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/>
  <mc:AlternateContent xmlns:mc="http://schemas.openxmlformats.org/markup-compatibility/2006">
    <mc:Choice Requires="x15">
      <x15ac:absPath xmlns:x15ac="http://schemas.microsoft.com/office/spreadsheetml/2010/11/ac" url="C:\Users\sleguizamon\Desktop\T.D.O\2022\6. SEGUNDO SEMESTRE\PUBLICAR SEMSTRE II 2022\"/>
    </mc:Choice>
  </mc:AlternateContent>
  <xr:revisionPtr revIDLastSave="0" documentId="13_ncr:1_{4EDFC180-05AA-41C1-AAB7-204FC66F4C05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Total nacional" sheetId="1" r:id="rId1"/>
    <sheet name="Amazonas" sheetId="2" r:id="rId2"/>
    <sheet name="Antioquia" sheetId="3" r:id="rId3"/>
    <sheet name="Arauca" sheetId="4" r:id="rId4"/>
    <sheet name="Atlántico" sheetId="5" r:id="rId5"/>
    <sheet name="Bogotá D.C." sheetId="6" r:id="rId6"/>
    <sheet name="Bolívar" sheetId="7" r:id="rId7"/>
    <sheet name="Boyacá" sheetId="8" r:id="rId8"/>
    <sheet name="Caldas" sheetId="9" r:id="rId9"/>
    <sheet name="Caquetá" sheetId="10" r:id="rId10"/>
    <sheet name="Casanare" sheetId="11" r:id="rId11"/>
    <sheet name="Cauca" sheetId="12" r:id="rId12"/>
    <sheet name="Cesar" sheetId="13" r:id="rId13"/>
    <sheet name="Chocó" sheetId="14" r:id="rId14"/>
    <sheet name="Córdoba" sheetId="15" r:id="rId15"/>
    <sheet name="Cundinamarca" sheetId="16" r:id="rId16"/>
    <sheet name="Guainía" sheetId="17" r:id="rId17"/>
    <sheet name="Guajira" sheetId="18" r:id="rId18"/>
    <sheet name="Guaviare" sheetId="19" r:id="rId19"/>
    <sheet name="Huila" sheetId="20" r:id="rId20"/>
    <sheet name="Magdalena" sheetId="21" r:id="rId21"/>
    <sheet name="Meta" sheetId="22" r:id="rId22"/>
    <sheet name="Nariño" sheetId="23" r:id="rId23"/>
    <sheet name="Norte de Santander" sheetId="24" r:id="rId24"/>
    <sheet name="Putumayo" sheetId="25" r:id="rId25"/>
    <sheet name="Quindío" sheetId="26" r:id="rId26"/>
    <sheet name="Risaralda" sheetId="27" r:id="rId27"/>
    <sheet name="San Andrés y Providencia" sheetId="28" r:id="rId28"/>
    <sheet name="Santander" sheetId="29" r:id="rId29"/>
    <sheet name="Sucre" sheetId="30" r:id="rId30"/>
    <sheet name="Tolima" sheetId="31" r:id="rId31"/>
    <sheet name="Valle" sheetId="32" r:id="rId32"/>
    <sheet name="Vaupés" sheetId="33" r:id="rId33"/>
    <sheet name="Vichada" sheetId="34" r:id="rId3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629" i="34" l="1"/>
  <c r="F629" i="34"/>
  <c r="E629" i="34"/>
  <c r="H629" i="34" s="1"/>
  <c r="G628" i="34"/>
  <c r="F628" i="34"/>
  <c r="E628" i="34"/>
  <c r="G627" i="34"/>
  <c r="F627" i="34"/>
  <c r="E627" i="34"/>
  <c r="G626" i="34"/>
  <c r="F626" i="34"/>
  <c r="E626" i="34"/>
  <c r="H626" i="34" s="1"/>
  <c r="G625" i="34"/>
  <c r="F625" i="34"/>
  <c r="E625" i="34"/>
  <c r="H625" i="34" s="1"/>
  <c r="G624" i="34"/>
  <c r="F624" i="34"/>
  <c r="E624" i="34"/>
  <c r="G623" i="34"/>
  <c r="E623" i="34"/>
  <c r="H623" i="34" s="1"/>
  <c r="G622" i="34"/>
  <c r="F622" i="34"/>
  <c r="E622" i="34"/>
  <c r="H622" i="34" s="1"/>
  <c r="G621" i="34"/>
  <c r="F621" i="34"/>
  <c r="E621" i="34"/>
  <c r="G620" i="34"/>
  <c r="E620" i="34"/>
  <c r="H620" i="34" s="1"/>
  <c r="G619" i="34"/>
  <c r="G618" i="34"/>
  <c r="E618" i="34"/>
  <c r="H618" i="34" s="1"/>
  <c r="G617" i="34"/>
  <c r="E617" i="34"/>
  <c r="G616" i="34"/>
  <c r="F616" i="34"/>
  <c r="E616" i="34"/>
  <c r="H616" i="34" s="1"/>
  <c r="G615" i="34"/>
  <c r="F615" i="34"/>
  <c r="E615" i="34"/>
  <c r="H615" i="34" s="1"/>
  <c r="G614" i="34"/>
  <c r="F614" i="34"/>
  <c r="E614" i="34"/>
  <c r="G613" i="34"/>
  <c r="F613" i="34"/>
  <c r="E613" i="34"/>
  <c r="G612" i="34"/>
  <c r="F612" i="34"/>
  <c r="E612" i="34"/>
  <c r="H612" i="34" s="1"/>
  <c r="G611" i="34"/>
  <c r="F611" i="34"/>
  <c r="E611" i="34"/>
  <c r="H611" i="34" s="1"/>
  <c r="G610" i="34"/>
  <c r="F610" i="34"/>
  <c r="E610" i="34"/>
  <c r="G609" i="34"/>
  <c r="F609" i="34"/>
  <c r="E609" i="34"/>
  <c r="G608" i="34"/>
  <c r="F608" i="34"/>
  <c r="E608" i="34"/>
  <c r="H608" i="34" s="1"/>
  <c r="G607" i="34"/>
  <c r="F607" i="34"/>
  <c r="E607" i="34"/>
  <c r="H607" i="34" s="1"/>
  <c r="G606" i="34"/>
  <c r="E606" i="34"/>
  <c r="G605" i="34"/>
  <c r="F605" i="34"/>
  <c r="E605" i="34"/>
  <c r="G604" i="34"/>
  <c r="F604" i="34"/>
  <c r="G603" i="34"/>
  <c r="F603" i="34"/>
  <c r="E603" i="34"/>
  <c r="G602" i="34"/>
  <c r="F602" i="34"/>
  <c r="E602" i="34"/>
  <c r="F601" i="34"/>
  <c r="D601" i="34"/>
  <c r="C601" i="34"/>
  <c r="G601" i="34" s="1"/>
  <c r="G595" i="34"/>
  <c r="F595" i="34"/>
  <c r="E595" i="34"/>
  <c r="H595" i="34" s="1"/>
  <c r="G594" i="34"/>
  <c r="F594" i="34"/>
  <c r="E594" i="34"/>
  <c r="G593" i="34"/>
  <c r="F593" i="34"/>
  <c r="E593" i="34"/>
  <c r="G592" i="34"/>
  <c r="F592" i="34"/>
  <c r="E592" i="34"/>
  <c r="G591" i="34"/>
  <c r="F591" i="34"/>
  <c r="E591" i="34"/>
  <c r="G590" i="34"/>
  <c r="F590" i="34"/>
  <c r="E590" i="34"/>
  <c r="G589" i="34"/>
  <c r="F589" i="34"/>
  <c r="E589" i="34"/>
  <c r="G588" i="34"/>
  <c r="F588" i="34"/>
  <c r="E588" i="34"/>
  <c r="G587" i="34"/>
  <c r="F587" i="34"/>
  <c r="E587" i="34"/>
  <c r="G586" i="34"/>
  <c r="F586" i="34"/>
  <c r="E586" i="34"/>
  <c r="G585" i="34"/>
  <c r="F585" i="34"/>
  <c r="E585" i="34"/>
  <c r="G584" i="34"/>
  <c r="F584" i="34"/>
  <c r="E584" i="34"/>
  <c r="G583" i="34"/>
  <c r="F583" i="34"/>
  <c r="E583" i="34"/>
  <c r="G582" i="34"/>
  <c r="F582" i="34"/>
  <c r="E582" i="34"/>
  <c r="G581" i="34"/>
  <c r="F581" i="34"/>
  <c r="G580" i="34"/>
  <c r="F580" i="34"/>
  <c r="E580" i="34"/>
  <c r="H580" i="34" s="1"/>
  <c r="G579" i="34"/>
  <c r="E579" i="34"/>
  <c r="G578" i="34"/>
  <c r="F578" i="34"/>
  <c r="E578" i="34"/>
  <c r="G577" i="34"/>
  <c r="F577" i="34"/>
  <c r="E577" i="34"/>
  <c r="H577" i="34" s="1"/>
  <c r="G576" i="34"/>
  <c r="E576" i="34"/>
  <c r="G575" i="34"/>
  <c r="F575" i="34"/>
  <c r="E575" i="34"/>
  <c r="G574" i="34"/>
  <c r="F574" i="34"/>
  <c r="E574" i="34"/>
  <c r="H574" i="34" s="1"/>
  <c r="G573" i="34"/>
  <c r="F573" i="34"/>
  <c r="E573" i="34"/>
  <c r="G572" i="34"/>
  <c r="F572" i="34"/>
  <c r="E572" i="34"/>
  <c r="G571" i="34"/>
  <c r="F571" i="34"/>
  <c r="E571" i="34"/>
  <c r="G570" i="34"/>
  <c r="F570" i="34"/>
  <c r="E570" i="34"/>
  <c r="H570" i="34" s="1"/>
  <c r="G569" i="34"/>
  <c r="E569" i="34"/>
  <c r="G568" i="34"/>
  <c r="F568" i="34"/>
  <c r="E568" i="34"/>
  <c r="G567" i="34"/>
  <c r="F567" i="34"/>
  <c r="E567" i="34"/>
  <c r="H567" i="34" s="1"/>
  <c r="G566" i="34"/>
  <c r="F566" i="34"/>
  <c r="E566" i="34"/>
  <c r="G565" i="34"/>
  <c r="F565" i="34"/>
  <c r="E565" i="34"/>
  <c r="G564" i="34"/>
  <c r="F564" i="34"/>
  <c r="E564" i="34"/>
  <c r="G563" i="34"/>
  <c r="F563" i="34"/>
  <c r="E563" i="34"/>
  <c r="H563" i="34" s="1"/>
  <c r="G562" i="34"/>
  <c r="F562" i="34"/>
  <c r="E562" i="34"/>
  <c r="G561" i="34"/>
  <c r="F561" i="34"/>
  <c r="E561" i="34"/>
  <c r="G560" i="34"/>
  <c r="F560" i="34"/>
  <c r="E560" i="34"/>
  <c r="G559" i="34"/>
  <c r="F559" i="34"/>
  <c r="E559" i="34"/>
  <c r="H559" i="34" s="1"/>
  <c r="G558" i="34"/>
  <c r="F558" i="34"/>
  <c r="G557" i="34"/>
  <c r="F557" i="34"/>
  <c r="E557" i="34"/>
  <c r="G556" i="34"/>
  <c r="F556" i="34"/>
  <c r="E556" i="34"/>
  <c r="H556" i="34" s="1"/>
  <c r="G555" i="34"/>
  <c r="F555" i="34"/>
  <c r="E555" i="34"/>
  <c r="H555" i="34" s="1"/>
  <c r="G554" i="34"/>
  <c r="F554" i="34"/>
  <c r="E554" i="34"/>
  <c r="G553" i="34"/>
  <c r="F553" i="34"/>
  <c r="E553" i="34"/>
  <c r="G552" i="34"/>
  <c r="F552" i="34"/>
  <c r="E552" i="34"/>
  <c r="H552" i="34" s="1"/>
  <c r="G551" i="34"/>
  <c r="F551" i="34"/>
  <c r="E551" i="34"/>
  <c r="H551" i="34" s="1"/>
  <c r="G550" i="34"/>
  <c r="F550" i="34"/>
  <c r="E550" i="34"/>
  <c r="G549" i="34"/>
  <c r="F549" i="34"/>
  <c r="E549" i="34"/>
  <c r="G548" i="34"/>
  <c r="F548" i="34"/>
  <c r="E548" i="34"/>
  <c r="H548" i="34" s="1"/>
  <c r="G547" i="34"/>
  <c r="F547" i="34"/>
  <c r="E547" i="34"/>
  <c r="H547" i="34" s="1"/>
  <c r="G546" i="34"/>
  <c r="F546" i="34"/>
  <c r="E546" i="34"/>
  <c r="G545" i="34"/>
  <c r="F545" i="34"/>
  <c r="E545" i="34"/>
  <c r="G544" i="34"/>
  <c r="F544" i="34"/>
  <c r="E544" i="34"/>
  <c r="H544" i="34" s="1"/>
  <c r="G543" i="34"/>
  <c r="F543" i="34"/>
  <c r="E543" i="34"/>
  <c r="H543" i="34" s="1"/>
  <c r="G542" i="34"/>
  <c r="F542" i="34"/>
  <c r="E542" i="34"/>
  <c r="G541" i="34"/>
  <c r="F541" i="34"/>
  <c r="E541" i="34"/>
  <c r="G540" i="34"/>
  <c r="F540" i="34"/>
  <c r="G539" i="34"/>
  <c r="F539" i="34"/>
  <c r="E539" i="34"/>
  <c r="G538" i="34"/>
  <c r="F538" i="34"/>
  <c r="E538" i="34"/>
  <c r="G537" i="34"/>
  <c r="F537" i="34"/>
  <c r="E537" i="34"/>
  <c r="G536" i="34"/>
  <c r="F536" i="34"/>
  <c r="E536" i="34"/>
  <c r="H536" i="34" s="1"/>
  <c r="G535" i="34"/>
  <c r="F535" i="34"/>
  <c r="E535" i="34"/>
  <c r="G534" i="34"/>
  <c r="F534" i="34"/>
  <c r="E534" i="34"/>
  <c r="G533" i="34"/>
  <c r="F533" i="34"/>
  <c r="E533" i="34"/>
  <c r="G532" i="34"/>
  <c r="F532" i="34"/>
  <c r="E532" i="34"/>
  <c r="H532" i="34" s="1"/>
  <c r="G531" i="34"/>
  <c r="F531" i="34"/>
  <c r="E531" i="34"/>
  <c r="G530" i="34"/>
  <c r="F530" i="34"/>
  <c r="E530" i="34"/>
  <c r="G529" i="34"/>
  <c r="F529" i="34"/>
  <c r="E529" i="34"/>
  <c r="G528" i="34"/>
  <c r="F528" i="34"/>
  <c r="E528" i="34"/>
  <c r="H528" i="34" s="1"/>
  <c r="G527" i="34"/>
  <c r="F527" i="34"/>
  <c r="E527" i="34"/>
  <c r="G526" i="34"/>
  <c r="F526" i="34"/>
  <c r="E526" i="34"/>
  <c r="G525" i="34"/>
  <c r="F525" i="34"/>
  <c r="E525" i="34"/>
  <c r="G524" i="34"/>
  <c r="F524" i="34"/>
  <c r="E524" i="34"/>
  <c r="H524" i="34" s="1"/>
  <c r="G523" i="34"/>
  <c r="F523" i="34"/>
  <c r="E523" i="34"/>
  <c r="G522" i="34"/>
  <c r="F522" i="34"/>
  <c r="E522" i="34"/>
  <c r="G521" i="34"/>
  <c r="F521" i="34"/>
  <c r="E521" i="34"/>
  <c r="G520" i="34"/>
  <c r="F520" i="34"/>
  <c r="E520" i="34"/>
  <c r="H520" i="34" s="1"/>
  <c r="G519" i="34"/>
  <c r="E519" i="34"/>
  <c r="G518" i="34"/>
  <c r="F518" i="34"/>
  <c r="E518" i="34"/>
  <c r="G517" i="34"/>
  <c r="F517" i="34"/>
  <c r="E517" i="34"/>
  <c r="G516" i="34"/>
  <c r="F516" i="34"/>
  <c r="E516" i="34"/>
  <c r="G515" i="34"/>
  <c r="F515" i="34"/>
  <c r="E515" i="34"/>
  <c r="G514" i="34"/>
  <c r="F514" i="34"/>
  <c r="E514" i="34"/>
  <c r="H514" i="34" s="1"/>
  <c r="G513" i="34"/>
  <c r="F513" i="34"/>
  <c r="E513" i="34"/>
  <c r="H513" i="34" s="1"/>
  <c r="G512" i="34"/>
  <c r="F512" i="34"/>
  <c r="E512" i="34"/>
  <c r="G511" i="34"/>
  <c r="F511" i="34"/>
  <c r="E511" i="34"/>
  <c r="G510" i="34"/>
  <c r="F510" i="34"/>
  <c r="E510" i="34"/>
  <c r="H510" i="34" s="1"/>
  <c r="G509" i="34"/>
  <c r="E509" i="34"/>
  <c r="H509" i="34" s="1"/>
  <c r="G508" i="34"/>
  <c r="F508" i="34"/>
  <c r="E508" i="34"/>
  <c r="G507" i="34"/>
  <c r="F507" i="34"/>
  <c r="E507" i="34"/>
  <c r="H507" i="34" s="1"/>
  <c r="G506" i="34"/>
  <c r="F506" i="34"/>
  <c r="E506" i="34"/>
  <c r="H506" i="34" s="1"/>
  <c r="G505" i="34"/>
  <c r="F505" i="34"/>
  <c r="E505" i="34"/>
  <c r="G504" i="34"/>
  <c r="F504" i="34"/>
  <c r="E504" i="34"/>
  <c r="G503" i="34"/>
  <c r="F503" i="34"/>
  <c r="E503" i="34"/>
  <c r="H503" i="34" s="1"/>
  <c r="G502" i="34"/>
  <c r="E502" i="34"/>
  <c r="H502" i="34" s="1"/>
  <c r="G501" i="34"/>
  <c r="F501" i="34"/>
  <c r="E501" i="34"/>
  <c r="G500" i="34"/>
  <c r="E500" i="34"/>
  <c r="H500" i="34" s="1"/>
  <c r="G499" i="34"/>
  <c r="F499" i="34"/>
  <c r="E499" i="34"/>
  <c r="G498" i="34"/>
  <c r="E498" i="34"/>
  <c r="G497" i="34"/>
  <c r="F497" i="34"/>
  <c r="E497" i="34"/>
  <c r="H497" i="34" s="1"/>
  <c r="G496" i="34"/>
  <c r="F496" i="34"/>
  <c r="E496" i="34"/>
  <c r="G495" i="34"/>
  <c r="F495" i="34"/>
  <c r="E495" i="34"/>
  <c r="G494" i="34"/>
  <c r="F494" i="34"/>
  <c r="E494" i="34"/>
  <c r="H494" i="34" s="1"/>
  <c r="G493" i="34"/>
  <c r="F493" i="34"/>
  <c r="E493" i="34"/>
  <c r="H493" i="34" s="1"/>
  <c r="G492" i="34"/>
  <c r="F492" i="34"/>
  <c r="E492" i="34"/>
  <c r="G491" i="34"/>
  <c r="F491" i="34"/>
  <c r="E491" i="34"/>
  <c r="G490" i="34"/>
  <c r="F490" i="34"/>
  <c r="G489" i="34"/>
  <c r="F489" i="34"/>
  <c r="E489" i="34"/>
  <c r="H489" i="34" s="1"/>
  <c r="G488" i="34"/>
  <c r="F488" i="34"/>
  <c r="E488" i="34"/>
  <c r="G487" i="34"/>
  <c r="F487" i="34"/>
  <c r="E487" i="34"/>
  <c r="G486" i="34"/>
  <c r="F486" i="34"/>
  <c r="E486" i="34"/>
  <c r="H486" i="34" s="1"/>
  <c r="G485" i="34"/>
  <c r="F485" i="34"/>
  <c r="E485" i="34"/>
  <c r="H485" i="34" s="1"/>
  <c r="G484" i="34"/>
  <c r="G483" i="34"/>
  <c r="F483" i="34"/>
  <c r="E483" i="34"/>
  <c r="H483" i="34" s="1"/>
  <c r="G482" i="34"/>
  <c r="F482" i="34"/>
  <c r="E482" i="34"/>
  <c r="G481" i="34"/>
  <c r="F481" i="34"/>
  <c r="E481" i="34"/>
  <c r="G480" i="34"/>
  <c r="F480" i="34"/>
  <c r="E480" i="34"/>
  <c r="H480" i="34" s="1"/>
  <c r="G479" i="34"/>
  <c r="F479" i="34"/>
  <c r="E479" i="34"/>
  <c r="H479" i="34" s="1"/>
  <c r="G478" i="34"/>
  <c r="F478" i="34"/>
  <c r="G477" i="34"/>
  <c r="F477" i="34"/>
  <c r="E477" i="34"/>
  <c r="G476" i="34"/>
  <c r="F476" i="34"/>
  <c r="E476" i="34"/>
  <c r="H476" i="34" s="1"/>
  <c r="G475" i="34"/>
  <c r="F475" i="34"/>
  <c r="E475" i="34"/>
  <c r="H475" i="34" s="1"/>
  <c r="G474" i="34"/>
  <c r="F474" i="34"/>
  <c r="E474" i="34"/>
  <c r="G473" i="34"/>
  <c r="F473" i="34"/>
  <c r="E473" i="34"/>
  <c r="G472" i="34"/>
  <c r="F472" i="34"/>
  <c r="E472" i="34"/>
  <c r="H472" i="34" s="1"/>
  <c r="G471" i="34"/>
  <c r="F471" i="34"/>
  <c r="E471" i="34"/>
  <c r="H471" i="34" s="1"/>
  <c r="G470" i="34"/>
  <c r="F470" i="34"/>
  <c r="E470" i="34"/>
  <c r="G469" i="34"/>
  <c r="F469" i="34"/>
  <c r="E469" i="34"/>
  <c r="G468" i="34"/>
  <c r="F468" i="34"/>
  <c r="E468" i="34"/>
  <c r="H468" i="34" s="1"/>
  <c r="G467" i="34"/>
  <c r="F467" i="34"/>
  <c r="E467" i="34"/>
  <c r="H467" i="34" s="1"/>
  <c r="G466" i="34"/>
  <c r="F466" i="34"/>
  <c r="E466" i="34"/>
  <c r="G465" i="34"/>
  <c r="F465" i="34"/>
  <c r="E465" i="34"/>
  <c r="G464" i="34"/>
  <c r="F464" i="34"/>
  <c r="E464" i="34"/>
  <c r="H464" i="34" s="1"/>
  <c r="G463" i="34"/>
  <c r="F463" i="34"/>
  <c r="G462" i="34"/>
  <c r="F462" i="34"/>
  <c r="E462" i="34"/>
  <c r="G461" i="34"/>
  <c r="F461" i="34"/>
  <c r="E461" i="34"/>
  <c r="H461" i="34" s="1"/>
  <c r="G460" i="34"/>
  <c r="E460" i="34"/>
  <c r="G459" i="34"/>
  <c r="F459" i="34"/>
  <c r="E459" i="34"/>
  <c r="G458" i="34"/>
  <c r="F458" i="34"/>
  <c r="E458" i="34"/>
  <c r="H458" i="34" s="1"/>
  <c r="G457" i="34"/>
  <c r="F457" i="34"/>
  <c r="E457" i="34"/>
  <c r="H457" i="34" s="1"/>
  <c r="G456" i="34"/>
  <c r="F456" i="34"/>
  <c r="E456" i="34"/>
  <c r="G455" i="34"/>
  <c r="F455" i="34"/>
  <c r="E455" i="34"/>
  <c r="G454" i="34"/>
  <c r="F454" i="34"/>
  <c r="E454" i="34"/>
  <c r="H454" i="34" s="1"/>
  <c r="G453" i="34"/>
  <c r="F453" i="34"/>
  <c r="E453" i="34"/>
  <c r="H453" i="34" s="1"/>
  <c r="G452" i="34"/>
  <c r="F452" i="34"/>
  <c r="E452" i="34"/>
  <c r="H452" i="34" s="1"/>
  <c r="G451" i="34"/>
  <c r="F451" i="34"/>
  <c r="E451" i="34"/>
  <c r="H451" i="34" s="1"/>
  <c r="G450" i="34"/>
  <c r="F450" i="34"/>
  <c r="E450" i="34"/>
  <c r="H450" i="34" s="1"/>
  <c r="G449" i="34"/>
  <c r="F449" i="34"/>
  <c r="E449" i="34"/>
  <c r="H449" i="34" s="1"/>
  <c r="G448" i="34"/>
  <c r="F448" i="34"/>
  <c r="E448" i="34"/>
  <c r="H448" i="34" s="1"/>
  <c r="G447" i="34"/>
  <c r="F447" i="34"/>
  <c r="E447" i="34"/>
  <c r="H447" i="34" s="1"/>
  <c r="G446" i="34"/>
  <c r="F446" i="34"/>
  <c r="E446" i="34"/>
  <c r="H446" i="34" s="1"/>
  <c r="G445" i="34"/>
  <c r="F445" i="34"/>
  <c r="E445" i="34"/>
  <c r="H445" i="34" s="1"/>
  <c r="G444" i="34"/>
  <c r="F444" i="34"/>
  <c r="E444" i="34"/>
  <c r="H444" i="34" s="1"/>
  <c r="G443" i="34"/>
  <c r="F443" i="34"/>
  <c r="E443" i="34"/>
  <c r="H443" i="34" s="1"/>
  <c r="G442" i="34"/>
  <c r="F442" i="34"/>
  <c r="E442" i="34"/>
  <c r="H442" i="34" s="1"/>
  <c r="G441" i="34"/>
  <c r="F441" i="34"/>
  <c r="E441" i="34"/>
  <c r="H441" i="34" s="1"/>
  <c r="G440" i="34"/>
  <c r="F440" i="34"/>
  <c r="E440" i="34"/>
  <c r="H440" i="34" s="1"/>
  <c r="G439" i="34"/>
  <c r="F439" i="34"/>
  <c r="E439" i="34"/>
  <c r="H439" i="34" s="1"/>
  <c r="G438" i="34"/>
  <c r="F438" i="34"/>
  <c r="E438" i="34"/>
  <c r="H438" i="34" s="1"/>
  <c r="G437" i="34"/>
  <c r="G436" i="34"/>
  <c r="F436" i="34"/>
  <c r="E436" i="34"/>
  <c r="H436" i="34" s="1"/>
  <c r="G435" i="34"/>
  <c r="F435" i="34"/>
  <c r="E435" i="34"/>
  <c r="H435" i="34" s="1"/>
  <c r="G434" i="34"/>
  <c r="F434" i="34"/>
  <c r="E434" i="34"/>
  <c r="H434" i="34" s="1"/>
  <c r="G433" i="34"/>
  <c r="F433" i="34"/>
  <c r="E433" i="34"/>
  <c r="H433" i="34" s="1"/>
  <c r="G432" i="34"/>
  <c r="F432" i="34"/>
  <c r="E432" i="34"/>
  <c r="H432" i="34" s="1"/>
  <c r="G431" i="34"/>
  <c r="F431" i="34"/>
  <c r="E431" i="34"/>
  <c r="H431" i="34" s="1"/>
  <c r="G430" i="34"/>
  <c r="F430" i="34"/>
  <c r="E430" i="34"/>
  <c r="H430" i="34" s="1"/>
  <c r="G429" i="34"/>
  <c r="F429" i="34"/>
  <c r="E429" i="34"/>
  <c r="H429" i="34" s="1"/>
  <c r="G428" i="34"/>
  <c r="F428" i="34"/>
  <c r="H427" i="34"/>
  <c r="G427" i="34"/>
  <c r="F427" i="34"/>
  <c r="E427" i="34"/>
  <c r="H426" i="34"/>
  <c r="G426" i="34"/>
  <c r="F426" i="34"/>
  <c r="E426" i="34"/>
  <c r="H425" i="34"/>
  <c r="G425" i="34"/>
  <c r="F425" i="34"/>
  <c r="E425" i="34"/>
  <c r="H424" i="34"/>
  <c r="G424" i="34"/>
  <c r="F424" i="34"/>
  <c r="E424" i="34"/>
  <c r="H423" i="34"/>
  <c r="G423" i="34"/>
  <c r="F423" i="34"/>
  <c r="E423" i="34"/>
  <c r="H422" i="34"/>
  <c r="G422" i="34"/>
  <c r="F422" i="34"/>
  <c r="E422" i="34"/>
  <c r="H421" i="34"/>
  <c r="G421" i="34"/>
  <c r="F421" i="34"/>
  <c r="E421" i="34"/>
  <c r="H420" i="34"/>
  <c r="G420" i="34"/>
  <c r="F420" i="34"/>
  <c r="E420" i="34"/>
  <c r="H419" i="34"/>
  <c r="G419" i="34"/>
  <c r="F419" i="34"/>
  <c r="E419" i="34"/>
  <c r="H418" i="34"/>
  <c r="G418" i="34"/>
  <c r="F418" i="34"/>
  <c r="E418" i="34"/>
  <c r="H417" i="34"/>
  <c r="G417" i="34"/>
  <c r="F417" i="34"/>
  <c r="E417" i="34"/>
  <c r="H416" i="34"/>
  <c r="G416" i="34"/>
  <c r="F416" i="34"/>
  <c r="E416" i="34"/>
  <c r="H415" i="34"/>
  <c r="G415" i="34"/>
  <c r="E415" i="34"/>
  <c r="G414" i="34"/>
  <c r="F414" i="34"/>
  <c r="E414" i="34"/>
  <c r="G413" i="34"/>
  <c r="F413" i="34"/>
  <c r="E413" i="34"/>
  <c r="G412" i="34"/>
  <c r="H412" i="34" s="1"/>
  <c r="F412" i="34"/>
  <c r="E412" i="34"/>
  <c r="G411" i="34"/>
  <c r="H411" i="34" s="1"/>
  <c r="F411" i="34"/>
  <c r="E411" i="34"/>
  <c r="G410" i="34"/>
  <c r="H409" i="34"/>
  <c r="G409" i="34"/>
  <c r="F409" i="34"/>
  <c r="E409" i="34"/>
  <c r="H408" i="34"/>
  <c r="G408" i="34"/>
  <c r="F408" i="34"/>
  <c r="E408" i="34"/>
  <c r="H407" i="34"/>
  <c r="G407" i="34"/>
  <c r="F407" i="34"/>
  <c r="E407" i="34"/>
  <c r="H406" i="34"/>
  <c r="G406" i="34"/>
  <c r="F406" i="34"/>
  <c r="E406" i="34"/>
  <c r="H405" i="34"/>
  <c r="G405" i="34"/>
  <c r="F405" i="34"/>
  <c r="E405" i="34"/>
  <c r="H404" i="34"/>
  <c r="G404" i="34"/>
  <c r="E404" i="34"/>
  <c r="G403" i="34"/>
  <c r="F403" i="34"/>
  <c r="E403" i="34"/>
  <c r="G402" i="34"/>
  <c r="F402" i="34"/>
  <c r="E402" i="34"/>
  <c r="G401" i="34"/>
  <c r="E401" i="34"/>
  <c r="G400" i="34"/>
  <c r="F400" i="34"/>
  <c r="E400" i="34"/>
  <c r="H400" i="34" s="1"/>
  <c r="G399" i="34"/>
  <c r="F399" i="34"/>
  <c r="E399" i="34"/>
  <c r="H399" i="34" s="1"/>
  <c r="G398" i="34"/>
  <c r="F398" i="34"/>
  <c r="E398" i="34"/>
  <c r="H398" i="34" s="1"/>
  <c r="G397" i="34"/>
  <c r="G396" i="34"/>
  <c r="F396" i="34"/>
  <c r="E396" i="34"/>
  <c r="H396" i="34" s="1"/>
  <c r="G395" i="34"/>
  <c r="F395" i="34"/>
  <c r="E395" i="34"/>
  <c r="H395" i="34" s="1"/>
  <c r="G394" i="34"/>
  <c r="F394" i="34"/>
  <c r="E394" i="34"/>
  <c r="H394" i="34" s="1"/>
  <c r="G393" i="34"/>
  <c r="G392" i="34"/>
  <c r="E392" i="34"/>
  <c r="H392" i="34" s="1"/>
  <c r="G391" i="34"/>
  <c r="F391" i="34"/>
  <c r="E391" i="34"/>
  <c r="G390" i="34"/>
  <c r="H390" i="34" s="1"/>
  <c r="F390" i="34"/>
  <c r="E390" i="34"/>
  <c r="G389" i="34"/>
  <c r="H389" i="34" s="1"/>
  <c r="F389" i="34"/>
  <c r="E389" i="34"/>
  <c r="G388" i="34"/>
  <c r="F388" i="34"/>
  <c r="E388" i="34"/>
  <c r="G387" i="34"/>
  <c r="F387" i="34"/>
  <c r="E387" i="34"/>
  <c r="G386" i="34"/>
  <c r="F386" i="34"/>
  <c r="G385" i="34"/>
  <c r="F385" i="34"/>
  <c r="G384" i="34"/>
  <c r="H384" i="34" s="1"/>
  <c r="F384" i="34"/>
  <c r="E384" i="34"/>
  <c r="G383" i="34"/>
  <c r="E383" i="34"/>
  <c r="G382" i="34"/>
  <c r="E382" i="34"/>
  <c r="H382" i="34" s="1"/>
  <c r="G381" i="34"/>
  <c r="F381" i="34"/>
  <c r="E381" i="34"/>
  <c r="H381" i="34" s="1"/>
  <c r="G380" i="34"/>
  <c r="F380" i="34"/>
  <c r="E380" i="34"/>
  <c r="H380" i="34" s="1"/>
  <c r="G379" i="34"/>
  <c r="F379" i="34"/>
  <c r="E379" i="34"/>
  <c r="H379" i="34" s="1"/>
  <c r="G378" i="34"/>
  <c r="F378" i="34"/>
  <c r="G377" i="34"/>
  <c r="F377" i="34"/>
  <c r="G376" i="34"/>
  <c r="F376" i="34"/>
  <c r="E376" i="34"/>
  <c r="H376" i="34" s="1"/>
  <c r="G375" i="34"/>
  <c r="F375" i="34"/>
  <c r="E375" i="34"/>
  <c r="H375" i="34" s="1"/>
  <c r="G374" i="34"/>
  <c r="G373" i="34"/>
  <c r="H373" i="34" s="1"/>
  <c r="F373" i="34"/>
  <c r="E373" i="34"/>
  <c r="G372" i="34"/>
  <c r="F372" i="34"/>
  <c r="E372" i="34"/>
  <c r="G371" i="34"/>
  <c r="F371" i="34"/>
  <c r="E371" i="34"/>
  <c r="G370" i="34"/>
  <c r="H370" i="34" s="1"/>
  <c r="F370" i="34"/>
  <c r="E370" i="34"/>
  <c r="G369" i="34"/>
  <c r="H369" i="34" s="1"/>
  <c r="F369" i="34"/>
  <c r="E369" i="34"/>
  <c r="G368" i="34"/>
  <c r="G367" i="34"/>
  <c r="H367" i="34" s="1"/>
  <c r="F367" i="34"/>
  <c r="E367" i="34"/>
  <c r="G366" i="34"/>
  <c r="F366" i="34"/>
  <c r="E366" i="34"/>
  <c r="G365" i="34"/>
  <c r="F365" i="34"/>
  <c r="E365" i="34"/>
  <c r="G364" i="34"/>
  <c r="F364" i="34"/>
  <c r="G363" i="34"/>
  <c r="F363" i="34"/>
  <c r="E363" i="34"/>
  <c r="D362" i="34"/>
  <c r="C362" i="34"/>
  <c r="G356" i="34"/>
  <c r="F356" i="34"/>
  <c r="E356" i="34"/>
  <c r="H356" i="34" s="1"/>
  <c r="G355" i="34"/>
  <c r="F355" i="34"/>
  <c r="E355" i="34"/>
  <c r="G354" i="34"/>
  <c r="F354" i="34"/>
  <c r="E354" i="34"/>
  <c r="G353" i="34"/>
  <c r="F353" i="34"/>
  <c r="E353" i="34"/>
  <c r="H353" i="34" s="1"/>
  <c r="G352" i="34"/>
  <c r="F352" i="34"/>
  <c r="E352" i="34"/>
  <c r="H352" i="34" s="1"/>
  <c r="G351" i="34"/>
  <c r="F351" i="34"/>
  <c r="E351" i="34"/>
  <c r="G350" i="34"/>
  <c r="F350" i="34"/>
  <c r="E350" i="34"/>
  <c r="G349" i="34"/>
  <c r="F349" i="34"/>
  <c r="E349" i="34"/>
  <c r="H349" i="34" s="1"/>
  <c r="G348" i="34"/>
  <c r="F348" i="34"/>
  <c r="E348" i="34"/>
  <c r="H348" i="34" s="1"/>
  <c r="G347" i="34"/>
  <c r="F347" i="34"/>
  <c r="E347" i="34"/>
  <c r="G346" i="34"/>
  <c r="F346" i="34"/>
  <c r="E346" i="34"/>
  <c r="G345" i="34"/>
  <c r="F345" i="34"/>
  <c r="E345" i="34"/>
  <c r="H345" i="34" s="1"/>
  <c r="G344" i="34"/>
  <c r="F344" i="34"/>
  <c r="E344" i="34"/>
  <c r="H344" i="34" s="1"/>
  <c r="G343" i="34"/>
  <c r="F343" i="34"/>
  <c r="E343" i="34"/>
  <c r="G342" i="34"/>
  <c r="F342" i="34"/>
  <c r="E342" i="34"/>
  <c r="G341" i="34"/>
  <c r="F341" i="34"/>
  <c r="E341" i="34"/>
  <c r="H341" i="34" s="1"/>
  <c r="G340" i="34"/>
  <c r="F340" i="34"/>
  <c r="E340" i="34"/>
  <c r="H340" i="34" s="1"/>
  <c r="G339" i="34"/>
  <c r="F339" i="34"/>
  <c r="E339" i="34"/>
  <c r="G338" i="34"/>
  <c r="F338" i="34"/>
  <c r="E338" i="34"/>
  <c r="G337" i="34"/>
  <c r="F337" i="34"/>
  <c r="E337" i="34"/>
  <c r="H337" i="34" s="1"/>
  <c r="G336" i="34"/>
  <c r="F336" i="34"/>
  <c r="E336" i="34"/>
  <c r="H336" i="34" s="1"/>
  <c r="G335" i="34"/>
  <c r="F335" i="34"/>
  <c r="E335" i="34"/>
  <c r="G334" i="34"/>
  <c r="F334" i="34"/>
  <c r="E334" i="34"/>
  <c r="G333" i="34"/>
  <c r="F333" i="34"/>
  <c r="E333" i="34"/>
  <c r="H333" i="34" s="1"/>
  <c r="G332" i="34"/>
  <c r="F332" i="34"/>
  <c r="E332" i="34"/>
  <c r="H332" i="34" s="1"/>
  <c r="G331" i="34"/>
  <c r="F331" i="34"/>
  <c r="E331" i="34"/>
  <c r="G330" i="34"/>
  <c r="F330" i="34"/>
  <c r="E330" i="34"/>
  <c r="G329" i="34"/>
  <c r="F329" i="34"/>
  <c r="E329" i="34"/>
  <c r="H329" i="34" s="1"/>
  <c r="G328" i="34"/>
  <c r="F328" i="34"/>
  <c r="E328" i="34"/>
  <c r="H328" i="34" s="1"/>
  <c r="G327" i="34"/>
  <c r="F327" i="34"/>
  <c r="E327" i="34"/>
  <c r="G326" i="34"/>
  <c r="F326" i="34"/>
  <c r="E326" i="34"/>
  <c r="G325" i="34"/>
  <c r="F325" i="34"/>
  <c r="E325" i="34"/>
  <c r="H325" i="34" s="1"/>
  <c r="G324" i="34"/>
  <c r="F324" i="34"/>
  <c r="E324" i="34"/>
  <c r="H324" i="34" s="1"/>
  <c r="G323" i="34"/>
  <c r="F323" i="34"/>
  <c r="E323" i="34"/>
  <c r="G322" i="34"/>
  <c r="G321" i="34"/>
  <c r="F321" i="34"/>
  <c r="E321" i="34"/>
  <c r="H321" i="34" s="1"/>
  <c r="G320" i="34"/>
  <c r="F320" i="34"/>
  <c r="E320" i="34"/>
  <c r="G319" i="34"/>
  <c r="E319" i="34"/>
  <c r="G318" i="34"/>
  <c r="F318" i="34"/>
  <c r="E318" i="34"/>
  <c r="H318" i="34" s="1"/>
  <c r="G317" i="34"/>
  <c r="E317" i="34"/>
  <c r="H317" i="34" s="1"/>
  <c r="G316" i="34"/>
  <c r="F316" i="34"/>
  <c r="E316" i="34"/>
  <c r="G315" i="34"/>
  <c r="F315" i="34"/>
  <c r="E315" i="34"/>
  <c r="G314" i="34"/>
  <c r="F314" i="34"/>
  <c r="E314" i="34"/>
  <c r="H314" i="34" s="1"/>
  <c r="G313" i="34"/>
  <c r="F313" i="34"/>
  <c r="E313" i="34"/>
  <c r="G312" i="34"/>
  <c r="F312" i="34"/>
  <c r="E312" i="34"/>
  <c r="G311" i="34"/>
  <c r="F311" i="34"/>
  <c r="G310" i="34"/>
  <c r="F310" i="34"/>
  <c r="E310" i="34"/>
  <c r="G309" i="34"/>
  <c r="F309" i="34"/>
  <c r="E309" i="34"/>
  <c r="G308" i="34"/>
  <c r="F308" i="34"/>
  <c r="E308" i="34"/>
  <c r="G307" i="34"/>
  <c r="F307" i="34"/>
  <c r="E307" i="34"/>
  <c r="H307" i="34" s="1"/>
  <c r="G306" i="34"/>
  <c r="F306" i="34"/>
  <c r="E306" i="34"/>
  <c r="G305" i="34"/>
  <c r="F305" i="34"/>
  <c r="G304" i="34"/>
  <c r="F304" i="34"/>
  <c r="E304" i="34"/>
  <c r="H304" i="34" s="1"/>
  <c r="G303" i="34"/>
  <c r="F303" i="34"/>
  <c r="E303" i="34"/>
  <c r="G302" i="34"/>
  <c r="F302" i="34"/>
  <c r="E302" i="34"/>
  <c r="G301" i="34"/>
  <c r="F301" i="34"/>
  <c r="E301" i="34"/>
  <c r="G300" i="34"/>
  <c r="F300" i="34"/>
  <c r="E300" i="34"/>
  <c r="H300" i="34" s="1"/>
  <c r="G299" i="34"/>
  <c r="F299" i="34"/>
  <c r="E299" i="34"/>
  <c r="G298" i="34"/>
  <c r="F298" i="34"/>
  <c r="E298" i="34"/>
  <c r="G297" i="34"/>
  <c r="F297" i="34"/>
  <c r="E297" i="34"/>
  <c r="G296" i="34"/>
  <c r="F296" i="34"/>
  <c r="E296" i="34"/>
  <c r="H296" i="34" s="1"/>
  <c r="G295" i="34"/>
  <c r="F295" i="34"/>
  <c r="E295" i="34"/>
  <c r="G294" i="34"/>
  <c r="F294" i="34"/>
  <c r="E294" i="34"/>
  <c r="G293" i="34"/>
  <c r="F293" i="34"/>
  <c r="E293" i="34"/>
  <c r="G292" i="34"/>
  <c r="F292" i="34"/>
  <c r="E292" i="34"/>
  <c r="H292" i="34" s="1"/>
  <c r="G291" i="34"/>
  <c r="F291" i="34"/>
  <c r="E291" i="34"/>
  <c r="G290" i="34"/>
  <c r="F290" i="34"/>
  <c r="E290" i="34"/>
  <c r="G289" i="34"/>
  <c r="F289" i="34"/>
  <c r="E289" i="34"/>
  <c r="G288" i="34"/>
  <c r="F288" i="34"/>
  <c r="E288" i="34"/>
  <c r="H288" i="34" s="1"/>
  <c r="G287" i="34"/>
  <c r="F287" i="34"/>
  <c r="E287" i="34"/>
  <c r="G286" i="34"/>
  <c r="F286" i="34"/>
  <c r="E286" i="34"/>
  <c r="G285" i="34"/>
  <c r="F285" i="34"/>
  <c r="E285" i="34"/>
  <c r="G284" i="34"/>
  <c r="F284" i="34"/>
  <c r="E284" i="34"/>
  <c r="H284" i="34" s="1"/>
  <c r="G283" i="34"/>
  <c r="F283" i="34"/>
  <c r="E283" i="34"/>
  <c r="G282" i="34"/>
  <c r="F282" i="34"/>
  <c r="E282" i="34"/>
  <c r="G281" i="34"/>
  <c r="F281" i="34"/>
  <c r="E281" i="34"/>
  <c r="G280" i="34"/>
  <c r="F280" i="34"/>
  <c r="E280" i="34"/>
  <c r="H280" i="34" s="1"/>
  <c r="G279" i="34"/>
  <c r="F279" i="34"/>
  <c r="E279" i="34"/>
  <c r="G278" i="34"/>
  <c r="F278" i="34"/>
  <c r="E278" i="34"/>
  <c r="G277" i="34"/>
  <c r="F277" i="34"/>
  <c r="E277" i="34"/>
  <c r="G276" i="34"/>
  <c r="F276" i="34"/>
  <c r="E276" i="34"/>
  <c r="H276" i="34" s="1"/>
  <c r="G275" i="34"/>
  <c r="F275" i="34"/>
  <c r="E275" i="34"/>
  <c r="G274" i="34"/>
  <c r="F274" i="34"/>
  <c r="G273" i="34"/>
  <c r="F273" i="34"/>
  <c r="E273" i="34"/>
  <c r="G272" i="34"/>
  <c r="F272" i="34"/>
  <c r="E272" i="34"/>
  <c r="G271" i="34"/>
  <c r="F271" i="34"/>
  <c r="E271" i="34"/>
  <c r="G270" i="34"/>
  <c r="F270" i="34"/>
  <c r="E270" i="34"/>
  <c r="G269" i="34"/>
  <c r="F269" i="34"/>
  <c r="E269" i="34"/>
  <c r="G268" i="34"/>
  <c r="F268" i="34"/>
  <c r="E268" i="34"/>
  <c r="G267" i="34"/>
  <c r="F267" i="34"/>
  <c r="E267" i="34"/>
  <c r="G266" i="34"/>
  <c r="F266" i="34"/>
  <c r="E266" i="34"/>
  <c r="G265" i="34"/>
  <c r="F265" i="34"/>
  <c r="E265" i="34"/>
  <c r="G264" i="34"/>
  <c r="F264" i="34"/>
  <c r="E264" i="34"/>
  <c r="G263" i="34"/>
  <c r="F263" i="34"/>
  <c r="E263" i="34"/>
  <c r="G262" i="34"/>
  <c r="F262" i="34"/>
  <c r="E262" i="34"/>
  <c r="G261" i="34"/>
  <c r="F261" i="34"/>
  <c r="E261" i="34"/>
  <c r="G260" i="34"/>
  <c r="F260" i="34"/>
  <c r="E260" i="34"/>
  <c r="G259" i="34"/>
  <c r="F259" i="34"/>
  <c r="E259" i="34"/>
  <c r="G258" i="34"/>
  <c r="F258" i="34"/>
  <c r="E258" i="34"/>
  <c r="G257" i="34"/>
  <c r="F257" i="34"/>
  <c r="E257" i="34"/>
  <c r="G256" i="34"/>
  <c r="F256" i="34"/>
  <c r="E256" i="34"/>
  <c r="G255" i="34"/>
  <c r="F255" i="34"/>
  <c r="E255" i="34"/>
  <c r="G254" i="34"/>
  <c r="F254" i="34"/>
  <c r="E254" i="34"/>
  <c r="G253" i="34"/>
  <c r="F253" i="34"/>
  <c r="E253" i="34"/>
  <c r="G252" i="34"/>
  <c r="F252" i="34"/>
  <c r="E252" i="34"/>
  <c r="G251" i="34"/>
  <c r="F251" i="34"/>
  <c r="G250" i="34"/>
  <c r="F250" i="34"/>
  <c r="E250" i="34"/>
  <c r="G249" i="34"/>
  <c r="F249" i="34"/>
  <c r="E249" i="34"/>
  <c r="G248" i="34"/>
  <c r="F248" i="34"/>
  <c r="E248" i="34"/>
  <c r="G247" i="34"/>
  <c r="F247" i="34"/>
  <c r="E247" i="34"/>
  <c r="H247" i="34" s="1"/>
  <c r="G246" i="34"/>
  <c r="F246" i="34"/>
  <c r="E246" i="34"/>
  <c r="G245" i="34"/>
  <c r="F245" i="34"/>
  <c r="E245" i="34"/>
  <c r="G244" i="34"/>
  <c r="F244" i="34"/>
  <c r="E244" i="34"/>
  <c r="G243" i="34"/>
  <c r="F243" i="34"/>
  <c r="E243" i="34"/>
  <c r="H243" i="34" s="1"/>
  <c r="G242" i="34"/>
  <c r="F242" i="34"/>
  <c r="E242" i="34"/>
  <c r="G241" i="34"/>
  <c r="G240" i="34"/>
  <c r="F240" i="34"/>
  <c r="E240" i="34"/>
  <c r="H240" i="34" s="1"/>
  <c r="G239" i="34"/>
  <c r="F239" i="34"/>
  <c r="E239" i="34"/>
  <c r="H239" i="34" s="1"/>
  <c r="G238" i="34"/>
  <c r="F238" i="34"/>
  <c r="G237" i="34"/>
  <c r="F237" i="34"/>
  <c r="E237" i="34"/>
  <c r="G236" i="34"/>
  <c r="F236" i="34"/>
  <c r="E236" i="34"/>
  <c r="H236" i="34" s="1"/>
  <c r="G235" i="34"/>
  <c r="G234" i="34"/>
  <c r="F234" i="34"/>
  <c r="E234" i="34"/>
  <c r="G233" i="34"/>
  <c r="F233" i="34"/>
  <c r="E233" i="34"/>
  <c r="G232" i="34"/>
  <c r="F232" i="34"/>
  <c r="E232" i="34"/>
  <c r="G231" i="34"/>
  <c r="F231" i="34"/>
  <c r="E231" i="34"/>
  <c r="G230" i="34"/>
  <c r="F230" i="34"/>
  <c r="E230" i="34"/>
  <c r="G229" i="34"/>
  <c r="F229" i="34"/>
  <c r="E229" i="34"/>
  <c r="G228" i="34"/>
  <c r="E228" i="34"/>
  <c r="G227" i="34"/>
  <c r="F227" i="34"/>
  <c r="E227" i="34"/>
  <c r="G226" i="34"/>
  <c r="F226" i="34"/>
  <c r="E226" i="34"/>
  <c r="G225" i="34"/>
  <c r="F225" i="34"/>
  <c r="E225" i="34"/>
  <c r="G224" i="34"/>
  <c r="F224" i="34"/>
  <c r="E224" i="34"/>
  <c r="G223" i="34"/>
  <c r="F223" i="34"/>
  <c r="E223" i="34"/>
  <c r="G222" i="34"/>
  <c r="F222" i="34"/>
  <c r="E222" i="34"/>
  <c r="G221" i="34"/>
  <c r="F221" i="34"/>
  <c r="E221" i="34"/>
  <c r="G220" i="34"/>
  <c r="F220" i="34"/>
  <c r="E220" i="34"/>
  <c r="G219" i="34"/>
  <c r="F219" i="34"/>
  <c r="E219" i="34"/>
  <c r="G218" i="34"/>
  <c r="G217" i="34"/>
  <c r="F217" i="34"/>
  <c r="G216" i="34"/>
  <c r="F216" i="34"/>
  <c r="E216" i="34"/>
  <c r="H216" i="34" s="1"/>
  <c r="G215" i="34"/>
  <c r="F215" i="34"/>
  <c r="E215" i="34"/>
  <c r="G214" i="34"/>
  <c r="E214" i="34"/>
  <c r="G213" i="34"/>
  <c r="E213" i="34"/>
  <c r="G212" i="34"/>
  <c r="E212" i="34"/>
  <c r="G211" i="34"/>
  <c r="F211" i="34"/>
  <c r="E211" i="34"/>
  <c r="G210" i="34"/>
  <c r="F210" i="34"/>
  <c r="E210" i="34"/>
  <c r="G209" i="34"/>
  <c r="F209" i="34"/>
  <c r="E209" i="34"/>
  <c r="G208" i="34"/>
  <c r="E208" i="34"/>
  <c r="G207" i="34"/>
  <c r="F207" i="34"/>
  <c r="E207" i="34"/>
  <c r="G206" i="34"/>
  <c r="F206" i="34"/>
  <c r="E206" i="34"/>
  <c r="G205" i="34"/>
  <c r="F205" i="34"/>
  <c r="E205" i="34"/>
  <c r="G204" i="34"/>
  <c r="F204" i="34"/>
  <c r="E204" i="34"/>
  <c r="G203" i="34"/>
  <c r="E203" i="34"/>
  <c r="G202" i="34"/>
  <c r="F202" i="34"/>
  <c r="E202" i="34"/>
  <c r="H202" i="34" s="1"/>
  <c r="G201" i="34"/>
  <c r="F201" i="34"/>
  <c r="E201" i="34"/>
  <c r="H201" i="34" s="1"/>
  <c r="G200" i="34"/>
  <c r="F200" i="34"/>
  <c r="E200" i="34"/>
  <c r="G199" i="34"/>
  <c r="F199" i="34"/>
  <c r="E199" i="34"/>
  <c r="G198" i="34"/>
  <c r="F198" i="34"/>
  <c r="E198" i="34"/>
  <c r="H198" i="34" s="1"/>
  <c r="G197" i="34"/>
  <c r="E197" i="34"/>
  <c r="H197" i="34" s="1"/>
  <c r="G196" i="34"/>
  <c r="F196" i="34"/>
  <c r="E196" i="34"/>
  <c r="G195" i="34"/>
  <c r="E195" i="34"/>
  <c r="G194" i="34"/>
  <c r="F194" i="34"/>
  <c r="E194" i="34"/>
  <c r="H194" i="34" s="1"/>
  <c r="G193" i="34"/>
  <c r="F193" i="34"/>
  <c r="E193" i="34"/>
  <c r="H193" i="34" s="1"/>
  <c r="G192" i="34"/>
  <c r="F192" i="34"/>
  <c r="E192" i="34"/>
  <c r="G191" i="34"/>
  <c r="F191" i="34"/>
  <c r="E191" i="34"/>
  <c r="G190" i="34"/>
  <c r="F190" i="34"/>
  <c r="E190" i="34"/>
  <c r="H190" i="34" s="1"/>
  <c r="G189" i="34"/>
  <c r="F189" i="34"/>
  <c r="E189" i="34"/>
  <c r="H189" i="34" s="1"/>
  <c r="G188" i="34"/>
  <c r="G187" i="34"/>
  <c r="F187" i="34"/>
  <c r="E187" i="34"/>
  <c r="G186" i="34"/>
  <c r="F186" i="34"/>
  <c r="E186" i="34"/>
  <c r="G185" i="34"/>
  <c r="F185" i="34"/>
  <c r="E185" i="34"/>
  <c r="G184" i="34"/>
  <c r="F184" i="34"/>
  <c r="E184" i="34"/>
  <c r="G183" i="34"/>
  <c r="F183" i="34"/>
  <c r="E183" i="34"/>
  <c r="G182" i="34"/>
  <c r="E182" i="34"/>
  <c r="D181" i="34"/>
  <c r="C181" i="34"/>
  <c r="E188" i="34" s="1"/>
  <c r="H188" i="34" s="1"/>
  <c r="G175" i="34"/>
  <c r="F175" i="34"/>
  <c r="E175" i="34"/>
  <c r="H175" i="34" s="1"/>
  <c r="G174" i="34"/>
  <c r="F174" i="34"/>
  <c r="E174" i="34"/>
  <c r="H174" i="34" s="1"/>
  <c r="G173" i="34"/>
  <c r="F173" i="34"/>
  <c r="E173" i="34"/>
  <c r="H173" i="34" s="1"/>
  <c r="G172" i="34"/>
  <c r="F172" i="34"/>
  <c r="E172" i="34"/>
  <c r="H172" i="34" s="1"/>
  <c r="G171" i="34"/>
  <c r="F171" i="34"/>
  <c r="E171" i="34"/>
  <c r="H171" i="34" s="1"/>
  <c r="G170" i="34"/>
  <c r="F170" i="34"/>
  <c r="E170" i="34"/>
  <c r="H170" i="34" s="1"/>
  <c r="G169" i="34"/>
  <c r="F169" i="34"/>
  <c r="E169" i="34"/>
  <c r="H169" i="34" s="1"/>
  <c r="G168" i="34"/>
  <c r="F168" i="34"/>
  <c r="E168" i="34"/>
  <c r="H168" i="34" s="1"/>
  <c r="G167" i="34"/>
  <c r="F167" i="34"/>
  <c r="E167" i="34"/>
  <c r="H167" i="34" s="1"/>
  <c r="G166" i="34"/>
  <c r="F166" i="34"/>
  <c r="E166" i="34"/>
  <c r="H166" i="34" s="1"/>
  <c r="G165" i="34"/>
  <c r="F165" i="34"/>
  <c r="E165" i="34"/>
  <c r="H165" i="34" s="1"/>
  <c r="G164" i="34"/>
  <c r="F164" i="34"/>
  <c r="G163" i="34"/>
  <c r="F163" i="34"/>
  <c r="E163" i="34"/>
  <c r="H163" i="34" s="1"/>
  <c r="G162" i="34"/>
  <c r="E162" i="34"/>
  <c r="H162" i="34" s="1"/>
  <c r="G161" i="34"/>
  <c r="F161" i="34"/>
  <c r="E161" i="34"/>
  <c r="G160" i="34"/>
  <c r="F160" i="34"/>
  <c r="E160" i="34"/>
  <c r="G159" i="34"/>
  <c r="H159" i="34" s="1"/>
  <c r="F159" i="34"/>
  <c r="E159" i="34"/>
  <c r="G158" i="34"/>
  <c r="F158" i="34"/>
  <c r="E158" i="34"/>
  <c r="G157" i="34"/>
  <c r="F157" i="34"/>
  <c r="E157" i="34"/>
  <c r="G156" i="34"/>
  <c r="F156" i="34"/>
  <c r="E156" i="34"/>
  <c r="G155" i="34"/>
  <c r="H155" i="34" s="1"/>
  <c r="F155" i="34"/>
  <c r="E155" i="34"/>
  <c r="G154" i="34"/>
  <c r="F154" i="34"/>
  <c r="E154" i="34"/>
  <c r="G153" i="34"/>
  <c r="F153" i="34"/>
  <c r="E153" i="34"/>
  <c r="G152" i="34"/>
  <c r="F152" i="34"/>
  <c r="E152" i="34"/>
  <c r="G151" i="34"/>
  <c r="G150" i="34"/>
  <c r="F150" i="34"/>
  <c r="E150" i="34"/>
  <c r="G149" i="34"/>
  <c r="H149" i="34" s="1"/>
  <c r="F149" i="34"/>
  <c r="E149" i="34"/>
  <c r="G148" i="34"/>
  <c r="H148" i="34" s="1"/>
  <c r="F148" i="34"/>
  <c r="E148" i="34"/>
  <c r="G147" i="34"/>
  <c r="F147" i="34"/>
  <c r="E147" i="34"/>
  <c r="G146" i="34"/>
  <c r="F146" i="34"/>
  <c r="E146" i="34"/>
  <c r="G145" i="34"/>
  <c r="H145" i="34" s="1"/>
  <c r="F145" i="34"/>
  <c r="E145" i="34"/>
  <c r="G144" i="34"/>
  <c r="H144" i="34" s="1"/>
  <c r="F144" i="34"/>
  <c r="E144" i="34"/>
  <c r="G143" i="34"/>
  <c r="F143" i="34"/>
  <c r="E143" i="34"/>
  <c r="G142" i="34"/>
  <c r="F142" i="34"/>
  <c r="E142" i="34"/>
  <c r="G141" i="34"/>
  <c r="G140" i="34"/>
  <c r="F140" i="34"/>
  <c r="E140" i="34"/>
  <c r="H140" i="34" s="1"/>
  <c r="G139" i="34"/>
  <c r="G138" i="34"/>
  <c r="F138" i="34"/>
  <c r="E138" i="34"/>
  <c r="G137" i="34"/>
  <c r="H137" i="34" s="1"/>
  <c r="F137" i="34"/>
  <c r="E137" i="34"/>
  <c r="G136" i="34"/>
  <c r="E136" i="34"/>
  <c r="H136" i="34" s="1"/>
  <c r="G135" i="34"/>
  <c r="F135" i="34"/>
  <c r="E135" i="34"/>
  <c r="G134" i="34"/>
  <c r="H134" i="34" s="1"/>
  <c r="E134" i="34"/>
  <c r="G133" i="34"/>
  <c r="F133" i="34"/>
  <c r="E133" i="34"/>
  <c r="G132" i="34"/>
  <c r="G131" i="34"/>
  <c r="F131" i="34"/>
  <c r="E131" i="34"/>
  <c r="G130" i="34"/>
  <c r="E130" i="34"/>
  <c r="H130" i="34" s="1"/>
  <c r="G129" i="34"/>
  <c r="F129" i="34"/>
  <c r="E129" i="34"/>
  <c r="H129" i="34" s="1"/>
  <c r="G128" i="34"/>
  <c r="F128" i="34"/>
  <c r="E128" i="34"/>
  <c r="H128" i="34" s="1"/>
  <c r="G127" i="34"/>
  <c r="F127" i="34"/>
  <c r="E127" i="34"/>
  <c r="H127" i="34" s="1"/>
  <c r="G126" i="34"/>
  <c r="F126" i="34"/>
  <c r="E126" i="34"/>
  <c r="H126" i="34" s="1"/>
  <c r="G125" i="34"/>
  <c r="F125" i="34"/>
  <c r="E125" i="34"/>
  <c r="H125" i="34" s="1"/>
  <c r="G124" i="34"/>
  <c r="F124" i="34"/>
  <c r="E124" i="34"/>
  <c r="H124" i="34" s="1"/>
  <c r="G123" i="34"/>
  <c r="F123" i="34"/>
  <c r="E123" i="34"/>
  <c r="H123" i="34" s="1"/>
  <c r="G122" i="34"/>
  <c r="G121" i="34"/>
  <c r="F121" i="34"/>
  <c r="E121" i="34"/>
  <c r="G120" i="34"/>
  <c r="H120" i="34" s="1"/>
  <c r="F120" i="34"/>
  <c r="E120" i="34"/>
  <c r="G119" i="34"/>
  <c r="H119" i="34" s="1"/>
  <c r="F119" i="34"/>
  <c r="E119" i="34"/>
  <c r="G118" i="34"/>
  <c r="F118" i="34"/>
  <c r="E118" i="34"/>
  <c r="G117" i="34"/>
  <c r="F117" i="34"/>
  <c r="E117" i="34"/>
  <c r="G116" i="34"/>
  <c r="H116" i="34" s="1"/>
  <c r="F116" i="34"/>
  <c r="E116" i="34"/>
  <c r="G115" i="34"/>
  <c r="H115" i="34" s="1"/>
  <c r="F115" i="34"/>
  <c r="E115" i="34"/>
  <c r="G114" i="34"/>
  <c r="F114" i="34"/>
  <c r="E114" i="34"/>
  <c r="G113" i="34"/>
  <c r="F113" i="34"/>
  <c r="E113" i="34"/>
  <c r="G112" i="34"/>
  <c r="H112" i="34" s="1"/>
  <c r="F112" i="34"/>
  <c r="E112" i="34"/>
  <c r="G111" i="34"/>
  <c r="E111" i="34"/>
  <c r="G110" i="34"/>
  <c r="F110" i="34"/>
  <c r="E110" i="34"/>
  <c r="G109" i="34"/>
  <c r="H109" i="34" s="1"/>
  <c r="F109" i="34"/>
  <c r="E109" i="34"/>
  <c r="G108" i="34"/>
  <c r="H108" i="34" s="1"/>
  <c r="F108" i="34"/>
  <c r="E108" i="34"/>
  <c r="G107" i="34"/>
  <c r="F107" i="34"/>
  <c r="E107" i="34"/>
  <c r="G106" i="34"/>
  <c r="E106" i="34"/>
  <c r="H106" i="34" s="1"/>
  <c r="G105" i="34"/>
  <c r="F105" i="34"/>
  <c r="E105" i="34"/>
  <c r="G104" i="34"/>
  <c r="F104" i="34"/>
  <c r="E104" i="34"/>
  <c r="H104" i="34" s="1"/>
  <c r="G103" i="34"/>
  <c r="F103" i="34"/>
  <c r="E103" i="34"/>
  <c r="H103" i="34" s="1"/>
  <c r="G102" i="34"/>
  <c r="F102" i="34"/>
  <c r="E102" i="34"/>
  <c r="G101" i="34"/>
  <c r="F101" i="34"/>
  <c r="E101" i="34"/>
  <c r="G100" i="34"/>
  <c r="F100" i="34"/>
  <c r="E100" i="34"/>
  <c r="H100" i="34" s="1"/>
  <c r="G99" i="34"/>
  <c r="F99" i="34"/>
  <c r="E99" i="34"/>
  <c r="H99" i="34" s="1"/>
  <c r="G98" i="34"/>
  <c r="E98" i="34"/>
  <c r="G97" i="34"/>
  <c r="F97" i="34"/>
  <c r="E97" i="34"/>
  <c r="G96" i="34"/>
  <c r="F96" i="34"/>
  <c r="E96" i="34"/>
  <c r="G95" i="34"/>
  <c r="E95" i="34"/>
  <c r="G94" i="34"/>
  <c r="E94" i="34"/>
  <c r="G93" i="34"/>
  <c r="H93" i="34" s="1"/>
  <c r="F93" i="34"/>
  <c r="E93" i="34"/>
  <c r="G92" i="34"/>
  <c r="F92" i="34"/>
  <c r="G91" i="34"/>
  <c r="F91" i="34"/>
  <c r="E91" i="34"/>
  <c r="G90" i="34"/>
  <c r="H90" i="34" s="1"/>
  <c r="F90" i="34"/>
  <c r="E90" i="34"/>
  <c r="G89" i="34"/>
  <c r="F89" i="34"/>
  <c r="E89" i="34"/>
  <c r="G88" i="34"/>
  <c r="F88" i="34"/>
  <c r="E88" i="34"/>
  <c r="G87" i="34"/>
  <c r="F87" i="34"/>
  <c r="E87" i="34"/>
  <c r="G86" i="34"/>
  <c r="H86" i="34" s="1"/>
  <c r="F86" i="34"/>
  <c r="E86" i="34"/>
  <c r="G85" i="34"/>
  <c r="F85" i="34"/>
  <c r="E85" i="34"/>
  <c r="G84" i="34"/>
  <c r="F84" i="34"/>
  <c r="E84" i="34"/>
  <c r="G83" i="34"/>
  <c r="F83" i="34"/>
  <c r="E83" i="34"/>
  <c r="G82" i="34"/>
  <c r="F82" i="34"/>
  <c r="G81" i="34"/>
  <c r="E81" i="34"/>
  <c r="H81" i="34" s="1"/>
  <c r="G80" i="34"/>
  <c r="E80" i="34"/>
  <c r="G79" i="34"/>
  <c r="F79" i="34"/>
  <c r="E79" i="34"/>
  <c r="H79" i="34" s="1"/>
  <c r="G78" i="34"/>
  <c r="F78" i="34"/>
  <c r="E78" i="34"/>
  <c r="H78" i="34" s="1"/>
  <c r="G77" i="34"/>
  <c r="E77" i="34"/>
  <c r="H77" i="34" s="1"/>
  <c r="G76" i="34"/>
  <c r="D76" i="34"/>
  <c r="C76" i="34"/>
  <c r="E151" i="34" s="1"/>
  <c r="G70" i="34"/>
  <c r="F70" i="34"/>
  <c r="E70" i="34"/>
  <c r="G69" i="34"/>
  <c r="F69" i="34"/>
  <c r="E69" i="34"/>
  <c r="G68" i="34"/>
  <c r="F68" i="34"/>
  <c r="E68" i="34"/>
  <c r="H68" i="34" s="1"/>
  <c r="G67" i="34"/>
  <c r="F67" i="34"/>
  <c r="E67" i="34"/>
  <c r="G66" i="34"/>
  <c r="F66" i="34"/>
  <c r="E66" i="34"/>
  <c r="G65" i="34"/>
  <c r="F65" i="34"/>
  <c r="E65" i="34"/>
  <c r="G64" i="34"/>
  <c r="F64" i="34"/>
  <c r="E64" i="34"/>
  <c r="G63" i="34"/>
  <c r="F63" i="34"/>
  <c r="E63" i="34"/>
  <c r="G62" i="34"/>
  <c r="F62" i="34"/>
  <c r="E62" i="34"/>
  <c r="G61" i="34"/>
  <c r="F61" i="34"/>
  <c r="E61" i="34"/>
  <c r="G60" i="34"/>
  <c r="F60" i="34"/>
  <c r="E60" i="34"/>
  <c r="G59" i="34"/>
  <c r="F59" i="34"/>
  <c r="E59" i="34"/>
  <c r="G58" i="34"/>
  <c r="F58" i="34"/>
  <c r="E58" i="34"/>
  <c r="G57" i="34"/>
  <c r="F57" i="34"/>
  <c r="E57" i="34"/>
  <c r="G56" i="34"/>
  <c r="F56" i="34"/>
  <c r="E56" i="34"/>
  <c r="G55" i="34"/>
  <c r="F55" i="34"/>
  <c r="E55" i="34"/>
  <c r="G54" i="34"/>
  <c r="F54" i="34"/>
  <c r="E54" i="34"/>
  <c r="G53" i="34"/>
  <c r="F53" i="34"/>
  <c r="E53" i="34"/>
  <c r="G52" i="34"/>
  <c r="F52" i="34"/>
  <c r="E52" i="34"/>
  <c r="G51" i="34"/>
  <c r="F51" i="34"/>
  <c r="E51" i="34"/>
  <c r="G50" i="34"/>
  <c r="F50" i="34"/>
  <c r="E50" i="34"/>
  <c r="G49" i="34"/>
  <c r="F49" i="34"/>
  <c r="E49" i="34"/>
  <c r="G48" i="34"/>
  <c r="F48" i="34"/>
  <c r="E48" i="34"/>
  <c r="G47" i="34"/>
  <c r="F47" i="34"/>
  <c r="E47" i="34"/>
  <c r="G46" i="34"/>
  <c r="F46" i="34"/>
  <c r="E46" i="34"/>
  <c r="G45" i="34"/>
  <c r="F45" i="34"/>
  <c r="E45" i="34"/>
  <c r="G44" i="34"/>
  <c r="F44" i="34"/>
  <c r="E44" i="34"/>
  <c r="G43" i="34"/>
  <c r="F43" i="34"/>
  <c r="E43" i="34"/>
  <c r="G42" i="34"/>
  <c r="F42" i="34"/>
  <c r="E42" i="34"/>
  <c r="G41" i="34"/>
  <c r="F41" i="34"/>
  <c r="E41" i="34"/>
  <c r="G40" i="34"/>
  <c r="F40" i="34"/>
  <c r="E40" i="34"/>
  <c r="G39" i="34"/>
  <c r="F39" i="34"/>
  <c r="E39" i="34"/>
  <c r="G38" i="34"/>
  <c r="F38" i="34"/>
  <c r="E38" i="34"/>
  <c r="G37" i="34"/>
  <c r="F37" i="34"/>
  <c r="E37" i="34"/>
  <c r="G36" i="34"/>
  <c r="F36" i="34"/>
  <c r="E36" i="34"/>
  <c r="G35" i="34"/>
  <c r="F35" i="34"/>
  <c r="E35" i="34"/>
  <c r="G34" i="34"/>
  <c r="F34" i="34"/>
  <c r="E34" i="34"/>
  <c r="G33" i="34"/>
  <c r="F33" i="34"/>
  <c r="E33" i="34"/>
  <c r="G32" i="34"/>
  <c r="F32" i="34"/>
  <c r="E32" i="34"/>
  <c r="G31" i="34"/>
  <c r="F31" i="34"/>
  <c r="E31" i="34"/>
  <c r="G30" i="34"/>
  <c r="E30" i="34"/>
  <c r="G29" i="34"/>
  <c r="F29" i="34"/>
  <c r="E29" i="34"/>
  <c r="G28" i="34"/>
  <c r="F28" i="34"/>
  <c r="E28" i="34"/>
  <c r="G27" i="34"/>
  <c r="F27" i="34"/>
  <c r="E27" i="34"/>
  <c r="G26" i="34"/>
  <c r="F26" i="34"/>
  <c r="E26" i="34"/>
  <c r="G25" i="34"/>
  <c r="F25" i="34"/>
  <c r="E25" i="34"/>
  <c r="G24" i="34"/>
  <c r="F24" i="34"/>
  <c r="E24" i="34"/>
  <c r="G23" i="34"/>
  <c r="F23" i="34"/>
  <c r="E23" i="34"/>
  <c r="G22" i="34"/>
  <c r="F22" i="34"/>
  <c r="E22" i="34"/>
  <c r="G21" i="34"/>
  <c r="F21" i="34"/>
  <c r="E21" i="34"/>
  <c r="G20" i="34"/>
  <c r="F20" i="34"/>
  <c r="E20" i="34"/>
  <c r="D19" i="34"/>
  <c r="C19" i="34"/>
  <c r="D13" i="34"/>
  <c r="C13" i="34"/>
  <c r="D12" i="34"/>
  <c r="D11" i="34"/>
  <c r="C11" i="34"/>
  <c r="D10" i="34"/>
  <c r="C10" i="34"/>
  <c r="G629" i="33"/>
  <c r="F629" i="33"/>
  <c r="E629" i="33"/>
  <c r="H629" i="33" s="1"/>
  <c r="G628" i="33"/>
  <c r="F628" i="33"/>
  <c r="E628" i="33"/>
  <c r="G627" i="33"/>
  <c r="F627" i="33"/>
  <c r="E627" i="33"/>
  <c r="G626" i="33"/>
  <c r="F626" i="33"/>
  <c r="E626" i="33"/>
  <c r="H626" i="33" s="1"/>
  <c r="G625" i="33"/>
  <c r="F625" i="33"/>
  <c r="E625" i="33"/>
  <c r="H625" i="33" s="1"/>
  <c r="G624" i="33"/>
  <c r="F624" i="33"/>
  <c r="E624" i="33"/>
  <c r="G623" i="33"/>
  <c r="F623" i="33"/>
  <c r="E623" i="33"/>
  <c r="G622" i="33"/>
  <c r="F622" i="33"/>
  <c r="E622" i="33"/>
  <c r="H622" i="33" s="1"/>
  <c r="G621" i="33"/>
  <c r="F621" i="33"/>
  <c r="E621" i="33"/>
  <c r="H621" i="33" s="1"/>
  <c r="G620" i="33"/>
  <c r="F620" i="33"/>
  <c r="G619" i="33"/>
  <c r="G618" i="33"/>
  <c r="F618" i="33"/>
  <c r="E618" i="33"/>
  <c r="H618" i="33" s="1"/>
  <c r="G617" i="33"/>
  <c r="F617" i="33"/>
  <c r="E617" i="33"/>
  <c r="H617" i="33" s="1"/>
  <c r="G616" i="33"/>
  <c r="F616" i="33"/>
  <c r="E616" i="33"/>
  <c r="G615" i="33"/>
  <c r="F615" i="33"/>
  <c r="E615" i="33"/>
  <c r="G614" i="33"/>
  <c r="F614" i="33"/>
  <c r="E614" i="33"/>
  <c r="H614" i="33" s="1"/>
  <c r="G613" i="33"/>
  <c r="F613" i="33"/>
  <c r="E613" i="33"/>
  <c r="H613" i="33" s="1"/>
  <c r="G612" i="33"/>
  <c r="F612" i="33"/>
  <c r="E612" i="33"/>
  <c r="G611" i="33"/>
  <c r="F611" i="33"/>
  <c r="E611" i="33"/>
  <c r="G610" i="33"/>
  <c r="F610" i="33"/>
  <c r="E610" i="33"/>
  <c r="H610" i="33" s="1"/>
  <c r="G609" i="33"/>
  <c r="F609" i="33"/>
  <c r="E609" i="33"/>
  <c r="H609" i="33" s="1"/>
  <c r="G608" i="33"/>
  <c r="F608" i="33"/>
  <c r="E608" i="33"/>
  <c r="G607" i="33"/>
  <c r="F607" i="33"/>
  <c r="E607" i="33"/>
  <c r="G606" i="33"/>
  <c r="F606" i="33"/>
  <c r="E606" i="33"/>
  <c r="H606" i="33" s="1"/>
  <c r="G605" i="33"/>
  <c r="F605" i="33"/>
  <c r="E605" i="33"/>
  <c r="H605" i="33" s="1"/>
  <c r="G604" i="33"/>
  <c r="F604" i="33"/>
  <c r="G603" i="33"/>
  <c r="F603" i="33"/>
  <c r="E603" i="33"/>
  <c r="G602" i="33"/>
  <c r="F602" i="33"/>
  <c r="E602" i="33"/>
  <c r="H602" i="33" s="1"/>
  <c r="D601" i="33"/>
  <c r="C601" i="33"/>
  <c r="E619" i="33" s="1"/>
  <c r="H619" i="33" s="1"/>
  <c r="G595" i="33"/>
  <c r="F595" i="33"/>
  <c r="E595" i="33"/>
  <c r="G594" i="33"/>
  <c r="F594" i="33"/>
  <c r="E594" i="33"/>
  <c r="G593" i="33"/>
  <c r="F593" i="33"/>
  <c r="E593" i="33"/>
  <c r="G592" i="33"/>
  <c r="F592" i="33"/>
  <c r="E592" i="33"/>
  <c r="H592" i="33" s="1"/>
  <c r="G591" i="33"/>
  <c r="F591" i="33"/>
  <c r="E591" i="33"/>
  <c r="G590" i="33"/>
  <c r="F590" i="33"/>
  <c r="E590" i="33"/>
  <c r="G589" i="33"/>
  <c r="F589" i="33"/>
  <c r="E589" i="33"/>
  <c r="G588" i="33"/>
  <c r="E588" i="33"/>
  <c r="G587" i="33"/>
  <c r="F587" i="33"/>
  <c r="E587" i="33"/>
  <c r="G586" i="33"/>
  <c r="F586" i="33"/>
  <c r="E586" i="33"/>
  <c r="G585" i="33"/>
  <c r="E585" i="33"/>
  <c r="G584" i="33"/>
  <c r="F584" i="33"/>
  <c r="E584" i="33"/>
  <c r="G583" i="33"/>
  <c r="F583" i="33"/>
  <c r="E583" i="33"/>
  <c r="G582" i="33"/>
  <c r="F582" i="33"/>
  <c r="E582" i="33"/>
  <c r="H582" i="33" s="1"/>
  <c r="G581" i="33"/>
  <c r="E581" i="33"/>
  <c r="G580" i="33"/>
  <c r="F580" i="33"/>
  <c r="E580" i="33"/>
  <c r="G579" i="33"/>
  <c r="F579" i="33"/>
  <c r="E579" i="33"/>
  <c r="H579" i="33" s="1"/>
  <c r="G578" i="33"/>
  <c r="F578" i="33"/>
  <c r="E578" i="33"/>
  <c r="G577" i="33"/>
  <c r="F577" i="33"/>
  <c r="E577" i="33"/>
  <c r="G576" i="33"/>
  <c r="F576" i="33"/>
  <c r="E576" i="33"/>
  <c r="G575" i="33"/>
  <c r="F575" i="33"/>
  <c r="E575" i="33"/>
  <c r="H575" i="33" s="1"/>
  <c r="G574" i="33"/>
  <c r="F574" i="33"/>
  <c r="E574" i="33"/>
  <c r="G573" i="33"/>
  <c r="F573" i="33"/>
  <c r="E573" i="33"/>
  <c r="G572" i="33"/>
  <c r="F572" i="33"/>
  <c r="E572" i="33"/>
  <c r="G571" i="33"/>
  <c r="F571" i="33"/>
  <c r="E571" i="33"/>
  <c r="H571" i="33" s="1"/>
  <c r="G570" i="33"/>
  <c r="F570" i="33"/>
  <c r="E570" i="33"/>
  <c r="G569" i="33"/>
  <c r="F569" i="33"/>
  <c r="E569" i="33"/>
  <c r="G568" i="33"/>
  <c r="F568" i="33"/>
  <c r="E568" i="33"/>
  <c r="G567" i="33"/>
  <c r="F567" i="33"/>
  <c r="E567" i="33"/>
  <c r="H567" i="33" s="1"/>
  <c r="G566" i="33"/>
  <c r="F566" i="33"/>
  <c r="E566" i="33"/>
  <c r="G565" i="33"/>
  <c r="F565" i="33"/>
  <c r="E565" i="33"/>
  <c r="G564" i="33"/>
  <c r="F564" i="33"/>
  <c r="E564" i="33"/>
  <c r="G563" i="33"/>
  <c r="F563" i="33"/>
  <c r="E563" i="33"/>
  <c r="H563" i="33" s="1"/>
  <c r="G562" i="33"/>
  <c r="F562" i="33"/>
  <c r="E562" i="33"/>
  <c r="G561" i="33"/>
  <c r="F561" i="33"/>
  <c r="E561" i="33"/>
  <c r="G560" i="33"/>
  <c r="F560" i="33"/>
  <c r="E560" i="33"/>
  <c r="G559" i="33"/>
  <c r="F559" i="33"/>
  <c r="E559" i="33"/>
  <c r="H559" i="33" s="1"/>
  <c r="G558" i="33"/>
  <c r="F558" i="33"/>
  <c r="E558" i="33"/>
  <c r="G557" i="33"/>
  <c r="F557" i="33"/>
  <c r="E557" i="33"/>
  <c r="G556" i="33"/>
  <c r="F556" i="33"/>
  <c r="E556" i="33"/>
  <c r="G555" i="33"/>
  <c r="F555" i="33"/>
  <c r="G554" i="33"/>
  <c r="F554" i="33"/>
  <c r="E554" i="33"/>
  <c r="G553" i="33"/>
  <c r="F553" i="33"/>
  <c r="E553" i="33"/>
  <c r="G552" i="33"/>
  <c r="F552" i="33"/>
  <c r="E552" i="33"/>
  <c r="H552" i="33" s="1"/>
  <c r="G551" i="33"/>
  <c r="F551" i="33"/>
  <c r="E551" i="33"/>
  <c r="H551" i="33" s="1"/>
  <c r="G550" i="33"/>
  <c r="F550" i="33"/>
  <c r="E550" i="33"/>
  <c r="G549" i="33"/>
  <c r="F549" i="33"/>
  <c r="E549" i="33"/>
  <c r="G548" i="33"/>
  <c r="F548" i="33"/>
  <c r="E548" i="33"/>
  <c r="H548" i="33" s="1"/>
  <c r="G547" i="33"/>
  <c r="F547" i="33"/>
  <c r="E547" i="33"/>
  <c r="H547" i="33" s="1"/>
  <c r="G546" i="33"/>
  <c r="F546" i="33"/>
  <c r="E546" i="33"/>
  <c r="G545" i="33"/>
  <c r="F545" i="33"/>
  <c r="E545" i="33"/>
  <c r="G544" i="33"/>
  <c r="F544" i="33"/>
  <c r="E544" i="33"/>
  <c r="H544" i="33" s="1"/>
  <c r="G543" i="33"/>
  <c r="F543" i="33"/>
  <c r="E543" i="33"/>
  <c r="H543" i="33" s="1"/>
  <c r="G542" i="33"/>
  <c r="F542" i="33"/>
  <c r="E542" i="33"/>
  <c r="G541" i="33"/>
  <c r="F541" i="33"/>
  <c r="E541" i="33"/>
  <c r="G540" i="33"/>
  <c r="F540" i="33"/>
  <c r="E540" i="33"/>
  <c r="H540" i="33" s="1"/>
  <c r="G539" i="33"/>
  <c r="F539" i="33"/>
  <c r="E539" i="33"/>
  <c r="H539" i="33" s="1"/>
  <c r="G538" i="33"/>
  <c r="F538" i="33"/>
  <c r="E538" i="33"/>
  <c r="G537" i="33"/>
  <c r="F537" i="33"/>
  <c r="E537" i="33"/>
  <c r="G536" i="33"/>
  <c r="F536" i="33"/>
  <c r="E536" i="33"/>
  <c r="H536" i="33" s="1"/>
  <c r="G535" i="33"/>
  <c r="F535" i="33"/>
  <c r="E535" i="33"/>
  <c r="H535" i="33" s="1"/>
  <c r="G534" i="33"/>
  <c r="F534" i="33"/>
  <c r="E534" i="33"/>
  <c r="G533" i="33"/>
  <c r="F533" i="33"/>
  <c r="E533" i="33"/>
  <c r="G532" i="33"/>
  <c r="F532" i="33"/>
  <c r="E532" i="33"/>
  <c r="H532" i="33" s="1"/>
  <c r="G531" i="33"/>
  <c r="F531" i="33"/>
  <c r="E531" i="33"/>
  <c r="H531" i="33" s="1"/>
  <c r="G530" i="33"/>
  <c r="F530" i="33"/>
  <c r="E530" i="33"/>
  <c r="G529" i="33"/>
  <c r="F529" i="33"/>
  <c r="E529" i="33"/>
  <c r="G528" i="33"/>
  <c r="F528" i="33"/>
  <c r="E528" i="33"/>
  <c r="H528" i="33" s="1"/>
  <c r="G527" i="33"/>
  <c r="F527" i="33"/>
  <c r="E527" i="33"/>
  <c r="H527" i="33" s="1"/>
  <c r="G526" i="33"/>
  <c r="F526" i="33"/>
  <c r="E526" i="33"/>
  <c r="G525" i="33"/>
  <c r="F525" i="33"/>
  <c r="E525" i="33"/>
  <c r="G524" i="33"/>
  <c r="F524" i="33"/>
  <c r="E524" i="33"/>
  <c r="H524" i="33" s="1"/>
  <c r="G523" i="33"/>
  <c r="F523" i="33"/>
  <c r="E523" i="33"/>
  <c r="H523" i="33" s="1"/>
  <c r="G522" i="33"/>
  <c r="F522" i="33"/>
  <c r="E522" i="33"/>
  <c r="G521" i="33"/>
  <c r="F521" i="33"/>
  <c r="E521" i="33"/>
  <c r="G520" i="33"/>
  <c r="F520" i="33"/>
  <c r="E520" i="33"/>
  <c r="H520" i="33" s="1"/>
  <c r="G519" i="33"/>
  <c r="F519" i="33"/>
  <c r="E519" i="33"/>
  <c r="H519" i="33" s="1"/>
  <c r="G518" i="33"/>
  <c r="F518" i="33"/>
  <c r="E518" i="33"/>
  <c r="G517" i="33"/>
  <c r="F517" i="33"/>
  <c r="E517" i="33"/>
  <c r="G516" i="33"/>
  <c r="F516" i="33"/>
  <c r="E516" i="33"/>
  <c r="H516" i="33" s="1"/>
  <c r="G515" i="33"/>
  <c r="F515" i="33"/>
  <c r="E515" i="33"/>
  <c r="H515" i="33" s="1"/>
  <c r="G514" i="33"/>
  <c r="F514" i="33"/>
  <c r="E514" i="33"/>
  <c r="G513" i="33"/>
  <c r="F513" i="33"/>
  <c r="E513" i="33"/>
  <c r="G512" i="33"/>
  <c r="F512" i="33"/>
  <c r="E512" i="33"/>
  <c r="H512" i="33" s="1"/>
  <c r="G511" i="33"/>
  <c r="F511" i="33"/>
  <c r="E511" i="33"/>
  <c r="H511" i="33" s="1"/>
  <c r="G510" i="33"/>
  <c r="F510" i="33"/>
  <c r="E510" i="33"/>
  <c r="G509" i="33"/>
  <c r="F509" i="33"/>
  <c r="E509" i="33"/>
  <c r="G508" i="33"/>
  <c r="F508" i="33"/>
  <c r="E508" i="33"/>
  <c r="H508" i="33" s="1"/>
  <c r="G507" i="33"/>
  <c r="F507" i="33"/>
  <c r="E507" i="33"/>
  <c r="H507" i="33" s="1"/>
  <c r="G506" i="33"/>
  <c r="F506" i="33"/>
  <c r="E506" i="33"/>
  <c r="G505" i="33"/>
  <c r="F505" i="33"/>
  <c r="E505" i="33"/>
  <c r="G504" i="33"/>
  <c r="F504" i="33"/>
  <c r="E504" i="33"/>
  <c r="G503" i="33"/>
  <c r="F503" i="33"/>
  <c r="E503" i="33"/>
  <c r="H503" i="33" s="1"/>
  <c r="G502" i="33"/>
  <c r="F502" i="33"/>
  <c r="E502" i="33"/>
  <c r="G501" i="33"/>
  <c r="F501" i="33"/>
  <c r="E501" i="33"/>
  <c r="G500" i="33"/>
  <c r="F500" i="33"/>
  <c r="E500" i="33"/>
  <c r="G499" i="33"/>
  <c r="F499" i="33"/>
  <c r="E499" i="33"/>
  <c r="H499" i="33" s="1"/>
  <c r="G498" i="33"/>
  <c r="F498" i="33"/>
  <c r="E498" i="33"/>
  <c r="G497" i="33"/>
  <c r="F497" i="33"/>
  <c r="E497" i="33"/>
  <c r="G496" i="33"/>
  <c r="F496" i="33"/>
  <c r="E496" i="33"/>
  <c r="G495" i="33"/>
  <c r="F495" i="33"/>
  <c r="E495" i="33"/>
  <c r="H495" i="33" s="1"/>
  <c r="G494" i="33"/>
  <c r="F494" i="33"/>
  <c r="E494" i="33"/>
  <c r="G493" i="33"/>
  <c r="F493" i="33"/>
  <c r="E493" i="33"/>
  <c r="G492" i="33"/>
  <c r="F492" i="33"/>
  <c r="E492" i="33"/>
  <c r="G491" i="33"/>
  <c r="F491" i="33"/>
  <c r="E491" i="33"/>
  <c r="H491" i="33" s="1"/>
  <c r="G490" i="33"/>
  <c r="F490" i="33"/>
  <c r="G489" i="33"/>
  <c r="F489" i="33"/>
  <c r="E489" i="33"/>
  <c r="G488" i="33"/>
  <c r="F488" i="33"/>
  <c r="E488" i="33"/>
  <c r="H488" i="33" s="1"/>
  <c r="G487" i="33"/>
  <c r="F487" i="33"/>
  <c r="E487" i="33"/>
  <c r="G486" i="33"/>
  <c r="F486" i="33"/>
  <c r="E486" i="33"/>
  <c r="G485" i="33"/>
  <c r="F485" i="33"/>
  <c r="E485" i="33"/>
  <c r="G484" i="33"/>
  <c r="F484" i="33"/>
  <c r="E484" i="33"/>
  <c r="H484" i="33" s="1"/>
  <c r="G483" i="33"/>
  <c r="F483" i="33"/>
  <c r="E483" i="33"/>
  <c r="G482" i="33"/>
  <c r="F482" i="33"/>
  <c r="E482" i="33"/>
  <c r="G481" i="33"/>
  <c r="F481" i="33"/>
  <c r="E481" i="33"/>
  <c r="G480" i="33"/>
  <c r="F480" i="33"/>
  <c r="E480" i="33"/>
  <c r="H480" i="33" s="1"/>
  <c r="G479" i="33"/>
  <c r="F479" i="33"/>
  <c r="E479" i="33"/>
  <c r="G478" i="33"/>
  <c r="F478" i="33"/>
  <c r="G477" i="33"/>
  <c r="F477" i="33"/>
  <c r="E477" i="33"/>
  <c r="H477" i="33" s="1"/>
  <c r="G476" i="33"/>
  <c r="F476" i="33"/>
  <c r="E476" i="33"/>
  <c r="G475" i="33"/>
  <c r="F475" i="33"/>
  <c r="E475" i="33"/>
  <c r="G474" i="33"/>
  <c r="F474" i="33"/>
  <c r="E474" i="33"/>
  <c r="G473" i="33"/>
  <c r="F473" i="33"/>
  <c r="E473" i="33"/>
  <c r="H473" i="33" s="1"/>
  <c r="G472" i="33"/>
  <c r="F472" i="33"/>
  <c r="E472" i="33"/>
  <c r="G471" i="33"/>
  <c r="F471" i="33"/>
  <c r="E471" i="33"/>
  <c r="G470" i="33"/>
  <c r="F470" i="33"/>
  <c r="E470" i="33"/>
  <c r="G469" i="33"/>
  <c r="F469" i="33"/>
  <c r="E469" i="33"/>
  <c r="H469" i="33" s="1"/>
  <c r="G468" i="33"/>
  <c r="F468" i="33"/>
  <c r="E468" i="33"/>
  <c r="G467" i="33"/>
  <c r="F467" i="33"/>
  <c r="E467" i="33"/>
  <c r="G466" i="33"/>
  <c r="F466" i="33"/>
  <c r="E466" i="33"/>
  <c r="G465" i="33"/>
  <c r="F465" i="33"/>
  <c r="E465" i="33"/>
  <c r="H465" i="33" s="1"/>
  <c r="G464" i="33"/>
  <c r="F464" i="33"/>
  <c r="E464" i="33"/>
  <c r="G463" i="33"/>
  <c r="F463" i="33"/>
  <c r="E463" i="33"/>
  <c r="G462" i="33"/>
  <c r="F462" i="33"/>
  <c r="E462" i="33"/>
  <c r="G461" i="33"/>
  <c r="F461" i="33"/>
  <c r="E461" i="33"/>
  <c r="H461" i="33" s="1"/>
  <c r="G460" i="33"/>
  <c r="F460" i="33"/>
  <c r="E460" i="33"/>
  <c r="G459" i="33"/>
  <c r="F459" i="33"/>
  <c r="E459" i="33"/>
  <c r="G458" i="33"/>
  <c r="F458" i="33"/>
  <c r="E458" i="33"/>
  <c r="G457" i="33"/>
  <c r="F457" i="33"/>
  <c r="E457" i="33"/>
  <c r="H457" i="33" s="1"/>
  <c r="G456" i="33"/>
  <c r="F456" i="33"/>
  <c r="E456" i="33"/>
  <c r="G455" i="33"/>
  <c r="F455" i="33"/>
  <c r="E455" i="33"/>
  <c r="G454" i="33"/>
  <c r="F454" i="33"/>
  <c r="E454" i="33"/>
  <c r="G453" i="33"/>
  <c r="F453" i="33"/>
  <c r="E453" i="33"/>
  <c r="H453" i="33" s="1"/>
  <c r="G452" i="33"/>
  <c r="F452" i="33"/>
  <c r="E452" i="33"/>
  <c r="G451" i="33"/>
  <c r="F451" i="33"/>
  <c r="E451" i="33"/>
  <c r="G450" i="33"/>
  <c r="F450" i="33"/>
  <c r="E450" i="33"/>
  <c r="G449" i="33"/>
  <c r="F449" i="33"/>
  <c r="E449" i="33"/>
  <c r="H449" i="33" s="1"/>
  <c r="G448" i="33"/>
  <c r="F448" i="33"/>
  <c r="E448" i="33"/>
  <c r="G447" i="33"/>
  <c r="F447" i="33"/>
  <c r="E447" i="33"/>
  <c r="G446" i="33"/>
  <c r="F446" i="33"/>
  <c r="E446" i="33"/>
  <c r="G445" i="33"/>
  <c r="F445" i="33"/>
  <c r="E445" i="33"/>
  <c r="H445" i="33" s="1"/>
  <c r="G444" i="33"/>
  <c r="F444" i="33"/>
  <c r="E444" i="33"/>
  <c r="G443" i="33"/>
  <c r="F443" i="33"/>
  <c r="E443" i="33"/>
  <c r="G442" i="33"/>
  <c r="F442" i="33"/>
  <c r="E442" i="33"/>
  <c r="G441" i="33"/>
  <c r="F441" i="33"/>
  <c r="E441" i="33"/>
  <c r="H441" i="33" s="1"/>
  <c r="G440" i="33"/>
  <c r="F440" i="33"/>
  <c r="E440" i="33"/>
  <c r="G439" i="33"/>
  <c r="F439" i="33"/>
  <c r="E439" i="33"/>
  <c r="G438" i="33"/>
  <c r="F438" i="33"/>
  <c r="E438" i="33"/>
  <c r="G437" i="33"/>
  <c r="E437" i="33"/>
  <c r="H437" i="33" s="1"/>
  <c r="G436" i="33"/>
  <c r="F436" i="33"/>
  <c r="E436" i="33"/>
  <c r="G435" i="33"/>
  <c r="F435" i="33"/>
  <c r="E435" i="33"/>
  <c r="G434" i="33"/>
  <c r="F434" i="33"/>
  <c r="E434" i="33"/>
  <c r="G433" i="33"/>
  <c r="F433" i="33"/>
  <c r="E433" i="33"/>
  <c r="H433" i="33" s="1"/>
  <c r="G432" i="33"/>
  <c r="F432" i="33"/>
  <c r="E432" i="33"/>
  <c r="G431" i="33"/>
  <c r="F431" i="33"/>
  <c r="E431" i="33"/>
  <c r="G430" i="33"/>
  <c r="F430" i="33"/>
  <c r="E430" i="33"/>
  <c r="G429" i="33"/>
  <c r="F429" i="33"/>
  <c r="E429" i="33"/>
  <c r="H429" i="33" s="1"/>
  <c r="G428" i="33"/>
  <c r="E428" i="33"/>
  <c r="G427" i="33"/>
  <c r="F427" i="33"/>
  <c r="E427" i="33"/>
  <c r="G426" i="33"/>
  <c r="F426" i="33"/>
  <c r="E426" i="33"/>
  <c r="G425" i="33"/>
  <c r="F425" i="33"/>
  <c r="E425" i="33"/>
  <c r="H425" i="33" s="1"/>
  <c r="G424" i="33"/>
  <c r="F424" i="33"/>
  <c r="E424" i="33"/>
  <c r="G423" i="33"/>
  <c r="F423" i="33"/>
  <c r="E423" i="33"/>
  <c r="G422" i="33"/>
  <c r="F422" i="33"/>
  <c r="E422" i="33"/>
  <c r="G421" i="33"/>
  <c r="F421" i="33"/>
  <c r="E421" i="33"/>
  <c r="H421" i="33" s="1"/>
  <c r="G420" i="33"/>
  <c r="F420" i="33"/>
  <c r="E420" i="33"/>
  <c r="G419" i="33"/>
  <c r="F419" i="33"/>
  <c r="E419" i="33"/>
  <c r="G418" i="33"/>
  <c r="F418" i="33"/>
  <c r="E418" i="33"/>
  <c r="G417" i="33"/>
  <c r="F417" i="33"/>
  <c r="E417" i="33"/>
  <c r="H417" i="33" s="1"/>
  <c r="G416" i="33"/>
  <c r="F416" i="33"/>
  <c r="E416" i="33"/>
  <c r="G415" i="33"/>
  <c r="F415" i="33"/>
  <c r="G414" i="33"/>
  <c r="F414" i="33"/>
  <c r="E414" i="33"/>
  <c r="H414" i="33" s="1"/>
  <c r="G413" i="33"/>
  <c r="E413" i="33"/>
  <c r="G412" i="33"/>
  <c r="F412" i="33"/>
  <c r="E412" i="33"/>
  <c r="G411" i="33"/>
  <c r="F411" i="33"/>
  <c r="E411" i="33"/>
  <c r="G410" i="33"/>
  <c r="G409" i="33"/>
  <c r="F409" i="33"/>
  <c r="E409" i="33"/>
  <c r="G408" i="33"/>
  <c r="F408" i="33"/>
  <c r="E408" i="33"/>
  <c r="G407" i="33"/>
  <c r="F407" i="33"/>
  <c r="E407" i="33"/>
  <c r="H407" i="33" s="1"/>
  <c r="G406" i="33"/>
  <c r="F406" i="33"/>
  <c r="E406" i="33"/>
  <c r="G405" i="33"/>
  <c r="F405" i="33"/>
  <c r="E405" i="33"/>
  <c r="G404" i="33"/>
  <c r="F404" i="33"/>
  <c r="E404" i="33"/>
  <c r="G403" i="33"/>
  <c r="F403" i="33"/>
  <c r="E403" i="33"/>
  <c r="H403" i="33" s="1"/>
  <c r="G402" i="33"/>
  <c r="F402" i="33"/>
  <c r="E402" i="33"/>
  <c r="G401" i="33"/>
  <c r="F401" i="33"/>
  <c r="E401" i="33"/>
  <c r="G400" i="33"/>
  <c r="F400" i="33"/>
  <c r="E400" i="33"/>
  <c r="G399" i="33"/>
  <c r="G398" i="33"/>
  <c r="F398" i="33"/>
  <c r="E398" i="33"/>
  <c r="G397" i="33"/>
  <c r="G396" i="33"/>
  <c r="E396" i="33"/>
  <c r="G395" i="33"/>
  <c r="F395" i="33"/>
  <c r="E395" i="33"/>
  <c r="G394" i="33"/>
  <c r="F394" i="33"/>
  <c r="E394" i="33"/>
  <c r="G393" i="33"/>
  <c r="F393" i="33"/>
  <c r="E393" i="33"/>
  <c r="H393" i="33" s="1"/>
  <c r="G392" i="33"/>
  <c r="F392" i="33"/>
  <c r="E392" i="33"/>
  <c r="G391" i="33"/>
  <c r="F391" i="33"/>
  <c r="E391" i="33"/>
  <c r="G390" i="33"/>
  <c r="F390" i="33"/>
  <c r="E390" i="33"/>
  <c r="G389" i="33"/>
  <c r="F389" i="33"/>
  <c r="E389" i="33"/>
  <c r="H389" i="33" s="1"/>
  <c r="G388" i="33"/>
  <c r="F388" i="33"/>
  <c r="E388" i="33"/>
  <c r="G387" i="33"/>
  <c r="F387" i="33"/>
  <c r="E387" i="33"/>
  <c r="G386" i="33"/>
  <c r="F386" i="33"/>
  <c r="E386" i="33"/>
  <c r="G385" i="33"/>
  <c r="F385" i="33"/>
  <c r="E385" i="33"/>
  <c r="H385" i="33" s="1"/>
  <c r="G384" i="33"/>
  <c r="F384" i="33"/>
  <c r="E384" i="33"/>
  <c r="G383" i="33"/>
  <c r="E383" i="33"/>
  <c r="G382" i="33"/>
  <c r="F382" i="33"/>
  <c r="E382" i="33"/>
  <c r="G381" i="33"/>
  <c r="F381" i="33"/>
  <c r="E381" i="33"/>
  <c r="H381" i="33" s="1"/>
  <c r="G380" i="33"/>
  <c r="F380" i="33"/>
  <c r="E380" i="33"/>
  <c r="G379" i="33"/>
  <c r="F379" i="33"/>
  <c r="E379" i="33"/>
  <c r="G378" i="33"/>
  <c r="F378" i="33"/>
  <c r="E378" i="33"/>
  <c r="G377" i="33"/>
  <c r="E377" i="33"/>
  <c r="H377" i="33" s="1"/>
  <c r="G376" i="33"/>
  <c r="F376" i="33"/>
  <c r="E376" i="33"/>
  <c r="G375" i="33"/>
  <c r="F375" i="33"/>
  <c r="E375" i="33"/>
  <c r="G374" i="33"/>
  <c r="F374" i="33"/>
  <c r="G373" i="33"/>
  <c r="F373" i="33"/>
  <c r="E373" i="33"/>
  <c r="G372" i="33"/>
  <c r="F372" i="33"/>
  <c r="E372" i="33"/>
  <c r="G371" i="33"/>
  <c r="F371" i="33"/>
  <c r="E371" i="33"/>
  <c r="G370" i="33"/>
  <c r="F370" i="33"/>
  <c r="E370" i="33"/>
  <c r="H370" i="33" s="1"/>
  <c r="G369" i="33"/>
  <c r="F369" i="33"/>
  <c r="E369" i="33"/>
  <c r="G368" i="33"/>
  <c r="F368" i="33"/>
  <c r="E368" i="33"/>
  <c r="G367" i="33"/>
  <c r="F367" i="33"/>
  <c r="E367" i="33"/>
  <c r="G366" i="33"/>
  <c r="F366" i="33"/>
  <c r="E366" i="33"/>
  <c r="H366" i="33" s="1"/>
  <c r="G365" i="33"/>
  <c r="F365" i="33"/>
  <c r="E365" i="33"/>
  <c r="G364" i="33"/>
  <c r="F364" i="33"/>
  <c r="E364" i="33"/>
  <c r="G363" i="33"/>
  <c r="F363" i="33"/>
  <c r="E363" i="33"/>
  <c r="D362" i="33"/>
  <c r="C362" i="33"/>
  <c r="G356" i="33"/>
  <c r="F356" i="33"/>
  <c r="E356" i="33"/>
  <c r="G355" i="33"/>
  <c r="F355" i="33"/>
  <c r="E355" i="33"/>
  <c r="G354" i="33"/>
  <c r="F354" i="33"/>
  <c r="E354" i="33"/>
  <c r="H354" i="33" s="1"/>
  <c r="G353" i="33"/>
  <c r="F353" i="33"/>
  <c r="E353" i="33"/>
  <c r="H353" i="33" s="1"/>
  <c r="G352" i="33"/>
  <c r="F352" i="33"/>
  <c r="E352" i="33"/>
  <c r="G351" i="33"/>
  <c r="F351" i="33"/>
  <c r="E351" i="33"/>
  <c r="G350" i="33"/>
  <c r="F350" i="33"/>
  <c r="E350" i="33"/>
  <c r="H350" i="33" s="1"/>
  <c r="G349" i="33"/>
  <c r="F349" i="33"/>
  <c r="E349" i="33"/>
  <c r="H349" i="33" s="1"/>
  <c r="G348" i="33"/>
  <c r="F348" i="33"/>
  <c r="E348" i="33"/>
  <c r="G347" i="33"/>
  <c r="F347" i="33"/>
  <c r="E347" i="33"/>
  <c r="G346" i="33"/>
  <c r="F346" i="33"/>
  <c r="E346" i="33"/>
  <c r="H346" i="33" s="1"/>
  <c r="G345" i="33"/>
  <c r="F345" i="33"/>
  <c r="E345" i="33"/>
  <c r="H345" i="33" s="1"/>
  <c r="G344" i="33"/>
  <c r="F344" i="33"/>
  <c r="E344" i="33"/>
  <c r="G343" i="33"/>
  <c r="F343" i="33"/>
  <c r="E343" i="33"/>
  <c r="G342" i="33"/>
  <c r="F342" i="33"/>
  <c r="E342" i="33"/>
  <c r="H342" i="33" s="1"/>
  <c r="G341" i="33"/>
  <c r="F341" i="33"/>
  <c r="E341" i="33"/>
  <c r="H341" i="33" s="1"/>
  <c r="G340" i="33"/>
  <c r="F340" i="33"/>
  <c r="E340" i="33"/>
  <c r="G339" i="33"/>
  <c r="F339" i="33"/>
  <c r="E339" i="33"/>
  <c r="G338" i="33"/>
  <c r="F338" i="33"/>
  <c r="E338" i="33"/>
  <c r="H338" i="33" s="1"/>
  <c r="G337" i="33"/>
  <c r="F337" i="33"/>
  <c r="E337" i="33"/>
  <c r="H337" i="33" s="1"/>
  <c r="G336" i="33"/>
  <c r="F336" i="33"/>
  <c r="E336" i="33"/>
  <c r="G335" i="33"/>
  <c r="F335" i="33"/>
  <c r="E335" i="33"/>
  <c r="G334" i="33"/>
  <c r="F334" i="33"/>
  <c r="E334" i="33"/>
  <c r="H334" i="33" s="1"/>
  <c r="G333" i="33"/>
  <c r="F333" i="33"/>
  <c r="E333" i="33"/>
  <c r="H333" i="33" s="1"/>
  <c r="G332" i="33"/>
  <c r="F332" i="33"/>
  <c r="E332" i="33"/>
  <c r="G331" i="33"/>
  <c r="F331" i="33"/>
  <c r="E331" i="33"/>
  <c r="G330" i="33"/>
  <c r="F330" i="33"/>
  <c r="E330" i="33"/>
  <c r="H330" i="33" s="1"/>
  <c r="G329" i="33"/>
  <c r="F329" i="33"/>
  <c r="E329" i="33"/>
  <c r="H329" i="33" s="1"/>
  <c r="G328" i="33"/>
  <c r="F328" i="33"/>
  <c r="E328" i="33"/>
  <c r="G327" i="33"/>
  <c r="F327" i="33"/>
  <c r="E327" i="33"/>
  <c r="G326" i="33"/>
  <c r="F326" i="33"/>
  <c r="E326" i="33"/>
  <c r="H326" i="33" s="1"/>
  <c r="G325" i="33"/>
  <c r="F325" i="33"/>
  <c r="E325" i="33"/>
  <c r="H325" i="33" s="1"/>
  <c r="G324" i="33"/>
  <c r="F324" i="33"/>
  <c r="E324" i="33"/>
  <c r="G323" i="33"/>
  <c r="F323" i="33"/>
  <c r="E323" i="33"/>
  <c r="G322" i="33"/>
  <c r="E322" i="33"/>
  <c r="H322" i="33" s="1"/>
  <c r="G321" i="33"/>
  <c r="F321" i="33"/>
  <c r="E321" i="33"/>
  <c r="G320" i="33"/>
  <c r="E320" i="33"/>
  <c r="G319" i="33"/>
  <c r="F319" i="33"/>
  <c r="E319" i="33"/>
  <c r="H319" i="33" s="1"/>
  <c r="G318" i="33"/>
  <c r="F318" i="33"/>
  <c r="E318" i="33"/>
  <c r="H318" i="33" s="1"/>
  <c r="G317" i="33"/>
  <c r="F317" i="33"/>
  <c r="E317" i="33"/>
  <c r="H317" i="33" s="1"/>
  <c r="G316" i="33"/>
  <c r="F316" i="33"/>
  <c r="E316" i="33"/>
  <c r="G315" i="33"/>
  <c r="F315" i="33"/>
  <c r="E315" i="33"/>
  <c r="G314" i="33"/>
  <c r="F314" i="33"/>
  <c r="E314" i="33"/>
  <c r="H314" i="33" s="1"/>
  <c r="G313" i="33"/>
  <c r="F313" i="33"/>
  <c r="E313" i="33"/>
  <c r="H313" i="33" s="1"/>
  <c r="G312" i="33"/>
  <c r="F312" i="33"/>
  <c r="E312" i="33"/>
  <c r="G311" i="33"/>
  <c r="F311" i="33"/>
  <c r="E311" i="33"/>
  <c r="G310" i="33"/>
  <c r="F310" i="33"/>
  <c r="E310" i="33"/>
  <c r="H310" i="33" s="1"/>
  <c r="G309" i="33"/>
  <c r="F309" i="33"/>
  <c r="E309" i="33"/>
  <c r="H309" i="33" s="1"/>
  <c r="G308" i="33"/>
  <c r="F308" i="33"/>
  <c r="E308" i="33"/>
  <c r="G307" i="33"/>
  <c r="F307" i="33"/>
  <c r="E307" i="33"/>
  <c r="G306" i="33"/>
  <c r="F306" i="33"/>
  <c r="E306" i="33"/>
  <c r="H306" i="33" s="1"/>
  <c r="G305" i="33"/>
  <c r="F305" i="33"/>
  <c r="E305" i="33"/>
  <c r="H305" i="33" s="1"/>
  <c r="G304" i="33"/>
  <c r="F304" i="33"/>
  <c r="E304" i="33"/>
  <c r="G303" i="33"/>
  <c r="F303" i="33"/>
  <c r="E303" i="33"/>
  <c r="G302" i="33"/>
  <c r="F302" i="33"/>
  <c r="E302" i="33"/>
  <c r="H302" i="33" s="1"/>
  <c r="G301" i="33"/>
  <c r="F301" i="33"/>
  <c r="E301" i="33"/>
  <c r="H301" i="33" s="1"/>
  <c r="G300" i="33"/>
  <c r="F300" i="33"/>
  <c r="E300" i="33"/>
  <c r="G299" i="33"/>
  <c r="F299" i="33"/>
  <c r="E299" i="33"/>
  <c r="G298" i="33"/>
  <c r="F298" i="33"/>
  <c r="E298" i="33"/>
  <c r="H298" i="33" s="1"/>
  <c r="G297" i="33"/>
  <c r="F297" i="33"/>
  <c r="E297" i="33"/>
  <c r="H297" i="33" s="1"/>
  <c r="G296" i="33"/>
  <c r="F296" i="33"/>
  <c r="E296" i="33"/>
  <c r="G295" i="33"/>
  <c r="F295" i="33"/>
  <c r="E295" i="33"/>
  <c r="G294" i="33"/>
  <c r="F294" i="33"/>
  <c r="E294" i="33"/>
  <c r="H294" i="33" s="1"/>
  <c r="G293" i="33"/>
  <c r="F293" i="33"/>
  <c r="E293" i="33"/>
  <c r="H293" i="33" s="1"/>
  <c r="G292" i="33"/>
  <c r="F292" i="33"/>
  <c r="E292" i="33"/>
  <c r="G291" i="33"/>
  <c r="F291" i="33"/>
  <c r="E291" i="33"/>
  <c r="G290" i="33"/>
  <c r="F290" i="33"/>
  <c r="E290" i="33"/>
  <c r="H290" i="33" s="1"/>
  <c r="G289" i="33"/>
  <c r="F289" i="33"/>
  <c r="E289" i="33"/>
  <c r="H289" i="33" s="1"/>
  <c r="G288" i="33"/>
  <c r="F288" i="33"/>
  <c r="E288" i="33"/>
  <c r="G287" i="33"/>
  <c r="F287" i="33"/>
  <c r="E287" i="33"/>
  <c r="G286" i="33"/>
  <c r="E286" i="33"/>
  <c r="H286" i="33" s="1"/>
  <c r="G285" i="33"/>
  <c r="F285" i="33"/>
  <c r="E285" i="33"/>
  <c r="H285" i="33" s="1"/>
  <c r="G284" i="33"/>
  <c r="F284" i="33"/>
  <c r="E284" i="33"/>
  <c r="H284" i="33" s="1"/>
  <c r="G283" i="33"/>
  <c r="F283" i="33"/>
  <c r="E283" i="33"/>
  <c r="H283" i="33" s="1"/>
  <c r="G282" i="33"/>
  <c r="F282" i="33"/>
  <c r="E282" i="33"/>
  <c r="H282" i="33" s="1"/>
  <c r="G281" i="33"/>
  <c r="E281" i="33"/>
  <c r="H281" i="33" s="1"/>
  <c r="G280" i="33"/>
  <c r="H280" i="33" s="1"/>
  <c r="F280" i="33"/>
  <c r="E280" i="33"/>
  <c r="G279" i="33"/>
  <c r="F279" i="33"/>
  <c r="E279" i="33"/>
  <c r="G278" i="33"/>
  <c r="F278" i="33"/>
  <c r="E278" i="33"/>
  <c r="G277" i="33"/>
  <c r="F277" i="33"/>
  <c r="E277" i="33"/>
  <c r="G276" i="33"/>
  <c r="H276" i="33" s="1"/>
  <c r="F276" i="33"/>
  <c r="E276" i="33"/>
  <c r="G275" i="33"/>
  <c r="F275" i="33"/>
  <c r="E275" i="33"/>
  <c r="G274" i="33"/>
  <c r="E274" i="33"/>
  <c r="G273" i="33"/>
  <c r="F273" i="33"/>
  <c r="E273" i="33"/>
  <c r="G272" i="33"/>
  <c r="F272" i="33"/>
  <c r="E272" i="33"/>
  <c r="H272" i="33" s="1"/>
  <c r="G271" i="33"/>
  <c r="F271" i="33"/>
  <c r="E271" i="33"/>
  <c r="G270" i="33"/>
  <c r="F270" i="33"/>
  <c r="E270" i="33"/>
  <c r="G269" i="33"/>
  <c r="F269" i="33"/>
  <c r="E269" i="33"/>
  <c r="G268" i="33"/>
  <c r="F268" i="33"/>
  <c r="E268" i="33"/>
  <c r="H268" i="33" s="1"/>
  <c r="G267" i="33"/>
  <c r="F267" i="33"/>
  <c r="E267" i="33"/>
  <c r="G266" i="33"/>
  <c r="F266" i="33"/>
  <c r="E266" i="33"/>
  <c r="G265" i="33"/>
  <c r="F265" i="33"/>
  <c r="E265" i="33"/>
  <c r="G264" i="33"/>
  <c r="F264" i="33"/>
  <c r="E264" i="33"/>
  <c r="H264" i="33" s="1"/>
  <c r="G263" i="33"/>
  <c r="F263" i="33"/>
  <c r="E263" i="33"/>
  <c r="G262" i="33"/>
  <c r="F262" i="33"/>
  <c r="E262" i="33"/>
  <c r="G261" i="33"/>
  <c r="F261" i="33"/>
  <c r="E261" i="33"/>
  <c r="G260" i="33"/>
  <c r="F260" i="33"/>
  <c r="E260" i="33"/>
  <c r="H260" i="33" s="1"/>
  <c r="G259" i="33"/>
  <c r="F259" i="33"/>
  <c r="E259" i="33"/>
  <c r="G258" i="33"/>
  <c r="F258" i="33"/>
  <c r="E258" i="33"/>
  <c r="G257" i="33"/>
  <c r="F257" i="33"/>
  <c r="E257" i="33"/>
  <c r="G256" i="33"/>
  <c r="F256" i="33"/>
  <c r="E256" i="33"/>
  <c r="H256" i="33" s="1"/>
  <c r="G255" i="33"/>
  <c r="F255" i="33"/>
  <c r="E255" i="33"/>
  <c r="G254" i="33"/>
  <c r="F254" i="33"/>
  <c r="E254" i="33"/>
  <c r="G253" i="33"/>
  <c r="F253" i="33"/>
  <c r="E253" i="33"/>
  <c r="G252" i="33"/>
  <c r="F252" i="33"/>
  <c r="E252" i="33"/>
  <c r="H252" i="33" s="1"/>
  <c r="G251" i="33"/>
  <c r="F251" i="33"/>
  <c r="G250" i="33"/>
  <c r="F250" i="33"/>
  <c r="E250" i="33"/>
  <c r="G249" i="33"/>
  <c r="F249" i="33"/>
  <c r="E249" i="33"/>
  <c r="H249" i="33" s="1"/>
  <c r="G248" i="33"/>
  <c r="F248" i="33"/>
  <c r="G247" i="33"/>
  <c r="F247" i="33"/>
  <c r="E247" i="33"/>
  <c r="G246" i="33"/>
  <c r="F246" i="33"/>
  <c r="E246" i="33"/>
  <c r="G245" i="33"/>
  <c r="F245" i="33"/>
  <c r="E245" i="33"/>
  <c r="H245" i="33" s="1"/>
  <c r="G244" i="33"/>
  <c r="F244" i="33"/>
  <c r="E244" i="33"/>
  <c r="G243" i="33"/>
  <c r="F243" i="33"/>
  <c r="E243" i="33"/>
  <c r="G242" i="33"/>
  <c r="F242" i="33"/>
  <c r="E242" i="33"/>
  <c r="G241" i="33"/>
  <c r="F241" i="33"/>
  <c r="E241" i="33"/>
  <c r="H241" i="33" s="1"/>
  <c r="G240" i="33"/>
  <c r="F240" i="33"/>
  <c r="E240" i="33"/>
  <c r="G239" i="33"/>
  <c r="F239" i="33"/>
  <c r="E239" i="33"/>
  <c r="G238" i="33"/>
  <c r="F238" i="33"/>
  <c r="E238" i="33"/>
  <c r="G237" i="33"/>
  <c r="E237" i="33"/>
  <c r="H237" i="33" s="1"/>
  <c r="G236" i="33"/>
  <c r="H236" i="33" s="1"/>
  <c r="F236" i="33"/>
  <c r="E236" i="33"/>
  <c r="G235" i="33"/>
  <c r="E235" i="33"/>
  <c r="G234" i="33"/>
  <c r="F234" i="33"/>
  <c r="E234" i="33"/>
  <c r="G233" i="33"/>
  <c r="F233" i="33"/>
  <c r="E233" i="33"/>
  <c r="G232" i="33"/>
  <c r="H232" i="33" s="1"/>
  <c r="F232" i="33"/>
  <c r="E232" i="33"/>
  <c r="G231" i="33"/>
  <c r="F231" i="33"/>
  <c r="E231" i="33"/>
  <c r="G230" i="33"/>
  <c r="F230" i="33"/>
  <c r="E230" i="33"/>
  <c r="G229" i="33"/>
  <c r="F229" i="33"/>
  <c r="E229" i="33"/>
  <c r="G228" i="33"/>
  <c r="H228" i="33" s="1"/>
  <c r="F228" i="33"/>
  <c r="E228" i="33"/>
  <c r="G227" i="33"/>
  <c r="F227" i="33"/>
  <c r="E227" i="33"/>
  <c r="G226" i="33"/>
  <c r="F226" i="33"/>
  <c r="E226" i="33"/>
  <c r="G225" i="33"/>
  <c r="F225" i="33"/>
  <c r="E225" i="33"/>
  <c r="G224" i="33"/>
  <c r="H224" i="33" s="1"/>
  <c r="F224" i="33"/>
  <c r="E224" i="33"/>
  <c r="G223" i="33"/>
  <c r="F223" i="33"/>
  <c r="E223" i="33"/>
  <c r="G222" i="33"/>
  <c r="F222" i="33"/>
  <c r="E222" i="33"/>
  <c r="G221" i="33"/>
  <c r="F221" i="33"/>
  <c r="E221" i="33"/>
  <c r="G220" i="33"/>
  <c r="H220" i="33" s="1"/>
  <c r="F220" i="33"/>
  <c r="E220" i="33"/>
  <c r="G219" i="33"/>
  <c r="F219" i="33"/>
  <c r="E219" i="33"/>
  <c r="G218" i="33"/>
  <c r="F218" i="33"/>
  <c r="G217" i="33"/>
  <c r="H217" i="33" s="1"/>
  <c r="F217" i="33"/>
  <c r="E217" i="33"/>
  <c r="G216" i="33"/>
  <c r="F216" i="33"/>
  <c r="E216" i="33"/>
  <c r="G215" i="33"/>
  <c r="F215" i="33"/>
  <c r="E215" i="33"/>
  <c r="G214" i="33"/>
  <c r="F214" i="33"/>
  <c r="E214" i="33"/>
  <c r="G213" i="33"/>
  <c r="H213" i="33" s="1"/>
  <c r="F213" i="33"/>
  <c r="E213" i="33"/>
  <c r="G212" i="33"/>
  <c r="F212" i="33"/>
  <c r="E212" i="33"/>
  <c r="G211" i="33"/>
  <c r="F211" i="33"/>
  <c r="E211" i="33"/>
  <c r="G210" i="33"/>
  <c r="F210" i="33"/>
  <c r="E210" i="33"/>
  <c r="G209" i="33"/>
  <c r="H209" i="33" s="1"/>
  <c r="F209" i="33"/>
  <c r="E209" i="33"/>
  <c r="G208" i="33"/>
  <c r="E208" i="33"/>
  <c r="G207" i="33"/>
  <c r="F207" i="33"/>
  <c r="E207" i="33"/>
  <c r="G206" i="33"/>
  <c r="H206" i="33" s="1"/>
  <c r="F206" i="33"/>
  <c r="E206" i="33"/>
  <c r="G205" i="33"/>
  <c r="F205" i="33"/>
  <c r="E205" i="33"/>
  <c r="G204" i="33"/>
  <c r="F204" i="33"/>
  <c r="E204" i="33"/>
  <c r="G203" i="33"/>
  <c r="F203" i="33"/>
  <c r="E203" i="33"/>
  <c r="G202" i="33"/>
  <c r="H202" i="33" s="1"/>
  <c r="F202" i="33"/>
  <c r="E202" i="33"/>
  <c r="G201" i="33"/>
  <c r="F201" i="33"/>
  <c r="E201" i="33"/>
  <c r="G200" i="33"/>
  <c r="F200" i="33"/>
  <c r="E200" i="33"/>
  <c r="G199" i="33"/>
  <c r="F199" i="33"/>
  <c r="E199" i="33"/>
  <c r="G198" i="33"/>
  <c r="H198" i="33" s="1"/>
  <c r="F198" i="33"/>
  <c r="E198" i="33"/>
  <c r="G197" i="33"/>
  <c r="E197" i="33"/>
  <c r="H197" i="33" s="1"/>
  <c r="G196" i="33"/>
  <c r="F196" i="33"/>
  <c r="E196" i="33"/>
  <c r="H196" i="33" s="1"/>
  <c r="G195" i="33"/>
  <c r="F195" i="33"/>
  <c r="E195" i="33"/>
  <c r="G194" i="33"/>
  <c r="F194" i="33"/>
  <c r="E194" i="33"/>
  <c r="G193" i="33"/>
  <c r="F193" i="33"/>
  <c r="E193" i="33"/>
  <c r="H193" i="33" s="1"/>
  <c r="G192" i="33"/>
  <c r="F192" i="33"/>
  <c r="E192" i="33"/>
  <c r="H192" i="33" s="1"/>
  <c r="G191" i="33"/>
  <c r="F191" i="33"/>
  <c r="E191" i="33"/>
  <c r="G190" i="33"/>
  <c r="F190" i="33"/>
  <c r="E190" i="33"/>
  <c r="G189" i="33"/>
  <c r="F189" i="33"/>
  <c r="E189" i="33"/>
  <c r="H189" i="33" s="1"/>
  <c r="G188" i="33"/>
  <c r="F188" i="33"/>
  <c r="E188" i="33"/>
  <c r="H188" i="33" s="1"/>
  <c r="G187" i="33"/>
  <c r="F187" i="33"/>
  <c r="E187" i="33"/>
  <c r="G186" i="33"/>
  <c r="F186" i="33"/>
  <c r="E186" i="33"/>
  <c r="G185" i="33"/>
  <c r="F185" i="33"/>
  <c r="E185" i="33"/>
  <c r="H185" i="33" s="1"/>
  <c r="G184" i="33"/>
  <c r="F184" i="33"/>
  <c r="E184" i="33"/>
  <c r="H184" i="33" s="1"/>
  <c r="G183" i="33"/>
  <c r="F183" i="33"/>
  <c r="E183" i="33"/>
  <c r="G182" i="33"/>
  <c r="E182" i="33"/>
  <c r="H182" i="33" s="1"/>
  <c r="D181" i="33"/>
  <c r="C181" i="33"/>
  <c r="G175" i="33"/>
  <c r="F175" i="33"/>
  <c r="E175" i="33"/>
  <c r="G174" i="33"/>
  <c r="F174" i="33"/>
  <c r="E174" i="33"/>
  <c r="G173" i="33"/>
  <c r="F173" i="33"/>
  <c r="E173" i="33"/>
  <c r="G172" i="33"/>
  <c r="E172" i="33"/>
  <c r="G171" i="33"/>
  <c r="F171" i="33"/>
  <c r="E171" i="33"/>
  <c r="G170" i="33"/>
  <c r="F170" i="33"/>
  <c r="G169" i="33"/>
  <c r="F169" i="33"/>
  <c r="E169" i="33"/>
  <c r="G168" i="33"/>
  <c r="F168" i="33"/>
  <c r="E168" i="33"/>
  <c r="G167" i="33"/>
  <c r="F167" i="33"/>
  <c r="E167" i="33"/>
  <c r="H167" i="33" s="1"/>
  <c r="G166" i="33"/>
  <c r="F166" i="33"/>
  <c r="E166" i="33"/>
  <c r="G165" i="33"/>
  <c r="F165" i="33"/>
  <c r="E165" i="33"/>
  <c r="G164" i="33"/>
  <c r="F164" i="33"/>
  <c r="E164" i="33"/>
  <c r="G163" i="33"/>
  <c r="F163" i="33"/>
  <c r="G162" i="33"/>
  <c r="F162" i="33"/>
  <c r="E162" i="33"/>
  <c r="G161" i="33"/>
  <c r="F161" i="33"/>
  <c r="E161" i="33"/>
  <c r="G160" i="33"/>
  <c r="F160" i="33"/>
  <c r="E160" i="33"/>
  <c r="H160" i="33" s="1"/>
  <c r="G159" i="33"/>
  <c r="F159" i="33"/>
  <c r="E159" i="33"/>
  <c r="H159" i="33" s="1"/>
  <c r="G158" i="33"/>
  <c r="F158" i="33"/>
  <c r="E158" i="33"/>
  <c r="G157" i="33"/>
  <c r="F157" i="33"/>
  <c r="E157" i="33"/>
  <c r="G156" i="33"/>
  <c r="F156" i="33"/>
  <c r="E156" i="33"/>
  <c r="H156" i="33" s="1"/>
  <c r="G155" i="33"/>
  <c r="F155" i="33"/>
  <c r="E155" i="33"/>
  <c r="H155" i="33" s="1"/>
  <c r="G154" i="33"/>
  <c r="F154" i="33"/>
  <c r="E154" i="33"/>
  <c r="G153" i="33"/>
  <c r="F153" i="33"/>
  <c r="E153" i="33"/>
  <c r="G152" i="33"/>
  <c r="F152" i="33"/>
  <c r="E152" i="33"/>
  <c r="H152" i="33" s="1"/>
  <c r="G151" i="33"/>
  <c r="F151" i="33"/>
  <c r="G150" i="33"/>
  <c r="F150" i="33"/>
  <c r="E150" i="33"/>
  <c r="G149" i="33"/>
  <c r="F149" i="33"/>
  <c r="E149" i="33"/>
  <c r="G148" i="33"/>
  <c r="F148" i="33"/>
  <c r="E148" i="33"/>
  <c r="H148" i="33" s="1"/>
  <c r="G147" i="33"/>
  <c r="E147" i="33"/>
  <c r="G146" i="33"/>
  <c r="F146" i="33"/>
  <c r="E146" i="33"/>
  <c r="G145" i="33"/>
  <c r="F145" i="33"/>
  <c r="G144" i="33"/>
  <c r="F144" i="33"/>
  <c r="G143" i="33"/>
  <c r="F143" i="33"/>
  <c r="G142" i="33"/>
  <c r="F142" i="33"/>
  <c r="E142" i="33"/>
  <c r="G141" i="33"/>
  <c r="F141" i="33"/>
  <c r="E141" i="33"/>
  <c r="G140" i="33"/>
  <c r="F140" i="33"/>
  <c r="E140" i="33"/>
  <c r="H140" i="33" s="1"/>
  <c r="G139" i="33"/>
  <c r="G138" i="33"/>
  <c r="F138" i="33"/>
  <c r="E138" i="33"/>
  <c r="G137" i="33"/>
  <c r="F137" i="33"/>
  <c r="E137" i="33"/>
  <c r="G136" i="33"/>
  <c r="F136" i="33"/>
  <c r="E136" i="33"/>
  <c r="H136" i="33" s="1"/>
  <c r="G135" i="33"/>
  <c r="F135" i="33"/>
  <c r="E135" i="33"/>
  <c r="G134" i="33"/>
  <c r="F134" i="33"/>
  <c r="G133" i="33"/>
  <c r="F133" i="33"/>
  <c r="E133" i="33"/>
  <c r="G132" i="33"/>
  <c r="E132" i="33"/>
  <c r="G131" i="33"/>
  <c r="F131" i="33"/>
  <c r="E131" i="33"/>
  <c r="G130" i="33"/>
  <c r="F130" i="33"/>
  <c r="E130" i="33"/>
  <c r="G129" i="33"/>
  <c r="E129" i="33"/>
  <c r="G128" i="33"/>
  <c r="E128" i="33"/>
  <c r="G127" i="33"/>
  <c r="F127" i="33"/>
  <c r="E127" i="33"/>
  <c r="G126" i="33"/>
  <c r="F126" i="33"/>
  <c r="E126" i="33"/>
  <c r="G125" i="33"/>
  <c r="F125" i="33"/>
  <c r="E125" i="33"/>
  <c r="G124" i="33"/>
  <c r="F124" i="33"/>
  <c r="E124" i="33"/>
  <c r="G123" i="33"/>
  <c r="F123" i="33"/>
  <c r="E123" i="33"/>
  <c r="G122" i="33"/>
  <c r="F122" i="33"/>
  <c r="G121" i="33"/>
  <c r="F121" i="33"/>
  <c r="E121" i="33"/>
  <c r="G120" i="33"/>
  <c r="F120" i="33"/>
  <c r="E120" i="33"/>
  <c r="G119" i="33"/>
  <c r="F119" i="33"/>
  <c r="E119" i="33"/>
  <c r="H119" i="33" s="1"/>
  <c r="G118" i="33"/>
  <c r="F118" i="33"/>
  <c r="G117" i="33"/>
  <c r="F117" i="33"/>
  <c r="E117" i="33"/>
  <c r="G116" i="33"/>
  <c r="F116" i="33"/>
  <c r="E116" i="33"/>
  <c r="H116" i="33" s="1"/>
  <c r="G115" i="33"/>
  <c r="F115" i="33"/>
  <c r="E115" i="33"/>
  <c r="H115" i="33" s="1"/>
  <c r="G114" i="33"/>
  <c r="F114" i="33"/>
  <c r="E114" i="33"/>
  <c r="G113" i="33"/>
  <c r="F113" i="33"/>
  <c r="E113" i="33"/>
  <c r="G112" i="33"/>
  <c r="F112" i="33"/>
  <c r="E112" i="33"/>
  <c r="H112" i="33" s="1"/>
  <c r="G111" i="33"/>
  <c r="F111" i="33"/>
  <c r="E111" i="33"/>
  <c r="H111" i="33" s="1"/>
  <c r="G110" i="33"/>
  <c r="F110" i="33"/>
  <c r="E110" i="33"/>
  <c r="G109" i="33"/>
  <c r="F109" i="33"/>
  <c r="E109" i="33"/>
  <c r="G108" i="33"/>
  <c r="F108" i="33"/>
  <c r="E108" i="33"/>
  <c r="H108" i="33" s="1"/>
  <c r="G107" i="33"/>
  <c r="F107" i="33"/>
  <c r="E107" i="33"/>
  <c r="H107" i="33" s="1"/>
  <c r="G106" i="33"/>
  <c r="F106" i="33"/>
  <c r="E106" i="33"/>
  <c r="G105" i="33"/>
  <c r="F105" i="33"/>
  <c r="E105" i="33"/>
  <c r="G104" i="33"/>
  <c r="F104" i="33"/>
  <c r="E104" i="33"/>
  <c r="H104" i="33" s="1"/>
  <c r="G103" i="33"/>
  <c r="F103" i="33"/>
  <c r="E103" i="33"/>
  <c r="H103" i="33" s="1"/>
  <c r="G102" i="33"/>
  <c r="F102" i="33"/>
  <c r="E102" i="33"/>
  <c r="G101" i="33"/>
  <c r="F101" i="33"/>
  <c r="E101" i="33"/>
  <c r="G100" i="33"/>
  <c r="F100" i="33"/>
  <c r="E100" i="33"/>
  <c r="H100" i="33" s="1"/>
  <c r="G99" i="33"/>
  <c r="F99" i="33"/>
  <c r="E99" i="33"/>
  <c r="H99" i="33" s="1"/>
  <c r="G98" i="33"/>
  <c r="E98" i="33"/>
  <c r="G97" i="33"/>
  <c r="F97" i="33"/>
  <c r="E97" i="33"/>
  <c r="G96" i="33"/>
  <c r="F96" i="33"/>
  <c r="E96" i="33"/>
  <c r="H96" i="33" s="1"/>
  <c r="G95" i="33"/>
  <c r="F95" i="33"/>
  <c r="E95" i="33"/>
  <c r="H95" i="33" s="1"/>
  <c r="G94" i="33"/>
  <c r="E94" i="33"/>
  <c r="G93" i="33"/>
  <c r="F93" i="33"/>
  <c r="E93" i="33"/>
  <c r="G92" i="33"/>
  <c r="F92" i="33"/>
  <c r="E92" i="33"/>
  <c r="H92" i="33" s="1"/>
  <c r="G91" i="33"/>
  <c r="F91" i="33"/>
  <c r="E91" i="33"/>
  <c r="H91" i="33" s="1"/>
  <c r="G90" i="33"/>
  <c r="F90" i="33"/>
  <c r="E90" i="33"/>
  <c r="G89" i="33"/>
  <c r="F89" i="33"/>
  <c r="E89" i="33"/>
  <c r="G88" i="33"/>
  <c r="F88" i="33"/>
  <c r="E88" i="33"/>
  <c r="H88" i="33" s="1"/>
  <c r="G87" i="33"/>
  <c r="E87" i="33"/>
  <c r="H87" i="33" s="1"/>
  <c r="G86" i="33"/>
  <c r="F86" i="33"/>
  <c r="E86" i="33"/>
  <c r="G85" i="33"/>
  <c r="F85" i="33"/>
  <c r="E85" i="33"/>
  <c r="G84" i="33"/>
  <c r="F84" i="33"/>
  <c r="E84" i="33"/>
  <c r="H84" i="33" s="1"/>
  <c r="G83" i="33"/>
  <c r="F83" i="33"/>
  <c r="E83" i="33"/>
  <c r="H83" i="33" s="1"/>
  <c r="G82" i="33"/>
  <c r="F82" i="33"/>
  <c r="E82" i="33"/>
  <c r="G81" i="33"/>
  <c r="F81" i="33"/>
  <c r="G80" i="33"/>
  <c r="G79" i="33"/>
  <c r="F79" i="33"/>
  <c r="E79" i="33"/>
  <c r="G78" i="33"/>
  <c r="F78" i="33"/>
  <c r="E78" i="33"/>
  <c r="H78" i="33" s="1"/>
  <c r="G77" i="33"/>
  <c r="E77" i="33"/>
  <c r="G76" i="33"/>
  <c r="D76" i="33"/>
  <c r="F172" i="33" s="1"/>
  <c r="C76" i="33"/>
  <c r="G70" i="33"/>
  <c r="F70" i="33"/>
  <c r="E70" i="33"/>
  <c r="G69" i="33"/>
  <c r="F69" i="33"/>
  <c r="E69" i="33"/>
  <c r="G68" i="33"/>
  <c r="F68" i="33"/>
  <c r="E68" i="33"/>
  <c r="H68" i="33" s="1"/>
  <c r="G67" i="33"/>
  <c r="F67" i="33"/>
  <c r="E67" i="33"/>
  <c r="H67" i="33" s="1"/>
  <c r="G66" i="33"/>
  <c r="F66" i="33"/>
  <c r="E66" i="33"/>
  <c r="G65" i="33"/>
  <c r="F65" i="33"/>
  <c r="E65" i="33"/>
  <c r="G64" i="33"/>
  <c r="F64" i="33"/>
  <c r="E64" i="33"/>
  <c r="H64" i="33" s="1"/>
  <c r="G63" i="33"/>
  <c r="F63" i="33"/>
  <c r="E63" i="33"/>
  <c r="H63" i="33" s="1"/>
  <c r="G62" i="33"/>
  <c r="F62" i="33"/>
  <c r="E62" i="33"/>
  <c r="G61" i="33"/>
  <c r="F61" i="33"/>
  <c r="E61" i="33"/>
  <c r="G60" i="33"/>
  <c r="F60" i="33"/>
  <c r="E60" i="33"/>
  <c r="H60" i="33" s="1"/>
  <c r="G59" i="33"/>
  <c r="E59" i="33"/>
  <c r="G58" i="33"/>
  <c r="F58" i="33"/>
  <c r="E58" i="33"/>
  <c r="G57" i="33"/>
  <c r="F57" i="33"/>
  <c r="E57" i="33"/>
  <c r="G56" i="33"/>
  <c r="F56" i="33"/>
  <c r="E56" i="33"/>
  <c r="G55" i="33"/>
  <c r="F55" i="33"/>
  <c r="E55" i="33"/>
  <c r="G54" i="33"/>
  <c r="F54" i="33"/>
  <c r="E54" i="33"/>
  <c r="G53" i="33"/>
  <c r="F53" i="33"/>
  <c r="E53" i="33"/>
  <c r="G52" i="33"/>
  <c r="F52" i="33"/>
  <c r="E52" i="33"/>
  <c r="G51" i="33"/>
  <c r="F51" i="33"/>
  <c r="E51" i="33"/>
  <c r="G50" i="33"/>
  <c r="F50" i="33"/>
  <c r="E50" i="33"/>
  <c r="G49" i="33"/>
  <c r="F49" i="33"/>
  <c r="E49" i="33"/>
  <c r="G48" i="33"/>
  <c r="F48" i="33"/>
  <c r="E48" i="33"/>
  <c r="G47" i="33"/>
  <c r="F47" i="33"/>
  <c r="E47" i="33"/>
  <c r="G46" i="33"/>
  <c r="F46" i="33"/>
  <c r="E46" i="33"/>
  <c r="G45" i="33"/>
  <c r="E45" i="33"/>
  <c r="G44" i="33"/>
  <c r="F44" i="33"/>
  <c r="E44" i="33"/>
  <c r="G43" i="33"/>
  <c r="F43" i="33"/>
  <c r="E43" i="33"/>
  <c r="H43" i="33" s="1"/>
  <c r="G42" i="33"/>
  <c r="F42" i="33"/>
  <c r="E42" i="33"/>
  <c r="G41" i="33"/>
  <c r="F41" i="33"/>
  <c r="E41" i="33"/>
  <c r="G40" i="33"/>
  <c r="F40" i="33"/>
  <c r="E40" i="33"/>
  <c r="G39" i="33"/>
  <c r="F39" i="33"/>
  <c r="E39" i="33"/>
  <c r="H39" i="33" s="1"/>
  <c r="G38" i="33"/>
  <c r="F38" i="33"/>
  <c r="E38" i="33"/>
  <c r="G37" i="33"/>
  <c r="F37" i="33"/>
  <c r="E37" i="33"/>
  <c r="G36" i="33"/>
  <c r="F36" i="33"/>
  <c r="E36" i="33"/>
  <c r="G35" i="33"/>
  <c r="F35" i="33"/>
  <c r="E35" i="33"/>
  <c r="H35" i="33" s="1"/>
  <c r="G34" i="33"/>
  <c r="F34" i="33"/>
  <c r="E34" i="33"/>
  <c r="G33" i="33"/>
  <c r="F33" i="33"/>
  <c r="E33" i="33"/>
  <c r="G32" i="33"/>
  <c r="F32" i="33"/>
  <c r="E32" i="33"/>
  <c r="G31" i="33"/>
  <c r="F31" i="33"/>
  <c r="E31" i="33"/>
  <c r="H31" i="33" s="1"/>
  <c r="G30" i="33"/>
  <c r="E30" i="33"/>
  <c r="G29" i="33"/>
  <c r="F29" i="33"/>
  <c r="E29" i="33"/>
  <c r="G28" i="33"/>
  <c r="F28" i="33"/>
  <c r="E28" i="33"/>
  <c r="G27" i="33"/>
  <c r="F27" i="33"/>
  <c r="E27" i="33"/>
  <c r="G26" i="33"/>
  <c r="F26" i="33"/>
  <c r="E26" i="33"/>
  <c r="G25" i="33"/>
  <c r="F25" i="33"/>
  <c r="E25" i="33"/>
  <c r="G24" i="33"/>
  <c r="F24" i="33"/>
  <c r="E24" i="33"/>
  <c r="G23" i="33"/>
  <c r="F23" i="33"/>
  <c r="E23" i="33"/>
  <c r="G22" i="33"/>
  <c r="F22" i="33"/>
  <c r="E22" i="33"/>
  <c r="G21" i="33"/>
  <c r="F21" i="33"/>
  <c r="E21" i="33"/>
  <c r="G20" i="33"/>
  <c r="F20" i="33"/>
  <c r="E20" i="33"/>
  <c r="D19" i="33"/>
  <c r="D8" i="33" s="1"/>
  <c r="F13" i="33" s="1"/>
  <c r="C19" i="33"/>
  <c r="D13" i="33"/>
  <c r="C13" i="33"/>
  <c r="G13" i="33" s="1"/>
  <c r="D12" i="33"/>
  <c r="D10" i="33"/>
  <c r="G629" i="32"/>
  <c r="E629" i="32"/>
  <c r="H629" i="32" s="1"/>
  <c r="G628" i="32"/>
  <c r="F628" i="32"/>
  <c r="G627" i="32"/>
  <c r="F627" i="32"/>
  <c r="G626" i="32"/>
  <c r="G625" i="32"/>
  <c r="F625" i="32"/>
  <c r="G624" i="32"/>
  <c r="F624" i="32"/>
  <c r="G623" i="32"/>
  <c r="F623" i="32"/>
  <c r="E623" i="32"/>
  <c r="G622" i="32"/>
  <c r="G621" i="32"/>
  <c r="F621" i="32"/>
  <c r="G620" i="32"/>
  <c r="F620" i="32"/>
  <c r="G619" i="32"/>
  <c r="F619" i="32"/>
  <c r="G618" i="32"/>
  <c r="F618" i="32"/>
  <c r="G617" i="32"/>
  <c r="F617" i="32"/>
  <c r="G616" i="32"/>
  <c r="F616" i="32"/>
  <c r="G615" i="32"/>
  <c r="F615" i="32"/>
  <c r="E615" i="32"/>
  <c r="G614" i="32"/>
  <c r="F614" i="32"/>
  <c r="E614" i="32"/>
  <c r="G613" i="32"/>
  <c r="F613" i="32"/>
  <c r="E613" i="32"/>
  <c r="H613" i="32" s="1"/>
  <c r="G612" i="32"/>
  <c r="F612" i="32"/>
  <c r="G611" i="32"/>
  <c r="G610" i="32"/>
  <c r="F610" i="32"/>
  <c r="G609" i="32"/>
  <c r="F609" i="32"/>
  <c r="E609" i="32"/>
  <c r="H609" i="32" s="1"/>
  <c r="G608" i="32"/>
  <c r="G607" i="32"/>
  <c r="F607" i="32"/>
  <c r="G606" i="32"/>
  <c r="F606" i="32"/>
  <c r="E606" i="32"/>
  <c r="G605" i="32"/>
  <c r="G604" i="32"/>
  <c r="F604" i="32"/>
  <c r="G603" i="32"/>
  <c r="F603" i="32"/>
  <c r="G602" i="32"/>
  <c r="E602" i="32"/>
  <c r="H602" i="32" s="1"/>
  <c r="F601" i="32"/>
  <c r="D601" i="32"/>
  <c r="F629" i="32" s="1"/>
  <c r="C601" i="32"/>
  <c r="G595" i="32"/>
  <c r="F595" i="32"/>
  <c r="E595" i="32"/>
  <c r="G594" i="32"/>
  <c r="G593" i="32"/>
  <c r="G592" i="32"/>
  <c r="G591" i="32"/>
  <c r="G590" i="32"/>
  <c r="H590" i="32" s="1"/>
  <c r="E590" i="32"/>
  <c r="G589" i="32"/>
  <c r="G588" i="32"/>
  <c r="G587" i="32"/>
  <c r="G586" i="32"/>
  <c r="G585" i="32"/>
  <c r="F585" i="32"/>
  <c r="G584" i="32"/>
  <c r="F584" i="32"/>
  <c r="E584" i="32"/>
  <c r="G583" i="32"/>
  <c r="F583" i="32"/>
  <c r="E583" i="32"/>
  <c r="H583" i="32" s="1"/>
  <c r="G582" i="32"/>
  <c r="G581" i="32"/>
  <c r="G580" i="32"/>
  <c r="G579" i="32"/>
  <c r="G578" i="32"/>
  <c r="F578" i="32"/>
  <c r="E578" i="32"/>
  <c r="G577" i="32"/>
  <c r="F577" i="32"/>
  <c r="E577" i="32"/>
  <c r="G576" i="32"/>
  <c r="G575" i="32"/>
  <c r="F575" i="32"/>
  <c r="G574" i="32"/>
  <c r="G573" i="32"/>
  <c r="H573" i="32" s="1"/>
  <c r="F573" i="32"/>
  <c r="E573" i="32"/>
  <c r="G572" i="32"/>
  <c r="F572" i="32"/>
  <c r="G571" i="32"/>
  <c r="G570" i="32"/>
  <c r="F570" i="32"/>
  <c r="E570" i="32"/>
  <c r="G569" i="32"/>
  <c r="F569" i="32"/>
  <c r="E569" i="32"/>
  <c r="H569" i="32" s="1"/>
  <c r="G568" i="32"/>
  <c r="G567" i="32"/>
  <c r="F567" i="32"/>
  <c r="E567" i="32"/>
  <c r="G566" i="32"/>
  <c r="G565" i="32"/>
  <c r="F565" i="32"/>
  <c r="E565" i="32"/>
  <c r="G564" i="32"/>
  <c r="G563" i="32"/>
  <c r="F563" i="32"/>
  <c r="E563" i="32"/>
  <c r="G562" i="32"/>
  <c r="G561" i="32"/>
  <c r="G560" i="32"/>
  <c r="F560" i="32"/>
  <c r="G559" i="32"/>
  <c r="G558" i="32"/>
  <c r="G557" i="32"/>
  <c r="E557" i="32"/>
  <c r="G556" i="32"/>
  <c r="G555" i="32"/>
  <c r="G554" i="32"/>
  <c r="G553" i="32"/>
  <c r="G552" i="32"/>
  <c r="G551" i="32"/>
  <c r="G550" i="32"/>
  <c r="G549" i="32"/>
  <c r="F549" i="32"/>
  <c r="E549" i="32"/>
  <c r="H549" i="32" s="1"/>
  <c r="G548" i="32"/>
  <c r="G547" i="32"/>
  <c r="G546" i="32"/>
  <c r="H546" i="32" s="1"/>
  <c r="F546" i="32"/>
  <c r="E546" i="32"/>
  <c r="G545" i="32"/>
  <c r="H545" i="32" s="1"/>
  <c r="F545" i="32"/>
  <c r="E545" i="32"/>
  <c r="G544" i="32"/>
  <c r="F544" i="32"/>
  <c r="E544" i="32"/>
  <c r="G543" i="32"/>
  <c r="G542" i="32"/>
  <c r="E542" i="32"/>
  <c r="G541" i="32"/>
  <c r="F541" i="32"/>
  <c r="G540" i="32"/>
  <c r="F540" i="32"/>
  <c r="G539" i="32"/>
  <c r="F539" i="32"/>
  <c r="E539" i="32"/>
  <c r="H539" i="32" s="1"/>
  <c r="G538" i="32"/>
  <c r="F538" i="32"/>
  <c r="E538" i="32"/>
  <c r="H538" i="32" s="1"/>
  <c r="G537" i="32"/>
  <c r="E537" i="32"/>
  <c r="H537" i="32" s="1"/>
  <c r="G536" i="32"/>
  <c r="G535" i="32"/>
  <c r="G534" i="32"/>
  <c r="E534" i="32"/>
  <c r="H534" i="32" s="1"/>
  <c r="G533" i="32"/>
  <c r="F533" i="32"/>
  <c r="G532" i="32"/>
  <c r="G531" i="32"/>
  <c r="G530" i="32"/>
  <c r="G529" i="32"/>
  <c r="G528" i="32"/>
  <c r="E528" i="32"/>
  <c r="H528" i="32" s="1"/>
  <c r="G527" i="32"/>
  <c r="G526" i="32"/>
  <c r="F526" i="32"/>
  <c r="G525" i="32"/>
  <c r="F525" i="32"/>
  <c r="E525" i="32"/>
  <c r="H525" i="32" s="1"/>
  <c r="G524" i="32"/>
  <c r="G523" i="32"/>
  <c r="E523" i="32"/>
  <c r="H523" i="32" s="1"/>
  <c r="G522" i="32"/>
  <c r="G521" i="32"/>
  <c r="E521" i="32"/>
  <c r="G520" i="32"/>
  <c r="E520" i="32"/>
  <c r="H520" i="32" s="1"/>
  <c r="G519" i="32"/>
  <c r="G518" i="32"/>
  <c r="E518" i="32"/>
  <c r="H518" i="32" s="1"/>
  <c r="G517" i="32"/>
  <c r="G516" i="32"/>
  <c r="G515" i="32"/>
  <c r="F515" i="32"/>
  <c r="E515" i="32"/>
  <c r="G514" i="32"/>
  <c r="G513" i="32"/>
  <c r="E513" i="32"/>
  <c r="H513" i="32" s="1"/>
  <c r="G512" i="32"/>
  <c r="G511" i="32"/>
  <c r="G510" i="32"/>
  <c r="G509" i="32"/>
  <c r="G508" i="32"/>
  <c r="G507" i="32"/>
  <c r="G506" i="32"/>
  <c r="G505" i="32"/>
  <c r="G504" i="32"/>
  <c r="G503" i="32"/>
  <c r="G502" i="32"/>
  <c r="G501" i="32"/>
  <c r="F501" i="32"/>
  <c r="E501" i="32"/>
  <c r="H501" i="32" s="1"/>
  <c r="G500" i="32"/>
  <c r="G499" i="32"/>
  <c r="G498" i="32"/>
  <c r="G497" i="32"/>
  <c r="F497" i="32"/>
  <c r="E497" i="32"/>
  <c r="H497" i="32" s="1"/>
  <c r="G496" i="32"/>
  <c r="E496" i="32"/>
  <c r="G495" i="32"/>
  <c r="G494" i="32"/>
  <c r="H494" i="32" s="1"/>
  <c r="E494" i="32"/>
  <c r="G493" i="32"/>
  <c r="G492" i="32"/>
  <c r="E492" i="32"/>
  <c r="H492" i="32" s="1"/>
  <c r="G491" i="32"/>
  <c r="F491" i="32"/>
  <c r="G490" i="32"/>
  <c r="G489" i="32"/>
  <c r="G488" i="32"/>
  <c r="G487" i="32"/>
  <c r="G486" i="32"/>
  <c r="G485" i="32"/>
  <c r="G484" i="32"/>
  <c r="E484" i="32"/>
  <c r="H484" i="32" s="1"/>
  <c r="G483" i="32"/>
  <c r="G482" i="32"/>
  <c r="G481" i="32"/>
  <c r="G480" i="32"/>
  <c r="G479" i="32"/>
  <c r="E479" i="32"/>
  <c r="H479" i="32" s="1"/>
  <c r="G478" i="32"/>
  <c r="G477" i="32"/>
  <c r="G476" i="32"/>
  <c r="G475" i="32"/>
  <c r="E475" i="32"/>
  <c r="H475" i="32" s="1"/>
  <c r="G474" i="32"/>
  <c r="G473" i="32"/>
  <c r="G472" i="32"/>
  <c r="G471" i="32"/>
  <c r="G470" i="32"/>
  <c r="E470" i="32"/>
  <c r="H470" i="32" s="1"/>
  <c r="G469" i="32"/>
  <c r="H468" i="32"/>
  <c r="G468" i="32"/>
  <c r="F468" i="32"/>
  <c r="E468" i="32"/>
  <c r="G467" i="32"/>
  <c r="G466" i="32"/>
  <c r="F466" i="32"/>
  <c r="E466" i="32"/>
  <c r="G465" i="32"/>
  <c r="F465" i="32"/>
  <c r="G464" i="32"/>
  <c r="E464" i="32"/>
  <c r="H464" i="32" s="1"/>
  <c r="G463" i="32"/>
  <c r="F463" i="32"/>
  <c r="G462" i="32"/>
  <c r="G461" i="32"/>
  <c r="G460" i="32"/>
  <c r="F460" i="32"/>
  <c r="G459" i="32"/>
  <c r="F459" i="32"/>
  <c r="E459" i="32"/>
  <c r="H459" i="32" s="1"/>
  <c r="G458" i="32"/>
  <c r="F458" i="32"/>
  <c r="E458" i="32"/>
  <c r="H458" i="32" s="1"/>
  <c r="G457" i="32"/>
  <c r="F457" i="32"/>
  <c r="G456" i="32"/>
  <c r="E456" i="32"/>
  <c r="H456" i="32" s="1"/>
  <c r="G455" i="32"/>
  <c r="E455" i="32"/>
  <c r="H455" i="32" s="1"/>
  <c r="H454" i="32"/>
  <c r="G454" i="32"/>
  <c r="E454" i="32"/>
  <c r="H453" i="32"/>
  <c r="G453" i="32"/>
  <c r="F453" i="32"/>
  <c r="E453" i="32"/>
  <c r="G452" i="32"/>
  <c r="F452" i="32"/>
  <c r="G451" i="32"/>
  <c r="F451" i="32"/>
  <c r="G450" i="32"/>
  <c r="F450" i="32"/>
  <c r="E450" i="32"/>
  <c r="G449" i="32"/>
  <c r="F449" i="32"/>
  <c r="E449" i="32"/>
  <c r="G448" i="32"/>
  <c r="G447" i="32"/>
  <c r="F447" i="32"/>
  <c r="E447" i="32"/>
  <c r="H447" i="32" s="1"/>
  <c r="G446" i="32"/>
  <c r="G445" i="32"/>
  <c r="G444" i="32"/>
  <c r="F444" i="32"/>
  <c r="E444" i="32"/>
  <c r="H444" i="32" s="1"/>
  <c r="G443" i="32"/>
  <c r="E443" i="32"/>
  <c r="H443" i="32" s="1"/>
  <c r="G442" i="32"/>
  <c r="G441" i="32"/>
  <c r="G440" i="32"/>
  <c r="E440" i="32"/>
  <c r="H440" i="32" s="1"/>
  <c r="G439" i="32"/>
  <c r="F439" i="32"/>
  <c r="H438" i="32"/>
  <c r="G438" i="32"/>
  <c r="F438" i="32"/>
  <c r="E438" i="32"/>
  <c r="G437" i="32"/>
  <c r="G436" i="32"/>
  <c r="H436" i="32" s="1"/>
  <c r="F436" i="32"/>
  <c r="E436" i="32"/>
  <c r="G435" i="32"/>
  <c r="F435" i="32"/>
  <c r="E435" i="32"/>
  <c r="G434" i="32"/>
  <c r="F434" i="32"/>
  <c r="E434" i="32"/>
  <c r="G433" i="32"/>
  <c r="H433" i="32" s="1"/>
  <c r="F433" i="32"/>
  <c r="E433" i="32"/>
  <c r="G432" i="32"/>
  <c r="F432" i="32"/>
  <c r="G431" i="32"/>
  <c r="F431" i="32"/>
  <c r="E431" i="32"/>
  <c r="G430" i="32"/>
  <c r="H430" i="32" s="1"/>
  <c r="E430" i="32"/>
  <c r="G429" i="32"/>
  <c r="G428" i="32"/>
  <c r="G427" i="32"/>
  <c r="G426" i="32"/>
  <c r="G425" i="32"/>
  <c r="G424" i="32"/>
  <c r="H423" i="32"/>
  <c r="G423" i="32"/>
  <c r="E423" i="32"/>
  <c r="G422" i="32"/>
  <c r="H422" i="32" s="1"/>
  <c r="F422" i="32"/>
  <c r="E422" i="32"/>
  <c r="G421" i="32"/>
  <c r="G420" i="32"/>
  <c r="H420" i="32" s="1"/>
  <c r="F420" i="32"/>
  <c r="E420" i="32"/>
  <c r="G419" i="32"/>
  <c r="G418" i="32"/>
  <c r="G417" i="32"/>
  <c r="G416" i="32"/>
  <c r="F416" i="32"/>
  <c r="E416" i="32"/>
  <c r="H416" i="32" s="1"/>
  <c r="G415" i="32"/>
  <c r="G414" i="32"/>
  <c r="G413" i="32"/>
  <c r="E413" i="32"/>
  <c r="H413" i="32" s="1"/>
  <c r="G412" i="32"/>
  <c r="G411" i="32"/>
  <c r="F411" i="32"/>
  <c r="E411" i="32"/>
  <c r="H411" i="32" s="1"/>
  <c r="G410" i="32"/>
  <c r="G409" i="32"/>
  <c r="F409" i="32"/>
  <c r="E409" i="32"/>
  <c r="G408" i="32"/>
  <c r="F408" i="32"/>
  <c r="E408" i="32"/>
  <c r="G407" i="32"/>
  <c r="E407" i="32"/>
  <c r="G406" i="32"/>
  <c r="F406" i="32"/>
  <c r="E406" i="32"/>
  <c r="H406" i="32" s="1"/>
  <c r="G405" i="32"/>
  <c r="F405" i="32"/>
  <c r="E405" i="32"/>
  <c r="G404" i="32"/>
  <c r="G403" i="32"/>
  <c r="F403" i="32"/>
  <c r="E403" i="32"/>
  <c r="H403" i="32" s="1"/>
  <c r="G402" i="32"/>
  <c r="G401" i="32"/>
  <c r="G400" i="32"/>
  <c r="E400" i="32"/>
  <c r="H400" i="32" s="1"/>
  <c r="G399" i="32"/>
  <c r="F399" i="32"/>
  <c r="E399" i="32"/>
  <c r="H399" i="32" s="1"/>
  <c r="G398" i="32"/>
  <c r="G397" i="32"/>
  <c r="G396" i="32"/>
  <c r="G395" i="32"/>
  <c r="G394" i="32"/>
  <c r="F394" i="32"/>
  <c r="E394" i="32"/>
  <c r="H394" i="32" s="1"/>
  <c r="G393" i="32"/>
  <c r="G392" i="32"/>
  <c r="E392" i="32"/>
  <c r="H392" i="32" s="1"/>
  <c r="G391" i="32"/>
  <c r="G390" i="32"/>
  <c r="F390" i="32"/>
  <c r="G389" i="32"/>
  <c r="G388" i="32"/>
  <c r="G387" i="32"/>
  <c r="G386" i="32"/>
  <c r="G385" i="32"/>
  <c r="E385" i="32"/>
  <c r="H385" i="32" s="1"/>
  <c r="G384" i="32"/>
  <c r="F384" i="32"/>
  <c r="E384" i="32"/>
  <c r="G383" i="32"/>
  <c r="G382" i="32"/>
  <c r="G381" i="32"/>
  <c r="F381" i="32"/>
  <c r="E381" i="32"/>
  <c r="H381" i="32" s="1"/>
  <c r="G380" i="32"/>
  <c r="G379" i="32"/>
  <c r="G378" i="32"/>
  <c r="G377" i="32"/>
  <c r="G376" i="32"/>
  <c r="F376" i="32"/>
  <c r="G375" i="32"/>
  <c r="G374" i="32"/>
  <c r="G373" i="32"/>
  <c r="G372" i="32"/>
  <c r="G371" i="32"/>
  <c r="G370" i="32"/>
  <c r="G369" i="32"/>
  <c r="G368" i="32"/>
  <c r="G367" i="32"/>
  <c r="F367" i="32"/>
  <c r="E367" i="32"/>
  <c r="G366" i="32"/>
  <c r="F366" i="32"/>
  <c r="E366" i="32"/>
  <c r="G365" i="32"/>
  <c r="G364" i="32"/>
  <c r="G363" i="32"/>
  <c r="D362" i="32"/>
  <c r="C362" i="32"/>
  <c r="G356" i="32"/>
  <c r="G355" i="32"/>
  <c r="F355" i="32"/>
  <c r="G354" i="32"/>
  <c r="G353" i="32"/>
  <c r="F353" i="32"/>
  <c r="E353" i="32"/>
  <c r="G352" i="32"/>
  <c r="F352" i="32"/>
  <c r="E352" i="32"/>
  <c r="G351" i="32"/>
  <c r="F351" i="32"/>
  <c r="G350" i="32"/>
  <c r="F350" i="32"/>
  <c r="G349" i="32"/>
  <c r="G348" i="32"/>
  <c r="F348" i="32"/>
  <c r="E348" i="32"/>
  <c r="G347" i="32"/>
  <c r="G346" i="32"/>
  <c r="F346" i="32"/>
  <c r="E346" i="32"/>
  <c r="G345" i="32"/>
  <c r="G344" i="32"/>
  <c r="F344" i="32"/>
  <c r="E344" i="32"/>
  <c r="G343" i="32"/>
  <c r="F343" i="32"/>
  <c r="E343" i="32"/>
  <c r="G342" i="32"/>
  <c r="F342" i="32"/>
  <c r="G341" i="32"/>
  <c r="F341" i="32"/>
  <c r="E341" i="32"/>
  <c r="G340" i="32"/>
  <c r="F340" i="32"/>
  <c r="G339" i="32"/>
  <c r="F339" i="32"/>
  <c r="G338" i="32"/>
  <c r="F338" i="32"/>
  <c r="G337" i="32"/>
  <c r="G336" i="32"/>
  <c r="G335" i="32"/>
  <c r="F335" i="32"/>
  <c r="G334" i="32"/>
  <c r="F334" i="32"/>
  <c r="E334" i="32"/>
  <c r="G333" i="32"/>
  <c r="G332" i="32"/>
  <c r="H332" i="32" s="1"/>
  <c r="F332" i="32"/>
  <c r="E332" i="32"/>
  <c r="G331" i="32"/>
  <c r="G330" i="32"/>
  <c r="H330" i="32" s="1"/>
  <c r="F330" i="32"/>
  <c r="E330" i="32"/>
  <c r="G329" i="32"/>
  <c r="F329" i="32"/>
  <c r="G328" i="32"/>
  <c r="F328" i="32"/>
  <c r="E328" i="32"/>
  <c r="G327" i="32"/>
  <c r="G326" i="32"/>
  <c r="F326" i="32"/>
  <c r="G325" i="32"/>
  <c r="G324" i="32"/>
  <c r="H324" i="32" s="1"/>
  <c r="F324" i="32"/>
  <c r="E324" i="32"/>
  <c r="G323" i="32"/>
  <c r="F323" i="32"/>
  <c r="E323" i="32"/>
  <c r="G322" i="32"/>
  <c r="F322" i="32"/>
  <c r="E322" i="32"/>
  <c r="G321" i="32"/>
  <c r="H321" i="32" s="1"/>
  <c r="E321" i="32"/>
  <c r="G320" i="32"/>
  <c r="F320" i="32"/>
  <c r="G319" i="32"/>
  <c r="F319" i="32"/>
  <c r="G318" i="32"/>
  <c r="F318" i="32"/>
  <c r="G317" i="32"/>
  <c r="G316" i="32"/>
  <c r="F316" i="32"/>
  <c r="E316" i="32"/>
  <c r="G315" i="32"/>
  <c r="E315" i="32"/>
  <c r="G314" i="32"/>
  <c r="G313" i="32"/>
  <c r="F313" i="32"/>
  <c r="G312" i="32"/>
  <c r="F312" i="32"/>
  <c r="E312" i="32"/>
  <c r="G311" i="32"/>
  <c r="H311" i="32" s="1"/>
  <c r="F311" i="32"/>
  <c r="E311" i="32"/>
  <c r="G310" i="32"/>
  <c r="F310" i="32"/>
  <c r="E310" i="32"/>
  <c r="G309" i="32"/>
  <c r="G308" i="32"/>
  <c r="F308" i="32"/>
  <c r="G307" i="32"/>
  <c r="E307" i="32"/>
  <c r="G306" i="32"/>
  <c r="H306" i="32" s="1"/>
  <c r="F306" i="32"/>
  <c r="E306" i="32"/>
  <c r="G305" i="32"/>
  <c r="F305" i="32"/>
  <c r="G304" i="32"/>
  <c r="G303" i="32"/>
  <c r="F303" i="32"/>
  <c r="E303" i="32"/>
  <c r="G302" i="32"/>
  <c r="G301" i="32"/>
  <c r="G300" i="32"/>
  <c r="G299" i="32"/>
  <c r="F299" i="32"/>
  <c r="G298" i="32"/>
  <c r="G297" i="32"/>
  <c r="F297" i="32"/>
  <c r="G296" i="32"/>
  <c r="H296" i="32" s="1"/>
  <c r="F296" i="32"/>
  <c r="E296" i="32"/>
  <c r="G295" i="32"/>
  <c r="H295" i="32" s="1"/>
  <c r="F295" i="32"/>
  <c r="E295" i="32"/>
  <c r="G294" i="32"/>
  <c r="F294" i="32"/>
  <c r="E294" i="32"/>
  <c r="G293" i="32"/>
  <c r="G292" i="32"/>
  <c r="F292" i="32"/>
  <c r="E292" i="32"/>
  <c r="G291" i="32"/>
  <c r="F291" i="32"/>
  <c r="E291" i="32"/>
  <c r="G290" i="32"/>
  <c r="G289" i="32"/>
  <c r="F289" i="32"/>
  <c r="E289" i="32"/>
  <c r="G288" i="32"/>
  <c r="F288" i="32"/>
  <c r="G287" i="32"/>
  <c r="G286" i="32"/>
  <c r="F286" i="32"/>
  <c r="G285" i="32"/>
  <c r="G284" i="32"/>
  <c r="F284" i="32"/>
  <c r="E284" i="32"/>
  <c r="G283" i="32"/>
  <c r="F283" i="32"/>
  <c r="E283" i="32"/>
  <c r="G282" i="32"/>
  <c r="H282" i="32" s="1"/>
  <c r="F282" i="32"/>
  <c r="E282" i="32"/>
  <c r="G281" i="32"/>
  <c r="H281" i="32" s="1"/>
  <c r="F281" i="32"/>
  <c r="E281" i="32"/>
  <c r="G280" i="32"/>
  <c r="F280" i="32"/>
  <c r="E280" i="32"/>
  <c r="G279" i="32"/>
  <c r="F279" i="32"/>
  <c r="E279" i="32"/>
  <c r="G278" i="32"/>
  <c r="F278" i="32"/>
  <c r="G277" i="32"/>
  <c r="F277" i="32"/>
  <c r="E277" i="32"/>
  <c r="G276" i="32"/>
  <c r="F276" i="32"/>
  <c r="G275" i="32"/>
  <c r="H275" i="32" s="1"/>
  <c r="F275" i="32"/>
  <c r="E275" i="32"/>
  <c r="G274" i="32"/>
  <c r="F274" i="32"/>
  <c r="G273" i="32"/>
  <c r="H273" i="32" s="1"/>
  <c r="F273" i="32"/>
  <c r="E273" i="32"/>
  <c r="G272" i="32"/>
  <c r="F272" i="32"/>
  <c r="G271" i="32"/>
  <c r="F271" i="32"/>
  <c r="G270" i="32"/>
  <c r="F270" i="32"/>
  <c r="G269" i="32"/>
  <c r="G268" i="32"/>
  <c r="F268" i="32"/>
  <c r="G267" i="32"/>
  <c r="F267" i="32"/>
  <c r="E267" i="32"/>
  <c r="G266" i="32"/>
  <c r="H266" i="32" s="1"/>
  <c r="F266" i="32"/>
  <c r="E266" i="32"/>
  <c r="G265" i="32"/>
  <c r="F265" i="32"/>
  <c r="G264" i="32"/>
  <c r="F264" i="32"/>
  <c r="E264" i="32"/>
  <c r="G263" i="32"/>
  <c r="F263" i="32"/>
  <c r="G262" i="32"/>
  <c r="F262" i="32"/>
  <c r="E262" i="32"/>
  <c r="G261" i="32"/>
  <c r="E261" i="32"/>
  <c r="G260" i="32"/>
  <c r="G259" i="32"/>
  <c r="F259" i="32"/>
  <c r="G258" i="32"/>
  <c r="G257" i="32"/>
  <c r="F257" i="32"/>
  <c r="E257" i="32"/>
  <c r="G256" i="32"/>
  <c r="F256" i="32"/>
  <c r="E256" i="32"/>
  <c r="G255" i="32"/>
  <c r="H255" i="32" s="1"/>
  <c r="F255" i="32"/>
  <c r="E255" i="32"/>
  <c r="G254" i="32"/>
  <c r="F254" i="32"/>
  <c r="G253" i="32"/>
  <c r="E253" i="32"/>
  <c r="G252" i="32"/>
  <c r="H252" i="32" s="1"/>
  <c r="F252" i="32"/>
  <c r="E252" i="32"/>
  <c r="G251" i="32"/>
  <c r="F251" i="32"/>
  <c r="G250" i="32"/>
  <c r="F250" i="32"/>
  <c r="E250" i="32"/>
  <c r="G249" i="32"/>
  <c r="E249" i="32"/>
  <c r="G248" i="32"/>
  <c r="F248" i="32"/>
  <c r="G247" i="32"/>
  <c r="G246" i="32"/>
  <c r="H246" i="32" s="1"/>
  <c r="F246" i="32"/>
  <c r="E246" i="32"/>
  <c r="G245" i="32"/>
  <c r="F245" i="32"/>
  <c r="G244" i="32"/>
  <c r="F244" i="32"/>
  <c r="E244" i="32"/>
  <c r="G243" i="32"/>
  <c r="F243" i="32"/>
  <c r="G242" i="32"/>
  <c r="E242" i="32"/>
  <c r="G241" i="32"/>
  <c r="G240" i="32"/>
  <c r="F240" i="32"/>
  <c r="G239" i="32"/>
  <c r="H239" i="32" s="1"/>
  <c r="F239" i="32"/>
  <c r="E239" i="32"/>
  <c r="G238" i="32"/>
  <c r="F238" i="32"/>
  <c r="G237" i="32"/>
  <c r="G236" i="32"/>
  <c r="F236" i="32"/>
  <c r="G235" i="32"/>
  <c r="G234" i="32"/>
  <c r="H234" i="32" s="1"/>
  <c r="F234" i="32"/>
  <c r="E234" i="32"/>
  <c r="G233" i="32"/>
  <c r="F233" i="32"/>
  <c r="G232" i="32"/>
  <c r="F232" i="32"/>
  <c r="E232" i="32"/>
  <c r="G231" i="32"/>
  <c r="F231" i="32"/>
  <c r="G230" i="32"/>
  <c r="E230" i="32"/>
  <c r="G229" i="32"/>
  <c r="H229" i="32" s="1"/>
  <c r="F229" i="32"/>
  <c r="E229" i="32"/>
  <c r="G228" i="32"/>
  <c r="F228" i="32"/>
  <c r="G227" i="32"/>
  <c r="F227" i="32"/>
  <c r="E227" i="32"/>
  <c r="G226" i="32"/>
  <c r="G225" i="32"/>
  <c r="F225" i="32"/>
  <c r="E225" i="32"/>
  <c r="G224" i="32"/>
  <c r="G223" i="32"/>
  <c r="F223" i="32"/>
  <c r="G222" i="32"/>
  <c r="G221" i="32"/>
  <c r="H221" i="32" s="1"/>
  <c r="F221" i="32"/>
  <c r="E221" i="32"/>
  <c r="G220" i="32"/>
  <c r="F220" i="32"/>
  <c r="G219" i="32"/>
  <c r="G218" i="32"/>
  <c r="F218" i="32"/>
  <c r="G217" i="32"/>
  <c r="F217" i="32"/>
  <c r="G216" i="32"/>
  <c r="F216" i="32"/>
  <c r="G215" i="32"/>
  <c r="G214" i="32"/>
  <c r="F214" i="32"/>
  <c r="G213" i="32"/>
  <c r="G212" i="32"/>
  <c r="F212" i="32"/>
  <c r="G211" i="32"/>
  <c r="G210" i="32"/>
  <c r="F210" i="32"/>
  <c r="E210" i="32"/>
  <c r="G209" i="32"/>
  <c r="G208" i="32"/>
  <c r="F208" i="32"/>
  <c r="G207" i="32"/>
  <c r="G206" i="32"/>
  <c r="F206" i="32"/>
  <c r="G205" i="32"/>
  <c r="F205" i="32"/>
  <c r="E205" i="32"/>
  <c r="G204" i="32"/>
  <c r="F204" i="32"/>
  <c r="G203" i="32"/>
  <c r="F203" i="32"/>
  <c r="G202" i="32"/>
  <c r="G201" i="32"/>
  <c r="F201" i="32"/>
  <c r="G200" i="32"/>
  <c r="G199" i="32"/>
  <c r="F199" i="32"/>
  <c r="G198" i="32"/>
  <c r="G197" i="32"/>
  <c r="F197" i="32"/>
  <c r="G196" i="32"/>
  <c r="G195" i="32"/>
  <c r="F195" i="32"/>
  <c r="G194" i="32"/>
  <c r="G193" i="32"/>
  <c r="F193" i="32"/>
  <c r="E193" i="32"/>
  <c r="G192" i="32"/>
  <c r="F192" i="32"/>
  <c r="E192" i="32"/>
  <c r="G191" i="32"/>
  <c r="G190" i="32"/>
  <c r="F190" i="32"/>
  <c r="G189" i="32"/>
  <c r="G188" i="32"/>
  <c r="F188" i="32"/>
  <c r="G187" i="32"/>
  <c r="G186" i="32"/>
  <c r="F186" i="32"/>
  <c r="G185" i="32"/>
  <c r="H185" i="32" s="1"/>
  <c r="F185" i="32"/>
  <c r="E185" i="32"/>
  <c r="G184" i="32"/>
  <c r="F184" i="32"/>
  <c r="G183" i="32"/>
  <c r="F183" i="32"/>
  <c r="G182" i="32"/>
  <c r="F182" i="32"/>
  <c r="D181" i="32"/>
  <c r="C181" i="32"/>
  <c r="E356" i="32" s="1"/>
  <c r="H175" i="32"/>
  <c r="G175" i="32"/>
  <c r="F175" i="32"/>
  <c r="E175" i="32"/>
  <c r="H174" i="32"/>
  <c r="G174" i="32"/>
  <c r="F174" i="32"/>
  <c r="E174" i="32"/>
  <c r="H173" i="32"/>
  <c r="G173" i="32"/>
  <c r="E173" i="32"/>
  <c r="G172" i="32"/>
  <c r="G171" i="32"/>
  <c r="H171" i="32" s="1"/>
  <c r="F171" i="32"/>
  <c r="E171" i="32"/>
  <c r="G170" i="32"/>
  <c r="H170" i="32" s="1"/>
  <c r="F170" i="32"/>
  <c r="E170" i="32"/>
  <c r="G169" i="32"/>
  <c r="F169" i="32"/>
  <c r="E169" i="32"/>
  <c r="G168" i="32"/>
  <c r="F168" i="32"/>
  <c r="E168" i="32"/>
  <c r="G167" i="32"/>
  <c r="H167" i="32" s="1"/>
  <c r="F167" i="32"/>
  <c r="E167" i="32"/>
  <c r="G166" i="32"/>
  <c r="H166" i="32" s="1"/>
  <c r="F166" i="32"/>
  <c r="E166" i="32"/>
  <c r="G165" i="32"/>
  <c r="E165" i="32"/>
  <c r="H165" i="32" s="1"/>
  <c r="G164" i="32"/>
  <c r="E164" i="32"/>
  <c r="H164" i="32" s="1"/>
  <c r="G163" i="32"/>
  <c r="E163" i="32"/>
  <c r="H163" i="32" s="1"/>
  <c r="G162" i="32"/>
  <c r="F162" i="32"/>
  <c r="E162" i="32"/>
  <c r="G161" i="32"/>
  <c r="G160" i="32"/>
  <c r="F160" i="32"/>
  <c r="G159" i="32"/>
  <c r="F159" i="32"/>
  <c r="G158" i="32"/>
  <c r="F158" i="32"/>
  <c r="E158" i="32"/>
  <c r="G157" i="32"/>
  <c r="H157" i="32" s="1"/>
  <c r="F157" i="32"/>
  <c r="E157" i="32"/>
  <c r="G156" i="32"/>
  <c r="E156" i="32"/>
  <c r="H156" i="32" s="1"/>
  <c r="G155" i="32"/>
  <c r="F155" i="32"/>
  <c r="E155" i="32"/>
  <c r="H155" i="32" s="1"/>
  <c r="G154" i="32"/>
  <c r="F154" i="32"/>
  <c r="E154" i="32"/>
  <c r="H154" i="32" s="1"/>
  <c r="G153" i="32"/>
  <c r="F153" i="32"/>
  <c r="E153" i="32"/>
  <c r="H153" i="32" s="1"/>
  <c r="G152" i="32"/>
  <c r="F152" i="32"/>
  <c r="E152" i="32"/>
  <c r="H152" i="32" s="1"/>
  <c r="G151" i="32"/>
  <c r="E151" i="32"/>
  <c r="H151" i="32" s="1"/>
  <c r="G150" i="32"/>
  <c r="G149" i="32"/>
  <c r="E149" i="32"/>
  <c r="G148" i="32"/>
  <c r="F148" i="32"/>
  <c r="G147" i="32"/>
  <c r="E147" i="32"/>
  <c r="G146" i="32"/>
  <c r="F146" i="32"/>
  <c r="E146" i="32"/>
  <c r="H146" i="32" s="1"/>
  <c r="G145" i="32"/>
  <c r="E145" i="32"/>
  <c r="H145" i="32" s="1"/>
  <c r="G144" i="32"/>
  <c r="G143" i="32"/>
  <c r="E143" i="32"/>
  <c r="G142" i="32"/>
  <c r="E142" i="32"/>
  <c r="G141" i="32"/>
  <c r="E141" i="32"/>
  <c r="H141" i="32" s="1"/>
  <c r="G140" i="32"/>
  <c r="G139" i="32"/>
  <c r="G138" i="32"/>
  <c r="H138" i="32" s="1"/>
  <c r="F138" i="32"/>
  <c r="E138" i="32"/>
  <c r="G137" i="32"/>
  <c r="E137" i="32"/>
  <c r="H137" i="32" s="1"/>
  <c r="G136" i="32"/>
  <c r="E136" i="32"/>
  <c r="H136" i="32" s="1"/>
  <c r="H135" i="32"/>
  <c r="G135" i="32"/>
  <c r="F135" i="32"/>
  <c r="E135" i="32"/>
  <c r="G134" i="32"/>
  <c r="G133" i="32"/>
  <c r="G132" i="32"/>
  <c r="E132" i="32"/>
  <c r="H132" i="32" s="1"/>
  <c r="G131" i="32"/>
  <c r="E131" i="32"/>
  <c r="H131" i="32" s="1"/>
  <c r="G130" i="32"/>
  <c r="G129" i="32"/>
  <c r="G128" i="32"/>
  <c r="E128" i="32"/>
  <c r="H128" i="32" s="1"/>
  <c r="G127" i="32"/>
  <c r="E127" i="32"/>
  <c r="H127" i="32" s="1"/>
  <c r="H126" i="32"/>
  <c r="G126" i="32"/>
  <c r="F126" i="32"/>
  <c r="E126" i="32"/>
  <c r="G125" i="32"/>
  <c r="E125" i="32"/>
  <c r="H125" i="32" s="1"/>
  <c r="G124" i="32"/>
  <c r="G123" i="32"/>
  <c r="E123" i="32"/>
  <c r="G122" i="32"/>
  <c r="E122" i="32"/>
  <c r="H122" i="32" s="1"/>
  <c r="G121" i="32"/>
  <c r="G120" i="32"/>
  <c r="G119" i="32"/>
  <c r="E119" i="32"/>
  <c r="G118" i="32"/>
  <c r="E118" i="32"/>
  <c r="H118" i="32" s="1"/>
  <c r="G117" i="32"/>
  <c r="G116" i="32"/>
  <c r="G115" i="32"/>
  <c r="E115" i="32"/>
  <c r="G114" i="32"/>
  <c r="F114" i="32"/>
  <c r="E114" i="32"/>
  <c r="H114" i="32" s="1"/>
  <c r="G113" i="32"/>
  <c r="E113" i="32"/>
  <c r="H113" i="32" s="1"/>
  <c r="G112" i="32"/>
  <c r="F112" i="32"/>
  <c r="E112" i="32"/>
  <c r="H112" i="32" s="1"/>
  <c r="G111" i="32"/>
  <c r="E111" i="32"/>
  <c r="H111" i="32" s="1"/>
  <c r="G110" i="32"/>
  <c r="G109" i="32"/>
  <c r="F109" i="32"/>
  <c r="E109" i="32"/>
  <c r="G108" i="32"/>
  <c r="F108" i="32"/>
  <c r="G107" i="32"/>
  <c r="F107" i="32"/>
  <c r="G106" i="32"/>
  <c r="E106" i="32"/>
  <c r="H106" i="32" s="1"/>
  <c r="G105" i="32"/>
  <c r="F105" i="32"/>
  <c r="E105" i="32"/>
  <c r="H105" i="32" s="1"/>
  <c r="G104" i="32"/>
  <c r="E104" i="32"/>
  <c r="H104" i="32" s="1"/>
  <c r="G103" i="32"/>
  <c r="E103" i="32"/>
  <c r="H103" i="32" s="1"/>
  <c r="G102" i="32"/>
  <c r="G101" i="32"/>
  <c r="E101" i="32"/>
  <c r="H101" i="32" s="1"/>
  <c r="G100" i="32"/>
  <c r="E100" i="32"/>
  <c r="H100" i="32" s="1"/>
  <c r="G99" i="32"/>
  <c r="E99" i="32"/>
  <c r="H99" i="32" s="1"/>
  <c r="G98" i="32"/>
  <c r="G97" i="32"/>
  <c r="F97" i="32"/>
  <c r="E97" i="32"/>
  <c r="G96" i="32"/>
  <c r="E96" i="32"/>
  <c r="H96" i="32" s="1"/>
  <c r="G95" i="32"/>
  <c r="E95" i="32"/>
  <c r="H95" i="32" s="1"/>
  <c r="G94" i="32"/>
  <c r="E94" i="32"/>
  <c r="H94" i="32" s="1"/>
  <c r="G93" i="32"/>
  <c r="E93" i="32"/>
  <c r="G92" i="32"/>
  <c r="E92" i="32"/>
  <c r="H92" i="32" s="1"/>
  <c r="G91" i="32"/>
  <c r="E91" i="32"/>
  <c r="H91" i="32" s="1"/>
  <c r="G90" i="32"/>
  <c r="F90" i="32"/>
  <c r="E90" i="32"/>
  <c r="H90" i="32" s="1"/>
  <c r="G89" i="32"/>
  <c r="F89" i="32"/>
  <c r="E89" i="32"/>
  <c r="H89" i="32" s="1"/>
  <c r="G88" i="32"/>
  <c r="F88" i="32"/>
  <c r="E88" i="32"/>
  <c r="H88" i="32" s="1"/>
  <c r="G87" i="32"/>
  <c r="E87" i="32"/>
  <c r="H87" i="32" s="1"/>
  <c r="G86" i="32"/>
  <c r="F86" i="32"/>
  <c r="E86" i="32"/>
  <c r="H86" i="32" s="1"/>
  <c r="G85" i="32"/>
  <c r="G84" i="32"/>
  <c r="E84" i="32"/>
  <c r="H84" i="32" s="1"/>
  <c r="G83" i="32"/>
  <c r="E83" i="32"/>
  <c r="H83" i="32" s="1"/>
  <c r="G82" i="32"/>
  <c r="E82" i="32"/>
  <c r="H82" i="32" s="1"/>
  <c r="G81" i="32"/>
  <c r="G80" i="32"/>
  <c r="E80" i="32"/>
  <c r="H80" i="32" s="1"/>
  <c r="G79" i="32"/>
  <c r="E79" i="32"/>
  <c r="H79" i="32" s="1"/>
  <c r="G78" i="32"/>
  <c r="E78" i="32"/>
  <c r="H78" i="32" s="1"/>
  <c r="G77" i="32"/>
  <c r="E76" i="32"/>
  <c r="D76" i="32"/>
  <c r="C76" i="32"/>
  <c r="E150" i="32" s="1"/>
  <c r="H150" i="32" s="1"/>
  <c r="G70" i="32"/>
  <c r="F70" i="32"/>
  <c r="E70" i="32"/>
  <c r="H70" i="32" s="1"/>
  <c r="G69" i="32"/>
  <c r="G68" i="32"/>
  <c r="F68" i="32"/>
  <c r="G67" i="32"/>
  <c r="E67" i="32"/>
  <c r="H67" i="32" s="1"/>
  <c r="G66" i="32"/>
  <c r="E66" i="32"/>
  <c r="G65" i="32"/>
  <c r="E65" i="32"/>
  <c r="G64" i="32"/>
  <c r="G63" i="32"/>
  <c r="G62" i="32"/>
  <c r="F62" i="32"/>
  <c r="G61" i="32"/>
  <c r="F61" i="32"/>
  <c r="E61" i="32"/>
  <c r="G60" i="32"/>
  <c r="F60" i="32"/>
  <c r="E60" i="32"/>
  <c r="G59" i="32"/>
  <c r="F59" i="32"/>
  <c r="E59" i="32"/>
  <c r="H59" i="32" s="1"/>
  <c r="G58" i="32"/>
  <c r="F58" i="32"/>
  <c r="E58" i="32"/>
  <c r="H58" i="32" s="1"/>
  <c r="G57" i="32"/>
  <c r="F57" i="32"/>
  <c r="E57" i="32"/>
  <c r="G56" i="32"/>
  <c r="F56" i="32"/>
  <c r="E56" i="32"/>
  <c r="G55" i="32"/>
  <c r="F55" i="32"/>
  <c r="E55" i="32"/>
  <c r="H55" i="32" s="1"/>
  <c r="G54" i="32"/>
  <c r="G53" i="32"/>
  <c r="F53" i="32"/>
  <c r="G52" i="32"/>
  <c r="F52" i="32"/>
  <c r="E52" i="32"/>
  <c r="H52" i="32" s="1"/>
  <c r="G51" i="32"/>
  <c r="F51" i="32"/>
  <c r="G50" i="32"/>
  <c r="G49" i="32"/>
  <c r="G48" i="32"/>
  <c r="F48" i="32"/>
  <c r="E48" i="32"/>
  <c r="H48" i="32" s="1"/>
  <c r="G47" i="32"/>
  <c r="F47" i="32"/>
  <c r="E47" i="32"/>
  <c r="H47" i="32" s="1"/>
  <c r="G46" i="32"/>
  <c r="F46" i="32"/>
  <c r="E46" i="32"/>
  <c r="G45" i="32"/>
  <c r="G44" i="32"/>
  <c r="F44" i="32"/>
  <c r="G43" i="32"/>
  <c r="F43" i="32"/>
  <c r="E43" i="32"/>
  <c r="G42" i="32"/>
  <c r="F42" i="32"/>
  <c r="E42" i="32"/>
  <c r="H42" i="32" s="1"/>
  <c r="G41" i="32"/>
  <c r="F41" i="32"/>
  <c r="E41" i="32"/>
  <c r="H41" i="32" s="1"/>
  <c r="G40" i="32"/>
  <c r="F40" i="32"/>
  <c r="E40" i="32"/>
  <c r="G39" i="32"/>
  <c r="G38" i="32"/>
  <c r="G37" i="32"/>
  <c r="E37" i="32"/>
  <c r="G36" i="32"/>
  <c r="G35" i="32"/>
  <c r="F35" i="32"/>
  <c r="E35" i="32"/>
  <c r="G34" i="32"/>
  <c r="F34" i="32"/>
  <c r="E34" i="32"/>
  <c r="G33" i="32"/>
  <c r="F33" i="32"/>
  <c r="G32" i="32"/>
  <c r="E32" i="32"/>
  <c r="G31" i="32"/>
  <c r="F31" i="32"/>
  <c r="E31" i="32"/>
  <c r="G30" i="32"/>
  <c r="F30" i="32"/>
  <c r="G29" i="32"/>
  <c r="G28" i="32"/>
  <c r="G27" i="32"/>
  <c r="G26" i="32"/>
  <c r="G25" i="32"/>
  <c r="E25" i="32"/>
  <c r="G24" i="32"/>
  <c r="F24" i="32"/>
  <c r="E24" i="32"/>
  <c r="G23" i="32"/>
  <c r="F23" i="32"/>
  <c r="E23" i="32"/>
  <c r="G22" i="32"/>
  <c r="F22" i="32"/>
  <c r="G21" i="32"/>
  <c r="E21" i="32"/>
  <c r="G20" i="32"/>
  <c r="F20" i="32"/>
  <c r="E20" i="32"/>
  <c r="D19" i="32"/>
  <c r="C19" i="32"/>
  <c r="G19" i="32" s="1"/>
  <c r="D13" i="32"/>
  <c r="C12" i="32"/>
  <c r="D11" i="32"/>
  <c r="C10" i="32"/>
  <c r="G629" i="31"/>
  <c r="E629" i="31"/>
  <c r="H629" i="31" s="1"/>
  <c r="G628" i="31"/>
  <c r="G627" i="31"/>
  <c r="F627" i="31"/>
  <c r="E627" i="31"/>
  <c r="G626" i="31"/>
  <c r="F626" i="31"/>
  <c r="E626" i="31"/>
  <c r="G625" i="31"/>
  <c r="E625" i="31"/>
  <c r="H625" i="31" s="1"/>
  <c r="G624" i="31"/>
  <c r="F624" i="31"/>
  <c r="E624" i="31"/>
  <c r="H624" i="31" s="1"/>
  <c r="G623" i="31"/>
  <c r="E623" i="31"/>
  <c r="H623" i="31" s="1"/>
  <c r="G622" i="31"/>
  <c r="G621" i="31"/>
  <c r="E621" i="31"/>
  <c r="H621" i="31" s="1"/>
  <c r="H620" i="31"/>
  <c r="G620" i="31"/>
  <c r="E620" i="31"/>
  <c r="G619" i="31"/>
  <c r="G618" i="31"/>
  <c r="E618" i="31"/>
  <c r="H618" i="31" s="1"/>
  <c r="G617" i="31"/>
  <c r="G616" i="31"/>
  <c r="E616" i="31"/>
  <c r="H616" i="31" s="1"/>
  <c r="G615" i="31"/>
  <c r="F615" i="31"/>
  <c r="E615" i="31"/>
  <c r="H615" i="31" s="1"/>
  <c r="G614" i="31"/>
  <c r="E614" i="31"/>
  <c r="H614" i="31" s="1"/>
  <c r="H613" i="31"/>
  <c r="G613" i="31"/>
  <c r="F613" i="31"/>
  <c r="E613" i="31"/>
  <c r="G612" i="31"/>
  <c r="G611" i="31"/>
  <c r="E611" i="31"/>
  <c r="H611" i="31" s="1"/>
  <c r="H610" i="31"/>
  <c r="G610" i="31"/>
  <c r="E610" i="31"/>
  <c r="G609" i="31"/>
  <c r="H609" i="31" s="1"/>
  <c r="E609" i="31"/>
  <c r="G608" i="31"/>
  <c r="E608" i="31"/>
  <c r="H608" i="31" s="1"/>
  <c r="G607" i="31"/>
  <c r="E607" i="31"/>
  <c r="G606" i="31"/>
  <c r="E606" i="31"/>
  <c r="H606" i="31" s="1"/>
  <c r="G605" i="31"/>
  <c r="E605" i="31"/>
  <c r="H605" i="31" s="1"/>
  <c r="G604" i="31"/>
  <c r="G603" i="31"/>
  <c r="E603" i="31"/>
  <c r="H603" i="31" s="1"/>
  <c r="H602" i="31"/>
  <c r="G602" i="31"/>
  <c r="E602" i="31"/>
  <c r="E601" i="31"/>
  <c r="D601" i="31"/>
  <c r="C601" i="31"/>
  <c r="G595" i="31"/>
  <c r="F595" i="31"/>
  <c r="E595" i="31"/>
  <c r="G594" i="31"/>
  <c r="E594" i="31"/>
  <c r="G593" i="31"/>
  <c r="H593" i="31" s="1"/>
  <c r="F593" i="31"/>
  <c r="E593" i="31"/>
  <c r="G592" i="31"/>
  <c r="H592" i="31" s="1"/>
  <c r="F592" i="31"/>
  <c r="E592" i="31"/>
  <c r="G591" i="31"/>
  <c r="F591" i="31"/>
  <c r="E591" i="31"/>
  <c r="G590" i="31"/>
  <c r="F590" i="31"/>
  <c r="E590" i="31"/>
  <c r="G589" i="31"/>
  <c r="G588" i="31"/>
  <c r="G587" i="31"/>
  <c r="F587" i="31"/>
  <c r="E587" i="31"/>
  <c r="G586" i="31"/>
  <c r="E586" i="31"/>
  <c r="G585" i="31"/>
  <c r="F585" i="31"/>
  <c r="E585" i="31"/>
  <c r="G584" i="31"/>
  <c r="F584" i="31"/>
  <c r="E584" i="31"/>
  <c r="G583" i="31"/>
  <c r="F583" i="31"/>
  <c r="E583" i="31"/>
  <c r="G582" i="31"/>
  <c r="G581" i="31"/>
  <c r="G580" i="31"/>
  <c r="G579" i="31"/>
  <c r="G578" i="31"/>
  <c r="H578" i="31" s="1"/>
  <c r="F578" i="31"/>
  <c r="E578" i="31"/>
  <c r="G577" i="31"/>
  <c r="H577" i="31" s="1"/>
  <c r="F577" i="31"/>
  <c r="E577" i="31"/>
  <c r="G576" i="31"/>
  <c r="G575" i="31"/>
  <c r="H575" i="31" s="1"/>
  <c r="F575" i="31"/>
  <c r="E575" i="31"/>
  <c r="G574" i="31"/>
  <c r="G573" i="31"/>
  <c r="F573" i="31"/>
  <c r="E573" i="31"/>
  <c r="G572" i="31"/>
  <c r="F572" i="31"/>
  <c r="E572" i="31"/>
  <c r="G571" i="31"/>
  <c r="G570" i="31"/>
  <c r="F570" i="31"/>
  <c r="E570" i="31"/>
  <c r="G569" i="31"/>
  <c r="G568" i="31"/>
  <c r="F568" i="31"/>
  <c r="E568" i="31"/>
  <c r="G567" i="31"/>
  <c r="F567" i="31"/>
  <c r="E567" i="31"/>
  <c r="G566" i="31"/>
  <c r="F566" i="31"/>
  <c r="G565" i="31"/>
  <c r="F565" i="31"/>
  <c r="E565" i="31"/>
  <c r="G564" i="31"/>
  <c r="F564" i="31"/>
  <c r="G563" i="31"/>
  <c r="F563" i="31"/>
  <c r="E563" i="31"/>
  <c r="G562" i="31"/>
  <c r="F562" i="31"/>
  <c r="G561" i="31"/>
  <c r="E561" i="31"/>
  <c r="G560" i="31"/>
  <c r="F560" i="31"/>
  <c r="E560" i="31"/>
  <c r="G559" i="31"/>
  <c r="G558" i="31"/>
  <c r="G557" i="31"/>
  <c r="F557" i="31"/>
  <c r="G556" i="31"/>
  <c r="F556" i="31"/>
  <c r="G555" i="31"/>
  <c r="G554" i="31"/>
  <c r="E554" i="31"/>
  <c r="G553" i="31"/>
  <c r="F553" i="31"/>
  <c r="E553" i="31"/>
  <c r="G552" i="31"/>
  <c r="G551" i="31"/>
  <c r="F551" i="31"/>
  <c r="E551" i="31"/>
  <c r="G550" i="31"/>
  <c r="F550" i="31"/>
  <c r="E550" i="31"/>
  <c r="G549" i="31"/>
  <c r="E549" i="31"/>
  <c r="G548" i="31"/>
  <c r="G547" i="31"/>
  <c r="H547" i="31" s="1"/>
  <c r="F547" i="31"/>
  <c r="E547" i="31"/>
  <c r="G546" i="31"/>
  <c r="F546" i="31"/>
  <c r="E546" i="31"/>
  <c r="G545" i="31"/>
  <c r="F545" i="31"/>
  <c r="E545" i="31"/>
  <c r="G544" i="31"/>
  <c r="H544" i="31" s="1"/>
  <c r="F544" i="31"/>
  <c r="E544" i="31"/>
  <c r="G543" i="31"/>
  <c r="H543" i="31" s="1"/>
  <c r="F543" i="31"/>
  <c r="E543" i="31"/>
  <c r="G542" i="31"/>
  <c r="F542" i="31"/>
  <c r="E542" i="31"/>
  <c r="G541" i="31"/>
  <c r="F541" i="31"/>
  <c r="E541" i="31"/>
  <c r="G540" i="31"/>
  <c r="H540" i="31" s="1"/>
  <c r="F540" i="31"/>
  <c r="E540" i="31"/>
  <c r="G539" i="31"/>
  <c r="H539" i="31" s="1"/>
  <c r="F539" i="31"/>
  <c r="E539" i="31"/>
  <c r="G538" i="31"/>
  <c r="F538" i="31"/>
  <c r="E538" i="31"/>
  <c r="G537" i="31"/>
  <c r="E537" i="31"/>
  <c r="G536" i="31"/>
  <c r="F536" i="31"/>
  <c r="G535" i="31"/>
  <c r="G534" i="31"/>
  <c r="G533" i="31"/>
  <c r="F533" i="31"/>
  <c r="E533" i="31"/>
  <c r="G532" i="31"/>
  <c r="F532" i="31"/>
  <c r="E532" i="31"/>
  <c r="G531" i="31"/>
  <c r="G530" i="31"/>
  <c r="G529" i="31"/>
  <c r="E529" i="31"/>
  <c r="G528" i="31"/>
  <c r="F528" i="31"/>
  <c r="G527" i="31"/>
  <c r="F527" i="31"/>
  <c r="E527" i="31"/>
  <c r="G526" i="31"/>
  <c r="F526" i="31"/>
  <c r="G525" i="31"/>
  <c r="H525" i="31" s="1"/>
  <c r="F525" i="31"/>
  <c r="E525" i="31"/>
  <c r="G524" i="31"/>
  <c r="F524" i="31"/>
  <c r="E524" i="31"/>
  <c r="G523" i="31"/>
  <c r="F523" i="31"/>
  <c r="E523" i="31"/>
  <c r="G522" i="31"/>
  <c r="F522" i="31"/>
  <c r="E522" i="31"/>
  <c r="G521" i="31"/>
  <c r="H521" i="31" s="1"/>
  <c r="F521" i="31"/>
  <c r="E521" i="31"/>
  <c r="G520" i="31"/>
  <c r="F520" i="31"/>
  <c r="E520" i="31"/>
  <c r="G519" i="31"/>
  <c r="G518" i="31"/>
  <c r="F518" i="31"/>
  <c r="E518" i="31"/>
  <c r="G517" i="31"/>
  <c r="F517" i="31"/>
  <c r="G516" i="31"/>
  <c r="H516" i="31" s="1"/>
  <c r="E516" i="31"/>
  <c r="G515" i="31"/>
  <c r="F515" i="31"/>
  <c r="E515" i="31"/>
  <c r="G514" i="31"/>
  <c r="F514" i="31"/>
  <c r="G513" i="31"/>
  <c r="H513" i="31" s="1"/>
  <c r="F513" i="31"/>
  <c r="E513" i="31"/>
  <c r="G512" i="31"/>
  <c r="F512" i="31"/>
  <c r="E512" i="31"/>
  <c r="G511" i="31"/>
  <c r="F511" i="31"/>
  <c r="G510" i="31"/>
  <c r="H510" i="31" s="1"/>
  <c r="F510" i="31"/>
  <c r="E510" i="31"/>
  <c r="G509" i="31"/>
  <c r="G508" i="31"/>
  <c r="G507" i="31"/>
  <c r="F507" i="31"/>
  <c r="E507" i="31"/>
  <c r="G506" i="31"/>
  <c r="F506" i="31"/>
  <c r="G505" i="31"/>
  <c r="G504" i="31"/>
  <c r="F504" i="31"/>
  <c r="G503" i="31"/>
  <c r="G502" i="31"/>
  <c r="G501" i="31"/>
  <c r="F501" i="31"/>
  <c r="E501" i="31"/>
  <c r="G500" i="31"/>
  <c r="E500" i="31"/>
  <c r="G499" i="31"/>
  <c r="H499" i="31" s="1"/>
  <c r="F499" i="31"/>
  <c r="E499" i="31"/>
  <c r="G498" i="31"/>
  <c r="G497" i="31"/>
  <c r="G496" i="31"/>
  <c r="F496" i="31"/>
  <c r="E496" i="31"/>
  <c r="G495" i="31"/>
  <c r="G494" i="31"/>
  <c r="H494" i="31" s="1"/>
  <c r="F494" i="31"/>
  <c r="E494" i="31"/>
  <c r="G493" i="31"/>
  <c r="F493" i="31"/>
  <c r="E493" i="31"/>
  <c r="G492" i="31"/>
  <c r="F492" i="31"/>
  <c r="G491" i="31"/>
  <c r="F491" i="31"/>
  <c r="E491" i="31"/>
  <c r="G490" i="31"/>
  <c r="G489" i="31"/>
  <c r="E489" i="31"/>
  <c r="G488" i="31"/>
  <c r="G487" i="31"/>
  <c r="G486" i="31"/>
  <c r="G485" i="31"/>
  <c r="F485" i="31"/>
  <c r="E485" i="31"/>
  <c r="G484" i="31"/>
  <c r="G483" i="31"/>
  <c r="E483" i="31"/>
  <c r="G482" i="31"/>
  <c r="E482" i="31"/>
  <c r="G481" i="31"/>
  <c r="F481" i="31"/>
  <c r="E481" i="31"/>
  <c r="G480" i="31"/>
  <c r="F480" i="31"/>
  <c r="G479" i="31"/>
  <c r="F479" i="31"/>
  <c r="E479" i="31"/>
  <c r="H479" i="31" s="1"/>
  <c r="G478" i="31"/>
  <c r="G477" i="31"/>
  <c r="G476" i="31"/>
  <c r="G475" i="31"/>
  <c r="G474" i="31"/>
  <c r="G473" i="31"/>
  <c r="F473" i="31"/>
  <c r="E473" i="31"/>
  <c r="G472" i="31"/>
  <c r="G471" i="31"/>
  <c r="F471" i="31"/>
  <c r="E471" i="31"/>
  <c r="H471" i="31" s="1"/>
  <c r="G470" i="31"/>
  <c r="F470" i="31"/>
  <c r="E470" i="31"/>
  <c r="G469" i="31"/>
  <c r="F469" i="31"/>
  <c r="G468" i="31"/>
  <c r="F468" i="31"/>
  <c r="E468" i="31"/>
  <c r="H468" i="31" s="1"/>
  <c r="G467" i="31"/>
  <c r="F467" i="31"/>
  <c r="E467" i="31"/>
  <c r="H467" i="31" s="1"/>
  <c r="G466" i="31"/>
  <c r="F466" i="31"/>
  <c r="E466" i="31"/>
  <c r="G465" i="31"/>
  <c r="E465" i="31"/>
  <c r="G464" i="31"/>
  <c r="G463" i="31"/>
  <c r="F463" i="31"/>
  <c r="E463" i="31"/>
  <c r="G462" i="31"/>
  <c r="G461" i="31"/>
  <c r="G460" i="31"/>
  <c r="G459" i="31"/>
  <c r="F459" i="31"/>
  <c r="G458" i="31"/>
  <c r="G457" i="31"/>
  <c r="G456" i="31"/>
  <c r="F456" i="31"/>
  <c r="G455" i="31"/>
  <c r="E455" i="31"/>
  <c r="G454" i="31"/>
  <c r="E454" i="31"/>
  <c r="G453" i="31"/>
  <c r="G452" i="31"/>
  <c r="F452" i="31"/>
  <c r="E452" i="31"/>
  <c r="H452" i="31" s="1"/>
  <c r="G451" i="31"/>
  <c r="G450" i="31"/>
  <c r="F450" i="31"/>
  <c r="E450" i="31"/>
  <c r="G449" i="31"/>
  <c r="E449" i="31"/>
  <c r="G448" i="31"/>
  <c r="F448" i="31"/>
  <c r="E448" i="31"/>
  <c r="H448" i="31" s="1"/>
  <c r="G447" i="31"/>
  <c r="F447" i="31"/>
  <c r="E447" i="31"/>
  <c r="G446" i="31"/>
  <c r="G445" i="31"/>
  <c r="G444" i="31"/>
  <c r="F444" i="31"/>
  <c r="E444" i="31"/>
  <c r="H444" i="31" s="1"/>
  <c r="G443" i="31"/>
  <c r="F443" i="31"/>
  <c r="E443" i="31"/>
  <c r="H443" i="31" s="1"/>
  <c r="G442" i="31"/>
  <c r="F442" i="31"/>
  <c r="G441" i="31"/>
  <c r="G440" i="31"/>
  <c r="E440" i="31"/>
  <c r="G439" i="31"/>
  <c r="G438" i="31"/>
  <c r="F438" i="31"/>
  <c r="E438" i="31"/>
  <c r="H438" i="31" s="1"/>
  <c r="G437" i="31"/>
  <c r="G436" i="31"/>
  <c r="F436" i="31"/>
  <c r="E436" i="31"/>
  <c r="H436" i="31" s="1"/>
  <c r="G435" i="31"/>
  <c r="F435" i="31"/>
  <c r="E435" i="31"/>
  <c r="H435" i="31" s="1"/>
  <c r="G434" i="31"/>
  <c r="F434" i="31"/>
  <c r="E434" i="31"/>
  <c r="G433" i="31"/>
  <c r="F433" i="31"/>
  <c r="E433" i="31"/>
  <c r="G432" i="31"/>
  <c r="E432" i="31"/>
  <c r="H432" i="31" s="1"/>
  <c r="G431" i="31"/>
  <c r="F431" i="31"/>
  <c r="E431" i="31"/>
  <c r="H431" i="31" s="1"/>
  <c r="G430" i="31"/>
  <c r="F430" i="31"/>
  <c r="E430" i="31"/>
  <c r="G429" i="31"/>
  <c r="G428" i="31"/>
  <c r="G427" i="31"/>
  <c r="G426" i="31"/>
  <c r="G425" i="31"/>
  <c r="G424" i="31"/>
  <c r="G423" i="31"/>
  <c r="F423" i="31"/>
  <c r="E423" i="31"/>
  <c r="G422" i="31"/>
  <c r="F422" i="31"/>
  <c r="G421" i="31"/>
  <c r="G420" i="31"/>
  <c r="F420" i="31"/>
  <c r="E420" i="31"/>
  <c r="H420" i="31" s="1"/>
  <c r="G419" i="31"/>
  <c r="G418" i="31"/>
  <c r="F418" i="31"/>
  <c r="E418" i="31"/>
  <c r="G417" i="31"/>
  <c r="G416" i="31"/>
  <c r="F416" i="31"/>
  <c r="E416" i="31"/>
  <c r="G415" i="31"/>
  <c r="G414" i="31"/>
  <c r="G413" i="31"/>
  <c r="G412" i="31"/>
  <c r="F412" i="31"/>
  <c r="E412" i="31"/>
  <c r="H412" i="31" s="1"/>
  <c r="G411" i="31"/>
  <c r="F411" i="31"/>
  <c r="E411" i="31"/>
  <c r="G410" i="31"/>
  <c r="G409" i="31"/>
  <c r="F409" i="31"/>
  <c r="E409" i="31"/>
  <c r="H409" i="31" s="1"/>
  <c r="G408" i="31"/>
  <c r="E408" i="31"/>
  <c r="G407" i="31"/>
  <c r="F407" i="31"/>
  <c r="E407" i="31"/>
  <c r="G406" i="31"/>
  <c r="F406" i="31"/>
  <c r="E406" i="31"/>
  <c r="H406" i="31" s="1"/>
  <c r="G405" i="31"/>
  <c r="F405" i="31"/>
  <c r="E405" i="31"/>
  <c r="H405" i="31" s="1"/>
  <c r="G404" i="31"/>
  <c r="F404" i="31"/>
  <c r="E404" i="31"/>
  <c r="G403" i="31"/>
  <c r="F403" i="31"/>
  <c r="E403" i="31"/>
  <c r="G402" i="31"/>
  <c r="G401" i="31"/>
  <c r="G400" i="31"/>
  <c r="G399" i="31"/>
  <c r="F399" i="31"/>
  <c r="E399" i="31"/>
  <c r="G398" i="31"/>
  <c r="F398" i="31"/>
  <c r="G397" i="31"/>
  <c r="G396" i="31"/>
  <c r="G395" i="31"/>
  <c r="F395" i="31"/>
  <c r="G394" i="31"/>
  <c r="F394" i="31"/>
  <c r="E394" i="31"/>
  <c r="G393" i="31"/>
  <c r="G392" i="31"/>
  <c r="G391" i="31"/>
  <c r="F391" i="31"/>
  <c r="E391" i="31"/>
  <c r="H391" i="31" s="1"/>
  <c r="G390" i="31"/>
  <c r="F390" i="31"/>
  <c r="E390" i="31"/>
  <c r="H390" i="31" s="1"/>
  <c r="G389" i="31"/>
  <c r="E389" i="31"/>
  <c r="G388" i="31"/>
  <c r="G387" i="31"/>
  <c r="G386" i="31"/>
  <c r="G385" i="31"/>
  <c r="G384" i="31"/>
  <c r="F384" i="31"/>
  <c r="E384" i="31"/>
  <c r="G383" i="31"/>
  <c r="G382" i="31"/>
  <c r="G381" i="31"/>
  <c r="F381" i="31"/>
  <c r="E381" i="31"/>
  <c r="H381" i="31" s="1"/>
  <c r="G380" i="31"/>
  <c r="F380" i="31"/>
  <c r="E380" i="31"/>
  <c r="H380" i="31" s="1"/>
  <c r="G379" i="31"/>
  <c r="F379" i="31"/>
  <c r="E379" i="31"/>
  <c r="G378" i="31"/>
  <c r="E378" i="31"/>
  <c r="G377" i="31"/>
  <c r="G376" i="31"/>
  <c r="F376" i="31"/>
  <c r="E376" i="31"/>
  <c r="G375" i="31"/>
  <c r="G374" i="31"/>
  <c r="G373" i="31"/>
  <c r="F373" i="31"/>
  <c r="E373" i="31"/>
  <c r="G372" i="31"/>
  <c r="G371" i="31"/>
  <c r="G370" i="31"/>
  <c r="G369" i="31"/>
  <c r="G368" i="31"/>
  <c r="G367" i="31"/>
  <c r="G366" i="31"/>
  <c r="F366" i="31"/>
  <c r="E366" i="31"/>
  <c r="G365" i="31"/>
  <c r="G364" i="31"/>
  <c r="G363" i="31"/>
  <c r="D362" i="31"/>
  <c r="F586" i="31" s="1"/>
  <c r="C362" i="31"/>
  <c r="G356" i="31"/>
  <c r="F356" i="31"/>
  <c r="E356" i="31"/>
  <c r="H356" i="31" s="1"/>
  <c r="G355" i="31"/>
  <c r="F355" i="31"/>
  <c r="E355" i="31"/>
  <c r="H355" i="31" s="1"/>
  <c r="G354" i="31"/>
  <c r="F354" i="31"/>
  <c r="G353" i="31"/>
  <c r="F353" i="31"/>
  <c r="E353" i="31"/>
  <c r="G352" i="31"/>
  <c r="F352" i="31"/>
  <c r="E352" i="31"/>
  <c r="H352" i="31" s="1"/>
  <c r="G351" i="31"/>
  <c r="F351" i="31"/>
  <c r="E351" i="31"/>
  <c r="H351" i="31" s="1"/>
  <c r="G350" i="31"/>
  <c r="F350" i="31"/>
  <c r="E350" i="31"/>
  <c r="G349" i="31"/>
  <c r="F349" i="31"/>
  <c r="G348" i="31"/>
  <c r="F348" i="31"/>
  <c r="E348" i="31"/>
  <c r="H348" i="31" s="1"/>
  <c r="G347" i="31"/>
  <c r="F347" i="31"/>
  <c r="E347" i="31"/>
  <c r="H347" i="31" s="1"/>
  <c r="G346" i="31"/>
  <c r="F346" i="31"/>
  <c r="E346" i="31"/>
  <c r="G345" i="31"/>
  <c r="E345" i="31"/>
  <c r="H345" i="31" s="1"/>
  <c r="G344" i="31"/>
  <c r="F344" i="31"/>
  <c r="E344" i="31"/>
  <c r="H344" i="31" s="1"/>
  <c r="G343" i="31"/>
  <c r="F343" i="31"/>
  <c r="E343" i="31"/>
  <c r="H343" i="31" s="1"/>
  <c r="G342" i="31"/>
  <c r="F342" i="31"/>
  <c r="E342" i="31"/>
  <c r="H342" i="31" s="1"/>
  <c r="G341" i="31"/>
  <c r="F341" i="31"/>
  <c r="E341" i="31"/>
  <c r="H341" i="31" s="1"/>
  <c r="G340" i="31"/>
  <c r="G339" i="31"/>
  <c r="F339" i="31"/>
  <c r="E339" i="31"/>
  <c r="G338" i="31"/>
  <c r="F338" i="31"/>
  <c r="E338" i="31"/>
  <c r="G337" i="31"/>
  <c r="H337" i="31" s="1"/>
  <c r="F337" i="31"/>
  <c r="E337" i="31"/>
  <c r="G336" i="31"/>
  <c r="G335" i="31"/>
  <c r="F335" i="31"/>
  <c r="G334" i="31"/>
  <c r="F334" i="31"/>
  <c r="E334" i="31"/>
  <c r="G333" i="31"/>
  <c r="G332" i="31"/>
  <c r="F332" i="31"/>
  <c r="E332" i="31"/>
  <c r="G331" i="31"/>
  <c r="G330" i="31"/>
  <c r="F330" i="31"/>
  <c r="E330" i="31"/>
  <c r="H330" i="31" s="1"/>
  <c r="G329" i="31"/>
  <c r="G328" i="31"/>
  <c r="F328" i="31"/>
  <c r="E328" i="31"/>
  <c r="G327" i="31"/>
  <c r="F327" i="31"/>
  <c r="E327" i="31"/>
  <c r="G326" i="31"/>
  <c r="F326" i="31"/>
  <c r="G325" i="31"/>
  <c r="G324" i="31"/>
  <c r="F324" i="31"/>
  <c r="E324" i="31"/>
  <c r="H324" i="31" s="1"/>
  <c r="G323" i="31"/>
  <c r="F323" i="31"/>
  <c r="E323" i="31"/>
  <c r="H323" i="31" s="1"/>
  <c r="G322" i="31"/>
  <c r="E322" i="31"/>
  <c r="G321" i="31"/>
  <c r="E321" i="31"/>
  <c r="H321" i="31" s="1"/>
  <c r="G320" i="31"/>
  <c r="G319" i="31"/>
  <c r="E319" i="31"/>
  <c r="G318" i="31"/>
  <c r="E318" i="31"/>
  <c r="H318" i="31" s="1"/>
  <c r="G317" i="31"/>
  <c r="G316" i="31"/>
  <c r="G315" i="31"/>
  <c r="G314" i="31"/>
  <c r="G313" i="31"/>
  <c r="F313" i="31"/>
  <c r="E313" i="31"/>
  <c r="G312" i="31"/>
  <c r="F312" i="31"/>
  <c r="E312" i="31"/>
  <c r="H312" i="31" s="1"/>
  <c r="G311" i="31"/>
  <c r="G310" i="31"/>
  <c r="F310" i="31"/>
  <c r="E310" i="31"/>
  <c r="G309" i="31"/>
  <c r="G308" i="31"/>
  <c r="H308" i="31" s="1"/>
  <c r="E308" i="31"/>
  <c r="G307" i="31"/>
  <c r="G306" i="31"/>
  <c r="F306" i="31"/>
  <c r="G305" i="31"/>
  <c r="G304" i="31"/>
  <c r="G303" i="31"/>
  <c r="F303" i="31"/>
  <c r="G302" i="31"/>
  <c r="G301" i="31"/>
  <c r="G300" i="31"/>
  <c r="G299" i="31"/>
  <c r="G298" i="31"/>
  <c r="G297" i="31"/>
  <c r="G296" i="31"/>
  <c r="F296" i="31"/>
  <c r="E296" i="31"/>
  <c r="H296" i="31" s="1"/>
  <c r="G295" i="31"/>
  <c r="F295" i="31"/>
  <c r="E295" i="31"/>
  <c r="G294" i="31"/>
  <c r="F294" i="31"/>
  <c r="E294" i="31"/>
  <c r="G293" i="31"/>
  <c r="G292" i="31"/>
  <c r="F292" i="31"/>
  <c r="E292" i="31"/>
  <c r="H292" i="31" s="1"/>
  <c r="G291" i="31"/>
  <c r="F291" i="31"/>
  <c r="E291" i="31"/>
  <c r="H291" i="31" s="1"/>
  <c r="G290" i="31"/>
  <c r="G289" i="31"/>
  <c r="F289" i="31"/>
  <c r="E289" i="31"/>
  <c r="G288" i="31"/>
  <c r="G287" i="31"/>
  <c r="G286" i="31"/>
  <c r="G285" i="31"/>
  <c r="G284" i="31"/>
  <c r="F284" i="31"/>
  <c r="E284" i="31"/>
  <c r="G283" i="31"/>
  <c r="F283" i="31"/>
  <c r="E283" i="31"/>
  <c r="G282" i="31"/>
  <c r="H282" i="31" s="1"/>
  <c r="F282" i="31"/>
  <c r="E282" i="31"/>
  <c r="G281" i="31"/>
  <c r="F281" i="31"/>
  <c r="G280" i="31"/>
  <c r="F280" i="31"/>
  <c r="E280" i="31"/>
  <c r="G279" i="31"/>
  <c r="H279" i="31" s="1"/>
  <c r="F279" i="31"/>
  <c r="E279" i="31"/>
  <c r="G278" i="31"/>
  <c r="H278" i="31" s="1"/>
  <c r="F278" i="31"/>
  <c r="E278" i="31"/>
  <c r="G277" i="31"/>
  <c r="E277" i="31"/>
  <c r="G276" i="31"/>
  <c r="H276" i="31" s="1"/>
  <c r="F276" i="31"/>
  <c r="E276" i="31"/>
  <c r="G275" i="31"/>
  <c r="H275" i="31" s="1"/>
  <c r="F275" i="31"/>
  <c r="E275" i="31"/>
  <c r="G274" i="31"/>
  <c r="G273" i="31"/>
  <c r="F273" i="31"/>
  <c r="E273" i="31"/>
  <c r="G272" i="31"/>
  <c r="F272" i="31"/>
  <c r="G271" i="31"/>
  <c r="F271" i="31"/>
  <c r="E271" i="31"/>
  <c r="H271" i="31" s="1"/>
  <c r="G270" i="31"/>
  <c r="E270" i="31"/>
  <c r="H270" i="31" s="1"/>
  <c r="G269" i="31"/>
  <c r="G268" i="31"/>
  <c r="F268" i="31"/>
  <c r="E268" i="31"/>
  <c r="G267" i="31"/>
  <c r="F267" i="31"/>
  <c r="E267" i="31"/>
  <c r="G266" i="31"/>
  <c r="F266" i="31"/>
  <c r="E266" i="31"/>
  <c r="G265" i="31"/>
  <c r="F265" i="31"/>
  <c r="E265" i="31"/>
  <c r="G264" i="31"/>
  <c r="G263" i="31"/>
  <c r="F263" i="31"/>
  <c r="E263" i="31"/>
  <c r="G262" i="31"/>
  <c r="F262" i="31"/>
  <c r="E262" i="31"/>
  <c r="G261" i="31"/>
  <c r="E261" i="31"/>
  <c r="H261" i="31" s="1"/>
  <c r="G260" i="31"/>
  <c r="F260" i="31"/>
  <c r="E260" i="31"/>
  <c r="H260" i="31" s="1"/>
  <c r="G259" i="31"/>
  <c r="F259" i="31"/>
  <c r="G258" i="31"/>
  <c r="F258" i="31"/>
  <c r="G257" i="31"/>
  <c r="F257" i="31"/>
  <c r="E257" i="31"/>
  <c r="H257" i="31" s="1"/>
  <c r="G256" i="31"/>
  <c r="F256" i="31"/>
  <c r="E256" i="31"/>
  <c r="H256" i="31" s="1"/>
  <c r="G255" i="31"/>
  <c r="F255" i="31"/>
  <c r="E255" i="31"/>
  <c r="G254" i="31"/>
  <c r="G253" i="31"/>
  <c r="F253" i="31"/>
  <c r="E253" i="31"/>
  <c r="H253" i="31" s="1"/>
  <c r="G252" i="31"/>
  <c r="F252" i="31"/>
  <c r="E252" i="31"/>
  <c r="H252" i="31" s="1"/>
  <c r="G251" i="31"/>
  <c r="G250" i="31"/>
  <c r="F250" i="31"/>
  <c r="E250" i="31"/>
  <c r="G249" i="31"/>
  <c r="F249" i="31"/>
  <c r="E249" i="31"/>
  <c r="G248" i="31"/>
  <c r="G247" i="31"/>
  <c r="G246" i="31"/>
  <c r="F246" i="31"/>
  <c r="E246" i="31"/>
  <c r="G245" i="31"/>
  <c r="H244" i="31"/>
  <c r="G244" i="31"/>
  <c r="F244" i="31"/>
  <c r="E244" i="31"/>
  <c r="H243" i="31"/>
  <c r="G243" i="31"/>
  <c r="F243" i="31"/>
  <c r="E243" i="31"/>
  <c r="H242" i="31"/>
  <c r="G242" i="31"/>
  <c r="F242" i="31"/>
  <c r="E242" i="31"/>
  <c r="G241" i="31"/>
  <c r="G240" i="31"/>
  <c r="F240" i="31"/>
  <c r="E240" i="31"/>
  <c r="G239" i="31"/>
  <c r="H239" i="31" s="1"/>
  <c r="F239" i="31"/>
  <c r="E239" i="31"/>
  <c r="G238" i="31"/>
  <c r="G237" i="31"/>
  <c r="G236" i="31"/>
  <c r="F236" i="31"/>
  <c r="E236" i="31"/>
  <c r="H236" i="31" s="1"/>
  <c r="G235" i="31"/>
  <c r="G234" i="31"/>
  <c r="H234" i="31" s="1"/>
  <c r="E234" i="31"/>
  <c r="G233" i="31"/>
  <c r="F233" i="31"/>
  <c r="E233" i="31"/>
  <c r="G232" i="31"/>
  <c r="E232" i="31"/>
  <c r="G231" i="31"/>
  <c r="H231" i="31" s="1"/>
  <c r="F231" i="31"/>
  <c r="E231" i="31"/>
  <c r="G230" i="31"/>
  <c r="F230" i="31"/>
  <c r="E230" i="31"/>
  <c r="G229" i="31"/>
  <c r="F229" i="31"/>
  <c r="E229" i="31"/>
  <c r="G228" i="31"/>
  <c r="G227" i="31"/>
  <c r="E227" i="31"/>
  <c r="H227" i="31" s="1"/>
  <c r="G226" i="31"/>
  <c r="F226" i="31"/>
  <c r="G225" i="31"/>
  <c r="F225" i="31"/>
  <c r="E225" i="31"/>
  <c r="H225" i="31" s="1"/>
  <c r="G224" i="31"/>
  <c r="G223" i="31"/>
  <c r="G222" i="31"/>
  <c r="F222" i="31"/>
  <c r="E222" i="31"/>
  <c r="G221" i="31"/>
  <c r="F221" i="31"/>
  <c r="G220" i="31"/>
  <c r="E220" i="31"/>
  <c r="H220" i="31" s="1"/>
  <c r="G219" i="31"/>
  <c r="G218" i="31"/>
  <c r="G217" i="31"/>
  <c r="H217" i="31" s="1"/>
  <c r="F217" i="31"/>
  <c r="E217" i="31"/>
  <c r="G216" i="31"/>
  <c r="G215" i="31"/>
  <c r="G214" i="31"/>
  <c r="G213" i="31"/>
  <c r="G212" i="31"/>
  <c r="G211" i="31"/>
  <c r="G210" i="31"/>
  <c r="F210" i="31"/>
  <c r="E210" i="31"/>
  <c r="G209" i="31"/>
  <c r="E209" i="31"/>
  <c r="H209" i="31" s="1"/>
  <c r="G208" i="31"/>
  <c r="G207" i="31"/>
  <c r="F207" i="31"/>
  <c r="E207" i="31"/>
  <c r="G206" i="31"/>
  <c r="F206" i="31"/>
  <c r="E206" i="31"/>
  <c r="G205" i="31"/>
  <c r="F205" i="31"/>
  <c r="E205" i="31"/>
  <c r="G204" i="31"/>
  <c r="H204" i="31" s="1"/>
  <c r="F204" i="31"/>
  <c r="E204" i="31"/>
  <c r="G203" i="31"/>
  <c r="G202" i="31"/>
  <c r="E202" i="31"/>
  <c r="H202" i="31" s="1"/>
  <c r="G201" i="31"/>
  <c r="F201" i="31"/>
  <c r="G200" i="31"/>
  <c r="F200" i="31"/>
  <c r="G199" i="31"/>
  <c r="F199" i="31"/>
  <c r="E199" i="31"/>
  <c r="G198" i="31"/>
  <c r="E198" i="31"/>
  <c r="H198" i="31" s="1"/>
  <c r="G197" i="31"/>
  <c r="G196" i="31"/>
  <c r="G195" i="31"/>
  <c r="G194" i="31"/>
  <c r="F194" i="31"/>
  <c r="E194" i="31"/>
  <c r="H194" i="31" s="1"/>
  <c r="G193" i="31"/>
  <c r="F193" i="31"/>
  <c r="E193" i="31"/>
  <c r="H193" i="31" s="1"/>
  <c r="G192" i="31"/>
  <c r="F192" i="31"/>
  <c r="E192" i="31"/>
  <c r="G191" i="31"/>
  <c r="E191" i="31"/>
  <c r="H191" i="31" s="1"/>
  <c r="G190" i="31"/>
  <c r="G189" i="31"/>
  <c r="G188" i="31"/>
  <c r="G187" i="31"/>
  <c r="F187" i="31"/>
  <c r="E187" i="31"/>
  <c r="G186" i="31"/>
  <c r="H185" i="31"/>
  <c r="G185" i="31"/>
  <c r="F185" i="31"/>
  <c r="E185" i="31"/>
  <c r="G184" i="31"/>
  <c r="G183" i="31"/>
  <c r="G182" i="31"/>
  <c r="D181" i="31"/>
  <c r="C181" i="31"/>
  <c r="E300" i="31" s="1"/>
  <c r="H300" i="31" s="1"/>
  <c r="G175" i="31"/>
  <c r="F175" i="31"/>
  <c r="E175" i="31"/>
  <c r="H175" i="31" s="1"/>
  <c r="G174" i="31"/>
  <c r="F174" i="31"/>
  <c r="E174" i="31"/>
  <c r="G173" i="31"/>
  <c r="F173" i="31"/>
  <c r="G172" i="31"/>
  <c r="G171" i="31"/>
  <c r="F171" i="31"/>
  <c r="E171" i="31"/>
  <c r="G170" i="31"/>
  <c r="F170" i="31"/>
  <c r="E170" i="31"/>
  <c r="H170" i="31" s="1"/>
  <c r="G169" i="31"/>
  <c r="F169" i="31"/>
  <c r="E169" i="31"/>
  <c r="G168" i="31"/>
  <c r="E168" i="31"/>
  <c r="G167" i="31"/>
  <c r="F167" i="31"/>
  <c r="E167" i="31"/>
  <c r="G166" i="31"/>
  <c r="E166" i="31"/>
  <c r="H166" i="31" s="1"/>
  <c r="G165" i="31"/>
  <c r="E165" i="31"/>
  <c r="G164" i="31"/>
  <c r="F164" i="31"/>
  <c r="G163" i="31"/>
  <c r="F163" i="31"/>
  <c r="E163" i="31"/>
  <c r="H163" i="31" s="1"/>
  <c r="G162" i="31"/>
  <c r="F162" i="31"/>
  <c r="E162" i="31"/>
  <c r="H162" i="31" s="1"/>
  <c r="G161" i="31"/>
  <c r="E161" i="31"/>
  <c r="G160" i="31"/>
  <c r="F160" i="31"/>
  <c r="E160" i="31"/>
  <c r="G159" i="31"/>
  <c r="F159" i="31"/>
  <c r="E159" i="31"/>
  <c r="H159" i="31" s="1"/>
  <c r="G158" i="31"/>
  <c r="F158" i="31"/>
  <c r="E158" i="31"/>
  <c r="H158" i="31" s="1"/>
  <c r="G157" i="31"/>
  <c r="F157" i="31"/>
  <c r="E157" i="31"/>
  <c r="G156" i="31"/>
  <c r="F156" i="31"/>
  <c r="G155" i="31"/>
  <c r="F155" i="31"/>
  <c r="E155" i="31"/>
  <c r="H155" i="31" s="1"/>
  <c r="G154" i="31"/>
  <c r="F154" i="31"/>
  <c r="E154" i="31"/>
  <c r="G153" i="31"/>
  <c r="F153" i="31"/>
  <c r="E153" i="31"/>
  <c r="G152" i="31"/>
  <c r="F152" i="31"/>
  <c r="E152" i="31"/>
  <c r="G151" i="31"/>
  <c r="G150" i="31"/>
  <c r="F150" i="31"/>
  <c r="G149" i="31"/>
  <c r="F149" i="31"/>
  <c r="G148" i="31"/>
  <c r="F148" i="31"/>
  <c r="E148" i="31"/>
  <c r="G147" i="31"/>
  <c r="F147" i="31"/>
  <c r="E147" i="31"/>
  <c r="G146" i="31"/>
  <c r="F146" i="31"/>
  <c r="G145" i="31"/>
  <c r="G144" i="31"/>
  <c r="E144" i="31"/>
  <c r="G143" i="31"/>
  <c r="G142" i="31"/>
  <c r="G141" i="31"/>
  <c r="E141" i="31"/>
  <c r="G140" i="31"/>
  <c r="G139" i="31"/>
  <c r="F139" i="31"/>
  <c r="G138" i="31"/>
  <c r="F138" i="31"/>
  <c r="G137" i="31"/>
  <c r="F137" i="31"/>
  <c r="E137" i="31"/>
  <c r="G136" i="31"/>
  <c r="F136" i="31"/>
  <c r="G135" i="31"/>
  <c r="F135" i="31"/>
  <c r="E135" i="31"/>
  <c r="H135" i="31" s="1"/>
  <c r="G134" i="31"/>
  <c r="G133" i="31"/>
  <c r="F133" i="31"/>
  <c r="G132" i="31"/>
  <c r="G131" i="31"/>
  <c r="G130" i="31"/>
  <c r="G129" i="31"/>
  <c r="F129" i="31"/>
  <c r="G128" i="31"/>
  <c r="G127" i="31"/>
  <c r="F127" i="31"/>
  <c r="G126" i="31"/>
  <c r="F126" i="31"/>
  <c r="E126" i="31"/>
  <c r="H126" i="31" s="1"/>
  <c r="G125" i="31"/>
  <c r="F125" i="31"/>
  <c r="G124" i="31"/>
  <c r="F124" i="31"/>
  <c r="G123" i="31"/>
  <c r="E123" i="31"/>
  <c r="H123" i="31" s="1"/>
  <c r="G122" i="31"/>
  <c r="G121" i="31"/>
  <c r="G120" i="31"/>
  <c r="G119" i="31"/>
  <c r="G118" i="31"/>
  <c r="F118" i="31"/>
  <c r="G117" i="31"/>
  <c r="F117" i="31"/>
  <c r="E117" i="31"/>
  <c r="G116" i="31"/>
  <c r="E116" i="31"/>
  <c r="G115" i="31"/>
  <c r="F115" i="31"/>
  <c r="E115" i="31"/>
  <c r="H115" i="31" s="1"/>
  <c r="G114" i="31"/>
  <c r="E114" i="31"/>
  <c r="G113" i="31"/>
  <c r="F113" i="31"/>
  <c r="G112" i="31"/>
  <c r="F112" i="31"/>
  <c r="E112" i="31"/>
  <c r="G111" i="31"/>
  <c r="G110" i="31"/>
  <c r="F110" i="31"/>
  <c r="G109" i="31"/>
  <c r="F109" i="31"/>
  <c r="G108" i="31"/>
  <c r="F108" i="31"/>
  <c r="E108" i="31"/>
  <c r="G107" i="31"/>
  <c r="F107" i="31"/>
  <c r="E107" i="31"/>
  <c r="H107" i="31" s="1"/>
  <c r="G106" i="31"/>
  <c r="G105" i="31"/>
  <c r="F105" i="31"/>
  <c r="E105" i="31"/>
  <c r="G104" i="31"/>
  <c r="E104" i="31"/>
  <c r="G103" i="31"/>
  <c r="F103" i="31"/>
  <c r="G102" i="31"/>
  <c r="G101" i="31"/>
  <c r="G100" i="31"/>
  <c r="G99" i="31"/>
  <c r="E99" i="31"/>
  <c r="H99" i="31" s="1"/>
  <c r="G98" i="31"/>
  <c r="G97" i="31"/>
  <c r="F97" i="31"/>
  <c r="E97" i="31"/>
  <c r="G96" i="31"/>
  <c r="G95" i="31"/>
  <c r="G94" i="31"/>
  <c r="F94" i="31"/>
  <c r="G93" i="31"/>
  <c r="G92" i="31"/>
  <c r="F92" i="31"/>
  <c r="G91" i="31"/>
  <c r="F91" i="31"/>
  <c r="E91" i="31"/>
  <c r="H91" i="31" s="1"/>
  <c r="G90" i="31"/>
  <c r="F90" i="31"/>
  <c r="E90" i="31"/>
  <c r="G89" i="31"/>
  <c r="F89" i="31"/>
  <c r="E89" i="31"/>
  <c r="G88" i="31"/>
  <c r="F88" i="31"/>
  <c r="E88" i="31"/>
  <c r="G87" i="31"/>
  <c r="G86" i="31"/>
  <c r="F86" i="31"/>
  <c r="E86" i="31"/>
  <c r="G85" i="31"/>
  <c r="F85" i="31"/>
  <c r="E85" i="31"/>
  <c r="G84" i="31"/>
  <c r="F84" i="31"/>
  <c r="E84" i="31"/>
  <c r="G83" i="31"/>
  <c r="F83" i="31"/>
  <c r="G82" i="31"/>
  <c r="F82" i="31"/>
  <c r="E82" i="31"/>
  <c r="G81" i="31"/>
  <c r="F81" i="31"/>
  <c r="G80" i="31"/>
  <c r="G79" i="31"/>
  <c r="F79" i="31"/>
  <c r="G78" i="31"/>
  <c r="G77" i="31"/>
  <c r="D76" i="31"/>
  <c r="F168" i="31" s="1"/>
  <c r="C76" i="31"/>
  <c r="G70" i="31"/>
  <c r="F70" i="31"/>
  <c r="E70" i="31"/>
  <c r="H70" i="31" s="1"/>
  <c r="G69" i="31"/>
  <c r="E69" i="31"/>
  <c r="H69" i="31" s="1"/>
  <c r="G68" i="31"/>
  <c r="G67" i="31"/>
  <c r="G66" i="31"/>
  <c r="F66" i="31"/>
  <c r="E66" i="31"/>
  <c r="G65" i="31"/>
  <c r="F65" i="31"/>
  <c r="E65" i="31"/>
  <c r="H65" i="31" s="1"/>
  <c r="G64" i="31"/>
  <c r="G63" i="31"/>
  <c r="F63" i="31"/>
  <c r="E63" i="31"/>
  <c r="G62" i="31"/>
  <c r="G61" i="31"/>
  <c r="E61" i="31"/>
  <c r="G60" i="31"/>
  <c r="F60" i="31"/>
  <c r="E60" i="31"/>
  <c r="G59" i="31"/>
  <c r="E59" i="31"/>
  <c r="G58" i="31"/>
  <c r="F58" i="31"/>
  <c r="E58" i="31"/>
  <c r="H58" i="31" s="1"/>
  <c r="G57" i="31"/>
  <c r="F57" i="31"/>
  <c r="E57" i="31"/>
  <c r="H57" i="31" s="1"/>
  <c r="G56" i="31"/>
  <c r="F56" i="31"/>
  <c r="E56" i="31"/>
  <c r="G55" i="31"/>
  <c r="F55" i="31"/>
  <c r="E55" i="31"/>
  <c r="G54" i="31"/>
  <c r="G53" i="31"/>
  <c r="G52" i="31"/>
  <c r="E52" i="31"/>
  <c r="G51" i="31"/>
  <c r="F51" i="31"/>
  <c r="E51" i="31"/>
  <c r="G50" i="31"/>
  <c r="G49" i="31"/>
  <c r="F49" i="31"/>
  <c r="E49" i="31"/>
  <c r="G48" i="31"/>
  <c r="F48" i="31"/>
  <c r="E48" i="31"/>
  <c r="H48" i="31" s="1"/>
  <c r="G47" i="31"/>
  <c r="F47" i="31"/>
  <c r="E47" i="31"/>
  <c r="H47" i="31" s="1"/>
  <c r="G46" i="31"/>
  <c r="F46" i="31"/>
  <c r="E46" i="31"/>
  <c r="G45" i="31"/>
  <c r="F45" i="31"/>
  <c r="G44" i="31"/>
  <c r="F44" i="31"/>
  <c r="E44" i="31"/>
  <c r="H44" i="31" s="1"/>
  <c r="G43" i="31"/>
  <c r="F43" i="31"/>
  <c r="E43" i="31"/>
  <c r="H43" i="31" s="1"/>
  <c r="G42" i="31"/>
  <c r="F42" i="31"/>
  <c r="E42" i="31"/>
  <c r="G41" i="31"/>
  <c r="F41" i="31"/>
  <c r="E41" i="31"/>
  <c r="G40" i="31"/>
  <c r="F40" i="31"/>
  <c r="E40" i="31"/>
  <c r="H40" i="31" s="1"/>
  <c r="G39" i="31"/>
  <c r="G38" i="31"/>
  <c r="F38" i="31"/>
  <c r="E38" i="31"/>
  <c r="G37" i="31"/>
  <c r="F37" i="31"/>
  <c r="E37" i="31"/>
  <c r="G36" i="31"/>
  <c r="F36" i="31"/>
  <c r="G35" i="31"/>
  <c r="F35" i="31"/>
  <c r="E35" i="31"/>
  <c r="H35" i="31" s="1"/>
  <c r="G34" i="31"/>
  <c r="F34" i="31"/>
  <c r="E34" i="31"/>
  <c r="H34" i="31" s="1"/>
  <c r="G33" i="31"/>
  <c r="F33" i="31"/>
  <c r="E33" i="31"/>
  <c r="H33" i="31" s="1"/>
  <c r="G32" i="31"/>
  <c r="F32" i="31"/>
  <c r="G31" i="31"/>
  <c r="F31" i="31"/>
  <c r="E31" i="31"/>
  <c r="G30" i="31"/>
  <c r="G29" i="31"/>
  <c r="G28" i="31"/>
  <c r="G27" i="31"/>
  <c r="G26" i="31"/>
  <c r="F26" i="31"/>
  <c r="E26" i="31"/>
  <c r="G25" i="31"/>
  <c r="E25" i="31"/>
  <c r="G24" i="31"/>
  <c r="F24" i="31"/>
  <c r="G23" i="31"/>
  <c r="F23" i="31"/>
  <c r="E23" i="31"/>
  <c r="G22" i="31"/>
  <c r="F22" i="31"/>
  <c r="E22" i="31"/>
  <c r="G21" i="31"/>
  <c r="F21" i="31"/>
  <c r="E21" i="31"/>
  <c r="G20" i="31"/>
  <c r="F20" i="31"/>
  <c r="E20" i="31"/>
  <c r="G19" i="31"/>
  <c r="D19" i="31"/>
  <c r="C19" i="31"/>
  <c r="E68" i="31" s="1"/>
  <c r="D13" i="31"/>
  <c r="G13" i="31" s="1"/>
  <c r="C13" i="31"/>
  <c r="D10" i="31"/>
  <c r="G629" i="30"/>
  <c r="F629" i="30"/>
  <c r="G628" i="30"/>
  <c r="F628" i="30"/>
  <c r="G627" i="30"/>
  <c r="F627" i="30"/>
  <c r="E627" i="30"/>
  <c r="H627" i="30" s="1"/>
  <c r="G626" i="30"/>
  <c r="F626" i="30"/>
  <c r="E626" i="30"/>
  <c r="G625" i="30"/>
  <c r="G624" i="30"/>
  <c r="H624" i="30" s="1"/>
  <c r="F624" i="30"/>
  <c r="E624" i="30"/>
  <c r="G623" i="30"/>
  <c r="H623" i="30" s="1"/>
  <c r="F623" i="30"/>
  <c r="E623" i="30"/>
  <c r="G622" i="30"/>
  <c r="E622" i="30"/>
  <c r="H622" i="30" s="1"/>
  <c r="G621" i="30"/>
  <c r="E621" i="30"/>
  <c r="H621" i="30" s="1"/>
  <c r="G620" i="30"/>
  <c r="G619" i="30"/>
  <c r="G618" i="30"/>
  <c r="E618" i="30"/>
  <c r="H618" i="30" s="1"/>
  <c r="G617" i="30"/>
  <c r="E617" i="30"/>
  <c r="H617" i="30" s="1"/>
  <c r="G616" i="30"/>
  <c r="G615" i="30"/>
  <c r="F615" i="30"/>
  <c r="E615" i="30"/>
  <c r="G614" i="30"/>
  <c r="G613" i="30"/>
  <c r="F613" i="30"/>
  <c r="E613" i="30"/>
  <c r="G612" i="30"/>
  <c r="H612" i="30" s="1"/>
  <c r="F612" i="30"/>
  <c r="E612" i="30"/>
  <c r="G611" i="30"/>
  <c r="E611" i="30"/>
  <c r="H611" i="30" s="1"/>
  <c r="G610" i="30"/>
  <c r="F610" i="30"/>
  <c r="E610" i="30"/>
  <c r="H610" i="30" s="1"/>
  <c r="G609" i="30"/>
  <c r="F609" i="30"/>
  <c r="E609" i="30"/>
  <c r="H609" i="30" s="1"/>
  <c r="G608" i="30"/>
  <c r="F608" i="30"/>
  <c r="E608" i="30"/>
  <c r="H608" i="30" s="1"/>
  <c r="G607" i="30"/>
  <c r="E607" i="30"/>
  <c r="H607" i="30" s="1"/>
  <c r="G606" i="30"/>
  <c r="G605" i="30"/>
  <c r="G604" i="30"/>
  <c r="E604" i="30"/>
  <c r="H604" i="30" s="1"/>
  <c r="G603" i="30"/>
  <c r="E603" i="30"/>
  <c r="H603" i="30" s="1"/>
  <c r="G602" i="30"/>
  <c r="F602" i="30"/>
  <c r="E602" i="30"/>
  <c r="H602" i="30" s="1"/>
  <c r="E601" i="30"/>
  <c r="D601" i="30"/>
  <c r="C601" i="30"/>
  <c r="E628" i="30" s="1"/>
  <c r="G595" i="30"/>
  <c r="F595" i="30"/>
  <c r="E595" i="30"/>
  <c r="G594" i="30"/>
  <c r="F594" i="30"/>
  <c r="E594" i="30"/>
  <c r="G593" i="30"/>
  <c r="F593" i="30"/>
  <c r="E593" i="30"/>
  <c r="G592" i="30"/>
  <c r="F592" i="30"/>
  <c r="E592" i="30"/>
  <c r="G591" i="30"/>
  <c r="F591" i="30"/>
  <c r="G590" i="30"/>
  <c r="F590" i="30"/>
  <c r="G589" i="30"/>
  <c r="F589" i="30"/>
  <c r="G588" i="30"/>
  <c r="G587" i="30"/>
  <c r="H587" i="30" s="1"/>
  <c r="F587" i="30"/>
  <c r="E587" i="30"/>
  <c r="G586" i="30"/>
  <c r="F586" i="30"/>
  <c r="E586" i="30"/>
  <c r="G585" i="30"/>
  <c r="F585" i="30"/>
  <c r="E585" i="30"/>
  <c r="G584" i="30"/>
  <c r="E584" i="30"/>
  <c r="G583" i="30"/>
  <c r="H583" i="30" s="1"/>
  <c r="F583" i="30"/>
  <c r="E583" i="30"/>
  <c r="G582" i="30"/>
  <c r="F582" i="30"/>
  <c r="G581" i="30"/>
  <c r="G580" i="30"/>
  <c r="F580" i="30"/>
  <c r="G579" i="30"/>
  <c r="G578" i="30"/>
  <c r="F578" i="30"/>
  <c r="E578" i="30"/>
  <c r="H578" i="30" s="1"/>
  <c r="G577" i="30"/>
  <c r="F577" i="30"/>
  <c r="E577" i="30"/>
  <c r="H577" i="30" s="1"/>
  <c r="G576" i="30"/>
  <c r="F576" i="30"/>
  <c r="E576" i="30"/>
  <c r="G575" i="30"/>
  <c r="F575" i="30"/>
  <c r="E575" i="30"/>
  <c r="G574" i="30"/>
  <c r="F574" i="30"/>
  <c r="G573" i="30"/>
  <c r="F573" i="30"/>
  <c r="E573" i="30"/>
  <c r="G572" i="30"/>
  <c r="F572" i="30"/>
  <c r="G571" i="30"/>
  <c r="F571" i="30"/>
  <c r="G570" i="30"/>
  <c r="F570" i="30"/>
  <c r="G569" i="30"/>
  <c r="F569" i="30"/>
  <c r="E569" i="30"/>
  <c r="H569" i="30" s="1"/>
  <c r="G568" i="30"/>
  <c r="E568" i="30"/>
  <c r="G567" i="30"/>
  <c r="F567" i="30"/>
  <c r="E567" i="30"/>
  <c r="G566" i="30"/>
  <c r="F566" i="30"/>
  <c r="E566" i="30"/>
  <c r="H566" i="30" s="1"/>
  <c r="G565" i="30"/>
  <c r="F565" i="30"/>
  <c r="E565" i="30"/>
  <c r="H565" i="30" s="1"/>
  <c r="G564" i="30"/>
  <c r="F564" i="30"/>
  <c r="E564" i="30"/>
  <c r="G563" i="30"/>
  <c r="F563" i="30"/>
  <c r="E563" i="30"/>
  <c r="G562" i="30"/>
  <c r="F562" i="30"/>
  <c r="E562" i="30"/>
  <c r="H562" i="30" s="1"/>
  <c r="G561" i="30"/>
  <c r="F561" i="30"/>
  <c r="E561" i="30"/>
  <c r="H561" i="30" s="1"/>
  <c r="G560" i="30"/>
  <c r="F560" i="30"/>
  <c r="E560" i="30"/>
  <c r="G559" i="30"/>
  <c r="F559" i="30"/>
  <c r="G558" i="30"/>
  <c r="F558" i="30"/>
  <c r="G557" i="30"/>
  <c r="F557" i="30"/>
  <c r="E557" i="30"/>
  <c r="G556" i="30"/>
  <c r="F556" i="30"/>
  <c r="E556" i="30"/>
  <c r="G555" i="30"/>
  <c r="F555" i="30"/>
  <c r="G554" i="30"/>
  <c r="H554" i="30" s="1"/>
  <c r="F554" i="30"/>
  <c r="E554" i="30"/>
  <c r="G553" i="30"/>
  <c r="F553" i="30"/>
  <c r="E553" i="30"/>
  <c r="G552" i="30"/>
  <c r="F552" i="30"/>
  <c r="G551" i="30"/>
  <c r="H551" i="30" s="1"/>
  <c r="F551" i="30"/>
  <c r="E551" i="30"/>
  <c r="G550" i="30"/>
  <c r="F550" i="30"/>
  <c r="E550" i="30"/>
  <c r="G549" i="30"/>
  <c r="F549" i="30"/>
  <c r="E549" i="30"/>
  <c r="H549" i="30" s="1"/>
  <c r="G548" i="30"/>
  <c r="F548" i="30"/>
  <c r="E548" i="30"/>
  <c r="G547" i="30"/>
  <c r="F547" i="30"/>
  <c r="E547" i="30"/>
  <c r="G546" i="30"/>
  <c r="F546" i="30"/>
  <c r="E546" i="30"/>
  <c r="H546" i="30" s="1"/>
  <c r="G545" i="30"/>
  <c r="F545" i="30"/>
  <c r="E545" i="30"/>
  <c r="H545" i="30" s="1"/>
  <c r="G544" i="30"/>
  <c r="F544" i="30"/>
  <c r="E544" i="30"/>
  <c r="G543" i="30"/>
  <c r="F543" i="30"/>
  <c r="E543" i="30"/>
  <c r="G542" i="30"/>
  <c r="F542" i="30"/>
  <c r="E542" i="30"/>
  <c r="H542" i="30" s="1"/>
  <c r="G541" i="30"/>
  <c r="F541" i="30"/>
  <c r="E541" i="30"/>
  <c r="H541" i="30" s="1"/>
  <c r="G540" i="30"/>
  <c r="F540" i="30"/>
  <c r="E540" i="30"/>
  <c r="G539" i="30"/>
  <c r="F539" i="30"/>
  <c r="E539" i="30"/>
  <c r="G538" i="30"/>
  <c r="F538" i="30"/>
  <c r="E538" i="30"/>
  <c r="H538" i="30" s="1"/>
  <c r="G537" i="30"/>
  <c r="F537" i="30"/>
  <c r="E537" i="30"/>
  <c r="H537" i="30" s="1"/>
  <c r="G536" i="30"/>
  <c r="F536" i="30"/>
  <c r="G535" i="30"/>
  <c r="F535" i="30"/>
  <c r="G534" i="30"/>
  <c r="F534" i="30"/>
  <c r="E534" i="30"/>
  <c r="G533" i="30"/>
  <c r="F533" i="30"/>
  <c r="E533" i="30"/>
  <c r="G532" i="30"/>
  <c r="F532" i="30"/>
  <c r="E532" i="30"/>
  <c r="H532" i="30" s="1"/>
  <c r="G531" i="30"/>
  <c r="F531" i="30"/>
  <c r="E531" i="30"/>
  <c r="H531" i="30" s="1"/>
  <c r="G530" i="30"/>
  <c r="F530" i="30"/>
  <c r="E530" i="30"/>
  <c r="G529" i="30"/>
  <c r="F529" i="30"/>
  <c r="E529" i="30"/>
  <c r="G528" i="30"/>
  <c r="F528" i="30"/>
  <c r="E528" i="30"/>
  <c r="H528" i="30" s="1"/>
  <c r="G527" i="30"/>
  <c r="F527" i="30"/>
  <c r="E527" i="30"/>
  <c r="H527" i="30" s="1"/>
  <c r="G526" i="30"/>
  <c r="F526" i="30"/>
  <c r="E526" i="30"/>
  <c r="G525" i="30"/>
  <c r="F525" i="30"/>
  <c r="E525" i="30"/>
  <c r="G524" i="30"/>
  <c r="F524" i="30"/>
  <c r="E524" i="30"/>
  <c r="H524" i="30" s="1"/>
  <c r="G523" i="30"/>
  <c r="F523" i="30"/>
  <c r="E523" i="30"/>
  <c r="H523" i="30" s="1"/>
  <c r="G522" i="30"/>
  <c r="F522" i="30"/>
  <c r="E522" i="30"/>
  <c r="G521" i="30"/>
  <c r="F521" i="30"/>
  <c r="E521" i="30"/>
  <c r="G520" i="30"/>
  <c r="F520" i="30"/>
  <c r="E520" i="30"/>
  <c r="H520" i="30" s="1"/>
  <c r="G519" i="30"/>
  <c r="F519" i="30"/>
  <c r="G518" i="30"/>
  <c r="F518" i="30"/>
  <c r="E518" i="30"/>
  <c r="G517" i="30"/>
  <c r="F517" i="30"/>
  <c r="E517" i="30"/>
  <c r="H517" i="30" s="1"/>
  <c r="G516" i="30"/>
  <c r="F516" i="30"/>
  <c r="G515" i="30"/>
  <c r="F515" i="30"/>
  <c r="E515" i="30"/>
  <c r="G514" i="30"/>
  <c r="F514" i="30"/>
  <c r="E514" i="30"/>
  <c r="H514" i="30" s="1"/>
  <c r="G513" i="30"/>
  <c r="F513" i="30"/>
  <c r="G512" i="30"/>
  <c r="F512" i="30"/>
  <c r="E512" i="30"/>
  <c r="G511" i="30"/>
  <c r="F511" i="30"/>
  <c r="E511" i="30"/>
  <c r="H511" i="30" s="1"/>
  <c r="G510" i="30"/>
  <c r="F510" i="30"/>
  <c r="E510" i="30"/>
  <c r="H510" i="30" s="1"/>
  <c r="G509" i="30"/>
  <c r="F509" i="30"/>
  <c r="E509" i="30"/>
  <c r="G508" i="30"/>
  <c r="F508" i="30"/>
  <c r="G507" i="30"/>
  <c r="F507" i="30"/>
  <c r="E507" i="30"/>
  <c r="H507" i="30" s="1"/>
  <c r="G506" i="30"/>
  <c r="F506" i="30"/>
  <c r="E506" i="30"/>
  <c r="G505" i="30"/>
  <c r="F505" i="30"/>
  <c r="E505" i="30"/>
  <c r="G504" i="30"/>
  <c r="F504" i="30"/>
  <c r="G503" i="30"/>
  <c r="G502" i="30"/>
  <c r="F502" i="30"/>
  <c r="G501" i="30"/>
  <c r="F501" i="30"/>
  <c r="E501" i="30"/>
  <c r="G500" i="30"/>
  <c r="F500" i="30"/>
  <c r="E500" i="30"/>
  <c r="G499" i="30"/>
  <c r="F499" i="30"/>
  <c r="E499" i="30"/>
  <c r="H499" i="30" s="1"/>
  <c r="G498" i="30"/>
  <c r="F498" i="30"/>
  <c r="G497" i="30"/>
  <c r="F497" i="30"/>
  <c r="E497" i="30"/>
  <c r="G496" i="30"/>
  <c r="F496" i="30"/>
  <c r="E496" i="30"/>
  <c r="H496" i="30" s="1"/>
  <c r="G495" i="30"/>
  <c r="F495" i="30"/>
  <c r="G494" i="30"/>
  <c r="F494" i="30"/>
  <c r="E494" i="30"/>
  <c r="G493" i="30"/>
  <c r="F493" i="30"/>
  <c r="E493" i="30"/>
  <c r="H493" i="30" s="1"/>
  <c r="G492" i="30"/>
  <c r="F492" i="30"/>
  <c r="E492" i="30"/>
  <c r="H492" i="30" s="1"/>
  <c r="G491" i="30"/>
  <c r="F491" i="30"/>
  <c r="E491" i="30"/>
  <c r="G490" i="30"/>
  <c r="F490" i="30"/>
  <c r="G489" i="30"/>
  <c r="F489" i="30"/>
  <c r="E489" i="30"/>
  <c r="H489" i="30" s="1"/>
  <c r="G488" i="30"/>
  <c r="G487" i="30"/>
  <c r="F487" i="30"/>
  <c r="G486" i="30"/>
  <c r="F486" i="30"/>
  <c r="E486" i="30"/>
  <c r="G485" i="30"/>
  <c r="F485" i="30"/>
  <c r="G484" i="30"/>
  <c r="F484" i="30"/>
  <c r="G483" i="30"/>
  <c r="F483" i="30"/>
  <c r="G482" i="30"/>
  <c r="F482" i="30"/>
  <c r="E482" i="30"/>
  <c r="H482" i="30" s="1"/>
  <c r="G481" i="30"/>
  <c r="F481" i="30"/>
  <c r="E481" i="30"/>
  <c r="G480" i="30"/>
  <c r="F480" i="30"/>
  <c r="G479" i="30"/>
  <c r="F479" i="30"/>
  <c r="E479" i="30"/>
  <c r="H479" i="30" s="1"/>
  <c r="G478" i="30"/>
  <c r="F478" i="30"/>
  <c r="G477" i="30"/>
  <c r="F477" i="30"/>
  <c r="E477" i="30"/>
  <c r="H477" i="30" s="1"/>
  <c r="G476" i="30"/>
  <c r="F476" i="30"/>
  <c r="G475" i="30"/>
  <c r="F475" i="30"/>
  <c r="G474" i="30"/>
  <c r="F474" i="30"/>
  <c r="G473" i="30"/>
  <c r="F473" i="30"/>
  <c r="E473" i="30"/>
  <c r="G472" i="30"/>
  <c r="F472" i="30"/>
  <c r="G471" i="30"/>
  <c r="F471" i="30"/>
  <c r="E471" i="30"/>
  <c r="G470" i="30"/>
  <c r="F470" i="30"/>
  <c r="E470" i="30"/>
  <c r="G469" i="30"/>
  <c r="F469" i="30"/>
  <c r="E469" i="30"/>
  <c r="H469" i="30" s="1"/>
  <c r="G468" i="30"/>
  <c r="F468" i="30"/>
  <c r="E468" i="30"/>
  <c r="H468" i="30" s="1"/>
  <c r="G467" i="30"/>
  <c r="F467" i="30"/>
  <c r="E467" i="30"/>
  <c r="G466" i="30"/>
  <c r="F466" i="30"/>
  <c r="E466" i="30"/>
  <c r="G465" i="30"/>
  <c r="F465" i="30"/>
  <c r="E465" i="30"/>
  <c r="H465" i="30" s="1"/>
  <c r="G464" i="30"/>
  <c r="F464" i="30"/>
  <c r="E464" i="30"/>
  <c r="H464" i="30" s="1"/>
  <c r="G463" i="30"/>
  <c r="F463" i="30"/>
  <c r="E463" i="30"/>
  <c r="G462" i="30"/>
  <c r="F462" i="30"/>
  <c r="E462" i="30"/>
  <c r="G461" i="30"/>
  <c r="F461" i="30"/>
  <c r="E461" i="30"/>
  <c r="H461" i="30" s="1"/>
  <c r="G460" i="30"/>
  <c r="F460" i="30"/>
  <c r="G459" i="30"/>
  <c r="F459" i="30"/>
  <c r="E459" i="30"/>
  <c r="G458" i="30"/>
  <c r="F458" i="30"/>
  <c r="G457" i="30"/>
  <c r="G456" i="30"/>
  <c r="F456" i="30"/>
  <c r="G455" i="30"/>
  <c r="F455" i="30"/>
  <c r="E455" i="30"/>
  <c r="G454" i="30"/>
  <c r="F454" i="30"/>
  <c r="E454" i="30"/>
  <c r="G453" i="30"/>
  <c r="F453" i="30"/>
  <c r="G452" i="30"/>
  <c r="F452" i="30"/>
  <c r="E452" i="30"/>
  <c r="G451" i="30"/>
  <c r="F451" i="30"/>
  <c r="G450" i="30"/>
  <c r="F450" i="30"/>
  <c r="E450" i="30"/>
  <c r="H450" i="30" s="1"/>
  <c r="G449" i="30"/>
  <c r="F449" i="30"/>
  <c r="E449" i="30"/>
  <c r="G448" i="30"/>
  <c r="F448" i="30"/>
  <c r="E448" i="30"/>
  <c r="G447" i="30"/>
  <c r="F447" i="30"/>
  <c r="E447" i="30"/>
  <c r="H447" i="30" s="1"/>
  <c r="G446" i="30"/>
  <c r="F446" i="30"/>
  <c r="E446" i="30"/>
  <c r="H446" i="30" s="1"/>
  <c r="G445" i="30"/>
  <c r="F445" i="30"/>
  <c r="E445" i="30"/>
  <c r="G444" i="30"/>
  <c r="F444" i="30"/>
  <c r="E444" i="30"/>
  <c r="G443" i="30"/>
  <c r="F443" i="30"/>
  <c r="E443" i="30"/>
  <c r="H443" i="30" s="1"/>
  <c r="G442" i="30"/>
  <c r="F442" i="30"/>
  <c r="E442" i="30"/>
  <c r="H442" i="30" s="1"/>
  <c r="G441" i="30"/>
  <c r="F441" i="30"/>
  <c r="E441" i="30"/>
  <c r="G440" i="30"/>
  <c r="F440" i="30"/>
  <c r="E440" i="30"/>
  <c r="G439" i="30"/>
  <c r="F439" i="30"/>
  <c r="E439" i="30"/>
  <c r="H439" i="30" s="1"/>
  <c r="G438" i="30"/>
  <c r="F438" i="30"/>
  <c r="E438" i="30"/>
  <c r="H438" i="30" s="1"/>
  <c r="G437" i="30"/>
  <c r="G436" i="30"/>
  <c r="F436" i="30"/>
  <c r="E436" i="30"/>
  <c r="H436" i="30" s="1"/>
  <c r="G435" i="30"/>
  <c r="F435" i="30"/>
  <c r="E435" i="30"/>
  <c r="H435" i="30" s="1"/>
  <c r="G434" i="30"/>
  <c r="F434" i="30"/>
  <c r="E434" i="30"/>
  <c r="G433" i="30"/>
  <c r="F433" i="30"/>
  <c r="E433" i="30"/>
  <c r="G432" i="30"/>
  <c r="F432" i="30"/>
  <c r="E432" i="30"/>
  <c r="H432" i="30" s="1"/>
  <c r="G431" i="30"/>
  <c r="F431" i="30"/>
  <c r="E431" i="30"/>
  <c r="H431" i="30" s="1"/>
  <c r="G430" i="30"/>
  <c r="F430" i="30"/>
  <c r="E430" i="30"/>
  <c r="G429" i="30"/>
  <c r="F429" i="30"/>
  <c r="G428" i="30"/>
  <c r="F428" i="30"/>
  <c r="G427" i="30"/>
  <c r="F427" i="30"/>
  <c r="G426" i="30"/>
  <c r="F426" i="30"/>
  <c r="G425" i="30"/>
  <c r="F425" i="30"/>
  <c r="G424" i="30"/>
  <c r="F424" i="30"/>
  <c r="E424" i="30"/>
  <c r="H424" i="30" s="1"/>
  <c r="G423" i="30"/>
  <c r="F423" i="30"/>
  <c r="E423" i="30"/>
  <c r="G422" i="30"/>
  <c r="F422" i="30"/>
  <c r="E422" i="30"/>
  <c r="G421" i="30"/>
  <c r="F421" i="30"/>
  <c r="E421" i="30"/>
  <c r="H421" i="30" s="1"/>
  <c r="G420" i="30"/>
  <c r="F420" i="30"/>
  <c r="E420" i="30"/>
  <c r="H420" i="30" s="1"/>
  <c r="G419" i="30"/>
  <c r="F419" i="30"/>
  <c r="E419" i="30"/>
  <c r="G418" i="30"/>
  <c r="F418" i="30"/>
  <c r="E418" i="30"/>
  <c r="G417" i="30"/>
  <c r="F417" i="30"/>
  <c r="E417" i="30"/>
  <c r="H417" i="30" s="1"/>
  <c r="G416" i="30"/>
  <c r="F416" i="30"/>
  <c r="E416" i="30"/>
  <c r="H416" i="30" s="1"/>
  <c r="G415" i="30"/>
  <c r="G414" i="30"/>
  <c r="F414" i="30"/>
  <c r="G413" i="30"/>
  <c r="F413" i="30"/>
  <c r="G412" i="30"/>
  <c r="F412" i="30"/>
  <c r="G411" i="30"/>
  <c r="F411" i="30"/>
  <c r="E411" i="30"/>
  <c r="G410" i="30"/>
  <c r="F410" i="30"/>
  <c r="G409" i="30"/>
  <c r="F409" i="30"/>
  <c r="E409" i="30"/>
  <c r="H409" i="30" s="1"/>
  <c r="G408" i="30"/>
  <c r="F408" i="30"/>
  <c r="E408" i="30"/>
  <c r="G407" i="30"/>
  <c r="F407" i="30"/>
  <c r="G406" i="30"/>
  <c r="F406" i="30"/>
  <c r="E406" i="30"/>
  <c r="H406" i="30" s="1"/>
  <c r="G405" i="30"/>
  <c r="F405" i="30"/>
  <c r="E405" i="30"/>
  <c r="G404" i="30"/>
  <c r="F404" i="30"/>
  <c r="E404" i="30"/>
  <c r="G403" i="30"/>
  <c r="F403" i="30"/>
  <c r="E403" i="30"/>
  <c r="H403" i="30" s="1"/>
  <c r="G402" i="30"/>
  <c r="F402" i="30"/>
  <c r="E402" i="30"/>
  <c r="H402" i="30" s="1"/>
  <c r="G401" i="30"/>
  <c r="E401" i="30"/>
  <c r="G400" i="30"/>
  <c r="F400" i="30"/>
  <c r="E400" i="30"/>
  <c r="G399" i="30"/>
  <c r="F399" i="30"/>
  <c r="G398" i="30"/>
  <c r="F398" i="30"/>
  <c r="E398" i="30"/>
  <c r="G397" i="30"/>
  <c r="F397" i="30"/>
  <c r="G396" i="30"/>
  <c r="F396" i="30"/>
  <c r="G395" i="30"/>
  <c r="F395" i="30"/>
  <c r="G394" i="30"/>
  <c r="F394" i="30"/>
  <c r="G393" i="30"/>
  <c r="F393" i="30"/>
  <c r="G392" i="30"/>
  <c r="F392" i="30"/>
  <c r="E392" i="30"/>
  <c r="H392" i="30" s="1"/>
  <c r="G391" i="30"/>
  <c r="F391" i="30"/>
  <c r="E391" i="30"/>
  <c r="G390" i="30"/>
  <c r="F390" i="30"/>
  <c r="E390" i="30"/>
  <c r="G389" i="30"/>
  <c r="F389" i="30"/>
  <c r="E389" i="30"/>
  <c r="H389" i="30" s="1"/>
  <c r="G388" i="30"/>
  <c r="F388" i="30"/>
  <c r="E388" i="30"/>
  <c r="H388" i="30" s="1"/>
  <c r="G387" i="30"/>
  <c r="G386" i="30"/>
  <c r="F386" i="30"/>
  <c r="G385" i="30"/>
  <c r="F385" i="30"/>
  <c r="E385" i="30"/>
  <c r="G384" i="30"/>
  <c r="F384" i="30"/>
  <c r="E384" i="30"/>
  <c r="G383" i="30"/>
  <c r="F383" i="30"/>
  <c r="G382" i="30"/>
  <c r="G381" i="30"/>
  <c r="F381" i="30"/>
  <c r="E381" i="30"/>
  <c r="H381" i="30" s="1"/>
  <c r="G380" i="30"/>
  <c r="F380" i="30"/>
  <c r="E380" i="30"/>
  <c r="H380" i="30" s="1"/>
  <c r="G379" i="30"/>
  <c r="F379" i="30"/>
  <c r="E379" i="30"/>
  <c r="G378" i="30"/>
  <c r="F378" i="30"/>
  <c r="G377" i="30"/>
  <c r="F377" i="30"/>
  <c r="G376" i="30"/>
  <c r="F376" i="30"/>
  <c r="E376" i="30"/>
  <c r="G375" i="30"/>
  <c r="F375" i="30"/>
  <c r="E375" i="30"/>
  <c r="H375" i="30" s="1"/>
  <c r="G374" i="30"/>
  <c r="F374" i="30"/>
  <c r="G373" i="30"/>
  <c r="F373" i="30"/>
  <c r="E373" i="30"/>
  <c r="G372" i="30"/>
  <c r="F372" i="30"/>
  <c r="E372" i="30"/>
  <c r="H372" i="30" s="1"/>
  <c r="G371" i="30"/>
  <c r="F371" i="30"/>
  <c r="G370" i="30"/>
  <c r="F370" i="30"/>
  <c r="E370" i="30"/>
  <c r="G369" i="30"/>
  <c r="F369" i="30"/>
  <c r="E369" i="30"/>
  <c r="H369" i="30" s="1"/>
  <c r="G368" i="30"/>
  <c r="F368" i="30"/>
  <c r="G367" i="30"/>
  <c r="F367" i="30"/>
  <c r="E367" i="30"/>
  <c r="G366" i="30"/>
  <c r="F366" i="30"/>
  <c r="E366" i="30"/>
  <c r="H366" i="30" s="1"/>
  <c r="G365" i="30"/>
  <c r="F365" i="30"/>
  <c r="G364" i="30"/>
  <c r="F364" i="30"/>
  <c r="E364" i="30"/>
  <c r="G363" i="30"/>
  <c r="F363" i="30"/>
  <c r="F362" i="30"/>
  <c r="D362" i="30"/>
  <c r="F584" i="30" s="1"/>
  <c r="C362" i="30"/>
  <c r="E591" i="30" s="1"/>
  <c r="G356" i="30"/>
  <c r="F356" i="30"/>
  <c r="E356" i="30"/>
  <c r="G355" i="30"/>
  <c r="F355" i="30"/>
  <c r="E355" i="30"/>
  <c r="G354" i="30"/>
  <c r="H354" i="30" s="1"/>
  <c r="F354" i="30"/>
  <c r="E354" i="30"/>
  <c r="G353" i="30"/>
  <c r="H353" i="30" s="1"/>
  <c r="F353" i="30"/>
  <c r="E353" i="30"/>
  <c r="G352" i="30"/>
  <c r="F352" i="30"/>
  <c r="E352" i="30"/>
  <c r="G351" i="30"/>
  <c r="G350" i="30"/>
  <c r="F350" i="30"/>
  <c r="G349" i="30"/>
  <c r="H349" i="30" s="1"/>
  <c r="F349" i="30"/>
  <c r="E349" i="30"/>
  <c r="G348" i="30"/>
  <c r="H348" i="30" s="1"/>
  <c r="F348" i="30"/>
  <c r="E348" i="30"/>
  <c r="G347" i="30"/>
  <c r="F347" i="30"/>
  <c r="E347" i="30"/>
  <c r="G346" i="30"/>
  <c r="F346" i="30"/>
  <c r="E346" i="30"/>
  <c r="G345" i="30"/>
  <c r="H345" i="30" s="1"/>
  <c r="F345" i="30"/>
  <c r="E345" i="30"/>
  <c r="G344" i="30"/>
  <c r="H344" i="30" s="1"/>
  <c r="F344" i="30"/>
  <c r="E344" i="30"/>
  <c r="G343" i="30"/>
  <c r="F343" i="30"/>
  <c r="E343" i="30"/>
  <c r="G342" i="30"/>
  <c r="F342" i="30"/>
  <c r="E342" i="30"/>
  <c r="G341" i="30"/>
  <c r="H341" i="30" s="1"/>
  <c r="F341" i="30"/>
  <c r="E341" i="30"/>
  <c r="G340" i="30"/>
  <c r="H340" i="30" s="1"/>
  <c r="F340" i="30"/>
  <c r="E340" i="30"/>
  <c r="G339" i="30"/>
  <c r="F339" i="30"/>
  <c r="E339" i="30"/>
  <c r="G338" i="30"/>
  <c r="F338" i="30"/>
  <c r="E338" i="30"/>
  <c r="G337" i="30"/>
  <c r="H337" i="30" s="1"/>
  <c r="F337" i="30"/>
  <c r="E337" i="30"/>
  <c r="G336" i="30"/>
  <c r="H336" i="30" s="1"/>
  <c r="F336" i="30"/>
  <c r="E336" i="30"/>
  <c r="G335" i="30"/>
  <c r="E335" i="30"/>
  <c r="H335" i="30" s="1"/>
  <c r="G334" i="30"/>
  <c r="F334" i="30"/>
  <c r="E334" i="30"/>
  <c r="H334" i="30" s="1"/>
  <c r="G333" i="30"/>
  <c r="F333" i="30"/>
  <c r="E333" i="30"/>
  <c r="H333" i="30" s="1"/>
  <c r="G332" i="30"/>
  <c r="F332" i="30"/>
  <c r="E332" i="30"/>
  <c r="H332" i="30" s="1"/>
  <c r="G331" i="30"/>
  <c r="G330" i="30"/>
  <c r="F330" i="30"/>
  <c r="E330" i="30"/>
  <c r="H330" i="30" s="1"/>
  <c r="G329" i="30"/>
  <c r="F329" i="30"/>
  <c r="E329" i="30"/>
  <c r="H329" i="30" s="1"/>
  <c r="G328" i="30"/>
  <c r="F328" i="30"/>
  <c r="E328" i="30"/>
  <c r="H328" i="30" s="1"/>
  <c r="G327" i="30"/>
  <c r="F327" i="30"/>
  <c r="E327" i="30"/>
  <c r="H327" i="30" s="1"/>
  <c r="G326" i="30"/>
  <c r="F326" i="30"/>
  <c r="E326" i="30"/>
  <c r="H326" i="30" s="1"/>
  <c r="G325" i="30"/>
  <c r="F325" i="30"/>
  <c r="H324" i="30"/>
  <c r="G324" i="30"/>
  <c r="F324" i="30"/>
  <c r="E324" i="30"/>
  <c r="H323" i="30"/>
  <c r="G323" i="30"/>
  <c r="F323" i="30"/>
  <c r="E323" i="30"/>
  <c r="H322" i="30"/>
  <c r="G322" i="30"/>
  <c r="F322" i="30"/>
  <c r="E322" i="30"/>
  <c r="H321" i="30"/>
  <c r="G321" i="30"/>
  <c r="F321" i="30"/>
  <c r="E321" i="30"/>
  <c r="H320" i="30"/>
  <c r="G320" i="30"/>
  <c r="F320" i="30"/>
  <c r="E320" i="30"/>
  <c r="H319" i="30"/>
  <c r="G319" i="30"/>
  <c r="F319" i="30"/>
  <c r="E319" i="30"/>
  <c r="H318" i="30"/>
  <c r="G318" i="30"/>
  <c r="F318" i="30"/>
  <c r="E318" i="30"/>
  <c r="H317" i="30"/>
  <c r="G317" i="30"/>
  <c r="E317" i="30"/>
  <c r="G316" i="30"/>
  <c r="H316" i="30" s="1"/>
  <c r="F316" i="30"/>
  <c r="E316" i="30"/>
  <c r="G315" i="30"/>
  <c r="F315" i="30"/>
  <c r="E315" i="30"/>
  <c r="G314" i="30"/>
  <c r="G313" i="30"/>
  <c r="F313" i="30"/>
  <c r="G312" i="30"/>
  <c r="H312" i="30" s="1"/>
  <c r="F312" i="30"/>
  <c r="E312" i="30"/>
  <c r="G311" i="30"/>
  <c r="H311" i="30" s="1"/>
  <c r="F311" i="30"/>
  <c r="E311" i="30"/>
  <c r="G310" i="30"/>
  <c r="F310" i="30"/>
  <c r="E310" i="30"/>
  <c r="G309" i="30"/>
  <c r="F309" i="30"/>
  <c r="E309" i="30"/>
  <c r="G308" i="30"/>
  <c r="H308" i="30" s="1"/>
  <c r="F308" i="30"/>
  <c r="E308" i="30"/>
  <c r="G307" i="30"/>
  <c r="H307" i="30" s="1"/>
  <c r="F307" i="30"/>
  <c r="E307" i="30"/>
  <c r="G306" i="30"/>
  <c r="F306" i="30"/>
  <c r="E306" i="30"/>
  <c r="G305" i="30"/>
  <c r="G304" i="30"/>
  <c r="F304" i="30"/>
  <c r="E304" i="30"/>
  <c r="H304" i="30" s="1"/>
  <c r="G303" i="30"/>
  <c r="F303" i="30"/>
  <c r="E303" i="30"/>
  <c r="H303" i="30" s="1"/>
  <c r="G302" i="30"/>
  <c r="E302" i="30"/>
  <c r="H302" i="30" s="1"/>
  <c r="G301" i="30"/>
  <c r="F301" i="30"/>
  <c r="E301" i="30"/>
  <c r="H301" i="30" s="1"/>
  <c r="G300" i="30"/>
  <c r="F300" i="30"/>
  <c r="E300" i="30"/>
  <c r="H300" i="30" s="1"/>
  <c r="G299" i="30"/>
  <c r="H298" i="30"/>
  <c r="G298" i="30"/>
  <c r="F298" i="30"/>
  <c r="E298" i="30"/>
  <c r="H297" i="30"/>
  <c r="G297" i="30"/>
  <c r="F297" i="30"/>
  <c r="E297" i="30"/>
  <c r="H296" i="30"/>
  <c r="G296" i="30"/>
  <c r="F296" i="30"/>
  <c r="E296" i="30"/>
  <c r="H295" i="30"/>
  <c r="G295" i="30"/>
  <c r="F295" i="30"/>
  <c r="E295" i="30"/>
  <c r="H294" i="30"/>
  <c r="G294" i="30"/>
  <c r="F294" i="30"/>
  <c r="E294" i="30"/>
  <c r="G293" i="30"/>
  <c r="F293" i="30"/>
  <c r="G292" i="30"/>
  <c r="F292" i="30"/>
  <c r="E292" i="30"/>
  <c r="G291" i="30"/>
  <c r="H291" i="30" s="1"/>
  <c r="F291" i="30"/>
  <c r="E291" i="30"/>
  <c r="G290" i="30"/>
  <c r="H290" i="30" s="1"/>
  <c r="F290" i="30"/>
  <c r="E290" i="30"/>
  <c r="G289" i="30"/>
  <c r="F289" i="30"/>
  <c r="E289" i="30"/>
  <c r="G288" i="30"/>
  <c r="F288" i="30"/>
  <c r="E288" i="30"/>
  <c r="G287" i="30"/>
  <c r="G286" i="30"/>
  <c r="E286" i="30"/>
  <c r="H286" i="30" s="1"/>
  <c r="G285" i="30"/>
  <c r="E285" i="30"/>
  <c r="H285" i="30" s="1"/>
  <c r="G284" i="30"/>
  <c r="F284" i="30"/>
  <c r="E284" i="30"/>
  <c r="H284" i="30" s="1"/>
  <c r="G283" i="30"/>
  <c r="F283" i="30"/>
  <c r="E283" i="30"/>
  <c r="H283" i="30" s="1"/>
  <c r="G282" i="30"/>
  <c r="F282" i="30"/>
  <c r="E282" i="30"/>
  <c r="H282" i="30" s="1"/>
  <c r="G281" i="30"/>
  <c r="F281" i="30"/>
  <c r="E281" i="30"/>
  <c r="H281" i="30" s="1"/>
  <c r="G280" i="30"/>
  <c r="F280" i="30"/>
  <c r="E280" i="30"/>
  <c r="H280" i="30" s="1"/>
  <c r="G279" i="30"/>
  <c r="F279" i="30"/>
  <c r="E279" i="30"/>
  <c r="H279" i="30" s="1"/>
  <c r="G278" i="30"/>
  <c r="F278" i="30"/>
  <c r="E278" i="30"/>
  <c r="H278" i="30" s="1"/>
  <c r="G277" i="30"/>
  <c r="F277" i="30"/>
  <c r="E277" i="30"/>
  <c r="H277" i="30" s="1"/>
  <c r="G276" i="30"/>
  <c r="F276" i="30"/>
  <c r="E276" i="30"/>
  <c r="H276" i="30" s="1"/>
  <c r="G275" i="30"/>
  <c r="F275" i="30"/>
  <c r="E275" i="30"/>
  <c r="H275" i="30" s="1"/>
  <c r="G274" i="30"/>
  <c r="F274" i="30"/>
  <c r="E274" i="30"/>
  <c r="H274" i="30" s="1"/>
  <c r="G273" i="30"/>
  <c r="F273" i="30"/>
  <c r="E273" i="30"/>
  <c r="H273" i="30" s="1"/>
  <c r="G272" i="30"/>
  <c r="F272" i="30"/>
  <c r="E272" i="30"/>
  <c r="H272" i="30" s="1"/>
  <c r="G271" i="30"/>
  <c r="F271" i="30"/>
  <c r="E271" i="30"/>
  <c r="H271" i="30" s="1"/>
  <c r="G270" i="30"/>
  <c r="F270" i="30"/>
  <c r="E270" i="30"/>
  <c r="H270" i="30" s="1"/>
  <c r="G269" i="30"/>
  <c r="F269" i="30"/>
  <c r="E269" i="30"/>
  <c r="H269" i="30" s="1"/>
  <c r="G268" i="30"/>
  <c r="F268" i="30"/>
  <c r="E268" i="30"/>
  <c r="H268" i="30" s="1"/>
  <c r="G267" i="30"/>
  <c r="F267" i="30"/>
  <c r="E267" i="30"/>
  <c r="H267" i="30" s="1"/>
  <c r="G266" i="30"/>
  <c r="F266" i="30"/>
  <c r="E266" i="30"/>
  <c r="H266" i="30" s="1"/>
  <c r="G265" i="30"/>
  <c r="F265" i="30"/>
  <c r="E265" i="30"/>
  <c r="H265" i="30" s="1"/>
  <c r="G264" i="30"/>
  <c r="F264" i="30"/>
  <c r="E264" i="30"/>
  <c r="H264" i="30" s="1"/>
  <c r="G263" i="30"/>
  <c r="F263" i="30"/>
  <c r="E263" i="30"/>
  <c r="H263" i="30" s="1"/>
  <c r="G262" i="30"/>
  <c r="F262" i="30"/>
  <c r="E262" i="30"/>
  <c r="H262" i="30" s="1"/>
  <c r="G261" i="30"/>
  <c r="F261" i="30"/>
  <c r="E261" i="30"/>
  <c r="H261" i="30" s="1"/>
  <c r="G260" i="30"/>
  <c r="F260" i="30"/>
  <c r="E260" i="30"/>
  <c r="H260" i="30" s="1"/>
  <c r="G259" i="30"/>
  <c r="F259" i="30"/>
  <c r="E259" i="30"/>
  <c r="H259" i="30" s="1"/>
  <c r="G258" i="30"/>
  <c r="F258" i="30"/>
  <c r="E258" i="30"/>
  <c r="H258" i="30" s="1"/>
  <c r="G257" i="30"/>
  <c r="F257" i="30"/>
  <c r="E257" i="30"/>
  <c r="H257" i="30" s="1"/>
  <c r="G256" i="30"/>
  <c r="F256" i="30"/>
  <c r="E256" i="30"/>
  <c r="H256" i="30" s="1"/>
  <c r="G255" i="30"/>
  <c r="F255" i="30"/>
  <c r="E255" i="30"/>
  <c r="H255" i="30" s="1"/>
  <c r="G254" i="30"/>
  <c r="F254" i="30"/>
  <c r="E254" i="30"/>
  <c r="H254" i="30" s="1"/>
  <c r="G253" i="30"/>
  <c r="F253" i="30"/>
  <c r="E253" i="30"/>
  <c r="H253" i="30" s="1"/>
  <c r="G252" i="30"/>
  <c r="F252" i="30"/>
  <c r="E252" i="30"/>
  <c r="H252" i="30" s="1"/>
  <c r="G251" i="30"/>
  <c r="F251" i="30"/>
  <c r="E251" i="30"/>
  <c r="H251" i="30" s="1"/>
  <c r="G250" i="30"/>
  <c r="F250" i="30"/>
  <c r="E250" i="30"/>
  <c r="H250" i="30" s="1"/>
  <c r="G249" i="30"/>
  <c r="F249" i="30"/>
  <c r="E249" i="30"/>
  <c r="H249" i="30" s="1"/>
  <c r="G248" i="30"/>
  <c r="G247" i="30"/>
  <c r="E247" i="30"/>
  <c r="G246" i="30"/>
  <c r="H246" i="30" s="1"/>
  <c r="F246" i="30"/>
  <c r="E246" i="30"/>
  <c r="G245" i="30"/>
  <c r="F245" i="30"/>
  <c r="G244" i="30"/>
  <c r="F244" i="30"/>
  <c r="E244" i="30"/>
  <c r="G243" i="30"/>
  <c r="H243" i="30" s="1"/>
  <c r="F243" i="30"/>
  <c r="E243" i="30"/>
  <c r="G242" i="30"/>
  <c r="H242" i="30" s="1"/>
  <c r="F242" i="30"/>
  <c r="E242" i="30"/>
  <c r="G241" i="30"/>
  <c r="E241" i="30"/>
  <c r="G240" i="30"/>
  <c r="F240" i="30"/>
  <c r="E240" i="30"/>
  <c r="H240" i="30" s="1"/>
  <c r="G239" i="30"/>
  <c r="F239" i="30"/>
  <c r="E239" i="30"/>
  <c r="H239" i="30" s="1"/>
  <c r="G238" i="30"/>
  <c r="F238" i="30"/>
  <c r="E238" i="30"/>
  <c r="H238" i="30" s="1"/>
  <c r="G237" i="30"/>
  <c r="F237" i="30"/>
  <c r="E237" i="30"/>
  <c r="H237" i="30" s="1"/>
  <c r="G236" i="30"/>
  <c r="F236" i="30"/>
  <c r="E236" i="30"/>
  <c r="H236" i="30" s="1"/>
  <c r="G235" i="30"/>
  <c r="E235" i="30"/>
  <c r="H235" i="30" s="1"/>
  <c r="G234" i="30"/>
  <c r="F234" i="30"/>
  <c r="E234" i="30"/>
  <c r="H234" i="30" s="1"/>
  <c r="G233" i="30"/>
  <c r="F233" i="30"/>
  <c r="E233" i="30"/>
  <c r="H233" i="30" s="1"/>
  <c r="G232" i="30"/>
  <c r="F232" i="30"/>
  <c r="E232" i="30"/>
  <c r="H232" i="30" s="1"/>
  <c r="G231" i="30"/>
  <c r="F231" i="30"/>
  <c r="E231" i="30"/>
  <c r="H231" i="30" s="1"/>
  <c r="G230" i="30"/>
  <c r="F230" i="30"/>
  <c r="E230" i="30"/>
  <c r="H230" i="30" s="1"/>
  <c r="G229" i="30"/>
  <c r="F229" i="30"/>
  <c r="E229" i="30"/>
  <c r="H229" i="30" s="1"/>
  <c r="G228" i="30"/>
  <c r="G227" i="30"/>
  <c r="H227" i="30" s="1"/>
  <c r="F227" i="30"/>
  <c r="E227" i="30"/>
  <c r="G226" i="30"/>
  <c r="H226" i="30" s="1"/>
  <c r="F226" i="30"/>
  <c r="E226" i="30"/>
  <c r="G225" i="30"/>
  <c r="F225" i="30"/>
  <c r="E225" i="30"/>
  <c r="G224" i="30"/>
  <c r="G223" i="30"/>
  <c r="E223" i="30"/>
  <c r="H223" i="30" s="1"/>
  <c r="G222" i="30"/>
  <c r="F222" i="30"/>
  <c r="E222" i="30"/>
  <c r="H222" i="30" s="1"/>
  <c r="G221" i="30"/>
  <c r="F221" i="30"/>
  <c r="E221" i="30"/>
  <c r="H221" i="30" s="1"/>
  <c r="G220" i="30"/>
  <c r="F220" i="30"/>
  <c r="G219" i="30"/>
  <c r="F219" i="30"/>
  <c r="E219" i="30"/>
  <c r="H219" i="30" s="1"/>
  <c r="G218" i="30"/>
  <c r="E218" i="30"/>
  <c r="H218" i="30" s="1"/>
  <c r="G217" i="30"/>
  <c r="F217" i="30"/>
  <c r="E217" i="30"/>
  <c r="H217" i="30" s="1"/>
  <c r="G216" i="30"/>
  <c r="G215" i="30"/>
  <c r="F215" i="30"/>
  <c r="G214" i="30"/>
  <c r="G213" i="30"/>
  <c r="G212" i="30"/>
  <c r="G211" i="30"/>
  <c r="E211" i="30"/>
  <c r="H211" i="30" s="1"/>
  <c r="G210" i="30"/>
  <c r="F210" i="30"/>
  <c r="E210" i="30"/>
  <c r="H210" i="30" s="1"/>
  <c r="G209" i="30"/>
  <c r="G208" i="30"/>
  <c r="G207" i="30"/>
  <c r="F207" i="30"/>
  <c r="E207" i="30"/>
  <c r="G206" i="30"/>
  <c r="F206" i="30"/>
  <c r="E206" i="30"/>
  <c r="G205" i="30"/>
  <c r="F205" i="30"/>
  <c r="E205" i="30"/>
  <c r="H205" i="30" s="1"/>
  <c r="G204" i="30"/>
  <c r="F204" i="30"/>
  <c r="E204" i="30"/>
  <c r="H204" i="30" s="1"/>
  <c r="G203" i="30"/>
  <c r="F203" i="30"/>
  <c r="E203" i="30"/>
  <c r="G202" i="30"/>
  <c r="E202" i="30"/>
  <c r="H202" i="30" s="1"/>
  <c r="G201" i="30"/>
  <c r="F201" i="30"/>
  <c r="E201" i="30"/>
  <c r="H201" i="30" s="1"/>
  <c r="G200" i="30"/>
  <c r="F200" i="30"/>
  <c r="E200" i="30"/>
  <c r="H200" i="30" s="1"/>
  <c r="G199" i="30"/>
  <c r="F199" i="30"/>
  <c r="E199" i="30"/>
  <c r="H199" i="30" s="1"/>
  <c r="G198" i="30"/>
  <c r="F198" i="30"/>
  <c r="E198" i="30"/>
  <c r="H198" i="30" s="1"/>
  <c r="G197" i="30"/>
  <c r="H196" i="30"/>
  <c r="G196" i="30"/>
  <c r="F196" i="30"/>
  <c r="E196" i="30"/>
  <c r="G195" i="30"/>
  <c r="G194" i="30"/>
  <c r="F194" i="30"/>
  <c r="E194" i="30"/>
  <c r="H194" i="30" s="1"/>
  <c r="G193" i="30"/>
  <c r="F193" i="30"/>
  <c r="E193" i="30"/>
  <c r="H193" i="30" s="1"/>
  <c r="G192" i="30"/>
  <c r="F192" i="30"/>
  <c r="E192" i="30"/>
  <c r="H192" i="30" s="1"/>
  <c r="G191" i="30"/>
  <c r="E191" i="30"/>
  <c r="H191" i="30" s="1"/>
  <c r="G190" i="30"/>
  <c r="F190" i="30"/>
  <c r="G189" i="30"/>
  <c r="F189" i="30"/>
  <c r="E189" i="30"/>
  <c r="G188" i="30"/>
  <c r="E188" i="30"/>
  <c r="H188" i="30" s="1"/>
  <c r="G187" i="30"/>
  <c r="F187" i="30"/>
  <c r="E187" i="30"/>
  <c r="H187" i="30" s="1"/>
  <c r="G186" i="30"/>
  <c r="H185" i="30"/>
  <c r="G185" i="30"/>
  <c r="F185" i="30"/>
  <c r="E185" i="30"/>
  <c r="G184" i="30"/>
  <c r="F184" i="30"/>
  <c r="H183" i="30"/>
  <c r="G183" i="30"/>
  <c r="E183" i="30"/>
  <c r="G182" i="30"/>
  <c r="D181" i="30"/>
  <c r="C181" i="30"/>
  <c r="G175" i="30"/>
  <c r="F175" i="30"/>
  <c r="E175" i="30"/>
  <c r="G174" i="30"/>
  <c r="F174" i="30"/>
  <c r="E174" i="30"/>
  <c r="G173" i="30"/>
  <c r="F173" i="30"/>
  <c r="E173" i="30"/>
  <c r="H173" i="30" s="1"/>
  <c r="G172" i="30"/>
  <c r="F172" i="30"/>
  <c r="G171" i="30"/>
  <c r="F171" i="30"/>
  <c r="E171" i="30"/>
  <c r="G170" i="30"/>
  <c r="F170" i="30"/>
  <c r="E170" i="30"/>
  <c r="H170" i="30" s="1"/>
  <c r="G169" i="30"/>
  <c r="F169" i="30"/>
  <c r="E169" i="30"/>
  <c r="H169" i="30" s="1"/>
  <c r="G168" i="30"/>
  <c r="F168" i="30"/>
  <c r="E168" i="30"/>
  <c r="G167" i="30"/>
  <c r="F167" i="30"/>
  <c r="E167" i="30"/>
  <c r="G166" i="30"/>
  <c r="F166" i="30"/>
  <c r="E166" i="30"/>
  <c r="H166" i="30" s="1"/>
  <c r="G165" i="30"/>
  <c r="F165" i="30"/>
  <c r="E165" i="30"/>
  <c r="H165" i="30" s="1"/>
  <c r="G164" i="30"/>
  <c r="F164" i="30"/>
  <c r="E164" i="30"/>
  <c r="G163" i="30"/>
  <c r="F163" i="30"/>
  <c r="E163" i="30"/>
  <c r="G162" i="30"/>
  <c r="F162" i="30"/>
  <c r="E162" i="30"/>
  <c r="H162" i="30" s="1"/>
  <c r="G161" i="30"/>
  <c r="F161" i="30"/>
  <c r="E161" i="30"/>
  <c r="H161" i="30" s="1"/>
  <c r="G160" i="30"/>
  <c r="F160" i="30"/>
  <c r="E160" i="30"/>
  <c r="G159" i="30"/>
  <c r="F159" i="30"/>
  <c r="E159" i="30"/>
  <c r="G158" i="30"/>
  <c r="F158" i="30"/>
  <c r="E158" i="30"/>
  <c r="H158" i="30" s="1"/>
  <c r="G157" i="30"/>
  <c r="F157" i="30"/>
  <c r="E157" i="30"/>
  <c r="H157" i="30" s="1"/>
  <c r="G156" i="30"/>
  <c r="F156" i="30"/>
  <c r="E156" i="30"/>
  <c r="G155" i="30"/>
  <c r="F155" i="30"/>
  <c r="E155" i="30"/>
  <c r="G154" i="30"/>
  <c r="F154" i="30"/>
  <c r="E154" i="30"/>
  <c r="H154" i="30" s="1"/>
  <c r="G153" i="30"/>
  <c r="F153" i="30"/>
  <c r="E153" i="30"/>
  <c r="H153" i="30" s="1"/>
  <c r="G152" i="30"/>
  <c r="F152" i="30"/>
  <c r="E152" i="30"/>
  <c r="G151" i="30"/>
  <c r="F151" i="30"/>
  <c r="E151" i="30"/>
  <c r="G150" i="30"/>
  <c r="F150" i="30"/>
  <c r="E150" i="30"/>
  <c r="H150" i="30" s="1"/>
  <c r="G149" i="30"/>
  <c r="F149" i="30"/>
  <c r="E149" i="30"/>
  <c r="H149" i="30" s="1"/>
  <c r="G148" i="30"/>
  <c r="F148" i="30"/>
  <c r="E148" i="30"/>
  <c r="G147" i="30"/>
  <c r="F147" i="30"/>
  <c r="E147" i="30"/>
  <c r="G146" i="30"/>
  <c r="F146" i="30"/>
  <c r="E146" i="30"/>
  <c r="H146" i="30" s="1"/>
  <c r="G145" i="30"/>
  <c r="G144" i="30"/>
  <c r="F144" i="30"/>
  <c r="E144" i="30"/>
  <c r="G143" i="30"/>
  <c r="F143" i="30"/>
  <c r="G142" i="30"/>
  <c r="F142" i="30"/>
  <c r="E142" i="30"/>
  <c r="G141" i="30"/>
  <c r="F141" i="30"/>
  <c r="E141" i="30"/>
  <c r="G140" i="30"/>
  <c r="E140" i="30"/>
  <c r="H140" i="30" s="1"/>
  <c r="G139" i="30"/>
  <c r="G138" i="30"/>
  <c r="F138" i="30"/>
  <c r="E138" i="30"/>
  <c r="G137" i="30"/>
  <c r="F137" i="30"/>
  <c r="G136" i="30"/>
  <c r="F136" i="30"/>
  <c r="E136" i="30"/>
  <c r="G135" i="30"/>
  <c r="F135" i="30"/>
  <c r="E135" i="30"/>
  <c r="G134" i="30"/>
  <c r="F134" i="30"/>
  <c r="G133" i="30"/>
  <c r="F133" i="30"/>
  <c r="E133" i="30"/>
  <c r="G132" i="30"/>
  <c r="F132" i="30"/>
  <c r="G131" i="30"/>
  <c r="F131" i="30"/>
  <c r="E131" i="30"/>
  <c r="H131" i="30" s="1"/>
  <c r="G130" i="30"/>
  <c r="F130" i="30"/>
  <c r="E130" i="30"/>
  <c r="G129" i="30"/>
  <c r="F129" i="30"/>
  <c r="E129" i="30"/>
  <c r="G128" i="30"/>
  <c r="F128" i="30"/>
  <c r="E128" i="30"/>
  <c r="H128" i="30" s="1"/>
  <c r="G127" i="30"/>
  <c r="F127" i="30"/>
  <c r="E127" i="30"/>
  <c r="H127" i="30" s="1"/>
  <c r="G126" i="30"/>
  <c r="F126" i="30"/>
  <c r="E126" i="30"/>
  <c r="G125" i="30"/>
  <c r="F125" i="30"/>
  <c r="E125" i="30"/>
  <c r="G124" i="30"/>
  <c r="E124" i="30"/>
  <c r="H124" i="30" s="1"/>
  <c r="G123" i="30"/>
  <c r="F123" i="30"/>
  <c r="E123" i="30"/>
  <c r="H123" i="30" s="1"/>
  <c r="G122" i="30"/>
  <c r="G121" i="30"/>
  <c r="G120" i="30"/>
  <c r="F120" i="30"/>
  <c r="E120" i="30"/>
  <c r="G119" i="30"/>
  <c r="F119" i="30"/>
  <c r="E119" i="30"/>
  <c r="G118" i="30"/>
  <c r="E118" i="30"/>
  <c r="H118" i="30" s="1"/>
  <c r="G117" i="30"/>
  <c r="F117" i="30"/>
  <c r="E117" i="30"/>
  <c r="H117" i="30" s="1"/>
  <c r="G116" i="30"/>
  <c r="F116" i="30"/>
  <c r="E116" i="30"/>
  <c r="G115" i="30"/>
  <c r="F115" i="30"/>
  <c r="G114" i="30"/>
  <c r="F114" i="30"/>
  <c r="E114" i="30"/>
  <c r="H114" i="30" s="1"/>
  <c r="G113" i="30"/>
  <c r="F113" i="30"/>
  <c r="E113" i="30"/>
  <c r="G112" i="30"/>
  <c r="F112" i="30"/>
  <c r="E112" i="30"/>
  <c r="G111" i="30"/>
  <c r="G110" i="30"/>
  <c r="G109" i="30"/>
  <c r="G108" i="30"/>
  <c r="F108" i="30"/>
  <c r="E108" i="30"/>
  <c r="H108" i="30" s="1"/>
  <c r="G107" i="30"/>
  <c r="F107" i="30"/>
  <c r="G106" i="30"/>
  <c r="F106" i="30"/>
  <c r="G105" i="30"/>
  <c r="F105" i="30"/>
  <c r="E105" i="30"/>
  <c r="G104" i="30"/>
  <c r="F104" i="30"/>
  <c r="E104" i="30"/>
  <c r="G103" i="30"/>
  <c r="F103" i="30"/>
  <c r="G102" i="30"/>
  <c r="E102" i="30"/>
  <c r="G101" i="30"/>
  <c r="F101" i="30"/>
  <c r="E101" i="30"/>
  <c r="G100" i="30"/>
  <c r="F100" i="30"/>
  <c r="G99" i="30"/>
  <c r="G98" i="30"/>
  <c r="F98" i="30"/>
  <c r="G97" i="30"/>
  <c r="F97" i="30"/>
  <c r="E97" i="30"/>
  <c r="G96" i="30"/>
  <c r="F96" i="30"/>
  <c r="E96" i="30"/>
  <c r="G95" i="30"/>
  <c r="F95" i="30"/>
  <c r="G94" i="30"/>
  <c r="E94" i="30"/>
  <c r="G93" i="30"/>
  <c r="F93" i="30"/>
  <c r="G92" i="30"/>
  <c r="E92" i="30"/>
  <c r="G91" i="30"/>
  <c r="F91" i="30"/>
  <c r="E91" i="30"/>
  <c r="G90" i="30"/>
  <c r="F90" i="30"/>
  <c r="E90" i="30"/>
  <c r="G89" i="30"/>
  <c r="F89" i="30"/>
  <c r="E89" i="30"/>
  <c r="G88" i="30"/>
  <c r="G87" i="30"/>
  <c r="F87" i="30"/>
  <c r="E87" i="30"/>
  <c r="G86" i="30"/>
  <c r="F86" i="30"/>
  <c r="E86" i="30"/>
  <c r="G85" i="30"/>
  <c r="F85" i="30"/>
  <c r="E85" i="30"/>
  <c r="G84" i="30"/>
  <c r="F84" i="30"/>
  <c r="E84" i="30"/>
  <c r="G83" i="30"/>
  <c r="F83" i="30"/>
  <c r="E83" i="30"/>
  <c r="G82" i="30"/>
  <c r="F82" i="30"/>
  <c r="E82" i="30"/>
  <c r="G81" i="30"/>
  <c r="G80" i="30"/>
  <c r="G79" i="30"/>
  <c r="E79" i="30"/>
  <c r="H79" i="30" s="1"/>
  <c r="G78" i="30"/>
  <c r="G77" i="30"/>
  <c r="F77" i="30"/>
  <c r="D76" i="30"/>
  <c r="F140" i="30" s="1"/>
  <c r="C76" i="30"/>
  <c r="G70" i="30"/>
  <c r="F70" i="30"/>
  <c r="E70" i="30"/>
  <c r="G69" i="30"/>
  <c r="F69" i="30"/>
  <c r="E69" i="30"/>
  <c r="H69" i="30" s="1"/>
  <c r="G68" i="30"/>
  <c r="E68" i="30"/>
  <c r="G67" i="30"/>
  <c r="F67" i="30"/>
  <c r="E67" i="30"/>
  <c r="H67" i="30" s="1"/>
  <c r="G66" i="30"/>
  <c r="F66" i="30"/>
  <c r="E66" i="30"/>
  <c r="H66" i="30" s="1"/>
  <c r="G65" i="30"/>
  <c r="F65" i="30"/>
  <c r="E65" i="30"/>
  <c r="H65" i="30" s="1"/>
  <c r="G64" i="30"/>
  <c r="E64" i="30"/>
  <c r="H64" i="30" s="1"/>
  <c r="G63" i="30"/>
  <c r="F63" i="30"/>
  <c r="G62" i="30"/>
  <c r="F62" i="30"/>
  <c r="E62" i="30"/>
  <c r="H62" i="30" s="1"/>
  <c r="G61" i="30"/>
  <c r="F61" i="30"/>
  <c r="E61" i="30"/>
  <c r="G60" i="30"/>
  <c r="F60" i="30"/>
  <c r="E60" i="30"/>
  <c r="G59" i="30"/>
  <c r="F59" i="30"/>
  <c r="E59" i="30"/>
  <c r="H59" i="30" s="1"/>
  <c r="G58" i="30"/>
  <c r="F58" i="30"/>
  <c r="E58" i="30"/>
  <c r="H58" i="30" s="1"/>
  <c r="G57" i="30"/>
  <c r="F57" i="30"/>
  <c r="E57" i="30"/>
  <c r="G56" i="30"/>
  <c r="F56" i="30"/>
  <c r="E56" i="30"/>
  <c r="G55" i="30"/>
  <c r="F55" i="30"/>
  <c r="E55" i="30"/>
  <c r="H55" i="30" s="1"/>
  <c r="G54" i="30"/>
  <c r="F54" i="30"/>
  <c r="E54" i="30"/>
  <c r="H54" i="30" s="1"/>
  <c r="G53" i="30"/>
  <c r="F53" i="30"/>
  <c r="E53" i="30"/>
  <c r="G52" i="30"/>
  <c r="F52" i="30"/>
  <c r="E52" i="30"/>
  <c r="G51" i="30"/>
  <c r="F51" i="30"/>
  <c r="E51" i="30"/>
  <c r="H51" i="30" s="1"/>
  <c r="G50" i="30"/>
  <c r="E50" i="30"/>
  <c r="H50" i="30" s="1"/>
  <c r="G49" i="30"/>
  <c r="F49" i="30"/>
  <c r="E49" i="30"/>
  <c r="H49" i="30" s="1"/>
  <c r="G48" i="30"/>
  <c r="F48" i="30"/>
  <c r="E48" i="30"/>
  <c r="H48" i="30" s="1"/>
  <c r="G47" i="30"/>
  <c r="F47" i="30"/>
  <c r="E47" i="30"/>
  <c r="H47" i="30" s="1"/>
  <c r="G46" i="30"/>
  <c r="F46" i="30"/>
  <c r="E46" i="30"/>
  <c r="H46" i="30" s="1"/>
  <c r="G45" i="30"/>
  <c r="F45" i="30"/>
  <c r="E45" i="30"/>
  <c r="H45" i="30" s="1"/>
  <c r="G44" i="30"/>
  <c r="F44" i="30"/>
  <c r="E44" i="30"/>
  <c r="H44" i="30" s="1"/>
  <c r="G43" i="30"/>
  <c r="F43" i="30"/>
  <c r="E43" i="30"/>
  <c r="H43" i="30" s="1"/>
  <c r="G42" i="30"/>
  <c r="F42" i="30"/>
  <c r="E42" i="30"/>
  <c r="H42" i="30" s="1"/>
  <c r="G41" i="30"/>
  <c r="F41" i="30"/>
  <c r="E41" i="30"/>
  <c r="H41" i="30" s="1"/>
  <c r="G40" i="30"/>
  <c r="F40" i="30"/>
  <c r="E40" i="30"/>
  <c r="H40" i="30" s="1"/>
  <c r="G39" i="30"/>
  <c r="F39" i="30"/>
  <c r="E39" i="30"/>
  <c r="H39" i="30" s="1"/>
  <c r="G38" i="30"/>
  <c r="F38" i="30"/>
  <c r="E38" i="30"/>
  <c r="H38" i="30" s="1"/>
  <c r="G37" i="30"/>
  <c r="F37" i="30"/>
  <c r="E37" i="30"/>
  <c r="H37" i="30" s="1"/>
  <c r="G36" i="30"/>
  <c r="E36" i="30"/>
  <c r="H36" i="30" s="1"/>
  <c r="G35" i="30"/>
  <c r="F35" i="30"/>
  <c r="E35" i="30"/>
  <c r="H35" i="30" s="1"/>
  <c r="G34" i="30"/>
  <c r="F34" i="30"/>
  <c r="E34" i="30"/>
  <c r="H34" i="30" s="1"/>
  <c r="G33" i="30"/>
  <c r="F33" i="30"/>
  <c r="E33" i="30"/>
  <c r="G32" i="30"/>
  <c r="E32" i="30"/>
  <c r="G31" i="30"/>
  <c r="F31" i="30"/>
  <c r="E31" i="30"/>
  <c r="H31" i="30" s="1"/>
  <c r="G30" i="30"/>
  <c r="G29" i="30"/>
  <c r="F29" i="30"/>
  <c r="E29" i="30"/>
  <c r="G28" i="30"/>
  <c r="F28" i="30"/>
  <c r="E28" i="30"/>
  <c r="G27" i="30"/>
  <c r="F27" i="30"/>
  <c r="E27" i="30"/>
  <c r="H27" i="30" s="1"/>
  <c r="G26" i="30"/>
  <c r="F26" i="30"/>
  <c r="E26" i="30"/>
  <c r="H26" i="30" s="1"/>
  <c r="G25" i="30"/>
  <c r="F25" i="30"/>
  <c r="E25" i="30"/>
  <c r="G24" i="30"/>
  <c r="F24" i="30"/>
  <c r="E24" i="30"/>
  <c r="G23" i="30"/>
  <c r="F23" i="30"/>
  <c r="E23" i="30"/>
  <c r="H23" i="30" s="1"/>
  <c r="G22" i="30"/>
  <c r="F22" i="30"/>
  <c r="E22" i="30"/>
  <c r="H22" i="30" s="1"/>
  <c r="G21" i="30"/>
  <c r="F21" i="30"/>
  <c r="E21" i="30"/>
  <c r="G20" i="30"/>
  <c r="F20" i="30"/>
  <c r="E20" i="30"/>
  <c r="D19" i="30"/>
  <c r="C19" i="30"/>
  <c r="C13" i="30"/>
  <c r="D12" i="30"/>
  <c r="C11" i="30"/>
  <c r="D10" i="30"/>
  <c r="G629" i="29"/>
  <c r="F629" i="29"/>
  <c r="G628" i="29"/>
  <c r="G627" i="29"/>
  <c r="F627" i="29"/>
  <c r="E627" i="29"/>
  <c r="G626" i="29"/>
  <c r="F626" i="29"/>
  <c r="E626" i="29"/>
  <c r="G625" i="29"/>
  <c r="G624" i="29"/>
  <c r="F624" i="29"/>
  <c r="E624" i="29"/>
  <c r="G623" i="29"/>
  <c r="F623" i="29"/>
  <c r="E623" i="29"/>
  <c r="G622" i="29"/>
  <c r="G621" i="29"/>
  <c r="F621" i="29"/>
  <c r="G620" i="29"/>
  <c r="G619" i="29"/>
  <c r="F619" i="29"/>
  <c r="G618" i="29"/>
  <c r="G617" i="29"/>
  <c r="F617" i="29"/>
  <c r="G616" i="29"/>
  <c r="G615" i="29"/>
  <c r="F615" i="29"/>
  <c r="G614" i="29"/>
  <c r="G613" i="29"/>
  <c r="F613" i="29"/>
  <c r="G612" i="29"/>
  <c r="G611" i="29"/>
  <c r="F611" i="29"/>
  <c r="G610" i="29"/>
  <c r="G609" i="29"/>
  <c r="F609" i="29"/>
  <c r="E609" i="29"/>
  <c r="G608" i="29"/>
  <c r="F608" i="29"/>
  <c r="G607" i="29"/>
  <c r="F607" i="29"/>
  <c r="G606" i="29"/>
  <c r="F606" i="29"/>
  <c r="G605" i="29"/>
  <c r="F605" i="29"/>
  <c r="G604" i="29"/>
  <c r="F604" i="29"/>
  <c r="G603" i="29"/>
  <c r="F603" i="29"/>
  <c r="G602" i="29"/>
  <c r="F602" i="29"/>
  <c r="G601" i="29"/>
  <c r="F601" i="29"/>
  <c r="D601" i="29"/>
  <c r="F628" i="29" s="1"/>
  <c r="C601" i="29"/>
  <c r="G595" i="29"/>
  <c r="E595" i="29"/>
  <c r="G594" i="29"/>
  <c r="F594" i="29"/>
  <c r="E594" i="29"/>
  <c r="H594" i="29" s="1"/>
  <c r="G593" i="29"/>
  <c r="G592" i="29"/>
  <c r="F592" i="29"/>
  <c r="E592" i="29"/>
  <c r="H592" i="29" s="1"/>
  <c r="G591" i="29"/>
  <c r="G590" i="29"/>
  <c r="G589" i="29"/>
  <c r="G588" i="29"/>
  <c r="G587" i="29"/>
  <c r="G586" i="29"/>
  <c r="E586" i="29"/>
  <c r="G585" i="29"/>
  <c r="G584" i="29"/>
  <c r="F584" i="29"/>
  <c r="G583" i="29"/>
  <c r="G582" i="29"/>
  <c r="G581" i="29"/>
  <c r="G580" i="29"/>
  <c r="G579" i="29"/>
  <c r="H578" i="29"/>
  <c r="G578" i="29"/>
  <c r="F578" i="29"/>
  <c r="E578" i="29"/>
  <c r="H577" i="29"/>
  <c r="G577" i="29"/>
  <c r="F577" i="29"/>
  <c r="E577" i="29"/>
  <c r="G576" i="29"/>
  <c r="G575" i="29"/>
  <c r="F575" i="29"/>
  <c r="G574" i="29"/>
  <c r="G573" i="29"/>
  <c r="F573" i="29"/>
  <c r="E573" i="29"/>
  <c r="H573" i="29" s="1"/>
  <c r="G572" i="29"/>
  <c r="G571" i="29"/>
  <c r="G570" i="29"/>
  <c r="F570" i="29"/>
  <c r="E570" i="29"/>
  <c r="H570" i="29" s="1"/>
  <c r="G569" i="29"/>
  <c r="G568" i="29"/>
  <c r="G567" i="29"/>
  <c r="F567" i="29"/>
  <c r="E567" i="29"/>
  <c r="G566" i="29"/>
  <c r="F566" i="29"/>
  <c r="H565" i="29"/>
  <c r="G565" i="29"/>
  <c r="F565" i="29"/>
  <c r="E565" i="29"/>
  <c r="G564" i="29"/>
  <c r="G563" i="29"/>
  <c r="F563" i="29"/>
  <c r="E563" i="29"/>
  <c r="H563" i="29" s="1"/>
  <c r="G562" i="29"/>
  <c r="E562" i="29"/>
  <c r="H562" i="29" s="1"/>
  <c r="G561" i="29"/>
  <c r="G560" i="29"/>
  <c r="F560" i="29"/>
  <c r="E560" i="29"/>
  <c r="G559" i="29"/>
  <c r="G558" i="29"/>
  <c r="G557" i="29"/>
  <c r="F557" i="29"/>
  <c r="E557" i="29"/>
  <c r="G556" i="29"/>
  <c r="G555" i="29"/>
  <c r="G554" i="29"/>
  <c r="G553" i="29"/>
  <c r="E553" i="29"/>
  <c r="G552" i="29"/>
  <c r="G551" i="29"/>
  <c r="F551" i="29"/>
  <c r="E551" i="29"/>
  <c r="H551" i="29" s="1"/>
  <c r="G550" i="29"/>
  <c r="G549" i="29"/>
  <c r="F549" i="29"/>
  <c r="G548" i="29"/>
  <c r="E548" i="29"/>
  <c r="H548" i="29" s="1"/>
  <c r="G547" i="29"/>
  <c r="F547" i="29"/>
  <c r="E547" i="29"/>
  <c r="H547" i="29" s="1"/>
  <c r="G546" i="29"/>
  <c r="F546" i="29"/>
  <c r="E546" i="29"/>
  <c r="H546" i="29" s="1"/>
  <c r="G545" i="29"/>
  <c r="F545" i="29"/>
  <c r="E545" i="29"/>
  <c r="H545" i="29" s="1"/>
  <c r="G544" i="29"/>
  <c r="G543" i="29"/>
  <c r="G542" i="29"/>
  <c r="F542" i="29"/>
  <c r="E542" i="29"/>
  <c r="H542" i="29" s="1"/>
  <c r="G541" i="29"/>
  <c r="F541" i="29"/>
  <c r="G540" i="29"/>
  <c r="G539" i="29"/>
  <c r="F539" i="29"/>
  <c r="E539" i="29"/>
  <c r="G538" i="29"/>
  <c r="F538" i="29"/>
  <c r="E538" i="29"/>
  <c r="H538" i="29" s="1"/>
  <c r="G537" i="29"/>
  <c r="E537" i="29"/>
  <c r="H537" i="29" s="1"/>
  <c r="G536" i="29"/>
  <c r="G535" i="29"/>
  <c r="G534" i="29"/>
  <c r="G533" i="29"/>
  <c r="F533" i="29"/>
  <c r="E533" i="29"/>
  <c r="H533" i="29" s="1"/>
  <c r="G532" i="29"/>
  <c r="G531" i="29"/>
  <c r="G530" i="29"/>
  <c r="G529" i="29"/>
  <c r="F529" i="29"/>
  <c r="E529" i="29"/>
  <c r="H529" i="29" s="1"/>
  <c r="G528" i="29"/>
  <c r="G527" i="29"/>
  <c r="F527" i="29"/>
  <c r="G526" i="29"/>
  <c r="F526" i="29"/>
  <c r="G525" i="29"/>
  <c r="F525" i="29"/>
  <c r="E525" i="29"/>
  <c r="G524" i="29"/>
  <c r="F524" i="29"/>
  <c r="E524" i="29"/>
  <c r="G523" i="29"/>
  <c r="F523" i="29"/>
  <c r="E523" i="29"/>
  <c r="H523" i="29" s="1"/>
  <c r="G522" i="29"/>
  <c r="F522" i="29"/>
  <c r="G521" i="29"/>
  <c r="G520" i="29"/>
  <c r="E520" i="29"/>
  <c r="G519" i="29"/>
  <c r="G518" i="29"/>
  <c r="F518" i="29"/>
  <c r="E518" i="29"/>
  <c r="H518" i="29" s="1"/>
  <c r="G517" i="29"/>
  <c r="G516" i="29"/>
  <c r="H515" i="29"/>
  <c r="G515" i="29"/>
  <c r="F515" i="29"/>
  <c r="E515" i="29"/>
  <c r="G514" i="29"/>
  <c r="E514" i="29"/>
  <c r="G513" i="29"/>
  <c r="F513" i="29"/>
  <c r="E513" i="29"/>
  <c r="H513" i="29" s="1"/>
  <c r="G512" i="29"/>
  <c r="G511" i="29"/>
  <c r="G510" i="29"/>
  <c r="G509" i="29"/>
  <c r="G508" i="29"/>
  <c r="G507" i="29"/>
  <c r="E507" i="29"/>
  <c r="H507" i="29" s="1"/>
  <c r="G506" i="29"/>
  <c r="E506" i="29"/>
  <c r="H506" i="29" s="1"/>
  <c r="G505" i="29"/>
  <c r="G504" i="29"/>
  <c r="G503" i="29"/>
  <c r="G502" i="29"/>
  <c r="G501" i="29"/>
  <c r="F501" i="29"/>
  <c r="E501" i="29"/>
  <c r="G500" i="29"/>
  <c r="E500" i="29"/>
  <c r="H500" i="29" s="1"/>
  <c r="G499" i="29"/>
  <c r="F499" i="29"/>
  <c r="E499" i="29"/>
  <c r="G498" i="29"/>
  <c r="G497" i="29"/>
  <c r="G496" i="29"/>
  <c r="F496" i="29"/>
  <c r="E496" i="29"/>
  <c r="G495" i="29"/>
  <c r="G494" i="29"/>
  <c r="G493" i="29"/>
  <c r="F493" i="29"/>
  <c r="E493" i="29"/>
  <c r="G492" i="29"/>
  <c r="H491" i="29"/>
  <c r="G491" i="29"/>
  <c r="F491" i="29"/>
  <c r="E491" i="29"/>
  <c r="G490" i="29"/>
  <c r="G489" i="29"/>
  <c r="H489" i="29" s="1"/>
  <c r="E489" i="29"/>
  <c r="G488" i="29"/>
  <c r="G487" i="29"/>
  <c r="G486" i="29"/>
  <c r="G485" i="29"/>
  <c r="G484" i="29"/>
  <c r="G483" i="29"/>
  <c r="G482" i="29"/>
  <c r="G481" i="29"/>
  <c r="E481" i="29"/>
  <c r="G480" i="29"/>
  <c r="G479" i="29"/>
  <c r="G478" i="29"/>
  <c r="G477" i="29"/>
  <c r="G476" i="29"/>
  <c r="G475" i="29"/>
  <c r="G474" i="29"/>
  <c r="G473" i="29"/>
  <c r="F473" i="29"/>
  <c r="E473" i="29"/>
  <c r="G472" i="29"/>
  <c r="G471" i="29"/>
  <c r="F471" i="29"/>
  <c r="E471" i="29"/>
  <c r="G470" i="29"/>
  <c r="F470" i="29"/>
  <c r="E470" i="29"/>
  <c r="H470" i="29" s="1"/>
  <c r="G469" i="29"/>
  <c r="F469" i="29"/>
  <c r="G468" i="29"/>
  <c r="F468" i="29"/>
  <c r="E468" i="29"/>
  <c r="G467" i="29"/>
  <c r="G466" i="29"/>
  <c r="F466" i="29"/>
  <c r="E466" i="29"/>
  <c r="G465" i="29"/>
  <c r="E465" i="29"/>
  <c r="G464" i="29"/>
  <c r="G463" i="29"/>
  <c r="F463" i="29"/>
  <c r="G462" i="29"/>
  <c r="G461" i="29"/>
  <c r="G460" i="29"/>
  <c r="G459" i="29"/>
  <c r="F459" i="29"/>
  <c r="E459" i="29"/>
  <c r="H459" i="29" s="1"/>
  <c r="G458" i="29"/>
  <c r="G457" i="29"/>
  <c r="G456" i="29"/>
  <c r="G455" i="29"/>
  <c r="F455" i="29"/>
  <c r="E455" i="29"/>
  <c r="H455" i="29" s="1"/>
  <c r="G454" i="29"/>
  <c r="G453" i="29"/>
  <c r="G452" i="29"/>
  <c r="F452" i="29"/>
  <c r="G451" i="29"/>
  <c r="G450" i="29"/>
  <c r="F450" i="29"/>
  <c r="G449" i="29"/>
  <c r="G448" i="29"/>
  <c r="F448" i="29"/>
  <c r="E448" i="29"/>
  <c r="H448" i="29" s="1"/>
  <c r="G447" i="29"/>
  <c r="E447" i="29"/>
  <c r="G446" i="29"/>
  <c r="G445" i="29"/>
  <c r="G444" i="29"/>
  <c r="F444" i="29"/>
  <c r="E444" i="29"/>
  <c r="H444" i="29" s="1"/>
  <c r="G443" i="29"/>
  <c r="F443" i="29"/>
  <c r="E443" i="29"/>
  <c r="H443" i="29" s="1"/>
  <c r="G442" i="29"/>
  <c r="F442" i="29"/>
  <c r="E442" i="29"/>
  <c r="H442" i="29" s="1"/>
  <c r="G441" i="29"/>
  <c r="G440" i="29"/>
  <c r="G439" i="29"/>
  <c r="G438" i="29"/>
  <c r="F438" i="29"/>
  <c r="E438" i="29"/>
  <c r="G437" i="29"/>
  <c r="G436" i="29"/>
  <c r="F436" i="29"/>
  <c r="E436" i="29"/>
  <c r="G435" i="29"/>
  <c r="F435" i="29"/>
  <c r="E435" i="29"/>
  <c r="G434" i="29"/>
  <c r="G433" i="29"/>
  <c r="G432" i="29"/>
  <c r="F432" i="29"/>
  <c r="E432" i="29"/>
  <c r="H432" i="29" s="1"/>
  <c r="G431" i="29"/>
  <c r="F431" i="29"/>
  <c r="E431" i="29"/>
  <c r="H431" i="29" s="1"/>
  <c r="G430" i="29"/>
  <c r="F430" i="29"/>
  <c r="E430" i="29"/>
  <c r="G429" i="29"/>
  <c r="G428" i="29"/>
  <c r="G427" i="29"/>
  <c r="G426" i="29"/>
  <c r="G425" i="29"/>
  <c r="G424" i="29"/>
  <c r="G423" i="29"/>
  <c r="F423" i="29"/>
  <c r="E423" i="29"/>
  <c r="G422" i="29"/>
  <c r="F422" i="29"/>
  <c r="E422" i="29"/>
  <c r="H422" i="29" s="1"/>
  <c r="G421" i="29"/>
  <c r="E421" i="29"/>
  <c r="H421" i="29" s="1"/>
  <c r="G420" i="29"/>
  <c r="G419" i="29"/>
  <c r="G418" i="29"/>
  <c r="G417" i="29"/>
  <c r="G416" i="29"/>
  <c r="F416" i="29"/>
  <c r="G415" i="29"/>
  <c r="G414" i="29"/>
  <c r="G413" i="29"/>
  <c r="G412" i="29"/>
  <c r="E412" i="29"/>
  <c r="G411" i="29"/>
  <c r="E411" i="29"/>
  <c r="G410" i="29"/>
  <c r="G409" i="29"/>
  <c r="F409" i="29"/>
  <c r="E409" i="29"/>
  <c r="G408" i="29"/>
  <c r="F408" i="29"/>
  <c r="E408" i="29"/>
  <c r="G407" i="29"/>
  <c r="G406" i="29"/>
  <c r="F406" i="29"/>
  <c r="E406" i="29"/>
  <c r="H406" i="29" s="1"/>
  <c r="G405" i="29"/>
  <c r="F405" i="29"/>
  <c r="E405" i="29"/>
  <c r="H405" i="29" s="1"/>
  <c r="G404" i="29"/>
  <c r="G403" i="29"/>
  <c r="F403" i="29"/>
  <c r="E403" i="29"/>
  <c r="H403" i="29" s="1"/>
  <c r="G402" i="29"/>
  <c r="G401" i="29"/>
  <c r="G400" i="29"/>
  <c r="G399" i="29"/>
  <c r="G398" i="29"/>
  <c r="G397" i="29"/>
  <c r="G396" i="29"/>
  <c r="G395" i="29"/>
  <c r="G394" i="29"/>
  <c r="E394" i="29"/>
  <c r="H394" i="29" s="1"/>
  <c r="G393" i="29"/>
  <c r="G392" i="29"/>
  <c r="G391" i="29"/>
  <c r="F391" i="29"/>
  <c r="E391" i="29"/>
  <c r="H391" i="29" s="1"/>
  <c r="G390" i="29"/>
  <c r="F390" i="29"/>
  <c r="E390" i="29"/>
  <c r="H390" i="29" s="1"/>
  <c r="G389" i="29"/>
  <c r="G388" i="29"/>
  <c r="G387" i="29"/>
  <c r="G386" i="29"/>
  <c r="G385" i="29"/>
  <c r="G384" i="29"/>
  <c r="E384" i="29"/>
  <c r="H384" i="29" s="1"/>
  <c r="G383" i="29"/>
  <c r="G382" i="29"/>
  <c r="G381" i="29"/>
  <c r="F381" i="29"/>
  <c r="E381" i="29"/>
  <c r="G380" i="29"/>
  <c r="E380" i="29"/>
  <c r="H380" i="29" s="1"/>
  <c r="G379" i="29"/>
  <c r="G378" i="29"/>
  <c r="G377" i="29"/>
  <c r="G376" i="29"/>
  <c r="F376" i="29"/>
  <c r="E376" i="29"/>
  <c r="G375" i="29"/>
  <c r="G374" i="29"/>
  <c r="G373" i="29"/>
  <c r="G372" i="29"/>
  <c r="G371" i="29"/>
  <c r="G370" i="29"/>
  <c r="G369" i="29"/>
  <c r="G368" i="29"/>
  <c r="G367" i="29"/>
  <c r="F367" i="29"/>
  <c r="E367" i="29"/>
  <c r="H367" i="29" s="1"/>
  <c r="G366" i="29"/>
  <c r="F366" i="29"/>
  <c r="E366" i="29"/>
  <c r="H366" i="29" s="1"/>
  <c r="G365" i="29"/>
  <c r="G364" i="29"/>
  <c r="G363" i="29"/>
  <c r="D362" i="29"/>
  <c r="C362" i="29"/>
  <c r="E555" i="29" s="1"/>
  <c r="H555" i="29" s="1"/>
  <c r="G356" i="29"/>
  <c r="F356" i="29"/>
  <c r="E356" i="29"/>
  <c r="G355" i="29"/>
  <c r="F355" i="29"/>
  <c r="E355" i="29"/>
  <c r="G354" i="29"/>
  <c r="E354" i="29"/>
  <c r="G353" i="29"/>
  <c r="F353" i="29"/>
  <c r="G352" i="29"/>
  <c r="F352" i="29"/>
  <c r="E352" i="29"/>
  <c r="G351" i="29"/>
  <c r="F351" i="29"/>
  <c r="E351" i="29"/>
  <c r="G350" i="29"/>
  <c r="F350" i="29"/>
  <c r="E350" i="29"/>
  <c r="G349" i="29"/>
  <c r="E349" i="29"/>
  <c r="G348" i="29"/>
  <c r="E348" i="29"/>
  <c r="H348" i="29" s="1"/>
  <c r="G347" i="29"/>
  <c r="F347" i="29"/>
  <c r="E347" i="29"/>
  <c r="G346" i="29"/>
  <c r="F346" i="29"/>
  <c r="E346" i="29"/>
  <c r="G345" i="29"/>
  <c r="G344" i="29"/>
  <c r="F344" i="29"/>
  <c r="E344" i="29"/>
  <c r="G343" i="29"/>
  <c r="F343" i="29"/>
  <c r="E343" i="29"/>
  <c r="G342" i="29"/>
  <c r="F342" i="29"/>
  <c r="E342" i="29"/>
  <c r="G341" i="29"/>
  <c r="F341" i="29"/>
  <c r="E341" i="29"/>
  <c r="H341" i="29" s="1"/>
  <c r="G340" i="29"/>
  <c r="G339" i="29"/>
  <c r="G338" i="29"/>
  <c r="F338" i="29"/>
  <c r="E338" i="29"/>
  <c r="G337" i="29"/>
  <c r="F337" i="29"/>
  <c r="E337" i="29"/>
  <c r="G336" i="29"/>
  <c r="G335" i="29"/>
  <c r="G334" i="29"/>
  <c r="F334" i="29"/>
  <c r="E334" i="29"/>
  <c r="G333" i="29"/>
  <c r="G332" i="29"/>
  <c r="F332" i="29"/>
  <c r="E332" i="29"/>
  <c r="G331" i="29"/>
  <c r="G330" i="29"/>
  <c r="F330" i="29"/>
  <c r="E330" i="29"/>
  <c r="G329" i="29"/>
  <c r="G328" i="29"/>
  <c r="F328" i="29"/>
  <c r="E328" i="29"/>
  <c r="G327" i="29"/>
  <c r="E327" i="29"/>
  <c r="G326" i="29"/>
  <c r="G325" i="29"/>
  <c r="G324" i="29"/>
  <c r="E324" i="29"/>
  <c r="G323" i="29"/>
  <c r="F323" i="29"/>
  <c r="E323" i="29"/>
  <c r="G322" i="29"/>
  <c r="F322" i="29"/>
  <c r="E322" i="29"/>
  <c r="H322" i="29" s="1"/>
  <c r="G321" i="29"/>
  <c r="F321" i="29"/>
  <c r="E321" i="29"/>
  <c r="G320" i="29"/>
  <c r="G319" i="29"/>
  <c r="F319" i="29"/>
  <c r="E319" i="29"/>
  <c r="H319" i="29" s="1"/>
  <c r="G318" i="29"/>
  <c r="G317" i="29"/>
  <c r="G316" i="29"/>
  <c r="G315" i="29"/>
  <c r="G314" i="29"/>
  <c r="G313" i="29"/>
  <c r="F313" i="29"/>
  <c r="G312" i="29"/>
  <c r="F312" i="29"/>
  <c r="E312" i="29"/>
  <c r="G311" i="29"/>
  <c r="E311" i="29"/>
  <c r="G310" i="29"/>
  <c r="F310" i="29"/>
  <c r="E310" i="29"/>
  <c r="G309" i="29"/>
  <c r="E309" i="29"/>
  <c r="H309" i="29" s="1"/>
  <c r="G308" i="29"/>
  <c r="E308" i="29"/>
  <c r="G307" i="29"/>
  <c r="F307" i="29"/>
  <c r="E307" i="29"/>
  <c r="G306" i="29"/>
  <c r="F306" i="29"/>
  <c r="E306" i="29"/>
  <c r="G305" i="29"/>
  <c r="G304" i="29"/>
  <c r="F304" i="29"/>
  <c r="E304" i="29"/>
  <c r="G303" i="29"/>
  <c r="F303" i="29"/>
  <c r="G302" i="29"/>
  <c r="G301" i="29"/>
  <c r="G300" i="29"/>
  <c r="F300" i="29"/>
  <c r="G299" i="29"/>
  <c r="G298" i="29"/>
  <c r="F298" i="29"/>
  <c r="G297" i="29"/>
  <c r="G296" i="29"/>
  <c r="F296" i="29"/>
  <c r="E296" i="29"/>
  <c r="G295" i="29"/>
  <c r="E295" i="29"/>
  <c r="G294" i="29"/>
  <c r="E294" i="29"/>
  <c r="G293" i="29"/>
  <c r="G292" i="29"/>
  <c r="G291" i="29"/>
  <c r="F291" i="29"/>
  <c r="E291" i="29"/>
  <c r="G290" i="29"/>
  <c r="F290" i="29"/>
  <c r="E290" i="29"/>
  <c r="G289" i="29"/>
  <c r="F289" i="29"/>
  <c r="E289" i="29"/>
  <c r="G288" i="29"/>
  <c r="G287" i="29"/>
  <c r="G286" i="29"/>
  <c r="G285" i="29"/>
  <c r="G284" i="29"/>
  <c r="F284" i="29"/>
  <c r="G283" i="29"/>
  <c r="F283" i="29"/>
  <c r="E283" i="29"/>
  <c r="G282" i="29"/>
  <c r="F282" i="29"/>
  <c r="E282" i="29"/>
  <c r="G281" i="29"/>
  <c r="G280" i="29"/>
  <c r="F280" i="29"/>
  <c r="G279" i="29"/>
  <c r="F279" i="29"/>
  <c r="E279" i="29"/>
  <c r="G278" i="29"/>
  <c r="F278" i="29"/>
  <c r="E278" i="29"/>
  <c r="G277" i="29"/>
  <c r="F277" i="29"/>
  <c r="E277" i="29"/>
  <c r="G276" i="29"/>
  <c r="F276" i="29"/>
  <c r="E276" i="29"/>
  <c r="G275" i="29"/>
  <c r="F275" i="29"/>
  <c r="E275" i="29"/>
  <c r="G274" i="29"/>
  <c r="E274" i="29"/>
  <c r="G273" i="29"/>
  <c r="F273" i="29"/>
  <c r="E273" i="29"/>
  <c r="G272" i="29"/>
  <c r="F272" i="29"/>
  <c r="E272" i="29"/>
  <c r="G271" i="29"/>
  <c r="F271" i="29"/>
  <c r="E271" i="29"/>
  <c r="G270" i="29"/>
  <c r="G269" i="29"/>
  <c r="G268" i="29"/>
  <c r="F268" i="29"/>
  <c r="E268" i="29"/>
  <c r="H268" i="29" s="1"/>
  <c r="G267" i="29"/>
  <c r="F267" i="29"/>
  <c r="E267" i="29"/>
  <c r="H267" i="29" s="1"/>
  <c r="G266" i="29"/>
  <c r="F266" i="29"/>
  <c r="E266" i="29"/>
  <c r="G265" i="29"/>
  <c r="F265" i="29"/>
  <c r="E265" i="29"/>
  <c r="G264" i="29"/>
  <c r="F264" i="29"/>
  <c r="G263" i="29"/>
  <c r="G262" i="29"/>
  <c r="F262" i="29"/>
  <c r="E262" i="29"/>
  <c r="G261" i="29"/>
  <c r="F261" i="29"/>
  <c r="E261" i="29"/>
  <c r="H261" i="29" s="1"/>
  <c r="G260" i="29"/>
  <c r="F260" i="29"/>
  <c r="G259" i="29"/>
  <c r="F259" i="29"/>
  <c r="G258" i="29"/>
  <c r="F258" i="29"/>
  <c r="E258" i="29"/>
  <c r="G257" i="29"/>
  <c r="F257" i="29"/>
  <c r="E257" i="29"/>
  <c r="G256" i="29"/>
  <c r="F256" i="29"/>
  <c r="G255" i="29"/>
  <c r="F255" i="29"/>
  <c r="E255" i="29"/>
  <c r="G254" i="29"/>
  <c r="F254" i="29"/>
  <c r="G253" i="29"/>
  <c r="F253" i="29"/>
  <c r="G252" i="29"/>
  <c r="F252" i="29"/>
  <c r="E252" i="29"/>
  <c r="G251" i="29"/>
  <c r="F251" i="29"/>
  <c r="G250" i="29"/>
  <c r="E250" i="29"/>
  <c r="G249" i="29"/>
  <c r="F249" i="29"/>
  <c r="G248" i="29"/>
  <c r="G247" i="29"/>
  <c r="G246" i="29"/>
  <c r="F246" i="29"/>
  <c r="E246" i="29"/>
  <c r="G245" i="29"/>
  <c r="F245" i="29"/>
  <c r="G244" i="29"/>
  <c r="F244" i="29"/>
  <c r="E244" i="29"/>
  <c r="H244" i="29" s="1"/>
  <c r="G243" i="29"/>
  <c r="F243" i="29"/>
  <c r="G242" i="29"/>
  <c r="F242" i="29"/>
  <c r="E242" i="29"/>
  <c r="G241" i="29"/>
  <c r="G240" i="29"/>
  <c r="F240" i="29"/>
  <c r="G239" i="29"/>
  <c r="F239" i="29"/>
  <c r="G238" i="29"/>
  <c r="F238" i="29"/>
  <c r="G237" i="29"/>
  <c r="F237" i="29"/>
  <c r="G236" i="29"/>
  <c r="F236" i="29"/>
  <c r="G235" i="29"/>
  <c r="F235" i="29"/>
  <c r="G234" i="29"/>
  <c r="F234" i="29"/>
  <c r="E234" i="29"/>
  <c r="G233" i="29"/>
  <c r="F233" i="29"/>
  <c r="G232" i="29"/>
  <c r="F232" i="29"/>
  <c r="G231" i="29"/>
  <c r="G230" i="29"/>
  <c r="E230" i="29"/>
  <c r="G229" i="29"/>
  <c r="F229" i="29"/>
  <c r="E229" i="29"/>
  <c r="H229" i="29" s="1"/>
  <c r="G228" i="29"/>
  <c r="G227" i="29"/>
  <c r="F227" i="29"/>
  <c r="E227" i="29"/>
  <c r="G226" i="29"/>
  <c r="F226" i="29"/>
  <c r="E226" i="29"/>
  <c r="G225" i="29"/>
  <c r="F225" i="29"/>
  <c r="G224" i="29"/>
  <c r="G223" i="29"/>
  <c r="F223" i="29"/>
  <c r="G222" i="29"/>
  <c r="G221" i="29"/>
  <c r="F221" i="29"/>
  <c r="E221" i="29"/>
  <c r="H221" i="29" s="1"/>
  <c r="G220" i="29"/>
  <c r="G219" i="29"/>
  <c r="F219" i="29"/>
  <c r="G218" i="29"/>
  <c r="G217" i="29"/>
  <c r="F217" i="29"/>
  <c r="E217" i="29"/>
  <c r="H217" i="29" s="1"/>
  <c r="G216" i="29"/>
  <c r="G215" i="29"/>
  <c r="F215" i="29"/>
  <c r="G214" i="29"/>
  <c r="G213" i="29"/>
  <c r="F213" i="29"/>
  <c r="G212" i="29"/>
  <c r="G211" i="29"/>
  <c r="G210" i="29"/>
  <c r="F210" i="29"/>
  <c r="E210" i="29"/>
  <c r="G209" i="29"/>
  <c r="F209" i="29"/>
  <c r="G208" i="29"/>
  <c r="G207" i="29"/>
  <c r="F207" i="29"/>
  <c r="E207" i="29"/>
  <c r="G206" i="29"/>
  <c r="F206" i="29"/>
  <c r="G205" i="29"/>
  <c r="F205" i="29"/>
  <c r="E205" i="29"/>
  <c r="G204" i="29"/>
  <c r="F204" i="29"/>
  <c r="G203" i="29"/>
  <c r="G202" i="29"/>
  <c r="F202" i="29"/>
  <c r="G201" i="29"/>
  <c r="E201" i="29"/>
  <c r="G200" i="29"/>
  <c r="F200" i="29"/>
  <c r="G199" i="29"/>
  <c r="F199" i="29"/>
  <c r="E199" i="29"/>
  <c r="G198" i="29"/>
  <c r="G197" i="29"/>
  <c r="F197" i="29"/>
  <c r="G196" i="29"/>
  <c r="F196" i="29"/>
  <c r="G195" i="29"/>
  <c r="G194" i="29"/>
  <c r="F194" i="29"/>
  <c r="E194" i="29"/>
  <c r="G193" i="29"/>
  <c r="F193" i="29"/>
  <c r="E193" i="29"/>
  <c r="H193" i="29" s="1"/>
  <c r="G192" i="29"/>
  <c r="F192" i="29"/>
  <c r="E192" i="29"/>
  <c r="G191" i="29"/>
  <c r="F191" i="29"/>
  <c r="G190" i="29"/>
  <c r="G189" i="29"/>
  <c r="F189" i="29"/>
  <c r="G188" i="29"/>
  <c r="F188" i="29"/>
  <c r="G187" i="29"/>
  <c r="F187" i="29"/>
  <c r="E187" i="29"/>
  <c r="G186" i="29"/>
  <c r="F186" i="29"/>
  <c r="G185" i="29"/>
  <c r="E185" i="29"/>
  <c r="G184" i="29"/>
  <c r="F184" i="29"/>
  <c r="G183" i="29"/>
  <c r="G182" i="29"/>
  <c r="F182" i="29"/>
  <c r="D181" i="29"/>
  <c r="C181" i="29"/>
  <c r="E237" i="29" s="1"/>
  <c r="H237" i="29" s="1"/>
  <c r="G175" i="29"/>
  <c r="F175" i="29"/>
  <c r="E175" i="29"/>
  <c r="H175" i="29" s="1"/>
  <c r="G174" i="29"/>
  <c r="E174" i="29"/>
  <c r="G173" i="29"/>
  <c r="F173" i="29"/>
  <c r="E173" i="29"/>
  <c r="H173" i="29" s="1"/>
  <c r="G172" i="29"/>
  <c r="G171" i="29"/>
  <c r="F171" i="29"/>
  <c r="E171" i="29"/>
  <c r="G170" i="29"/>
  <c r="F170" i="29"/>
  <c r="E170" i="29"/>
  <c r="G169" i="29"/>
  <c r="F169" i="29"/>
  <c r="E169" i="29"/>
  <c r="H169" i="29" s="1"/>
  <c r="G168" i="29"/>
  <c r="F168" i="29"/>
  <c r="E168" i="29"/>
  <c r="H168" i="29" s="1"/>
  <c r="G167" i="29"/>
  <c r="F167" i="29"/>
  <c r="E167" i="29"/>
  <c r="G166" i="29"/>
  <c r="F166" i="29"/>
  <c r="E166" i="29"/>
  <c r="G165" i="29"/>
  <c r="E165" i="29"/>
  <c r="G164" i="29"/>
  <c r="G163" i="29"/>
  <c r="G162" i="29"/>
  <c r="E162" i="29"/>
  <c r="G161" i="29"/>
  <c r="G160" i="29"/>
  <c r="E160" i="29"/>
  <c r="H160" i="29" s="1"/>
  <c r="G159" i="29"/>
  <c r="F159" i="29"/>
  <c r="E159" i="29"/>
  <c r="G158" i="29"/>
  <c r="F158" i="29"/>
  <c r="E158" i="29"/>
  <c r="H158" i="29" s="1"/>
  <c r="G157" i="29"/>
  <c r="F157" i="29"/>
  <c r="E157" i="29"/>
  <c r="H157" i="29" s="1"/>
  <c r="G156" i="29"/>
  <c r="G155" i="29"/>
  <c r="F155" i="29"/>
  <c r="E155" i="29"/>
  <c r="G154" i="29"/>
  <c r="E154" i="29"/>
  <c r="H154" i="29" s="1"/>
  <c r="G153" i="29"/>
  <c r="F153" i="29"/>
  <c r="E153" i="29"/>
  <c r="G152" i="29"/>
  <c r="F152" i="29"/>
  <c r="E152" i="29"/>
  <c r="G151" i="29"/>
  <c r="E151" i="29"/>
  <c r="H151" i="29" s="1"/>
  <c r="G150" i="29"/>
  <c r="G149" i="29"/>
  <c r="G148" i="29"/>
  <c r="F148" i="29"/>
  <c r="E148" i="29"/>
  <c r="H148" i="29" s="1"/>
  <c r="G147" i="29"/>
  <c r="E147" i="29"/>
  <c r="G146" i="29"/>
  <c r="F146" i="29"/>
  <c r="E146" i="29"/>
  <c r="H146" i="29" s="1"/>
  <c r="G145" i="29"/>
  <c r="G144" i="29"/>
  <c r="E144" i="29"/>
  <c r="H144" i="29" s="1"/>
  <c r="G143" i="29"/>
  <c r="G142" i="29"/>
  <c r="E142" i="29"/>
  <c r="H142" i="29" s="1"/>
  <c r="G141" i="29"/>
  <c r="G140" i="29"/>
  <c r="E140" i="29"/>
  <c r="H140" i="29" s="1"/>
  <c r="G139" i="29"/>
  <c r="G138" i="29"/>
  <c r="G137" i="29"/>
  <c r="G136" i="29"/>
  <c r="G135" i="29"/>
  <c r="F135" i="29"/>
  <c r="E135" i="29"/>
  <c r="H135" i="29" s="1"/>
  <c r="G134" i="29"/>
  <c r="G133" i="29"/>
  <c r="F133" i="29"/>
  <c r="G132" i="29"/>
  <c r="G131" i="29"/>
  <c r="E131" i="29"/>
  <c r="H131" i="29" s="1"/>
  <c r="G130" i="29"/>
  <c r="G129" i="29"/>
  <c r="G128" i="29"/>
  <c r="E128" i="29"/>
  <c r="G127" i="29"/>
  <c r="E127" i="29"/>
  <c r="H127" i="29" s="1"/>
  <c r="G126" i="29"/>
  <c r="F126" i="29"/>
  <c r="E126" i="29"/>
  <c r="H126" i="29" s="1"/>
  <c r="G125" i="29"/>
  <c r="G124" i="29"/>
  <c r="G123" i="29"/>
  <c r="E123" i="29"/>
  <c r="G122" i="29"/>
  <c r="G121" i="29"/>
  <c r="E121" i="29"/>
  <c r="H121" i="29" s="1"/>
  <c r="G120" i="29"/>
  <c r="G119" i="29"/>
  <c r="E119" i="29"/>
  <c r="G118" i="29"/>
  <c r="G117" i="29"/>
  <c r="E117" i="29"/>
  <c r="H117" i="29" s="1"/>
  <c r="G116" i="29"/>
  <c r="G115" i="29"/>
  <c r="E115" i="29"/>
  <c r="G114" i="29"/>
  <c r="F114" i="29"/>
  <c r="E114" i="29"/>
  <c r="H114" i="29" s="1"/>
  <c r="G113" i="29"/>
  <c r="E113" i="29"/>
  <c r="G112" i="29"/>
  <c r="F112" i="29"/>
  <c r="E112" i="29"/>
  <c r="H112" i="29" s="1"/>
  <c r="G111" i="29"/>
  <c r="E111" i="29"/>
  <c r="H111" i="29" s="1"/>
  <c r="G110" i="29"/>
  <c r="G109" i="29"/>
  <c r="E109" i="29"/>
  <c r="H109" i="29" s="1"/>
  <c r="G108" i="29"/>
  <c r="F108" i="29"/>
  <c r="E108" i="29"/>
  <c r="G107" i="29"/>
  <c r="E107" i="29"/>
  <c r="G106" i="29"/>
  <c r="E106" i="29"/>
  <c r="H106" i="29" s="1"/>
  <c r="G105" i="29"/>
  <c r="F105" i="29"/>
  <c r="E105" i="29"/>
  <c r="G104" i="29"/>
  <c r="G103" i="29"/>
  <c r="E103" i="29"/>
  <c r="G102" i="29"/>
  <c r="E102" i="29"/>
  <c r="H102" i="29" s="1"/>
  <c r="G101" i="29"/>
  <c r="G100" i="29"/>
  <c r="G99" i="29"/>
  <c r="E99" i="29"/>
  <c r="G98" i="29"/>
  <c r="E98" i="29"/>
  <c r="H98" i="29" s="1"/>
  <c r="G97" i="29"/>
  <c r="F97" i="29"/>
  <c r="E97" i="29"/>
  <c r="H97" i="29" s="1"/>
  <c r="G96" i="29"/>
  <c r="G95" i="29"/>
  <c r="G94" i="29"/>
  <c r="E94" i="29"/>
  <c r="G93" i="29"/>
  <c r="E93" i="29"/>
  <c r="H93" i="29" s="1"/>
  <c r="G92" i="29"/>
  <c r="G91" i="29"/>
  <c r="E91" i="29"/>
  <c r="G90" i="29"/>
  <c r="F90" i="29"/>
  <c r="E90" i="29"/>
  <c r="H90" i="29" s="1"/>
  <c r="G89" i="29"/>
  <c r="F89" i="29"/>
  <c r="E89" i="29"/>
  <c r="H89" i="29" s="1"/>
  <c r="G88" i="29"/>
  <c r="G87" i="29"/>
  <c r="E87" i="29"/>
  <c r="G86" i="29"/>
  <c r="E86" i="29"/>
  <c r="H86" i="29" s="1"/>
  <c r="G85" i="29"/>
  <c r="F85" i="29"/>
  <c r="E85" i="29"/>
  <c r="G84" i="29"/>
  <c r="F84" i="29"/>
  <c r="E84" i="29"/>
  <c r="G83" i="29"/>
  <c r="G82" i="29"/>
  <c r="E82" i="29"/>
  <c r="G81" i="29"/>
  <c r="H80" i="29"/>
  <c r="G80" i="29"/>
  <c r="E80" i="29"/>
  <c r="G79" i="29"/>
  <c r="F79" i="29"/>
  <c r="E79" i="29"/>
  <c r="H79" i="29" s="1"/>
  <c r="G78" i="29"/>
  <c r="G77" i="29"/>
  <c r="E77" i="29"/>
  <c r="H77" i="29" s="1"/>
  <c r="E76" i="29"/>
  <c r="D76" i="29"/>
  <c r="C76" i="29"/>
  <c r="G70" i="29"/>
  <c r="F70" i="29"/>
  <c r="E70" i="29"/>
  <c r="G69" i="29"/>
  <c r="F69" i="29"/>
  <c r="G68" i="29"/>
  <c r="G67" i="29"/>
  <c r="F67" i="29"/>
  <c r="E67" i="29"/>
  <c r="G66" i="29"/>
  <c r="F66" i="29"/>
  <c r="E66" i="29"/>
  <c r="H66" i="29" s="1"/>
  <c r="G65" i="29"/>
  <c r="E65" i="29"/>
  <c r="H65" i="29" s="1"/>
  <c r="G64" i="29"/>
  <c r="G63" i="29"/>
  <c r="F63" i="29"/>
  <c r="E63" i="29"/>
  <c r="G62" i="29"/>
  <c r="F62" i="29"/>
  <c r="E62" i="29"/>
  <c r="H62" i="29" s="1"/>
  <c r="G61" i="29"/>
  <c r="G60" i="29"/>
  <c r="F60" i="29"/>
  <c r="E60" i="29"/>
  <c r="G59" i="29"/>
  <c r="F59" i="29"/>
  <c r="E59" i="29"/>
  <c r="G58" i="29"/>
  <c r="F58" i="29"/>
  <c r="E58" i="29"/>
  <c r="H58" i="29" s="1"/>
  <c r="G57" i="29"/>
  <c r="G56" i="29"/>
  <c r="F56" i="29"/>
  <c r="E56" i="29"/>
  <c r="G55" i="29"/>
  <c r="F55" i="29"/>
  <c r="E55" i="29"/>
  <c r="G54" i="29"/>
  <c r="G53" i="29"/>
  <c r="F53" i="29"/>
  <c r="G52" i="29"/>
  <c r="E52" i="29"/>
  <c r="G51" i="29"/>
  <c r="E51" i="29"/>
  <c r="G50" i="29"/>
  <c r="F50" i="29"/>
  <c r="E50" i="29"/>
  <c r="G49" i="29"/>
  <c r="F49" i="29"/>
  <c r="G48" i="29"/>
  <c r="F48" i="29"/>
  <c r="E48" i="29"/>
  <c r="G47" i="29"/>
  <c r="F47" i="29"/>
  <c r="G46" i="29"/>
  <c r="F46" i="29"/>
  <c r="E46" i="29"/>
  <c r="H46" i="29" s="1"/>
  <c r="G45" i="29"/>
  <c r="G44" i="29"/>
  <c r="F44" i="29"/>
  <c r="E44" i="29"/>
  <c r="G43" i="29"/>
  <c r="F43" i="29"/>
  <c r="E43" i="29"/>
  <c r="G42" i="29"/>
  <c r="F42" i="29"/>
  <c r="E42" i="29"/>
  <c r="G41" i="29"/>
  <c r="F41" i="29"/>
  <c r="E41" i="29"/>
  <c r="G40" i="29"/>
  <c r="F40" i="29"/>
  <c r="E40" i="29"/>
  <c r="G39" i="29"/>
  <c r="G38" i="29"/>
  <c r="F38" i="29"/>
  <c r="E38" i="29"/>
  <c r="G37" i="29"/>
  <c r="F37" i="29"/>
  <c r="E37" i="29"/>
  <c r="H37" i="29" s="1"/>
  <c r="G36" i="29"/>
  <c r="E36" i="29"/>
  <c r="G35" i="29"/>
  <c r="F35" i="29"/>
  <c r="E35" i="29"/>
  <c r="G34" i="29"/>
  <c r="F34" i="29"/>
  <c r="E34" i="29"/>
  <c r="G33" i="29"/>
  <c r="F33" i="29"/>
  <c r="E33" i="29"/>
  <c r="H33" i="29" s="1"/>
  <c r="G32" i="29"/>
  <c r="E32" i="29"/>
  <c r="G31" i="29"/>
  <c r="F31" i="29"/>
  <c r="G30" i="29"/>
  <c r="F30" i="29"/>
  <c r="E30" i="29"/>
  <c r="H30" i="29" s="1"/>
  <c r="G29" i="29"/>
  <c r="G28" i="29"/>
  <c r="F28" i="29"/>
  <c r="E28" i="29"/>
  <c r="G27" i="29"/>
  <c r="F27" i="29"/>
  <c r="G26" i="29"/>
  <c r="E26" i="29"/>
  <c r="G25" i="29"/>
  <c r="F25" i="29"/>
  <c r="G24" i="29"/>
  <c r="F24" i="29"/>
  <c r="E24" i="29"/>
  <c r="G23" i="29"/>
  <c r="F23" i="29"/>
  <c r="E23" i="29"/>
  <c r="G22" i="29"/>
  <c r="F22" i="29"/>
  <c r="E22" i="29"/>
  <c r="G21" i="29"/>
  <c r="F21" i="29"/>
  <c r="E21" i="29"/>
  <c r="H21" i="29" s="1"/>
  <c r="G20" i="29"/>
  <c r="F20" i="29"/>
  <c r="E20" i="29"/>
  <c r="F19" i="29"/>
  <c r="D19" i="29"/>
  <c r="F68" i="29" s="1"/>
  <c r="C19" i="29"/>
  <c r="E47" i="29" s="1"/>
  <c r="D13" i="29"/>
  <c r="C13" i="29"/>
  <c r="C12" i="29"/>
  <c r="D11" i="29"/>
  <c r="C10" i="29"/>
  <c r="C9" i="29"/>
  <c r="C8" i="29"/>
  <c r="E10" i="29" s="1"/>
  <c r="G629" i="28"/>
  <c r="G628" i="28"/>
  <c r="E628" i="28"/>
  <c r="H628" i="28" s="1"/>
  <c r="G627" i="28"/>
  <c r="F627" i="28"/>
  <c r="E627" i="28"/>
  <c r="G626" i="28"/>
  <c r="E626" i="28"/>
  <c r="G625" i="28"/>
  <c r="E625" i="28"/>
  <c r="H625" i="28" s="1"/>
  <c r="G624" i="28"/>
  <c r="F624" i="28"/>
  <c r="E624" i="28"/>
  <c r="G623" i="28"/>
  <c r="H623" i="28" s="1"/>
  <c r="E623" i="28"/>
  <c r="G622" i="28"/>
  <c r="G621" i="28"/>
  <c r="F621" i="28"/>
  <c r="E621" i="28"/>
  <c r="G620" i="28"/>
  <c r="G619" i="28"/>
  <c r="G618" i="28"/>
  <c r="F618" i="28"/>
  <c r="E618" i="28"/>
  <c r="G617" i="28"/>
  <c r="F617" i="28"/>
  <c r="E617" i="28"/>
  <c r="G616" i="28"/>
  <c r="F616" i="28"/>
  <c r="E616" i="28"/>
  <c r="H616" i="28" s="1"/>
  <c r="G615" i="28"/>
  <c r="F615" i="28"/>
  <c r="E615" i="28"/>
  <c r="H615" i="28" s="1"/>
  <c r="G614" i="28"/>
  <c r="F614" i="28"/>
  <c r="E614" i="28"/>
  <c r="G613" i="28"/>
  <c r="F613" i="28"/>
  <c r="E613" i="28"/>
  <c r="G612" i="28"/>
  <c r="G611" i="28"/>
  <c r="E611" i="28"/>
  <c r="G610" i="28"/>
  <c r="G609" i="28"/>
  <c r="G608" i="28"/>
  <c r="G607" i="28"/>
  <c r="E607" i="28"/>
  <c r="G606" i="28"/>
  <c r="F606" i="28"/>
  <c r="E606" i="28"/>
  <c r="H606" i="28" s="1"/>
  <c r="G605" i="28"/>
  <c r="G604" i="28"/>
  <c r="G603" i="28"/>
  <c r="G602" i="28"/>
  <c r="F602" i="28"/>
  <c r="E602" i="28"/>
  <c r="H602" i="28" s="1"/>
  <c r="E601" i="28"/>
  <c r="D601" i="28"/>
  <c r="C601" i="28"/>
  <c r="E629" i="28" s="1"/>
  <c r="G595" i="28"/>
  <c r="F595" i="28"/>
  <c r="G594" i="28"/>
  <c r="F594" i="28"/>
  <c r="E594" i="28"/>
  <c r="H594" i="28" s="1"/>
  <c r="G593" i="28"/>
  <c r="F593" i="28"/>
  <c r="E593" i="28"/>
  <c r="G592" i="28"/>
  <c r="F592" i="28"/>
  <c r="E592" i="28"/>
  <c r="G591" i="28"/>
  <c r="F591" i="28"/>
  <c r="E591" i="28"/>
  <c r="G590" i="28"/>
  <c r="F590" i="28"/>
  <c r="E590" i="28"/>
  <c r="H590" i="28" s="1"/>
  <c r="G589" i="28"/>
  <c r="F589" i="28"/>
  <c r="E589" i="28"/>
  <c r="G588" i="28"/>
  <c r="E588" i="28"/>
  <c r="G587" i="28"/>
  <c r="E587" i="28"/>
  <c r="G586" i="28"/>
  <c r="G585" i="28"/>
  <c r="F585" i="28"/>
  <c r="E585" i="28"/>
  <c r="G584" i="28"/>
  <c r="F584" i="28"/>
  <c r="G583" i="28"/>
  <c r="F583" i="28"/>
  <c r="G582" i="28"/>
  <c r="G581" i="28"/>
  <c r="G580" i="28"/>
  <c r="E580" i="28"/>
  <c r="G579" i="28"/>
  <c r="G578" i="28"/>
  <c r="F578" i="28"/>
  <c r="E578" i="28"/>
  <c r="H578" i="28" s="1"/>
  <c r="G577" i="28"/>
  <c r="F577" i="28"/>
  <c r="E577" i="28"/>
  <c r="G576" i="28"/>
  <c r="E576" i="28"/>
  <c r="G575" i="28"/>
  <c r="E575" i="28"/>
  <c r="G574" i="28"/>
  <c r="G573" i="28"/>
  <c r="F573" i="28"/>
  <c r="E573" i="28"/>
  <c r="G572" i="28"/>
  <c r="F572" i="28"/>
  <c r="E572" i="28"/>
  <c r="G571" i="28"/>
  <c r="F571" i="28"/>
  <c r="E571" i="28"/>
  <c r="G570" i="28"/>
  <c r="F570" i="28"/>
  <c r="E570" i="28"/>
  <c r="H570" i="28" s="1"/>
  <c r="G569" i="28"/>
  <c r="F569" i="28"/>
  <c r="E569" i="28"/>
  <c r="G568" i="28"/>
  <c r="F568" i="28"/>
  <c r="E568" i="28"/>
  <c r="G567" i="28"/>
  <c r="F567" i="28"/>
  <c r="G566" i="28"/>
  <c r="F566" i="28"/>
  <c r="E566" i="28"/>
  <c r="G565" i="28"/>
  <c r="F565" i="28"/>
  <c r="E565" i="28"/>
  <c r="G564" i="28"/>
  <c r="F564" i="28"/>
  <c r="E564" i="28"/>
  <c r="G563" i="28"/>
  <c r="F563" i="28"/>
  <c r="E563" i="28"/>
  <c r="G562" i="28"/>
  <c r="E562" i="28"/>
  <c r="G561" i="28"/>
  <c r="F561" i="28"/>
  <c r="E561" i="28"/>
  <c r="G560" i="28"/>
  <c r="F560" i="28"/>
  <c r="E560" i="28"/>
  <c r="G559" i="28"/>
  <c r="G558" i="28"/>
  <c r="G557" i="28"/>
  <c r="F557" i="28"/>
  <c r="E557" i="28"/>
  <c r="H557" i="28" s="1"/>
  <c r="G556" i="28"/>
  <c r="F556" i="28"/>
  <c r="G555" i="28"/>
  <c r="G554" i="28"/>
  <c r="F554" i="28"/>
  <c r="E554" i="28"/>
  <c r="H554" i="28" s="1"/>
  <c r="G553" i="28"/>
  <c r="F553" i="28"/>
  <c r="E553" i="28"/>
  <c r="G552" i="28"/>
  <c r="F552" i="28"/>
  <c r="G551" i="28"/>
  <c r="F551" i="28"/>
  <c r="E551" i="28"/>
  <c r="G550" i="28"/>
  <c r="F550" i="28"/>
  <c r="E550" i="28"/>
  <c r="G549" i="28"/>
  <c r="E549" i="28"/>
  <c r="G548" i="28"/>
  <c r="E548" i="28"/>
  <c r="G547" i="28"/>
  <c r="F547" i="28"/>
  <c r="E547" i="28"/>
  <c r="G546" i="28"/>
  <c r="F546" i="28"/>
  <c r="E546" i="28"/>
  <c r="G545" i="28"/>
  <c r="F545" i="28"/>
  <c r="E545" i="28"/>
  <c r="G544" i="28"/>
  <c r="F544" i="28"/>
  <c r="E544" i="28"/>
  <c r="G543" i="28"/>
  <c r="F543" i="28"/>
  <c r="E543" i="28"/>
  <c r="G542" i="28"/>
  <c r="F542" i="28"/>
  <c r="E542" i="28"/>
  <c r="G541" i="28"/>
  <c r="F541" i="28"/>
  <c r="E541" i="28"/>
  <c r="G540" i="28"/>
  <c r="F540" i="28"/>
  <c r="E540" i="28"/>
  <c r="G539" i="28"/>
  <c r="F539" i="28"/>
  <c r="E539" i="28"/>
  <c r="G538" i="28"/>
  <c r="F538" i="28"/>
  <c r="E538" i="28"/>
  <c r="G537" i="28"/>
  <c r="G536" i="28"/>
  <c r="F536" i="28"/>
  <c r="E536" i="28"/>
  <c r="G535" i="28"/>
  <c r="F535" i="28"/>
  <c r="E535" i="28"/>
  <c r="G534" i="28"/>
  <c r="F534" i="28"/>
  <c r="E534" i="28"/>
  <c r="G533" i="28"/>
  <c r="F533" i="28"/>
  <c r="E533" i="28"/>
  <c r="H533" i="28" s="1"/>
  <c r="G532" i="28"/>
  <c r="F532" i="28"/>
  <c r="E532" i="28"/>
  <c r="G531" i="28"/>
  <c r="F531" i="28"/>
  <c r="E531" i="28"/>
  <c r="G530" i="28"/>
  <c r="F530" i="28"/>
  <c r="E530" i="28"/>
  <c r="G529" i="28"/>
  <c r="F529" i="28"/>
  <c r="E529" i="28"/>
  <c r="H529" i="28" s="1"/>
  <c r="G528" i="28"/>
  <c r="F528" i="28"/>
  <c r="E528" i="28"/>
  <c r="G527" i="28"/>
  <c r="F527" i="28"/>
  <c r="E527" i="28"/>
  <c r="G526" i="28"/>
  <c r="F526" i="28"/>
  <c r="E526" i="28"/>
  <c r="G525" i="28"/>
  <c r="F525" i="28"/>
  <c r="E525" i="28"/>
  <c r="H525" i="28" s="1"/>
  <c r="G524" i="28"/>
  <c r="F524" i="28"/>
  <c r="E524" i="28"/>
  <c r="G523" i="28"/>
  <c r="F523" i="28"/>
  <c r="E523" i="28"/>
  <c r="G522" i="28"/>
  <c r="F522" i="28"/>
  <c r="E522" i="28"/>
  <c r="G521" i="28"/>
  <c r="F521" i="28"/>
  <c r="E521" i="28"/>
  <c r="H521" i="28" s="1"/>
  <c r="G520" i="28"/>
  <c r="F520" i="28"/>
  <c r="E520" i="28"/>
  <c r="G519" i="28"/>
  <c r="E519" i="28"/>
  <c r="G518" i="28"/>
  <c r="F518" i="28"/>
  <c r="E518" i="28"/>
  <c r="G517" i="28"/>
  <c r="F517" i="28"/>
  <c r="E517" i="28"/>
  <c r="H517" i="28" s="1"/>
  <c r="G516" i="28"/>
  <c r="F516" i="28"/>
  <c r="E516" i="28"/>
  <c r="G515" i="28"/>
  <c r="F515" i="28"/>
  <c r="E515" i="28"/>
  <c r="G514" i="28"/>
  <c r="F514" i="28"/>
  <c r="E514" i="28"/>
  <c r="G513" i="28"/>
  <c r="F513" i="28"/>
  <c r="E513" i="28"/>
  <c r="H513" i="28" s="1"/>
  <c r="G512" i="28"/>
  <c r="F512" i="28"/>
  <c r="E512" i="28"/>
  <c r="G511" i="28"/>
  <c r="F511" i="28"/>
  <c r="E511" i="28"/>
  <c r="G510" i="28"/>
  <c r="F510" i="28"/>
  <c r="G509" i="28"/>
  <c r="G508" i="28"/>
  <c r="E508" i="28"/>
  <c r="G507" i="28"/>
  <c r="F507" i="28"/>
  <c r="G506" i="28"/>
  <c r="F506" i="28"/>
  <c r="E506" i="28"/>
  <c r="H506" i="28" s="1"/>
  <c r="G505" i="28"/>
  <c r="E505" i="28"/>
  <c r="G504" i="28"/>
  <c r="E504" i="28"/>
  <c r="G503" i="28"/>
  <c r="E503" i="28"/>
  <c r="G502" i="28"/>
  <c r="E502" i="28"/>
  <c r="H502" i="28" s="1"/>
  <c r="G501" i="28"/>
  <c r="F501" i="28"/>
  <c r="G500" i="28"/>
  <c r="F500" i="28"/>
  <c r="G499" i="28"/>
  <c r="F499" i="28"/>
  <c r="E499" i="28"/>
  <c r="G498" i="28"/>
  <c r="G497" i="28"/>
  <c r="F497" i="28"/>
  <c r="E497" i="28"/>
  <c r="H497" i="28" s="1"/>
  <c r="G496" i="28"/>
  <c r="F496" i="28"/>
  <c r="E496" i="28"/>
  <c r="G495" i="28"/>
  <c r="F495" i="28"/>
  <c r="G494" i="28"/>
  <c r="F494" i="28"/>
  <c r="E494" i="28"/>
  <c r="H494" i="28" s="1"/>
  <c r="G493" i="28"/>
  <c r="F493" i="28"/>
  <c r="G492" i="28"/>
  <c r="F492" i="28"/>
  <c r="E492" i="28"/>
  <c r="G491" i="28"/>
  <c r="F491" i="28"/>
  <c r="E491" i="28"/>
  <c r="G490" i="28"/>
  <c r="G489" i="28"/>
  <c r="F489" i="28"/>
  <c r="E489" i="28"/>
  <c r="G488" i="28"/>
  <c r="G487" i="28"/>
  <c r="F487" i="28"/>
  <c r="E487" i="28"/>
  <c r="G486" i="28"/>
  <c r="F486" i="28"/>
  <c r="G485" i="28"/>
  <c r="G484" i="28"/>
  <c r="F484" i="28"/>
  <c r="G483" i="28"/>
  <c r="F483" i="28"/>
  <c r="E483" i="28"/>
  <c r="G482" i="28"/>
  <c r="F482" i="28"/>
  <c r="E482" i="28"/>
  <c r="H482" i="28" s="1"/>
  <c r="G481" i="28"/>
  <c r="F481" i="28"/>
  <c r="G480" i="28"/>
  <c r="G479" i="28"/>
  <c r="F479" i="28"/>
  <c r="E479" i="28"/>
  <c r="G478" i="28"/>
  <c r="G477" i="28"/>
  <c r="G476" i="28"/>
  <c r="E476" i="28"/>
  <c r="G475" i="28"/>
  <c r="G474" i="28"/>
  <c r="F474" i="28"/>
  <c r="E474" i="28"/>
  <c r="H474" i="28" s="1"/>
  <c r="G473" i="28"/>
  <c r="F473" i="28"/>
  <c r="E473" i="28"/>
  <c r="H473" i="28" s="1"/>
  <c r="G472" i="28"/>
  <c r="G471" i="28"/>
  <c r="F471" i="28"/>
  <c r="E471" i="28"/>
  <c r="G470" i="28"/>
  <c r="F470" i="28"/>
  <c r="E470" i="28"/>
  <c r="H470" i="28" s="1"/>
  <c r="G469" i="28"/>
  <c r="F469" i="28"/>
  <c r="E469" i="28"/>
  <c r="G468" i="28"/>
  <c r="E468" i="28"/>
  <c r="G467" i="28"/>
  <c r="F467" i="28"/>
  <c r="E467" i="28"/>
  <c r="G466" i="28"/>
  <c r="F466" i="28"/>
  <c r="E466" i="28"/>
  <c r="H466" i="28" s="1"/>
  <c r="G465" i="28"/>
  <c r="F465" i="28"/>
  <c r="E465" i="28"/>
  <c r="G464" i="28"/>
  <c r="F464" i="28"/>
  <c r="E464" i="28"/>
  <c r="G463" i="28"/>
  <c r="F463" i="28"/>
  <c r="E463" i="28"/>
  <c r="G462" i="28"/>
  <c r="F462" i="28"/>
  <c r="E462" i="28"/>
  <c r="H462" i="28" s="1"/>
  <c r="G461" i="28"/>
  <c r="F461" i="28"/>
  <c r="E461" i="28"/>
  <c r="G460" i="28"/>
  <c r="F460" i="28"/>
  <c r="E460" i="28"/>
  <c r="G459" i="28"/>
  <c r="F459" i="28"/>
  <c r="E459" i="28"/>
  <c r="G458" i="28"/>
  <c r="F458" i="28"/>
  <c r="E458" i="28"/>
  <c r="H458" i="28" s="1"/>
  <c r="G457" i="28"/>
  <c r="F457" i="28"/>
  <c r="E457" i="28"/>
  <c r="G456" i="28"/>
  <c r="F456" i="28"/>
  <c r="E456" i="28"/>
  <c r="G455" i="28"/>
  <c r="F455" i="28"/>
  <c r="E455" i="28"/>
  <c r="G454" i="28"/>
  <c r="F454" i="28"/>
  <c r="E454" i="28"/>
  <c r="H454" i="28" s="1"/>
  <c r="G453" i="28"/>
  <c r="F453" i="28"/>
  <c r="E453" i="28"/>
  <c r="G452" i="28"/>
  <c r="F452" i="28"/>
  <c r="E452" i="28"/>
  <c r="G451" i="28"/>
  <c r="F451" i="28"/>
  <c r="E451" i="28"/>
  <c r="G450" i="28"/>
  <c r="F450" i="28"/>
  <c r="E450" i="28"/>
  <c r="H450" i="28" s="1"/>
  <c r="G449" i="28"/>
  <c r="F449" i="28"/>
  <c r="E449" i="28"/>
  <c r="G448" i="28"/>
  <c r="F448" i="28"/>
  <c r="E448" i="28"/>
  <c r="G447" i="28"/>
  <c r="F447" i="28"/>
  <c r="G446" i="28"/>
  <c r="G445" i="28"/>
  <c r="G444" i="28"/>
  <c r="F444" i="28"/>
  <c r="E444" i="28"/>
  <c r="G443" i="28"/>
  <c r="F443" i="28"/>
  <c r="E443" i="28"/>
  <c r="G442" i="28"/>
  <c r="G441" i="28"/>
  <c r="G440" i="28"/>
  <c r="F440" i="28"/>
  <c r="E440" i="28"/>
  <c r="G439" i="28"/>
  <c r="F439" i="28"/>
  <c r="E439" i="28"/>
  <c r="G438" i="28"/>
  <c r="F438" i="28"/>
  <c r="E438" i="28"/>
  <c r="H438" i="28" s="1"/>
  <c r="G437" i="28"/>
  <c r="G436" i="28"/>
  <c r="F436" i="28"/>
  <c r="E436" i="28"/>
  <c r="G435" i="28"/>
  <c r="F435" i="28"/>
  <c r="E435" i="28"/>
  <c r="G434" i="28"/>
  <c r="F434" i="28"/>
  <c r="E434" i="28"/>
  <c r="H434" i="28" s="1"/>
  <c r="G433" i="28"/>
  <c r="F433" i="28"/>
  <c r="E433" i="28"/>
  <c r="G432" i="28"/>
  <c r="F432" i="28"/>
  <c r="E432" i="28"/>
  <c r="G431" i="28"/>
  <c r="F431" i="28"/>
  <c r="E431" i="28"/>
  <c r="G430" i="28"/>
  <c r="F430" i="28"/>
  <c r="E430" i="28"/>
  <c r="H430" i="28" s="1"/>
  <c r="G429" i="28"/>
  <c r="G428" i="28"/>
  <c r="G427" i="28"/>
  <c r="G426" i="28"/>
  <c r="G425" i="28"/>
  <c r="G424" i="28"/>
  <c r="G423" i="28"/>
  <c r="F423" i="28"/>
  <c r="E423" i="28"/>
  <c r="G422" i="28"/>
  <c r="F422" i="28"/>
  <c r="E422" i="28"/>
  <c r="G421" i="28"/>
  <c r="F421" i="28"/>
  <c r="G420" i="28"/>
  <c r="F420" i="28"/>
  <c r="E420" i="28"/>
  <c r="G419" i="28"/>
  <c r="G418" i="28"/>
  <c r="F418" i="28"/>
  <c r="G417" i="28"/>
  <c r="F417" i="28"/>
  <c r="E417" i="28"/>
  <c r="H417" i="28" s="1"/>
  <c r="G416" i="28"/>
  <c r="F416" i="28"/>
  <c r="E416" i="28"/>
  <c r="G415" i="28"/>
  <c r="G414" i="28"/>
  <c r="G413" i="28"/>
  <c r="G412" i="28"/>
  <c r="F412" i="28"/>
  <c r="E412" i="28"/>
  <c r="G411" i="28"/>
  <c r="F411" i="28"/>
  <c r="E411" i="28"/>
  <c r="G410" i="28"/>
  <c r="G409" i="28"/>
  <c r="F409" i="28"/>
  <c r="E409" i="28"/>
  <c r="G408" i="28"/>
  <c r="F408" i="28"/>
  <c r="E408" i="28"/>
  <c r="G407" i="28"/>
  <c r="F407" i="28"/>
  <c r="E407" i="28"/>
  <c r="G406" i="28"/>
  <c r="F406" i="28"/>
  <c r="E406" i="28"/>
  <c r="G405" i="28"/>
  <c r="F405" i="28"/>
  <c r="E405" i="28"/>
  <c r="G404" i="28"/>
  <c r="E404" i="28"/>
  <c r="G403" i="28"/>
  <c r="F403" i="28"/>
  <c r="E403" i="28"/>
  <c r="G402" i="28"/>
  <c r="F402" i="28"/>
  <c r="G401" i="28"/>
  <c r="G400" i="28"/>
  <c r="F400" i="28"/>
  <c r="G399" i="28"/>
  <c r="F399" i="28"/>
  <c r="G398" i="28"/>
  <c r="F398" i="28"/>
  <c r="G397" i="28"/>
  <c r="G396" i="28"/>
  <c r="G395" i="28"/>
  <c r="F395" i="28"/>
  <c r="E395" i="28"/>
  <c r="G394" i="28"/>
  <c r="F394" i="28"/>
  <c r="E394" i="28"/>
  <c r="G393" i="28"/>
  <c r="F393" i="28"/>
  <c r="G392" i="28"/>
  <c r="F392" i="28"/>
  <c r="E392" i="28"/>
  <c r="G391" i="28"/>
  <c r="F391" i="28"/>
  <c r="E391" i="28"/>
  <c r="G390" i="28"/>
  <c r="F390" i="28"/>
  <c r="E390" i="28"/>
  <c r="H390" i="28" s="1"/>
  <c r="G389" i="28"/>
  <c r="F389" i="28"/>
  <c r="E389" i="28"/>
  <c r="H389" i="28" s="1"/>
  <c r="G388" i="28"/>
  <c r="F388" i="28"/>
  <c r="E388" i="28"/>
  <c r="G387" i="28"/>
  <c r="G386" i="28"/>
  <c r="E386" i="28"/>
  <c r="H386" i="28" s="1"/>
  <c r="G385" i="28"/>
  <c r="G384" i="28"/>
  <c r="F384" i="28"/>
  <c r="E384" i="28"/>
  <c r="G383" i="28"/>
  <c r="E383" i="28"/>
  <c r="G382" i="28"/>
  <c r="G381" i="28"/>
  <c r="F381" i="28"/>
  <c r="E381" i="28"/>
  <c r="G380" i="28"/>
  <c r="F380" i="28"/>
  <c r="E380" i="28"/>
  <c r="G379" i="28"/>
  <c r="F379" i="28"/>
  <c r="E379" i="28"/>
  <c r="G378" i="28"/>
  <c r="G377" i="28"/>
  <c r="F377" i="28"/>
  <c r="G376" i="28"/>
  <c r="F376" i="28"/>
  <c r="E376" i="28"/>
  <c r="G375" i="28"/>
  <c r="G374" i="28"/>
  <c r="G373" i="28"/>
  <c r="F373" i="28"/>
  <c r="E373" i="28"/>
  <c r="H373" i="28" s="1"/>
  <c r="G372" i="28"/>
  <c r="F372" i="28"/>
  <c r="E372" i="28"/>
  <c r="G371" i="28"/>
  <c r="G370" i="28"/>
  <c r="F370" i="28"/>
  <c r="E370" i="28"/>
  <c r="H370" i="28" s="1"/>
  <c r="G369" i="28"/>
  <c r="G368" i="28"/>
  <c r="G367" i="28"/>
  <c r="F367" i="28"/>
  <c r="E367" i="28"/>
  <c r="G366" i="28"/>
  <c r="F366" i="28"/>
  <c r="E366" i="28"/>
  <c r="G365" i="28"/>
  <c r="F365" i="28"/>
  <c r="E365" i="28"/>
  <c r="H365" i="28" s="1"/>
  <c r="G364" i="28"/>
  <c r="G363" i="28"/>
  <c r="D362" i="28"/>
  <c r="F587" i="28" s="1"/>
  <c r="C362" i="28"/>
  <c r="E595" i="28" s="1"/>
  <c r="H595" i="28" s="1"/>
  <c r="G356" i="28"/>
  <c r="F356" i="28"/>
  <c r="E356" i="28"/>
  <c r="G355" i="28"/>
  <c r="F355" i="28"/>
  <c r="E355" i="28"/>
  <c r="G354" i="28"/>
  <c r="F354" i="28"/>
  <c r="G353" i="28"/>
  <c r="F353" i="28"/>
  <c r="E353" i="28"/>
  <c r="G352" i="28"/>
  <c r="F352" i="28"/>
  <c r="E352" i="28"/>
  <c r="G351" i="28"/>
  <c r="F351" i="28"/>
  <c r="E351" i="28"/>
  <c r="G350" i="28"/>
  <c r="F350" i="28"/>
  <c r="E350" i="28"/>
  <c r="G349" i="28"/>
  <c r="F349" i="28"/>
  <c r="E349" i="28"/>
  <c r="G348" i="28"/>
  <c r="F348" i="28"/>
  <c r="E348" i="28"/>
  <c r="G347" i="28"/>
  <c r="F347" i="28"/>
  <c r="E347" i="28"/>
  <c r="G346" i="28"/>
  <c r="F346" i="28"/>
  <c r="E346" i="28"/>
  <c r="G345" i="28"/>
  <c r="F345" i="28"/>
  <c r="E345" i="28"/>
  <c r="G344" i="28"/>
  <c r="F344" i="28"/>
  <c r="E344" i="28"/>
  <c r="G343" i="28"/>
  <c r="E343" i="28"/>
  <c r="G342" i="28"/>
  <c r="F342" i="28"/>
  <c r="E342" i="28"/>
  <c r="H342" i="28" s="1"/>
  <c r="G341" i="28"/>
  <c r="F341" i="28"/>
  <c r="E341" i="28"/>
  <c r="H341" i="28" s="1"/>
  <c r="G340" i="28"/>
  <c r="F340" i="28"/>
  <c r="E340" i="28"/>
  <c r="H340" i="28" s="1"/>
  <c r="G339" i="28"/>
  <c r="F339" i="28"/>
  <c r="E339" i="28"/>
  <c r="H339" i="28" s="1"/>
  <c r="G338" i="28"/>
  <c r="F338" i="28"/>
  <c r="E338" i="28"/>
  <c r="H338" i="28" s="1"/>
  <c r="G337" i="28"/>
  <c r="F337" i="28"/>
  <c r="E337" i="28"/>
  <c r="H337" i="28" s="1"/>
  <c r="G336" i="28"/>
  <c r="F336" i="28"/>
  <c r="E336" i="28"/>
  <c r="H336" i="28" s="1"/>
  <c r="G335" i="28"/>
  <c r="F335" i="28"/>
  <c r="E335" i="28"/>
  <c r="H335" i="28" s="1"/>
  <c r="G334" i="28"/>
  <c r="F334" i="28"/>
  <c r="E334" i="28"/>
  <c r="H334" i="28" s="1"/>
  <c r="G333" i="28"/>
  <c r="F333" i="28"/>
  <c r="E333" i="28"/>
  <c r="H333" i="28" s="1"/>
  <c r="G332" i="28"/>
  <c r="F332" i="28"/>
  <c r="E332" i="28"/>
  <c r="H332" i="28" s="1"/>
  <c r="G331" i="28"/>
  <c r="G330" i="28"/>
  <c r="F330" i="28"/>
  <c r="E330" i="28"/>
  <c r="G329" i="28"/>
  <c r="F329" i="28"/>
  <c r="E329" i="28"/>
  <c r="H329" i="28" s="1"/>
  <c r="G328" i="28"/>
  <c r="F328" i="28"/>
  <c r="E328" i="28"/>
  <c r="H328" i="28" s="1"/>
  <c r="G327" i="28"/>
  <c r="F327" i="28"/>
  <c r="G326" i="28"/>
  <c r="F326" i="28"/>
  <c r="E326" i="28"/>
  <c r="G325" i="28"/>
  <c r="H324" i="28"/>
  <c r="G324" i="28"/>
  <c r="F324" i="28"/>
  <c r="E324" i="28"/>
  <c r="H323" i="28"/>
  <c r="G323" i="28"/>
  <c r="F323" i="28"/>
  <c r="E323" i="28"/>
  <c r="H322" i="28"/>
  <c r="G322" i="28"/>
  <c r="F322" i="28"/>
  <c r="E322" i="28"/>
  <c r="H321" i="28"/>
  <c r="G321" i="28"/>
  <c r="F321" i="28"/>
  <c r="E321" i="28"/>
  <c r="H320" i="28"/>
  <c r="G320" i="28"/>
  <c r="F320" i="28"/>
  <c r="E320" i="28"/>
  <c r="H319" i="28"/>
  <c r="G319" i="28"/>
  <c r="F319" i="28"/>
  <c r="E319" i="28"/>
  <c r="H318" i="28"/>
  <c r="G318" i="28"/>
  <c r="F318" i="28"/>
  <c r="E318" i="28"/>
  <c r="H317" i="28"/>
  <c r="G317" i="28"/>
  <c r="F317" i="28"/>
  <c r="E317" i="28"/>
  <c r="H316" i="28"/>
  <c r="G316" i="28"/>
  <c r="F316" i="28"/>
  <c r="E316" i="28"/>
  <c r="H315" i="28"/>
  <c r="G315" i="28"/>
  <c r="F315" i="28"/>
  <c r="E315" i="28"/>
  <c r="H314" i="28"/>
  <c r="G314" i="28"/>
  <c r="F314" i="28"/>
  <c r="E314" i="28"/>
  <c r="H313" i="28"/>
  <c r="G313" i="28"/>
  <c r="F313" i="28"/>
  <c r="E313" i="28"/>
  <c r="H312" i="28"/>
  <c r="G312" i="28"/>
  <c r="F312" i="28"/>
  <c r="E312" i="28"/>
  <c r="G311" i="28"/>
  <c r="G310" i="28"/>
  <c r="F310" i="28"/>
  <c r="E310" i="28"/>
  <c r="G309" i="28"/>
  <c r="F309" i="28"/>
  <c r="E309" i="28"/>
  <c r="G308" i="28"/>
  <c r="F308" i="28"/>
  <c r="E308" i="28"/>
  <c r="H308" i="28" s="1"/>
  <c r="G307" i="28"/>
  <c r="F307" i="28"/>
  <c r="E307" i="28"/>
  <c r="G306" i="28"/>
  <c r="F306" i="28"/>
  <c r="E306" i="28"/>
  <c r="G305" i="28"/>
  <c r="G304" i="28"/>
  <c r="F304" i="28"/>
  <c r="E304" i="28"/>
  <c r="H304" i="28" s="1"/>
  <c r="G303" i="28"/>
  <c r="G302" i="28"/>
  <c r="F302" i="28"/>
  <c r="E302" i="28"/>
  <c r="H302" i="28" s="1"/>
  <c r="G301" i="28"/>
  <c r="F301" i="28"/>
  <c r="E301" i="28"/>
  <c r="H301" i="28" s="1"/>
  <c r="G300" i="28"/>
  <c r="F300" i="28"/>
  <c r="E300" i="28"/>
  <c r="G299" i="28"/>
  <c r="F299" i="28"/>
  <c r="G298" i="28"/>
  <c r="F298" i="28"/>
  <c r="E298" i="28"/>
  <c r="H298" i="28" s="1"/>
  <c r="G297" i="28"/>
  <c r="F297" i="28"/>
  <c r="E297" i="28"/>
  <c r="H297" i="28" s="1"/>
  <c r="G296" i="28"/>
  <c r="F296" i="28"/>
  <c r="E296" i="28"/>
  <c r="G295" i="28"/>
  <c r="F295" i="28"/>
  <c r="E295" i="28"/>
  <c r="G294" i="28"/>
  <c r="F294" i="28"/>
  <c r="E294" i="28"/>
  <c r="H294" i="28" s="1"/>
  <c r="G293" i="28"/>
  <c r="E293" i="28"/>
  <c r="G292" i="28"/>
  <c r="F292" i="28"/>
  <c r="E292" i="28"/>
  <c r="H292" i="28" s="1"/>
  <c r="G291" i="28"/>
  <c r="F291" i="28"/>
  <c r="E291" i="28"/>
  <c r="H291" i="28" s="1"/>
  <c r="G290" i="28"/>
  <c r="G289" i="28"/>
  <c r="F289" i="28"/>
  <c r="E289" i="28"/>
  <c r="G288" i="28"/>
  <c r="E288" i="28"/>
  <c r="G287" i="28"/>
  <c r="G286" i="28"/>
  <c r="G285" i="28"/>
  <c r="F285" i="28"/>
  <c r="E285" i="28"/>
  <c r="H285" i="28" s="1"/>
  <c r="G284" i="28"/>
  <c r="F284" i="28"/>
  <c r="E284" i="28"/>
  <c r="H284" i="28" s="1"/>
  <c r="G283" i="28"/>
  <c r="F283" i="28"/>
  <c r="E283" i="28"/>
  <c r="H283" i="28" s="1"/>
  <c r="G282" i="28"/>
  <c r="F282" i="28"/>
  <c r="E282" i="28"/>
  <c r="H282" i="28" s="1"/>
  <c r="G281" i="28"/>
  <c r="E281" i="28"/>
  <c r="H281" i="28" s="1"/>
  <c r="G280" i="28"/>
  <c r="F280" i="28"/>
  <c r="E280" i="28"/>
  <c r="G279" i="28"/>
  <c r="F279" i="28"/>
  <c r="E279" i="28"/>
  <c r="H279" i="28" s="1"/>
  <c r="G278" i="28"/>
  <c r="F278" i="28"/>
  <c r="E278" i="28"/>
  <c r="H278" i="28" s="1"/>
  <c r="G277" i="28"/>
  <c r="F277" i="28"/>
  <c r="E277" i="28"/>
  <c r="G276" i="28"/>
  <c r="F276" i="28"/>
  <c r="E276" i="28"/>
  <c r="G275" i="28"/>
  <c r="F275" i="28"/>
  <c r="E275" i="28"/>
  <c r="H275" i="28" s="1"/>
  <c r="G274" i="28"/>
  <c r="E274" i="28"/>
  <c r="H273" i="28"/>
  <c r="G273" i="28"/>
  <c r="F273" i="28"/>
  <c r="E273" i="28"/>
  <c r="H272" i="28"/>
  <c r="G272" i="28"/>
  <c r="F272" i="28"/>
  <c r="E272" i="28"/>
  <c r="H271" i="28"/>
  <c r="G271" i="28"/>
  <c r="F271" i="28"/>
  <c r="E271" i="28"/>
  <c r="H270" i="28"/>
  <c r="G270" i="28"/>
  <c r="F270" i="28"/>
  <c r="E270" i="28"/>
  <c r="G269" i="28"/>
  <c r="E269" i="28"/>
  <c r="G268" i="28"/>
  <c r="E268" i="28"/>
  <c r="H267" i="28"/>
  <c r="G267" i="28"/>
  <c r="F267" i="28"/>
  <c r="E267" i="28"/>
  <c r="H266" i="28"/>
  <c r="G266" i="28"/>
  <c r="F266" i="28"/>
  <c r="E266" i="28"/>
  <c r="H265" i="28"/>
  <c r="G265" i="28"/>
  <c r="F265" i="28"/>
  <c r="E265" i="28"/>
  <c r="H264" i="28"/>
  <c r="G264" i="28"/>
  <c r="F264" i="28"/>
  <c r="E264" i="28"/>
  <c r="H263" i="28"/>
  <c r="G263" i="28"/>
  <c r="F263" i="28"/>
  <c r="E263" i="28"/>
  <c r="H262" i="28"/>
  <c r="G262" i="28"/>
  <c r="F262" i="28"/>
  <c r="E262" i="28"/>
  <c r="H261" i="28"/>
  <c r="G261" i="28"/>
  <c r="F261" i="28"/>
  <c r="E261" i="28"/>
  <c r="H260" i="28"/>
  <c r="G260" i="28"/>
  <c r="F260" i="28"/>
  <c r="E260" i="28"/>
  <c r="H259" i="28"/>
  <c r="G259" i="28"/>
  <c r="F259" i="28"/>
  <c r="E259" i="28"/>
  <c r="H258" i="28"/>
  <c r="G258" i="28"/>
  <c r="E258" i="28"/>
  <c r="G257" i="28"/>
  <c r="F257" i="28"/>
  <c r="E257" i="28"/>
  <c r="H257" i="28" s="1"/>
  <c r="G256" i="28"/>
  <c r="E256" i="28"/>
  <c r="H255" i="28"/>
  <c r="G255" i="28"/>
  <c r="F255" i="28"/>
  <c r="E255" i="28"/>
  <c r="H254" i="28"/>
  <c r="G254" i="28"/>
  <c r="F254" i="28"/>
  <c r="E254" i="28"/>
  <c r="H253" i="28"/>
  <c r="G253" i="28"/>
  <c r="F253" i="28"/>
  <c r="E253" i="28"/>
  <c r="H252" i="28"/>
  <c r="G252" i="28"/>
  <c r="F252" i="28"/>
  <c r="E252" i="28"/>
  <c r="G251" i="28"/>
  <c r="E251" i="28"/>
  <c r="G250" i="28"/>
  <c r="F250" i="28"/>
  <c r="E250" i="28"/>
  <c r="H250" i="28" s="1"/>
  <c r="G249" i="28"/>
  <c r="F249" i="28"/>
  <c r="E249" i="28"/>
  <c r="G248" i="28"/>
  <c r="F248" i="28"/>
  <c r="G247" i="28"/>
  <c r="H246" i="28"/>
  <c r="G246" i="28"/>
  <c r="F246" i="28"/>
  <c r="E246" i="28"/>
  <c r="H245" i="28"/>
  <c r="G245" i="28"/>
  <c r="F245" i="28"/>
  <c r="E245" i="28"/>
  <c r="H244" i="28"/>
  <c r="G244" i="28"/>
  <c r="F244" i="28"/>
  <c r="E244" i="28"/>
  <c r="H243" i="28"/>
  <c r="G243" i="28"/>
  <c r="F243" i="28"/>
  <c r="E243" i="28"/>
  <c r="H242" i="28"/>
  <c r="G242" i="28"/>
  <c r="F242" i="28"/>
  <c r="E242" i="28"/>
  <c r="G241" i="28"/>
  <c r="F241" i="28"/>
  <c r="G240" i="28"/>
  <c r="F240" i="28"/>
  <c r="E240" i="28"/>
  <c r="H240" i="28" s="1"/>
  <c r="G239" i="28"/>
  <c r="F239" i="28"/>
  <c r="E239" i="28"/>
  <c r="H239" i="28" s="1"/>
  <c r="G238" i="28"/>
  <c r="F238" i="28"/>
  <c r="G237" i="28"/>
  <c r="F237" i="28"/>
  <c r="G236" i="28"/>
  <c r="F236" i="28"/>
  <c r="E236" i="28"/>
  <c r="H236" i="28" s="1"/>
  <c r="G235" i="28"/>
  <c r="G234" i="28"/>
  <c r="F234" i="28"/>
  <c r="E234" i="28"/>
  <c r="H234" i="28" s="1"/>
  <c r="G233" i="28"/>
  <c r="F233" i="28"/>
  <c r="E233" i="28"/>
  <c r="H233" i="28" s="1"/>
  <c r="G232" i="28"/>
  <c r="F232" i="28"/>
  <c r="G231" i="28"/>
  <c r="F231" i="28"/>
  <c r="G230" i="28"/>
  <c r="F230" i="28"/>
  <c r="E230" i="28"/>
  <c r="G229" i="28"/>
  <c r="F229" i="28"/>
  <c r="G228" i="28"/>
  <c r="G227" i="28"/>
  <c r="F227" i="28"/>
  <c r="E227" i="28"/>
  <c r="G226" i="28"/>
  <c r="F226" i="28"/>
  <c r="E226" i="28"/>
  <c r="H226" i="28" s="1"/>
  <c r="G225" i="28"/>
  <c r="F225" i="28"/>
  <c r="E225" i="28"/>
  <c r="H225" i="28" s="1"/>
  <c r="G224" i="28"/>
  <c r="E224" i="28"/>
  <c r="H224" i="28" s="1"/>
  <c r="G223" i="28"/>
  <c r="G222" i="28"/>
  <c r="F222" i="28"/>
  <c r="E222" i="28"/>
  <c r="H222" i="28" s="1"/>
  <c r="G221" i="28"/>
  <c r="E221" i="28"/>
  <c r="H221" i="28" s="1"/>
  <c r="G220" i="28"/>
  <c r="F220" i="28"/>
  <c r="E220" i="28"/>
  <c r="G219" i="28"/>
  <c r="F219" i="28"/>
  <c r="G218" i="28"/>
  <c r="G217" i="28"/>
  <c r="F217" i="28"/>
  <c r="E217" i="28"/>
  <c r="H217" i="28" s="1"/>
  <c r="G216" i="28"/>
  <c r="F216" i="28"/>
  <c r="E216" i="28"/>
  <c r="H216" i="28" s="1"/>
  <c r="G215" i="28"/>
  <c r="F215" i="28"/>
  <c r="G214" i="28"/>
  <c r="G213" i="28"/>
  <c r="F213" i="28"/>
  <c r="E213" i="28"/>
  <c r="H213" i="28" s="1"/>
  <c r="G212" i="28"/>
  <c r="G211" i="28"/>
  <c r="G210" i="28"/>
  <c r="F210" i="28"/>
  <c r="E210" i="28"/>
  <c r="G209" i="28"/>
  <c r="F209" i="28"/>
  <c r="E209" i="28"/>
  <c r="G208" i="28"/>
  <c r="E208" i="28"/>
  <c r="H207" i="28"/>
  <c r="G207" i="28"/>
  <c r="F207" i="28"/>
  <c r="E207" i="28"/>
  <c r="G206" i="28"/>
  <c r="E206" i="28"/>
  <c r="G205" i="28"/>
  <c r="F205" i="28"/>
  <c r="E205" i="28"/>
  <c r="H205" i="28" s="1"/>
  <c r="G204" i="28"/>
  <c r="F204" i="28"/>
  <c r="E204" i="28"/>
  <c r="G203" i="28"/>
  <c r="F203" i="28"/>
  <c r="E203" i="28"/>
  <c r="G202" i="28"/>
  <c r="F202" i="28"/>
  <c r="E202" i="28"/>
  <c r="H202" i="28" s="1"/>
  <c r="G201" i="28"/>
  <c r="F201" i="28"/>
  <c r="E201" i="28"/>
  <c r="H201" i="28" s="1"/>
  <c r="G200" i="28"/>
  <c r="F200" i="28"/>
  <c r="E200" i="28"/>
  <c r="G199" i="28"/>
  <c r="F199" i="28"/>
  <c r="E199" i="28"/>
  <c r="G198" i="28"/>
  <c r="F198" i="28"/>
  <c r="E198" i="28"/>
  <c r="H198" i="28" s="1"/>
  <c r="G197" i="28"/>
  <c r="G196" i="28"/>
  <c r="G195" i="28"/>
  <c r="G194" i="28"/>
  <c r="F194" i="28"/>
  <c r="E194" i="28"/>
  <c r="H194" i="28" s="1"/>
  <c r="G193" i="28"/>
  <c r="F193" i="28"/>
  <c r="E193" i="28"/>
  <c r="H193" i="28" s="1"/>
  <c r="G192" i="28"/>
  <c r="F192" i="28"/>
  <c r="E192" i="28"/>
  <c r="H192" i="28" s="1"/>
  <c r="G191" i="28"/>
  <c r="F191" i="28"/>
  <c r="E191" i="28"/>
  <c r="H191" i="28" s="1"/>
  <c r="G190" i="28"/>
  <c r="F190" i="28"/>
  <c r="G189" i="28"/>
  <c r="F189" i="28"/>
  <c r="E189" i="28"/>
  <c r="G188" i="28"/>
  <c r="E188" i="28"/>
  <c r="H188" i="28" s="1"/>
  <c r="G187" i="28"/>
  <c r="F187" i="28"/>
  <c r="G186" i="28"/>
  <c r="H185" i="28"/>
  <c r="G185" i="28"/>
  <c r="F185" i="28"/>
  <c r="E185" i="28"/>
  <c r="H184" i="28"/>
  <c r="G184" i="28"/>
  <c r="E184" i="28"/>
  <c r="G183" i="28"/>
  <c r="F183" i="28"/>
  <c r="E183" i="28"/>
  <c r="G182" i="28"/>
  <c r="E181" i="28"/>
  <c r="D181" i="28"/>
  <c r="C181" i="28"/>
  <c r="E305" i="28" s="1"/>
  <c r="G175" i="28"/>
  <c r="F175" i="28"/>
  <c r="E175" i="28"/>
  <c r="G174" i="28"/>
  <c r="F174" i="28"/>
  <c r="E174" i="28"/>
  <c r="H174" i="28" s="1"/>
  <c r="G173" i="28"/>
  <c r="F173" i="28"/>
  <c r="E173" i="28"/>
  <c r="G172" i="28"/>
  <c r="G171" i="28"/>
  <c r="F171" i="28"/>
  <c r="E171" i="28"/>
  <c r="G170" i="28"/>
  <c r="F170" i="28"/>
  <c r="E170" i="28"/>
  <c r="G169" i="28"/>
  <c r="F169" i="28"/>
  <c r="E169" i="28"/>
  <c r="H169" i="28" s="1"/>
  <c r="G168" i="28"/>
  <c r="F168" i="28"/>
  <c r="E168" i="28"/>
  <c r="G167" i="28"/>
  <c r="F167" i="28"/>
  <c r="E167" i="28"/>
  <c r="G166" i="28"/>
  <c r="F166" i="28"/>
  <c r="E166" i="28"/>
  <c r="G165" i="28"/>
  <c r="F165" i="28"/>
  <c r="E165" i="28"/>
  <c r="H165" i="28" s="1"/>
  <c r="G164" i="28"/>
  <c r="F164" i="28"/>
  <c r="E164" i="28"/>
  <c r="G163" i="28"/>
  <c r="F163" i="28"/>
  <c r="E163" i="28"/>
  <c r="G162" i="28"/>
  <c r="F162" i="28"/>
  <c r="E162" i="28"/>
  <c r="G161" i="28"/>
  <c r="F161" i="28"/>
  <c r="E161" i="28"/>
  <c r="H161" i="28" s="1"/>
  <c r="G160" i="28"/>
  <c r="F160" i="28"/>
  <c r="E160" i="28"/>
  <c r="G159" i="28"/>
  <c r="F159" i="28"/>
  <c r="E159" i="28"/>
  <c r="G158" i="28"/>
  <c r="F158" i="28"/>
  <c r="E158" i="28"/>
  <c r="G157" i="28"/>
  <c r="F157" i="28"/>
  <c r="E157" i="28"/>
  <c r="H157" i="28" s="1"/>
  <c r="G156" i="28"/>
  <c r="F156" i="28"/>
  <c r="G155" i="28"/>
  <c r="F155" i="28"/>
  <c r="E155" i="28"/>
  <c r="G154" i="28"/>
  <c r="F154" i="28"/>
  <c r="E154" i="28"/>
  <c r="H154" i="28" s="1"/>
  <c r="G153" i="28"/>
  <c r="F153" i="28"/>
  <c r="E153" i="28"/>
  <c r="H153" i="28" s="1"/>
  <c r="G152" i="28"/>
  <c r="F152" i="28"/>
  <c r="E152" i="28"/>
  <c r="G151" i="28"/>
  <c r="F151" i="28"/>
  <c r="E151" i="28"/>
  <c r="G150" i="28"/>
  <c r="F150" i="28"/>
  <c r="E150" i="28"/>
  <c r="H150" i="28" s="1"/>
  <c r="G149" i="28"/>
  <c r="F149" i="28"/>
  <c r="E149" i="28"/>
  <c r="H149" i="28" s="1"/>
  <c r="G148" i="28"/>
  <c r="F148" i="28"/>
  <c r="E148" i="28"/>
  <c r="G147" i="28"/>
  <c r="F147" i="28"/>
  <c r="E147" i="28"/>
  <c r="G146" i="28"/>
  <c r="F146" i="28"/>
  <c r="G145" i="28"/>
  <c r="F145" i="28"/>
  <c r="G144" i="28"/>
  <c r="F144" i="28"/>
  <c r="E144" i="28"/>
  <c r="G143" i="28"/>
  <c r="F143" i="28"/>
  <c r="G142" i="28"/>
  <c r="F142" i="28"/>
  <c r="E142" i="28"/>
  <c r="G141" i="28"/>
  <c r="F141" i="28"/>
  <c r="G140" i="28"/>
  <c r="E140" i="28"/>
  <c r="G139" i="28"/>
  <c r="F139" i="28"/>
  <c r="G138" i="28"/>
  <c r="F138" i="28"/>
  <c r="E138" i="28"/>
  <c r="G137" i="28"/>
  <c r="F137" i="28"/>
  <c r="E137" i="28"/>
  <c r="G136" i="28"/>
  <c r="G135" i="28"/>
  <c r="F135" i="28"/>
  <c r="E135" i="28"/>
  <c r="G134" i="28"/>
  <c r="F134" i="28"/>
  <c r="E134" i="28"/>
  <c r="H134" i="28" s="1"/>
  <c r="G133" i="28"/>
  <c r="F133" i="28"/>
  <c r="G132" i="28"/>
  <c r="G131" i="28"/>
  <c r="F131" i="28"/>
  <c r="G130" i="28"/>
  <c r="F130" i="28"/>
  <c r="E130" i="28"/>
  <c r="H130" i="28" s="1"/>
  <c r="G129" i="28"/>
  <c r="F129" i="28"/>
  <c r="E129" i="28"/>
  <c r="H129" i="28" s="1"/>
  <c r="G128" i="28"/>
  <c r="G127" i="28"/>
  <c r="E127" i="28"/>
  <c r="G126" i="28"/>
  <c r="F126" i="28"/>
  <c r="E126" i="28"/>
  <c r="G125" i="28"/>
  <c r="F125" i="28"/>
  <c r="E125" i="28"/>
  <c r="G124" i="28"/>
  <c r="G123" i="28"/>
  <c r="F123" i="28"/>
  <c r="G122" i="28"/>
  <c r="F122" i="28"/>
  <c r="E122" i="28"/>
  <c r="H122" i="28" s="1"/>
  <c r="G121" i="28"/>
  <c r="G120" i="28"/>
  <c r="F120" i="28"/>
  <c r="E120" i="28"/>
  <c r="G119" i="28"/>
  <c r="F119" i="28"/>
  <c r="E119" i="28"/>
  <c r="G118" i="28"/>
  <c r="G117" i="28"/>
  <c r="F117" i="28"/>
  <c r="E117" i="28"/>
  <c r="H117" i="28" s="1"/>
  <c r="G116" i="28"/>
  <c r="F116" i="28"/>
  <c r="E116" i="28"/>
  <c r="G115" i="28"/>
  <c r="E115" i="28"/>
  <c r="G114" i="28"/>
  <c r="F114" i="28"/>
  <c r="E114" i="28"/>
  <c r="G113" i="28"/>
  <c r="F113" i="28"/>
  <c r="E113" i="28"/>
  <c r="H113" i="28" s="1"/>
  <c r="G112" i="28"/>
  <c r="F112" i="28"/>
  <c r="E112" i="28"/>
  <c r="H112" i="28" s="1"/>
  <c r="G111" i="28"/>
  <c r="G110" i="28"/>
  <c r="F110" i="28"/>
  <c r="G109" i="28"/>
  <c r="F109" i="28"/>
  <c r="E109" i="28"/>
  <c r="H109" i="28" s="1"/>
  <c r="G108" i="28"/>
  <c r="F108" i="28"/>
  <c r="E108" i="28"/>
  <c r="G107" i="28"/>
  <c r="F107" i="28"/>
  <c r="E107" i="28"/>
  <c r="G106" i="28"/>
  <c r="F106" i="28"/>
  <c r="G105" i="28"/>
  <c r="F105" i="28"/>
  <c r="G104" i="28"/>
  <c r="F104" i="28"/>
  <c r="E104" i="28"/>
  <c r="G103" i="28"/>
  <c r="F103" i="28"/>
  <c r="E103" i="28"/>
  <c r="G102" i="28"/>
  <c r="F102" i="28"/>
  <c r="E102" i="28"/>
  <c r="G101" i="28"/>
  <c r="F101" i="28"/>
  <c r="G100" i="28"/>
  <c r="F100" i="28"/>
  <c r="E100" i="28"/>
  <c r="G99" i="28"/>
  <c r="F99" i="28"/>
  <c r="E99" i="28"/>
  <c r="G98" i="28"/>
  <c r="G97" i="28"/>
  <c r="F97" i="28"/>
  <c r="E97" i="28"/>
  <c r="G96" i="28"/>
  <c r="F96" i="28"/>
  <c r="E96" i="28"/>
  <c r="H96" i="28" s="1"/>
  <c r="G95" i="28"/>
  <c r="E95" i="28"/>
  <c r="G94" i="28"/>
  <c r="G93" i="28"/>
  <c r="F93" i="28"/>
  <c r="E93" i="28"/>
  <c r="H93" i="28" s="1"/>
  <c r="G92" i="28"/>
  <c r="F92" i="28"/>
  <c r="E92" i="28"/>
  <c r="H92" i="28" s="1"/>
  <c r="G91" i="28"/>
  <c r="F91" i="28"/>
  <c r="E91" i="28"/>
  <c r="G90" i="28"/>
  <c r="F90" i="28"/>
  <c r="E90" i="28"/>
  <c r="G89" i="28"/>
  <c r="F89" i="28"/>
  <c r="E89" i="28"/>
  <c r="H89" i="28" s="1"/>
  <c r="G88" i="28"/>
  <c r="E88" i="28"/>
  <c r="H88" i="28" s="1"/>
  <c r="G87" i="28"/>
  <c r="F87" i="28"/>
  <c r="E87" i="28"/>
  <c r="G86" i="28"/>
  <c r="F86" i="28"/>
  <c r="E86" i="28"/>
  <c r="G85" i="28"/>
  <c r="F85" i="28"/>
  <c r="E85" i="28"/>
  <c r="H85" i="28" s="1"/>
  <c r="G84" i="28"/>
  <c r="E84" i="28"/>
  <c r="H84" i="28" s="1"/>
  <c r="G83" i="28"/>
  <c r="E83" i="28"/>
  <c r="G82" i="28"/>
  <c r="F82" i="28"/>
  <c r="G81" i="28"/>
  <c r="E81" i="28"/>
  <c r="H81" i="28" s="1"/>
  <c r="G80" i="28"/>
  <c r="G79" i="28"/>
  <c r="F79" i="28"/>
  <c r="E79" i="28"/>
  <c r="G78" i="28"/>
  <c r="F78" i="28"/>
  <c r="G77" i="28"/>
  <c r="F76" i="28"/>
  <c r="E76" i="28"/>
  <c r="D76" i="28"/>
  <c r="F172" i="28" s="1"/>
  <c r="C76" i="28"/>
  <c r="E146" i="28" s="1"/>
  <c r="H146" i="28" s="1"/>
  <c r="G70" i="28"/>
  <c r="F70" i="28"/>
  <c r="E70" i="28"/>
  <c r="G69" i="28"/>
  <c r="F69" i="28"/>
  <c r="E69" i="28"/>
  <c r="G68" i="28"/>
  <c r="G67" i="28"/>
  <c r="F67" i="28"/>
  <c r="E67" i="28"/>
  <c r="H67" i="28" s="1"/>
  <c r="G66" i="28"/>
  <c r="F66" i="28"/>
  <c r="E66" i="28"/>
  <c r="H66" i="28" s="1"/>
  <c r="G65" i="28"/>
  <c r="F65" i="28"/>
  <c r="E65" i="28"/>
  <c r="G64" i="28"/>
  <c r="E64" i="28"/>
  <c r="G63" i="28"/>
  <c r="F63" i="28"/>
  <c r="E63" i="28"/>
  <c r="H63" i="28" s="1"/>
  <c r="G62" i="28"/>
  <c r="G61" i="28"/>
  <c r="G60" i="28"/>
  <c r="F60" i="28"/>
  <c r="E60" i="28"/>
  <c r="G59" i="28"/>
  <c r="F59" i="28"/>
  <c r="E59" i="28"/>
  <c r="G58" i="28"/>
  <c r="F58" i="28"/>
  <c r="E58" i="28"/>
  <c r="G57" i="28"/>
  <c r="F57" i="28"/>
  <c r="E57" i="28"/>
  <c r="G56" i="28"/>
  <c r="F56" i="28"/>
  <c r="E56" i="28"/>
  <c r="G55" i="28"/>
  <c r="F55" i="28"/>
  <c r="E55" i="28"/>
  <c r="G54" i="28"/>
  <c r="G53" i="28"/>
  <c r="F53" i="28"/>
  <c r="G52" i="28"/>
  <c r="F52" i="28"/>
  <c r="E52" i="28"/>
  <c r="G51" i="28"/>
  <c r="F51" i="28"/>
  <c r="E51" i="28"/>
  <c r="H51" i="28" s="1"/>
  <c r="G50" i="28"/>
  <c r="F50" i="28"/>
  <c r="G49" i="28"/>
  <c r="E49" i="28"/>
  <c r="H49" i="28" s="1"/>
  <c r="G48" i="28"/>
  <c r="F48" i="28"/>
  <c r="E48" i="28"/>
  <c r="H48" i="28" s="1"/>
  <c r="G47" i="28"/>
  <c r="F47" i="28"/>
  <c r="E47" i="28"/>
  <c r="G46" i="28"/>
  <c r="F46" i="28"/>
  <c r="E46" i="28"/>
  <c r="G45" i="28"/>
  <c r="F45" i="28"/>
  <c r="E45" i="28"/>
  <c r="H45" i="28" s="1"/>
  <c r="G44" i="28"/>
  <c r="F44" i="28"/>
  <c r="E44" i="28"/>
  <c r="H44" i="28" s="1"/>
  <c r="G43" i="28"/>
  <c r="F43" i="28"/>
  <c r="E43" i="28"/>
  <c r="G42" i="28"/>
  <c r="F42" i="28"/>
  <c r="E42" i="28"/>
  <c r="G41" i="28"/>
  <c r="F41" i="28"/>
  <c r="E41" i="28"/>
  <c r="H41" i="28" s="1"/>
  <c r="G40" i="28"/>
  <c r="F40" i="28"/>
  <c r="E40" i="28"/>
  <c r="H40" i="28" s="1"/>
  <c r="G39" i="28"/>
  <c r="G38" i="28"/>
  <c r="F38" i="28"/>
  <c r="E38" i="28"/>
  <c r="H38" i="28" s="1"/>
  <c r="G37" i="28"/>
  <c r="F37" i="28"/>
  <c r="G36" i="28"/>
  <c r="G35" i="28"/>
  <c r="F35" i="28"/>
  <c r="E35" i="28"/>
  <c r="G34" i="28"/>
  <c r="F34" i="28"/>
  <c r="E34" i="28"/>
  <c r="G33" i="28"/>
  <c r="F33" i="28"/>
  <c r="E33" i="28"/>
  <c r="G32" i="28"/>
  <c r="F32" i="28"/>
  <c r="E32" i="28"/>
  <c r="G31" i="28"/>
  <c r="F31" i="28"/>
  <c r="E31" i="28"/>
  <c r="G30" i="28"/>
  <c r="G29" i="28"/>
  <c r="F29" i="28"/>
  <c r="G28" i="28"/>
  <c r="F28" i="28"/>
  <c r="G27" i="28"/>
  <c r="G26" i="28"/>
  <c r="F26" i="28"/>
  <c r="E26" i="28"/>
  <c r="H26" i="28" s="1"/>
  <c r="G25" i="28"/>
  <c r="E25" i="28"/>
  <c r="H25" i="28" s="1"/>
  <c r="G24" i="28"/>
  <c r="F24" i="28"/>
  <c r="G23" i="28"/>
  <c r="F23" i="28"/>
  <c r="E23" i="28"/>
  <c r="H23" i="28" s="1"/>
  <c r="G22" i="28"/>
  <c r="F22" i="28"/>
  <c r="E22" i="28"/>
  <c r="H22" i="28" s="1"/>
  <c r="G21" i="28"/>
  <c r="F21" i="28"/>
  <c r="E21" i="28"/>
  <c r="H21" i="28" s="1"/>
  <c r="G20" i="28"/>
  <c r="F20" i="28"/>
  <c r="E20" i="28"/>
  <c r="H20" i="28" s="1"/>
  <c r="D19" i="28"/>
  <c r="C19" i="28"/>
  <c r="D13" i="28"/>
  <c r="C13" i="28"/>
  <c r="D12" i="28"/>
  <c r="C12" i="28"/>
  <c r="D11" i="28"/>
  <c r="C11" i="28"/>
  <c r="D10" i="28"/>
  <c r="C10" i="28"/>
  <c r="C9" i="28"/>
  <c r="D8" i="28"/>
  <c r="F13" i="28" s="1"/>
  <c r="G629" i="27"/>
  <c r="G628" i="27"/>
  <c r="G627" i="27"/>
  <c r="G626" i="27"/>
  <c r="F626" i="27"/>
  <c r="E626" i="27"/>
  <c r="H626" i="27" s="1"/>
  <c r="G625" i="27"/>
  <c r="G624" i="27"/>
  <c r="E624" i="27"/>
  <c r="G623" i="27"/>
  <c r="E623" i="27"/>
  <c r="G622" i="27"/>
  <c r="G621" i="27"/>
  <c r="F621" i="27"/>
  <c r="E621" i="27"/>
  <c r="G620" i="27"/>
  <c r="E620" i="27"/>
  <c r="G619" i="27"/>
  <c r="G618" i="27"/>
  <c r="G617" i="27"/>
  <c r="E617" i="27"/>
  <c r="G616" i="27"/>
  <c r="F616" i="27"/>
  <c r="E616" i="27"/>
  <c r="G615" i="27"/>
  <c r="F615" i="27"/>
  <c r="E615" i="27"/>
  <c r="G614" i="27"/>
  <c r="F614" i="27"/>
  <c r="E614" i="27"/>
  <c r="G613" i="27"/>
  <c r="E613" i="27"/>
  <c r="G612" i="27"/>
  <c r="G611" i="27"/>
  <c r="G610" i="27"/>
  <c r="G609" i="27"/>
  <c r="E609" i="27"/>
  <c r="H609" i="27" s="1"/>
  <c r="G608" i="27"/>
  <c r="E608" i="27"/>
  <c r="G607" i="27"/>
  <c r="E607" i="27"/>
  <c r="G606" i="27"/>
  <c r="E606" i="27"/>
  <c r="H606" i="27" s="1"/>
  <c r="G605" i="27"/>
  <c r="E605" i="27"/>
  <c r="H605" i="27" s="1"/>
  <c r="G604" i="27"/>
  <c r="G603" i="27"/>
  <c r="G602" i="27"/>
  <c r="E602" i="27"/>
  <c r="H602" i="27" s="1"/>
  <c r="D601" i="27"/>
  <c r="F625" i="27" s="1"/>
  <c r="C601" i="27"/>
  <c r="G595" i="27"/>
  <c r="F595" i="27"/>
  <c r="E595" i="27"/>
  <c r="G594" i="27"/>
  <c r="F594" i="27"/>
  <c r="E594" i="27"/>
  <c r="G593" i="27"/>
  <c r="E593" i="27"/>
  <c r="G592" i="27"/>
  <c r="F592" i="27"/>
  <c r="E592" i="27"/>
  <c r="H592" i="27" s="1"/>
  <c r="G591" i="27"/>
  <c r="F591" i="27"/>
  <c r="G590" i="27"/>
  <c r="E590" i="27"/>
  <c r="H590" i="27" s="1"/>
  <c r="G589" i="27"/>
  <c r="G588" i="27"/>
  <c r="G587" i="27"/>
  <c r="F587" i="27"/>
  <c r="E587" i="27"/>
  <c r="G586" i="27"/>
  <c r="F586" i="27"/>
  <c r="E586" i="27"/>
  <c r="G585" i="27"/>
  <c r="F585" i="27"/>
  <c r="E585" i="27"/>
  <c r="G584" i="27"/>
  <c r="H584" i="27" s="1"/>
  <c r="F584" i="27"/>
  <c r="E584" i="27"/>
  <c r="G583" i="27"/>
  <c r="F583" i="27"/>
  <c r="E583" i="27"/>
  <c r="G582" i="27"/>
  <c r="G581" i="27"/>
  <c r="G580" i="27"/>
  <c r="G579" i="27"/>
  <c r="G578" i="27"/>
  <c r="F578" i="27"/>
  <c r="E578" i="27"/>
  <c r="G577" i="27"/>
  <c r="F577" i="27"/>
  <c r="E577" i="27"/>
  <c r="G576" i="27"/>
  <c r="F576" i="27"/>
  <c r="G575" i="27"/>
  <c r="F575" i="27"/>
  <c r="E575" i="27"/>
  <c r="G574" i="27"/>
  <c r="G573" i="27"/>
  <c r="F573" i="27"/>
  <c r="E573" i="27"/>
  <c r="H573" i="27" s="1"/>
  <c r="G572" i="27"/>
  <c r="E572" i="27"/>
  <c r="G571" i="27"/>
  <c r="G570" i="27"/>
  <c r="F570" i="27"/>
  <c r="E570" i="27"/>
  <c r="H570" i="27" s="1"/>
  <c r="G569" i="27"/>
  <c r="H569" i="27" s="1"/>
  <c r="E569" i="27"/>
  <c r="G568" i="27"/>
  <c r="G567" i="27"/>
  <c r="F567" i="27"/>
  <c r="E567" i="27"/>
  <c r="G566" i="27"/>
  <c r="F566" i="27"/>
  <c r="E566" i="27"/>
  <c r="G565" i="27"/>
  <c r="F565" i="27"/>
  <c r="E565" i="27"/>
  <c r="H565" i="27" s="1"/>
  <c r="G564" i="27"/>
  <c r="F564" i="27"/>
  <c r="E564" i="27"/>
  <c r="H564" i="27" s="1"/>
  <c r="G563" i="27"/>
  <c r="F563" i="27"/>
  <c r="E563" i="27"/>
  <c r="G562" i="27"/>
  <c r="G561" i="27"/>
  <c r="E561" i="27"/>
  <c r="G560" i="27"/>
  <c r="F560" i="27"/>
  <c r="E560" i="27"/>
  <c r="H560" i="27" s="1"/>
  <c r="G559" i="27"/>
  <c r="G558" i="27"/>
  <c r="G557" i="27"/>
  <c r="F557" i="27"/>
  <c r="E557" i="27"/>
  <c r="H557" i="27" s="1"/>
  <c r="G556" i="27"/>
  <c r="F556" i="27"/>
  <c r="G555" i="27"/>
  <c r="G554" i="27"/>
  <c r="G553" i="27"/>
  <c r="F553" i="27"/>
  <c r="E553" i="27"/>
  <c r="H553" i="27" s="1"/>
  <c r="G552" i="27"/>
  <c r="G551" i="27"/>
  <c r="F551" i="27"/>
  <c r="E551" i="27"/>
  <c r="G550" i="27"/>
  <c r="E550" i="27"/>
  <c r="H550" i="27" s="1"/>
  <c r="G549" i="27"/>
  <c r="G548" i="27"/>
  <c r="G547" i="27"/>
  <c r="F547" i="27"/>
  <c r="E547" i="27"/>
  <c r="H547" i="27" s="1"/>
  <c r="G546" i="27"/>
  <c r="F546" i="27"/>
  <c r="E546" i="27"/>
  <c r="H546" i="27" s="1"/>
  <c r="G545" i="27"/>
  <c r="F545" i="27"/>
  <c r="E545" i="27"/>
  <c r="H545" i="27" s="1"/>
  <c r="G544" i="27"/>
  <c r="F544" i="27"/>
  <c r="G543" i="27"/>
  <c r="F543" i="27"/>
  <c r="G542" i="27"/>
  <c r="F542" i="27"/>
  <c r="E542" i="27"/>
  <c r="H542" i="27" s="1"/>
  <c r="G541" i="27"/>
  <c r="H541" i="27" s="1"/>
  <c r="E541" i="27"/>
  <c r="G540" i="27"/>
  <c r="G539" i="27"/>
  <c r="F539" i="27"/>
  <c r="E539" i="27"/>
  <c r="G538" i="27"/>
  <c r="F538" i="27"/>
  <c r="E538" i="27"/>
  <c r="G537" i="27"/>
  <c r="G536" i="27"/>
  <c r="G535" i="27"/>
  <c r="G534" i="27"/>
  <c r="E534" i="27"/>
  <c r="G533" i="27"/>
  <c r="F533" i="27"/>
  <c r="E533" i="27"/>
  <c r="G532" i="27"/>
  <c r="E532" i="27"/>
  <c r="G531" i="27"/>
  <c r="G530" i="27"/>
  <c r="G529" i="27"/>
  <c r="G528" i="27"/>
  <c r="E528" i="27"/>
  <c r="H528" i="27" s="1"/>
  <c r="G527" i="27"/>
  <c r="E527" i="27"/>
  <c r="H527" i="27" s="1"/>
  <c r="G526" i="27"/>
  <c r="F526" i="27"/>
  <c r="E526" i="27"/>
  <c r="H526" i="27" s="1"/>
  <c r="G525" i="27"/>
  <c r="F525" i="27"/>
  <c r="E525" i="27"/>
  <c r="H525" i="27" s="1"/>
  <c r="G524" i="27"/>
  <c r="F524" i="27"/>
  <c r="G523" i="27"/>
  <c r="F523" i="27"/>
  <c r="G522" i="27"/>
  <c r="F522" i="27"/>
  <c r="E522" i="27"/>
  <c r="H522" i="27" s="1"/>
  <c r="G521" i="27"/>
  <c r="G520" i="27"/>
  <c r="F520" i="27"/>
  <c r="E520" i="27"/>
  <c r="G519" i="27"/>
  <c r="G518" i="27"/>
  <c r="F518" i="27"/>
  <c r="E518" i="27"/>
  <c r="H518" i="27" s="1"/>
  <c r="G517" i="27"/>
  <c r="G516" i="27"/>
  <c r="E516" i="27"/>
  <c r="H516" i="27" s="1"/>
  <c r="G515" i="27"/>
  <c r="E515" i="27"/>
  <c r="H515" i="27" s="1"/>
  <c r="G514" i="27"/>
  <c r="H514" i="27" s="1"/>
  <c r="F514" i="27"/>
  <c r="E514" i="27"/>
  <c r="G513" i="27"/>
  <c r="H513" i="27" s="1"/>
  <c r="F513" i="27"/>
  <c r="E513" i="27"/>
  <c r="G512" i="27"/>
  <c r="F512" i="27"/>
  <c r="E512" i="27"/>
  <c r="G511" i="27"/>
  <c r="F511" i="27"/>
  <c r="G510" i="27"/>
  <c r="E510" i="27"/>
  <c r="H510" i="27" s="1"/>
  <c r="G509" i="27"/>
  <c r="G508" i="27"/>
  <c r="G507" i="27"/>
  <c r="H507" i="27" s="1"/>
  <c r="F507" i="27"/>
  <c r="E507" i="27"/>
  <c r="G506" i="27"/>
  <c r="F506" i="27"/>
  <c r="G505" i="27"/>
  <c r="G504" i="27"/>
  <c r="G503" i="27"/>
  <c r="G502" i="27"/>
  <c r="G501" i="27"/>
  <c r="F501" i="27"/>
  <c r="E501" i="27"/>
  <c r="G500" i="27"/>
  <c r="G499" i="27"/>
  <c r="G498" i="27"/>
  <c r="G497" i="27"/>
  <c r="F497" i="27"/>
  <c r="E497" i="27"/>
  <c r="H497" i="27" s="1"/>
  <c r="G496" i="27"/>
  <c r="F496" i="27"/>
  <c r="G495" i="27"/>
  <c r="G494" i="27"/>
  <c r="H494" i="27" s="1"/>
  <c r="E494" i="27"/>
  <c r="G493" i="27"/>
  <c r="F493" i="27"/>
  <c r="E493" i="27"/>
  <c r="G492" i="27"/>
  <c r="F492" i="27"/>
  <c r="G491" i="27"/>
  <c r="H491" i="27" s="1"/>
  <c r="F491" i="27"/>
  <c r="E491" i="27"/>
  <c r="G490" i="27"/>
  <c r="G489" i="27"/>
  <c r="G488" i="27"/>
  <c r="G487" i="27"/>
  <c r="F487" i="27"/>
  <c r="E487" i="27"/>
  <c r="G486" i="27"/>
  <c r="F486" i="27"/>
  <c r="E486" i="27"/>
  <c r="H486" i="27" s="1"/>
  <c r="G485" i="27"/>
  <c r="G484" i="27"/>
  <c r="G483" i="27"/>
  <c r="G482" i="27"/>
  <c r="F482" i="27"/>
  <c r="G481" i="27"/>
  <c r="F481" i="27"/>
  <c r="E481" i="27"/>
  <c r="H481" i="27" s="1"/>
  <c r="G480" i="27"/>
  <c r="E480" i="27"/>
  <c r="H480" i="27" s="1"/>
  <c r="G479" i="27"/>
  <c r="F479" i="27"/>
  <c r="E479" i="27"/>
  <c r="H479" i="27" s="1"/>
  <c r="G478" i="27"/>
  <c r="G477" i="27"/>
  <c r="G476" i="27"/>
  <c r="G475" i="27"/>
  <c r="G474" i="27"/>
  <c r="G473" i="27"/>
  <c r="F473" i="27"/>
  <c r="E473" i="27"/>
  <c r="G472" i="27"/>
  <c r="G471" i="27"/>
  <c r="F471" i="27"/>
  <c r="E471" i="27"/>
  <c r="H471" i="27" s="1"/>
  <c r="G470" i="27"/>
  <c r="F470" i="27"/>
  <c r="E470" i="27"/>
  <c r="G469" i="27"/>
  <c r="E469" i="27"/>
  <c r="H469" i="27" s="1"/>
  <c r="G468" i="27"/>
  <c r="F468" i="27"/>
  <c r="E468" i="27"/>
  <c r="H468" i="27" s="1"/>
  <c r="G467" i="27"/>
  <c r="F467" i="27"/>
  <c r="E467" i="27"/>
  <c r="G466" i="27"/>
  <c r="F466" i="27"/>
  <c r="E466" i="27"/>
  <c r="G465" i="27"/>
  <c r="F465" i="27"/>
  <c r="E465" i="27"/>
  <c r="H465" i="27" s="1"/>
  <c r="G464" i="27"/>
  <c r="G463" i="27"/>
  <c r="H463" i="27" s="1"/>
  <c r="F463" i="27"/>
  <c r="E463" i="27"/>
  <c r="G462" i="27"/>
  <c r="G461" i="27"/>
  <c r="G460" i="27"/>
  <c r="F460" i="27"/>
  <c r="E460" i="27"/>
  <c r="G459" i="27"/>
  <c r="F459" i="27"/>
  <c r="E459" i="27"/>
  <c r="G458" i="27"/>
  <c r="F458" i="27"/>
  <c r="E458" i="27"/>
  <c r="H458" i="27" s="1"/>
  <c r="G457" i="27"/>
  <c r="F457" i="27"/>
  <c r="E457" i="27"/>
  <c r="G456" i="27"/>
  <c r="F456" i="27"/>
  <c r="E456" i="27"/>
  <c r="G455" i="27"/>
  <c r="F455" i="27"/>
  <c r="E455" i="27"/>
  <c r="H455" i="27" s="1"/>
  <c r="G454" i="27"/>
  <c r="F454" i="27"/>
  <c r="E454" i="27"/>
  <c r="H454" i="27" s="1"/>
  <c r="G453" i="27"/>
  <c r="F453" i="27"/>
  <c r="E453" i="27"/>
  <c r="G452" i="27"/>
  <c r="F452" i="27"/>
  <c r="E452" i="27"/>
  <c r="G451" i="27"/>
  <c r="F451" i="27"/>
  <c r="E451" i="27"/>
  <c r="H451" i="27" s="1"/>
  <c r="G450" i="27"/>
  <c r="F450" i="27"/>
  <c r="E450" i="27"/>
  <c r="H450" i="27" s="1"/>
  <c r="G449" i="27"/>
  <c r="F449" i="27"/>
  <c r="E449" i="27"/>
  <c r="G448" i="27"/>
  <c r="F448" i="27"/>
  <c r="E448" i="27"/>
  <c r="G447" i="27"/>
  <c r="E447" i="27"/>
  <c r="H447" i="27" s="1"/>
  <c r="G446" i="27"/>
  <c r="G445" i="27"/>
  <c r="G444" i="27"/>
  <c r="F444" i="27"/>
  <c r="E444" i="27"/>
  <c r="G443" i="27"/>
  <c r="E443" i="27"/>
  <c r="G442" i="27"/>
  <c r="E442" i="27"/>
  <c r="H442" i="27" s="1"/>
  <c r="G441" i="27"/>
  <c r="G440" i="27"/>
  <c r="H440" i="27" s="1"/>
  <c r="F440" i="27"/>
  <c r="E440" i="27"/>
  <c r="G439" i="27"/>
  <c r="F439" i="27"/>
  <c r="E439" i="27"/>
  <c r="G438" i="27"/>
  <c r="F438" i="27"/>
  <c r="E438" i="27"/>
  <c r="G437" i="27"/>
  <c r="G436" i="27"/>
  <c r="F436" i="27"/>
  <c r="E436" i="27"/>
  <c r="G435" i="27"/>
  <c r="F435" i="27"/>
  <c r="E435" i="27"/>
  <c r="G434" i="27"/>
  <c r="F434" i="27"/>
  <c r="E434" i="27"/>
  <c r="G433" i="27"/>
  <c r="F433" i="27"/>
  <c r="E433" i="27"/>
  <c r="G432" i="27"/>
  <c r="F432" i="27"/>
  <c r="E432" i="27"/>
  <c r="G431" i="27"/>
  <c r="F431" i="27"/>
  <c r="E431" i="27"/>
  <c r="G430" i="27"/>
  <c r="F430" i="27"/>
  <c r="E430" i="27"/>
  <c r="G429" i="27"/>
  <c r="G428" i="27"/>
  <c r="G427" i="27"/>
  <c r="G426" i="27"/>
  <c r="G425" i="27"/>
  <c r="G424" i="27"/>
  <c r="G423" i="27"/>
  <c r="G422" i="27"/>
  <c r="F422" i="27"/>
  <c r="E422" i="27"/>
  <c r="H422" i="27" s="1"/>
  <c r="G421" i="27"/>
  <c r="F421" i="27"/>
  <c r="G420" i="27"/>
  <c r="F420" i="27"/>
  <c r="G419" i="27"/>
  <c r="G418" i="27"/>
  <c r="F418" i="27"/>
  <c r="E418" i="27"/>
  <c r="G417" i="27"/>
  <c r="G416" i="27"/>
  <c r="F416" i="27"/>
  <c r="E416" i="27"/>
  <c r="H416" i="27" s="1"/>
  <c r="G415" i="27"/>
  <c r="G414" i="27"/>
  <c r="G413" i="27"/>
  <c r="G412" i="27"/>
  <c r="G411" i="27"/>
  <c r="F411" i="27"/>
  <c r="E411" i="27"/>
  <c r="G410" i="27"/>
  <c r="G409" i="27"/>
  <c r="E409" i="27"/>
  <c r="H409" i="27" s="1"/>
  <c r="G408" i="27"/>
  <c r="H408" i="27" s="1"/>
  <c r="F408" i="27"/>
  <c r="E408" i="27"/>
  <c r="G407" i="27"/>
  <c r="F407" i="27"/>
  <c r="G406" i="27"/>
  <c r="F406" i="27"/>
  <c r="E406" i="27"/>
  <c r="H406" i="27" s="1"/>
  <c r="G405" i="27"/>
  <c r="E405" i="27"/>
  <c r="H405" i="27" s="1"/>
  <c r="G404" i="27"/>
  <c r="G403" i="27"/>
  <c r="F403" i="27"/>
  <c r="E403" i="27"/>
  <c r="H403" i="27" s="1"/>
  <c r="G402" i="27"/>
  <c r="E402" i="27"/>
  <c r="G401" i="27"/>
  <c r="G400" i="27"/>
  <c r="F400" i="27"/>
  <c r="E400" i="27"/>
  <c r="G399" i="27"/>
  <c r="G398" i="27"/>
  <c r="E398" i="27"/>
  <c r="G397" i="27"/>
  <c r="G396" i="27"/>
  <c r="G395" i="27"/>
  <c r="F395" i="27"/>
  <c r="E395" i="27"/>
  <c r="H395" i="27" s="1"/>
  <c r="G394" i="27"/>
  <c r="F394" i="27"/>
  <c r="E394" i="27"/>
  <c r="H394" i="27" s="1"/>
  <c r="G393" i="27"/>
  <c r="G392" i="27"/>
  <c r="G391" i="27"/>
  <c r="F391" i="27"/>
  <c r="E391" i="27"/>
  <c r="H391" i="27" s="1"/>
  <c r="G390" i="27"/>
  <c r="F390" i="27"/>
  <c r="E390" i="27"/>
  <c r="H390" i="27" s="1"/>
  <c r="G389" i="27"/>
  <c r="G388" i="27"/>
  <c r="F388" i="27"/>
  <c r="E388" i="27"/>
  <c r="H388" i="27" s="1"/>
  <c r="G387" i="27"/>
  <c r="G386" i="27"/>
  <c r="G385" i="27"/>
  <c r="G384" i="27"/>
  <c r="F384" i="27"/>
  <c r="E384" i="27"/>
  <c r="G383" i="27"/>
  <c r="F383" i="27"/>
  <c r="G382" i="27"/>
  <c r="G381" i="27"/>
  <c r="F381" i="27"/>
  <c r="E381" i="27"/>
  <c r="H381" i="27" s="1"/>
  <c r="G380" i="27"/>
  <c r="F380" i="27"/>
  <c r="G379" i="27"/>
  <c r="G378" i="27"/>
  <c r="G377" i="27"/>
  <c r="G376" i="27"/>
  <c r="F376" i="27"/>
  <c r="E376" i="27"/>
  <c r="G375" i="27"/>
  <c r="G374" i="27"/>
  <c r="G373" i="27"/>
  <c r="H373" i="27" s="1"/>
  <c r="F373" i="27"/>
  <c r="E373" i="27"/>
  <c r="G372" i="27"/>
  <c r="G371" i="27"/>
  <c r="G370" i="27"/>
  <c r="E370" i="27"/>
  <c r="G369" i="27"/>
  <c r="E369" i="27"/>
  <c r="G368" i="27"/>
  <c r="G367" i="27"/>
  <c r="F367" i="27"/>
  <c r="G366" i="27"/>
  <c r="F366" i="27"/>
  <c r="E366" i="27"/>
  <c r="G365" i="27"/>
  <c r="G364" i="27"/>
  <c r="G363" i="27"/>
  <c r="D362" i="27"/>
  <c r="C362" i="27"/>
  <c r="E517" i="27" s="1"/>
  <c r="H517" i="27" s="1"/>
  <c r="G356" i="27"/>
  <c r="G355" i="27"/>
  <c r="F355" i="27"/>
  <c r="E355" i="27"/>
  <c r="G354" i="27"/>
  <c r="F354" i="27"/>
  <c r="G353" i="27"/>
  <c r="F353" i="27"/>
  <c r="E353" i="27"/>
  <c r="G352" i="27"/>
  <c r="F352" i="27"/>
  <c r="E352" i="27"/>
  <c r="G351" i="27"/>
  <c r="E351" i="27"/>
  <c r="G350" i="27"/>
  <c r="F350" i="27"/>
  <c r="E350" i="27"/>
  <c r="G349" i="27"/>
  <c r="G348" i="27"/>
  <c r="E348" i="27"/>
  <c r="G347" i="27"/>
  <c r="F347" i="27"/>
  <c r="E347" i="27"/>
  <c r="G346" i="27"/>
  <c r="F346" i="27"/>
  <c r="E346" i="27"/>
  <c r="H346" i="27" s="1"/>
  <c r="G345" i="27"/>
  <c r="F345" i="27"/>
  <c r="G344" i="27"/>
  <c r="F344" i="27"/>
  <c r="E344" i="27"/>
  <c r="G343" i="27"/>
  <c r="F343" i="27"/>
  <c r="E343" i="27"/>
  <c r="G342" i="27"/>
  <c r="F342" i="27"/>
  <c r="E342" i="27"/>
  <c r="H342" i="27" s="1"/>
  <c r="G341" i="27"/>
  <c r="E341" i="27"/>
  <c r="G340" i="27"/>
  <c r="G339" i="27"/>
  <c r="F339" i="27"/>
  <c r="E339" i="27"/>
  <c r="G338" i="27"/>
  <c r="F338" i="27"/>
  <c r="E338" i="27"/>
  <c r="H338" i="27" s="1"/>
  <c r="G337" i="27"/>
  <c r="F337" i="27"/>
  <c r="E337" i="27"/>
  <c r="H337" i="27" s="1"/>
  <c r="G336" i="27"/>
  <c r="F336" i="27"/>
  <c r="G335" i="27"/>
  <c r="F335" i="27"/>
  <c r="E335" i="27"/>
  <c r="G334" i="27"/>
  <c r="F334" i="27"/>
  <c r="E334" i="27"/>
  <c r="H334" i="27" s="1"/>
  <c r="G333" i="27"/>
  <c r="E333" i="27"/>
  <c r="G332" i="27"/>
  <c r="F332" i="27"/>
  <c r="E332" i="27"/>
  <c r="G331" i="27"/>
  <c r="G330" i="27"/>
  <c r="F330" i="27"/>
  <c r="E330" i="27"/>
  <c r="H330" i="27" s="1"/>
  <c r="G329" i="27"/>
  <c r="F329" i="27"/>
  <c r="G328" i="27"/>
  <c r="F328" i="27"/>
  <c r="E328" i="27"/>
  <c r="G327" i="27"/>
  <c r="F327" i="27"/>
  <c r="E327" i="27"/>
  <c r="G326" i="27"/>
  <c r="F326" i="27"/>
  <c r="E326" i="27"/>
  <c r="H326" i="27" s="1"/>
  <c r="G325" i="27"/>
  <c r="G324" i="27"/>
  <c r="F324" i="27"/>
  <c r="E324" i="27"/>
  <c r="G323" i="27"/>
  <c r="F323" i="27"/>
  <c r="E323" i="27"/>
  <c r="G322" i="27"/>
  <c r="F322" i="27"/>
  <c r="E322" i="27"/>
  <c r="G321" i="27"/>
  <c r="F321" i="27"/>
  <c r="E321" i="27"/>
  <c r="H321" i="27" s="1"/>
  <c r="G320" i="27"/>
  <c r="G319" i="27"/>
  <c r="F319" i="27"/>
  <c r="E319" i="27"/>
  <c r="G318" i="27"/>
  <c r="F318" i="27"/>
  <c r="G317" i="27"/>
  <c r="G316" i="27"/>
  <c r="F316" i="27"/>
  <c r="E316" i="27"/>
  <c r="H316" i="27" s="1"/>
  <c r="G315" i="27"/>
  <c r="E315" i="27"/>
  <c r="G314" i="27"/>
  <c r="F314" i="27"/>
  <c r="E314" i="27"/>
  <c r="G313" i="27"/>
  <c r="F313" i="27"/>
  <c r="E313" i="27"/>
  <c r="H313" i="27" s="1"/>
  <c r="G312" i="27"/>
  <c r="F312" i="27"/>
  <c r="E312" i="27"/>
  <c r="G311" i="27"/>
  <c r="E311" i="27"/>
  <c r="G310" i="27"/>
  <c r="F310" i="27"/>
  <c r="E310" i="27"/>
  <c r="G309" i="27"/>
  <c r="E309" i="27"/>
  <c r="G308" i="27"/>
  <c r="E308" i="27"/>
  <c r="H308" i="27" s="1"/>
  <c r="G307" i="27"/>
  <c r="F307" i="27"/>
  <c r="E307" i="27"/>
  <c r="G306" i="27"/>
  <c r="F306" i="27"/>
  <c r="E306" i="27"/>
  <c r="G305" i="27"/>
  <c r="G304" i="27"/>
  <c r="G303" i="27"/>
  <c r="F303" i="27"/>
  <c r="E303" i="27"/>
  <c r="G302" i="27"/>
  <c r="G301" i="27"/>
  <c r="G300" i="27"/>
  <c r="G299" i="27"/>
  <c r="G298" i="27"/>
  <c r="G297" i="27"/>
  <c r="G296" i="27"/>
  <c r="F296" i="27"/>
  <c r="E296" i="27"/>
  <c r="G295" i="27"/>
  <c r="F295" i="27"/>
  <c r="E295" i="27"/>
  <c r="G294" i="27"/>
  <c r="F294" i="27"/>
  <c r="E294" i="27"/>
  <c r="G293" i="27"/>
  <c r="G292" i="27"/>
  <c r="F292" i="27"/>
  <c r="E292" i="27"/>
  <c r="H292" i="27" s="1"/>
  <c r="G291" i="27"/>
  <c r="F291" i="27"/>
  <c r="E291" i="27"/>
  <c r="G290" i="27"/>
  <c r="E290" i="27"/>
  <c r="G289" i="27"/>
  <c r="F289" i="27"/>
  <c r="E289" i="27"/>
  <c r="H289" i="27" s="1"/>
  <c r="G288" i="27"/>
  <c r="F288" i="27"/>
  <c r="G287" i="27"/>
  <c r="G286" i="27"/>
  <c r="G285" i="27"/>
  <c r="G284" i="27"/>
  <c r="F284" i="27"/>
  <c r="E284" i="27"/>
  <c r="G283" i="27"/>
  <c r="F283" i="27"/>
  <c r="E283" i="27"/>
  <c r="G282" i="27"/>
  <c r="F282" i="27"/>
  <c r="E282" i="27"/>
  <c r="G281" i="27"/>
  <c r="F281" i="27"/>
  <c r="E281" i="27"/>
  <c r="H281" i="27" s="1"/>
  <c r="G280" i="27"/>
  <c r="E280" i="27"/>
  <c r="G279" i="27"/>
  <c r="F279" i="27"/>
  <c r="E279" i="27"/>
  <c r="G278" i="27"/>
  <c r="G277" i="27"/>
  <c r="F277" i="27"/>
  <c r="E277" i="27"/>
  <c r="G276" i="27"/>
  <c r="F276" i="27"/>
  <c r="E276" i="27"/>
  <c r="G275" i="27"/>
  <c r="F275" i="27"/>
  <c r="E275" i="27"/>
  <c r="G274" i="27"/>
  <c r="G273" i="27"/>
  <c r="F273" i="27"/>
  <c r="E273" i="27"/>
  <c r="H273" i="27" s="1"/>
  <c r="G272" i="27"/>
  <c r="F272" i="27"/>
  <c r="E272" i="27"/>
  <c r="G271" i="27"/>
  <c r="F271" i="27"/>
  <c r="E271" i="27"/>
  <c r="G270" i="27"/>
  <c r="F270" i="27"/>
  <c r="E270" i="27"/>
  <c r="G269" i="27"/>
  <c r="G268" i="27"/>
  <c r="F268" i="27"/>
  <c r="E268" i="27"/>
  <c r="G267" i="27"/>
  <c r="F267" i="27"/>
  <c r="E267" i="27"/>
  <c r="G266" i="27"/>
  <c r="F266" i="27"/>
  <c r="E266" i="27"/>
  <c r="H266" i="27" s="1"/>
  <c r="G265" i="27"/>
  <c r="F265" i="27"/>
  <c r="E265" i="27"/>
  <c r="H265" i="27" s="1"/>
  <c r="G264" i="27"/>
  <c r="F264" i="27"/>
  <c r="G263" i="27"/>
  <c r="G262" i="27"/>
  <c r="F262" i="27"/>
  <c r="E262" i="27"/>
  <c r="G261" i="27"/>
  <c r="F261" i="27"/>
  <c r="E261" i="27"/>
  <c r="G260" i="27"/>
  <c r="E260" i="27"/>
  <c r="H260" i="27" s="1"/>
  <c r="G259" i="27"/>
  <c r="F259" i="27"/>
  <c r="G258" i="27"/>
  <c r="F258" i="27"/>
  <c r="E258" i="27"/>
  <c r="G257" i="27"/>
  <c r="F257" i="27"/>
  <c r="E257" i="27"/>
  <c r="H257" i="27" s="1"/>
  <c r="G256" i="27"/>
  <c r="F256" i="27"/>
  <c r="G255" i="27"/>
  <c r="F255" i="27"/>
  <c r="E255" i="27"/>
  <c r="G254" i="27"/>
  <c r="G253" i="27"/>
  <c r="F253" i="27"/>
  <c r="E253" i="27"/>
  <c r="G252" i="27"/>
  <c r="F252" i="27"/>
  <c r="E252" i="27"/>
  <c r="H252" i="27" s="1"/>
  <c r="G251" i="27"/>
  <c r="G250" i="27"/>
  <c r="E250" i="27"/>
  <c r="H250" i="27" s="1"/>
  <c r="G249" i="27"/>
  <c r="E249" i="27"/>
  <c r="G248" i="27"/>
  <c r="G247" i="27"/>
  <c r="G246" i="27"/>
  <c r="F246" i="27"/>
  <c r="E246" i="27"/>
  <c r="G245" i="27"/>
  <c r="E245" i="27"/>
  <c r="H245" i="27" s="1"/>
  <c r="G244" i="27"/>
  <c r="F244" i="27"/>
  <c r="E244" i="27"/>
  <c r="H244" i="27" s="1"/>
  <c r="G243" i="27"/>
  <c r="F243" i="27"/>
  <c r="G242" i="27"/>
  <c r="F242" i="27"/>
  <c r="E242" i="27"/>
  <c r="G241" i="27"/>
  <c r="G240" i="27"/>
  <c r="F240" i="27"/>
  <c r="E240" i="27"/>
  <c r="G239" i="27"/>
  <c r="F239" i="27"/>
  <c r="E239" i="27"/>
  <c r="G238" i="27"/>
  <c r="E238" i="27"/>
  <c r="G237" i="27"/>
  <c r="F237" i="27"/>
  <c r="E237" i="27"/>
  <c r="G236" i="27"/>
  <c r="F236" i="27"/>
  <c r="E236" i="27"/>
  <c r="H236" i="27" s="1"/>
  <c r="G235" i="27"/>
  <c r="G234" i="27"/>
  <c r="F234" i="27"/>
  <c r="E234" i="27"/>
  <c r="H234" i="27" s="1"/>
  <c r="G233" i="27"/>
  <c r="F233" i="27"/>
  <c r="E233" i="27"/>
  <c r="H233" i="27" s="1"/>
  <c r="G232" i="27"/>
  <c r="F232" i="27"/>
  <c r="E232" i="27"/>
  <c r="G231" i="27"/>
  <c r="F231" i="27"/>
  <c r="E231" i="27"/>
  <c r="G230" i="27"/>
  <c r="F230" i="27"/>
  <c r="E230" i="27"/>
  <c r="H230" i="27" s="1"/>
  <c r="G229" i="27"/>
  <c r="F229" i="27"/>
  <c r="E229" i="27"/>
  <c r="H229" i="27" s="1"/>
  <c r="G228" i="27"/>
  <c r="G227" i="27"/>
  <c r="F227" i="27"/>
  <c r="E227" i="27"/>
  <c r="G226" i="27"/>
  <c r="F226" i="27"/>
  <c r="E226" i="27"/>
  <c r="G225" i="27"/>
  <c r="F225" i="27"/>
  <c r="E225" i="27"/>
  <c r="G224" i="27"/>
  <c r="G223" i="27"/>
  <c r="G222" i="27"/>
  <c r="F222" i="27"/>
  <c r="E222" i="27"/>
  <c r="G221" i="27"/>
  <c r="F221" i="27"/>
  <c r="E221" i="27"/>
  <c r="G220" i="27"/>
  <c r="E220" i="27"/>
  <c r="H220" i="27" s="1"/>
  <c r="G219" i="27"/>
  <c r="G218" i="27"/>
  <c r="G217" i="27"/>
  <c r="F217" i="27"/>
  <c r="E217" i="27"/>
  <c r="G216" i="27"/>
  <c r="F216" i="27"/>
  <c r="G215" i="27"/>
  <c r="G214" i="27"/>
  <c r="G213" i="27"/>
  <c r="G212" i="27"/>
  <c r="G211" i="27"/>
  <c r="G210" i="27"/>
  <c r="F210" i="27"/>
  <c r="E210" i="27"/>
  <c r="G209" i="27"/>
  <c r="E209" i="27"/>
  <c r="H209" i="27" s="1"/>
  <c r="G208" i="27"/>
  <c r="F208" i="27"/>
  <c r="G207" i="27"/>
  <c r="F207" i="27"/>
  <c r="E207" i="27"/>
  <c r="G206" i="27"/>
  <c r="F206" i="27"/>
  <c r="E206" i="27"/>
  <c r="G205" i="27"/>
  <c r="F205" i="27"/>
  <c r="E205" i="27"/>
  <c r="H205" i="27" s="1"/>
  <c r="G204" i="27"/>
  <c r="F204" i="27"/>
  <c r="E204" i="27"/>
  <c r="G203" i="27"/>
  <c r="G202" i="27"/>
  <c r="G201" i="27"/>
  <c r="F201" i="27"/>
  <c r="G200" i="27"/>
  <c r="E200" i="27"/>
  <c r="H200" i="27" s="1"/>
  <c r="G199" i="27"/>
  <c r="F199" i="27"/>
  <c r="E199" i="27"/>
  <c r="G198" i="27"/>
  <c r="E198" i="27"/>
  <c r="G197" i="27"/>
  <c r="G196" i="27"/>
  <c r="G195" i="27"/>
  <c r="G194" i="27"/>
  <c r="E194" i="27"/>
  <c r="H194" i="27" s="1"/>
  <c r="G193" i="27"/>
  <c r="F193" i="27"/>
  <c r="E193" i="27"/>
  <c r="H193" i="27" s="1"/>
  <c r="G192" i="27"/>
  <c r="F192" i="27"/>
  <c r="E192" i="27"/>
  <c r="H192" i="27" s="1"/>
  <c r="G191" i="27"/>
  <c r="G190" i="27"/>
  <c r="G189" i="27"/>
  <c r="G188" i="27"/>
  <c r="E188" i="27"/>
  <c r="H188" i="27" s="1"/>
  <c r="G187" i="27"/>
  <c r="F187" i="27"/>
  <c r="E187" i="27"/>
  <c r="H187" i="27" s="1"/>
  <c r="G186" i="27"/>
  <c r="G185" i="27"/>
  <c r="F185" i="27"/>
  <c r="E185" i="27"/>
  <c r="H185" i="27" s="1"/>
  <c r="G184" i="27"/>
  <c r="G183" i="27"/>
  <c r="G182" i="27"/>
  <c r="E182" i="27"/>
  <c r="H182" i="27" s="1"/>
  <c r="D181" i="27"/>
  <c r="C181" i="27"/>
  <c r="E354" i="27" s="1"/>
  <c r="H354" i="27" s="1"/>
  <c r="G175" i="27"/>
  <c r="F175" i="27"/>
  <c r="E175" i="27"/>
  <c r="G174" i="27"/>
  <c r="F174" i="27"/>
  <c r="G173" i="27"/>
  <c r="F173" i="27"/>
  <c r="E173" i="27"/>
  <c r="G172" i="27"/>
  <c r="G171" i="27"/>
  <c r="F171" i="27"/>
  <c r="E171" i="27"/>
  <c r="G170" i="27"/>
  <c r="F170" i="27"/>
  <c r="E170" i="27"/>
  <c r="G169" i="27"/>
  <c r="F169" i="27"/>
  <c r="E169" i="27"/>
  <c r="G168" i="27"/>
  <c r="H168" i="27" s="1"/>
  <c r="F168" i="27"/>
  <c r="E168" i="27"/>
  <c r="G167" i="27"/>
  <c r="F167" i="27"/>
  <c r="E167" i="27"/>
  <c r="G166" i="27"/>
  <c r="F166" i="27"/>
  <c r="E166" i="27"/>
  <c r="G165" i="27"/>
  <c r="F165" i="27"/>
  <c r="G164" i="27"/>
  <c r="G163" i="27"/>
  <c r="F163" i="27"/>
  <c r="G162" i="27"/>
  <c r="G161" i="27"/>
  <c r="F161" i="27"/>
  <c r="G160" i="27"/>
  <c r="E160" i="27"/>
  <c r="G159" i="27"/>
  <c r="F159" i="27"/>
  <c r="E159" i="27"/>
  <c r="G158" i="27"/>
  <c r="F158" i="27"/>
  <c r="E158" i="27"/>
  <c r="G157" i="27"/>
  <c r="F157" i="27"/>
  <c r="E157" i="27"/>
  <c r="G156" i="27"/>
  <c r="F156" i="27"/>
  <c r="E156" i="27"/>
  <c r="G155" i="27"/>
  <c r="F155" i="27"/>
  <c r="E155" i="27"/>
  <c r="G154" i="27"/>
  <c r="F154" i="27"/>
  <c r="E154" i="27"/>
  <c r="G153" i="27"/>
  <c r="F153" i="27"/>
  <c r="E153" i="27"/>
  <c r="G152" i="27"/>
  <c r="F152" i="27"/>
  <c r="E152" i="27"/>
  <c r="G151" i="27"/>
  <c r="E151" i="27"/>
  <c r="G150" i="27"/>
  <c r="F150" i="27"/>
  <c r="G149" i="27"/>
  <c r="F149" i="27"/>
  <c r="E149" i="27"/>
  <c r="G148" i="27"/>
  <c r="F148" i="27"/>
  <c r="E148" i="27"/>
  <c r="G147" i="27"/>
  <c r="F147" i="27"/>
  <c r="E147" i="27"/>
  <c r="G146" i="27"/>
  <c r="H146" i="27" s="1"/>
  <c r="F146" i="27"/>
  <c r="E146" i="27"/>
  <c r="G145" i="27"/>
  <c r="G144" i="27"/>
  <c r="H144" i="27" s="1"/>
  <c r="F144" i="27"/>
  <c r="E144" i="27"/>
  <c r="G143" i="27"/>
  <c r="F143" i="27"/>
  <c r="E143" i="27"/>
  <c r="G142" i="27"/>
  <c r="G141" i="27"/>
  <c r="E141" i="27"/>
  <c r="G140" i="27"/>
  <c r="F140" i="27"/>
  <c r="G139" i="27"/>
  <c r="G138" i="27"/>
  <c r="H138" i="27" s="1"/>
  <c r="F138" i="27"/>
  <c r="E138" i="27"/>
  <c r="G137" i="27"/>
  <c r="G136" i="27"/>
  <c r="G135" i="27"/>
  <c r="F135" i="27"/>
  <c r="E135" i="27"/>
  <c r="G134" i="27"/>
  <c r="G133" i="27"/>
  <c r="F133" i="27"/>
  <c r="E133" i="27"/>
  <c r="G132" i="27"/>
  <c r="G131" i="27"/>
  <c r="G130" i="27"/>
  <c r="F130" i="27"/>
  <c r="E130" i="27"/>
  <c r="G129" i="27"/>
  <c r="E129" i="27"/>
  <c r="G128" i="27"/>
  <c r="F128" i="27"/>
  <c r="G127" i="27"/>
  <c r="G126" i="27"/>
  <c r="F126" i="27"/>
  <c r="E126" i="27"/>
  <c r="G125" i="27"/>
  <c r="F125" i="27"/>
  <c r="G124" i="27"/>
  <c r="G123" i="27"/>
  <c r="H123" i="27" s="1"/>
  <c r="F123" i="27"/>
  <c r="E123" i="27"/>
  <c r="G122" i="27"/>
  <c r="F122" i="27"/>
  <c r="G121" i="27"/>
  <c r="F121" i="27"/>
  <c r="G120" i="27"/>
  <c r="G119" i="27"/>
  <c r="G118" i="27"/>
  <c r="G117" i="27"/>
  <c r="F117" i="27"/>
  <c r="E117" i="27"/>
  <c r="G116" i="27"/>
  <c r="F116" i="27"/>
  <c r="G115" i="27"/>
  <c r="F115" i="27"/>
  <c r="E115" i="27"/>
  <c r="G114" i="27"/>
  <c r="F114" i="27"/>
  <c r="E114" i="27"/>
  <c r="G113" i="27"/>
  <c r="F113" i="27"/>
  <c r="G112" i="27"/>
  <c r="E112" i="27"/>
  <c r="G111" i="27"/>
  <c r="G110" i="27"/>
  <c r="G109" i="27"/>
  <c r="H109" i="27" s="1"/>
  <c r="F109" i="27"/>
  <c r="E109" i="27"/>
  <c r="G108" i="27"/>
  <c r="F108" i="27"/>
  <c r="E108" i="27"/>
  <c r="G107" i="27"/>
  <c r="F107" i="27"/>
  <c r="E107" i="27"/>
  <c r="G106" i="27"/>
  <c r="G105" i="27"/>
  <c r="F105" i="27"/>
  <c r="E105" i="27"/>
  <c r="G104" i="27"/>
  <c r="F104" i="27"/>
  <c r="G103" i="27"/>
  <c r="E103" i="27"/>
  <c r="G102" i="27"/>
  <c r="H102" i="27" s="1"/>
  <c r="F102" i="27"/>
  <c r="E102" i="27"/>
  <c r="G101" i="27"/>
  <c r="F101" i="27"/>
  <c r="G100" i="27"/>
  <c r="G99" i="27"/>
  <c r="G98" i="27"/>
  <c r="G97" i="27"/>
  <c r="E97" i="27"/>
  <c r="G96" i="27"/>
  <c r="G95" i="27"/>
  <c r="F95" i="27"/>
  <c r="G94" i="27"/>
  <c r="G93" i="27"/>
  <c r="F93" i="27"/>
  <c r="G92" i="27"/>
  <c r="G91" i="27"/>
  <c r="F91" i="27"/>
  <c r="E91" i="27"/>
  <c r="G90" i="27"/>
  <c r="F90" i="27"/>
  <c r="E90" i="27"/>
  <c r="G89" i="27"/>
  <c r="F89" i="27"/>
  <c r="E89" i="27"/>
  <c r="G88" i="27"/>
  <c r="F88" i="27"/>
  <c r="E88" i="27"/>
  <c r="G87" i="27"/>
  <c r="F87" i="27"/>
  <c r="E87" i="27"/>
  <c r="G86" i="27"/>
  <c r="F86" i="27"/>
  <c r="E86" i="27"/>
  <c r="G85" i="27"/>
  <c r="F85" i="27"/>
  <c r="E85" i="27"/>
  <c r="G84" i="27"/>
  <c r="F84" i="27"/>
  <c r="E84" i="27"/>
  <c r="G83" i="27"/>
  <c r="F83" i="27"/>
  <c r="G82" i="27"/>
  <c r="F82" i="27"/>
  <c r="E82" i="27"/>
  <c r="G81" i="27"/>
  <c r="G80" i="27"/>
  <c r="G79" i="27"/>
  <c r="G78" i="27"/>
  <c r="F78" i="27"/>
  <c r="G77" i="27"/>
  <c r="D76" i="27"/>
  <c r="F164" i="27" s="1"/>
  <c r="C76" i="27"/>
  <c r="E174" i="27" s="1"/>
  <c r="H174" i="27" s="1"/>
  <c r="G70" i="27"/>
  <c r="F70" i="27"/>
  <c r="E70" i="27"/>
  <c r="H70" i="27" s="1"/>
  <c r="G69" i="27"/>
  <c r="G68" i="27"/>
  <c r="E68" i="27"/>
  <c r="H68" i="27" s="1"/>
  <c r="G67" i="27"/>
  <c r="G66" i="27"/>
  <c r="F66" i="27"/>
  <c r="E66" i="27"/>
  <c r="H66" i="27" s="1"/>
  <c r="G65" i="27"/>
  <c r="F65" i="27"/>
  <c r="E65" i="27"/>
  <c r="H65" i="27" s="1"/>
  <c r="G64" i="27"/>
  <c r="E64" i="27"/>
  <c r="H64" i="27" s="1"/>
  <c r="G63" i="27"/>
  <c r="E63" i="27"/>
  <c r="H63" i="27" s="1"/>
  <c r="G62" i="27"/>
  <c r="F62" i="27"/>
  <c r="G61" i="27"/>
  <c r="F61" i="27"/>
  <c r="G60" i="27"/>
  <c r="F60" i="27"/>
  <c r="E60" i="27"/>
  <c r="H60" i="27" s="1"/>
  <c r="G59" i="27"/>
  <c r="E59" i="27"/>
  <c r="H59" i="27" s="1"/>
  <c r="G58" i="27"/>
  <c r="F58" i="27"/>
  <c r="E58" i="27"/>
  <c r="G57" i="27"/>
  <c r="F57" i="27"/>
  <c r="E57" i="27"/>
  <c r="G56" i="27"/>
  <c r="F56" i="27"/>
  <c r="E56" i="27"/>
  <c r="G55" i="27"/>
  <c r="F55" i="27"/>
  <c r="E55" i="27"/>
  <c r="G54" i="27"/>
  <c r="G53" i="27"/>
  <c r="E53" i="27"/>
  <c r="H53" i="27" s="1"/>
  <c r="G52" i="27"/>
  <c r="F52" i="27"/>
  <c r="E52" i="27"/>
  <c r="H52" i="27" s="1"/>
  <c r="G51" i="27"/>
  <c r="F51" i="27"/>
  <c r="E51" i="27"/>
  <c r="H51" i="27" s="1"/>
  <c r="G50" i="27"/>
  <c r="H49" i="27"/>
  <c r="G49" i="27"/>
  <c r="F49" i="27"/>
  <c r="E49" i="27"/>
  <c r="H48" i="27"/>
  <c r="G48" i="27"/>
  <c r="F48" i="27"/>
  <c r="E48" i="27"/>
  <c r="G47" i="27"/>
  <c r="F47" i="27"/>
  <c r="G46" i="27"/>
  <c r="F46" i="27"/>
  <c r="E46" i="27"/>
  <c r="H46" i="27" s="1"/>
  <c r="G45" i="27"/>
  <c r="F45" i="27"/>
  <c r="E45" i="27"/>
  <c r="H45" i="27" s="1"/>
  <c r="G44" i="27"/>
  <c r="F44" i="27"/>
  <c r="E44" i="27"/>
  <c r="H44" i="27" s="1"/>
  <c r="G43" i="27"/>
  <c r="F43" i="27"/>
  <c r="E43" i="27"/>
  <c r="H43" i="27" s="1"/>
  <c r="G42" i="27"/>
  <c r="F42" i="27"/>
  <c r="E42" i="27"/>
  <c r="H42" i="27" s="1"/>
  <c r="G41" i="27"/>
  <c r="F41" i="27"/>
  <c r="E41" i="27"/>
  <c r="H41" i="27" s="1"/>
  <c r="G40" i="27"/>
  <c r="F40" i="27"/>
  <c r="E40" i="27"/>
  <c r="H40" i="27" s="1"/>
  <c r="G39" i="27"/>
  <c r="G38" i="27"/>
  <c r="G37" i="27"/>
  <c r="F37" i="27"/>
  <c r="G36" i="27"/>
  <c r="E36" i="27"/>
  <c r="H36" i="27" s="1"/>
  <c r="G35" i="27"/>
  <c r="F35" i="27"/>
  <c r="E35" i="27"/>
  <c r="H35" i="27" s="1"/>
  <c r="G34" i="27"/>
  <c r="F34" i="27"/>
  <c r="E34" i="27"/>
  <c r="H34" i="27" s="1"/>
  <c r="G33" i="27"/>
  <c r="F33" i="27"/>
  <c r="E33" i="27"/>
  <c r="H33" i="27" s="1"/>
  <c r="G32" i="27"/>
  <c r="F32" i="27"/>
  <c r="E32" i="27"/>
  <c r="H32" i="27" s="1"/>
  <c r="G31" i="27"/>
  <c r="F31" i="27"/>
  <c r="E31" i="27"/>
  <c r="H31" i="27" s="1"/>
  <c r="G30" i="27"/>
  <c r="G29" i="27"/>
  <c r="F29" i="27"/>
  <c r="G28" i="27"/>
  <c r="E28" i="27"/>
  <c r="H28" i="27" s="1"/>
  <c r="G27" i="27"/>
  <c r="G26" i="27"/>
  <c r="F26" i="27"/>
  <c r="G25" i="27"/>
  <c r="E25" i="27"/>
  <c r="H25" i="27" s="1"/>
  <c r="G24" i="27"/>
  <c r="F24" i="27"/>
  <c r="E24" i="27"/>
  <c r="H24" i="27" s="1"/>
  <c r="G23" i="27"/>
  <c r="F23" i="27"/>
  <c r="E23" i="27"/>
  <c r="H23" i="27" s="1"/>
  <c r="G22" i="27"/>
  <c r="F22" i="27"/>
  <c r="E22" i="27"/>
  <c r="H22" i="27" s="1"/>
  <c r="G21" i="27"/>
  <c r="F21" i="27"/>
  <c r="E21" i="27"/>
  <c r="H21" i="27" s="1"/>
  <c r="G20" i="27"/>
  <c r="F20" i="27"/>
  <c r="E20" i="27"/>
  <c r="H20" i="27" s="1"/>
  <c r="D19" i="27"/>
  <c r="F69" i="27" s="1"/>
  <c r="C19" i="27"/>
  <c r="G19" i="27" s="1"/>
  <c r="D13" i="27"/>
  <c r="C13" i="27"/>
  <c r="D12" i="27"/>
  <c r="C12" i="27"/>
  <c r="C11" i="27"/>
  <c r="D8" i="27"/>
  <c r="G629" i="26"/>
  <c r="G628" i="26"/>
  <c r="G627" i="26"/>
  <c r="F627" i="26"/>
  <c r="E627" i="26"/>
  <c r="G626" i="26"/>
  <c r="E626" i="26"/>
  <c r="G625" i="26"/>
  <c r="E625" i="26"/>
  <c r="H625" i="26" s="1"/>
  <c r="G624" i="26"/>
  <c r="F624" i="26"/>
  <c r="E624" i="26"/>
  <c r="H624" i="26" s="1"/>
  <c r="G623" i="26"/>
  <c r="E623" i="26"/>
  <c r="G622" i="26"/>
  <c r="E622" i="26"/>
  <c r="G621" i="26"/>
  <c r="F621" i="26"/>
  <c r="E621" i="26"/>
  <c r="H621" i="26" s="1"/>
  <c r="G620" i="26"/>
  <c r="G619" i="26"/>
  <c r="G618" i="26"/>
  <c r="G617" i="26"/>
  <c r="G616" i="26"/>
  <c r="F616" i="26"/>
  <c r="G615" i="26"/>
  <c r="F615" i="26"/>
  <c r="E615" i="26"/>
  <c r="G614" i="26"/>
  <c r="F614" i="26"/>
  <c r="E614" i="26"/>
  <c r="H614" i="26" s="1"/>
  <c r="G613" i="26"/>
  <c r="E613" i="26"/>
  <c r="H613" i="26" s="1"/>
  <c r="G612" i="26"/>
  <c r="G611" i="26"/>
  <c r="G610" i="26"/>
  <c r="G609" i="26"/>
  <c r="G608" i="26"/>
  <c r="F608" i="26"/>
  <c r="G607" i="26"/>
  <c r="E607" i="26"/>
  <c r="H607" i="26" s="1"/>
  <c r="G606" i="26"/>
  <c r="G605" i="26"/>
  <c r="G604" i="26"/>
  <c r="G603" i="26"/>
  <c r="G602" i="26"/>
  <c r="D601" i="26"/>
  <c r="F628" i="26" s="1"/>
  <c r="C601" i="26"/>
  <c r="E629" i="26" s="1"/>
  <c r="G595" i="26"/>
  <c r="F595" i="26"/>
  <c r="E595" i="26"/>
  <c r="H595" i="26" s="1"/>
  <c r="G594" i="26"/>
  <c r="F594" i="26"/>
  <c r="E594" i="26"/>
  <c r="H594" i="26" s="1"/>
  <c r="G593" i="26"/>
  <c r="F593" i="26"/>
  <c r="E593" i="26"/>
  <c r="H593" i="26" s="1"/>
  <c r="G592" i="26"/>
  <c r="F592" i="26"/>
  <c r="E592" i="26"/>
  <c r="H592" i="26" s="1"/>
  <c r="G591" i="26"/>
  <c r="F591" i="26"/>
  <c r="E591" i="26"/>
  <c r="H591" i="26" s="1"/>
  <c r="G590" i="26"/>
  <c r="F590" i="26"/>
  <c r="G589" i="26"/>
  <c r="F589" i="26"/>
  <c r="E589" i="26"/>
  <c r="H589" i="26" s="1"/>
  <c r="G588" i="26"/>
  <c r="E588" i="26"/>
  <c r="H588" i="26" s="1"/>
  <c r="G587" i="26"/>
  <c r="F587" i="26"/>
  <c r="E587" i="26"/>
  <c r="H587" i="26" s="1"/>
  <c r="G586" i="26"/>
  <c r="F586" i="26"/>
  <c r="E586" i="26"/>
  <c r="H586" i="26" s="1"/>
  <c r="G585" i="26"/>
  <c r="F585" i="26"/>
  <c r="E585" i="26"/>
  <c r="H585" i="26" s="1"/>
  <c r="G584" i="26"/>
  <c r="F584" i="26"/>
  <c r="E584" i="26"/>
  <c r="H584" i="26" s="1"/>
  <c r="G583" i="26"/>
  <c r="F583" i="26"/>
  <c r="E583" i="26"/>
  <c r="H583" i="26" s="1"/>
  <c r="G582" i="26"/>
  <c r="G581" i="26"/>
  <c r="G580" i="26"/>
  <c r="G579" i="26"/>
  <c r="E579" i="26"/>
  <c r="H579" i="26" s="1"/>
  <c r="G578" i="26"/>
  <c r="F578" i="26"/>
  <c r="E578" i="26"/>
  <c r="H578" i="26" s="1"/>
  <c r="G577" i="26"/>
  <c r="F577" i="26"/>
  <c r="E577" i="26"/>
  <c r="H577" i="26" s="1"/>
  <c r="G576" i="26"/>
  <c r="G575" i="26"/>
  <c r="F575" i="26"/>
  <c r="E575" i="26"/>
  <c r="H575" i="26" s="1"/>
  <c r="G574" i="26"/>
  <c r="E574" i="26"/>
  <c r="H574" i="26" s="1"/>
  <c r="G573" i="26"/>
  <c r="H573" i="26" s="1"/>
  <c r="F573" i="26"/>
  <c r="E573" i="26"/>
  <c r="G572" i="26"/>
  <c r="F572" i="26"/>
  <c r="G571" i="26"/>
  <c r="F571" i="26"/>
  <c r="E571" i="26"/>
  <c r="G570" i="26"/>
  <c r="H570" i="26" s="1"/>
  <c r="F570" i="26"/>
  <c r="E570" i="26"/>
  <c r="G569" i="26"/>
  <c r="H569" i="26" s="1"/>
  <c r="F569" i="26"/>
  <c r="E569" i="26"/>
  <c r="G568" i="26"/>
  <c r="F568" i="26"/>
  <c r="G567" i="26"/>
  <c r="H567" i="26" s="1"/>
  <c r="F567" i="26"/>
  <c r="E567" i="26"/>
  <c r="G566" i="26"/>
  <c r="H566" i="26" s="1"/>
  <c r="F566" i="26"/>
  <c r="E566" i="26"/>
  <c r="G565" i="26"/>
  <c r="F565" i="26"/>
  <c r="E565" i="26"/>
  <c r="G564" i="26"/>
  <c r="F564" i="26"/>
  <c r="E564" i="26"/>
  <c r="G563" i="26"/>
  <c r="H563" i="26" s="1"/>
  <c r="F563" i="26"/>
  <c r="E563" i="26"/>
  <c r="G562" i="26"/>
  <c r="H562" i="26" s="1"/>
  <c r="E562" i="26"/>
  <c r="G561" i="26"/>
  <c r="E561" i="26"/>
  <c r="H561" i="26" s="1"/>
  <c r="G560" i="26"/>
  <c r="F560" i="26"/>
  <c r="E560" i="26"/>
  <c r="H560" i="26" s="1"/>
  <c r="G559" i="26"/>
  <c r="E559" i="26"/>
  <c r="H559" i="26" s="1"/>
  <c r="G558" i="26"/>
  <c r="G557" i="26"/>
  <c r="F557" i="26"/>
  <c r="E557" i="26"/>
  <c r="G556" i="26"/>
  <c r="H556" i="26" s="1"/>
  <c r="F556" i="26"/>
  <c r="E556" i="26"/>
  <c r="G555" i="26"/>
  <c r="G554" i="26"/>
  <c r="E554" i="26"/>
  <c r="H554" i="26" s="1"/>
  <c r="G553" i="26"/>
  <c r="F553" i="26"/>
  <c r="E553" i="26"/>
  <c r="H553" i="26" s="1"/>
  <c r="G552" i="26"/>
  <c r="G551" i="26"/>
  <c r="F551" i="26"/>
  <c r="G550" i="26"/>
  <c r="F550" i="26"/>
  <c r="E550" i="26"/>
  <c r="H550" i="26" s="1"/>
  <c r="H549" i="26"/>
  <c r="G549" i="26"/>
  <c r="E549" i="26"/>
  <c r="G548" i="26"/>
  <c r="G547" i="26"/>
  <c r="F547" i="26"/>
  <c r="E547" i="26"/>
  <c r="H547" i="26" s="1"/>
  <c r="G546" i="26"/>
  <c r="F546" i="26"/>
  <c r="E546" i="26"/>
  <c r="H546" i="26" s="1"/>
  <c r="G545" i="26"/>
  <c r="F545" i="26"/>
  <c r="E545" i="26"/>
  <c r="H545" i="26" s="1"/>
  <c r="G544" i="26"/>
  <c r="F544" i="26"/>
  <c r="E544" i="26"/>
  <c r="H544" i="26" s="1"/>
  <c r="G543" i="26"/>
  <c r="F543" i="26"/>
  <c r="E543" i="26"/>
  <c r="H543" i="26" s="1"/>
  <c r="G542" i="26"/>
  <c r="F542" i="26"/>
  <c r="E542" i="26"/>
  <c r="H542" i="26" s="1"/>
  <c r="G541" i="26"/>
  <c r="F541" i="26"/>
  <c r="E541" i="26"/>
  <c r="H541" i="26" s="1"/>
  <c r="G540" i="26"/>
  <c r="F540" i="26"/>
  <c r="E540" i="26"/>
  <c r="H540" i="26" s="1"/>
  <c r="G539" i="26"/>
  <c r="F539" i="26"/>
  <c r="E539" i="26"/>
  <c r="H539" i="26" s="1"/>
  <c r="G538" i="26"/>
  <c r="F538" i="26"/>
  <c r="E538" i="26"/>
  <c r="H538" i="26" s="1"/>
  <c r="G537" i="26"/>
  <c r="E537" i="26"/>
  <c r="H537" i="26" s="1"/>
  <c r="G536" i="26"/>
  <c r="G535" i="26"/>
  <c r="G534" i="26"/>
  <c r="F534" i="26"/>
  <c r="G533" i="26"/>
  <c r="H533" i="26" s="1"/>
  <c r="E533" i="26"/>
  <c r="G532" i="26"/>
  <c r="F532" i="26"/>
  <c r="E532" i="26"/>
  <c r="H532" i="26" s="1"/>
  <c r="G531" i="26"/>
  <c r="E531" i="26"/>
  <c r="H531" i="26" s="1"/>
  <c r="G530" i="26"/>
  <c r="G529" i="26"/>
  <c r="F529" i="26"/>
  <c r="E529" i="26"/>
  <c r="H529" i="26" s="1"/>
  <c r="G528" i="26"/>
  <c r="F528" i="26"/>
  <c r="E528" i="26"/>
  <c r="H528" i="26" s="1"/>
  <c r="G527" i="26"/>
  <c r="F527" i="26"/>
  <c r="E527" i="26"/>
  <c r="H527" i="26" s="1"/>
  <c r="G526" i="26"/>
  <c r="F526" i="26"/>
  <c r="E526" i="26"/>
  <c r="H526" i="26" s="1"/>
  <c r="G525" i="26"/>
  <c r="F525" i="26"/>
  <c r="E525" i="26"/>
  <c r="H525" i="26" s="1"/>
  <c r="G524" i="26"/>
  <c r="F524" i="26"/>
  <c r="E524" i="26"/>
  <c r="H524" i="26" s="1"/>
  <c r="G523" i="26"/>
  <c r="F523" i="26"/>
  <c r="E523" i="26"/>
  <c r="H523" i="26" s="1"/>
  <c r="G522" i="26"/>
  <c r="F522" i="26"/>
  <c r="E522" i="26"/>
  <c r="H522" i="26" s="1"/>
  <c r="G521" i="26"/>
  <c r="F521" i="26"/>
  <c r="E521" i="26"/>
  <c r="H521" i="26" s="1"/>
  <c r="G520" i="26"/>
  <c r="F520" i="26"/>
  <c r="E520" i="26"/>
  <c r="H520" i="26" s="1"/>
  <c r="G519" i="26"/>
  <c r="G518" i="26"/>
  <c r="F518" i="26"/>
  <c r="E518" i="26"/>
  <c r="G517" i="26"/>
  <c r="G516" i="26"/>
  <c r="F516" i="26"/>
  <c r="E516" i="26"/>
  <c r="H516" i="26" s="1"/>
  <c r="G515" i="26"/>
  <c r="F515" i="26"/>
  <c r="E515" i="26"/>
  <c r="H515" i="26" s="1"/>
  <c r="G514" i="26"/>
  <c r="F514" i="26"/>
  <c r="G513" i="26"/>
  <c r="F513" i="26"/>
  <c r="E513" i="26"/>
  <c r="H513" i="26" s="1"/>
  <c r="G512" i="26"/>
  <c r="F512" i="26"/>
  <c r="E512" i="26"/>
  <c r="H512" i="26" s="1"/>
  <c r="G511" i="26"/>
  <c r="F511" i="26"/>
  <c r="E511" i="26"/>
  <c r="H511" i="26" s="1"/>
  <c r="G510" i="26"/>
  <c r="F510" i="26"/>
  <c r="E510" i="26"/>
  <c r="H510" i="26" s="1"/>
  <c r="G509" i="26"/>
  <c r="E509" i="26"/>
  <c r="H509" i="26" s="1"/>
  <c r="G508" i="26"/>
  <c r="F508" i="26"/>
  <c r="E508" i="26"/>
  <c r="H508" i="26" s="1"/>
  <c r="G507" i="26"/>
  <c r="H506" i="26"/>
  <c r="G506" i="26"/>
  <c r="F506" i="26"/>
  <c r="E506" i="26"/>
  <c r="G505" i="26"/>
  <c r="G504" i="26"/>
  <c r="H504" i="26" s="1"/>
  <c r="F504" i="26"/>
  <c r="E504" i="26"/>
  <c r="G503" i="26"/>
  <c r="G502" i="26"/>
  <c r="F502" i="26"/>
  <c r="G501" i="26"/>
  <c r="F501" i="26"/>
  <c r="E501" i="26"/>
  <c r="H501" i="26" s="1"/>
  <c r="G500" i="26"/>
  <c r="E500" i="26"/>
  <c r="H500" i="26" s="1"/>
  <c r="G499" i="26"/>
  <c r="F499" i="26"/>
  <c r="E499" i="26"/>
  <c r="H499" i="26" s="1"/>
  <c r="G498" i="26"/>
  <c r="H497" i="26"/>
  <c r="G497" i="26"/>
  <c r="F497" i="26"/>
  <c r="E497" i="26"/>
  <c r="H496" i="26"/>
  <c r="G496" i="26"/>
  <c r="F496" i="26"/>
  <c r="E496" i="26"/>
  <c r="G495" i="26"/>
  <c r="G494" i="26"/>
  <c r="H494" i="26" s="1"/>
  <c r="F494" i="26"/>
  <c r="E494" i="26"/>
  <c r="G493" i="26"/>
  <c r="H493" i="26" s="1"/>
  <c r="F493" i="26"/>
  <c r="E493" i="26"/>
  <c r="G492" i="26"/>
  <c r="E492" i="26"/>
  <c r="G491" i="26"/>
  <c r="F491" i="26"/>
  <c r="E491" i="26"/>
  <c r="H491" i="26" s="1"/>
  <c r="G490" i="26"/>
  <c r="E490" i="26"/>
  <c r="H490" i="26" s="1"/>
  <c r="G489" i="26"/>
  <c r="F489" i="26"/>
  <c r="E489" i="26"/>
  <c r="H489" i="26" s="1"/>
  <c r="G488" i="26"/>
  <c r="G487" i="26"/>
  <c r="F487" i="26"/>
  <c r="E487" i="26"/>
  <c r="H487" i="26" s="1"/>
  <c r="G486" i="26"/>
  <c r="F486" i="26"/>
  <c r="G485" i="26"/>
  <c r="G484" i="26"/>
  <c r="G483" i="26"/>
  <c r="F483" i="26"/>
  <c r="E483" i="26"/>
  <c r="H483" i="26" s="1"/>
  <c r="G482" i="26"/>
  <c r="E482" i="26"/>
  <c r="H482" i="26" s="1"/>
  <c r="G481" i="26"/>
  <c r="F481" i="26"/>
  <c r="E481" i="26"/>
  <c r="H481" i="26" s="1"/>
  <c r="G480" i="26"/>
  <c r="H479" i="26"/>
  <c r="G479" i="26"/>
  <c r="F479" i="26"/>
  <c r="E479" i="26"/>
  <c r="G478" i="26"/>
  <c r="G477" i="26"/>
  <c r="G476" i="26"/>
  <c r="E476" i="26"/>
  <c r="H476" i="26" s="1"/>
  <c r="G475" i="26"/>
  <c r="H474" i="26"/>
  <c r="G474" i="26"/>
  <c r="E474" i="26"/>
  <c r="G473" i="26"/>
  <c r="F473" i="26"/>
  <c r="E473" i="26"/>
  <c r="G472" i="26"/>
  <c r="G471" i="26"/>
  <c r="F471" i="26"/>
  <c r="E471" i="26"/>
  <c r="H471" i="26" s="1"/>
  <c r="G470" i="26"/>
  <c r="F470" i="26"/>
  <c r="E470" i="26"/>
  <c r="H470" i="26" s="1"/>
  <c r="G469" i="26"/>
  <c r="E469" i="26"/>
  <c r="H469" i="26" s="1"/>
  <c r="G468" i="26"/>
  <c r="F468" i="26"/>
  <c r="E468" i="26"/>
  <c r="H468" i="26" s="1"/>
  <c r="G467" i="26"/>
  <c r="F467" i="26"/>
  <c r="E467" i="26"/>
  <c r="H467" i="26" s="1"/>
  <c r="G466" i="26"/>
  <c r="F466" i="26"/>
  <c r="E466" i="26"/>
  <c r="H466" i="26" s="1"/>
  <c r="G465" i="26"/>
  <c r="F465" i="26"/>
  <c r="E465" i="26"/>
  <c r="H465" i="26" s="1"/>
  <c r="G464" i="26"/>
  <c r="H463" i="26"/>
  <c r="G463" i="26"/>
  <c r="F463" i="26"/>
  <c r="E463" i="26"/>
  <c r="G462" i="26"/>
  <c r="G461" i="26"/>
  <c r="G460" i="26"/>
  <c r="F460" i="26"/>
  <c r="E460" i="26"/>
  <c r="H460" i="26" s="1"/>
  <c r="G459" i="26"/>
  <c r="F459" i="26"/>
  <c r="E459" i="26"/>
  <c r="H459" i="26" s="1"/>
  <c r="G458" i="26"/>
  <c r="F458" i="26"/>
  <c r="E458" i="26"/>
  <c r="H458" i="26" s="1"/>
  <c r="G457" i="26"/>
  <c r="F457" i="26"/>
  <c r="E457" i="26"/>
  <c r="H457" i="26" s="1"/>
  <c r="G456" i="26"/>
  <c r="F456" i="26"/>
  <c r="E456" i="26"/>
  <c r="H456" i="26" s="1"/>
  <c r="G455" i="26"/>
  <c r="F455" i="26"/>
  <c r="E455" i="26"/>
  <c r="H455" i="26" s="1"/>
  <c r="G454" i="26"/>
  <c r="F454" i="26"/>
  <c r="E454" i="26"/>
  <c r="H454" i="26" s="1"/>
  <c r="G453" i="26"/>
  <c r="F453" i="26"/>
  <c r="G452" i="26"/>
  <c r="F452" i="26"/>
  <c r="E452" i="26"/>
  <c r="H452" i="26" s="1"/>
  <c r="G451" i="26"/>
  <c r="F451" i="26"/>
  <c r="E451" i="26"/>
  <c r="H451" i="26" s="1"/>
  <c r="G450" i="26"/>
  <c r="F450" i="26"/>
  <c r="E450" i="26"/>
  <c r="H450" i="26" s="1"/>
  <c r="G449" i="26"/>
  <c r="F449" i="26"/>
  <c r="E449" i="26"/>
  <c r="H449" i="26" s="1"/>
  <c r="G448" i="26"/>
  <c r="F448" i="26"/>
  <c r="E448" i="26"/>
  <c r="H448" i="26" s="1"/>
  <c r="G447" i="26"/>
  <c r="F447" i="26"/>
  <c r="G446" i="26"/>
  <c r="E446" i="26"/>
  <c r="H446" i="26" s="1"/>
  <c r="G445" i="26"/>
  <c r="G444" i="26"/>
  <c r="F444" i="26"/>
  <c r="E444" i="26"/>
  <c r="H444" i="26" s="1"/>
  <c r="G443" i="26"/>
  <c r="F443" i="26"/>
  <c r="E443" i="26"/>
  <c r="H443" i="26" s="1"/>
  <c r="G442" i="26"/>
  <c r="F442" i="26"/>
  <c r="E442" i="26"/>
  <c r="H442" i="26" s="1"/>
  <c r="G441" i="26"/>
  <c r="F441" i="26"/>
  <c r="H440" i="26"/>
  <c r="G440" i="26"/>
  <c r="F440" i="26"/>
  <c r="E440" i="26"/>
  <c r="H439" i="26"/>
  <c r="G439" i="26"/>
  <c r="F439" i="26"/>
  <c r="E439" i="26"/>
  <c r="H438" i="26"/>
  <c r="G438" i="26"/>
  <c r="F438" i="26"/>
  <c r="E438" i="26"/>
  <c r="G437" i="26"/>
  <c r="G436" i="26"/>
  <c r="H436" i="26" s="1"/>
  <c r="F436" i="26"/>
  <c r="E436" i="26"/>
  <c r="G435" i="26"/>
  <c r="F435" i="26"/>
  <c r="E435" i="26"/>
  <c r="G434" i="26"/>
  <c r="F434" i="26"/>
  <c r="E434" i="26"/>
  <c r="G433" i="26"/>
  <c r="H433" i="26" s="1"/>
  <c r="F433" i="26"/>
  <c r="E433" i="26"/>
  <c r="G432" i="26"/>
  <c r="H432" i="26" s="1"/>
  <c r="F432" i="26"/>
  <c r="E432" i="26"/>
  <c r="G431" i="26"/>
  <c r="F431" i="26"/>
  <c r="E431" i="26"/>
  <c r="G430" i="26"/>
  <c r="F430" i="26"/>
  <c r="E430" i="26"/>
  <c r="G429" i="26"/>
  <c r="G428" i="26"/>
  <c r="E428" i="26"/>
  <c r="H428" i="26" s="1"/>
  <c r="G427" i="26"/>
  <c r="G426" i="26"/>
  <c r="G425" i="26"/>
  <c r="G424" i="26"/>
  <c r="E424" i="26"/>
  <c r="H424" i="26" s="1"/>
  <c r="G423" i="26"/>
  <c r="F423" i="26"/>
  <c r="E423" i="26"/>
  <c r="H423" i="26" s="1"/>
  <c r="G422" i="26"/>
  <c r="F422" i="26"/>
  <c r="E422" i="26"/>
  <c r="H422" i="26" s="1"/>
  <c r="G421" i="26"/>
  <c r="F421" i="26"/>
  <c r="E421" i="26"/>
  <c r="H421" i="26" s="1"/>
  <c r="G420" i="26"/>
  <c r="G419" i="26"/>
  <c r="G418" i="26"/>
  <c r="H418" i="26" s="1"/>
  <c r="F418" i="26"/>
  <c r="E418" i="26"/>
  <c r="G417" i="26"/>
  <c r="E417" i="26"/>
  <c r="G416" i="26"/>
  <c r="F416" i="26"/>
  <c r="E416" i="26"/>
  <c r="H416" i="26" s="1"/>
  <c r="G415" i="26"/>
  <c r="E415" i="26"/>
  <c r="H415" i="26" s="1"/>
  <c r="G414" i="26"/>
  <c r="G413" i="26"/>
  <c r="G412" i="26"/>
  <c r="F412" i="26"/>
  <c r="G411" i="26"/>
  <c r="F411" i="26"/>
  <c r="E411" i="26"/>
  <c r="G410" i="26"/>
  <c r="G409" i="26"/>
  <c r="F409" i="26"/>
  <c r="E409" i="26"/>
  <c r="H409" i="26" s="1"/>
  <c r="G408" i="26"/>
  <c r="F408" i="26"/>
  <c r="E408" i="26"/>
  <c r="H408" i="26" s="1"/>
  <c r="G407" i="26"/>
  <c r="F407" i="26"/>
  <c r="E407" i="26"/>
  <c r="H407" i="26" s="1"/>
  <c r="G406" i="26"/>
  <c r="F406" i="26"/>
  <c r="E406" i="26"/>
  <c r="H406" i="26" s="1"/>
  <c r="G405" i="26"/>
  <c r="F405" i="26"/>
  <c r="E405" i="26"/>
  <c r="H405" i="26" s="1"/>
  <c r="G404" i="26"/>
  <c r="E404" i="26"/>
  <c r="H404" i="26" s="1"/>
  <c r="G403" i="26"/>
  <c r="E403" i="26"/>
  <c r="H403" i="26" s="1"/>
  <c r="G402" i="26"/>
  <c r="F402" i="26"/>
  <c r="E402" i="26"/>
  <c r="H402" i="26" s="1"/>
  <c r="G401" i="26"/>
  <c r="G400" i="26"/>
  <c r="F400" i="26"/>
  <c r="E400" i="26"/>
  <c r="G399" i="26"/>
  <c r="F399" i="26"/>
  <c r="G398" i="26"/>
  <c r="G397" i="26"/>
  <c r="E397" i="26"/>
  <c r="H397" i="26" s="1"/>
  <c r="G396" i="26"/>
  <c r="H395" i="26"/>
  <c r="G395" i="26"/>
  <c r="F395" i="26"/>
  <c r="E395" i="26"/>
  <c r="H394" i="26"/>
  <c r="G394" i="26"/>
  <c r="F394" i="26"/>
  <c r="E394" i="26"/>
  <c r="G393" i="26"/>
  <c r="G392" i="26"/>
  <c r="H392" i="26" s="1"/>
  <c r="E392" i="26"/>
  <c r="G391" i="26"/>
  <c r="F391" i="26"/>
  <c r="E391" i="26"/>
  <c r="H391" i="26" s="1"/>
  <c r="G390" i="26"/>
  <c r="F390" i="26"/>
  <c r="E390" i="26"/>
  <c r="H390" i="26" s="1"/>
  <c r="G389" i="26"/>
  <c r="E389" i="26"/>
  <c r="H389" i="26" s="1"/>
  <c r="G388" i="26"/>
  <c r="F388" i="26"/>
  <c r="E388" i="26"/>
  <c r="H388" i="26" s="1"/>
  <c r="G387" i="26"/>
  <c r="G386" i="26"/>
  <c r="G385" i="26"/>
  <c r="G384" i="26"/>
  <c r="F384" i="26"/>
  <c r="E384" i="26"/>
  <c r="H384" i="26" s="1"/>
  <c r="G383" i="26"/>
  <c r="F383" i="26"/>
  <c r="G382" i="26"/>
  <c r="E382" i="26"/>
  <c r="H382" i="26" s="1"/>
  <c r="G381" i="26"/>
  <c r="F381" i="26"/>
  <c r="E381" i="26"/>
  <c r="H381" i="26" s="1"/>
  <c r="G380" i="26"/>
  <c r="F380" i="26"/>
  <c r="E380" i="26"/>
  <c r="H380" i="26" s="1"/>
  <c r="G379" i="26"/>
  <c r="E379" i="26"/>
  <c r="H379" i="26" s="1"/>
  <c r="H378" i="26"/>
  <c r="G378" i="26"/>
  <c r="F378" i="26"/>
  <c r="E378" i="26"/>
  <c r="G377" i="26"/>
  <c r="G376" i="26"/>
  <c r="H376" i="26" s="1"/>
  <c r="F376" i="26"/>
  <c r="E376" i="26"/>
  <c r="G375" i="26"/>
  <c r="G374" i="26"/>
  <c r="E374" i="26"/>
  <c r="H374" i="26" s="1"/>
  <c r="G373" i="26"/>
  <c r="F373" i="26"/>
  <c r="E373" i="26"/>
  <c r="H373" i="26" s="1"/>
  <c r="G372" i="26"/>
  <c r="E372" i="26"/>
  <c r="H372" i="26" s="1"/>
  <c r="G371" i="26"/>
  <c r="G370" i="26"/>
  <c r="F370" i="26"/>
  <c r="G369" i="26"/>
  <c r="G368" i="26"/>
  <c r="E368" i="26"/>
  <c r="H368" i="26" s="1"/>
  <c r="G367" i="26"/>
  <c r="G366" i="26"/>
  <c r="F366" i="26"/>
  <c r="E366" i="26"/>
  <c r="H366" i="26" s="1"/>
  <c r="G365" i="26"/>
  <c r="G364" i="26"/>
  <c r="G363" i="26"/>
  <c r="E363" i="26"/>
  <c r="H363" i="26" s="1"/>
  <c r="D362" i="26"/>
  <c r="F588" i="26" s="1"/>
  <c r="C362" i="26"/>
  <c r="G362" i="26" s="1"/>
  <c r="G356" i="26"/>
  <c r="F356" i="26"/>
  <c r="E356" i="26"/>
  <c r="G355" i="26"/>
  <c r="F355" i="26"/>
  <c r="E355" i="26"/>
  <c r="G354" i="26"/>
  <c r="F354" i="26"/>
  <c r="E354" i="26"/>
  <c r="H354" i="26" s="1"/>
  <c r="G353" i="26"/>
  <c r="F353" i="26"/>
  <c r="E353" i="26"/>
  <c r="H353" i="26" s="1"/>
  <c r="G352" i="26"/>
  <c r="F352" i="26"/>
  <c r="E352" i="26"/>
  <c r="G351" i="26"/>
  <c r="F351" i="26"/>
  <c r="E351" i="26"/>
  <c r="G350" i="26"/>
  <c r="F350" i="26"/>
  <c r="E350" i="26"/>
  <c r="H350" i="26" s="1"/>
  <c r="G349" i="26"/>
  <c r="F349" i="26"/>
  <c r="G348" i="26"/>
  <c r="F348" i="26"/>
  <c r="E348" i="26"/>
  <c r="G347" i="26"/>
  <c r="F347" i="26"/>
  <c r="E347" i="26"/>
  <c r="H347" i="26" s="1"/>
  <c r="G346" i="26"/>
  <c r="F346" i="26"/>
  <c r="E346" i="26"/>
  <c r="H346" i="26" s="1"/>
  <c r="G345" i="26"/>
  <c r="E345" i="26"/>
  <c r="G344" i="26"/>
  <c r="F344" i="26"/>
  <c r="E344" i="26"/>
  <c r="G343" i="26"/>
  <c r="F343" i="26"/>
  <c r="E343" i="26"/>
  <c r="H343" i="26" s="1"/>
  <c r="G342" i="26"/>
  <c r="F342" i="26"/>
  <c r="E342" i="26"/>
  <c r="H342" i="26" s="1"/>
  <c r="G341" i="26"/>
  <c r="F341" i="26"/>
  <c r="E341" i="26"/>
  <c r="G340" i="26"/>
  <c r="F340" i="26"/>
  <c r="G339" i="26"/>
  <c r="F339" i="26"/>
  <c r="G338" i="26"/>
  <c r="F338" i="26"/>
  <c r="E338" i="26"/>
  <c r="G337" i="26"/>
  <c r="F337" i="26"/>
  <c r="E337" i="26"/>
  <c r="H337" i="26" s="1"/>
  <c r="G336" i="26"/>
  <c r="G335" i="26"/>
  <c r="F335" i="26"/>
  <c r="E335" i="26"/>
  <c r="G334" i="26"/>
  <c r="F334" i="26"/>
  <c r="E334" i="26"/>
  <c r="H334" i="26" s="1"/>
  <c r="G333" i="26"/>
  <c r="G332" i="26"/>
  <c r="F332" i="26"/>
  <c r="E332" i="26"/>
  <c r="G331" i="26"/>
  <c r="F331" i="26"/>
  <c r="G330" i="26"/>
  <c r="F330" i="26"/>
  <c r="E330" i="26"/>
  <c r="G329" i="26"/>
  <c r="F329" i="26"/>
  <c r="G328" i="26"/>
  <c r="F328" i="26"/>
  <c r="E328" i="26"/>
  <c r="H328" i="26" s="1"/>
  <c r="G327" i="26"/>
  <c r="F327" i="26"/>
  <c r="E327" i="26"/>
  <c r="G326" i="26"/>
  <c r="F326" i="26"/>
  <c r="E326" i="26"/>
  <c r="G325" i="26"/>
  <c r="F325" i="26"/>
  <c r="G324" i="26"/>
  <c r="F324" i="26"/>
  <c r="E324" i="26"/>
  <c r="G323" i="26"/>
  <c r="F323" i="26"/>
  <c r="E323" i="26"/>
  <c r="G322" i="26"/>
  <c r="F322" i="26"/>
  <c r="E322" i="26"/>
  <c r="H322" i="26" s="1"/>
  <c r="G321" i="26"/>
  <c r="F321" i="26"/>
  <c r="E321" i="26"/>
  <c r="H321" i="26" s="1"/>
  <c r="G320" i="26"/>
  <c r="G319" i="26"/>
  <c r="F319" i="26"/>
  <c r="E319" i="26"/>
  <c r="H319" i="26" s="1"/>
  <c r="G318" i="26"/>
  <c r="G317" i="26"/>
  <c r="F317" i="26"/>
  <c r="G316" i="26"/>
  <c r="F316" i="26"/>
  <c r="E316" i="26"/>
  <c r="H316" i="26" s="1"/>
  <c r="G315" i="26"/>
  <c r="E315" i="26"/>
  <c r="G314" i="26"/>
  <c r="F314" i="26"/>
  <c r="E314" i="26"/>
  <c r="G313" i="26"/>
  <c r="F313" i="26"/>
  <c r="E313" i="26"/>
  <c r="H313" i="26" s="1"/>
  <c r="G312" i="26"/>
  <c r="F312" i="26"/>
  <c r="E312" i="26"/>
  <c r="H312" i="26" s="1"/>
  <c r="G311" i="26"/>
  <c r="G310" i="26"/>
  <c r="F310" i="26"/>
  <c r="E310" i="26"/>
  <c r="H310" i="26" s="1"/>
  <c r="G309" i="26"/>
  <c r="E309" i="26"/>
  <c r="H309" i="26" s="1"/>
  <c r="G308" i="26"/>
  <c r="E308" i="26"/>
  <c r="G307" i="26"/>
  <c r="F307" i="26"/>
  <c r="E307" i="26"/>
  <c r="G306" i="26"/>
  <c r="F306" i="26"/>
  <c r="E306" i="26"/>
  <c r="H306" i="26" s="1"/>
  <c r="G305" i="26"/>
  <c r="G304" i="26"/>
  <c r="F304" i="26"/>
  <c r="E304" i="26"/>
  <c r="G303" i="26"/>
  <c r="F303" i="26"/>
  <c r="E303" i="26"/>
  <c r="H303" i="26" s="1"/>
  <c r="G302" i="26"/>
  <c r="G301" i="26"/>
  <c r="F301" i="26"/>
  <c r="G300" i="26"/>
  <c r="G299" i="26"/>
  <c r="F299" i="26"/>
  <c r="G298" i="26"/>
  <c r="F298" i="26"/>
  <c r="E298" i="26"/>
  <c r="H298" i="26" s="1"/>
  <c r="G297" i="26"/>
  <c r="F297" i="26"/>
  <c r="G296" i="26"/>
  <c r="F296" i="26"/>
  <c r="E296" i="26"/>
  <c r="H296" i="26" s="1"/>
  <c r="G295" i="26"/>
  <c r="F295" i="26"/>
  <c r="E295" i="26"/>
  <c r="H295" i="26" s="1"/>
  <c r="G294" i="26"/>
  <c r="F294" i="26"/>
  <c r="E294" i="26"/>
  <c r="G293" i="26"/>
  <c r="F293" i="26"/>
  <c r="G292" i="26"/>
  <c r="E292" i="26"/>
  <c r="H292" i="26" s="1"/>
  <c r="G291" i="26"/>
  <c r="F291" i="26"/>
  <c r="E291" i="26"/>
  <c r="G290" i="26"/>
  <c r="F290" i="26"/>
  <c r="G289" i="26"/>
  <c r="F289" i="26"/>
  <c r="E289" i="26"/>
  <c r="H289" i="26" s="1"/>
  <c r="G288" i="26"/>
  <c r="F288" i="26"/>
  <c r="G287" i="26"/>
  <c r="F287" i="26"/>
  <c r="G286" i="26"/>
  <c r="G285" i="26"/>
  <c r="F285" i="26"/>
  <c r="G284" i="26"/>
  <c r="F284" i="26"/>
  <c r="E284" i="26"/>
  <c r="G283" i="26"/>
  <c r="F283" i="26"/>
  <c r="E283" i="26"/>
  <c r="G282" i="26"/>
  <c r="F282" i="26"/>
  <c r="E282" i="26"/>
  <c r="H282" i="26" s="1"/>
  <c r="G281" i="26"/>
  <c r="F281" i="26"/>
  <c r="E281" i="26"/>
  <c r="H281" i="26" s="1"/>
  <c r="G280" i="26"/>
  <c r="F280" i="26"/>
  <c r="E280" i="26"/>
  <c r="G279" i="26"/>
  <c r="F279" i="26"/>
  <c r="E279" i="26"/>
  <c r="G278" i="26"/>
  <c r="F278" i="26"/>
  <c r="G277" i="26"/>
  <c r="F277" i="26"/>
  <c r="G276" i="26"/>
  <c r="F276" i="26"/>
  <c r="E276" i="26"/>
  <c r="H276" i="26" s="1"/>
  <c r="G275" i="26"/>
  <c r="F275" i="26"/>
  <c r="E275" i="26"/>
  <c r="H275" i="26" s="1"/>
  <c r="G274" i="26"/>
  <c r="F274" i="26"/>
  <c r="G273" i="26"/>
  <c r="F273" i="26"/>
  <c r="E273" i="26"/>
  <c r="H273" i="26" s="1"/>
  <c r="G272" i="26"/>
  <c r="E272" i="26"/>
  <c r="H272" i="26" s="1"/>
  <c r="G271" i="26"/>
  <c r="F271" i="26"/>
  <c r="E271" i="26"/>
  <c r="G270" i="26"/>
  <c r="F270" i="26"/>
  <c r="E270" i="26"/>
  <c r="G269" i="26"/>
  <c r="F269" i="26"/>
  <c r="E269" i="26"/>
  <c r="H269" i="26" s="1"/>
  <c r="G268" i="26"/>
  <c r="F268" i="26"/>
  <c r="E268" i="26"/>
  <c r="H268" i="26" s="1"/>
  <c r="G267" i="26"/>
  <c r="F267" i="26"/>
  <c r="E267" i="26"/>
  <c r="G266" i="26"/>
  <c r="F266" i="26"/>
  <c r="E266" i="26"/>
  <c r="G265" i="26"/>
  <c r="F265" i="26"/>
  <c r="E265" i="26"/>
  <c r="H265" i="26" s="1"/>
  <c r="G264" i="26"/>
  <c r="F264" i="26"/>
  <c r="G263" i="26"/>
  <c r="F263" i="26"/>
  <c r="E263" i="26"/>
  <c r="G262" i="26"/>
  <c r="F262" i="26"/>
  <c r="E262" i="26"/>
  <c r="H262" i="26" s="1"/>
  <c r="G261" i="26"/>
  <c r="F261" i="26"/>
  <c r="E261" i="26"/>
  <c r="H261" i="26" s="1"/>
  <c r="G260" i="26"/>
  <c r="F260" i="26"/>
  <c r="G259" i="26"/>
  <c r="F259" i="26"/>
  <c r="E259" i="26"/>
  <c r="H259" i="26" s="1"/>
  <c r="G258" i="26"/>
  <c r="F258" i="26"/>
  <c r="E258" i="26"/>
  <c r="H258" i="26" s="1"/>
  <c r="G257" i="26"/>
  <c r="F257" i="26"/>
  <c r="E257" i="26"/>
  <c r="G256" i="26"/>
  <c r="F256" i="26"/>
  <c r="E256" i="26"/>
  <c r="G255" i="26"/>
  <c r="F255" i="26"/>
  <c r="E255" i="26"/>
  <c r="H255" i="26" s="1"/>
  <c r="G254" i="26"/>
  <c r="F254" i="26"/>
  <c r="G253" i="26"/>
  <c r="F253" i="26"/>
  <c r="E253" i="26"/>
  <c r="G252" i="26"/>
  <c r="F252" i="26"/>
  <c r="E252" i="26"/>
  <c r="H252" i="26" s="1"/>
  <c r="G251" i="26"/>
  <c r="G250" i="26"/>
  <c r="F250" i="26"/>
  <c r="E250" i="26"/>
  <c r="G249" i="26"/>
  <c r="F249" i="26"/>
  <c r="E249" i="26"/>
  <c r="H249" i="26" s="1"/>
  <c r="G248" i="26"/>
  <c r="F248" i="26"/>
  <c r="G247" i="26"/>
  <c r="F247" i="26"/>
  <c r="G246" i="26"/>
  <c r="F246" i="26"/>
  <c r="E246" i="26"/>
  <c r="H246" i="26" s="1"/>
  <c r="G245" i="26"/>
  <c r="F245" i="26"/>
  <c r="E245" i="26"/>
  <c r="G244" i="26"/>
  <c r="F244" i="26"/>
  <c r="G243" i="26"/>
  <c r="F243" i="26"/>
  <c r="E243" i="26"/>
  <c r="H243" i="26" s="1"/>
  <c r="G242" i="26"/>
  <c r="F242" i="26"/>
  <c r="E242" i="26"/>
  <c r="G241" i="26"/>
  <c r="F241" i="26"/>
  <c r="G240" i="26"/>
  <c r="F240" i="26"/>
  <c r="E240" i="26"/>
  <c r="H240" i="26" s="1"/>
  <c r="G239" i="26"/>
  <c r="F239" i="26"/>
  <c r="E239" i="26"/>
  <c r="G238" i="26"/>
  <c r="F238" i="26"/>
  <c r="E238" i="26"/>
  <c r="G237" i="26"/>
  <c r="F237" i="26"/>
  <c r="E237" i="26"/>
  <c r="H237" i="26" s="1"/>
  <c r="G236" i="26"/>
  <c r="F236" i="26"/>
  <c r="E236" i="26"/>
  <c r="H236" i="26" s="1"/>
  <c r="G235" i="26"/>
  <c r="G234" i="26"/>
  <c r="F234" i="26"/>
  <c r="E234" i="26"/>
  <c r="H234" i="26" s="1"/>
  <c r="G233" i="26"/>
  <c r="F233" i="26"/>
  <c r="E233" i="26"/>
  <c r="H233" i="26" s="1"/>
  <c r="G232" i="26"/>
  <c r="F232" i="26"/>
  <c r="E232" i="26"/>
  <c r="G231" i="26"/>
  <c r="F231" i="26"/>
  <c r="E231" i="26"/>
  <c r="G230" i="26"/>
  <c r="F230" i="26"/>
  <c r="E230" i="26"/>
  <c r="H230" i="26" s="1"/>
  <c r="G229" i="26"/>
  <c r="F229" i="26"/>
  <c r="E229" i="26"/>
  <c r="H229" i="26" s="1"/>
  <c r="G228" i="26"/>
  <c r="G227" i="26"/>
  <c r="F227" i="26"/>
  <c r="E227" i="26"/>
  <c r="H227" i="26" s="1"/>
  <c r="G226" i="26"/>
  <c r="G225" i="26"/>
  <c r="F225" i="26"/>
  <c r="G224" i="26"/>
  <c r="F224" i="26"/>
  <c r="E224" i="26"/>
  <c r="H224" i="26" s="1"/>
  <c r="G223" i="26"/>
  <c r="G222" i="26"/>
  <c r="F222" i="26"/>
  <c r="E222" i="26"/>
  <c r="H222" i="26" s="1"/>
  <c r="G221" i="26"/>
  <c r="F221" i="26"/>
  <c r="E221" i="26"/>
  <c r="H221" i="26" s="1"/>
  <c r="G220" i="26"/>
  <c r="F220" i="26"/>
  <c r="G219" i="26"/>
  <c r="F219" i="26"/>
  <c r="G218" i="26"/>
  <c r="G217" i="26"/>
  <c r="F217" i="26"/>
  <c r="E217" i="26"/>
  <c r="H217" i="26" s="1"/>
  <c r="G216" i="26"/>
  <c r="F216" i="26"/>
  <c r="E216" i="26"/>
  <c r="H216" i="26" s="1"/>
  <c r="G215" i="26"/>
  <c r="G214" i="26"/>
  <c r="F214" i="26"/>
  <c r="G213" i="26"/>
  <c r="G212" i="26"/>
  <c r="F212" i="26"/>
  <c r="G211" i="26"/>
  <c r="G210" i="26"/>
  <c r="F210" i="26"/>
  <c r="E210" i="26"/>
  <c r="H210" i="26" s="1"/>
  <c r="G209" i="26"/>
  <c r="F209" i="26"/>
  <c r="G208" i="26"/>
  <c r="F208" i="26"/>
  <c r="E208" i="26"/>
  <c r="G207" i="26"/>
  <c r="F207" i="26"/>
  <c r="E207" i="26"/>
  <c r="H207" i="26" s="1"/>
  <c r="G206" i="26"/>
  <c r="F206" i="26"/>
  <c r="E206" i="26"/>
  <c r="H206" i="26" s="1"/>
  <c r="G205" i="26"/>
  <c r="F205" i="26"/>
  <c r="E205" i="26"/>
  <c r="G204" i="26"/>
  <c r="F204" i="26"/>
  <c r="E204" i="26"/>
  <c r="G203" i="26"/>
  <c r="F203" i="26"/>
  <c r="E203" i="26"/>
  <c r="H203" i="26" s="1"/>
  <c r="G202" i="26"/>
  <c r="G201" i="26"/>
  <c r="F201" i="26"/>
  <c r="E201" i="26"/>
  <c r="G200" i="26"/>
  <c r="F200" i="26"/>
  <c r="E200" i="26"/>
  <c r="H200" i="26" s="1"/>
  <c r="G199" i="26"/>
  <c r="F199" i="26"/>
  <c r="E199" i="26"/>
  <c r="H199" i="26" s="1"/>
  <c r="G198" i="26"/>
  <c r="F198" i="26"/>
  <c r="E198" i="26"/>
  <c r="G197" i="26"/>
  <c r="F197" i="26"/>
  <c r="G196" i="26"/>
  <c r="G195" i="26"/>
  <c r="F195" i="26"/>
  <c r="G194" i="26"/>
  <c r="E194" i="26"/>
  <c r="H194" i="26" s="1"/>
  <c r="G193" i="26"/>
  <c r="F193" i="26"/>
  <c r="G192" i="26"/>
  <c r="F192" i="26"/>
  <c r="E192" i="26"/>
  <c r="H192" i="26" s="1"/>
  <c r="G191" i="26"/>
  <c r="E191" i="26"/>
  <c r="H191" i="26" s="1"/>
  <c r="G190" i="26"/>
  <c r="F190" i="26"/>
  <c r="G189" i="26"/>
  <c r="F189" i="26"/>
  <c r="G188" i="26"/>
  <c r="F188" i="26"/>
  <c r="G187" i="26"/>
  <c r="F187" i="26"/>
  <c r="E187" i="26"/>
  <c r="H187" i="26" s="1"/>
  <c r="G186" i="26"/>
  <c r="G185" i="26"/>
  <c r="F185" i="26"/>
  <c r="E185" i="26"/>
  <c r="G184" i="26"/>
  <c r="F184" i="26"/>
  <c r="G183" i="26"/>
  <c r="F183" i="26"/>
  <c r="E183" i="26"/>
  <c r="G182" i="26"/>
  <c r="F182" i="26"/>
  <c r="F181" i="26"/>
  <c r="D181" i="26"/>
  <c r="F345" i="26" s="1"/>
  <c r="C181" i="26"/>
  <c r="E349" i="26" s="1"/>
  <c r="H349" i="26" s="1"/>
  <c r="G175" i="26"/>
  <c r="F175" i="26"/>
  <c r="E175" i="26"/>
  <c r="H175" i="26" s="1"/>
  <c r="G174" i="26"/>
  <c r="F174" i="26"/>
  <c r="E174" i="26"/>
  <c r="H174" i="26" s="1"/>
  <c r="G173" i="26"/>
  <c r="F173" i="26"/>
  <c r="E173" i="26"/>
  <c r="H173" i="26" s="1"/>
  <c r="G172" i="26"/>
  <c r="G171" i="26"/>
  <c r="F171" i="26"/>
  <c r="E171" i="26"/>
  <c r="H171" i="26" s="1"/>
  <c r="G170" i="26"/>
  <c r="F170" i="26"/>
  <c r="E170" i="26"/>
  <c r="H170" i="26" s="1"/>
  <c r="G169" i="26"/>
  <c r="F169" i="26"/>
  <c r="E169" i="26"/>
  <c r="H169" i="26" s="1"/>
  <c r="G168" i="26"/>
  <c r="F168" i="26"/>
  <c r="E168" i="26"/>
  <c r="H168" i="26" s="1"/>
  <c r="G167" i="26"/>
  <c r="F167" i="26"/>
  <c r="E167" i="26"/>
  <c r="H167" i="26" s="1"/>
  <c r="G166" i="26"/>
  <c r="F166" i="26"/>
  <c r="E166" i="26"/>
  <c r="H166" i="26" s="1"/>
  <c r="G165" i="26"/>
  <c r="F165" i="26"/>
  <c r="G164" i="26"/>
  <c r="G163" i="26"/>
  <c r="F163" i="26"/>
  <c r="G162" i="26"/>
  <c r="F162" i="26"/>
  <c r="E162" i="26"/>
  <c r="G161" i="26"/>
  <c r="E161" i="26"/>
  <c r="H161" i="26" s="1"/>
  <c r="G160" i="26"/>
  <c r="E160" i="26"/>
  <c r="H160" i="26" s="1"/>
  <c r="G159" i="26"/>
  <c r="F159" i="26"/>
  <c r="E159" i="26"/>
  <c r="H159" i="26" s="1"/>
  <c r="G158" i="26"/>
  <c r="F158" i="26"/>
  <c r="E158" i="26"/>
  <c r="H158" i="26" s="1"/>
  <c r="G157" i="26"/>
  <c r="F157" i="26"/>
  <c r="E157" i="26"/>
  <c r="H157" i="26" s="1"/>
  <c r="G156" i="26"/>
  <c r="F156" i="26"/>
  <c r="E156" i="26"/>
  <c r="H156" i="26" s="1"/>
  <c r="G155" i="26"/>
  <c r="F155" i="26"/>
  <c r="E155" i="26"/>
  <c r="H155" i="26" s="1"/>
  <c r="G154" i="26"/>
  <c r="F154" i="26"/>
  <c r="E154" i="26"/>
  <c r="H154" i="26" s="1"/>
  <c r="G153" i="26"/>
  <c r="F153" i="26"/>
  <c r="E153" i="26"/>
  <c r="H153" i="26" s="1"/>
  <c r="G152" i="26"/>
  <c r="G151" i="26"/>
  <c r="E151" i="26"/>
  <c r="H151" i="26" s="1"/>
  <c r="G150" i="26"/>
  <c r="F150" i="26"/>
  <c r="E150" i="26"/>
  <c r="G149" i="26"/>
  <c r="F149" i="26"/>
  <c r="G148" i="26"/>
  <c r="F148" i="26"/>
  <c r="E148" i="26"/>
  <c r="G147" i="26"/>
  <c r="F147" i="26"/>
  <c r="E147" i="26"/>
  <c r="G146" i="26"/>
  <c r="F146" i="26"/>
  <c r="E146" i="26"/>
  <c r="H146" i="26" s="1"/>
  <c r="G145" i="26"/>
  <c r="F145" i="26"/>
  <c r="E145" i="26"/>
  <c r="H145" i="26" s="1"/>
  <c r="G144" i="26"/>
  <c r="E144" i="26"/>
  <c r="G143" i="26"/>
  <c r="F143" i="26"/>
  <c r="E143" i="26"/>
  <c r="H143" i="26" s="1"/>
  <c r="G142" i="26"/>
  <c r="E142" i="26"/>
  <c r="H142" i="26" s="1"/>
  <c r="G141" i="26"/>
  <c r="F141" i="26"/>
  <c r="E141" i="26"/>
  <c r="H141" i="26" s="1"/>
  <c r="G140" i="26"/>
  <c r="G139" i="26"/>
  <c r="G138" i="26"/>
  <c r="E138" i="26"/>
  <c r="H138" i="26" s="1"/>
  <c r="G137" i="26"/>
  <c r="G136" i="26"/>
  <c r="E136" i="26"/>
  <c r="H136" i="26" s="1"/>
  <c r="G135" i="26"/>
  <c r="F135" i="26"/>
  <c r="E135" i="26"/>
  <c r="G134" i="26"/>
  <c r="G133" i="26"/>
  <c r="F133" i="26"/>
  <c r="E133" i="26"/>
  <c r="G132" i="26"/>
  <c r="E132" i="26"/>
  <c r="H132" i="26" s="1"/>
  <c r="G131" i="26"/>
  <c r="E131" i="26"/>
  <c r="H131" i="26" s="1"/>
  <c r="G130" i="26"/>
  <c r="F130" i="26"/>
  <c r="E130" i="26"/>
  <c r="H130" i="26" s="1"/>
  <c r="G129" i="26"/>
  <c r="G128" i="26"/>
  <c r="F128" i="26"/>
  <c r="H127" i="26"/>
  <c r="G127" i="26"/>
  <c r="F127" i="26"/>
  <c r="E127" i="26"/>
  <c r="H126" i="26"/>
  <c r="G126" i="26"/>
  <c r="F126" i="26"/>
  <c r="E126" i="26"/>
  <c r="G125" i="26"/>
  <c r="G124" i="26"/>
  <c r="E124" i="26"/>
  <c r="H124" i="26" s="1"/>
  <c r="G123" i="26"/>
  <c r="E123" i="26"/>
  <c r="H123" i="26" s="1"/>
  <c r="G122" i="26"/>
  <c r="G121" i="26"/>
  <c r="F121" i="26"/>
  <c r="G120" i="26"/>
  <c r="G119" i="26"/>
  <c r="G118" i="26"/>
  <c r="E118" i="26"/>
  <c r="H118" i="26" s="1"/>
  <c r="G117" i="26"/>
  <c r="E117" i="26"/>
  <c r="H117" i="26" s="1"/>
  <c r="G116" i="26"/>
  <c r="F116" i="26"/>
  <c r="G115" i="26"/>
  <c r="F115" i="26"/>
  <c r="G114" i="26"/>
  <c r="F114" i="26"/>
  <c r="E114" i="26"/>
  <c r="G113" i="26"/>
  <c r="F113" i="26"/>
  <c r="G112" i="26"/>
  <c r="F112" i="26"/>
  <c r="E112" i="26"/>
  <c r="H112" i="26" s="1"/>
  <c r="G111" i="26"/>
  <c r="F111" i="26"/>
  <c r="G110" i="26"/>
  <c r="F110" i="26"/>
  <c r="G109" i="26"/>
  <c r="F109" i="26"/>
  <c r="E109" i="26"/>
  <c r="G108" i="26"/>
  <c r="F108" i="26"/>
  <c r="E108" i="26"/>
  <c r="G107" i="26"/>
  <c r="F107" i="26"/>
  <c r="E107" i="26"/>
  <c r="G106" i="26"/>
  <c r="G105" i="26"/>
  <c r="F105" i="26"/>
  <c r="E105" i="26"/>
  <c r="H105" i="26" s="1"/>
  <c r="G104" i="26"/>
  <c r="F104" i="26"/>
  <c r="G103" i="26"/>
  <c r="F103" i="26"/>
  <c r="G102" i="26"/>
  <c r="F102" i="26"/>
  <c r="E102" i="26"/>
  <c r="G101" i="26"/>
  <c r="F101" i="26"/>
  <c r="G100" i="26"/>
  <c r="G99" i="26"/>
  <c r="F99" i="26"/>
  <c r="E99" i="26"/>
  <c r="H99" i="26" s="1"/>
  <c r="G98" i="26"/>
  <c r="E98" i="26"/>
  <c r="H98" i="26" s="1"/>
  <c r="G97" i="26"/>
  <c r="E97" i="26"/>
  <c r="H97" i="26" s="1"/>
  <c r="G96" i="26"/>
  <c r="F96" i="26"/>
  <c r="E96" i="26"/>
  <c r="G95" i="26"/>
  <c r="F95" i="26"/>
  <c r="G94" i="26"/>
  <c r="G93" i="26"/>
  <c r="F93" i="26"/>
  <c r="E93" i="26"/>
  <c r="G92" i="26"/>
  <c r="F92" i="26"/>
  <c r="G91" i="26"/>
  <c r="F91" i="26"/>
  <c r="E91" i="26"/>
  <c r="H91" i="26" s="1"/>
  <c r="G90" i="26"/>
  <c r="F90" i="26"/>
  <c r="E90" i="26"/>
  <c r="G89" i="26"/>
  <c r="F89" i="26"/>
  <c r="E89" i="26"/>
  <c r="G88" i="26"/>
  <c r="F88" i="26"/>
  <c r="E88" i="26"/>
  <c r="H88" i="26" s="1"/>
  <c r="G87" i="26"/>
  <c r="F87" i="26"/>
  <c r="E87" i="26"/>
  <c r="H87" i="26" s="1"/>
  <c r="G86" i="26"/>
  <c r="F86" i="26"/>
  <c r="E86" i="26"/>
  <c r="G85" i="26"/>
  <c r="F85" i="26"/>
  <c r="E85" i="26"/>
  <c r="G84" i="26"/>
  <c r="E84" i="26"/>
  <c r="H84" i="26" s="1"/>
  <c r="G83" i="26"/>
  <c r="F83" i="26"/>
  <c r="G82" i="26"/>
  <c r="F82" i="26"/>
  <c r="E82" i="26"/>
  <c r="H82" i="26" s="1"/>
  <c r="G81" i="26"/>
  <c r="E81" i="26"/>
  <c r="H81" i="26" s="1"/>
  <c r="G80" i="26"/>
  <c r="G79" i="26"/>
  <c r="G78" i="26"/>
  <c r="F78" i="26"/>
  <c r="E78" i="26"/>
  <c r="G77" i="26"/>
  <c r="E77" i="26"/>
  <c r="H77" i="26" s="1"/>
  <c r="D76" i="26"/>
  <c r="F172" i="26" s="1"/>
  <c r="C76" i="26"/>
  <c r="G70" i="26"/>
  <c r="F70" i="26"/>
  <c r="E70" i="26"/>
  <c r="G69" i="26"/>
  <c r="F69" i="26"/>
  <c r="G68" i="26"/>
  <c r="F68" i="26"/>
  <c r="G67" i="26"/>
  <c r="F67" i="26"/>
  <c r="E67" i="26"/>
  <c r="G66" i="26"/>
  <c r="F66" i="26"/>
  <c r="E66" i="26"/>
  <c r="H66" i="26" s="1"/>
  <c r="G65" i="26"/>
  <c r="F65" i="26"/>
  <c r="E65" i="26"/>
  <c r="H65" i="26" s="1"/>
  <c r="G64" i="26"/>
  <c r="E64" i="26"/>
  <c r="G63" i="26"/>
  <c r="F63" i="26"/>
  <c r="E63" i="26"/>
  <c r="G62" i="26"/>
  <c r="F62" i="26"/>
  <c r="G61" i="26"/>
  <c r="F61" i="26"/>
  <c r="E61" i="26"/>
  <c r="G60" i="26"/>
  <c r="F60" i="26"/>
  <c r="E60" i="26"/>
  <c r="G59" i="26"/>
  <c r="E59" i="26"/>
  <c r="H59" i="26" s="1"/>
  <c r="G58" i="26"/>
  <c r="F58" i="26"/>
  <c r="E58" i="26"/>
  <c r="H58" i="26" s="1"/>
  <c r="G57" i="26"/>
  <c r="F57" i="26"/>
  <c r="E57" i="26"/>
  <c r="G56" i="26"/>
  <c r="F56" i="26"/>
  <c r="E56" i="26"/>
  <c r="G55" i="26"/>
  <c r="F55" i="26"/>
  <c r="E55" i="26"/>
  <c r="H55" i="26" s="1"/>
  <c r="G54" i="26"/>
  <c r="G53" i="26"/>
  <c r="F53" i="26"/>
  <c r="E53" i="26"/>
  <c r="G52" i="26"/>
  <c r="F52" i="26"/>
  <c r="E52" i="26"/>
  <c r="H52" i="26" s="1"/>
  <c r="G51" i="26"/>
  <c r="F51" i="26"/>
  <c r="E51" i="26"/>
  <c r="H51" i="26" s="1"/>
  <c r="G50" i="26"/>
  <c r="G49" i="26"/>
  <c r="F49" i="26"/>
  <c r="E49" i="26"/>
  <c r="H49" i="26" s="1"/>
  <c r="G48" i="26"/>
  <c r="F48" i="26"/>
  <c r="E48" i="26"/>
  <c r="H48" i="26" s="1"/>
  <c r="G47" i="26"/>
  <c r="F47" i="26"/>
  <c r="E47" i="26"/>
  <c r="G46" i="26"/>
  <c r="F46" i="26"/>
  <c r="E46" i="26"/>
  <c r="G45" i="26"/>
  <c r="F45" i="26"/>
  <c r="G44" i="26"/>
  <c r="F44" i="26"/>
  <c r="G43" i="26"/>
  <c r="F43" i="26"/>
  <c r="E43" i="26"/>
  <c r="H43" i="26" s="1"/>
  <c r="G42" i="26"/>
  <c r="G41" i="26"/>
  <c r="F41" i="26"/>
  <c r="E41" i="26"/>
  <c r="G40" i="26"/>
  <c r="F40" i="26"/>
  <c r="E40" i="26"/>
  <c r="H40" i="26" s="1"/>
  <c r="G39" i="26"/>
  <c r="F39" i="26"/>
  <c r="E39" i="26"/>
  <c r="H39" i="26" s="1"/>
  <c r="G38" i="26"/>
  <c r="F38" i="26"/>
  <c r="G37" i="26"/>
  <c r="E37" i="26"/>
  <c r="H37" i="26" s="1"/>
  <c r="G36" i="26"/>
  <c r="G35" i="26"/>
  <c r="F35" i="26"/>
  <c r="E35" i="26"/>
  <c r="G34" i="26"/>
  <c r="F34" i="26"/>
  <c r="E34" i="26"/>
  <c r="H34" i="26" s="1"/>
  <c r="G33" i="26"/>
  <c r="F33" i="26"/>
  <c r="E33" i="26"/>
  <c r="H33" i="26" s="1"/>
  <c r="G32" i="26"/>
  <c r="F32" i="26"/>
  <c r="G31" i="26"/>
  <c r="E31" i="26"/>
  <c r="H31" i="26" s="1"/>
  <c r="G30" i="26"/>
  <c r="G29" i="26"/>
  <c r="E29" i="26"/>
  <c r="G28" i="26"/>
  <c r="F28" i="26"/>
  <c r="G27" i="26"/>
  <c r="G26" i="26"/>
  <c r="F26" i="26"/>
  <c r="E26" i="26"/>
  <c r="H26" i="26" s="1"/>
  <c r="G25" i="26"/>
  <c r="F25" i="26"/>
  <c r="E25" i="26"/>
  <c r="H25" i="26" s="1"/>
  <c r="G24" i="26"/>
  <c r="F24" i="26"/>
  <c r="E24" i="26"/>
  <c r="G23" i="26"/>
  <c r="F23" i="26"/>
  <c r="E23" i="26"/>
  <c r="G22" i="26"/>
  <c r="F22" i="26"/>
  <c r="E22" i="26"/>
  <c r="H22" i="26" s="1"/>
  <c r="G21" i="26"/>
  <c r="F21" i="26"/>
  <c r="E21" i="26"/>
  <c r="H21" i="26" s="1"/>
  <c r="G20" i="26"/>
  <c r="F20" i="26"/>
  <c r="E20" i="26"/>
  <c r="D19" i="26"/>
  <c r="F59" i="26" s="1"/>
  <c r="C19" i="26"/>
  <c r="E69" i="26" s="1"/>
  <c r="D13" i="26"/>
  <c r="C13" i="26"/>
  <c r="G13" i="26" s="1"/>
  <c r="C12" i="26"/>
  <c r="D11" i="26"/>
  <c r="C8" i="26"/>
  <c r="E13" i="26" s="1"/>
  <c r="H13" i="26" s="1"/>
  <c r="G629" i="25"/>
  <c r="F629" i="25"/>
  <c r="E629" i="25"/>
  <c r="H629" i="25" s="1"/>
  <c r="G628" i="25"/>
  <c r="F628" i="25"/>
  <c r="E628" i="25"/>
  <c r="H628" i="25" s="1"/>
  <c r="G627" i="25"/>
  <c r="E627" i="25"/>
  <c r="H627" i="25" s="1"/>
  <c r="H626" i="25"/>
  <c r="G626" i="25"/>
  <c r="F626" i="25"/>
  <c r="E626" i="25"/>
  <c r="G625" i="25"/>
  <c r="G624" i="25"/>
  <c r="F624" i="25"/>
  <c r="E624" i="25"/>
  <c r="G623" i="25"/>
  <c r="F623" i="25"/>
  <c r="E623" i="25"/>
  <c r="G622" i="25"/>
  <c r="G621" i="25"/>
  <c r="E621" i="25"/>
  <c r="G620" i="25"/>
  <c r="G619" i="25"/>
  <c r="G618" i="25"/>
  <c r="G617" i="25"/>
  <c r="G616" i="25"/>
  <c r="G615" i="25"/>
  <c r="F615" i="25"/>
  <c r="E615" i="25"/>
  <c r="H615" i="25" s="1"/>
  <c r="G614" i="25"/>
  <c r="G613" i="25"/>
  <c r="F613" i="25"/>
  <c r="E613" i="25"/>
  <c r="G612" i="25"/>
  <c r="E612" i="25"/>
  <c r="G611" i="25"/>
  <c r="F611" i="25"/>
  <c r="E611" i="25"/>
  <c r="H611" i="25" s="1"/>
  <c r="G610" i="25"/>
  <c r="E610" i="25"/>
  <c r="G609" i="25"/>
  <c r="F609" i="25"/>
  <c r="E609" i="25"/>
  <c r="H609" i="25" s="1"/>
  <c r="G608" i="25"/>
  <c r="F608" i="25"/>
  <c r="E608" i="25"/>
  <c r="H608" i="25" s="1"/>
  <c r="G607" i="25"/>
  <c r="F607" i="25"/>
  <c r="E607" i="25"/>
  <c r="H607" i="25" s="1"/>
  <c r="G606" i="25"/>
  <c r="G605" i="25"/>
  <c r="G604" i="25"/>
  <c r="G603" i="25"/>
  <c r="F603" i="25"/>
  <c r="E603" i="25"/>
  <c r="H603" i="25" s="1"/>
  <c r="G602" i="25"/>
  <c r="F602" i="25"/>
  <c r="E602" i="25"/>
  <c r="D601" i="25"/>
  <c r="F627" i="25" s="1"/>
  <c r="C601" i="25"/>
  <c r="E617" i="25" s="1"/>
  <c r="H617" i="25" s="1"/>
  <c r="G595" i="25"/>
  <c r="F595" i="25"/>
  <c r="E595" i="25"/>
  <c r="H595" i="25" s="1"/>
  <c r="G594" i="25"/>
  <c r="F594" i="25"/>
  <c r="E594" i="25"/>
  <c r="G593" i="25"/>
  <c r="F593" i="25"/>
  <c r="E593" i="25"/>
  <c r="G592" i="25"/>
  <c r="F592" i="25"/>
  <c r="E592" i="25"/>
  <c r="H592" i="25" s="1"/>
  <c r="G591" i="25"/>
  <c r="F591" i="25"/>
  <c r="E591" i="25"/>
  <c r="H591" i="25" s="1"/>
  <c r="G590" i="25"/>
  <c r="F590" i="25"/>
  <c r="E590" i="25"/>
  <c r="G589" i="25"/>
  <c r="F589" i="25"/>
  <c r="G588" i="25"/>
  <c r="G587" i="25"/>
  <c r="F587" i="25"/>
  <c r="E587" i="25"/>
  <c r="G586" i="25"/>
  <c r="F586" i="25"/>
  <c r="E586" i="25"/>
  <c r="H586" i="25" s="1"/>
  <c r="G585" i="25"/>
  <c r="F585" i="25"/>
  <c r="E585" i="25"/>
  <c r="H585" i="25" s="1"/>
  <c r="G584" i="25"/>
  <c r="F584" i="25"/>
  <c r="E584" i="25"/>
  <c r="G583" i="25"/>
  <c r="F583" i="25"/>
  <c r="E583" i="25"/>
  <c r="G582" i="25"/>
  <c r="F582" i="25"/>
  <c r="G581" i="25"/>
  <c r="G580" i="25"/>
  <c r="F580" i="25"/>
  <c r="G579" i="25"/>
  <c r="G578" i="25"/>
  <c r="F578" i="25"/>
  <c r="E578" i="25"/>
  <c r="H578" i="25" s="1"/>
  <c r="G577" i="25"/>
  <c r="F577" i="25"/>
  <c r="E577" i="25"/>
  <c r="H577" i="25" s="1"/>
  <c r="G576" i="25"/>
  <c r="F576" i="25"/>
  <c r="E576" i="25"/>
  <c r="G575" i="25"/>
  <c r="F575" i="25"/>
  <c r="G574" i="25"/>
  <c r="G573" i="25"/>
  <c r="F573" i="25"/>
  <c r="E573" i="25"/>
  <c r="G572" i="25"/>
  <c r="F572" i="25"/>
  <c r="E572" i="25"/>
  <c r="H572" i="25" s="1"/>
  <c r="G571" i="25"/>
  <c r="G570" i="25"/>
  <c r="F570" i="25"/>
  <c r="E570" i="25"/>
  <c r="G569" i="25"/>
  <c r="E569" i="25"/>
  <c r="H569" i="25" s="1"/>
  <c r="G568" i="25"/>
  <c r="E568" i="25"/>
  <c r="H568" i="25" s="1"/>
  <c r="G567" i="25"/>
  <c r="F567" i="25"/>
  <c r="E567" i="25"/>
  <c r="G566" i="25"/>
  <c r="F566" i="25"/>
  <c r="E566" i="25"/>
  <c r="G565" i="25"/>
  <c r="F565" i="25"/>
  <c r="E565" i="25"/>
  <c r="H565" i="25" s="1"/>
  <c r="G564" i="25"/>
  <c r="F564" i="25"/>
  <c r="E564" i="25"/>
  <c r="H564" i="25" s="1"/>
  <c r="G563" i="25"/>
  <c r="F563" i="25"/>
  <c r="E563" i="25"/>
  <c r="G562" i="25"/>
  <c r="E562" i="25"/>
  <c r="G561" i="25"/>
  <c r="F561" i="25"/>
  <c r="E561" i="25"/>
  <c r="H561" i="25" s="1"/>
  <c r="G560" i="25"/>
  <c r="F560" i="25"/>
  <c r="E560" i="25"/>
  <c r="H560" i="25" s="1"/>
  <c r="G559" i="25"/>
  <c r="G558" i="25"/>
  <c r="F558" i="25"/>
  <c r="G557" i="25"/>
  <c r="F557" i="25"/>
  <c r="E557" i="25"/>
  <c r="G556" i="25"/>
  <c r="F556" i="25"/>
  <c r="E556" i="25"/>
  <c r="G555" i="25"/>
  <c r="F555" i="25"/>
  <c r="G554" i="25"/>
  <c r="G553" i="25"/>
  <c r="F553" i="25"/>
  <c r="E553" i="25"/>
  <c r="H553" i="25" s="1"/>
  <c r="G552" i="25"/>
  <c r="F552" i="25"/>
  <c r="E552" i="25"/>
  <c r="H552" i="25" s="1"/>
  <c r="G551" i="25"/>
  <c r="F551" i="25"/>
  <c r="E551" i="25"/>
  <c r="G550" i="25"/>
  <c r="F550" i="25"/>
  <c r="E550" i="25"/>
  <c r="G549" i="25"/>
  <c r="F549" i="25"/>
  <c r="E549" i="25"/>
  <c r="H549" i="25" s="1"/>
  <c r="G548" i="25"/>
  <c r="F548" i="25"/>
  <c r="E548" i="25"/>
  <c r="H548" i="25" s="1"/>
  <c r="G547" i="25"/>
  <c r="F547" i="25"/>
  <c r="E547" i="25"/>
  <c r="G546" i="25"/>
  <c r="F546" i="25"/>
  <c r="E546" i="25"/>
  <c r="G545" i="25"/>
  <c r="F545" i="25"/>
  <c r="E545" i="25"/>
  <c r="H545" i="25" s="1"/>
  <c r="G544" i="25"/>
  <c r="F544" i="25"/>
  <c r="E544" i="25"/>
  <c r="H544" i="25" s="1"/>
  <c r="G543" i="25"/>
  <c r="F543" i="25"/>
  <c r="E543" i="25"/>
  <c r="G542" i="25"/>
  <c r="F542" i="25"/>
  <c r="E542" i="25"/>
  <c r="G541" i="25"/>
  <c r="F541" i="25"/>
  <c r="E541" i="25"/>
  <c r="H541" i="25" s="1"/>
  <c r="G540" i="25"/>
  <c r="F540" i="25"/>
  <c r="E540" i="25"/>
  <c r="H540" i="25" s="1"/>
  <c r="G539" i="25"/>
  <c r="F539" i="25"/>
  <c r="E539" i="25"/>
  <c r="G538" i="25"/>
  <c r="F538" i="25"/>
  <c r="E538" i="25"/>
  <c r="G537" i="25"/>
  <c r="F537" i="25"/>
  <c r="E537" i="25"/>
  <c r="H537" i="25" s="1"/>
  <c r="G536" i="25"/>
  <c r="F536" i="25"/>
  <c r="E536" i="25"/>
  <c r="H536" i="25" s="1"/>
  <c r="G535" i="25"/>
  <c r="F535" i="25"/>
  <c r="E535" i="25"/>
  <c r="G534" i="25"/>
  <c r="F534" i="25"/>
  <c r="G533" i="25"/>
  <c r="F533" i="25"/>
  <c r="E533" i="25"/>
  <c r="H533" i="25" s="1"/>
  <c r="G532" i="25"/>
  <c r="F532" i="25"/>
  <c r="E532" i="25"/>
  <c r="G531" i="25"/>
  <c r="F531" i="25"/>
  <c r="G530" i="25"/>
  <c r="E530" i="25"/>
  <c r="H530" i="25" s="1"/>
  <c r="G529" i="25"/>
  <c r="F529" i="25"/>
  <c r="E529" i="25"/>
  <c r="G528" i="25"/>
  <c r="F528" i="25"/>
  <c r="E528" i="25"/>
  <c r="G527" i="25"/>
  <c r="F527" i="25"/>
  <c r="E527" i="25"/>
  <c r="H527" i="25" s="1"/>
  <c r="G526" i="25"/>
  <c r="F526" i="25"/>
  <c r="E526" i="25"/>
  <c r="H526" i="25" s="1"/>
  <c r="G525" i="25"/>
  <c r="F525" i="25"/>
  <c r="E525" i="25"/>
  <c r="G524" i="25"/>
  <c r="F524" i="25"/>
  <c r="E524" i="25"/>
  <c r="G523" i="25"/>
  <c r="F523" i="25"/>
  <c r="E523" i="25"/>
  <c r="H523" i="25" s="1"/>
  <c r="G522" i="25"/>
  <c r="F522" i="25"/>
  <c r="E522" i="25"/>
  <c r="H522" i="25" s="1"/>
  <c r="G521" i="25"/>
  <c r="F521" i="25"/>
  <c r="G520" i="25"/>
  <c r="E520" i="25"/>
  <c r="H520" i="25" s="1"/>
  <c r="G519" i="25"/>
  <c r="G518" i="25"/>
  <c r="F518" i="25"/>
  <c r="E518" i="25"/>
  <c r="G517" i="25"/>
  <c r="F517" i="25"/>
  <c r="E517" i="25"/>
  <c r="H517" i="25" s="1"/>
  <c r="G516" i="25"/>
  <c r="F516" i="25"/>
  <c r="E516" i="25"/>
  <c r="H516" i="25" s="1"/>
  <c r="G515" i="25"/>
  <c r="F515" i="25"/>
  <c r="E515" i="25"/>
  <c r="G514" i="25"/>
  <c r="F514" i="25"/>
  <c r="E514" i="25"/>
  <c r="G513" i="25"/>
  <c r="F513" i="25"/>
  <c r="E513" i="25"/>
  <c r="H513" i="25" s="1"/>
  <c r="G512" i="25"/>
  <c r="F512" i="25"/>
  <c r="E512" i="25"/>
  <c r="H512" i="25" s="1"/>
  <c r="G511" i="25"/>
  <c r="F511" i="25"/>
  <c r="E511" i="25"/>
  <c r="G510" i="25"/>
  <c r="F510" i="25"/>
  <c r="E510" i="25"/>
  <c r="G509" i="25"/>
  <c r="F509" i="25"/>
  <c r="G508" i="25"/>
  <c r="G507" i="25"/>
  <c r="F507" i="25"/>
  <c r="E507" i="25"/>
  <c r="H507" i="25" s="1"/>
  <c r="G506" i="25"/>
  <c r="F506" i="25"/>
  <c r="E506" i="25"/>
  <c r="H506" i="25" s="1"/>
  <c r="G505" i="25"/>
  <c r="G504" i="25"/>
  <c r="F504" i="25"/>
  <c r="E504" i="25"/>
  <c r="H504" i="25" s="1"/>
  <c r="G503" i="25"/>
  <c r="G502" i="25"/>
  <c r="F502" i="25"/>
  <c r="E502" i="25"/>
  <c r="G501" i="25"/>
  <c r="F501" i="25"/>
  <c r="E501" i="25"/>
  <c r="H501" i="25" s="1"/>
  <c r="G500" i="25"/>
  <c r="F500" i="25"/>
  <c r="E500" i="25"/>
  <c r="H500" i="25" s="1"/>
  <c r="G499" i="25"/>
  <c r="F499" i="25"/>
  <c r="E499" i="25"/>
  <c r="G498" i="25"/>
  <c r="F498" i="25"/>
  <c r="G497" i="25"/>
  <c r="F497" i="25"/>
  <c r="E497" i="25"/>
  <c r="H497" i="25" s="1"/>
  <c r="G496" i="25"/>
  <c r="F496" i="25"/>
  <c r="E496" i="25"/>
  <c r="G495" i="25"/>
  <c r="F495" i="25"/>
  <c r="E495" i="25"/>
  <c r="G494" i="25"/>
  <c r="F494" i="25"/>
  <c r="E494" i="25"/>
  <c r="H494" i="25" s="1"/>
  <c r="G493" i="25"/>
  <c r="F493" i="25"/>
  <c r="E493" i="25"/>
  <c r="H493" i="25" s="1"/>
  <c r="G492" i="25"/>
  <c r="F492" i="25"/>
  <c r="E492" i="25"/>
  <c r="G491" i="25"/>
  <c r="F491" i="25"/>
  <c r="E491" i="25"/>
  <c r="G490" i="25"/>
  <c r="G489" i="25"/>
  <c r="F489" i="25"/>
  <c r="E489" i="25"/>
  <c r="G488" i="25"/>
  <c r="F488" i="25"/>
  <c r="G487" i="25"/>
  <c r="E487" i="25"/>
  <c r="G486" i="25"/>
  <c r="F486" i="25"/>
  <c r="E486" i="25"/>
  <c r="G485" i="25"/>
  <c r="F485" i="25"/>
  <c r="E485" i="25"/>
  <c r="H485" i="25" s="1"/>
  <c r="G484" i="25"/>
  <c r="G483" i="25"/>
  <c r="F483" i="25"/>
  <c r="G482" i="25"/>
  <c r="E482" i="25"/>
  <c r="H482" i="25" s="1"/>
  <c r="G481" i="25"/>
  <c r="F481" i="25"/>
  <c r="E481" i="25"/>
  <c r="G480" i="25"/>
  <c r="F480" i="25"/>
  <c r="E480" i="25"/>
  <c r="G479" i="25"/>
  <c r="F479" i="25"/>
  <c r="E479" i="25"/>
  <c r="H479" i="25" s="1"/>
  <c r="G478" i="25"/>
  <c r="F478" i="25"/>
  <c r="G477" i="25"/>
  <c r="F477" i="25"/>
  <c r="E477" i="25"/>
  <c r="G476" i="25"/>
  <c r="F476" i="25"/>
  <c r="E476" i="25"/>
  <c r="H476" i="25" s="1"/>
  <c r="G475" i="25"/>
  <c r="G474" i="25"/>
  <c r="F474" i="25"/>
  <c r="E474" i="25"/>
  <c r="G473" i="25"/>
  <c r="F473" i="25"/>
  <c r="E473" i="25"/>
  <c r="H473" i="25" s="1"/>
  <c r="G472" i="25"/>
  <c r="F472" i="25"/>
  <c r="E472" i="25"/>
  <c r="H472" i="25" s="1"/>
  <c r="G471" i="25"/>
  <c r="E471" i="25"/>
  <c r="G470" i="25"/>
  <c r="F470" i="25"/>
  <c r="E470" i="25"/>
  <c r="G469" i="25"/>
  <c r="F469" i="25"/>
  <c r="E469" i="25"/>
  <c r="G468" i="25"/>
  <c r="F468" i="25"/>
  <c r="E468" i="25"/>
  <c r="H468" i="25" s="1"/>
  <c r="G467" i="25"/>
  <c r="F467" i="25"/>
  <c r="E467" i="25"/>
  <c r="H467" i="25" s="1"/>
  <c r="G466" i="25"/>
  <c r="F466" i="25"/>
  <c r="E466" i="25"/>
  <c r="G465" i="25"/>
  <c r="F465" i="25"/>
  <c r="E465" i="25"/>
  <c r="G464" i="25"/>
  <c r="F464" i="25"/>
  <c r="G463" i="25"/>
  <c r="F463" i="25"/>
  <c r="E463" i="25"/>
  <c r="G462" i="25"/>
  <c r="F462" i="25"/>
  <c r="E462" i="25"/>
  <c r="G461" i="25"/>
  <c r="F461" i="25"/>
  <c r="E461" i="25"/>
  <c r="H461" i="25" s="1"/>
  <c r="G460" i="25"/>
  <c r="E460" i="25"/>
  <c r="H460" i="25" s="1"/>
  <c r="G459" i="25"/>
  <c r="F459" i="25"/>
  <c r="E459" i="25"/>
  <c r="G458" i="25"/>
  <c r="F458" i="25"/>
  <c r="G457" i="25"/>
  <c r="G456" i="25"/>
  <c r="F456" i="25"/>
  <c r="E456" i="25"/>
  <c r="G455" i="25"/>
  <c r="F455" i="25"/>
  <c r="E455" i="25"/>
  <c r="H455" i="25" s="1"/>
  <c r="G454" i="25"/>
  <c r="F454" i="25"/>
  <c r="E454" i="25"/>
  <c r="H454" i="25" s="1"/>
  <c r="G453" i="25"/>
  <c r="G452" i="25"/>
  <c r="F452" i="25"/>
  <c r="E452" i="25"/>
  <c r="H452" i="25" s="1"/>
  <c r="G451" i="25"/>
  <c r="G450" i="25"/>
  <c r="F450" i="25"/>
  <c r="E450" i="25"/>
  <c r="G449" i="25"/>
  <c r="F449" i="25"/>
  <c r="E449" i="25"/>
  <c r="H449" i="25" s="1"/>
  <c r="G448" i="25"/>
  <c r="F448" i="25"/>
  <c r="E448" i="25"/>
  <c r="H448" i="25" s="1"/>
  <c r="G447" i="25"/>
  <c r="F447" i="25"/>
  <c r="E447" i="25"/>
  <c r="G446" i="25"/>
  <c r="F446" i="25"/>
  <c r="E446" i="25"/>
  <c r="G445" i="25"/>
  <c r="F445" i="25"/>
  <c r="E445" i="25"/>
  <c r="H445" i="25" s="1"/>
  <c r="G444" i="25"/>
  <c r="F444" i="25"/>
  <c r="E444" i="25"/>
  <c r="H444" i="25" s="1"/>
  <c r="G443" i="25"/>
  <c r="F443" i="25"/>
  <c r="E443" i="25"/>
  <c r="G442" i="25"/>
  <c r="F442" i="25"/>
  <c r="E442" i="25"/>
  <c r="G441" i="25"/>
  <c r="F441" i="25"/>
  <c r="E441" i="25"/>
  <c r="H441" i="25" s="1"/>
  <c r="G440" i="25"/>
  <c r="F440" i="25"/>
  <c r="E440" i="25"/>
  <c r="H440" i="25" s="1"/>
  <c r="G439" i="25"/>
  <c r="F439" i="25"/>
  <c r="E439" i="25"/>
  <c r="G438" i="25"/>
  <c r="F438" i="25"/>
  <c r="E438" i="25"/>
  <c r="G437" i="25"/>
  <c r="F437" i="25"/>
  <c r="G436" i="25"/>
  <c r="F436" i="25"/>
  <c r="E436" i="25"/>
  <c r="G435" i="25"/>
  <c r="F435" i="25"/>
  <c r="E435" i="25"/>
  <c r="G434" i="25"/>
  <c r="F434" i="25"/>
  <c r="E434" i="25"/>
  <c r="H434" i="25" s="1"/>
  <c r="G433" i="25"/>
  <c r="F433" i="25"/>
  <c r="G432" i="25"/>
  <c r="F432" i="25"/>
  <c r="G431" i="25"/>
  <c r="F431" i="25"/>
  <c r="E431" i="25"/>
  <c r="H431" i="25" s="1"/>
  <c r="G430" i="25"/>
  <c r="F430" i="25"/>
  <c r="E430" i="25"/>
  <c r="G429" i="25"/>
  <c r="F429" i="25"/>
  <c r="E429" i="25"/>
  <c r="G428" i="25"/>
  <c r="F428" i="25"/>
  <c r="G427" i="25"/>
  <c r="E427" i="25"/>
  <c r="G426" i="25"/>
  <c r="F426" i="25"/>
  <c r="G425" i="25"/>
  <c r="G424" i="25"/>
  <c r="F424" i="25"/>
  <c r="G423" i="25"/>
  <c r="F423" i="25"/>
  <c r="E423" i="25"/>
  <c r="H423" i="25" s="1"/>
  <c r="G422" i="25"/>
  <c r="F422" i="25"/>
  <c r="E422" i="25"/>
  <c r="G421" i="25"/>
  <c r="F421" i="25"/>
  <c r="E421" i="25"/>
  <c r="G420" i="25"/>
  <c r="F420" i="25"/>
  <c r="G419" i="25"/>
  <c r="E419" i="25"/>
  <c r="G418" i="25"/>
  <c r="F418" i="25"/>
  <c r="E418" i="25"/>
  <c r="G417" i="25"/>
  <c r="F417" i="25"/>
  <c r="E417" i="25"/>
  <c r="H417" i="25" s="1"/>
  <c r="G416" i="25"/>
  <c r="F416" i="25"/>
  <c r="E416" i="25"/>
  <c r="H416" i="25" s="1"/>
  <c r="G415" i="25"/>
  <c r="G414" i="25"/>
  <c r="F414" i="25"/>
  <c r="G413" i="25"/>
  <c r="G412" i="25"/>
  <c r="F412" i="25"/>
  <c r="E412" i="25"/>
  <c r="H412" i="25" s="1"/>
  <c r="G411" i="25"/>
  <c r="F411" i="25"/>
  <c r="E411" i="25"/>
  <c r="H411" i="25" s="1"/>
  <c r="G410" i="25"/>
  <c r="G409" i="25"/>
  <c r="F409" i="25"/>
  <c r="E409" i="25"/>
  <c r="H409" i="25" s="1"/>
  <c r="G408" i="25"/>
  <c r="F408" i="25"/>
  <c r="E408" i="25"/>
  <c r="H408" i="25" s="1"/>
  <c r="G407" i="25"/>
  <c r="F407" i="25"/>
  <c r="E407" i="25"/>
  <c r="G406" i="25"/>
  <c r="F406" i="25"/>
  <c r="E406" i="25"/>
  <c r="G405" i="25"/>
  <c r="F405" i="25"/>
  <c r="E405" i="25"/>
  <c r="H405" i="25" s="1"/>
  <c r="G404" i="25"/>
  <c r="F404" i="25"/>
  <c r="G403" i="25"/>
  <c r="F403" i="25"/>
  <c r="E403" i="25"/>
  <c r="G402" i="25"/>
  <c r="F402" i="25"/>
  <c r="E402" i="25"/>
  <c r="H402" i="25" s="1"/>
  <c r="G401" i="25"/>
  <c r="F401" i="25"/>
  <c r="G400" i="25"/>
  <c r="F400" i="25"/>
  <c r="E400" i="25"/>
  <c r="G399" i="25"/>
  <c r="F399" i="25"/>
  <c r="E399" i="25"/>
  <c r="H399" i="25" s="1"/>
  <c r="G398" i="25"/>
  <c r="F398" i="25"/>
  <c r="E398" i="25"/>
  <c r="H398" i="25" s="1"/>
  <c r="G397" i="25"/>
  <c r="G396" i="25"/>
  <c r="F396" i="25"/>
  <c r="G395" i="25"/>
  <c r="E395" i="25"/>
  <c r="G394" i="25"/>
  <c r="F394" i="25"/>
  <c r="E394" i="25"/>
  <c r="G393" i="25"/>
  <c r="F393" i="25"/>
  <c r="G392" i="25"/>
  <c r="F392" i="25"/>
  <c r="G391" i="25"/>
  <c r="F391" i="25"/>
  <c r="E391" i="25"/>
  <c r="H391" i="25" s="1"/>
  <c r="G390" i="25"/>
  <c r="F390" i="25"/>
  <c r="E390" i="25"/>
  <c r="H390" i="25" s="1"/>
  <c r="G389" i="25"/>
  <c r="F389" i="25"/>
  <c r="E389" i="25"/>
  <c r="G388" i="25"/>
  <c r="F388" i="25"/>
  <c r="E388" i="25"/>
  <c r="G387" i="25"/>
  <c r="F387" i="25"/>
  <c r="G386" i="25"/>
  <c r="G385" i="25"/>
  <c r="F385" i="25"/>
  <c r="E385" i="25"/>
  <c r="H385" i="25" s="1"/>
  <c r="G384" i="25"/>
  <c r="F384" i="25"/>
  <c r="E384" i="25"/>
  <c r="H384" i="25" s="1"/>
  <c r="G383" i="25"/>
  <c r="E383" i="25"/>
  <c r="G382" i="25"/>
  <c r="F382" i="25"/>
  <c r="G381" i="25"/>
  <c r="F381" i="25"/>
  <c r="E381" i="25"/>
  <c r="H381" i="25" s="1"/>
  <c r="G380" i="25"/>
  <c r="F380" i="25"/>
  <c r="E380" i="25"/>
  <c r="G379" i="25"/>
  <c r="F379" i="25"/>
  <c r="E379" i="25"/>
  <c r="G378" i="25"/>
  <c r="F378" i="25"/>
  <c r="G377" i="25"/>
  <c r="F377" i="25"/>
  <c r="G376" i="25"/>
  <c r="F376" i="25"/>
  <c r="E376" i="25"/>
  <c r="H376" i="25" s="1"/>
  <c r="G375" i="25"/>
  <c r="G374" i="25"/>
  <c r="F374" i="25"/>
  <c r="G373" i="25"/>
  <c r="F373" i="25"/>
  <c r="E373" i="25"/>
  <c r="H373" i="25" s="1"/>
  <c r="G372" i="25"/>
  <c r="F372" i="25"/>
  <c r="E372" i="25"/>
  <c r="G371" i="25"/>
  <c r="F371" i="25"/>
  <c r="G370" i="25"/>
  <c r="F370" i="25"/>
  <c r="E370" i="25"/>
  <c r="H370" i="25" s="1"/>
  <c r="G369" i="25"/>
  <c r="F369" i="25"/>
  <c r="E369" i="25"/>
  <c r="G368" i="25"/>
  <c r="F368" i="25"/>
  <c r="G367" i="25"/>
  <c r="F367" i="25"/>
  <c r="G366" i="25"/>
  <c r="F366" i="25"/>
  <c r="E366" i="25"/>
  <c r="G365" i="25"/>
  <c r="F365" i="25"/>
  <c r="G364" i="25"/>
  <c r="F364" i="25"/>
  <c r="E364" i="25"/>
  <c r="G363" i="25"/>
  <c r="F363" i="25"/>
  <c r="F362" i="25"/>
  <c r="D362" i="25"/>
  <c r="C362" i="25"/>
  <c r="E589" i="25" s="1"/>
  <c r="H589" i="25" s="1"/>
  <c r="H356" i="25"/>
  <c r="G356" i="25"/>
  <c r="E356" i="25"/>
  <c r="G355" i="25"/>
  <c r="F355" i="25"/>
  <c r="E355" i="25"/>
  <c r="H355" i="25" s="1"/>
  <c r="G354" i="25"/>
  <c r="F354" i="25"/>
  <c r="E354" i="25"/>
  <c r="H354" i="25" s="1"/>
  <c r="G353" i="25"/>
  <c r="F353" i="25"/>
  <c r="E353" i="25"/>
  <c r="H353" i="25" s="1"/>
  <c r="G352" i="25"/>
  <c r="F352" i="25"/>
  <c r="E352" i="25"/>
  <c r="H352" i="25" s="1"/>
  <c r="G351" i="25"/>
  <c r="F351" i="25"/>
  <c r="E351" i="25"/>
  <c r="H351" i="25" s="1"/>
  <c r="G350" i="25"/>
  <c r="F350" i="25"/>
  <c r="E350" i="25"/>
  <c r="H350" i="25" s="1"/>
  <c r="G349" i="25"/>
  <c r="F349" i="25"/>
  <c r="E349" i="25"/>
  <c r="H349" i="25" s="1"/>
  <c r="G348" i="25"/>
  <c r="F348" i="25"/>
  <c r="E348" i="25"/>
  <c r="H348" i="25" s="1"/>
  <c r="G347" i="25"/>
  <c r="F347" i="25"/>
  <c r="E347" i="25"/>
  <c r="H347" i="25" s="1"/>
  <c r="G346" i="25"/>
  <c r="F346" i="25"/>
  <c r="E346" i="25"/>
  <c r="H346" i="25" s="1"/>
  <c r="G345" i="25"/>
  <c r="F345" i="25"/>
  <c r="E345" i="25"/>
  <c r="H345" i="25" s="1"/>
  <c r="G344" i="25"/>
  <c r="F344" i="25"/>
  <c r="E344" i="25"/>
  <c r="H344" i="25" s="1"/>
  <c r="G343" i="25"/>
  <c r="F343" i="25"/>
  <c r="E343" i="25"/>
  <c r="H343" i="25" s="1"/>
  <c r="G342" i="25"/>
  <c r="F342" i="25"/>
  <c r="E342" i="25"/>
  <c r="H342" i="25" s="1"/>
  <c r="G341" i="25"/>
  <c r="F341" i="25"/>
  <c r="E341" i="25"/>
  <c r="H341" i="25" s="1"/>
  <c r="G340" i="25"/>
  <c r="F340" i="25"/>
  <c r="E340" i="25"/>
  <c r="H340" i="25" s="1"/>
  <c r="G339" i="25"/>
  <c r="F339" i="25"/>
  <c r="E339" i="25"/>
  <c r="H339" i="25" s="1"/>
  <c r="G338" i="25"/>
  <c r="F338" i="25"/>
  <c r="E338" i="25"/>
  <c r="H338" i="25" s="1"/>
  <c r="G337" i="25"/>
  <c r="F337" i="25"/>
  <c r="E337" i="25"/>
  <c r="H337" i="25" s="1"/>
  <c r="G336" i="25"/>
  <c r="F336" i="25"/>
  <c r="E336" i="25"/>
  <c r="H336" i="25" s="1"/>
  <c r="G335" i="25"/>
  <c r="F335" i="25"/>
  <c r="H334" i="25"/>
  <c r="G334" i="25"/>
  <c r="F334" i="25"/>
  <c r="E334" i="25"/>
  <c r="H333" i="25"/>
  <c r="G333" i="25"/>
  <c r="E333" i="25"/>
  <c r="G332" i="25"/>
  <c r="F332" i="25"/>
  <c r="E332" i="25"/>
  <c r="H332" i="25" s="1"/>
  <c r="G331" i="25"/>
  <c r="G330" i="25"/>
  <c r="F330" i="25"/>
  <c r="E330" i="25"/>
  <c r="H330" i="25" s="1"/>
  <c r="G329" i="25"/>
  <c r="G328" i="25"/>
  <c r="F328" i="25"/>
  <c r="E328" i="25"/>
  <c r="H328" i="25" s="1"/>
  <c r="G327" i="25"/>
  <c r="F327" i="25"/>
  <c r="G326" i="25"/>
  <c r="F326" i="25"/>
  <c r="E326" i="25"/>
  <c r="H326" i="25" s="1"/>
  <c r="G325" i="25"/>
  <c r="H324" i="25"/>
  <c r="G324" i="25"/>
  <c r="F324" i="25"/>
  <c r="E324" i="25"/>
  <c r="H323" i="25"/>
  <c r="G323" i="25"/>
  <c r="F323" i="25"/>
  <c r="E323" i="25"/>
  <c r="H322" i="25"/>
  <c r="G322" i="25"/>
  <c r="F322" i="25"/>
  <c r="E322" i="25"/>
  <c r="H321" i="25"/>
  <c r="G321" i="25"/>
  <c r="F321" i="25"/>
  <c r="E321" i="25"/>
  <c r="G320" i="25"/>
  <c r="G319" i="25"/>
  <c r="F319" i="25"/>
  <c r="E319" i="25"/>
  <c r="H319" i="25" s="1"/>
  <c r="G318" i="25"/>
  <c r="F318" i="25"/>
  <c r="E318" i="25"/>
  <c r="H318" i="25" s="1"/>
  <c r="G317" i="25"/>
  <c r="E317" i="25"/>
  <c r="H317" i="25" s="1"/>
  <c r="G316" i="25"/>
  <c r="E316" i="25"/>
  <c r="H316" i="25" s="1"/>
  <c r="G315" i="25"/>
  <c r="F315" i="25"/>
  <c r="E315" i="25"/>
  <c r="H315" i="25" s="1"/>
  <c r="G314" i="25"/>
  <c r="H313" i="25"/>
  <c r="G313" i="25"/>
  <c r="E313" i="25"/>
  <c r="G312" i="25"/>
  <c r="F312" i="25"/>
  <c r="E312" i="25"/>
  <c r="H312" i="25" s="1"/>
  <c r="G311" i="25"/>
  <c r="G310" i="25"/>
  <c r="F310" i="25"/>
  <c r="E310" i="25"/>
  <c r="H310" i="25" s="1"/>
  <c r="G309" i="25"/>
  <c r="F309" i="25"/>
  <c r="E309" i="25"/>
  <c r="H309" i="25" s="1"/>
  <c r="G308" i="25"/>
  <c r="F308" i="25"/>
  <c r="E308" i="25"/>
  <c r="H308" i="25" s="1"/>
  <c r="G307" i="25"/>
  <c r="F307" i="25"/>
  <c r="E307" i="25"/>
  <c r="H307" i="25" s="1"/>
  <c r="G306" i="25"/>
  <c r="F306" i="25"/>
  <c r="E306" i="25"/>
  <c r="H306" i="25" s="1"/>
  <c r="G305" i="25"/>
  <c r="G304" i="25"/>
  <c r="F304" i="25"/>
  <c r="E304" i="25"/>
  <c r="H304" i="25" s="1"/>
  <c r="G303" i="25"/>
  <c r="F303" i="25"/>
  <c r="E303" i="25"/>
  <c r="H303" i="25" s="1"/>
  <c r="G302" i="25"/>
  <c r="F302" i="25"/>
  <c r="E302" i="25"/>
  <c r="H302" i="25" s="1"/>
  <c r="G301" i="25"/>
  <c r="F301" i="25"/>
  <c r="E301" i="25"/>
  <c r="H301" i="25" s="1"/>
  <c r="G300" i="25"/>
  <c r="F300" i="25"/>
  <c r="E300" i="25"/>
  <c r="H300" i="25" s="1"/>
  <c r="G299" i="25"/>
  <c r="G298" i="25"/>
  <c r="F298" i="25"/>
  <c r="E298" i="25"/>
  <c r="H298" i="25" s="1"/>
  <c r="G297" i="25"/>
  <c r="F297" i="25"/>
  <c r="H296" i="25"/>
  <c r="G296" i="25"/>
  <c r="F296" i="25"/>
  <c r="E296" i="25"/>
  <c r="H295" i="25"/>
  <c r="G295" i="25"/>
  <c r="F295" i="25"/>
  <c r="E295" i="25"/>
  <c r="H294" i="25"/>
  <c r="G294" i="25"/>
  <c r="F294" i="25"/>
  <c r="E294" i="25"/>
  <c r="H293" i="25"/>
  <c r="G293" i="25"/>
  <c r="E293" i="25"/>
  <c r="G292" i="25"/>
  <c r="F292" i="25"/>
  <c r="E292" i="25"/>
  <c r="H292" i="25" s="1"/>
  <c r="G291" i="25"/>
  <c r="F291" i="25"/>
  <c r="E291" i="25"/>
  <c r="H291" i="25" s="1"/>
  <c r="G290" i="25"/>
  <c r="E290" i="25"/>
  <c r="H290" i="25" s="1"/>
  <c r="G289" i="25"/>
  <c r="F289" i="25"/>
  <c r="E289" i="25"/>
  <c r="H289" i="25" s="1"/>
  <c r="G288" i="25"/>
  <c r="F288" i="25"/>
  <c r="G287" i="25"/>
  <c r="F287" i="25"/>
  <c r="G286" i="25"/>
  <c r="F286" i="25"/>
  <c r="G285" i="25"/>
  <c r="E285" i="25"/>
  <c r="H285" i="25" s="1"/>
  <c r="G284" i="25"/>
  <c r="F284" i="25"/>
  <c r="E284" i="25"/>
  <c r="H284" i="25" s="1"/>
  <c r="G283" i="25"/>
  <c r="F283" i="25"/>
  <c r="E283" i="25"/>
  <c r="H283" i="25" s="1"/>
  <c r="G282" i="25"/>
  <c r="F282" i="25"/>
  <c r="E282" i="25"/>
  <c r="H282" i="25" s="1"/>
  <c r="G281" i="25"/>
  <c r="F281" i="25"/>
  <c r="E281" i="25"/>
  <c r="H281" i="25" s="1"/>
  <c r="G280" i="25"/>
  <c r="E280" i="25"/>
  <c r="H280" i="25" s="1"/>
  <c r="G279" i="25"/>
  <c r="F279" i="25"/>
  <c r="E279" i="25"/>
  <c r="H279" i="25" s="1"/>
  <c r="G278" i="25"/>
  <c r="F278" i="25"/>
  <c r="E278" i="25"/>
  <c r="H278" i="25" s="1"/>
  <c r="G277" i="25"/>
  <c r="F277" i="25"/>
  <c r="E277" i="25"/>
  <c r="H277" i="25" s="1"/>
  <c r="G276" i="25"/>
  <c r="F276" i="25"/>
  <c r="E276" i="25"/>
  <c r="H276" i="25" s="1"/>
  <c r="G275" i="25"/>
  <c r="F275" i="25"/>
  <c r="E275" i="25"/>
  <c r="H275" i="25" s="1"/>
  <c r="G274" i="25"/>
  <c r="F274" i="25"/>
  <c r="E274" i="25"/>
  <c r="H274" i="25" s="1"/>
  <c r="G273" i="25"/>
  <c r="F273" i="25"/>
  <c r="E273" i="25"/>
  <c r="H273" i="25" s="1"/>
  <c r="G272" i="25"/>
  <c r="F272" i="25"/>
  <c r="E272" i="25"/>
  <c r="H272" i="25" s="1"/>
  <c r="G271" i="25"/>
  <c r="F271" i="25"/>
  <c r="E271" i="25"/>
  <c r="H271" i="25" s="1"/>
  <c r="G270" i="25"/>
  <c r="F270" i="25"/>
  <c r="E270" i="25"/>
  <c r="H270" i="25" s="1"/>
  <c r="G269" i="25"/>
  <c r="E269" i="25"/>
  <c r="H269" i="25" s="1"/>
  <c r="G268" i="25"/>
  <c r="F268" i="25"/>
  <c r="E268" i="25"/>
  <c r="H268" i="25" s="1"/>
  <c r="G267" i="25"/>
  <c r="F267" i="25"/>
  <c r="E267" i="25"/>
  <c r="H267" i="25" s="1"/>
  <c r="G266" i="25"/>
  <c r="F266" i="25"/>
  <c r="E266" i="25"/>
  <c r="H266" i="25" s="1"/>
  <c r="G265" i="25"/>
  <c r="F265" i="25"/>
  <c r="E265" i="25"/>
  <c r="H265" i="25" s="1"/>
  <c r="G264" i="25"/>
  <c r="G263" i="25"/>
  <c r="F263" i="25"/>
  <c r="E263" i="25"/>
  <c r="H263" i="25" s="1"/>
  <c r="G262" i="25"/>
  <c r="F262" i="25"/>
  <c r="E262" i="25"/>
  <c r="H262" i="25" s="1"/>
  <c r="G261" i="25"/>
  <c r="F261" i="25"/>
  <c r="E261" i="25"/>
  <c r="H261" i="25" s="1"/>
  <c r="G260" i="25"/>
  <c r="F260" i="25"/>
  <c r="E260" i="25"/>
  <c r="H260" i="25" s="1"/>
  <c r="G259" i="25"/>
  <c r="F259" i="25"/>
  <c r="E259" i="25"/>
  <c r="H259" i="25" s="1"/>
  <c r="G258" i="25"/>
  <c r="F258" i="25"/>
  <c r="E258" i="25"/>
  <c r="H258" i="25" s="1"/>
  <c r="G257" i="25"/>
  <c r="F257" i="25"/>
  <c r="E257" i="25"/>
  <c r="H257" i="25" s="1"/>
  <c r="G256" i="25"/>
  <c r="F256" i="25"/>
  <c r="E256" i="25"/>
  <c r="H256" i="25" s="1"/>
  <c r="G255" i="25"/>
  <c r="F255" i="25"/>
  <c r="E255" i="25"/>
  <c r="H255" i="25" s="1"/>
  <c r="G254" i="25"/>
  <c r="F254" i="25"/>
  <c r="E254" i="25"/>
  <c r="H254" i="25" s="1"/>
  <c r="G253" i="25"/>
  <c r="F253" i="25"/>
  <c r="E253" i="25"/>
  <c r="H253" i="25" s="1"/>
  <c r="G252" i="25"/>
  <c r="F252" i="25"/>
  <c r="E252" i="25"/>
  <c r="H252" i="25" s="1"/>
  <c r="G251" i="25"/>
  <c r="F251" i="25"/>
  <c r="G250" i="25"/>
  <c r="F250" i="25"/>
  <c r="E250" i="25"/>
  <c r="H250" i="25" s="1"/>
  <c r="G249" i="25"/>
  <c r="F249" i="25"/>
  <c r="E249" i="25"/>
  <c r="H249" i="25" s="1"/>
  <c r="G248" i="25"/>
  <c r="G247" i="25"/>
  <c r="F247" i="25"/>
  <c r="E247" i="25"/>
  <c r="H247" i="25" s="1"/>
  <c r="G246" i="25"/>
  <c r="F246" i="25"/>
  <c r="E246" i="25"/>
  <c r="H246" i="25" s="1"/>
  <c r="G245" i="25"/>
  <c r="F245" i="25"/>
  <c r="G244" i="25"/>
  <c r="F244" i="25"/>
  <c r="E244" i="25"/>
  <c r="H244" i="25" s="1"/>
  <c r="G243" i="25"/>
  <c r="F243" i="25"/>
  <c r="E243" i="25"/>
  <c r="H243" i="25" s="1"/>
  <c r="G242" i="25"/>
  <c r="F242" i="25"/>
  <c r="E242" i="25"/>
  <c r="H242" i="25" s="1"/>
  <c r="G241" i="25"/>
  <c r="H240" i="25"/>
  <c r="G240" i="25"/>
  <c r="F240" i="25"/>
  <c r="E240" i="25"/>
  <c r="H239" i="25"/>
  <c r="G239" i="25"/>
  <c r="F239" i="25"/>
  <c r="E239" i="25"/>
  <c r="H238" i="25"/>
  <c r="G238" i="25"/>
  <c r="F238" i="25"/>
  <c r="E238" i="25"/>
  <c r="H237" i="25"/>
  <c r="G237" i="25"/>
  <c r="F237" i="25"/>
  <c r="E237" i="25"/>
  <c r="H236" i="25"/>
  <c r="G236" i="25"/>
  <c r="F236" i="25"/>
  <c r="E236" i="25"/>
  <c r="G235" i="25"/>
  <c r="G234" i="25"/>
  <c r="F234" i="25"/>
  <c r="E234" i="25"/>
  <c r="G233" i="25"/>
  <c r="H233" i="25" s="1"/>
  <c r="F233" i="25"/>
  <c r="E233" i="25"/>
  <c r="G232" i="25"/>
  <c r="H232" i="25" s="1"/>
  <c r="F232" i="25"/>
  <c r="E232" i="25"/>
  <c r="G231" i="25"/>
  <c r="F231" i="25"/>
  <c r="E231" i="25"/>
  <c r="G230" i="25"/>
  <c r="F230" i="25"/>
  <c r="E230" i="25"/>
  <c r="G229" i="25"/>
  <c r="H229" i="25" s="1"/>
  <c r="F229" i="25"/>
  <c r="E229" i="25"/>
  <c r="G228" i="25"/>
  <c r="G227" i="25"/>
  <c r="F227" i="25"/>
  <c r="E227" i="25"/>
  <c r="H227" i="25" s="1"/>
  <c r="G226" i="25"/>
  <c r="F226" i="25"/>
  <c r="E226" i="25"/>
  <c r="H226" i="25" s="1"/>
  <c r="G225" i="25"/>
  <c r="F225" i="25"/>
  <c r="E225" i="25"/>
  <c r="H225" i="25" s="1"/>
  <c r="G224" i="25"/>
  <c r="F224" i="25"/>
  <c r="E224" i="25"/>
  <c r="H224" i="25" s="1"/>
  <c r="G223" i="25"/>
  <c r="G222" i="25"/>
  <c r="F222" i="25"/>
  <c r="E222" i="25"/>
  <c r="H222" i="25" s="1"/>
  <c r="G221" i="25"/>
  <c r="F221" i="25"/>
  <c r="E221" i="25"/>
  <c r="H221" i="25" s="1"/>
  <c r="G220" i="25"/>
  <c r="G219" i="25"/>
  <c r="G218" i="25"/>
  <c r="G217" i="25"/>
  <c r="F217" i="25"/>
  <c r="E217" i="25"/>
  <c r="H217" i="25" s="1"/>
  <c r="G216" i="25"/>
  <c r="G215" i="25"/>
  <c r="F215" i="25"/>
  <c r="E215" i="25"/>
  <c r="H215" i="25" s="1"/>
  <c r="G214" i="25"/>
  <c r="G213" i="25"/>
  <c r="G212" i="25"/>
  <c r="G211" i="25"/>
  <c r="G210" i="25"/>
  <c r="F210" i="25"/>
  <c r="E210" i="25"/>
  <c r="H210" i="25" s="1"/>
  <c r="G209" i="25"/>
  <c r="G208" i="25"/>
  <c r="G207" i="25"/>
  <c r="F207" i="25"/>
  <c r="E207" i="25"/>
  <c r="G206" i="25"/>
  <c r="F206" i="25"/>
  <c r="E206" i="25"/>
  <c r="G205" i="25"/>
  <c r="H205" i="25" s="1"/>
  <c r="F205" i="25"/>
  <c r="E205" i="25"/>
  <c r="G204" i="25"/>
  <c r="H204" i="25" s="1"/>
  <c r="F204" i="25"/>
  <c r="E204" i="25"/>
  <c r="G203" i="25"/>
  <c r="G202" i="25"/>
  <c r="G201" i="25"/>
  <c r="F201" i="25"/>
  <c r="E201" i="25"/>
  <c r="H201" i="25" s="1"/>
  <c r="H200" i="25"/>
  <c r="G200" i="25"/>
  <c r="E200" i="25"/>
  <c r="G199" i="25"/>
  <c r="F199" i="25"/>
  <c r="E199" i="25"/>
  <c r="H199" i="25" s="1"/>
  <c r="G198" i="25"/>
  <c r="F198" i="25"/>
  <c r="E198" i="25"/>
  <c r="H198" i="25" s="1"/>
  <c r="G197" i="25"/>
  <c r="G196" i="25"/>
  <c r="G195" i="25"/>
  <c r="G194" i="25"/>
  <c r="F194" i="25"/>
  <c r="E194" i="25"/>
  <c r="H194" i="25" s="1"/>
  <c r="G193" i="25"/>
  <c r="F193" i="25"/>
  <c r="E193" i="25"/>
  <c r="H193" i="25" s="1"/>
  <c r="G192" i="25"/>
  <c r="F192" i="25"/>
  <c r="E192" i="25"/>
  <c r="H192" i="25" s="1"/>
  <c r="G191" i="25"/>
  <c r="F191" i="25"/>
  <c r="E191" i="25"/>
  <c r="H191" i="25" s="1"/>
  <c r="G190" i="25"/>
  <c r="F190" i="25"/>
  <c r="G189" i="25"/>
  <c r="F189" i="25"/>
  <c r="E189" i="25"/>
  <c r="H189" i="25" s="1"/>
  <c r="G188" i="25"/>
  <c r="H187" i="25"/>
  <c r="G187" i="25"/>
  <c r="F187" i="25"/>
  <c r="E187" i="25"/>
  <c r="G186" i="25"/>
  <c r="G185" i="25"/>
  <c r="F185" i="25"/>
  <c r="E185" i="25"/>
  <c r="H185" i="25" s="1"/>
  <c r="G184" i="25"/>
  <c r="F184" i="25"/>
  <c r="E184" i="25"/>
  <c r="H184" i="25" s="1"/>
  <c r="G183" i="25"/>
  <c r="F183" i="25"/>
  <c r="G182" i="25"/>
  <c r="D181" i="25"/>
  <c r="C181" i="25"/>
  <c r="G181" i="25" s="1"/>
  <c r="G175" i="25"/>
  <c r="F175" i="25"/>
  <c r="E175" i="25"/>
  <c r="G174" i="25"/>
  <c r="F174" i="25"/>
  <c r="E174" i="25"/>
  <c r="G173" i="25"/>
  <c r="F173" i="25"/>
  <c r="E173" i="25"/>
  <c r="H173" i="25" s="1"/>
  <c r="G172" i="25"/>
  <c r="G171" i="25"/>
  <c r="F171" i="25"/>
  <c r="E171" i="25"/>
  <c r="G170" i="25"/>
  <c r="F170" i="25"/>
  <c r="E170" i="25"/>
  <c r="H170" i="25" s="1"/>
  <c r="G169" i="25"/>
  <c r="F169" i="25"/>
  <c r="E169" i="25"/>
  <c r="H169" i="25" s="1"/>
  <c r="G168" i="25"/>
  <c r="F168" i="25"/>
  <c r="E168" i="25"/>
  <c r="G167" i="25"/>
  <c r="F167" i="25"/>
  <c r="G166" i="25"/>
  <c r="F166" i="25"/>
  <c r="E166" i="25"/>
  <c r="H166" i="25" s="1"/>
  <c r="G165" i="25"/>
  <c r="E165" i="25"/>
  <c r="G164" i="25"/>
  <c r="F164" i="25"/>
  <c r="E164" i="25"/>
  <c r="G163" i="25"/>
  <c r="F163" i="25"/>
  <c r="E163" i="25"/>
  <c r="H163" i="25" s="1"/>
  <c r="G162" i="25"/>
  <c r="F162" i="25"/>
  <c r="E162" i="25"/>
  <c r="H162" i="25" s="1"/>
  <c r="G161" i="25"/>
  <c r="E161" i="25"/>
  <c r="G160" i="25"/>
  <c r="F160" i="25"/>
  <c r="E160" i="25"/>
  <c r="G159" i="25"/>
  <c r="F159" i="25"/>
  <c r="E159" i="25"/>
  <c r="H159" i="25" s="1"/>
  <c r="G158" i="25"/>
  <c r="F158" i="25"/>
  <c r="E158" i="25"/>
  <c r="H158" i="25" s="1"/>
  <c r="G157" i="25"/>
  <c r="F157" i="25"/>
  <c r="E157" i="25"/>
  <c r="G156" i="25"/>
  <c r="F156" i="25"/>
  <c r="E156" i="25"/>
  <c r="G155" i="25"/>
  <c r="F155" i="25"/>
  <c r="E155" i="25"/>
  <c r="H155" i="25" s="1"/>
  <c r="G154" i="25"/>
  <c r="F154" i="25"/>
  <c r="E154" i="25"/>
  <c r="H154" i="25" s="1"/>
  <c r="G153" i="25"/>
  <c r="F153" i="25"/>
  <c r="E153" i="25"/>
  <c r="G152" i="25"/>
  <c r="F152" i="25"/>
  <c r="E152" i="25"/>
  <c r="G151" i="25"/>
  <c r="E151" i="25"/>
  <c r="H151" i="25" s="1"/>
  <c r="G150" i="25"/>
  <c r="F150" i="25"/>
  <c r="E150" i="25"/>
  <c r="H150" i="25" s="1"/>
  <c r="G149" i="25"/>
  <c r="F149" i="25"/>
  <c r="E149" i="25"/>
  <c r="G148" i="25"/>
  <c r="F148" i="25"/>
  <c r="E148" i="25"/>
  <c r="G147" i="25"/>
  <c r="G146" i="25"/>
  <c r="F146" i="25"/>
  <c r="E146" i="25"/>
  <c r="G145" i="25"/>
  <c r="G144" i="25"/>
  <c r="F144" i="25"/>
  <c r="E144" i="25"/>
  <c r="H144" i="25" s="1"/>
  <c r="G143" i="25"/>
  <c r="F143" i="25"/>
  <c r="E143" i="25"/>
  <c r="G142" i="25"/>
  <c r="F142" i="25"/>
  <c r="E142" i="25"/>
  <c r="G141" i="25"/>
  <c r="F141" i="25"/>
  <c r="E141" i="25"/>
  <c r="H141" i="25" s="1"/>
  <c r="G140" i="25"/>
  <c r="G139" i="25"/>
  <c r="G138" i="25"/>
  <c r="F138" i="25"/>
  <c r="E138" i="25"/>
  <c r="H138" i="25" s="1"/>
  <c r="G137" i="25"/>
  <c r="E137" i="25"/>
  <c r="G136" i="25"/>
  <c r="G135" i="25"/>
  <c r="F135" i="25"/>
  <c r="E135" i="25"/>
  <c r="H135" i="25" s="1"/>
  <c r="G134" i="25"/>
  <c r="G133" i="25"/>
  <c r="F133" i="25"/>
  <c r="G132" i="25"/>
  <c r="G131" i="25"/>
  <c r="E131" i="25"/>
  <c r="H131" i="25" s="1"/>
  <c r="G130" i="25"/>
  <c r="E130" i="25"/>
  <c r="H130" i="25" s="1"/>
  <c r="G129" i="25"/>
  <c r="F129" i="25"/>
  <c r="E129" i="25"/>
  <c r="G128" i="25"/>
  <c r="F128" i="25"/>
  <c r="E128" i="25"/>
  <c r="G127" i="25"/>
  <c r="F127" i="25"/>
  <c r="G126" i="25"/>
  <c r="E126" i="25"/>
  <c r="G125" i="25"/>
  <c r="F125" i="25"/>
  <c r="E125" i="25"/>
  <c r="G124" i="25"/>
  <c r="G123" i="25"/>
  <c r="F123" i="25"/>
  <c r="E123" i="25"/>
  <c r="G122" i="25"/>
  <c r="G121" i="25"/>
  <c r="G120" i="25"/>
  <c r="E120" i="25"/>
  <c r="G119" i="25"/>
  <c r="E119" i="25"/>
  <c r="H119" i="25" s="1"/>
  <c r="G118" i="25"/>
  <c r="E118" i="25"/>
  <c r="H118" i="25" s="1"/>
  <c r="G117" i="25"/>
  <c r="F117" i="25"/>
  <c r="E117" i="25"/>
  <c r="G116" i="25"/>
  <c r="F116" i="25"/>
  <c r="E116" i="25"/>
  <c r="G115" i="25"/>
  <c r="E115" i="25"/>
  <c r="H115" i="25" s="1"/>
  <c r="G114" i="25"/>
  <c r="F114" i="25"/>
  <c r="E114" i="25"/>
  <c r="H114" i="25" s="1"/>
  <c r="G113" i="25"/>
  <c r="F113" i="25"/>
  <c r="G112" i="25"/>
  <c r="F112" i="25"/>
  <c r="E112" i="25"/>
  <c r="H112" i="25" s="1"/>
  <c r="G111" i="25"/>
  <c r="G110" i="25"/>
  <c r="G109" i="25"/>
  <c r="G108" i="25"/>
  <c r="F108" i="25"/>
  <c r="E108" i="25"/>
  <c r="G107" i="25"/>
  <c r="F107" i="25"/>
  <c r="E107" i="25"/>
  <c r="H107" i="25" s="1"/>
  <c r="G106" i="25"/>
  <c r="G105" i="25"/>
  <c r="F105" i="25"/>
  <c r="E105" i="25"/>
  <c r="G104" i="25"/>
  <c r="E104" i="25"/>
  <c r="H104" i="25" s="1"/>
  <c r="G103" i="25"/>
  <c r="F103" i="25"/>
  <c r="E103" i="25"/>
  <c r="H103" i="25" s="1"/>
  <c r="G102" i="25"/>
  <c r="G101" i="25"/>
  <c r="F101" i="25"/>
  <c r="E101" i="25"/>
  <c r="H101" i="25" s="1"/>
  <c r="G100" i="25"/>
  <c r="G99" i="25"/>
  <c r="G98" i="25"/>
  <c r="G97" i="25"/>
  <c r="F97" i="25"/>
  <c r="E97" i="25"/>
  <c r="G96" i="25"/>
  <c r="E96" i="25"/>
  <c r="H96" i="25" s="1"/>
  <c r="G95" i="25"/>
  <c r="G94" i="25"/>
  <c r="G93" i="25"/>
  <c r="F93" i="25"/>
  <c r="E93" i="25"/>
  <c r="H93" i="25" s="1"/>
  <c r="G92" i="25"/>
  <c r="F92" i="25"/>
  <c r="G91" i="25"/>
  <c r="F91" i="25"/>
  <c r="E91" i="25"/>
  <c r="H91" i="25" s="1"/>
  <c r="G90" i="25"/>
  <c r="F90" i="25"/>
  <c r="E90" i="25"/>
  <c r="H90" i="25" s="1"/>
  <c r="G89" i="25"/>
  <c r="F89" i="25"/>
  <c r="E89" i="25"/>
  <c r="G88" i="25"/>
  <c r="F88" i="25"/>
  <c r="E88" i="25"/>
  <c r="G87" i="25"/>
  <c r="F87" i="25"/>
  <c r="E87" i="25"/>
  <c r="H87" i="25" s="1"/>
  <c r="G86" i="25"/>
  <c r="F86" i="25"/>
  <c r="E86" i="25"/>
  <c r="H86" i="25" s="1"/>
  <c r="G85" i="25"/>
  <c r="F85" i="25"/>
  <c r="E85" i="25"/>
  <c r="G84" i="25"/>
  <c r="F84" i="25"/>
  <c r="E84" i="25"/>
  <c r="G83" i="25"/>
  <c r="G82" i="25"/>
  <c r="F82" i="25"/>
  <c r="E82" i="25"/>
  <c r="G81" i="25"/>
  <c r="G80" i="25"/>
  <c r="G79" i="25"/>
  <c r="F79" i="25"/>
  <c r="E79" i="25"/>
  <c r="G78" i="25"/>
  <c r="G77" i="25"/>
  <c r="D76" i="25"/>
  <c r="F145" i="25" s="1"/>
  <c r="C76" i="25"/>
  <c r="E172" i="25" s="1"/>
  <c r="H172" i="25" s="1"/>
  <c r="G70" i="25"/>
  <c r="E70" i="25"/>
  <c r="H70" i="25" s="1"/>
  <c r="G69" i="25"/>
  <c r="F69" i="25"/>
  <c r="E69" i="25"/>
  <c r="H69" i="25" s="1"/>
  <c r="G68" i="25"/>
  <c r="F68" i="25"/>
  <c r="E68" i="25"/>
  <c r="H68" i="25" s="1"/>
  <c r="G67" i="25"/>
  <c r="F67" i="25"/>
  <c r="E67" i="25"/>
  <c r="H67" i="25" s="1"/>
  <c r="G66" i="25"/>
  <c r="F66" i="25"/>
  <c r="E66" i="25"/>
  <c r="H66" i="25" s="1"/>
  <c r="G65" i="25"/>
  <c r="F65" i="25"/>
  <c r="E65" i="25"/>
  <c r="H65" i="25" s="1"/>
  <c r="G64" i="25"/>
  <c r="F64" i="25"/>
  <c r="E64" i="25"/>
  <c r="H64" i="25" s="1"/>
  <c r="G63" i="25"/>
  <c r="F63" i="25"/>
  <c r="E63" i="25"/>
  <c r="H63" i="25" s="1"/>
  <c r="G62" i="25"/>
  <c r="F62" i="25"/>
  <c r="E62" i="25"/>
  <c r="H62" i="25" s="1"/>
  <c r="G61" i="25"/>
  <c r="F61" i="25"/>
  <c r="E61" i="25"/>
  <c r="H61" i="25" s="1"/>
  <c r="G60" i="25"/>
  <c r="F60" i="25"/>
  <c r="E60" i="25"/>
  <c r="H60" i="25" s="1"/>
  <c r="G59" i="25"/>
  <c r="F59" i="25"/>
  <c r="E59" i="25"/>
  <c r="H59" i="25" s="1"/>
  <c r="G58" i="25"/>
  <c r="F58" i="25"/>
  <c r="E58" i="25"/>
  <c r="H58" i="25" s="1"/>
  <c r="G57" i="25"/>
  <c r="F57" i="25"/>
  <c r="E57" i="25"/>
  <c r="H57" i="25" s="1"/>
  <c r="G56" i="25"/>
  <c r="F56" i="25"/>
  <c r="E56" i="25"/>
  <c r="H56" i="25" s="1"/>
  <c r="G55" i="25"/>
  <c r="F55" i="25"/>
  <c r="E55" i="25"/>
  <c r="H55" i="25" s="1"/>
  <c r="G54" i="25"/>
  <c r="G53" i="25"/>
  <c r="F53" i="25"/>
  <c r="E53" i="25"/>
  <c r="H53" i="25" s="1"/>
  <c r="G52" i="25"/>
  <c r="F52" i="25"/>
  <c r="E52" i="25"/>
  <c r="H52" i="25" s="1"/>
  <c r="G51" i="25"/>
  <c r="F51" i="25"/>
  <c r="E51" i="25"/>
  <c r="H51" i="25" s="1"/>
  <c r="G50" i="25"/>
  <c r="F50" i="25"/>
  <c r="G49" i="25"/>
  <c r="F49" i="25"/>
  <c r="G48" i="25"/>
  <c r="F48" i="25"/>
  <c r="E48" i="25"/>
  <c r="H48" i="25" s="1"/>
  <c r="G47" i="25"/>
  <c r="F47" i="25"/>
  <c r="E47" i="25"/>
  <c r="H47" i="25" s="1"/>
  <c r="G46" i="25"/>
  <c r="F46" i="25"/>
  <c r="E46" i="25"/>
  <c r="H46" i="25" s="1"/>
  <c r="G45" i="25"/>
  <c r="F45" i="25"/>
  <c r="E45" i="25"/>
  <c r="H45" i="25" s="1"/>
  <c r="G44" i="25"/>
  <c r="F44" i="25"/>
  <c r="E44" i="25"/>
  <c r="H44" i="25" s="1"/>
  <c r="G43" i="25"/>
  <c r="F43" i="25"/>
  <c r="E43" i="25"/>
  <c r="H43" i="25" s="1"/>
  <c r="G42" i="25"/>
  <c r="F42" i="25"/>
  <c r="E42" i="25"/>
  <c r="H42" i="25" s="1"/>
  <c r="G41" i="25"/>
  <c r="F41" i="25"/>
  <c r="E41" i="25"/>
  <c r="H41" i="25" s="1"/>
  <c r="G40" i="25"/>
  <c r="F40" i="25"/>
  <c r="E40" i="25"/>
  <c r="H40" i="25" s="1"/>
  <c r="H39" i="25"/>
  <c r="G39" i="25"/>
  <c r="E39" i="25"/>
  <c r="G38" i="25"/>
  <c r="F38" i="25"/>
  <c r="E38" i="25"/>
  <c r="H38" i="25" s="1"/>
  <c r="G37" i="25"/>
  <c r="F37" i="25"/>
  <c r="E37" i="25"/>
  <c r="H37" i="25" s="1"/>
  <c r="G36" i="25"/>
  <c r="F36" i="25"/>
  <c r="G35" i="25"/>
  <c r="F35" i="25"/>
  <c r="E35" i="25"/>
  <c r="H35" i="25" s="1"/>
  <c r="G34" i="25"/>
  <c r="F34" i="25"/>
  <c r="E34" i="25"/>
  <c r="H34" i="25" s="1"/>
  <c r="G33" i="25"/>
  <c r="F33" i="25"/>
  <c r="E33" i="25"/>
  <c r="H33" i="25" s="1"/>
  <c r="G32" i="25"/>
  <c r="F32" i="25"/>
  <c r="E32" i="25"/>
  <c r="H32" i="25" s="1"/>
  <c r="G31" i="25"/>
  <c r="F31" i="25"/>
  <c r="E31" i="25"/>
  <c r="H31" i="25" s="1"/>
  <c r="G30" i="25"/>
  <c r="E30" i="25"/>
  <c r="H30" i="25" s="1"/>
  <c r="G29" i="25"/>
  <c r="F29" i="25"/>
  <c r="E29" i="25"/>
  <c r="H29" i="25" s="1"/>
  <c r="G28" i="25"/>
  <c r="F28" i="25"/>
  <c r="E28" i="25"/>
  <c r="H28" i="25" s="1"/>
  <c r="G27" i="25"/>
  <c r="E27" i="25"/>
  <c r="H27" i="25" s="1"/>
  <c r="G26" i="25"/>
  <c r="F26" i="25"/>
  <c r="E26" i="25"/>
  <c r="H26" i="25" s="1"/>
  <c r="G25" i="25"/>
  <c r="F25" i="25"/>
  <c r="E25" i="25"/>
  <c r="H25" i="25" s="1"/>
  <c r="G24" i="25"/>
  <c r="F24" i="25"/>
  <c r="E24" i="25"/>
  <c r="H24" i="25" s="1"/>
  <c r="G23" i="25"/>
  <c r="F23" i="25"/>
  <c r="E23" i="25"/>
  <c r="H23" i="25" s="1"/>
  <c r="G22" i="25"/>
  <c r="F22" i="25"/>
  <c r="E22" i="25"/>
  <c r="H22" i="25" s="1"/>
  <c r="G21" i="25"/>
  <c r="F21" i="25"/>
  <c r="E21" i="25"/>
  <c r="H21" i="25" s="1"/>
  <c r="G20" i="25"/>
  <c r="F20" i="25"/>
  <c r="E20" i="25"/>
  <c r="H20" i="25" s="1"/>
  <c r="E19" i="25"/>
  <c r="D19" i="25"/>
  <c r="C19" i="25"/>
  <c r="C13" i="25"/>
  <c r="D12" i="25"/>
  <c r="C9" i="25"/>
  <c r="G629" i="24"/>
  <c r="G628" i="24"/>
  <c r="G627" i="24"/>
  <c r="F627" i="24"/>
  <c r="E627" i="24"/>
  <c r="H627" i="24" s="1"/>
  <c r="G626" i="24"/>
  <c r="F626" i="24"/>
  <c r="E626" i="24"/>
  <c r="G625" i="24"/>
  <c r="G624" i="24"/>
  <c r="F624" i="24"/>
  <c r="E624" i="24"/>
  <c r="H624" i="24" s="1"/>
  <c r="G623" i="24"/>
  <c r="F623" i="24"/>
  <c r="E623" i="24"/>
  <c r="G622" i="24"/>
  <c r="G621" i="24"/>
  <c r="G620" i="24"/>
  <c r="G619" i="24"/>
  <c r="G618" i="24"/>
  <c r="G617" i="24"/>
  <c r="G616" i="24"/>
  <c r="G615" i="24"/>
  <c r="G614" i="24"/>
  <c r="G613" i="24"/>
  <c r="G612" i="24"/>
  <c r="G611" i="24"/>
  <c r="E611" i="24"/>
  <c r="H611" i="24" s="1"/>
  <c r="G610" i="24"/>
  <c r="G609" i="24"/>
  <c r="F609" i="24"/>
  <c r="G608" i="24"/>
  <c r="G607" i="24"/>
  <c r="F607" i="24"/>
  <c r="E607" i="24"/>
  <c r="H607" i="24" s="1"/>
  <c r="G606" i="24"/>
  <c r="G605" i="24"/>
  <c r="G604" i="24"/>
  <c r="G603" i="24"/>
  <c r="G602" i="24"/>
  <c r="F601" i="24"/>
  <c r="D601" i="24"/>
  <c r="F628" i="24" s="1"/>
  <c r="C601" i="24"/>
  <c r="E629" i="24" s="1"/>
  <c r="H629" i="24" s="1"/>
  <c r="G595" i="24"/>
  <c r="F595" i="24"/>
  <c r="E595" i="24"/>
  <c r="H595" i="24" s="1"/>
  <c r="G594" i="24"/>
  <c r="F594" i="24"/>
  <c r="E594" i="24"/>
  <c r="H594" i="24" s="1"/>
  <c r="G593" i="24"/>
  <c r="E593" i="24"/>
  <c r="H593" i="24" s="1"/>
  <c r="G592" i="24"/>
  <c r="F592" i="24"/>
  <c r="E592" i="24"/>
  <c r="H592" i="24" s="1"/>
  <c r="G591" i="24"/>
  <c r="G590" i="24"/>
  <c r="F590" i="24"/>
  <c r="G589" i="24"/>
  <c r="G588" i="24"/>
  <c r="G587" i="24"/>
  <c r="F587" i="24"/>
  <c r="E587" i="24"/>
  <c r="H587" i="24" s="1"/>
  <c r="G586" i="24"/>
  <c r="F586" i="24"/>
  <c r="E586" i="24"/>
  <c r="H586" i="24" s="1"/>
  <c r="G585" i="24"/>
  <c r="F585" i="24"/>
  <c r="E585" i="24"/>
  <c r="H585" i="24" s="1"/>
  <c r="G584" i="24"/>
  <c r="F584" i="24"/>
  <c r="E584" i="24"/>
  <c r="H584" i="24" s="1"/>
  <c r="G583" i="24"/>
  <c r="F583" i="24"/>
  <c r="E583" i="24"/>
  <c r="H583" i="24" s="1"/>
  <c r="G582" i="24"/>
  <c r="G581" i="24"/>
  <c r="G580" i="24"/>
  <c r="G579" i="24"/>
  <c r="G578" i="24"/>
  <c r="F578" i="24"/>
  <c r="E578" i="24"/>
  <c r="H578" i="24" s="1"/>
  <c r="G577" i="24"/>
  <c r="F577" i="24"/>
  <c r="E577" i="24"/>
  <c r="H577" i="24" s="1"/>
  <c r="G576" i="24"/>
  <c r="E576" i="24"/>
  <c r="H576" i="24" s="1"/>
  <c r="G575" i="24"/>
  <c r="F575" i="24"/>
  <c r="E575" i="24"/>
  <c r="H575" i="24" s="1"/>
  <c r="G574" i="24"/>
  <c r="G573" i="24"/>
  <c r="F573" i="24"/>
  <c r="E573" i="24"/>
  <c r="H573" i="24" s="1"/>
  <c r="G572" i="24"/>
  <c r="G571" i="24"/>
  <c r="G570" i="24"/>
  <c r="E570" i="24"/>
  <c r="G569" i="24"/>
  <c r="F569" i="24"/>
  <c r="G568" i="24"/>
  <c r="E568" i="24"/>
  <c r="H568" i="24" s="1"/>
  <c r="G567" i="24"/>
  <c r="F567" i="24"/>
  <c r="E567" i="24"/>
  <c r="H567" i="24" s="1"/>
  <c r="G566" i="24"/>
  <c r="F566" i="24"/>
  <c r="E566" i="24"/>
  <c r="H566" i="24" s="1"/>
  <c r="G565" i="24"/>
  <c r="F565" i="24"/>
  <c r="E565" i="24"/>
  <c r="H565" i="24" s="1"/>
  <c r="G564" i="24"/>
  <c r="F564" i="24"/>
  <c r="E564" i="24"/>
  <c r="H564" i="24" s="1"/>
  <c r="G563" i="24"/>
  <c r="G562" i="24"/>
  <c r="G561" i="24"/>
  <c r="H560" i="24"/>
  <c r="G560" i="24"/>
  <c r="E560" i="24"/>
  <c r="G559" i="24"/>
  <c r="G558" i="24"/>
  <c r="G557" i="24"/>
  <c r="F557" i="24"/>
  <c r="G556" i="24"/>
  <c r="F556" i="24"/>
  <c r="G555" i="24"/>
  <c r="G554" i="24"/>
  <c r="F554" i="24"/>
  <c r="G553" i="24"/>
  <c r="F553" i="24"/>
  <c r="E553" i="24"/>
  <c r="G552" i="24"/>
  <c r="G551" i="24"/>
  <c r="F551" i="24"/>
  <c r="G550" i="24"/>
  <c r="F550" i="24"/>
  <c r="E550" i="24"/>
  <c r="H550" i="24" s="1"/>
  <c r="G549" i="24"/>
  <c r="F549" i="24"/>
  <c r="G548" i="24"/>
  <c r="F548" i="24"/>
  <c r="E548" i="24"/>
  <c r="H548" i="24" s="1"/>
  <c r="G547" i="24"/>
  <c r="F547" i="24"/>
  <c r="E547" i="24"/>
  <c r="H547" i="24" s="1"/>
  <c r="G546" i="24"/>
  <c r="F546" i="24"/>
  <c r="E546" i="24"/>
  <c r="H546" i="24" s="1"/>
  <c r="G545" i="24"/>
  <c r="F545" i="24"/>
  <c r="E545" i="24"/>
  <c r="H545" i="24" s="1"/>
  <c r="G544" i="24"/>
  <c r="F544" i="24"/>
  <c r="G543" i="24"/>
  <c r="F543" i="24"/>
  <c r="E543" i="24"/>
  <c r="H543" i="24" s="1"/>
  <c r="G542" i="24"/>
  <c r="F542" i="24"/>
  <c r="E542" i="24"/>
  <c r="H542" i="24" s="1"/>
  <c r="G541" i="24"/>
  <c r="F541" i="24"/>
  <c r="E541" i="24"/>
  <c r="H541" i="24" s="1"/>
  <c r="G540" i="24"/>
  <c r="F540" i="24"/>
  <c r="E540" i="24"/>
  <c r="H540" i="24" s="1"/>
  <c r="G539" i="24"/>
  <c r="F539" i="24"/>
  <c r="E539" i="24"/>
  <c r="H539" i="24" s="1"/>
  <c r="G538" i="24"/>
  <c r="F538" i="24"/>
  <c r="E538" i="24"/>
  <c r="H538" i="24" s="1"/>
  <c r="G537" i="24"/>
  <c r="F537" i="24"/>
  <c r="E537" i="24"/>
  <c r="H537" i="24" s="1"/>
  <c r="G536" i="24"/>
  <c r="F536" i="24"/>
  <c r="G535" i="24"/>
  <c r="E535" i="24"/>
  <c r="H535" i="24" s="1"/>
  <c r="G534" i="24"/>
  <c r="E534" i="24"/>
  <c r="G533" i="24"/>
  <c r="E533" i="24"/>
  <c r="H533" i="24" s="1"/>
  <c r="G532" i="24"/>
  <c r="G531" i="24"/>
  <c r="G530" i="24"/>
  <c r="E530" i="24"/>
  <c r="H530" i="24" s="1"/>
  <c r="G529" i="24"/>
  <c r="G528" i="24"/>
  <c r="G527" i="24"/>
  <c r="E527" i="24"/>
  <c r="H527" i="24" s="1"/>
  <c r="G526" i="24"/>
  <c r="F526" i="24"/>
  <c r="E526" i="24"/>
  <c r="H526" i="24" s="1"/>
  <c r="G525" i="24"/>
  <c r="F525" i="24"/>
  <c r="E525" i="24"/>
  <c r="H525" i="24" s="1"/>
  <c r="G524" i="24"/>
  <c r="F524" i="24"/>
  <c r="E524" i="24"/>
  <c r="H524" i="24" s="1"/>
  <c r="G523" i="24"/>
  <c r="F523" i="24"/>
  <c r="E523" i="24"/>
  <c r="H523" i="24" s="1"/>
  <c r="G522" i="24"/>
  <c r="F522" i="24"/>
  <c r="E522" i="24"/>
  <c r="H522" i="24" s="1"/>
  <c r="G521" i="24"/>
  <c r="F521" i="24"/>
  <c r="E521" i="24"/>
  <c r="H521" i="24" s="1"/>
  <c r="G520" i="24"/>
  <c r="F520" i="24"/>
  <c r="E520" i="24"/>
  <c r="H520" i="24" s="1"/>
  <c r="G519" i="24"/>
  <c r="F519" i="24"/>
  <c r="E519" i="24"/>
  <c r="H519" i="24" s="1"/>
  <c r="G518" i="24"/>
  <c r="F518" i="24"/>
  <c r="E518" i="24"/>
  <c r="H518" i="24" s="1"/>
  <c r="G517" i="24"/>
  <c r="G516" i="24"/>
  <c r="E516" i="24"/>
  <c r="H516" i="24" s="1"/>
  <c r="G515" i="24"/>
  <c r="F515" i="24"/>
  <c r="G514" i="24"/>
  <c r="E514" i="24"/>
  <c r="H514" i="24" s="1"/>
  <c r="G513" i="24"/>
  <c r="H513" i="24" s="1"/>
  <c r="F513" i="24"/>
  <c r="E513" i="24"/>
  <c r="G512" i="24"/>
  <c r="H512" i="24" s="1"/>
  <c r="F512" i="24"/>
  <c r="E512" i="24"/>
  <c r="G511" i="24"/>
  <c r="G510" i="24"/>
  <c r="E510" i="24"/>
  <c r="H510" i="24" s="1"/>
  <c r="G509" i="24"/>
  <c r="G508" i="24"/>
  <c r="E508" i="24"/>
  <c r="H508" i="24" s="1"/>
  <c r="G507" i="24"/>
  <c r="F507" i="24"/>
  <c r="E507" i="24"/>
  <c r="H507" i="24" s="1"/>
  <c r="G506" i="24"/>
  <c r="F506" i="24"/>
  <c r="E506" i="24"/>
  <c r="H506" i="24" s="1"/>
  <c r="G505" i="24"/>
  <c r="G504" i="24"/>
  <c r="G503" i="24"/>
  <c r="G502" i="24"/>
  <c r="G501" i="24"/>
  <c r="F501" i="24"/>
  <c r="E501" i="24"/>
  <c r="G500" i="24"/>
  <c r="G499" i="24"/>
  <c r="F499" i="24"/>
  <c r="G498" i="24"/>
  <c r="G497" i="24"/>
  <c r="F497" i="24"/>
  <c r="G496" i="24"/>
  <c r="F496" i="24"/>
  <c r="E496" i="24"/>
  <c r="H496" i="24" s="1"/>
  <c r="G495" i="24"/>
  <c r="G494" i="24"/>
  <c r="F494" i="24"/>
  <c r="E494" i="24"/>
  <c r="G493" i="24"/>
  <c r="F493" i="24"/>
  <c r="E493" i="24"/>
  <c r="H493" i="24" s="1"/>
  <c r="G492" i="24"/>
  <c r="F492" i="24"/>
  <c r="E492" i="24"/>
  <c r="H492" i="24" s="1"/>
  <c r="G491" i="24"/>
  <c r="F491" i="24"/>
  <c r="G490" i="24"/>
  <c r="G489" i="24"/>
  <c r="E489" i="24"/>
  <c r="G488" i="24"/>
  <c r="G487" i="24"/>
  <c r="G486" i="24"/>
  <c r="E486" i="24"/>
  <c r="H486" i="24" s="1"/>
  <c r="G485" i="24"/>
  <c r="G484" i="24"/>
  <c r="G483" i="24"/>
  <c r="G482" i="24"/>
  <c r="F482" i="24"/>
  <c r="G481" i="24"/>
  <c r="F481" i="24"/>
  <c r="G480" i="24"/>
  <c r="E480" i="24"/>
  <c r="H480" i="24" s="1"/>
  <c r="G479" i="24"/>
  <c r="F479" i="24"/>
  <c r="E479" i="24"/>
  <c r="H479" i="24" s="1"/>
  <c r="G478" i="24"/>
  <c r="G477" i="24"/>
  <c r="G476" i="24"/>
  <c r="G475" i="24"/>
  <c r="G474" i="24"/>
  <c r="G473" i="24"/>
  <c r="F473" i="24"/>
  <c r="E473" i="24"/>
  <c r="H473" i="24" s="1"/>
  <c r="G472" i="24"/>
  <c r="G471" i="24"/>
  <c r="F471" i="24"/>
  <c r="E471" i="24"/>
  <c r="G470" i="24"/>
  <c r="F470" i="24"/>
  <c r="E470" i="24"/>
  <c r="H470" i="24" s="1"/>
  <c r="G469" i="24"/>
  <c r="F469" i="24"/>
  <c r="E469" i="24"/>
  <c r="H469" i="24" s="1"/>
  <c r="G468" i="24"/>
  <c r="F468" i="24"/>
  <c r="E468" i="24"/>
  <c r="G467" i="24"/>
  <c r="F467" i="24"/>
  <c r="E467" i="24"/>
  <c r="G466" i="24"/>
  <c r="F466" i="24"/>
  <c r="E466" i="24"/>
  <c r="H466" i="24" s="1"/>
  <c r="G465" i="24"/>
  <c r="F465" i="24"/>
  <c r="E465" i="24"/>
  <c r="H465" i="24" s="1"/>
  <c r="G464" i="24"/>
  <c r="E464" i="24"/>
  <c r="G463" i="24"/>
  <c r="G462" i="24"/>
  <c r="E462" i="24"/>
  <c r="H462" i="24" s="1"/>
  <c r="G461" i="24"/>
  <c r="G460" i="24"/>
  <c r="E460" i="24"/>
  <c r="H460" i="24" s="1"/>
  <c r="G459" i="24"/>
  <c r="F459" i="24"/>
  <c r="E459" i="24"/>
  <c r="G458" i="24"/>
  <c r="F458" i="24"/>
  <c r="E458" i="24"/>
  <c r="G457" i="24"/>
  <c r="F457" i="24"/>
  <c r="G456" i="24"/>
  <c r="E456" i="24"/>
  <c r="H456" i="24" s="1"/>
  <c r="G455" i="24"/>
  <c r="F455" i="24"/>
  <c r="E455" i="24"/>
  <c r="H455" i="24" s="1"/>
  <c r="G454" i="24"/>
  <c r="F454" i="24"/>
  <c r="E454" i="24"/>
  <c r="H454" i="24" s="1"/>
  <c r="G453" i="24"/>
  <c r="F453" i="24"/>
  <c r="E453" i="24"/>
  <c r="H453" i="24" s="1"/>
  <c r="G452" i="24"/>
  <c r="G451" i="24"/>
  <c r="G450" i="24"/>
  <c r="F450" i="24"/>
  <c r="E450" i="24"/>
  <c r="H450" i="24" s="1"/>
  <c r="G449" i="24"/>
  <c r="F449" i="24"/>
  <c r="E449" i="24"/>
  <c r="G448" i="24"/>
  <c r="F448" i="24"/>
  <c r="E448" i="24"/>
  <c r="G447" i="24"/>
  <c r="F447" i="24"/>
  <c r="E447" i="24"/>
  <c r="H447" i="24" s="1"/>
  <c r="G446" i="24"/>
  <c r="G445" i="24"/>
  <c r="G444" i="24"/>
  <c r="F444" i="24"/>
  <c r="E444" i="24"/>
  <c r="G443" i="24"/>
  <c r="F443" i="24"/>
  <c r="E443" i="24"/>
  <c r="G442" i="24"/>
  <c r="H442" i="24" s="1"/>
  <c r="F442" i="24"/>
  <c r="E442" i="24"/>
  <c r="G441" i="24"/>
  <c r="G440" i="24"/>
  <c r="G439" i="24"/>
  <c r="F439" i="24"/>
  <c r="G438" i="24"/>
  <c r="F438" i="24"/>
  <c r="E438" i="24"/>
  <c r="H438" i="24" s="1"/>
  <c r="G437" i="24"/>
  <c r="G436" i="24"/>
  <c r="F436" i="24"/>
  <c r="E436" i="24"/>
  <c r="G435" i="24"/>
  <c r="F435" i="24"/>
  <c r="E435" i="24"/>
  <c r="H435" i="24" s="1"/>
  <c r="G434" i="24"/>
  <c r="E434" i="24"/>
  <c r="H434" i="24" s="1"/>
  <c r="H433" i="24"/>
  <c r="G433" i="24"/>
  <c r="E433" i="24"/>
  <c r="H432" i="24"/>
  <c r="G432" i="24"/>
  <c r="F432" i="24"/>
  <c r="E432" i="24"/>
  <c r="H431" i="24"/>
  <c r="G431" i="24"/>
  <c r="F431" i="24"/>
  <c r="E431" i="24"/>
  <c r="H430" i="24"/>
  <c r="G430" i="24"/>
  <c r="F430" i="24"/>
  <c r="E430" i="24"/>
  <c r="G429" i="24"/>
  <c r="G428" i="24"/>
  <c r="G427" i="24"/>
  <c r="G426" i="24"/>
  <c r="G425" i="24"/>
  <c r="G424" i="24"/>
  <c r="G423" i="24"/>
  <c r="F423" i="24"/>
  <c r="E423" i="24"/>
  <c r="H423" i="24" s="1"/>
  <c r="G422" i="24"/>
  <c r="F422" i="24"/>
  <c r="E422" i="24"/>
  <c r="G421" i="24"/>
  <c r="F421" i="24"/>
  <c r="E421" i="24"/>
  <c r="G420" i="24"/>
  <c r="F420" i="24"/>
  <c r="E420" i="24"/>
  <c r="H420" i="24" s="1"/>
  <c r="G419" i="24"/>
  <c r="E419" i="24"/>
  <c r="H419" i="24" s="1"/>
  <c r="G418" i="24"/>
  <c r="F418" i="24"/>
  <c r="E418" i="24"/>
  <c r="H418" i="24" s="1"/>
  <c r="G417" i="24"/>
  <c r="E417" i="24"/>
  <c r="H417" i="24" s="1"/>
  <c r="G416" i="24"/>
  <c r="F416" i="24"/>
  <c r="G415" i="24"/>
  <c r="G414" i="24"/>
  <c r="G413" i="24"/>
  <c r="G412" i="24"/>
  <c r="F412" i="24"/>
  <c r="E412" i="24"/>
  <c r="G411" i="24"/>
  <c r="F411" i="24"/>
  <c r="G410" i="24"/>
  <c r="G409" i="24"/>
  <c r="E409" i="24"/>
  <c r="H409" i="24" s="1"/>
  <c r="G408" i="24"/>
  <c r="F408" i="24"/>
  <c r="E408" i="24"/>
  <c r="G407" i="24"/>
  <c r="F407" i="24"/>
  <c r="E407" i="24"/>
  <c r="H407" i="24" s="1"/>
  <c r="G406" i="24"/>
  <c r="F406" i="24"/>
  <c r="E406" i="24"/>
  <c r="H406" i="24" s="1"/>
  <c r="G405" i="24"/>
  <c r="F405" i="24"/>
  <c r="E405" i="24"/>
  <c r="G404" i="24"/>
  <c r="F404" i="24"/>
  <c r="G403" i="24"/>
  <c r="F403" i="24"/>
  <c r="E403" i="24"/>
  <c r="H403" i="24" s="1"/>
  <c r="G402" i="24"/>
  <c r="F402" i="24"/>
  <c r="E402" i="24"/>
  <c r="H402" i="24" s="1"/>
  <c r="G401" i="24"/>
  <c r="G400" i="24"/>
  <c r="G399" i="24"/>
  <c r="F399" i="24"/>
  <c r="G398" i="24"/>
  <c r="E398" i="24"/>
  <c r="H398" i="24" s="1"/>
  <c r="G397" i="24"/>
  <c r="G396" i="24"/>
  <c r="E396" i="24"/>
  <c r="H396" i="24" s="1"/>
  <c r="G395" i="24"/>
  <c r="G394" i="24"/>
  <c r="F394" i="24"/>
  <c r="G393" i="24"/>
  <c r="G392" i="24"/>
  <c r="E392" i="24"/>
  <c r="H392" i="24" s="1"/>
  <c r="G391" i="24"/>
  <c r="F391" i="24"/>
  <c r="E391" i="24"/>
  <c r="G390" i="24"/>
  <c r="F390" i="24"/>
  <c r="E390" i="24"/>
  <c r="G389" i="24"/>
  <c r="F389" i="24"/>
  <c r="G388" i="24"/>
  <c r="F388" i="24"/>
  <c r="E388" i="24"/>
  <c r="H388" i="24" s="1"/>
  <c r="G387" i="24"/>
  <c r="G386" i="24"/>
  <c r="G385" i="24"/>
  <c r="E385" i="24"/>
  <c r="H385" i="24" s="1"/>
  <c r="G384" i="24"/>
  <c r="F384" i="24"/>
  <c r="E384" i="24"/>
  <c r="H384" i="24" s="1"/>
  <c r="G383" i="24"/>
  <c r="G382" i="24"/>
  <c r="E382" i="24"/>
  <c r="H382" i="24" s="1"/>
  <c r="G381" i="24"/>
  <c r="F381" i="24"/>
  <c r="E381" i="24"/>
  <c r="G380" i="24"/>
  <c r="F380" i="24"/>
  <c r="G379" i="24"/>
  <c r="G378" i="24"/>
  <c r="E378" i="24"/>
  <c r="H378" i="24" s="1"/>
  <c r="G377" i="24"/>
  <c r="G376" i="24"/>
  <c r="F376" i="24"/>
  <c r="E376" i="24"/>
  <c r="H376" i="24" s="1"/>
  <c r="G375" i="24"/>
  <c r="G374" i="24"/>
  <c r="G373" i="24"/>
  <c r="H373" i="24" s="1"/>
  <c r="F373" i="24"/>
  <c r="E373" i="24"/>
  <c r="G372" i="24"/>
  <c r="G371" i="24"/>
  <c r="G370" i="24"/>
  <c r="F370" i="24"/>
  <c r="G369" i="24"/>
  <c r="E369" i="24"/>
  <c r="H369" i="24" s="1"/>
  <c r="G368" i="24"/>
  <c r="G367" i="24"/>
  <c r="F367" i="24"/>
  <c r="E367" i="24"/>
  <c r="H367" i="24" s="1"/>
  <c r="G366" i="24"/>
  <c r="F366" i="24"/>
  <c r="E366" i="24"/>
  <c r="H366" i="24" s="1"/>
  <c r="G365" i="24"/>
  <c r="G364" i="24"/>
  <c r="E364" i="24"/>
  <c r="H364" i="24" s="1"/>
  <c r="G363" i="24"/>
  <c r="D362" i="24"/>
  <c r="C362" i="24"/>
  <c r="E588" i="24" s="1"/>
  <c r="H588" i="24" s="1"/>
  <c r="G356" i="24"/>
  <c r="F356" i="24"/>
  <c r="E356" i="24"/>
  <c r="G355" i="24"/>
  <c r="F355" i="24"/>
  <c r="E355" i="24"/>
  <c r="G354" i="24"/>
  <c r="F354" i="24"/>
  <c r="G353" i="24"/>
  <c r="F353" i="24"/>
  <c r="E353" i="24"/>
  <c r="G352" i="24"/>
  <c r="F352" i="24"/>
  <c r="E352" i="24"/>
  <c r="G351" i="24"/>
  <c r="F351" i="24"/>
  <c r="G350" i="24"/>
  <c r="G349" i="24"/>
  <c r="F349" i="24"/>
  <c r="E349" i="24"/>
  <c r="G348" i="24"/>
  <c r="F348" i="24"/>
  <c r="E348" i="24"/>
  <c r="H348" i="24" s="1"/>
  <c r="G347" i="24"/>
  <c r="F347" i="24"/>
  <c r="E347" i="24"/>
  <c r="G346" i="24"/>
  <c r="F346" i="24"/>
  <c r="E346" i="24"/>
  <c r="G345" i="24"/>
  <c r="F345" i="24"/>
  <c r="E345" i="24"/>
  <c r="G344" i="24"/>
  <c r="F344" i="24"/>
  <c r="E344" i="24"/>
  <c r="H344" i="24" s="1"/>
  <c r="G343" i="24"/>
  <c r="F343" i="24"/>
  <c r="E343" i="24"/>
  <c r="G342" i="24"/>
  <c r="F342" i="24"/>
  <c r="E342" i="24"/>
  <c r="G341" i="24"/>
  <c r="F341" i="24"/>
  <c r="E341" i="24"/>
  <c r="G340" i="24"/>
  <c r="F340" i="24"/>
  <c r="G339" i="24"/>
  <c r="E339" i="24"/>
  <c r="G338" i="24"/>
  <c r="F338" i="24"/>
  <c r="E338" i="24"/>
  <c r="G337" i="24"/>
  <c r="F337" i="24"/>
  <c r="E337" i="24"/>
  <c r="H337" i="24" s="1"/>
  <c r="G336" i="24"/>
  <c r="E336" i="24"/>
  <c r="G335" i="24"/>
  <c r="F335" i="24"/>
  <c r="G334" i="24"/>
  <c r="F334" i="24"/>
  <c r="G333" i="24"/>
  <c r="G332" i="24"/>
  <c r="F332" i="24"/>
  <c r="E332" i="24"/>
  <c r="H332" i="24" s="1"/>
  <c r="G331" i="24"/>
  <c r="G330" i="24"/>
  <c r="F330" i="24"/>
  <c r="E330" i="24"/>
  <c r="G329" i="24"/>
  <c r="F329" i="24"/>
  <c r="G328" i="24"/>
  <c r="F328" i="24"/>
  <c r="E328" i="24"/>
  <c r="G327" i="24"/>
  <c r="F327" i="24"/>
  <c r="E327" i="24"/>
  <c r="G326" i="24"/>
  <c r="F326" i="24"/>
  <c r="E326" i="24"/>
  <c r="H326" i="24" s="1"/>
  <c r="G325" i="24"/>
  <c r="G324" i="24"/>
  <c r="F324" i="24"/>
  <c r="E324" i="24"/>
  <c r="G323" i="24"/>
  <c r="F323" i="24"/>
  <c r="E323" i="24"/>
  <c r="H323" i="24" s="1"/>
  <c r="G322" i="24"/>
  <c r="F322" i="24"/>
  <c r="E322" i="24"/>
  <c r="G321" i="24"/>
  <c r="F321" i="24"/>
  <c r="E321" i="24"/>
  <c r="G320" i="24"/>
  <c r="F320" i="24"/>
  <c r="G319" i="24"/>
  <c r="F319" i="24"/>
  <c r="E319" i="24"/>
  <c r="G318" i="24"/>
  <c r="E318" i="24"/>
  <c r="G317" i="24"/>
  <c r="F317" i="24"/>
  <c r="G316" i="24"/>
  <c r="F316" i="24"/>
  <c r="E316" i="24"/>
  <c r="G315" i="24"/>
  <c r="F315" i="24"/>
  <c r="E315" i="24"/>
  <c r="G314" i="24"/>
  <c r="F314" i="24"/>
  <c r="G313" i="24"/>
  <c r="G312" i="24"/>
  <c r="F312" i="24"/>
  <c r="E312" i="24"/>
  <c r="G311" i="24"/>
  <c r="F311" i="24"/>
  <c r="G310" i="24"/>
  <c r="F310" i="24"/>
  <c r="E310" i="24"/>
  <c r="G309" i="24"/>
  <c r="F309" i="24"/>
  <c r="G308" i="24"/>
  <c r="F308" i="24"/>
  <c r="G307" i="24"/>
  <c r="F307" i="24"/>
  <c r="E307" i="24"/>
  <c r="G306" i="24"/>
  <c r="F306" i="24"/>
  <c r="E306" i="24"/>
  <c r="H306" i="24" s="1"/>
  <c r="G305" i="24"/>
  <c r="G304" i="24"/>
  <c r="F304" i="24"/>
  <c r="G303" i="24"/>
  <c r="F303" i="24"/>
  <c r="G302" i="24"/>
  <c r="F302" i="24"/>
  <c r="G301" i="24"/>
  <c r="G300" i="24"/>
  <c r="F300" i="24"/>
  <c r="G299" i="24"/>
  <c r="G298" i="24"/>
  <c r="F298" i="24"/>
  <c r="G297" i="24"/>
  <c r="G296" i="24"/>
  <c r="F296" i="24"/>
  <c r="E296" i="24"/>
  <c r="G295" i="24"/>
  <c r="F295" i="24"/>
  <c r="E295" i="24"/>
  <c r="H295" i="24" s="1"/>
  <c r="G294" i="24"/>
  <c r="F294" i="24"/>
  <c r="E294" i="24"/>
  <c r="G293" i="24"/>
  <c r="G292" i="24"/>
  <c r="F292" i="24"/>
  <c r="E292" i="24"/>
  <c r="H292" i="24" s="1"/>
  <c r="G291" i="24"/>
  <c r="F291" i="24"/>
  <c r="E291" i="24"/>
  <c r="G290" i="24"/>
  <c r="F290" i="24"/>
  <c r="G289" i="24"/>
  <c r="F289" i="24"/>
  <c r="E289" i="24"/>
  <c r="H289" i="24" s="1"/>
  <c r="G288" i="24"/>
  <c r="G287" i="24"/>
  <c r="F287" i="24"/>
  <c r="G286" i="24"/>
  <c r="G285" i="24"/>
  <c r="F285" i="24"/>
  <c r="G284" i="24"/>
  <c r="F284" i="24"/>
  <c r="E284" i="24"/>
  <c r="G283" i="24"/>
  <c r="F283" i="24"/>
  <c r="E283" i="24"/>
  <c r="G282" i="24"/>
  <c r="F282" i="24"/>
  <c r="E282" i="24"/>
  <c r="G281" i="24"/>
  <c r="F281" i="24"/>
  <c r="E281" i="24"/>
  <c r="H281" i="24" s="1"/>
  <c r="G280" i="24"/>
  <c r="F280" i="24"/>
  <c r="E280" i="24"/>
  <c r="G279" i="24"/>
  <c r="F279" i="24"/>
  <c r="E279" i="24"/>
  <c r="G278" i="24"/>
  <c r="F278" i="24"/>
  <c r="E278" i="24"/>
  <c r="G277" i="24"/>
  <c r="F277" i="24"/>
  <c r="E277" i="24"/>
  <c r="H277" i="24" s="1"/>
  <c r="G276" i="24"/>
  <c r="F276" i="24"/>
  <c r="E276" i="24"/>
  <c r="G275" i="24"/>
  <c r="F275" i="24"/>
  <c r="E275" i="24"/>
  <c r="G274" i="24"/>
  <c r="F274" i="24"/>
  <c r="G273" i="24"/>
  <c r="F273" i="24"/>
  <c r="E273" i="24"/>
  <c r="G272" i="24"/>
  <c r="F272" i="24"/>
  <c r="G271" i="24"/>
  <c r="F271" i="24"/>
  <c r="E271" i="24"/>
  <c r="H271" i="24" s="1"/>
  <c r="G270" i="24"/>
  <c r="G269" i="24"/>
  <c r="F269" i="24"/>
  <c r="G268" i="24"/>
  <c r="F268" i="24"/>
  <c r="E268" i="24"/>
  <c r="G267" i="24"/>
  <c r="F267" i="24"/>
  <c r="E267" i="24"/>
  <c r="G266" i="24"/>
  <c r="F266" i="24"/>
  <c r="E266" i="24"/>
  <c r="G265" i="24"/>
  <c r="F265" i="24"/>
  <c r="G264" i="24"/>
  <c r="F264" i="24"/>
  <c r="E264" i="24"/>
  <c r="G263" i="24"/>
  <c r="F263" i="24"/>
  <c r="G262" i="24"/>
  <c r="F262" i="24"/>
  <c r="E262" i="24"/>
  <c r="G261" i="24"/>
  <c r="F261" i="24"/>
  <c r="E261" i="24"/>
  <c r="G260" i="24"/>
  <c r="F260" i="24"/>
  <c r="G259" i="24"/>
  <c r="F259" i="24"/>
  <c r="G258" i="24"/>
  <c r="F258" i="24"/>
  <c r="G257" i="24"/>
  <c r="F257" i="24"/>
  <c r="E257" i="24"/>
  <c r="G256" i="24"/>
  <c r="F256" i="24"/>
  <c r="G255" i="24"/>
  <c r="F255" i="24"/>
  <c r="E255" i="24"/>
  <c r="H255" i="24" s="1"/>
  <c r="G254" i="24"/>
  <c r="G253" i="24"/>
  <c r="F253" i="24"/>
  <c r="E253" i="24"/>
  <c r="G252" i="24"/>
  <c r="F252" i="24"/>
  <c r="E252" i="24"/>
  <c r="H252" i="24" s="1"/>
  <c r="G251" i="24"/>
  <c r="G250" i="24"/>
  <c r="F250" i="24"/>
  <c r="E250" i="24"/>
  <c r="G249" i="24"/>
  <c r="F249" i="24"/>
  <c r="G248" i="24"/>
  <c r="G247" i="24"/>
  <c r="F247" i="24"/>
  <c r="G246" i="24"/>
  <c r="E246" i="24"/>
  <c r="G245" i="24"/>
  <c r="F245" i="24"/>
  <c r="G244" i="24"/>
  <c r="F244" i="24"/>
  <c r="E244" i="24"/>
  <c r="G243" i="24"/>
  <c r="F243" i="24"/>
  <c r="E243" i="24"/>
  <c r="G242" i="24"/>
  <c r="F242" i="24"/>
  <c r="G241" i="24"/>
  <c r="G240" i="24"/>
  <c r="F240" i="24"/>
  <c r="G239" i="24"/>
  <c r="F239" i="24"/>
  <c r="E239" i="24"/>
  <c r="G238" i="24"/>
  <c r="G237" i="24"/>
  <c r="F237" i="24"/>
  <c r="E237" i="24"/>
  <c r="H237" i="24" s="1"/>
  <c r="G236" i="24"/>
  <c r="F236" i="24"/>
  <c r="E236" i="24"/>
  <c r="G235" i="24"/>
  <c r="G234" i="24"/>
  <c r="F234" i="24"/>
  <c r="E234" i="24"/>
  <c r="H234" i="24" s="1"/>
  <c r="G233" i="24"/>
  <c r="F233" i="24"/>
  <c r="E233" i="24"/>
  <c r="G232" i="24"/>
  <c r="F232" i="24"/>
  <c r="E232" i="24"/>
  <c r="G231" i="24"/>
  <c r="F231" i="24"/>
  <c r="E231" i="24"/>
  <c r="G230" i="24"/>
  <c r="F230" i="24"/>
  <c r="E230" i="24"/>
  <c r="H230" i="24" s="1"/>
  <c r="G229" i="24"/>
  <c r="F229" i="24"/>
  <c r="G228" i="24"/>
  <c r="F228" i="24"/>
  <c r="G227" i="24"/>
  <c r="E227" i="24"/>
  <c r="G226" i="24"/>
  <c r="F226" i="24"/>
  <c r="E226" i="24"/>
  <c r="G225" i="24"/>
  <c r="F225" i="24"/>
  <c r="E225" i="24"/>
  <c r="G224" i="24"/>
  <c r="F224" i="24"/>
  <c r="G223" i="24"/>
  <c r="G222" i="24"/>
  <c r="F222" i="24"/>
  <c r="E222" i="24"/>
  <c r="H222" i="24" s="1"/>
  <c r="G221" i="24"/>
  <c r="F221" i="24"/>
  <c r="E221" i="24"/>
  <c r="G220" i="24"/>
  <c r="G219" i="24"/>
  <c r="F219" i="24"/>
  <c r="G218" i="24"/>
  <c r="G217" i="24"/>
  <c r="F217" i="24"/>
  <c r="E217" i="24"/>
  <c r="H217" i="24" s="1"/>
  <c r="G216" i="24"/>
  <c r="G215" i="24"/>
  <c r="F215" i="24"/>
  <c r="G214" i="24"/>
  <c r="G213" i="24"/>
  <c r="F213" i="24"/>
  <c r="G212" i="24"/>
  <c r="G211" i="24"/>
  <c r="F211" i="24"/>
  <c r="G210" i="24"/>
  <c r="F210" i="24"/>
  <c r="E210" i="24"/>
  <c r="G209" i="24"/>
  <c r="F209" i="24"/>
  <c r="G208" i="24"/>
  <c r="F208" i="24"/>
  <c r="G207" i="24"/>
  <c r="F207" i="24"/>
  <c r="E207" i="24"/>
  <c r="G206" i="24"/>
  <c r="F206" i="24"/>
  <c r="G205" i="24"/>
  <c r="F205" i="24"/>
  <c r="E205" i="24"/>
  <c r="G204" i="24"/>
  <c r="G203" i="24"/>
  <c r="F203" i="24"/>
  <c r="G202" i="24"/>
  <c r="G201" i="24"/>
  <c r="F201" i="24"/>
  <c r="E201" i="24"/>
  <c r="H201" i="24" s="1"/>
  <c r="G200" i="24"/>
  <c r="F200" i="24"/>
  <c r="G199" i="24"/>
  <c r="F199" i="24"/>
  <c r="E199" i="24"/>
  <c r="G198" i="24"/>
  <c r="F198" i="24"/>
  <c r="G197" i="24"/>
  <c r="G196" i="24"/>
  <c r="F196" i="24"/>
  <c r="G195" i="24"/>
  <c r="G194" i="24"/>
  <c r="F194" i="24"/>
  <c r="G193" i="24"/>
  <c r="F193" i="24"/>
  <c r="E193" i="24"/>
  <c r="G192" i="24"/>
  <c r="F192" i="24"/>
  <c r="E192" i="24"/>
  <c r="G191" i="24"/>
  <c r="F191" i="24"/>
  <c r="G190" i="24"/>
  <c r="G189" i="24"/>
  <c r="F189" i="24"/>
  <c r="E189" i="24"/>
  <c r="H189" i="24" s="1"/>
  <c r="G188" i="24"/>
  <c r="G187" i="24"/>
  <c r="F187" i="24"/>
  <c r="E187" i="24"/>
  <c r="G186" i="24"/>
  <c r="F186" i="24"/>
  <c r="G185" i="24"/>
  <c r="F185" i="24"/>
  <c r="E185" i="24"/>
  <c r="G184" i="24"/>
  <c r="F184" i="24"/>
  <c r="G183" i="24"/>
  <c r="G182" i="24"/>
  <c r="F182" i="24"/>
  <c r="D181" i="24"/>
  <c r="F339" i="24" s="1"/>
  <c r="C181" i="24"/>
  <c r="G181" i="24" s="1"/>
  <c r="G175" i="24"/>
  <c r="F175" i="24"/>
  <c r="E175" i="24"/>
  <c r="G174" i="24"/>
  <c r="F174" i="24"/>
  <c r="E174" i="24"/>
  <c r="G173" i="24"/>
  <c r="F173" i="24"/>
  <c r="E173" i="24"/>
  <c r="H173" i="24" s="1"/>
  <c r="G172" i="24"/>
  <c r="E172" i="24"/>
  <c r="H172" i="24" s="1"/>
  <c r="G171" i="24"/>
  <c r="F171" i="24"/>
  <c r="E171" i="24"/>
  <c r="H171" i="24" s="1"/>
  <c r="G170" i="24"/>
  <c r="F170" i="24"/>
  <c r="E170" i="24"/>
  <c r="H170" i="24" s="1"/>
  <c r="G169" i="24"/>
  <c r="F169" i="24"/>
  <c r="E169" i="24"/>
  <c r="H169" i="24" s="1"/>
  <c r="G168" i="24"/>
  <c r="F168" i="24"/>
  <c r="E168" i="24"/>
  <c r="H168" i="24" s="1"/>
  <c r="G167" i="24"/>
  <c r="F167" i="24"/>
  <c r="E167" i="24"/>
  <c r="H167" i="24" s="1"/>
  <c r="G166" i="24"/>
  <c r="F166" i="24"/>
  <c r="E166" i="24"/>
  <c r="H166" i="24" s="1"/>
  <c r="H165" i="24"/>
  <c r="G165" i="24"/>
  <c r="E165" i="24"/>
  <c r="G164" i="24"/>
  <c r="E164" i="24"/>
  <c r="G163" i="24"/>
  <c r="F163" i="24"/>
  <c r="E163" i="24"/>
  <c r="H163" i="24" s="1"/>
  <c r="G162" i="24"/>
  <c r="F162" i="24"/>
  <c r="E162" i="24"/>
  <c r="G161" i="24"/>
  <c r="E161" i="24"/>
  <c r="G160" i="24"/>
  <c r="F160" i="24"/>
  <c r="E160" i="24"/>
  <c r="H160" i="24" s="1"/>
  <c r="G159" i="24"/>
  <c r="F159" i="24"/>
  <c r="E159" i="24"/>
  <c r="G158" i="24"/>
  <c r="F158" i="24"/>
  <c r="E158" i="24"/>
  <c r="G157" i="24"/>
  <c r="F157" i="24"/>
  <c r="E157" i="24"/>
  <c r="H157" i="24" s="1"/>
  <c r="G156" i="24"/>
  <c r="F156" i="24"/>
  <c r="E156" i="24"/>
  <c r="H156" i="24" s="1"/>
  <c r="G155" i="24"/>
  <c r="F155" i="24"/>
  <c r="E155" i="24"/>
  <c r="G154" i="24"/>
  <c r="F154" i="24"/>
  <c r="G153" i="24"/>
  <c r="F153" i="24"/>
  <c r="E153" i="24"/>
  <c r="H153" i="24" s="1"/>
  <c r="G152" i="24"/>
  <c r="F152" i="24"/>
  <c r="G151" i="24"/>
  <c r="F151" i="24"/>
  <c r="G150" i="24"/>
  <c r="F150" i="24"/>
  <c r="G149" i="24"/>
  <c r="E149" i="24"/>
  <c r="G148" i="24"/>
  <c r="F148" i="24"/>
  <c r="E148" i="24"/>
  <c r="H148" i="24" s="1"/>
  <c r="G147" i="24"/>
  <c r="H146" i="24"/>
  <c r="G146" i="24"/>
  <c r="F146" i="24"/>
  <c r="E146" i="24"/>
  <c r="G145" i="24"/>
  <c r="G144" i="24"/>
  <c r="F144" i="24"/>
  <c r="G143" i="24"/>
  <c r="G142" i="24"/>
  <c r="G141" i="24"/>
  <c r="G140" i="24"/>
  <c r="G139" i="24"/>
  <c r="G138" i="24"/>
  <c r="F138" i="24"/>
  <c r="E138" i="24"/>
  <c r="H138" i="24" s="1"/>
  <c r="G137" i="24"/>
  <c r="G136" i="24"/>
  <c r="G135" i="24"/>
  <c r="F135" i="24"/>
  <c r="E135" i="24"/>
  <c r="G134" i="24"/>
  <c r="G133" i="24"/>
  <c r="G132" i="24"/>
  <c r="E132" i="24"/>
  <c r="G131" i="24"/>
  <c r="G130" i="24"/>
  <c r="G129" i="24"/>
  <c r="G128" i="24"/>
  <c r="G127" i="24"/>
  <c r="G126" i="24"/>
  <c r="F126" i="24"/>
  <c r="E126" i="24"/>
  <c r="G125" i="24"/>
  <c r="G124" i="24"/>
  <c r="G123" i="24"/>
  <c r="G122" i="24"/>
  <c r="E122" i="24"/>
  <c r="H122" i="24" s="1"/>
  <c r="G121" i="24"/>
  <c r="G120" i="24"/>
  <c r="G119" i="24"/>
  <c r="G118" i="24"/>
  <c r="G117" i="24"/>
  <c r="E117" i="24"/>
  <c r="H117" i="24" s="1"/>
  <c r="G116" i="24"/>
  <c r="G115" i="24"/>
  <c r="F115" i="24"/>
  <c r="E115" i="24"/>
  <c r="H115" i="24" s="1"/>
  <c r="G114" i="24"/>
  <c r="F114" i="24"/>
  <c r="E114" i="24"/>
  <c r="H114" i="24" s="1"/>
  <c r="G113" i="24"/>
  <c r="G112" i="24"/>
  <c r="H112" i="24" s="1"/>
  <c r="F112" i="24"/>
  <c r="E112" i="24"/>
  <c r="G111" i="24"/>
  <c r="G110" i="24"/>
  <c r="G109" i="24"/>
  <c r="E109" i="24"/>
  <c r="G108" i="24"/>
  <c r="G107" i="24"/>
  <c r="F107" i="24"/>
  <c r="E107" i="24"/>
  <c r="H107" i="24" s="1"/>
  <c r="G106" i="24"/>
  <c r="G105" i="24"/>
  <c r="F105" i="24"/>
  <c r="E105" i="24"/>
  <c r="H105" i="24" s="1"/>
  <c r="G104" i="24"/>
  <c r="G103" i="24"/>
  <c r="G102" i="24"/>
  <c r="F102" i="24"/>
  <c r="G101" i="24"/>
  <c r="G100" i="24"/>
  <c r="E100" i="24"/>
  <c r="H100" i="24" s="1"/>
  <c r="G99" i="24"/>
  <c r="G98" i="24"/>
  <c r="G97" i="24"/>
  <c r="F97" i="24"/>
  <c r="E97" i="24"/>
  <c r="H97" i="24" s="1"/>
  <c r="G96" i="24"/>
  <c r="F96" i="24"/>
  <c r="G95" i="24"/>
  <c r="G94" i="24"/>
  <c r="E94" i="24"/>
  <c r="H94" i="24" s="1"/>
  <c r="G93" i="24"/>
  <c r="G92" i="24"/>
  <c r="G91" i="24"/>
  <c r="F91" i="24"/>
  <c r="E91" i="24"/>
  <c r="H91" i="24" s="1"/>
  <c r="G90" i="24"/>
  <c r="F90" i="24"/>
  <c r="E90" i="24"/>
  <c r="G89" i="24"/>
  <c r="F89" i="24"/>
  <c r="E89" i="24"/>
  <c r="G88" i="24"/>
  <c r="G87" i="24"/>
  <c r="F87" i="24"/>
  <c r="E87" i="24"/>
  <c r="H87" i="24" s="1"/>
  <c r="G86" i="24"/>
  <c r="F86" i="24"/>
  <c r="E86" i="24"/>
  <c r="H86" i="24" s="1"/>
  <c r="G85" i="24"/>
  <c r="F85" i="24"/>
  <c r="E85" i="24"/>
  <c r="H85" i="24" s="1"/>
  <c r="G84" i="24"/>
  <c r="F84" i="24"/>
  <c r="E84" i="24"/>
  <c r="H84" i="24" s="1"/>
  <c r="G83" i="24"/>
  <c r="F83" i="24"/>
  <c r="E83" i="24"/>
  <c r="H83" i="24" s="1"/>
  <c r="G82" i="24"/>
  <c r="F82" i="24"/>
  <c r="E82" i="24"/>
  <c r="H82" i="24" s="1"/>
  <c r="G81" i="24"/>
  <c r="G80" i="24"/>
  <c r="G79" i="24"/>
  <c r="E79" i="24"/>
  <c r="H79" i="24" s="1"/>
  <c r="G78" i="24"/>
  <c r="G77" i="24"/>
  <c r="D76" i="24"/>
  <c r="C76" i="24"/>
  <c r="G70" i="24"/>
  <c r="F70" i="24"/>
  <c r="E70" i="24"/>
  <c r="H70" i="24" s="1"/>
  <c r="G69" i="24"/>
  <c r="G68" i="24"/>
  <c r="F68" i="24"/>
  <c r="G67" i="24"/>
  <c r="G66" i="24"/>
  <c r="F66" i="24"/>
  <c r="E66" i="24"/>
  <c r="G65" i="24"/>
  <c r="E65" i="24"/>
  <c r="H65" i="24" s="1"/>
  <c r="G64" i="24"/>
  <c r="G63" i="24"/>
  <c r="F63" i="24"/>
  <c r="E63" i="24"/>
  <c r="G62" i="24"/>
  <c r="F62" i="24"/>
  <c r="G61" i="24"/>
  <c r="F61" i="24"/>
  <c r="G60" i="24"/>
  <c r="F60" i="24"/>
  <c r="E60" i="24"/>
  <c r="H60" i="24" s="1"/>
  <c r="G59" i="24"/>
  <c r="E59" i="24"/>
  <c r="G58" i="24"/>
  <c r="F58" i="24"/>
  <c r="E58" i="24"/>
  <c r="G57" i="24"/>
  <c r="F57" i="24"/>
  <c r="G56" i="24"/>
  <c r="F56" i="24"/>
  <c r="E56" i="24"/>
  <c r="G55" i="24"/>
  <c r="E55" i="24"/>
  <c r="G54" i="24"/>
  <c r="F54" i="24"/>
  <c r="G53" i="24"/>
  <c r="F53" i="24"/>
  <c r="E53" i="24"/>
  <c r="G52" i="24"/>
  <c r="G51" i="24"/>
  <c r="G50" i="24"/>
  <c r="F50" i="24"/>
  <c r="G49" i="24"/>
  <c r="F49" i="24"/>
  <c r="E49" i="24"/>
  <c r="H49" i="24" s="1"/>
  <c r="G48" i="24"/>
  <c r="F48" i="24"/>
  <c r="G47" i="24"/>
  <c r="F47" i="24"/>
  <c r="E47" i="24"/>
  <c r="G46" i="24"/>
  <c r="F46" i="24"/>
  <c r="E46" i="24"/>
  <c r="H46" i="24" s="1"/>
  <c r="G45" i="24"/>
  <c r="E45" i="24"/>
  <c r="G44" i="24"/>
  <c r="F44" i="24"/>
  <c r="G43" i="24"/>
  <c r="F43" i="24"/>
  <c r="E43" i="24"/>
  <c r="H43" i="24" s="1"/>
  <c r="G42" i="24"/>
  <c r="F42" i="24"/>
  <c r="E42" i="24"/>
  <c r="G41" i="24"/>
  <c r="F41" i="24"/>
  <c r="E41" i="24"/>
  <c r="G40" i="24"/>
  <c r="F40" i="24"/>
  <c r="E40" i="24"/>
  <c r="G39" i="24"/>
  <c r="G38" i="24"/>
  <c r="F38" i="24"/>
  <c r="E38" i="24"/>
  <c r="G37" i="24"/>
  <c r="F37" i="24"/>
  <c r="E37" i="24"/>
  <c r="G36" i="24"/>
  <c r="G35" i="24"/>
  <c r="F35" i="24"/>
  <c r="E35" i="24"/>
  <c r="G34" i="24"/>
  <c r="F34" i="24"/>
  <c r="E34" i="24"/>
  <c r="G33" i="24"/>
  <c r="F33" i="24"/>
  <c r="E33" i="24"/>
  <c r="H33" i="24" s="1"/>
  <c r="G32" i="24"/>
  <c r="G31" i="24"/>
  <c r="F31" i="24"/>
  <c r="G30" i="24"/>
  <c r="G29" i="24"/>
  <c r="F29" i="24"/>
  <c r="G28" i="24"/>
  <c r="G27" i="24"/>
  <c r="G26" i="24"/>
  <c r="F26" i="24"/>
  <c r="G25" i="24"/>
  <c r="F25" i="24"/>
  <c r="E25" i="24"/>
  <c r="G24" i="24"/>
  <c r="F24" i="24"/>
  <c r="G23" i="24"/>
  <c r="F23" i="24"/>
  <c r="E23" i="24"/>
  <c r="G22" i="24"/>
  <c r="F22" i="24"/>
  <c r="E22" i="24"/>
  <c r="G21" i="24"/>
  <c r="F21" i="24"/>
  <c r="G20" i="24"/>
  <c r="F20" i="24"/>
  <c r="E20" i="24"/>
  <c r="F19" i="24"/>
  <c r="D19" i="24"/>
  <c r="C19" i="24"/>
  <c r="D13" i="24"/>
  <c r="C12" i="24"/>
  <c r="D11" i="24"/>
  <c r="G629" i="23"/>
  <c r="F629" i="23"/>
  <c r="G628" i="23"/>
  <c r="G627" i="23"/>
  <c r="F627" i="23"/>
  <c r="E627" i="23"/>
  <c r="G626" i="23"/>
  <c r="F626" i="23"/>
  <c r="E626" i="23"/>
  <c r="G625" i="23"/>
  <c r="G624" i="23"/>
  <c r="F624" i="23"/>
  <c r="E624" i="23"/>
  <c r="H624" i="23" s="1"/>
  <c r="G623" i="23"/>
  <c r="E623" i="23"/>
  <c r="H623" i="23" s="1"/>
  <c r="G622" i="23"/>
  <c r="F622" i="23"/>
  <c r="G621" i="23"/>
  <c r="F621" i="23"/>
  <c r="G620" i="23"/>
  <c r="G619" i="23"/>
  <c r="G618" i="23"/>
  <c r="G617" i="23"/>
  <c r="G616" i="23"/>
  <c r="G615" i="23"/>
  <c r="F615" i="23"/>
  <c r="G614" i="23"/>
  <c r="F614" i="23"/>
  <c r="E614" i="23"/>
  <c r="G613" i="23"/>
  <c r="F613" i="23"/>
  <c r="E613" i="23"/>
  <c r="H613" i="23" s="1"/>
  <c r="G612" i="23"/>
  <c r="G611" i="23"/>
  <c r="G610" i="23"/>
  <c r="G609" i="23"/>
  <c r="F609" i="23"/>
  <c r="E609" i="23"/>
  <c r="H609" i="23" s="1"/>
  <c r="G608" i="23"/>
  <c r="E608" i="23"/>
  <c r="H608" i="23" s="1"/>
  <c r="G607" i="23"/>
  <c r="F607" i="23"/>
  <c r="E607" i="23"/>
  <c r="G606" i="23"/>
  <c r="G605" i="23"/>
  <c r="G604" i="23"/>
  <c r="G603" i="23"/>
  <c r="G602" i="23"/>
  <c r="D601" i="23"/>
  <c r="C601" i="23"/>
  <c r="G595" i="23"/>
  <c r="F595" i="23"/>
  <c r="E595" i="23"/>
  <c r="G594" i="23"/>
  <c r="F594" i="23"/>
  <c r="E594" i="23"/>
  <c r="G593" i="23"/>
  <c r="F593" i="23"/>
  <c r="E593" i="23"/>
  <c r="G592" i="23"/>
  <c r="F592" i="23"/>
  <c r="E592" i="23"/>
  <c r="H592" i="23" s="1"/>
  <c r="G591" i="23"/>
  <c r="F591" i="23"/>
  <c r="E591" i="23"/>
  <c r="G590" i="23"/>
  <c r="F590" i="23"/>
  <c r="E590" i="23"/>
  <c r="G589" i="23"/>
  <c r="G588" i="23"/>
  <c r="G587" i="23"/>
  <c r="E587" i="23"/>
  <c r="G586" i="23"/>
  <c r="F586" i="23"/>
  <c r="E586" i="23"/>
  <c r="H586" i="23" s="1"/>
  <c r="G585" i="23"/>
  <c r="G584" i="23"/>
  <c r="F584" i="23"/>
  <c r="E584" i="23"/>
  <c r="G583" i="23"/>
  <c r="G582" i="23"/>
  <c r="G581" i="23"/>
  <c r="G580" i="23"/>
  <c r="G579" i="23"/>
  <c r="G578" i="23"/>
  <c r="F578" i="23"/>
  <c r="E578" i="23"/>
  <c r="G577" i="23"/>
  <c r="F577" i="23"/>
  <c r="E577" i="23"/>
  <c r="G576" i="23"/>
  <c r="G575" i="23"/>
  <c r="E575" i="23"/>
  <c r="G574" i="23"/>
  <c r="G573" i="23"/>
  <c r="F573" i="23"/>
  <c r="E573" i="23"/>
  <c r="G572" i="23"/>
  <c r="E572" i="23"/>
  <c r="G571" i="23"/>
  <c r="G570" i="23"/>
  <c r="F570" i="23"/>
  <c r="E570" i="23"/>
  <c r="G569" i="23"/>
  <c r="G568" i="23"/>
  <c r="F568" i="23"/>
  <c r="G567" i="23"/>
  <c r="F567" i="23"/>
  <c r="G566" i="23"/>
  <c r="F566" i="23"/>
  <c r="G565" i="23"/>
  <c r="F565" i="23"/>
  <c r="E565" i="23"/>
  <c r="G564" i="23"/>
  <c r="F564" i="23"/>
  <c r="E564" i="23"/>
  <c r="G563" i="23"/>
  <c r="F563" i="23"/>
  <c r="G562" i="23"/>
  <c r="E562" i="23"/>
  <c r="G561" i="23"/>
  <c r="F561" i="23"/>
  <c r="E561" i="23"/>
  <c r="G560" i="23"/>
  <c r="F560" i="23"/>
  <c r="G559" i="23"/>
  <c r="G558" i="23"/>
  <c r="G557" i="23"/>
  <c r="F557" i="23"/>
  <c r="G556" i="23"/>
  <c r="F556" i="23"/>
  <c r="G555" i="23"/>
  <c r="G554" i="23"/>
  <c r="F554" i="23"/>
  <c r="G553" i="23"/>
  <c r="F553" i="23"/>
  <c r="E553" i="23"/>
  <c r="G552" i="23"/>
  <c r="G551" i="23"/>
  <c r="F551" i="23"/>
  <c r="E551" i="23"/>
  <c r="G550" i="23"/>
  <c r="F550" i="23"/>
  <c r="E550" i="23"/>
  <c r="G549" i="23"/>
  <c r="F549" i="23"/>
  <c r="E549" i="23"/>
  <c r="G548" i="23"/>
  <c r="F548" i="23"/>
  <c r="E548" i="23"/>
  <c r="H548" i="23" s="1"/>
  <c r="G547" i="23"/>
  <c r="F547" i="23"/>
  <c r="E547" i="23"/>
  <c r="G546" i="23"/>
  <c r="E546" i="23"/>
  <c r="G545" i="23"/>
  <c r="F545" i="23"/>
  <c r="E545" i="23"/>
  <c r="G544" i="23"/>
  <c r="F544" i="23"/>
  <c r="E544" i="23"/>
  <c r="H544" i="23" s="1"/>
  <c r="G543" i="23"/>
  <c r="F543" i="23"/>
  <c r="E543" i="23"/>
  <c r="G542" i="23"/>
  <c r="F542" i="23"/>
  <c r="E542" i="23"/>
  <c r="G541" i="23"/>
  <c r="F541" i="23"/>
  <c r="E541" i="23"/>
  <c r="G540" i="23"/>
  <c r="F540" i="23"/>
  <c r="E540" i="23"/>
  <c r="H540" i="23" s="1"/>
  <c r="G539" i="23"/>
  <c r="F539" i="23"/>
  <c r="E539" i="23"/>
  <c r="G538" i="23"/>
  <c r="F538" i="23"/>
  <c r="E538" i="23"/>
  <c r="G537" i="23"/>
  <c r="F537" i="23"/>
  <c r="G536" i="23"/>
  <c r="G535" i="23"/>
  <c r="G534" i="23"/>
  <c r="F534" i="23"/>
  <c r="E534" i="23"/>
  <c r="G533" i="23"/>
  <c r="F533" i="23"/>
  <c r="E533" i="23"/>
  <c r="G532" i="23"/>
  <c r="F532" i="23"/>
  <c r="E532" i="23"/>
  <c r="G531" i="23"/>
  <c r="G530" i="23"/>
  <c r="G529" i="23"/>
  <c r="F529" i="23"/>
  <c r="E529" i="23"/>
  <c r="H529" i="23" s="1"/>
  <c r="G528" i="23"/>
  <c r="F528" i="23"/>
  <c r="E528" i="23"/>
  <c r="G527" i="23"/>
  <c r="F527" i="23"/>
  <c r="E527" i="23"/>
  <c r="G526" i="23"/>
  <c r="F526" i="23"/>
  <c r="E526" i="23"/>
  <c r="G525" i="23"/>
  <c r="F525" i="23"/>
  <c r="E525" i="23"/>
  <c r="H525" i="23" s="1"/>
  <c r="G524" i="23"/>
  <c r="F524" i="23"/>
  <c r="E524" i="23"/>
  <c r="G523" i="23"/>
  <c r="F523" i="23"/>
  <c r="E523" i="23"/>
  <c r="G522" i="23"/>
  <c r="F522" i="23"/>
  <c r="E522" i="23"/>
  <c r="G521" i="23"/>
  <c r="E521" i="23"/>
  <c r="H521" i="23" s="1"/>
  <c r="G520" i="23"/>
  <c r="E520" i="23"/>
  <c r="G519" i="23"/>
  <c r="G518" i="23"/>
  <c r="G517" i="23"/>
  <c r="F517" i="23"/>
  <c r="G516" i="23"/>
  <c r="E516" i="23"/>
  <c r="G515" i="23"/>
  <c r="F515" i="23"/>
  <c r="E515" i="23"/>
  <c r="G514" i="23"/>
  <c r="G513" i="23"/>
  <c r="F513" i="23"/>
  <c r="E513" i="23"/>
  <c r="G512" i="23"/>
  <c r="F512" i="23"/>
  <c r="E512" i="23"/>
  <c r="G511" i="23"/>
  <c r="F511" i="23"/>
  <c r="E511" i="23"/>
  <c r="G510" i="23"/>
  <c r="F510" i="23"/>
  <c r="E510" i="23"/>
  <c r="G509" i="23"/>
  <c r="G508" i="23"/>
  <c r="F508" i="23"/>
  <c r="G507" i="23"/>
  <c r="G506" i="23"/>
  <c r="F506" i="23"/>
  <c r="G505" i="23"/>
  <c r="G504" i="23"/>
  <c r="G503" i="23"/>
  <c r="G502" i="23"/>
  <c r="E502" i="23"/>
  <c r="H502" i="23" s="1"/>
  <c r="G501" i="23"/>
  <c r="F501" i="23"/>
  <c r="E501" i="23"/>
  <c r="H501" i="23" s="1"/>
  <c r="G500" i="23"/>
  <c r="F500" i="23"/>
  <c r="E500" i="23"/>
  <c r="G499" i="23"/>
  <c r="F499" i="23"/>
  <c r="E499" i="23"/>
  <c r="G498" i="23"/>
  <c r="F498" i="23"/>
  <c r="G497" i="23"/>
  <c r="F497" i="23"/>
  <c r="E497" i="23"/>
  <c r="G496" i="23"/>
  <c r="F496" i="23"/>
  <c r="E496" i="23"/>
  <c r="G495" i="23"/>
  <c r="F495" i="23"/>
  <c r="E495" i="23"/>
  <c r="G494" i="23"/>
  <c r="F494" i="23"/>
  <c r="E494" i="23"/>
  <c r="H494" i="23" s="1"/>
  <c r="G493" i="23"/>
  <c r="F493" i="23"/>
  <c r="E493" i="23"/>
  <c r="G492" i="23"/>
  <c r="E492" i="23"/>
  <c r="G491" i="23"/>
  <c r="F491" i="23"/>
  <c r="E491" i="23"/>
  <c r="G490" i="23"/>
  <c r="E490" i="23"/>
  <c r="H490" i="23" s="1"/>
  <c r="G489" i="23"/>
  <c r="F489" i="23"/>
  <c r="E489" i="23"/>
  <c r="G488" i="23"/>
  <c r="G487" i="23"/>
  <c r="G486" i="23"/>
  <c r="F486" i="23"/>
  <c r="E486" i="23"/>
  <c r="G485" i="23"/>
  <c r="F485" i="23"/>
  <c r="E485" i="23"/>
  <c r="H485" i="23" s="1"/>
  <c r="G484" i="23"/>
  <c r="G483" i="23"/>
  <c r="F483" i="23"/>
  <c r="G482" i="23"/>
  <c r="E482" i="23"/>
  <c r="H482" i="23" s="1"/>
  <c r="G481" i="23"/>
  <c r="F481" i="23"/>
  <c r="E481" i="23"/>
  <c r="G480" i="23"/>
  <c r="G479" i="23"/>
  <c r="F479" i="23"/>
  <c r="E479" i="23"/>
  <c r="G478" i="23"/>
  <c r="G477" i="23"/>
  <c r="E477" i="23"/>
  <c r="G476" i="23"/>
  <c r="F476" i="23"/>
  <c r="E476" i="23"/>
  <c r="G475" i="23"/>
  <c r="G474" i="23"/>
  <c r="F474" i="23"/>
  <c r="G473" i="23"/>
  <c r="F473" i="23"/>
  <c r="E473" i="23"/>
  <c r="H473" i="23" s="1"/>
  <c r="G472" i="23"/>
  <c r="F472" i="23"/>
  <c r="G471" i="23"/>
  <c r="E471" i="23"/>
  <c r="G470" i="23"/>
  <c r="F470" i="23"/>
  <c r="E470" i="23"/>
  <c r="H470" i="23" s="1"/>
  <c r="G469" i="23"/>
  <c r="E469" i="23"/>
  <c r="H469" i="23" s="1"/>
  <c r="G468" i="23"/>
  <c r="F468" i="23"/>
  <c r="E468" i="23"/>
  <c r="G467" i="23"/>
  <c r="F467" i="23"/>
  <c r="E467" i="23"/>
  <c r="G466" i="23"/>
  <c r="F466" i="23"/>
  <c r="E466" i="23"/>
  <c r="H466" i="23" s="1"/>
  <c r="G465" i="23"/>
  <c r="F465" i="23"/>
  <c r="E465" i="23"/>
  <c r="H465" i="23" s="1"/>
  <c r="G464" i="23"/>
  <c r="G463" i="23"/>
  <c r="F463" i="23"/>
  <c r="E463" i="23"/>
  <c r="G462" i="23"/>
  <c r="E462" i="23"/>
  <c r="H462" i="23" s="1"/>
  <c r="G461" i="23"/>
  <c r="G460" i="23"/>
  <c r="E460" i="23"/>
  <c r="G459" i="23"/>
  <c r="F459" i="23"/>
  <c r="E459" i="23"/>
  <c r="G458" i="23"/>
  <c r="F458" i="23"/>
  <c r="E458" i="23"/>
  <c r="H458" i="23" s="1"/>
  <c r="G457" i="23"/>
  <c r="F457" i="23"/>
  <c r="E457" i="23"/>
  <c r="G456" i="23"/>
  <c r="F456" i="23"/>
  <c r="E456" i="23"/>
  <c r="G455" i="23"/>
  <c r="F455" i="23"/>
  <c r="E455" i="23"/>
  <c r="G454" i="23"/>
  <c r="F454" i="23"/>
  <c r="E454" i="23"/>
  <c r="H454" i="23" s="1"/>
  <c r="G453" i="23"/>
  <c r="F453" i="23"/>
  <c r="G452" i="23"/>
  <c r="F452" i="23"/>
  <c r="G451" i="23"/>
  <c r="F451" i="23"/>
  <c r="G450" i="23"/>
  <c r="F450" i="23"/>
  <c r="E450" i="23"/>
  <c r="G449" i="23"/>
  <c r="F449" i="23"/>
  <c r="E449" i="23"/>
  <c r="H449" i="23" s="1"/>
  <c r="G448" i="23"/>
  <c r="E448" i="23"/>
  <c r="G447" i="23"/>
  <c r="F447" i="23"/>
  <c r="G446" i="23"/>
  <c r="F446" i="23"/>
  <c r="E446" i="23"/>
  <c r="H446" i="23" s="1"/>
  <c r="G445" i="23"/>
  <c r="F445" i="23"/>
  <c r="E445" i="23"/>
  <c r="H445" i="23" s="1"/>
  <c r="G444" i="23"/>
  <c r="F444" i="23"/>
  <c r="E444" i="23"/>
  <c r="G443" i="23"/>
  <c r="F443" i="23"/>
  <c r="E443" i="23"/>
  <c r="G442" i="23"/>
  <c r="F442" i="23"/>
  <c r="E442" i="23"/>
  <c r="H442" i="23" s="1"/>
  <c r="G441" i="23"/>
  <c r="E441" i="23"/>
  <c r="H441" i="23" s="1"/>
  <c r="G440" i="23"/>
  <c r="F440" i="23"/>
  <c r="G439" i="23"/>
  <c r="F439" i="23"/>
  <c r="E439" i="23"/>
  <c r="G438" i="23"/>
  <c r="F438" i="23"/>
  <c r="E438" i="23"/>
  <c r="H438" i="23" s="1"/>
  <c r="G437" i="23"/>
  <c r="G436" i="23"/>
  <c r="F436" i="23"/>
  <c r="E436" i="23"/>
  <c r="G435" i="23"/>
  <c r="F435" i="23"/>
  <c r="E435" i="23"/>
  <c r="G434" i="23"/>
  <c r="F434" i="23"/>
  <c r="E434" i="23"/>
  <c r="H434" i="23" s="1"/>
  <c r="G433" i="23"/>
  <c r="F433" i="23"/>
  <c r="G432" i="23"/>
  <c r="F432" i="23"/>
  <c r="E432" i="23"/>
  <c r="G431" i="23"/>
  <c r="F431" i="23"/>
  <c r="E431" i="23"/>
  <c r="G430" i="23"/>
  <c r="F430" i="23"/>
  <c r="E430" i="23"/>
  <c r="H430" i="23" s="1"/>
  <c r="G429" i="23"/>
  <c r="E429" i="23"/>
  <c r="G428" i="23"/>
  <c r="G427" i="23"/>
  <c r="G426" i="23"/>
  <c r="G425" i="23"/>
  <c r="F425" i="23"/>
  <c r="E425" i="23"/>
  <c r="H425" i="23" s="1"/>
  <c r="G424" i="23"/>
  <c r="G423" i="23"/>
  <c r="F423" i="23"/>
  <c r="E423" i="23"/>
  <c r="G422" i="23"/>
  <c r="F422" i="23"/>
  <c r="E422" i="23"/>
  <c r="H422" i="23" s="1"/>
  <c r="G421" i="23"/>
  <c r="F421" i="23"/>
  <c r="E421" i="23"/>
  <c r="H421" i="23" s="1"/>
  <c r="G420" i="23"/>
  <c r="F420" i="23"/>
  <c r="G419" i="23"/>
  <c r="F419" i="23"/>
  <c r="G418" i="23"/>
  <c r="F418" i="23"/>
  <c r="G417" i="23"/>
  <c r="F417" i="23"/>
  <c r="G416" i="23"/>
  <c r="F416" i="23"/>
  <c r="E416" i="23"/>
  <c r="G415" i="23"/>
  <c r="G414" i="23"/>
  <c r="G413" i="23"/>
  <c r="F413" i="23"/>
  <c r="E413" i="23"/>
  <c r="H413" i="23" s="1"/>
  <c r="G412" i="23"/>
  <c r="F412" i="23"/>
  <c r="G411" i="23"/>
  <c r="F411" i="23"/>
  <c r="E411" i="23"/>
  <c r="G410" i="23"/>
  <c r="F410" i="23"/>
  <c r="E410" i="23"/>
  <c r="H410" i="23" s="1"/>
  <c r="G409" i="23"/>
  <c r="F409" i="23"/>
  <c r="E409" i="23"/>
  <c r="H409" i="23" s="1"/>
  <c r="G408" i="23"/>
  <c r="F408" i="23"/>
  <c r="E408" i="23"/>
  <c r="G407" i="23"/>
  <c r="F407" i="23"/>
  <c r="E407" i="23"/>
  <c r="G406" i="23"/>
  <c r="F406" i="23"/>
  <c r="E406" i="23"/>
  <c r="H406" i="23" s="1"/>
  <c r="G405" i="23"/>
  <c r="F405" i="23"/>
  <c r="E405" i="23"/>
  <c r="H405" i="23" s="1"/>
  <c r="G404" i="23"/>
  <c r="G403" i="23"/>
  <c r="F403" i="23"/>
  <c r="E403" i="23"/>
  <c r="G402" i="23"/>
  <c r="E402" i="23"/>
  <c r="H402" i="23" s="1"/>
  <c r="G401" i="23"/>
  <c r="E401" i="23"/>
  <c r="G400" i="23"/>
  <c r="G399" i="23"/>
  <c r="G398" i="23"/>
  <c r="G397" i="23"/>
  <c r="F397" i="23"/>
  <c r="E397" i="23"/>
  <c r="H397" i="23" s="1"/>
  <c r="G396" i="23"/>
  <c r="G395" i="23"/>
  <c r="E395" i="23"/>
  <c r="G394" i="23"/>
  <c r="F394" i="23"/>
  <c r="E394" i="23"/>
  <c r="H394" i="23" s="1"/>
  <c r="G393" i="23"/>
  <c r="E393" i="23"/>
  <c r="H393" i="23" s="1"/>
  <c r="G392" i="23"/>
  <c r="E392" i="23"/>
  <c r="G391" i="23"/>
  <c r="F391" i="23"/>
  <c r="E391" i="23"/>
  <c r="G390" i="23"/>
  <c r="F390" i="23"/>
  <c r="E390" i="23"/>
  <c r="H390" i="23" s="1"/>
  <c r="G389" i="23"/>
  <c r="E389" i="23"/>
  <c r="H389" i="23" s="1"/>
  <c r="G388" i="23"/>
  <c r="E388" i="23"/>
  <c r="G387" i="23"/>
  <c r="G386" i="23"/>
  <c r="E386" i="23"/>
  <c r="H386" i="23" s="1"/>
  <c r="G385" i="23"/>
  <c r="E385" i="23"/>
  <c r="G384" i="23"/>
  <c r="F384" i="23"/>
  <c r="E384" i="23"/>
  <c r="G383" i="23"/>
  <c r="F383" i="23"/>
  <c r="G382" i="23"/>
  <c r="E382" i="23"/>
  <c r="G381" i="23"/>
  <c r="F381" i="23"/>
  <c r="E381" i="23"/>
  <c r="G380" i="23"/>
  <c r="F380" i="23"/>
  <c r="E380" i="23"/>
  <c r="G379" i="23"/>
  <c r="G378" i="23"/>
  <c r="G377" i="23"/>
  <c r="F377" i="23"/>
  <c r="E377" i="23"/>
  <c r="H377" i="23" s="1"/>
  <c r="G376" i="23"/>
  <c r="F376" i="23"/>
  <c r="E376" i="23"/>
  <c r="G375" i="23"/>
  <c r="G374" i="23"/>
  <c r="F374" i="23"/>
  <c r="E374" i="23"/>
  <c r="H374" i="23" s="1"/>
  <c r="G373" i="23"/>
  <c r="F373" i="23"/>
  <c r="E373" i="23"/>
  <c r="H373" i="23" s="1"/>
  <c r="G372" i="23"/>
  <c r="E372" i="23"/>
  <c r="G371" i="23"/>
  <c r="G370" i="23"/>
  <c r="E370" i="23"/>
  <c r="H370" i="23" s="1"/>
  <c r="G369" i="23"/>
  <c r="E369" i="23"/>
  <c r="G368" i="23"/>
  <c r="G367" i="23"/>
  <c r="E367" i="23"/>
  <c r="G366" i="23"/>
  <c r="F366" i="23"/>
  <c r="E366" i="23"/>
  <c r="G365" i="23"/>
  <c r="F365" i="23"/>
  <c r="G364" i="23"/>
  <c r="F364" i="23"/>
  <c r="G363" i="23"/>
  <c r="E362" i="23"/>
  <c r="D362" i="23"/>
  <c r="F571" i="23" s="1"/>
  <c r="C362" i="23"/>
  <c r="E478" i="23" s="1"/>
  <c r="H478" i="23" s="1"/>
  <c r="G356" i="23"/>
  <c r="H356" i="23" s="1"/>
  <c r="F356" i="23"/>
  <c r="E356" i="23"/>
  <c r="G355" i="23"/>
  <c r="H355" i="23" s="1"/>
  <c r="F355" i="23"/>
  <c r="E355" i="23"/>
  <c r="G354" i="23"/>
  <c r="G353" i="23"/>
  <c r="H353" i="23" s="1"/>
  <c r="F353" i="23"/>
  <c r="E353" i="23"/>
  <c r="G352" i="23"/>
  <c r="F352" i="23"/>
  <c r="E352" i="23"/>
  <c r="G351" i="23"/>
  <c r="E351" i="23"/>
  <c r="G350" i="23"/>
  <c r="F350" i="23"/>
  <c r="E350" i="23"/>
  <c r="G349" i="23"/>
  <c r="E349" i="23"/>
  <c r="G348" i="23"/>
  <c r="F348" i="23"/>
  <c r="E348" i="23"/>
  <c r="H348" i="23" s="1"/>
  <c r="G347" i="23"/>
  <c r="F347" i="23"/>
  <c r="E347" i="23"/>
  <c r="G346" i="23"/>
  <c r="F346" i="23"/>
  <c r="E346" i="23"/>
  <c r="G345" i="23"/>
  <c r="F345" i="23"/>
  <c r="E345" i="23"/>
  <c r="H345" i="23" s="1"/>
  <c r="G344" i="23"/>
  <c r="F344" i="23"/>
  <c r="E344" i="23"/>
  <c r="H344" i="23" s="1"/>
  <c r="G343" i="23"/>
  <c r="F343" i="23"/>
  <c r="E343" i="23"/>
  <c r="G342" i="23"/>
  <c r="F342" i="23"/>
  <c r="E342" i="23"/>
  <c r="G341" i="23"/>
  <c r="F341" i="23"/>
  <c r="E341" i="23"/>
  <c r="H341" i="23" s="1"/>
  <c r="G340" i="23"/>
  <c r="G339" i="23"/>
  <c r="F339" i="23"/>
  <c r="E339" i="23"/>
  <c r="H339" i="23" s="1"/>
  <c r="G338" i="23"/>
  <c r="F338" i="23"/>
  <c r="E338" i="23"/>
  <c r="H338" i="23" s="1"/>
  <c r="G337" i="23"/>
  <c r="F337" i="23"/>
  <c r="E337" i="23"/>
  <c r="H337" i="23" s="1"/>
  <c r="G336" i="23"/>
  <c r="G335" i="23"/>
  <c r="F335" i="23"/>
  <c r="E335" i="23"/>
  <c r="G334" i="23"/>
  <c r="F334" i="23"/>
  <c r="E334" i="23"/>
  <c r="G333" i="23"/>
  <c r="G332" i="23"/>
  <c r="F332" i="23"/>
  <c r="E332" i="23"/>
  <c r="H332" i="23" s="1"/>
  <c r="G331" i="23"/>
  <c r="G330" i="23"/>
  <c r="F330" i="23"/>
  <c r="E330" i="23"/>
  <c r="H330" i="23" s="1"/>
  <c r="G329" i="23"/>
  <c r="G328" i="23"/>
  <c r="F328" i="23"/>
  <c r="E328" i="23"/>
  <c r="H328" i="23" s="1"/>
  <c r="G327" i="23"/>
  <c r="F327" i="23"/>
  <c r="E327" i="23"/>
  <c r="H327" i="23" s="1"/>
  <c r="H326" i="23"/>
  <c r="G326" i="23"/>
  <c r="E326" i="23"/>
  <c r="G325" i="23"/>
  <c r="G324" i="23"/>
  <c r="F324" i="23"/>
  <c r="E324" i="23"/>
  <c r="H324" i="23" s="1"/>
  <c r="G323" i="23"/>
  <c r="F323" i="23"/>
  <c r="E323" i="23"/>
  <c r="G322" i="23"/>
  <c r="F322" i="23"/>
  <c r="E322" i="23"/>
  <c r="G321" i="23"/>
  <c r="F321" i="23"/>
  <c r="E321" i="23"/>
  <c r="H321" i="23" s="1"/>
  <c r="G320" i="23"/>
  <c r="G319" i="23"/>
  <c r="F319" i="23"/>
  <c r="E319" i="23"/>
  <c r="G318" i="23"/>
  <c r="F318" i="23"/>
  <c r="E318" i="23"/>
  <c r="H318" i="23" s="1"/>
  <c r="G317" i="23"/>
  <c r="G316" i="23"/>
  <c r="F316" i="23"/>
  <c r="E316" i="23"/>
  <c r="H316" i="23" s="1"/>
  <c r="G315" i="23"/>
  <c r="G314" i="23"/>
  <c r="G313" i="23"/>
  <c r="F313" i="23"/>
  <c r="E313" i="23"/>
  <c r="G312" i="23"/>
  <c r="F312" i="23"/>
  <c r="E312" i="23"/>
  <c r="H312" i="23" s="1"/>
  <c r="G311" i="23"/>
  <c r="E311" i="23"/>
  <c r="H311" i="23" s="1"/>
  <c r="G310" i="23"/>
  <c r="F310" i="23"/>
  <c r="E310" i="23"/>
  <c r="G309" i="23"/>
  <c r="F309" i="23"/>
  <c r="E309" i="23"/>
  <c r="H309" i="23" s="1"/>
  <c r="G308" i="23"/>
  <c r="F308" i="23"/>
  <c r="E308" i="23"/>
  <c r="H308" i="23" s="1"/>
  <c r="G307" i="23"/>
  <c r="F307" i="23"/>
  <c r="E307" i="23"/>
  <c r="G306" i="23"/>
  <c r="F306" i="23"/>
  <c r="E306" i="23"/>
  <c r="G305" i="23"/>
  <c r="G304" i="23"/>
  <c r="F304" i="23"/>
  <c r="E304" i="23"/>
  <c r="H304" i="23" s="1"/>
  <c r="G303" i="23"/>
  <c r="F303" i="23"/>
  <c r="E303" i="23"/>
  <c r="H303" i="23" s="1"/>
  <c r="G302" i="23"/>
  <c r="G301" i="23"/>
  <c r="G300" i="23"/>
  <c r="G299" i="23"/>
  <c r="G298" i="23"/>
  <c r="G297" i="23"/>
  <c r="F297" i="23"/>
  <c r="E297" i="23"/>
  <c r="G296" i="23"/>
  <c r="F296" i="23"/>
  <c r="E296" i="23"/>
  <c r="G295" i="23"/>
  <c r="F295" i="23"/>
  <c r="E295" i="23"/>
  <c r="G294" i="23"/>
  <c r="F294" i="23"/>
  <c r="E294" i="23"/>
  <c r="G293" i="23"/>
  <c r="F293" i="23"/>
  <c r="G292" i="23"/>
  <c r="F292" i="23"/>
  <c r="G291" i="23"/>
  <c r="F291" i="23"/>
  <c r="E291" i="23"/>
  <c r="G290" i="23"/>
  <c r="E290" i="23"/>
  <c r="H290" i="23" s="1"/>
  <c r="G289" i="23"/>
  <c r="F289" i="23"/>
  <c r="E289" i="23"/>
  <c r="G288" i="23"/>
  <c r="F288" i="23"/>
  <c r="E288" i="23"/>
  <c r="H288" i="23" s="1"/>
  <c r="G287" i="23"/>
  <c r="G286" i="23"/>
  <c r="G285" i="23"/>
  <c r="G284" i="23"/>
  <c r="F284" i="23"/>
  <c r="E284" i="23"/>
  <c r="G283" i="23"/>
  <c r="F283" i="23"/>
  <c r="E283" i="23"/>
  <c r="G282" i="23"/>
  <c r="F282" i="23"/>
  <c r="E282" i="23"/>
  <c r="G281" i="23"/>
  <c r="H281" i="23" s="1"/>
  <c r="F281" i="23"/>
  <c r="E281" i="23"/>
  <c r="G280" i="23"/>
  <c r="F280" i="23"/>
  <c r="E280" i="23"/>
  <c r="G279" i="23"/>
  <c r="F279" i="23"/>
  <c r="E279" i="23"/>
  <c r="G278" i="23"/>
  <c r="F278" i="23"/>
  <c r="E278" i="23"/>
  <c r="G277" i="23"/>
  <c r="H277" i="23" s="1"/>
  <c r="F277" i="23"/>
  <c r="E277" i="23"/>
  <c r="G276" i="23"/>
  <c r="F276" i="23"/>
  <c r="E276" i="23"/>
  <c r="G275" i="23"/>
  <c r="F275" i="23"/>
  <c r="E275" i="23"/>
  <c r="G274" i="23"/>
  <c r="E274" i="23"/>
  <c r="G273" i="23"/>
  <c r="F273" i="23"/>
  <c r="E273" i="23"/>
  <c r="G272" i="23"/>
  <c r="F272" i="23"/>
  <c r="E272" i="23"/>
  <c r="H272" i="23" s="1"/>
  <c r="G271" i="23"/>
  <c r="F271" i="23"/>
  <c r="E271" i="23"/>
  <c r="H271" i="23" s="1"/>
  <c r="G270" i="23"/>
  <c r="F270" i="23"/>
  <c r="E270" i="23"/>
  <c r="G269" i="23"/>
  <c r="F269" i="23"/>
  <c r="G268" i="23"/>
  <c r="E268" i="23"/>
  <c r="H268" i="23" s="1"/>
  <c r="G267" i="23"/>
  <c r="F267" i="23"/>
  <c r="E267" i="23"/>
  <c r="G266" i="23"/>
  <c r="F266" i="23"/>
  <c r="E266" i="23"/>
  <c r="G265" i="23"/>
  <c r="E265" i="23"/>
  <c r="H265" i="23" s="1"/>
  <c r="G264" i="23"/>
  <c r="F264" i="23"/>
  <c r="E264" i="23"/>
  <c r="H264" i="23" s="1"/>
  <c r="G263" i="23"/>
  <c r="F263" i="23"/>
  <c r="E263" i="23"/>
  <c r="H263" i="23" s="1"/>
  <c r="G262" i="23"/>
  <c r="F262" i="23"/>
  <c r="E262" i="23"/>
  <c r="H262" i="23" s="1"/>
  <c r="G261" i="23"/>
  <c r="F261" i="23"/>
  <c r="G260" i="23"/>
  <c r="F260" i="23"/>
  <c r="G259" i="23"/>
  <c r="F259" i="23"/>
  <c r="E259" i="23"/>
  <c r="H259" i="23" s="1"/>
  <c r="G258" i="23"/>
  <c r="F258" i="23"/>
  <c r="E258" i="23"/>
  <c r="H258" i="23" s="1"/>
  <c r="G257" i="23"/>
  <c r="F257" i="23"/>
  <c r="E257" i="23"/>
  <c r="H257" i="23" s="1"/>
  <c r="G256" i="23"/>
  <c r="F256" i="23"/>
  <c r="E256" i="23"/>
  <c r="H256" i="23" s="1"/>
  <c r="G255" i="23"/>
  <c r="F255" i="23"/>
  <c r="E255" i="23"/>
  <c r="H255" i="23" s="1"/>
  <c r="G254" i="23"/>
  <c r="F254" i="23"/>
  <c r="G253" i="23"/>
  <c r="F253" i="23"/>
  <c r="E253" i="23"/>
  <c r="H253" i="23" s="1"/>
  <c r="G252" i="23"/>
  <c r="F252" i="23"/>
  <c r="E252" i="23"/>
  <c r="H252" i="23" s="1"/>
  <c r="G251" i="23"/>
  <c r="G250" i="23"/>
  <c r="F250" i="23"/>
  <c r="E250" i="23"/>
  <c r="G249" i="23"/>
  <c r="F249" i="23"/>
  <c r="G248" i="23"/>
  <c r="G247" i="23"/>
  <c r="F247" i="23"/>
  <c r="E247" i="23"/>
  <c r="H247" i="23" s="1"/>
  <c r="G246" i="23"/>
  <c r="F246" i="23"/>
  <c r="E246" i="23"/>
  <c r="G245" i="23"/>
  <c r="G244" i="23"/>
  <c r="F244" i="23"/>
  <c r="E244" i="23"/>
  <c r="H244" i="23" s="1"/>
  <c r="G243" i="23"/>
  <c r="F243" i="23"/>
  <c r="E243" i="23"/>
  <c r="G242" i="23"/>
  <c r="F242" i="23"/>
  <c r="G241" i="23"/>
  <c r="G240" i="23"/>
  <c r="F240" i="23"/>
  <c r="E240" i="23"/>
  <c r="H240" i="23" s="1"/>
  <c r="G239" i="23"/>
  <c r="F239" i="23"/>
  <c r="E239" i="23"/>
  <c r="H239" i="23" s="1"/>
  <c r="G238" i="23"/>
  <c r="G237" i="23"/>
  <c r="G236" i="23"/>
  <c r="F236" i="23"/>
  <c r="E236" i="23"/>
  <c r="G235" i="23"/>
  <c r="G234" i="23"/>
  <c r="F234" i="23"/>
  <c r="E234" i="23"/>
  <c r="H234" i="23" s="1"/>
  <c r="G233" i="23"/>
  <c r="F233" i="23"/>
  <c r="E233" i="23"/>
  <c r="G232" i="23"/>
  <c r="F232" i="23"/>
  <c r="E232" i="23"/>
  <c r="G231" i="23"/>
  <c r="F231" i="23"/>
  <c r="E231" i="23"/>
  <c r="H231" i="23" s="1"/>
  <c r="G230" i="23"/>
  <c r="F230" i="23"/>
  <c r="E230" i="23"/>
  <c r="H230" i="23" s="1"/>
  <c r="G229" i="23"/>
  <c r="F229" i="23"/>
  <c r="E229" i="23"/>
  <c r="G228" i="23"/>
  <c r="G227" i="23"/>
  <c r="H227" i="23" s="1"/>
  <c r="F227" i="23"/>
  <c r="E227" i="23"/>
  <c r="G226" i="23"/>
  <c r="H226" i="23" s="1"/>
  <c r="F226" i="23"/>
  <c r="E226" i="23"/>
  <c r="G225" i="23"/>
  <c r="F225" i="23"/>
  <c r="E225" i="23"/>
  <c r="G224" i="23"/>
  <c r="F224" i="23"/>
  <c r="G223" i="23"/>
  <c r="G222" i="23"/>
  <c r="H222" i="23" s="1"/>
  <c r="F222" i="23"/>
  <c r="E222" i="23"/>
  <c r="G221" i="23"/>
  <c r="F221" i="23"/>
  <c r="E221" i="23"/>
  <c r="G220" i="23"/>
  <c r="G219" i="23"/>
  <c r="F219" i="23"/>
  <c r="G218" i="23"/>
  <c r="G217" i="23"/>
  <c r="F217" i="23"/>
  <c r="E217" i="23"/>
  <c r="G216" i="23"/>
  <c r="G215" i="23"/>
  <c r="G214" i="23"/>
  <c r="G213" i="23"/>
  <c r="G212" i="23"/>
  <c r="G211" i="23"/>
  <c r="G210" i="23"/>
  <c r="H210" i="23" s="1"/>
  <c r="F210" i="23"/>
  <c r="E210" i="23"/>
  <c r="G209" i="23"/>
  <c r="F209" i="23"/>
  <c r="G208" i="23"/>
  <c r="G207" i="23"/>
  <c r="F207" i="23"/>
  <c r="E207" i="23"/>
  <c r="H207" i="23" s="1"/>
  <c r="G206" i="23"/>
  <c r="F206" i="23"/>
  <c r="E206" i="23"/>
  <c r="H206" i="23" s="1"/>
  <c r="G205" i="23"/>
  <c r="F205" i="23"/>
  <c r="E205" i="23"/>
  <c r="G204" i="23"/>
  <c r="F204" i="23"/>
  <c r="E204" i="23"/>
  <c r="G203" i="23"/>
  <c r="F203" i="23"/>
  <c r="G202" i="23"/>
  <c r="G201" i="23"/>
  <c r="G200" i="23"/>
  <c r="F200" i="23"/>
  <c r="G199" i="23"/>
  <c r="H199" i="23" s="1"/>
  <c r="F199" i="23"/>
  <c r="E199" i="23"/>
  <c r="G198" i="23"/>
  <c r="F198" i="23"/>
  <c r="E198" i="23"/>
  <c r="G197" i="23"/>
  <c r="G196" i="23"/>
  <c r="G195" i="23"/>
  <c r="H194" i="23"/>
  <c r="G194" i="23"/>
  <c r="E194" i="23"/>
  <c r="G193" i="23"/>
  <c r="H193" i="23" s="1"/>
  <c r="F193" i="23"/>
  <c r="E193" i="23"/>
  <c r="G192" i="23"/>
  <c r="F192" i="23"/>
  <c r="E192" i="23"/>
  <c r="G191" i="23"/>
  <c r="F191" i="23"/>
  <c r="G190" i="23"/>
  <c r="G189" i="23"/>
  <c r="F189" i="23"/>
  <c r="G188" i="23"/>
  <c r="G187" i="23"/>
  <c r="F187" i="23"/>
  <c r="E187" i="23"/>
  <c r="G186" i="23"/>
  <c r="G185" i="23"/>
  <c r="F185" i="23"/>
  <c r="E185" i="23"/>
  <c r="G184" i="23"/>
  <c r="G183" i="23"/>
  <c r="G182" i="23"/>
  <c r="D181" i="23"/>
  <c r="C181" i="23"/>
  <c r="E354" i="23" s="1"/>
  <c r="H354" i="23" s="1"/>
  <c r="G175" i="23"/>
  <c r="F175" i="23"/>
  <c r="E175" i="23"/>
  <c r="G174" i="23"/>
  <c r="F174" i="23"/>
  <c r="E174" i="23"/>
  <c r="G173" i="23"/>
  <c r="F173" i="23"/>
  <c r="G172" i="23"/>
  <c r="G171" i="23"/>
  <c r="F171" i="23"/>
  <c r="E171" i="23"/>
  <c r="H171" i="23" s="1"/>
  <c r="G170" i="23"/>
  <c r="F170" i="23"/>
  <c r="E170" i="23"/>
  <c r="H170" i="23" s="1"/>
  <c r="G169" i="23"/>
  <c r="F169" i="23"/>
  <c r="E169" i="23"/>
  <c r="G168" i="23"/>
  <c r="F168" i="23"/>
  <c r="E168" i="23"/>
  <c r="G167" i="23"/>
  <c r="F167" i="23"/>
  <c r="E167" i="23"/>
  <c r="H167" i="23" s="1"/>
  <c r="G166" i="23"/>
  <c r="F166" i="23"/>
  <c r="E166" i="23"/>
  <c r="H166" i="23" s="1"/>
  <c r="G165" i="23"/>
  <c r="F165" i="23"/>
  <c r="E165" i="23"/>
  <c r="G164" i="23"/>
  <c r="F164" i="23"/>
  <c r="G163" i="23"/>
  <c r="E163" i="23"/>
  <c r="H163" i="23" s="1"/>
  <c r="G162" i="23"/>
  <c r="F162" i="23"/>
  <c r="E162" i="23"/>
  <c r="G161" i="23"/>
  <c r="F161" i="23"/>
  <c r="E161" i="23"/>
  <c r="G160" i="23"/>
  <c r="F160" i="23"/>
  <c r="E160" i="23"/>
  <c r="G159" i="23"/>
  <c r="F159" i="23"/>
  <c r="E159" i="23"/>
  <c r="H159" i="23" s="1"/>
  <c r="G158" i="23"/>
  <c r="F158" i="23"/>
  <c r="E158" i="23"/>
  <c r="G157" i="23"/>
  <c r="F157" i="23"/>
  <c r="E157" i="23"/>
  <c r="G156" i="23"/>
  <c r="F156" i="23"/>
  <c r="E156" i="23"/>
  <c r="G155" i="23"/>
  <c r="F155" i="23"/>
  <c r="E155" i="23"/>
  <c r="H155" i="23" s="1"/>
  <c r="G154" i="23"/>
  <c r="F154" i="23"/>
  <c r="E154" i="23"/>
  <c r="G153" i="23"/>
  <c r="F153" i="23"/>
  <c r="E153" i="23"/>
  <c r="G152" i="23"/>
  <c r="F152" i="23"/>
  <c r="E152" i="23"/>
  <c r="G151" i="23"/>
  <c r="E151" i="23"/>
  <c r="H151" i="23" s="1"/>
  <c r="G150" i="23"/>
  <c r="E150" i="23"/>
  <c r="G149" i="23"/>
  <c r="F149" i="23"/>
  <c r="E149" i="23"/>
  <c r="G148" i="23"/>
  <c r="F148" i="23"/>
  <c r="E148" i="23"/>
  <c r="G147" i="23"/>
  <c r="E147" i="23"/>
  <c r="H147" i="23" s="1"/>
  <c r="G146" i="23"/>
  <c r="F146" i="23"/>
  <c r="E146" i="23"/>
  <c r="G145" i="23"/>
  <c r="F145" i="23"/>
  <c r="G144" i="23"/>
  <c r="E144" i="23"/>
  <c r="G143" i="23"/>
  <c r="F143" i="23"/>
  <c r="G142" i="23"/>
  <c r="F142" i="23"/>
  <c r="G141" i="23"/>
  <c r="F141" i="23"/>
  <c r="G140" i="23"/>
  <c r="F140" i="23"/>
  <c r="E140" i="23"/>
  <c r="G139" i="23"/>
  <c r="G138" i="23"/>
  <c r="F138" i="23"/>
  <c r="E138" i="23"/>
  <c r="G137" i="23"/>
  <c r="F137" i="23"/>
  <c r="G136" i="23"/>
  <c r="G135" i="23"/>
  <c r="F135" i="23"/>
  <c r="E135" i="23"/>
  <c r="H135" i="23" s="1"/>
  <c r="G134" i="23"/>
  <c r="F134" i="23"/>
  <c r="G133" i="23"/>
  <c r="F133" i="23"/>
  <c r="G132" i="23"/>
  <c r="F132" i="23"/>
  <c r="G131" i="23"/>
  <c r="F131" i="23"/>
  <c r="E131" i="23"/>
  <c r="G130" i="23"/>
  <c r="F130" i="23"/>
  <c r="G129" i="23"/>
  <c r="G128" i="23"/>
  <c r="F128" i="23"/>
  <c r="G127" i="23"/>
  <c r="G126" i="23"/>
  <c r="F126" i="23"/>
  <c r="E126" i="23"/>
  <c r="H126" i="23" s="1"/>
  <c r="G125" i="23"/>
  <c r="F125" i="23"/>
  <c r="G124" i="23"/>
  <c r="F124" i="23"/>
  <c r="G123" i="23"/>
  <c r="F123" i="23"/>
  <c r="G122" i="23"/>
  <c r="F122" i="23"/>
  <c r="G121" i="23"/>
  <c r="F121" i="23"/>
  <c r="G120" i="23"/>
  <c r="F120" i="23"/>
  <c r="G119" i="23"/>
  <c r="F119" i="23"/>
  <c r="G118" i="23"/>
  <c r="F118" i="23"/>
  <c r="G117" i="23"/>
  <c r="F117" i="23"/>
  <c r="E117" i="23"/>
  <c r="G116" i="23"/>
  <c r="E116" i="23"/>
  <c r="G115" i="23"/>
  <c r="F115" i="23"/>
  <c r="E115" i="23"/>
  <c r="G114" i="23"/>
  <c r="F114" i="23"/>
  <c r="E114" i="23"/>
  <c r="H114" i="23" s="1"/>
  <c r="G113" i="23"/>
  <c r="F113" i="23"/>
  <c r="G112" i="23"/>
  <c r="F112" i="23"/>
  <c r="G111" i="23"/>
  <c r="F111" i="23"/>
  <c r="G110" i="23"/>
  <c r="F110" i="23"/>
  <c r="G109" i="23"/>
  <c r="F109" i="23"/>
  <c r="E109" i="23"/>
  <c r="G108" i="23"/>
  <c r="F108" i="23"/>
  <c r="E108" i="23"/>
  <c r="G107" i="23"/>
  <c r="F107" i="23"/>
  <c r="G106" i="23"/>
  <c r="F106" i="23"/>
  <c r="G105" i="23"/>
  <c r="F105" i="23"/>
  <c r="E105" i="23"/>
  <c r="G104" i="23"/>
  <c r="F104" i="23"/>
  <c r="G103" i="23"/>
  <c r="E103" i="23"/>
  <c r="G102" i="23"/>
  <c r="F102" i="23"/>
  <c r="E102" i="23"/>
  <c r="G101" i="23"/>
  <c r="F101" i="23"/>
  <c r="G100" i="23"/>
  <c r="G99" i="23"/>
  <c r="F99" i="23"/>
  <c r="G98" i="23"/>
  <c r="G97" i="23"/>
  <c r="F97" i="23"/>
  <c r="E97" i="23"/>
  <c r="G96" i="23"/>
  <c r="F96" i="23"/>
  <c r="E96" i="23"/>
  <c r="G95" i="23"/>
  <c r="G94" i="23"/>
  <c r="F94" i="23"/>
  <c r="G93" i="23"/>
  <c r="F93" i="23"/>
  <c r="E93" i="23"/>
  <c r="G92" i="23"/>
  <c r="F92" i="23"/>
  <c r="G91" i="23"/>
  <c r="F91" i="23"/>
  <c r="E91" i="23"/>
  <c r="H91" i="23" s="1"/>
  <c r="G90" i="23"/>
  <c r="F90" i="23"/>
  <c r="E90" i="23"/>
  <c r="G89" i="23"/>
  <c r="F89" i="23"/>
  <c r="E89" i="23"/>
  <c r="G88" i="23"/>
  <c r="F88" i="23"/>
  <c r="E88" i="23"/>
  <c r="G87" i="23"/>
  <c r="F87" i="23"/>
  <c r="E87" i="23"/>
  <c r="H87" i="23" s="1"/>
  <c r="G86" i="23"/>
  <c r="F86" i="23"/>
  <c r="E86" i="23"/>
  <c r="G85" i="23"/>
  <c r="F85" i="23"/>
  <c r="E85" i="23"/>
  <c r="G84" i="23"/>
  <c r="F84" i="23"/>
  <c r="E84" i="23"/>
  <c r="G83" i="23"/>
  <c r="F83" i="23"/>
  <c r="G82" i="23"/>
  <c r="F82" i="23"/>
  <c r="E82" i="23"/>
  <c r="G81" i="23"/>
  <c r="F81" i="23"/>
  <c r="G80" i="23"/>
  <c r="G79" i="23"/>
  <c r="F79" i="23"/>
  <c r="G78" i="23"/>
  <c r="F78" i="23"/>
  <c r="G77" i="23"/>
  <c r="F77" i="23"/>
  <c r="F76" i="23"/>
  <c r="D76" i="23"/>
  <c r="F172" i="23" s="1"/>
  <c r="C76" i="23"/>
  <c r="E130" i="23" s="1"/>
  <c r="H130" i="23" s="1"/>
  <c r="G70" i="23"/>
  <c r="F70" i="23"/>
  <c r="E70" i="23"/>
  <c r="G69" i="23"/>
  <c r="G68" i="23"/>
  <c r="G67" i="23"/>
  <c r="H67" i="23" s="1"/>
  <c r="F67" i="23"/>
  <c r="E67" i="23"/>
  <c r="G66" i="23"/>
  <c r="F66" i="23"/>
  <c r="E66" i="23"/>
  <c r="G65" i="23"/>
  <c r="F65" i="23"/>
  <c r="E65" i="23"/>
  <c r="G64" i="23"/>
  <c r="G63" i="23"/>
  <c r="F63" i="23"/>
  <c r="E63" i="23"/>
  <c r="G62" i="23"/>
  <c r="F62" i="23"/>
  <c r="G61" i="23"/>
  <c r="F61" i="23"/>
  <c r="E61" i="23"/>
  <c r="H61" i="23" s="1"/>
  <c r="G60" i="23"/>
  <c r="F60" i="23"/>
  <c r="E60" i="23"/>
  <c r="G59" i="23"/>
  <c r="F59" i="23"/>
  <c r="E59" i="23"/>
  <c r="G58" i="23"/>
  <c r="F58" i="23"/>
  <c r="E58" i="23"/>
  <c r="H58" i="23" s="1"/>
  <c r="G57" i="23"/>
  <c r="F57" i="23"/>
  <c r="E57" i="23"/>
  <c r="H57" i="23" s="1"/>
  <c r="G56" i="23"/>
  <c r="F56" i="23"/>
  <c r="E56" i="23"/>
  <c r="G55" i="23"/>
  <c r="F55" i="23"/>
  <c r="E55" i="23"/>
  <c r="G54" i="23"/>
  <c r="E54" i="23"/>
  <c r="H54" i="23" s="1"/>
  <c r="G53" i="23"/>
  <c r="E53" i="23"/>
  <c r="H53" i="23" s="1"/>
  <c r="G52" i="23"/>
  <c r="F52" i="23"/>
  <c r="E52" i="23"/>
  <c r="H52" i="23" s="1"/>
  <c r="G51" i="23"/>
  <c r="F51" i="23"/>
  <c r="E51" i="23"/>
  <c r="H51" i="23" s="1"/>
  <c r="G50" i="23"/>
  <c r="G49" i="23"/>
  <c r="F49" i="23"/>
  <c r="E49" i="23"/>
  <c r="G48" i="23"/>
  <c r="F48" i="23"/>
  <c r="E48" i="23"/>
  <c r="G47" i="23"/>
  <c r="F47" i="23"/>
  <c r="E47" i="23"/>
  <c r="G46" i="23"/>
  <c r="F46" i="23"/>
  <c r="E46" i="23"/>
  <c r="G45" i="23"/>
  <c r="G44" i="23"/>
  <c r="F44" i="23"/>
  <c r="G43" i="23"/>
  <c r="F43" i="23"/>
  <c r="E43" i="23"/>
  <c r="H43" i="23" s="1"/>
  <c r="G42" i="23"/>
  <c r="F42" i="23"/>
  <c r="E42" i="23"/>
  <c r="G41" i="23"/>
  <c r="F41" i="23"/>
  <c r="E41" i="23"/>
  <c r="G40" i="23"/>
  <c r="F40" i="23"/>
  <c r="E40" i="23"/>
  <c r="H40" i="23" s="1"/>
  <c r="G39" i="23"/>
  <c r="G38" i="23"/>
  <c r="F38" i="23"/>
  <c r="G37" i="23"/>
  <c r="F37" i="23"/>
  <c r="E37" i="23"/>
  <c r="H37" i="23" s="1"/>
  <c r="G36" i="23"/>
  <c r="G35" i="23"/>
  <c r="H35" i="23" s="1"/>
  <c r="F35" i="23"/>
  <c r="E35" i="23"/>
  <c r="G34" i="23"/>
  <c r="H34" i="23" s="1"/>
  <c r="F34" i="23"/>
  <c r="E34" i="23"/>
  <c r="G33" i="23"/>
  <c r="F33" i="23"/>
  <c r="E33" i="23"/>
  <c r="G32" i="23"/>
  <c r="F32" i="23"/>
  <c r="E32" i="23"/>
  <c r="G31" i="23"/>
  <c r="H31" i="23" s="1"/>
  <c r="F31" i="23"/>
  <c r="E31" i="23"/>
  <c r="G30" i="23"/>
  <c r="G29" i="23"/>
  <c r="G28" i="23"/>
  <c r="G27" i="23"/>
  <c r="G26" i="23"/>
  <c r="F26" i="23"/>
  <c r="E26" i="23"/>
  <c r="H26" i="23" s="1"/>
  <c r="G25" i="23"/>
  <c r="E25" i="23"/>
  <c r="H25" i="23" s="1"/>
  <c r="G24" i="23"/>
  <c r="F24" i="23"/>
  <c r="E24" i="23"/>
  <c r="G23" i="23"/>
  <c r="F23" i="23"/>
  <c r="G22" i="23"/>
  <c r="F22" i="23"/>
  <c r="E22" i="23"/>
  <c r="G21" i="23"/>
  <c r="F21" i="23"/>
  <c r="E21" i="23"/>
  <c r="G20" i="23"/>
  <c r="F20" i="23"/>
  <c r="E20" i="23"/>
  <c r="D19" i="23"/>
  <c r="C19" i="23"/>
  <c r="E68" i="23" s="1"/>
  <c r="C13" i="23"/>
  <c r="D12" i="23"/>
  <c r="C12" i="23"/>
  <c r="D10" i="23"/>
  <c r="D8" i="23"/>
  <c r="G629" i="22"/>
  <c r="G628" i="22"/>
  <c r="F628" i="22"/>
  <c r="G627" i="22"/>
  <c r="F627" i="22"/>
  <c r="E627" i="22"/>
  <c r="G626" i="22"/>
  <c r="F626" i="22"/>
  <c r="E626" i="22"/>
  <c r="G625" i="22"/>
  <c r="G624" i="22"/>
  <c r="F624" i="22"/>
  <c r="E624" i="22"/>
  <c r="G623" i="22"/>
  <c r="F623" i="22"/>
  <c r="E623" i="22"/>
  <c r="G622" i="22"/>
  <c r="F622" i="22"/>
  <c r="G621" i="22"/>
  <c r="F621" i="22"/>
  <c r="G620" i="22"/>
  <c r="F620" i="22"/>
  <c r="E620" i="22"/>
  <c r="H620" i="22" s="1"/>
  <c r="G619" i="22"/>
  <c r="F619" i="22"/>
  <c r="G618" i="22"/>
  <c r="F618" i="22"/>
  <c r="G617" i="22"/>
  <c r="F617" i="22"/>
  <c r="E617" i="22"/>
  <c r="H617" i="22" s="1"/>
  <c r="G616" i="22"/>
  <c r="G615" i="22"/>
  <c r="F615" i="22"/>
  <c r="E615" i="22"/>
  <c r="G614" i="22"/>
  <c r="F614" i="22"/>
  <c r="G613" i="22"/>
  <c r="F613" i="22"/>
  <c r="E613" i="22"/>
  <c r="G612" i="22"/>
  <c r="F612" i="22"/>
  <c r="G611" i="22"/>
  <c r="F611" i="22"/>
  <c r="G610" i="22"/>
  <c r="G609" i="22"/>
  <c r="F609" i="22"/>
  <c r="E609" i="22"/>
  <c r="H609" i="22" s="1"/>
  <c r="G608" i="22"/>
  <c r="F608" i="22"/>
  <c r="E608" i="22"/>
  <c r="H608" i="22" s="1"/>
  <c r="G607" i="22"/>
  <c r="E607" i="22"/>
  <c r="G606" i="22"/>
  <c r="F606" i="22"/>
  <c r="G605" i="22"/>
  <c r="F605" i="22"/>
  <c r="E605" i="22"/>
  <c r="H605" i="22" s="1"/>
  <c r="G604" i="22"/>
  <c r="G603" i="22"/>
  <c r="F603" i="22"/>
  <c r="G602" i="22"/>
  <c r="F602" i="22"/>
  <c r="F601" i="22"/>
  <c r="E601" i="22"/>
  <c r="D601" i="22"/>
  <c r="F629" i="22" s="1"/>
  <c r="C601" i="22"/>
  <c r="E622" i="22" s="1"/>
  <c r="H595" i="22"/>
  <c r="G595" i="22"/>
  <c r="F595" i="22"/>
  <c r="E595" i="22"/>
  <c r="H594" i="22"/>
  <c r="G594" i="22"/>
  <c r="F594" i="22"/>
  <c r="E594" i="22"/>
  <c r="H593" i="22"/>
  <c r="G593" i="22"/>
  <c r="E593" i="22"/>
  <c r="G592" i="22"/>
  <c r="F592" i="22"/>
  <c r="E592" i="22"/>
  <c r="G591" i="22"/>
  <c r="G590" i="22"/>
  <c r="F590" i="22"/>
  <c r="E590" i="22"/>
  <c r="H590" i="22" s="1"/>
  <c r="G589" i="22"/>
  <c r="G588" i="22"/>
  <c r="H587" i="22"/>
  <c r="G587" i="22"/>
  <c r="E587" i="22"/>
  <c r="G586" i="22"/>
  <c r="F586" i="22"/>
  <c r="G585" i="22"/>
  <c r="F585" i="22"/>
  <c r="E585" i="22"/>
  <c r="G584" i="22"/>
  <c r="H584" i="22" s="1"/>
  <c r="F584" i="22"/>
  <c r="E584" i="22"/>
  <c r="G583" i="22"/>
  <c r="F583" i="22"/>
  <c r="E583" i="22"/>
  <c r="G582" i="22"/>
  <c r="G581" i="22"/>
  <c r="G580" i="22"/>
  <c r="G579" i="22"/>
  <c r="G578" i="22"/>
  <c r="F578" i="22"/>
  <c r="E578" i="22"/>
  <c r="G577" i="22"/>
  <c r="F577" i="22"/>
  <c r="E577" i="22"/>
  <c r="G576" i="22"/>
  <c r="G575" i="22"/>
  <c r="E575" i="22"/>
  <c r="H575" i="22" s="1"/>
  <c r="G574" i="22"/>
  <c r="G573" i="22"/>
  <c r="F573" i="22"/>
  <c r="E573" i="22"/>
  <c r="H573" i="22" s="1"/>
  <c r="G572" i="22"/>
  <c r="E572" i="22"/>
  <c r="H572" i="22" s="1"/>
  <c r="G571" i="22"/>
  <c r="G570" i="22"/>
  <c r="F570" i="22"/>
  <c r="E570" i="22"/>
  <c r="H570" i="22" s="1"/>
  <c r="G569" i="22"/>
  <c r="G568" i="22"/>
  <c r="H567" i="22"/>
  <c r="G567" i="22"/>
  <c r="F567" i="22"/>
  <c r="E567" i="22"/>
  <c r="H566" i="22"/>
  <c r="G566" i="22"/>
  <c r="F566" i="22"/>
  <c r="E566" i="22"/>
  <c r="H565" i="22"/>
  <c r="G565" i="22"/>
  <c r="F565" i="22"/>
  <c r="E565" i="22"/>
  <c r="H564" i="22"/>
  <c r="G564" i="22"/>
  <c r="F564" i="22"/>
  <c r="E564" i="22"/>
  <c r="H563" i="22"/>
  <c r="G563" i="22"/>
  <c r="F563" i="22"/>
  <c r="E563" i="22"/>
  <c r="H562" i="22"/>
  <c r="G562" i="22"/>
  <c r="F562" i="22"/>
  <c r="E562" i="22"/>
  <c r="G561" i="22"/>
  <c r="E561" i="22"/>
  <c r="H561" i="22" s="1"/>
  <c r="G560" i="22"/>
  <c r="F560" i="22"/>
  <c r="E560" i="22"/>
  <c r="G559" i="22"/>
  <c r="G558" i="22"/>
  <c r="E558" i="22"/>
  <c r="H558" i="22" s="1"/>
  <c r="G557" i="22"/>
  <c r="F557" i="22"/>
  <c r="E557" i="22"/>
  <c r="G556" i="22"/>
  <c r="F556" i="22"/>
  <c r="G555" i="22"/>
  <c r="G554" i="22"/>
  <c r="F554" i="22"/>
  <c r="E554" i="22"/>
  <c r="H554" i="22" s="1"/>
  <c r="G553" i="22"/>
  <c r="F553" i="22"/>
  <c r="E553" i="22"/>
  <c r="H553" i="22" s="1"/>
  <c r="G552" i="22"/>
  <c r="G551" i="22"/>
  <c r="E551" i="22"/>
  <c r="G550" i="22"/>
  <c r="F550" i="22"/>
  <c r="E550" i="22"/>
  <c r="H550" i="22" s="1"/>
  <c r="G549" i="22"/>
  <c r="F549" i="22"/>
  <c r="E549" i="22"/>
  <c r="H549" i="22" s="1"/>
  <c r="G548" i="22"/>
  <c r="F548" i="22"/>
  <c r="E548" i="22"/>
  <c r="G547" i="22"/>
  <c r="F547" i="22"/>
  <c r="E547" i="22"/>
  <c r="G546" i="22"/>
  <c r="F546" i="22"/>
  <c r="E546" i="22"/>
  <c r="H546" i="22" s="1"/>
  <c r="G545" i="22"/>
  <c r="F545" i="22"/>
  <c r="E545" i="22"/>
  <c r="H545" i="22" s="1"/>
  <c r="G544" i="22"/>
  <c r="E544" i="22"/>
  <c r="G543" i="22"/>
  <c r="E543" i="22"/>
  <c r="H543" i="22" s="1"/>
  <c r="G542" i="22"/>
  <c r="F542" i="22"/>
  <c r="E542" i="22"/>
  <c r="H542" i="22" s="1"/>
  <c r="G541" i="22"/>
  <c r="F541" i="22"/>
  <c r="E541" i="22"/>
  <c r="H541" i="22" s="1"/>
  <c r="G540" i="22"/>
  <c r="F540" i="22"/>
  <c r="E540" i="22"/>
  <c r="H540" i="22" s="1"/>
  <c r="G539" i="22"/>
  <c r="F539" i="22"/>
  <c r="E539" i="22"/>
  <c r="H539" i="22" s="1"/>
  <c r="G538" i="22"/>
  <c r="F538" i="22"/>
  <c r="E538" i="22"/>
  <c r="H538" i="22" s="1"/>
  <c r="G537" i="22"/>
  <c r="F537" i="22"/>
  <c r="E537" i="22"/>
  <c r="H537" i="22" s="1"/>
  <c r="G536" i="22"/>
  <c r="G535" i="22"/>
  <c r="G534" i="22"/>
  <c r="F534" i="22"/>
  <c r="E534" i="22"/>
  <c r="G533" i="22"/>
  <c r="F533" i="22"/>
  <c r="E533" i="22"/>
  <c r="H533" i="22" s="1"/>
  <c r="G532" i="22"/>
  <c r="E532" i="22"/>
  <c r="H532" i="22" s="1"/>
  <c r="G531" i="22"/>
  <c r="F531" i="22"/>
  <c r="G530" i="22"/>
  <c r="G529" i="22"/>
  <c r="F529" i="22"/>
  <c r="E529" i="22"/>
  <c r="H529" i="22" s="1"/>
  <c r="G528" i="22"/>
  <c r="F528" i="22"/>
  <c r="E528" i="22"/>
  <c r="H528" i="22" s="1"/>
  <c r="G527" i="22"/>
  <c r="F527" i="22"/>
  <c r="E527" i="22"/>
  <c r="H527" i="22" s="1"/>
  <c r="G526" i="22"/>
  <c r="F526" i="22"/>
  <c r="E526" i="22"/>
  <c r="H526" i="22" s="1"/>
  <c r="G525" i="22"/>
  <c r="F525" i="22"/>
  <c r="E525" i="22"/>
  <c r="H525" i="22" s="1"/>
  <c r="G524" i="22"/>
  <c r="F524" i="22"/>
  <c r="E524" i="22"/>
  <c r="H524" i="22" s="1"/>
  <c r="G523" i="22"/>
  <c r="F523" i="22"/>
  <c r="E523" i="22"/>
  <c r="H523" i="22" s="1"/>
  <c r="G522" i="22"/>
  <c r="F522" i="22"/>
  <c r="E522" i="22"/>
  <c r="H522" i="22" s="1"/>
  <c r="G521" i="22"/>
  <c r="F521" i="22"/>
  <c r="E521" i="22"/>
  <c r="H521" i="22" s="1"/>
  <c r="G520" i="22"/>
  <c r="E520" i="22"/>
  <c r="H520" i="22" s="1"/>
  <c r="G519" i="22"/>
  <c r="G518" i="22"/>
  <c r="F518" i="22"/>
  <c r="E518" i="22"/>
  <c r="G517" i="22"/>
  <c r="F517" i="22"/>
  <c r="E517" i="22"/>
  <c r="H517" i="22" s="1"/>
  <c r="G516" i="22"/>
  <c r="G515" i="22"/>
  <c r="F515" i="22"/>
  <c r="G514" i="22"/>
  <c r="H513" i="22"/>
  <c r="G513" i="22"/>
  <c r="F513" i="22"/>
  <c r="E513" i="22"/>
  <c r="H512" i="22"/>
  <c r="G512" i="22"/>
  <c r="F512" i="22"/>
  <c r="E512" i="22"/>
  <c r="G511" i="22"/>
  <c r="G510" i="22"/>
  <c r="H510" i="22" s="1"/>
  <c r="F510" i="22"/>
  <c r="E510" i="22"/>
  <c r="G509" i="22"/>
  <c r="G508" i="22"/>
  <c r="G507" i="22"/>
  <c r="E507" i="22"/>
  <c r="H507" i="22" s="1"/>
  <c r="G506" i="22"/>
  <c r="E506" i="22"/>
  <c r="H506" i="22" s="1"/>
  <c r="G505" i="22"/>
  <c r="G504" i="22"/>
  <c r="G503" i="22"/>
  <c r="G502" i="22"/>
  <c r="G501" i="22"/>
  <c r="F501" i="22"/>
  <c r="E501" i="22"/>
  <c r="G500" i="22"/>
  <c r="G499" i="22"/>
  <c r="F499" i="22"/>
  <c r="E499" i="22"/>
  <c r="H499" i="22" s="1"/>
  <c r="G498" i="22"/>
  <c r="G497" i="22"/>
  <c r="F497" i="22"/>
  <c r="E497" i="22"/>
  <c r="G496" i="22"/>
  <c r="F496" i="22"/>
  <c r="E496" i="22"/>
  <c r="H496" i="22" s="1"/>
  <c r="G495" i="22"/>
  <c r="E495" i="22"/>
  <c r="H495" i="22" s="1"/>
  <c r="G494" i="22"/>
  <c r="F494" i="22"/>
  <c r="G493" i="22"/>
  <c r="H493" i="22" s="1"/>
  <c r="F493" i="22"/>
  <c r="E493" i="22"/>
  <c r="G492" i="22"/>
  <c r="E492" i="22"/>
  <c r="H492" i="22" s="1"/>
  <c r="G491" i="22"/>
  <c r="G490" i="22"/>
  <c r="G489" i="22"/>
  <c r="F489" i="22"/>
  <c r="E489" i="22"/>
  <c r="H489" i="22" s="1"/>
  <c r="G488" i="22"/>
  <c r="F488" i="22"/>
  <c r="G487" i="22"/>
  <c r="H486" i="22"/>
  <c r="G486" i="22"/>
  <c r="E486" i="22"/>
  <c r="G485" i="22"/>
  <c r="G484" i="22"/>
  <c r="G483" i="22"/>
  <c r="G482" i="22"/>
  <c r="F482" i="22"/>
  <c r="G481" i="22"/>
  <c r="E481" i="22"/>
  <c r="H481" i="22" s="1"/>
  <c r="G480" i="22"/>
  <c r="G479" i="22"/>
  <c r="E479" i="22"/>
  <c r="G478" i="22"/>
  <c r="G477" i="22"/>
  <c r="G476" i="22"/>
  <c r="G475" i="22"/>
  <c r="G474" i="22"/>
  <c r="G473" i="22"/>
  <c r="F473" i="22"/>
  <c r="E473" i="22"/>
  <c r="H473" i="22" s="1"/>
  <c r="G472" i="22"/>
  <c r="G471" i="22"/>
  <c r="F471" i="22"/>
  <c r="G470" i="22"/>
  <c r="H470" i="22" s="1"/>
  <c r="F470" i="22"/>
  <c r="E470" i="22"/>
  <c r="G469" i="22"/>
  <c r="E469" i="22"/>
  <c r="G468" i="22"/>
  <c r="G467" i="22"/>
  <c r="F467" i="22"/>
  <c r="E467" i="22"/>
  <c r="H467" i="22" s="1"/>
  <c r="G466" i="22"/>
  <c r="F466" i="22"/>
  <c r="E466" i="22"/>
  <c r="H466" i="22" s="1"/>
  <c r="G465" i="22"/>
  <c r="F465" i="22"/>
  <c r="E465" i="22"/>
  <c r="G464" i="22"/>
  <c r="G463" i="22"/>
  <c r="F463" i="22"/>
  <c r="G462" i="22"/>
  <c r="G461" i="22"/>
  <c r="G460" i="22"/>
  <c r="G459" i="22"/>
  <c r="F459" i="22"/>
  <c r="G458" i="22"/>
  <c r="G457" i="22"/>
  <c r="G456" i="22"/>
  <c r="G455" i="22"/>
  <c r="E455" i="22"/>
  <c r="H455" i="22" s="1"/>
  <c r="H454" i="22"/>
  <c r="G454" i="22"/>
  <c r="E454" i="22"/>
  <c r="G453" i="22"/>
  <c r="G452" i="22"/>
  <c r="F452" i="22"/>
  <c r="G451" i="22"/>
  <c r="E451" i="22"/>
  <c r="G450" i="22"/>
  <c r="F450" i="22"/>
  <c r="E450" i="22"/>
  <c r="G449" i="22"/>
  <c r="E449" i="22"/>
  <c r="G448" i="22"/>
  <c r="F448" i="22"/>
  <c r="E448" i="22"/>
  <c r="H448" i="22" s="1"/>
  <c r="G447" i="22"/>
  <c r="F447" i="22"/>
  <c r="E447" i="22"/>
  <c r="G446" i="22"/>
  <c r="G445" i="22"/>
  <c r="F445" i="22"/>
  <c r="G444" i="22"/>
  <c r="F444" i="22"/>
  <c r="E444" i="22"/>
  <c r="G443" i="22"/>
  <c r="F443" i="22"/>
  <c r="E443" i="22"/>
  <c r="G442" i="22"/>
  <c r="G441" i="22"/>
  <c r="G440" i="22"/>
  <c r="G439" i="22"/>
  <c r="G438" i="22"/>
  <c r="F438" i="22"/>
  <c r="E438" i="22"/>
  <c r="H438" i="22" s="1"/>
  <c r="G437" i="22"/>
  <c r="G436" i="22"/>
  <c r="F436" i="22"/>
  <c r="E436" i="22"/>
  <c r="G435" i="22"/>
  <c r="H435" i="22" s="1"/>
  <c r="F435" i="22"/>
  <c r="E435" i="22"/>
  <c r="G434" i="22"/>
  <c r="G433" i="22"/>
  <c r="G432" i="22"/>
  <c r="F432" i="22"/>
  <c r="E432" i="22"/>
  <c r="G431" i="22"/>
  <c r="F431" i="22"/>
  <c r="E431" i="22"/>
  <c r="H431" i="22" s="1"/>
  <c r="G430" i="22"/>
  <c r="F430" i="22"/>
  <c r="E430" i="22"/>
  <c r="H430" i="22" s="1"/>
  <c r="G429" i="22"/>
  <c r="G428" i="22"/>
  <c r="G427" i="22"/>
  <c r="E427" i="22"/>
  <c r="G426" i="22"/>
  <c r="G425" i="22"/>
  <c r="G424" i="22"/>
  <c r="G423" i="22"/>
  <c r="H423" i="22" s="1"/>
  <c r="F423" i="22"/>
  <c r="E423" i="22"/>
  <c r="G422" i="22"/>
  <c r="H422" i="22" s="1"/>
  <c r="F422" i="22"/>
  <c r="E422" i="22"/>
  <c r="G421" i="22"/>
  <c r="E421" i="22"/>
  <c r="G420" i="22"/>
  <c r="E420" i="22"/>
  <c r="G419" i="22"/>
  <c r="H418" i="22"/>
  <c r="G418" i="22"/>
  <c r="F418" i="22"/>
  <c r="E418" i="22"/>
  <c r="H417" i="22"/>
  <c r="G417" i="22"/>
  <c r="E417" i="22"/>
  <c r="G416" i="22"/>
  <c r="F416" i="22"/>
  <c r="E416" i="22"/>
  <c r="G415" i="22"/>
  <c r="G414" i="22"/>
  <c r="G413" i="22"/>
  <c r="G412" i="22"/>
  <c r="H412" i="22" s="1"/>
  <c r="F412" i="22"/>
  <c r="E412" i="22"/>
  <c r="G411" i="22"/>
  <c r="H411" i="22" s="1"/>
  <c r="F411" i="22"/>
  <c r="E411" i="22"/>
  <c r="G410" i="22"/>
  <c r="G409" i="22"/>
  <c r="H409" i="22" s="1"/>
  <c r="F409" i="22"/>
  <c r="E409" i="22"/>
  <c r="G408" i="22"/>
  <c r="F408" i="22"/>
  <c r="E408" i="22"/>
  <c r="G407" i="22"/>
  <c r="G406" i="22"/>
  <c r="F406" i="22"/>
  <c r="E406" i="22"/>
  <c r="G405" i="22"/>
  <c r="F405" i="22"/>
  <c r="G404" i="22"/>
  <c r="F404" i="22"/>
  <c r="E404" i="22"/>
  <c r="H404" i="22" s="1"/>
  <c r="G403" i="22"/>
  <c r="F403" i="22"/>
  <c r="E403" i="22"/>
  <c r="G402" i="22"/>
  <c r="E402" i="22"/>
  <c r="G401" i="22"/>
  <c r="G400" i="22"/>
  <c r="F400" i="22"/>
  <c r="G399" i="22"/>
  <c r="F399" i="22"/>
  <c r="G398" i="22"/>
  <c r="G397" i="22"/>
  <c r="G396" i="22"/>
  <c r="G395" i="22"/>
  <c r="H394" i="22"/>
  <c r="G394" i="22"/>
  <c r="E394" i="22"/>
  <c r="G393" i="22"/>
  <c r="G392" i="22"/>
  <c r="G391" i="22"/>
  <c r="E391" i="22"/>
  <c r="H391" i="22" s="1"/>
  <c r="G390" i="22"/>
  <c r="G389" i="22"/>
  <c r="G388" i="22"/>
  <c r="G387" i="22"/>
  <c r="G386" i="22"/>
  <c r="G385" i="22"/>
  <c r="G384" i="22"/>
  <c r="F384" i="22"/>
  <c r="E384" i="22"/>
  <c r="G383" i="22"/>
  <c r="E383" i="22"/>
  <c r="H383" i="22" s="1"/>
  <c r="G382" i="22"/>
  <c r="G381" i="22"/>
  <c r="F381" i="22"/>
  <c r="E381" i="22"/>
  <c r="H381" i="22" s="1"/>
  <c r="G380" i="22"/>
  <c r="E380" i="22"/>
  <c r="H380" i="22" s="1"/>
  <c r="G379" i="22"/>
  <c r="F379" i="22"/>
  <c r="E379" i="22"/>
  <c r="G378" i="22"/>
  <c r="G377" i="22"/>
  <c r="G376" i="22"/>
  <c r="F376" i="22"/>
  <c r="E376" i="22"/>
  <c r="G375" i="22"/>
  <c r="G374" i="22"/>
  <c r="G373" i="22"/>
  <c r="H373" i="22" s="1"/>
  <c r="F373" i="22"/>
  <c r="E373" i="22"/>
  <c r="G372" i="22"/>
  <c r="G371" i="22"/>
  <c r="G370" i="22"/>
  <c r="G369" i="22"/>
  <c r="G368" i="22"/>
  <c r="G367" i="22"/>
  <c r="F367" i="22"/>
  <c r="G366" i="22"/>
  <c r="F366" i="22"/>
  <c r="E366" i="22"/>
  <c r="H366" i="22" s="1"/>
  <c r="G365" i="22"/>
  <c r="G364" i="22"/>
  <c r="G363" i="22"/>
  <c r="D362" i="22"/>
  <c r="C362" i="22"/>
  <c r="E586" i="22" s="1"/>
  <c r="G356" i="22"/>
  <c r="F356" i="22"/>
  <c r="E356" i="22"/>
  <c r="G355" i="22"/>
  <c r="F355" i="22"/>
  <c r="G354" i="22"/>
  <c r="F354" i="22"/>
  <c r="E354" i="22"/>
  <c r="G353" i="22"/>
  <c r="F353" i="22"/>
  <c r="E353" i="22"/>
  <c r="G352" i="22"/>
  <c r="E352" i="22"/>
  <c r="G351" i="22"/>
  <c r="F351" i="22"/>
  <c r="E351" i="22"/>
  <c r="G350" i="22"/>
  <c r="F350" i="22"/>
  <c r="E350" i="22"/>
  <c r="G349" i="22"/>
  <c r="F349" i="22"/>
  <c r="G348" i="22"/>
  <c r="F348" i="22"/>
  <c r="E348" i="22"/>
  <c r="G347" i="22"/>
  <c r="G346" i="22"/>
  <c r="F346" i="22"/>
  <c r="E346" i="22"/>
  <c r="H346" i="22" s="1"/>
  <c r="G345" i="22"/>
  <c r="F345" i="22"/>
  <c r="E345" i="22"/>
  <c r="G344" i="22"/>
  <c r="F344" i="22"/>
  <c r="E344" i="22"/>
  <c r="G343" i="22"/>
  <c r="F343" i="22"/>
  <c r="E343" i="22"/>
  <c r="H343" i="22" s="1"/>
  <c r="G342" i="22"/>
  <c r="F342" i="22"/>
  <c r="E342" i="22"/>
  <c r="H342" i="22" s="1"/>
  <c r="G341" i="22"/>
  <c r="F341" i="22"/>
  <c r="E341" i="22"/>
  <c r="G340" i="22"/>
  <c r="G339" i="22"/>
  <c r="F339" i="22"/>
  <c r="E339" i="22"/>
  <c r="H339" i="22" s="1"/>
  <c r="G338" i="22"/>
  <c r="F338" i="22"/>
  <c r="E338" i="22"/>
  <c r="G337" i="22"/>
  <c r="F337" i="22"/>
  <c r="E337" i="22"/>
  <c r="G336" i="22"/>
  <c r="F336" i="22"/>
  <c r="G335" i="22"/>
  <c r="G334" i="22"/>
  <c r="F334" i="22"/>
  <c r="E334" i="22"/>
  <c r="H334" i="22" s="1"/>
  <c r="G333" i="22"/>
  <c r="G332" i="22"/>
  <c r="F332" i="22"/>
  <c r="E332" i="22"/>
  <c r="G331" i="22"/>
  <c r="F331" i="22"/>
  <c r="E331" i="22"/>
  <c r="H331" i="22" s="1"/>
  <c r="G330" i="22"/>
  <c r="E330" i="22"/>
  <c r="H330" i="22" s="1"/>
  <c r="G329" i="22"/>
  <c r="G328" i="22"/>
  <c r="F328" i="22"/>
  <c r="E328" i="22"/>
  <c r="G327" i="22"/>
  <c r="G326" i="22"/>
  <c r="F326" i="22"/>
  <c r="E326" i="22"/>
  <c r="G325" i="22"/>
  <c r="F325" i="22"/>
  <c r="G324" i="22"/>
  <c r="E324" i="22"/>
  <c r="G323" i="22"/>
  <c r="F323" i="22"/>
  <c r="E323" i="22"/>
  <c r="G322" i="22"/>
  <c r="F322" i="22"/>
  <c r="E322" i="22"/>
  <c r="H322" i="22" s="1"/>
  <c r="G321" i="22"/>
  <c r="F321" i="22"/>
  <c r="E321" i="22"/>
  <c r="G320" i="22"/>
  <c r="G319" i="22"/>
  <c r="F319" i="22"/>
  <c r="E319" i="22"/>
  <c r="H319" i="22" s="1"/>
  <c r="G318" i="22"/>
  <c r="E318" i="22"/>
  <c r="H318" i="22" s="1"/>
  <c r="G317" i="22"/>
  <c r="G316" i="22"/>
  <c r="F316" i="22"/>
  <c r="G315" i="22"/>
  <c r="F315" i="22"/>
  <c r="E315" i="22"/>
  <c r="G314" i="22"/>
  <c r="G313" i="22"/>
  <c r="G312" i="22"/>
  <c r="F312" i="22"/>
  <c r="E312" i="22"/>
  <c r="G311" i="22"/>
  <c r="F311" i="22"/>
  <c r="G310" i="22"/>
  <c r="F310" i="22"/>
  <c r="E310" i="22"/>
  <c r="G309" i="22"/>
  <c r="E309" i="22"/>
  <c r="G308" i="22"/>
  <c r="F308" i="22"/>
  <c r="E308" i="22"/>
  <c r="G307" i="22"/>
  <c r="E307" i="22"/>
  <c r="H307" i="22" s="1"/>
  <c r="G306" i="22"/>
  <c r="F306" i="22"/>
  <c r="E306" i="22"/>
  <c r="G305" i="22"/>
  <c r="G304" i="22"/>
  <c r="G303" i="22"/>
  <c r="F303" i="22"/>
  <c r="G302" i="22"/>
  <c r="F302" i="22"/>
  <c r="G301" i="22"/>
  <c r="F301" i="22"/>
  <c r="G300" i="22"/>
  <c r="F300" i="22"/>
  <c r="G299" i="22"/>
  <c r="G298" i="22"/>
  <c r="F298" i="22"/>
  <c r="E298" i="22"/>
  <c r="H298" i="22" s="1"/>
  <c r="G297" i="22"/>
  <c r="F297" i="22"/>
  <c r="E297" i="22"/>
  <c r="G296" i="22"/>
  <c r="F296" i="22"/>
  <c r="E296" i="22"/>
  <c r="G295" i="22"/>
  <c r="F295" i="22"/>
  <c r="E295" i="22"/>
  <c r="G294" i="22"/>
  <c r="F294" i="22"/>
  <c r="E294" i="22"/>
  <c r="H294" i="22" s="1"/>
  <c r="G293" i="22"/>
  <c r="G292" i="22"/>
  <c r="E292" i="22"/>
  <c r="G291" i="22"/>
  <c r="F291" i="22"/>
  <c r="E291" i="22"/>
  <c r="H291" i="22" s="1"/>
  <c r="G290" i="22"/>
  <c r="E290" i="22"/>
  <c r="H290" i="22" s="1"/>
  <c r="G289" i="22"/>
  <c r="F289" i="22"/>
  <c r="E289" i="22"/>
  <c r="G288" i="22"/>
  <c r="G287" i="22"/>
  <c r="E287" i="22"/>
  <c r="H287" i="22" s="1"/>
  <c r="G286" i="22"/>
  <c r="G285" i="22"/>
  <c r="F285" i="22"/>
  <c r="G284" i="22"/>
  <c r="F284" i="22"/>
  <c r="E284" i="22"/>
  <c r="G283" i="22"/>
  <c r="F283" i="22"/>
  <c r="E283" i="22"/>
  <c r="G282" i="22"/>
  <c r="F282" i="22"/>
  <c r="E282" i="22"/>
  <c r="H282" i="22" s="1"/>
  <c r="G281" i="22"/>
  <c r="F281" i="22"/>
  <c r="E281" i="22"/>
  <c r="G280" i="22"/>
  <c r="F280" i="22"/>
  <c r="E280" i="22"/>
  <c r="G279" i="22"/>
  <c r="F279" i="22"/>
  <c r="E279" i="22"/>
  <c r="G278" i="22"/>
  <c r="F278" i="22"/>
  <c r="E278" i="22"/>
  <c r="H278" i="22" s="1"/>
  <c r="G277" i="22"/>
  <c r="F277" i="22"/>
  <c r="E277" i="22"/>
  <c r="G276" i="22"/>
  <c r="F276" i="22"/>
  <c r="E276" i="22"/>
  <c r="G275" i="22"/>
  <c r="F275" i="22"/>
  <c r="E275" i="22"/>
  <c r="G274" i="22"/>
  <c r="F274" i="22"/>
  <c r="G273" i="22"/>
  <c r="F273" i="22"/>
  <c r="E273" i="22"/>
  <c r="G272" i="22"/>
  <c r="F272" i="22"/>
  <c r="E272" i="22"/>
  <c r="G271" i="22"/>
  <c r="F271" i="22"/>
  <c r="E271" i="22"/>
  <c r="H271" i="22" s="1"/>
  <c r="G270" i="22"/>
  <c r="F270" i="22"/>
  <c r="E270" i="22"/>
  <c r="H270" i="22" s="1"/>
  <c r="G269" i="22"/>
  <c r="E269" i="22"/>
  <c r="G268" i="22"/>
  <c r="F268" i="22"/>
  <c r="E268" i="22"/>
  <c r="G267" i="22"/>
  <c r="F267" i="22"/>
  <c r="E267" i="22"/>
  <c r="G266" i="22"/>
  <c r="F266" i="22"/>
  <c r="E266" i="22"/>
  <c r="H266" i="22" s="1"/>
  <c r="G265" i="22"/>
  <c r="F265" i="22"/>
  <c r="G264" i="22"/>
  <c r="F264" i="22"/>
  <c r="G263" i="22"/>
  <c r="F263" i="22"/>
  <c r="E263" i="22"/>
  <c r="G262" i="22"/>
  <c r="F262" i="22"/>
  <c r="E262" i="22"/>
  <c r="G261" i="22"/>
  <c r="F261" i="22"/>
  <c r="E261" i="22"/>
  <c r="H261" i="22" s="1"/>
  <c r="G260" i="22"/>
  <c r="G259" i="22"/>
  <c r="F259" i="22"/>
  <c r="E259" i="22"/>
  <c r="G258" i="22"/>
  <c r="F258" i="22"/>
  <c r="E258" i="22"/>
  <c r="H258" i="22" s="1"/>
  <c r="G257" i="22"/>
  <c r="F257" i="22"/>
  <c r="E257" i="22"/>
  <c r="G256" i="22"/>
  <c r="E256" i="22"/>
  <c r="G255" i="22"/>
  <c r="F255" i="22"/>
  <c r="E255" i="22"/>
  <c r="G254" i="22"/>
  <c r="F254" i="22"/>
  <c r="E254" i="22"/>
  <c r="H254" i="22" s="1"/>
  <c r="G253" i="22"/>
  <c r="F253" i="22"/>
  <c r="E253" i="22"/>
  <c r="G252" i="22"/>
  <c r="F252" i="22"/>
  <c r="E252" i="22"/>
  <c r="G251" i="22"/>
  <c r="G250" i="22"/>
  <c r="E250" i="22"/>
  <c r="H250" i="22" s="1"/>
  <c r="G249" i="22"/>
  <c r="F249" i="22"/>
  <c r="E249" i="22"/>
  <c r="G248" i="22"/>
  <c r="G247" i="22"/>
  <c r="E247" i="22"/>
  <c r="H247" i="22" s="1"/>
  <c r="G246" i="22"/>
  <c r="E246" i="22"/>
  <c r="G245" i="22"/>
  <c r="G244" i="22"/>
  <c r="F244" i="22"/>
  <c r="G243" i="22"/>
  <c r="F243" i="22"/>
  <c r="E243" i="22"/>
  <c r="G242" i="22"/>
  <c r="F242" i="22"/>
  <c r="G241" i="22"/>
  <c r="G240" i="22"/>
  <c r="F240" i="22"/>
  <c r="G239" i="22"/>
  <c r="F239" i="22"/>
  <c r="E239" i="22"/>
  <c r="G238" i="22"/>
  <c r="G237" i="22"/>
  <c r="E237" i="22"/>
  <c r="G236" i="22"/>
  <c r="F236" i="22"/>
  <c r="E236" i="22"/>
  <c r="G235" i="22"/>
  <c r="G234" i="22"/>
  <c r="F234" i="22"/>
  <c r="E234" i="22"/>
  <c r="G233" i="22"/>
  <c r="F233" i="22"/>
  <c r="E233" i="22"/>
  <c r="H233" i="22" s="1"/>
  <c r="G232" i="22"/>
  <c r="G231" i="22"/>
  <c r="F231" i="22"/>
  <c r="G230" i="22"/>
  <c r="F230" i="22"/>
  <c r="E230" i="22"/>
  <c r="H230" i="22" s="1"/>
  <c r="G229" i="22"/>
  <c r="F229" i="22"/>
  <c r="E229" i="22"/>
  <c r="G228" i="22"/>
  <c r="G227" i="22"/>
  <c r="F227" i="22"/>
  <c r="E227" i="22"/>
  <c r="H227" i="22" s="1"/>
  <c r="G226" i="22"/>
  <c r="F226" i="22"/>
  <c r="E226" i="22"/>
  <c r="H226" i="22" s="1"/>
  <c r="G225" i="22"/>
  <c r="F225" i="22"/>
  <c r="E225" i="22"/>
  <c r="G224" i="22"/>
  <c r="G223" i="22"/>
  <c r="G222" i="22"/>
  <c r="G221" i="22"/>
  <c r="E221" i="22"/>
  <c r="H221" i="22" s="1"/>
  <c r="G220" i="22"/>
  <c r="G219" i="22"/>
  <c r="F219" i="22"/>
  <c r="G218" i="22"/>
  <c r="E218" i="22"/>
  <c r="G217" i="22"/>
  <c r="F217" i="22"/>
  <c r="E217" i="22"/>
  <c r="G216" i="22"/>
  <c r="F216" i="22"/>
  <c r="G215" i="22"/>
  <c r="E215" i="22"/>
  <c r="G214" i="22"/>
  <c r="G213" i="22"/>
  <c r="F213" i="22"/>
  <c r="G212" i="22"/>
  <c r="G211" i="22"/>
  <c r="F211" i="22"/>
  <c r="E211" i="22"/>
  <c r="H211" i="22" s="1"/>
  <c r="G210" i="22"/>
  <c r="F210" i="22"/>
  <c r="E210" i="22"/>
  <c r="H210" i="22" s="1"/>
  <c r="G209" i="22"/>
  <c r="G208" i="22"/>
  <c r="F208" i="22"/>
  <c r="G207" i="22"/>
  <c r="F207" i="22"/>
  <c r="G206" i="22"/>
  <c r="F206" i="22"/>
  <c r="G205" i="22"/>
  <c r="F205" i="22"/>
  <c r="E205" i="22"/>
  <c r="G204" i="22"/>
  <c r="F204" i="22"/>
  <c r="E204" i="22"/>
  <c r="G203" i="22"/>
  <c r="F203" i="22"/>
  <c r="G202" i="22"/>
  <c r="G201" i="22"/>
  <c r="F201" i="22"/>
  <c r="E201" i="22"/>
  <c r="H201" i="22" s="1"/>
  <c r="G200" i="22"/>
  <c r="G199" i="22"/>
  <c r="F199" i="22"/>
  <c r="E199" i="22"/>
  <c r="G198" i="22"/>
  <c r="F198" i="22"/>
  <c r="E198" i="22"/>
  <c r="H198" i="22" s="1"/>
  <c r="G197" i="22"/>
  <c r="E197" i="22"/>
  <c r="H197" i="22" s="1"/>
  <c r="G196" i="22"/>
  <c r="G195" i="22"/>
  <c r="F195" i="22"/>
  <c r="E195" i="22"/>
  <c r="H195" i="22" s="1"/>
  <c r="G194" i="22"/>
  <c r="E194" i="22"/>
  <c r="H194" i="22" s="1"/>
  <c r="G193" i="22"/>
  <c r="F193" i="22"/>
  <c r="E193" i="22"/>
  <c r="G192" i="22"/>
  <c r="F192" i="22"/>
  <c r="E192" i="22"/>
  <c r="G191" i="22"/>
  <c r="F191" i="22"/>
  <c r="E191" i="22"/>
  <c r="H191" i="22" s="1"/>
  <c r="G190" i="22"/>
  <c r="E190" i="22"/>
  <c r="H190" i="22" s="1"/>
  <c r="G189" i="22"/>
  <c r="G188" i="22"/>
  <c r="F188" i="22"/>
  <c r="G187" i="22"/>
  <c r="F187" i="22"/>
  <c r="E187" i="22"/>
  <c r="G186" i="22"/>
  <c r="G185" i="22"/>
  <c r="F185" i="22"/>
  <c r="E185" i="22"/>
  <c r="G184" i="22"/>
  <c r="G183" i="22"/>
  <c r="F183" i="22"/>
  <c r="G182" i="22"/>
  <c r="E181" i="22"/>
  <c r="D181" i="22"/>
  <c r="F347" i="22" s="1"/>
  <c r="C181" i="22"/>
  <c r="E335" i="22" s="1"/>
  <c r="G175" i="22"/>
  <c r="F175" i="22"/>
  <c r="E175" i="22"/>
  <c r="G174" i="22"/>
  <c r="E174" i="22"/>
  <c r="H174" i="22" s="1"/>
  <c r="G173" i="22"/>
  <c r="F173" i="22"/>
  <c r="G172" i="22"/>
  <c r="H171" i="22"/>
  <c r="G171" i="22"/>
  <c r="F171" i="22"/>
  <c r="E171" i="22"/>
  <c r="H170" i="22"/>
  <c r="G170" i="22"/>
  <c r="F170" i="22"/>
  <c r="E170" i="22"/>
  <c r="H169" i="22"/>
  <c r="G169" i="22"/>
  <c r="F169" i="22"/>
  <c r="E169" i="22"/>
  <c r="H168" i="22"/>
  <c r="G168" i="22"/>
  <c r="F168" i="22"/>
  <c r="E168" i="22"/>
  <c r="H167" i="22"/>
  <c r="G167" i="22"/>
  <c r="F167" i="22"/>
  <c r="E167" i="22"/>
  <c r="H166" i="22"/>
  <c r="G166" i="22"/>
  <c r="F166" i="22"/>
  <c r="E166" i="22"/>
  <c r="H165" i="22"/>
  <c r="G165" i="22"/>
  <c r="F165" i="22"/>
  <c r="E165" i="22"/>
  <c r="H164" i="22"/>
  <c r="G164" i="22"/>
  <c r="F164" i="22"/>
  <c r="E164" i="22"/>
  <c r="G163" i="22"/>
  <c r="G162" i="22"/>
  <c r="E162" i="22"/>
  <c r="G161" i="22"/>
  <c r="H160" i="22"/>
  <c r="G160" i="22"/>
  <c r="F160" i="22"/>
  <c r="E160" i="22"/>
  <c r="H159" i="22"/>
  <c r="G159" i="22"/>
  <c r="F159" i="22"/>
  <c r="E159" i="22"/>
  <c r="H158" i="22"/>
  <c r="G158" i="22"/>
  <c r="F158" i="22"/>
  <c r="E158" i="22"/>
  <c r="H157" i="22"/>
  <c r="G157" i="22"/>
  <c r="F157" i="22"/>
  <c r="E157" i="22"/>
  <c r="G156" i="22"/>
  <c r="G155" i="22"/>
  <c r="F155" i="22"/>
  <c r="E155" i="22"/>
  <c r="G154" i="22"/>
  <c r="G153" i="22"/>
  <c r="F153" i="22"/>
  <c r="E153" i="22"/>
  <c r="H153" i="22" s="1"/>
  <c r="G152" i="22"/>
  <c r="F152" i="22"/>
  <c r="G151" i="22"/>
  <c r="G150" i="22"/>
  <c r="F150" i="22"/>
  <c r="E150" i="22"/>
  <c r="G149" i="22"/>
  <c r="E149" i="22"/>
  <c r="G148" i="22"/>
  <c r="F148" i="22"/>
  <c r="E148" i="22"/>
  <c r="H148" i="22" s="1"/>
  <c r="G147" i="22"/>
  <c r="G146" i="22"/>
  <c r="F146" i="22"/>
  <c r="E146" i="22"/>
  <c r="H146" i="22" s="1"/>
  <c r="G145" i="22"/>
  <c r="G144" i="22"/>
  <c r="E144" i="22"/>
  <c r="H144" i="22" s="1"/>
  <c r="G143" i="22"/>
  <c r="E143" i="22"/>
  <c r="G142" i="22"/>
  <c r="G141" i="22"/>
  <c r="G140" i="22"/>
  <c r="E140" i="22"/>
  <c r="G139" i="22"/>
  <c r="H138" i="22"/>
  <c r="G138" i="22"/>
  <c r="F138" i="22"/>
  <c r="E138" i="22"/>
  <c r="G137" i="22"/>
  <c r="G136" i="22"/>
  <c r="G135" i="22"/>
  <c r="F135" i="22"/>
  <c r="E135" i="22"/>
  <c r="H135" i="22" s="1"/>
  <c r="G134" i="22"/>
  <c r="G133" i="22"/>
  <c r="F133" i="22"/>
  <c r="E133" i="22"/>
  <c r="H133" i="22" s="1"/>
  <c r="G132" i="22"/>
  <c r="G131" i="22"/>
  <c r="G130" i="22"/>
  <c r="G129" i="22"/>
  <c r="G128" i="22"/>
  <c r="G127" i="22"/>
  <c r="G126" i="22"/>
  <c r="F126" i="22"/>
  <c r="E126" i="22"/>
  <c r="G125" i="22"/>
  <c r="F125" i="22"/>
  <c r="E125" i="22"/>
  <c r="G124" i="22"/>
  <c r="G123" i="22"/>
  <c r="G122" i="22"/>
  <c r="G121" i="22"/>
  <c r="G120" i="22"/>
  <c r="G119" i="22"/>
  <c r="F119" i="22"/>
  <c r="G118" i="22"/>
  <c r="G117" i="22"/>
  <c r="F117" i="22"/>
  <c r="E117" i="22"/>
  <c r="H117" i="22" s="1"/>
  <c r="G116" i="22"/>
  <c r="F116" i="22"/>
  <c r="G115" i="22"/>
  <c r="G114" i="22"/>
  <c r="F114" i="22"/>
  <c r="E114" i="22"/>
  <c r="H114" i="22" s="1"/>
  <c r="G113" i="22"/>
  <c r="G112" i="22"/>
  <c r="E112" i="22"/>
  <c r="G111" i="22"/>
  <c r="G110" i="22"/>
  <c r="G109" i="22"/>
  <c r="G108" i="22"/>
  <c r="F108" i="22"/>
  <c r="E108" i="22"/>
  <c r="G107" i="22"/>
  <c r="G106" i="22"/>
  <c r="G105" i="22"/>
  <c r="F105" i="22"/>
  <c r="E105" i="22"/>
  <c r="H105" i="22" s="1"/>
  <c r="G104" i="22"/>
  <c r="F104" i="22"/>
  <c r="G103" i="22"/>
  <c r="G102" i="22"/>
  <c r="G101" i="22"/>
  <c r="G100" i="22"/>
  <c r="G99" i="22"/>
  <c r="G98" i="22"/>
  <c r="G97" i="22"/>
  <c r="F97" i="22"/>
  <c r="E97" i="22"/>
  <c r="G96" i="22"/>
  <c r="G95" i="22"/>
  <c r="G94" i="22"/>
  <c r="G93" i="22"/>
  <c r="G92" i="22"/>
  <c r="G91" i="22"/>
  <c r="E91" i="22"/>
  <c r="H91" i="22" s="1"/>
  <c r="G90" i="22"/>
  <c r="F90" i="22"/>
  <c r="E90" i="22"/>
  <c r="G89" i="22"/>
  <c r="F89" i="22"/>
  <c r="E89" i="22"/>
  <c r="G88" i="22"/>
  <c r="G87" i="22"/>
  <c r="G86" i="22"/>
  <c r="F86" i="22"/>
  <c r="E86" i="22"/>
  <c r="H86" i="22" s="1"/>
  <c r="G85" i="22"/>
  <c r="F85" i="22"/>
  <c r="E85" i="22"/>
  <c r="G84" i="22"/>
  <c r="F84" i="22"/>
  <c r="E84" i="22"/>
  <c r="G83" i="22"/>
  <c r="G82" i="22"/>
  <c r="E82" i="22"/>
  <c r="G81" i="22"/>
  <c r="G80" i="22"/>
  <c r="G79" i="22"/>
  <c r="G78" i="22"/>
  <c r="G77" i="22"/>
  <c r="D76" i="22"/>
  <c r="C76" i="22"/>
  <c r="G70" i="22"/>
  <c r="F70" i="22"/>
  <c r="E70" i="22"/>
  <c r="G69" i="22"/>
  <c r="F69" i="22"/>
  <c r="G68" i="22"/>
  <c r="G67" i="22"/>
  <c r="F67" i="22"/>
  <c r="G66" i="22"/>
  <c r="F66" i="22"/>
  <c r="E66" i="22"/>
  <c r="H66" i="22" s="1"/>
  <c r="G65" i="22"/>
  <c r="F65" i="22"/>
  <c r="E65" i="22"/>
  <c r="G64" i="22"/>
  <c r="G63" i="22"/>
  <c r="F63" i="22"/>
  <c r="G62" i="22"/>
  <c r="G61" i="22"/>
  <c r="F61" i="22"/>
  <c r="G60" i="22"/>
  <c r="G59" i="22"/>
  <c r="F59" i="22"/>
  <c r="E59" i="22"/>
  <c r="G58" i="22"/>
  <c r="F58" i="22"/>
  <c r="E58" i="22"/>
  <c r="H58" i="22" s="1"/>
  <c r="G57" i="22"/>
  <c r="F57" i="22"/>
  <c r="E57" i="22"/>
  <c r="H57" i="22" s="1"/>
  <c r="G56" i="22"/>
  <c r="F56" i="22"/>
  <c r="E56" i="22"/>
  <c r="G55" i="22"/>
  <c r="F55" i="22"/>
  <c r="E55" i="22"/>
  <c r="G54" i="22"/>
  <c r="F54" i="22"/>
  <c r="G53" i="22"/>
  <c r="F53" i="22"/>
  <c r="E53" i="22"/>
  <c r="H53" i="22" s="1"/>
  <c r="G52" i="22"/>
  <c r="F52" i="22"/>
  <c r="E52" i="22"/>
  <c r="G51" i="22"/>
  <c r="F51" i="22"/>
  <c r="E51" i="22"/>
  <c r="G50" i="22"/>
  <c r="F50" i="22"/>
  <c r="G49" i="22"/>
  <c r="F49" i="22"/>
  <c r="E49" i="22"/>
  <c r="H49" i="22" s="1"/>
  <c r="G48" i="22"/>
  <c r="F48" i="22"/>
  <c r="E48" i="22"/>
  <c r="G47" i="22"/>
  <c r="F47" i="22"/>
  <c r="E47" i="22"/>
  <c r="G46" i="22"/>
  <c r="F46" i="22"/>
  <c r="E46" i="22"/>
  <c r="H46" i="22" s="1"/>
  <c r="G45" i="22"/>
  <c r="G44" i="22"/>
  <c r="F44" i="22"/>
  <c r="G43" i="22"/>
  <c r="F43" i="22"/>
  <c r="E43" i="22"/>
  <c r="H43" i="22" s="1"/>
  <c r="G42" i="22"/>
  <c r="F42" i="22"/>
  <c r="E42" i="22"/>
  <c r="H42" i="22" s="1"/>
  <c r="G41" i="22"/>
  <c r="F41" i="22"/>
  <c r="E41" i="22"/>
  <c r="G40" i="22"/>
  <c r="F40" i="22"/>
  <c r="E40" i="22"/>
  <c r="G39" i="22"/>
  <c r="F39" i="22"/>
  <c r="G38" i="22"/>
  <c r="F38" i="22"/>
  <c r="E38" i="22"/>
  <c r="H38" i="22" s="1"/>
  <c r="G37" i="22"/>
  <c r="E37" i="22"/>
  <c r="G36" i="22"/>
  <c r="F36" i="22"/>
  <c r="G35" i="22"/>
  <c r="F35" i="22"/>
  <c r="E35" i="22"/>
  <c r="H35" i="22" s="1"/>
  <c r="G34" i="22"/>
  <c r="E34" i="22"/>
  <c r="G33" i="22"/>
  <c r="F33" i="22"/>
  <c r="G32" i="22"/>
  <c r="F32" i="22"/>
  <c r="G31" i="22"/>
  <c r="F31" i="22"/>
  <c r="E31" i="22"/>
  <c r="G30" i="22"/>
  <c r="F30" i="22"/>
  <c r="G29" i="22"/>
  <c r="G28" i="22"/>
  <c r="F28" i="22"/>
  <c r="G27" i="22"/>
  <c r="E27" i="22"/>
  <c r="G26" i="22"/>
  <c r="F26" i="22"/>
  <c r="G25" i="22"/>
  <c r="F25" i="22"/>
  <c r="E25" i="22"/>
  <c r="G24" i="22"/>
  <c r="F24" i="22"/>
  <c r="G23" i="22"/>
  <c r="F23" i="22"/>
  <c r="E23" i="22"/>
  <c r="G22" i="22"/>
  <c r="F22" i="22"/>
  <c r="E22" i="22"/>
  <c r="G21" i="22"/>
  <c r="F21" i="22"/>
  <c r="E21" i="22"/>
  <c r="G20" i="22"/>
  <c r="F20" i="22"/>
  <c r="E20" i="22"/>
  <c r="F19" i="22"/>
  <c r="D19" i="22"/>
  <c r="F64" i="22" s="1"/>
  <c r="C19" i="22"/>
  <c r="G13" i="22"/>
  <c r="D13" i="22"/>
  <c r="C13" i="22"/>
  <c r="C12" i="22"/>
  <c r="D11" i="22"/>
  <c r="C11" i="22"/>
  <c r="D9" i="22"/>
  <c r="G629" i="21"/>
  <c r="G628" i="21"/>
  <c r="F628" i="21"/>
  <c r="E628" i="21"/>
  <c r="H628" i="21" s="1"/>
  <c r="G627" i="21"/>
  <c r="F627" i="21"/>
  <c r="E627" i="21"/>
  <c r="G626" i="21"/>
  <c r="F626" i="21"/>
  <c r="E626" i="21"/>
  <c r="G625" i="21"/>
  <c r="E625" i="21"/>
  <c r="G624" i="21"/>
  <c r="F624" i="21"/>
  <c r="E624" i="21"/>
  <c r="G623" i="21"/>
  <c r="E623" i="21"/>
  <c r="G622" i="21"/>
  <c r="G621" i="21"/>
  <c r="E621" i="21"/>
  <c r="H621" i="21" s="1"/>
  <c r="G620" i="21"/>
  <c r="G619" i="21"/>
  <c r="G618" i="21"/>
  <c r="G617" i="21"/>
  <c r="G616" i="21"/>
  <c r="G615" i="21"/>
  <c r="F615" i="21"/>
  <c r="E615" i="21"/>
  <c r="H615" i="21" s="1"/>
  <c r="G614" i="21"/>
  <c r="G613" i="21"/>
  <c r="F613" i="21"/>
  <c r="E613" i="21"/>
  <c r="G612" i="21"/>
  <c r="G611" i="21"/>
  <c r="F611" i="21"/>
  <c r="E611" i="21"/>
  <c r="G610" i="21"/>
  <c r="E610" i="21"/>
  <c r="H610" i="21" s="1"/>
  <c r="G609" i="21"/>
  <c r="F609" i="21"/>
  <c r="E609" i="21"/>
  <c r="G608" i="21"/>
  <c r="G607" i="21"/>
  <c r="F607" i="21"/>
  <c r="E607" i="21"/>
  <c r="H607" i="21" s="1"/>
  <c r="G606" i="21"/>
  <c r="G605" i="21"/>
  <c r="G604" i="21"/>
  <c r="G603" i="21"/>
  <c r="E603" i="21"/>
  <c r="H603" i="21" s="1"/>
  <c r="G602" i="21"/>
  <c r="D601" i="21"/>
  <c r="C601" i="21"/>
  <c r="G595" i="21"/>
  <c r="F595" i="21"/>
  <c r="E595" i="21"/>
  <c r="G594" i="21"/>
  <c r="F594" i="21"/>
  <c r="E594" i="21"/>
  <c r="G593" i="21"/>
  <c r="F593" i="21"/>
  <c r="E593" i="21"/>
  <c r="H593" i="21" s="1"/>
  <c r="G592" i="21"/>
  <c r="F592" i="21"/>
  <c r="E592" i="21"/>
  <c r="H592" i="21" s="1"/>
  <c r="G591" i="21"/>
  <c r="G590" i="21"/>
  <c r="F590" i="21"/>
  <c r="E590" i="21"/>
  <c r="G589" i="21"/>
  <c r="E589" i="21"/>
  <c r="H589" i="21" s="1"/>
  <c r="G588" i="21"/>
  <c r="G587" i="21"/>
  <c r="G586" i="21"/>
  <c r="F586" i="21"/>
  <c r="E586" i="21"/>
  <c r="G585" i="21"/>
  <c r="F585" i="21"/>
  <c r="G584" i="21"/>
  <c r="E584" i="21"/>
  <c r="H584" i="21" s="1"/>
  <c r="G583" i="21"/>
  <c r="G582" i="21"/>
  <c r="G581" i="21"/>
  <c r="G580" i="21"/>
  <c r="G579" i="21"/>
  <c r="G578" i="21"/>
  <c r="F578" i="21"/>
  <c r="E578" i="21"/>
  <c r="G577" i="21"/>
  <c r="F577" i="21"/>
  <c r="E577" i="21"/>
  <c r="G576" i="21"/>
  <c r="G575" i="21"/>
  <c r="F575" i="21"/>
  <c r="E575" i="21"/>
  <c r="G574" i="21"/>
  <c r="G573" i="21"/>
  <c r="F573" i="21"/>
  <c r="E573" i="21"/>
  <c r="G572" i="21"/>
  <c r="F572" i="21"/>
  <c r="E572" i="21"/>
  <c r="G571" i="21"/>
  <c r="E571" i="21"/>
  <c r="H571" i="21" s="1"/>
  <c r="G570" i="21"/>
  <c r="F570" i="21"/>
  <c r="E570" i="21"/>
  <c r="G569" i="21"/>
  <c r="F569" i="21"/>
  <c r="E569" i="21"/>
  <c r="G568" i="21"/>
  <c r="F568" i="21"/>
  <c r="E568" i="21"/>
  <c r="G567" i="21"/>
  <c r="F567" i="21"/>
  <c r="E567" i="21"/>
  <c r="H567" i="21" s="1"/>
  <c r="G566" i="21"/>
  <c r="F566" i="21"/>
  <c r="G565" i="21"/>
  <c r="F565" i="21"/>
  <c r="E565" i="21"/>
  <c r="G564" i="21"/>
  <c r="F564" i="21"/>
  <c r="E564" i="21"/>
  <c r="H564" i="21" s="1"/>
  <c r="G563" i="21"/>
  <c r="F563" i="21"/>
  <c r="E563" i="21"/>
  <c r="G562" i="21"/>
  <c r="G561" i="21"/>
  <c r="F561" i="21"/>
  <c r="E561" i="21"/>
  <c r="H561" i="21" s="1"/>
  <c r="G560" i="21"/>
  <c r="F560" i="21"/>
  <c r="G559" i="21"/>
  <c r="G558" i="21"/>
  <c r="G557" i="21"/>
  <c r="F557" i="21"/>
  <c r="G556" i="21"/>
  <c r="F556" i="21"/>
  <c r="G555" i="21"/>
  <c r="G554" i="21"/>
  <c r="F554" i="21"/>
  <c r="E554" i="21"/>
  <c r="G553" i="21"/>
  <c r="E553" i="21"/>
  <c r="G552" i="21"/>
  <c r="G551" i="21"/>
  <c r="F551" i="21"/>
  <c r="E551" i="21"/>
  <c r="H551" i="21" s="1"/>
  <c r="G550" i="21"/>
  <c r="F550" i="21"/>
  <c r="E550" i="21"/>
  <c r="G549" i="21"/>
  <c r="F549" i="21"/>
  <c r="E549" i="21"/>
  <c r="G548" i="21"/>
  <c r="F548" i="21"/>
  <c r="E548" i="21"/>
  <c r="H548" i="21" s="1"/>
  <c r="G547" i="21"/>
  <c r="F547" i="21"/>
  <c r="E547" i="21"/>
  <c r="H547" i="21" s="1"/>
  <c r="G546" i="21"/>
  <c r="F546" i="21"/>
  <c r="E546" i="21"/>
  <c r="G545" i="21"/>
  <c r="F545" i="21"/>
  <c r="E545" i="21"/>
  <c r="G544" i="21"/>
  <c r="F544" i="21"/>
  <c r="E544" i="21"/>
  <c r="H544" i="21" s="1"/>
  <c r="G543" i="21"/>
  <c r="F543" i="21"/>
  <c r="E543" i="21"/>
  <c r="H543" i="21" s="1"/>
  <c r="G542" i="21"/>
  <c r="E542" i="21"/>
  <c r="G541" i="21"/>
  <c r="F541" i="21"/>
  <c r="E541" i="21"/>
  <c r="G540" i="21"/>
  <c r="F540" i="21"/>
  <c r="E540" i="21"/>
  <c r="H540" i="21" s="1"/>
  <c r="G539" i="21"/>
  <c r="F539" i="21"/>
  <c r="E539" i="21"/>
  <c r="H539" i="21" s="1"/>
  <c r="G538" i="21"/>
  <c r="F538" i="21"/>
  <c r="E538" i="21"/>
  <c r="G537" i="21"/>
  <c r="G536" i="21"/>
  <c r="F536" i="21"/>
  <c r="E536" i="21"/>
  <c r="H536" i="21" s="1"/>
  <c r="G535" i="21"/>
  <c r="F535" i="21"/>
  <c r="G534" i="21"/>
  <c r="F534" i="21"/>
  <c r="G533" i="21"/>
  <c r="F533" i="21"/>
  <c r="E533" i="21"/>
  <c r="G532" i="21"/>
  <c r="F532" i="21"/>
  <c r="E532" i="21"/>
  <c r="G531" i="21"/>
  <c r="F531" i="21"/>
  <c r="E531" i="21"/>
  <c r="H531" i="21" s="1"/>
  <c r="G530" i="21"/>
  <c r="G529" i="21"/>
  <c r="F529" i="21"/>
  <c r="E529" i="21"/>
  <c r="G528" i="21"/>
  <c r="E528" i="21"/>
  <c r="H528" i="21" s="1"/>
  <c r="G527" i="21"/>
  <c r="F527" i="21"/>
  <c r="E527" i="21"/>
  <c r="G526" i="21"/>
  <c r="F526" i="21"/>
  <c r="E526" i="21"/>
  <c r="G525" i="21"/>
  <c r="F525" i="21"/>
  <c r="E525" i="21"/>
  <c r="G524" i="21"/>
  <c r="F524" i="21"/>
  <c r="E524" i="21"/>
  <c r="H524" i="21" s="1"/>
  <c r="G523" i="21"/>
  <c r="F523" i="21"/>
  <c r="E523" i="21"/>
  <c r="G522" i="21"/>
  <c r="F522" i="21"/>
  <c r="E522" i="21"/>
  <c r="G521" i="21"/>
  <c r="F521" i="21"/>
  <c r="G520" i="21"/>
  <c r="F520" i="21"/>
  <c r="E520" i="21"/>
  <c r="H520" i="21" s="1"/>
  <c r="G519" i="21"/>
  <c r="E519" i="21"/>
  <c r="G518" i="21"/>
  <c r="F518" i="21"/>
  <c r="E518" i="21"/>
  <c r="G517" i="21"/>
  <c r="F517" i="21"/>
  <c r="E517" i="21"/>
  <c r="H517" i="21" s="1"/>
  <c r="G516" i="21"/>
  <c r="F516" i="21"/>
  <c r="E516" i="21"/>
  <c r="H516" i="21" s="1"/>
  <c r="G515" i="21"/>
  <c r="E515" i="21"/>
  <c r="G514" i="21"/>
  <c r="F514" i="21"/>
  <c r="G513" i="21"/>
  <c r="F513" i="21"/>
  <c r="E513" i="21"/>
  <c r="H513" i="21" s="1"/>
  <c r="G512" i="21"/>
  <c r="F512" i="21"/>
  <c r="E512" i="21"/>
  <c r="G511" i="21"/>
  <c r="F511" i="21"/>
  <c r="E511" i="21"/>
  <c r="G510" i="21"/>
  <c r="E510" i="21"/>
  <c r="H510" i="21" s="1"/>
  <c r="G509" i="21"/>
  <c r="E509" i="21"/>
  <c r="H509" i="21" s="1"/>
  <c r="G508" i="21"/>
  <c r="G507" i="21"/>
  <c r="F507" i="21"/>
  <c r="E507" i="21"/>
  <c r="G506" i="21"/>
  <c r="E506" i="21"/>
  <c r="H506" i="21" s="1"/>
  <c r="G505" i="21"/>
  <c r="F505" i="21"/>
  <c r="G504" i="21"/>
  <c r="E504" i="21"/>
  <c r="G503" i="21"/>
  <c r="G502" i="21"/>
  <c r="G501" i="21"/>
  <c r="F501" i="21"/>
  <c r="E501" i="21"/>
  <c r="G500" i="21"/>
  <c r="F500" i="21"/>
  <c r="E500" i="21"/>
  <c r="G499" i="21"/>
  <c r="F499" i="21"/>
  <c r="E499" i="21"/>
  <c r="G498" i="21"/>
  <c r="G497" i="21"/>
  <c r="F497" i="21"/>
  <c r="E497" i="21"/>
  <c r="G496" i="21"/>
  <c r="F496" i="21"/>
  <c r="E496" i="21"/>
  <c r="G495" i="21"/>
  <c r="E495" i="21"/>
  <c r="G494" i="21"/>
  <c r="E494" i="21"/>
  <c r="G493" i="21"/>
  <c r="F493" i="21"/>
  <c r="G492" i="21"/>
  <c r="F492" i="21"/>
  <c r="E492" i="21"/>
  <c r="G491" i="21"/>
  <c r="F491" i="21"/>
  <c r="E491" i="21"/>
  <c r="G490" i="21"/>
  <c r="G489" i="21"/>
  <c r="F489" i="21"/>
  <c r="E489" i="21"/>
  <c r="G488" i="21"/>
  <c r="G487" i="21"/>
  <c r="G486" i="21"/>
  <c r="E486" i="21"/>
  <c r="H486" i="21" s="1"/>
  <c r="G485" i="21"/>
  <c r="E485" i="21"/>
  <c r="H485" i="21" s="1"/>
  <c r="G484" i="21"/>
  <c r="G483" i="21"/>
  <c r="G482" i="21"/>
  <c r="F482" i="21"/>
  <c r="E482" i="21"/>
  <c r="G481" i="21"/>
  <c r="F481" i="21"/>
  <c r="E481" i="21"/>
  <c r="G480" i="21"/>
  <c r="F480" i="21"/>
  <c r="G479" i="21"/>
  <c r="F479" i="21"/>
  <c r="E479" i="21"/>
  <c r="G478" i="21"/>
  <c r="G477" i="21"/>
  <c r="E477" i="21"/>
  <c r="H477" i="21" s="1"/>
  <c r="G476" i="21"/>
  <c r="G475" i="21"/>
  <c r="G474" i="21"/>
  <c r="E474" i="21"/>
  <c r="H474" i="21" s="1"/>
  <c r="G473" i="21"/>
  <c r="F473" i="21"/>
  <c r="E473" i="21"/>
  <c r="G472" i="21"/>
  <c r="G471" i="21"/>
  <c r="F471" i="21"/>
  <c r="E471" i="21"/>
  <c r="G470" i="21"/>
  <c r="F470" i="21"/>
  <c r="E470" i="21"/>
  <c r="G469" i="21"/>
  <c r="F469" i="21"/>
  <c r="E469" i="21"/>
  <c r="G468" i="21"/>
  <c r="F468" i="21"/>
  <c r="E468" i="21"/>
  <c r="G467" i="21"/>
  <c r="G466" i="21"/>
  <c r="F466" i="21"/>
  <c r="E466" i="21"/>
  <c r="G465" i="21"/>
  <c r="F465" i="21"/>
  <c r="E465" i="21"/>
  <c r="H465" i="21" s="1"/>
  <c r="G464" i="21"/>
  <c r="F464" i="21"/>
  <c r="G463" i="21"/>
  <c r="F463" i="21"/>
  <c r="E463" i="21"/>
  <c r="G462" i="21"/>
  <c r="F462" i="21"/>
  <c r="E462" i="21"/>
  <c r="H462" i="21" s="1"/>
  <c r="G461" i="21"/>
  <c r="E461" i="21"/>
  <c r="H461" i="21" s="1"/>
  <c r="G460" i="21"/>
  <c r="F460" i="21"/>
  <c r="G459" i="21"/>
  <c r="F459" i="21"/>
  <c r="E459" i="21"/>
  <c r="G458" i="21"/>
  <c r="E458" i="21"/>
  <c r="H458" i="21" s="1"/>
  <c r="G457" i="21"/>
  <c r="E457" i="21"/>
  <c r="G456" i="21"/>
  <c r="G455" i="21"/>
  <c r="F455" i="21"/>
  <c r="E455" i="21"/>
  <c r="G454" i="21"/>
  <c r="E454" i="21"/>
  <c r="G453" i="21"/>
  <c r="G452" i="21"/>
  <c r="F452" i="21"/>
  <c r="E452" i="21"/>
  <c r="G451" i="21"/>
  <c r="G450" i="21"/>
  <c r="F450" i="21"/>
  <c r="E450" i="21"/>
  <c r="G449" i="21"/>
  <c r="F449" i="21"/>
  <c r="E449" i="21"/>
  <c r="H449" i="21" s="1"/>
  <c r="G448" i="21"/>
  <c r="F448" i="21"/>
  <c r="E448" i="21"/>
  <c r="G447" i="21"/>
  <c r="F447" i="21"/>
  <c r="E447" i="21"/>
  <c r="G446" i="21"/>
  <c r="E446" i="21"/>
  <c r="G445" i="21"/>
  <c r="F445" i="21"/>
  <c r="E445" i="21"/>
  <c r="H445" i="21" s="1"/>
  <c r="G444" i="21"/>
  <c r="F444" i="21"/>
  <c r="E444" i="21"/>
  <c r="G443" i="21"/>
  <c r="F443" i="21"/>
  <c r="E443" i="21"/>
  <c r="G442" i="21"/>
  <c r="E442" i="21"/>
  <c r="G441" i="21"/>
  <c r="F441" i="21"/>
  <c r="E441" i="21"/>
  <c r="H441" i="21" s="1"/>
  <c r="G440" i="21"/>
  <c r="F440" i="21"/>
  <c r="G439" i="21"/>
  <c r="F439" i="21"/>
  <c r="E439" i="21"/>
  <c r="G438" i="21"/>
  <c r="F438" i="21"/>
  <c r="E438" i="21"/>
  <c r="H438" i="21" s="1"/>
  <c r="G437" i="21"/>
  <c r="E437" i="21"/>
  <c r="H437" i="21" s="1"/>
  <c r="G436" i="21"/>
  <c r="F436" i="21"/>
  <c r="E436" i="21"/>
  <c r="G435" i="21"/>
  <c r="F435" i="21"/>
  <c r="E435" i="21"/>
  <c r="G434" i="21"/>
  <c r="F434" i="21"/>
  <c r="E434" i="21"/>
  <c r="H434" i="21" s="1"/>
  <c r="G433" i="21"/>
  <c r="F433" i="21"/>
  <c r="E433" i="21"/>
  <c r="H433" i="21" s="1"/>
  <c r="G432" i="21"/>
  <c r="F432" i="21"/>
  <c r="E432" i="21"/>
  <c r="G431" i="21"/>
  <c r="F431" i="21"/>
  <c r="E431" i="21"/>
  <c r="G430" i="21"/>
  <c r="F430" i="21"/>
  <c r="E430" i="21"/>
  <c r="H430" i="21" s="1"/>
  <c r="G429" i="21"/>
  <c r="F429" i="21"/>
  <c r="E429" i="21"/>
  <c r="H429" i="21" s="1"/>
  <c r="G428" i="21"/>
  <c r="G427" i="21"/>
  <c r="F427" i="21"/>
  <c r="G426" i="21"/>
  <c r="G425" i="21"/>
  <c r="G424" i="21"/>
  <c r="G423" i="21"/>
  <c r="F423" i="21"/>
  <c r="E423" i="21"/>
  <c r="G422" i="21"/>
  <c r="F422" i="21"/>
  <c r="E422" i="21"/>
  <c r="G421" i="21"/>
  <c r="F421" i="21"/>
  <c r="E421" i="21"/>
  <c r="H421" i="21" s="1"/>
  <c r="G420" i="21"/>
  <c r="F420" i="21"/>
  <c r="G419" i="21"/>
  <c r="G418" i="21"/>
  <c r="F418" i="21"/>
  <c r="E418" i="21"/>
  <c r="H418" i="21" s="1"/>
  <c r="G417" i="21"/>
  <c r="F417" i="21"/>
  <c r="E417" i="21"/>
  <c r="G416" i="21"/>
  <c r="F416" i="21"/>
  <c r="E416" i="21"/>
  <c r="G415" i="21"/>
  <c r="G414" i="21"/>
  <c r="G413" i="21"/>
  <c r="F413" i="21"/>
  <c r="G412" i="21"/>
  <c r="F412" i="21"/>
  <c r="E412" i="21"/>
  <c r="G411" i="21"/>
  <c r="F411" i="21"/>
  <c r="E411" i="21"/>
  <c r="G410" i="21"/>
  <c r="G409" i="21"/>
  <c r="F409" i="21"/>
  <c r="E409" i="21"/>
  <c r="G408" i="21"/>
  <c r="F408" i="21"/>
  <c r="E408" i="21"/>
  <c r="G407" i="21"/>
  <c r="F407" i="21"/>
  <c r="E407" i="21"/>
  <c r="G406" i="21"/>
  <c r="F406" i="21"/>
  <c r="E406" i="21"/>
  <c r="G405" i="21"/>
  <c r="F405" i="21"/>
  <c r="G404" i="21"/>
  <c r="G403" i="21"/>
  <c r="F403" i="21"/>
  <c r="E403" i="21"/>
  <c r="G402" i="21"/>
  <c r="F402" i="21"/>
  <c r="G401" i="21"/>
  <c r="E401" i="21"/>
  <c r="H401" i="21" s="1"/>
  <c r="G400" i="21"/>
  <c r="F400" i="21"/>
  <c r="G399" i="21"/>
  <c r="F399" i="21"/>
  <c r="G398" i="21"/>
  <c r="F398" i="21"/>
  <c r="E398" i="21"/>
  <c r="H398" i="21" s="1"/>
  <c r="G397" i="21"/>
  <c r="G396" i="21"/>
  <c r="G395" i="21"/>
  <c r="G394" i="21"/>
  <c r="F394" i="21"/>
  <c r="G393" i="21"/>
  <c r="F393" i="21"/>
  <c r="E393" i="21"/>
  <c r="H393" i="21" s="1"/>
  <c r="G392" i="21"/>
  <c r="F392" i="21"/>
  <c r="G391" i="21"/>
  <c r="F391" i="21"/>
  <c r="E391" i="21"/>
  <c r="G390" i="21"/>
  <c r="F390" i="21"/>
  <c r="E390" i="21"/>
  <c r="H390" i="21" s="1"/>
  <c r="G389" i="21"/>
  <c r="E389" i="21"/>
  <c r="H389" i="21" s="1"/>
  <c r="G388" i="21"/>
  <c r="F388" i="21"/>
  <c r="E388" i="21"/>
  <c r="G387" i="21"/>
  <c r="F387" i="21"/>
  <c r="G386" i="21"/>
  <c r="E386" i="21"/>
  <c r="H386" i="21" s="1"/>
  <c r="G385" i="21"/>
  <c r="G384" i="21"/>
  <c r="F384" i="21"/>
  <c r="E384" i="21"/>
  <c r="G383" i="21"/>
  <c r="F383" i="21"/>
  <c r="G382" i="21"/>
  <c r="G381" i="21"/>
  <c r="F381" i="21"/>
  <c r="E381" i="21"/>
  <c r="G380" i="21"/>
  <c r="F380" i="21"/>
  <c r="E380" i="21"/>
  <c r="G379" i="21"/>
  <c r="F379" i="21"/>
  <c r="E379" i="21"/>
  <c r="G378" i="21"/>
  <c r="G377" i="21"/>
  <c r="F377" i="21"/>
  <c r="G376" i="21"/>
  <c r="F376" i="21"/>
  <c r="E376" i="21"/>
  <c r="G375" i="21"/>
  <c r="G374" i="21"/>
  <c r="G373" i="21"/>
  <c r="E373" i="21"/>
  <c r="H373" i="21" s="1"/>
  <c r="G372" i="21"/>
  <c r="G371" i="21"/>
  <c r="G370" i="21"/>
  <c r="F370" i="21"/>
  <c r="E370" i="21"/>
  <c r="H370" i="21" s="1"/>
  <c r="G369" i="21"/>
  <c r="E369" i="21"/>
  <c r="G368" i="21"/>
  <c r="F368" i="21"/>
  <c r="G367" i="21"/>
  <c r="F367" i="21"/>
  <c r="E367" i="21"/>
  <c r="G366" i="21"/>
  <c r="F366" i="21"/>
  <c r="E366" i="21"/>
  <c r="G365" i="21"/>
  <c r="F365" i="21"/>
  <c r="G364" i="21"/>
  <c r="F364" i="21"/>
  <c r="G363" i="21"/>
  <c r="E362" i="21"/>
  <c r="D362" i="21"/>
  <c r="C362" i="21"/>
  <c r="E579" i="21" s="1"/>
  <c r="H579" i="21" s="1"/>
  <c r="G356" i="21"/>
  <c r="F356" i="21"/>
  <c r="E356" i="21"/>
  <c r="G355" i="21"/>
  <c r="H355" i="21" s="1"/>
  <c r="F355" i="21"/>
  <c r="E355" i="21"/>
  <c r="G354" i="21"/>
  <c r="H354" i="21" s="1"/>
  <c r="F354" i="21"/>
  <c r="E354" i="21"/>
  <c r="G353" i="21"/>
  <c r="F353" i="21"/>
  <c r="E353" i="21"/>
  <c r="G352" i="21"/>
  <c r="F352" i="21"/>
  <c r="E352" i="21"/>
  <c r="G351" i="21"/>
  <c r="H351" i="21" s="1"/>
  <c r="F351" i="21"/>
  <c r="E351" i="21"/>
  <c r="G350" i="21"/>
  <c r="H350" i="21" s="1"/>
  <c r="F350" i="21"/>
  <c r="E350" i="21"/>
  <c r="G349" i="21"/>
  <c r="E349" i="21"/>
  <c r="G348" i="21"/>
  <c r="F348" i="21"/>
  <c r="E348" i="21"/>
  <c r="G347" i="21"/>
  <c r="H347" i="21" s="1"/>
  <c r="F347" i="21"/>
  <c r="E347" i="21"/>
  <c r="G346" i="21"/>
  <c r="F346" i="21"/>
  <c r="E346" i="21"/>
  <c r="G345" i="21"/>
  <c r="F345" i="21"/>
  <c r="E345" i="21"/>
  <c r="G344" i="21"/>
  <c r="F344" i="21"/>
  <c r="E344" i="21"/>
  <c r="G343" i="21"/>
  <c r="H343" i="21" s="1"/>
  <c r="F343" i="21"/>
  <c r="E343" i="21"/>
  <c r="G342" i="21"/>
  <c r="F342" i="21"/>
  <c r="E342" i="21"/>
  <c r="G341" i="21"/>
  <c r="F341" i="21"/>
  <c r="E341" i="21"/>
  <c r="G340" i="21"/>
  <c r="F340" i="21"/>
  <c r="G339" i="21"/>
  <c r="F339" i="21"/>
  <c r="E339" i="21"/>
  <c r="G338" i="21"/>
  <c r="F338" i="21"/>
  <c r="G337" i="21"/>
  <c r="H337" i="21" s="1"/>
  <c r="F337" i="21"/>
  <c r="E337" i="21"/>
  <c r="G336" i="21"/>
  <c r="F336" i="21"/>
  <c r="G335" i="21"/>
  <c r="G334" i="21"/>
  <c r="E334" i="21"/>
  <c r="H334" i="21" s="1"/>
  <c r="G333" i="21"/>
  <c r="F333" i="21"/>
  <c r="G332" i="21"/>
  <c r="F332" i="21"/>
  <c r="E332" i="21"/>
  <c r="H332" i="21" s="1"/>
  <c r="G331" i="21"/>
  <c r="G330" i="21"/>
  <c r="F330" i="21"/>
  <c r="E330" i="21"/>
  <c r="H330" i="21" s="1"/>
  <c r="G329" i="21"/>
  <c r="G328" i="21"/>
  <c r="F328" i="21"/>
  <c r="E328" i="21"/>
  <c r="G327" i="21"/>
  <c r="G326" i="21"/>
  <c r="F326" i="21"/>
  <c r="G325" i="21"/>
  <c r="G324" i="21"/>
  <c r="F324" i="21"/>
  <c r="E324" i="21"/>
  <c r="H324" i="21" s="1"/>
  <c r="G323" i="21"/>
  <c r="F323" i="21"/>
  <c r="E323" i="21"/>
  <c r="H323" i="21" s="1"/>
  <c r="G322" i="21"/>
  <c r="F322" i="21"/>
  <c r="G321" i="21"/>
  <c r="F321" i="21"/>
  <c r="E321" i="21"/>
  <c r="H321" i="21" s="1"/>
  <c r="G320" i="21"/>
  <c r="G319" i="21"/>
  <c r="F319" i="21"/>
  <c r="E319" i="21"/>
  <c r="H319" i="21" s="1"/>
  <c r="G318" i="21"/>
  <c r="E318" i="21"/>
  <c r="H318" i="21" s="1"/>
  <c r="G317" i="21"/>
  <c r="G316" i="21"/>
  <c r="F316" i="21"/>
  <c r="G315" i="21"/>
  <c r="F315" i="21"/>
  <c r="E315" i="21"/>
  <c r="G314" i="21"/>
  <c r="G313" i="21"/>
  <c r="G312" i="21"/>
  <c r="F312" i="21"/>
  <c r="E312" i="21"/>
  <c r="H312" i="21" s="1"/>
  <c r="G311" i="21"/>
  <c r="F311" i="21"/>
  <c r="E311" i="21"/>
  <c r="H311" i="21" s="1"/>
  <c r="G310" i="21"/>
  <c r="F310" i="21"/>
  <c r="E310" i="21"/>
  <c r="H310" i="21" s="1"/>
  <c r="G309" i="21"/>
  <c r="F309" i="21"/>
  <c r="E309" i="21"/>
  <c r="H309" i="21" s="1"/>
  <c r="G308" i="21"/>
  <c r="F308" i="21"/>
  <c r="E308" i="21"/>
  <c r="H308" i="21" s="1"/>
  <c r="G307" i="21"/>
  <c r="F307" i="21"/>
  <c r="E307" i="21"/>
  <c r="H307" i="21" s="1"/>
  <c r="G306" i="21"/>
  <c r="F306" i="21"/>
  <c r="E306" i="21"/>
  <c r="H306" i="21" s="1"/>
  <c r="G305" i="21"/>
  <c r="G304" i="21"/>
  <c r="F304" i="21"/>
  <c r="E304" i="21"/>
  <c r="G303" i="21"/>
  <c r="F303" i="21"/>
  <c r="E303" i="21"/>
  <c r="G302" i="21"/>
  <c r="E302" i="21"/>
  <c r="G301" i="21"/>
  <c r="G300" i="21"/>
  <c r="F300" i="21"/>
  <c r="G299" i="21"/>
  <c r="F299" i="21"/>
  <c r="G298" i="21"/>
  <c r="F298" i="21"/>
  <c r="E298" i="21"/>
  <c r="G297" i="21"/>
  <c r="F297" i="21"/>
  <c r="E297" i="21"/>
  <c r="H297" i="21" s="1"/>
  <c r="G296" i="21"/>
  <c r="F296" i="21"/>
  <c r="E296" i="21"/>
  <c r="H296" i="21" s="1"/>
  <c r="G295" i="21"/>
  <c r="F295" i="21"/>
  <c r="E295" i="21"/>
  <c r="G294" i="21"/>
  <c r="F294" i="21"/>
  <c r="E294" i="21"/>
  <c r="G293" i="21"/>
  <c r="E293" i="21"/>
  <c r="H293" i="21" s="1"/>
  <c r="G292" i="21"/>
  <c r="F292" i="21"/>
  <c r="G291" i="21"/>
  <c r="H291" i="21" s="1"/>
  <c r="F291" i="21"/>
  <c r="E291" i="21"/>
  <c r="G290" i="21"/>
  <c r="G289" i="21"/>
  <c r="F289" i="21"/>
  <c r="E289" i="21"/>
  <c r="G288" i="21"/>
  <c r="G287" i="21"/>
  <c r="G286" i="21"/>
  <c r="G285" i="21"/>
  <c r="G284" i="21"/>
  <c r="F284" i="21"/>
  <c r="E284" i="21"/>
  <c r="G283" i="21"/>
  <c r="F283" i="21"/>
  <c r="E283" i="21"/>
  <c r="G282" i="21"/>
  <c r="F282" i="21"/>
  <c r="E282" i="21"/>
  <c r="H282" i="21" s="1"/>
  <c r="G281" i="21"/>
  <c r="F281" i="21"/>
  <c r="E281" i="21"/>
  <c r="G280" i="21"/>
  <c r="F280" i="21"/>
  <c r="E280" i="21"/>
  <c r="G279" i="21"/>
  <c r="F279" i="21"/>
  <c r="E279" i="21"/>
  <c r="G278" i="21"/>
  <c r="F278" i="21"/>
  <c r="E278" i="21"/>
  <c r="H278" i="21" s="1"/>
  <c r="G277" i="21"/>
  <c r="E277" i="21"/>
  <c r="G276" i="21"/>
  <c r="F276" i="21"/>
  <c r="E276" i="21"/>
  <c r="H276" i="21" s="1"/>
  <c r="G275" i="21"/>
  <c r="F275" i="21"/>
  <c r="E275" i="21"/>
  <c r="H275" i="21" s="1"/>
  <c r="G274" i="21"/>
  <c r="G273" i="21"/>
  <c r="F273" i="21"/>
  <c r="E273" i="21"/>
  <c r="H273" i="21" s="1"/>
  <c r="G272" i="21"/>
  <c r="F272" i="21"/>
  <c r="E272" i="21"/>
  <c r="G271" i="21"/>
  <c r="F271" i="21"/>
  <c r="E271" i="21"/>
  <c r="G270" i="21"/>
  <c r="E270" i="21"/>
  <c r="H270" i="21" s="1"/>
  <c r="G269" i="21"/>
  <c r="F269" i="21"/>
  <c r="E269" i="21"/>
  <c r="H269" i="21" s="1"/>
  <c r="G268" i="21"/>
  <c r="F268" i="21"/>
  <c r="E268" i="21"/>
  <c r="H268" i="21" s="1"/>
  <c r="G267" i="21"/>
  <c r="F267" i="21"/>
  <c r="E267" i="21"/>
  <c r="H267" i="21" s="1"/>
  <c r="G266" i="21"/>
  <c r="F266" i="21"/>
  <c r="G265" i="21"/>
  <c r="F265" i="21"/>
  <c r="E265" i="21"/>
  <c r="G264" i="21"/>
  <c r="F264" i="21"/>
  <c r="G263" i="21"/>
  <c r="F263" i="21"/>
  <c r="G262" i="21"/>
  <c r="F262" i="21"/>
  <c r="E262" i="21"/>
  <c r="G261" i="21"/>
  <c r="H261" i="21" s="1"/>
  <c r="F261" i="21"/>
  <c r="E261" i="21"/>
  <c r="G260" i="21"/>
  <c r="F260" i="21"/>
  <c r="G259" i="21"/>
  <c r="F259" i="21"/>
  <c r="G258" i="21"/>
  <c r="F258" i="21"/>
  <c r="G257" i="21"/>
  <c r="F257" i="21"/>
  <c r="E257" i="21"/>
  <c r="H257" i="21" s="1"/>
  <c r="G256" i="21"/>
  <c r="F256" i="21"/>
  <c r="E256" i="21"/>
  <c r="H256" i="21" s="1"/>
  <c r="G255" i="21"/>
  <c r="F255" i="21"/>
  <c r="E255" i="21"/>
  <c r="H255" i="21" s="1"/>
  <c r="G254" i="21"/>
  <c r="F254" i="21"/>
  <c r="E254" i="21"/>
  <c r="H254" i="21" s="1"/>
  <c r="G253" i="21"/>
  <c r="F253" i="21"/>
  <c r="E253" i="21"/>
  <c r="H253" i="21" s="1"/>
  <c r="G252" i="21"/>
  <c r="F252" i="21"/>
  <c r="E252" i="21"/>
  <c r="H252" i="21" s="1"/>
  <c r="G251" i="21"/>
  <c r="G250" i="21"/>
  <c r="F250" i="21"/>
  <c r="E250" i="21"/>
  <c r="G249" i="21"/>
  <c r="F249" i="21"/>
  <c r="E249" i="21"/>
  <c r="G248" i="21"/>
  <c r="F248" i="21"/>
  <c r="G247" i="21"/>
  <c r="G246" i="21"/>
  <c r="F246" i="21"/>
  <c r="E246" i="21"/>
  <c r="G245" i="21"/>
  <c r="E245" i="21"/>
  <c r="H245" i="21" s="1"/>
  <c r="G244" i="21"/>
  <c r="F244" i="21"/>
  <c r="E244" i="21"/>
  <c r="G243" i="21"/>
  <c r="F243" i="21"/>
  <c r="E243" i="21"/>
  <c r="G242" i="21"/>
  <c r="F242" i="21"/>
  <c r="G241" i="21"/>
  <c r="G240" i="21"/>
  <c r="F240" i="21"/>
  <c r="E240" i="21"/>
  <c r="H240" i="21" s="1"/>
  <c r="G239" i="21"/>
  <c r="F239" i="21"/>
  <c r="E239" i="21"/>
  <c r="H239" i="21" s="1"/>
  <c r="G238" i="21"/>
  <c r="E238" i="21"/>
  <c r="H238" i="21" s="1"/>
  <c r="G237" i="21"/>
  <c r="F237" i="21"/>
  <c r="G236" i="21"/>
  <c r="F236" i="21"/>
  <c r="E236" i="21"/>
  <c r="G235" i="21"/>
  <c r="G234" i="21"/>
  <c r="F234" i="21"/>
  <c r="E234" i="21"/>
  <c r="H234" i="21" s="1"/>
  <c r="G233" i="21"/>
  <c r="F233" i="21"/>
  <c r="E233" i="21"/>
  <c r="H233" i="21" s="1"/>
  <c r="G232" i="21"/>
  <c r="G231" i="21"/>
  <c r="G230" i="21"/>
  <c r="F230" i="21"/>
  <c r="E230" i="21"/>
  <c r="G229" i="21"/>
  <c r="H229" i="21" s="1"/>
  <c r="F229" i="21"/>
  <c r="E229" i="21"/>
  <c r="G228" i="21"/>
  <c r="G227" i="21"/>
  <c r="E227" i="21"/>
  <c r="G226" i="21"/>
  <c r="F226" i="21"/>
  <c r="E226" i="21"/>
  <c r="H226" i="21" s="1"/>
  <c r="G225" i="21"/>
  <c r="F225" i="21"/>
  <c r="E225" i="21"/>
  <c r="G224" i="21"/>
  <c r="G223" i="21"/>
  <c r="G222" i="21"/>
  <c r="F222" i="21"/>
  <c r="G221" i="21"/>
  <c r="F221" i="21"/>
  <c r="E221" i="21"/>
  <c r="H221" i="21" s="1"/>
  <c r="G220" i="21"/>
  <c r="G219" i="21"/>
  <c r="G218" i="21"/>
  <c r="G217" i="21"/>
  <c r="F217" i="21"/>
  <c r="E217" i="21"/>
  <c r="G216" i="21"/>
  <c r="F216" i="21"/>
  <c r="G215" i="21"/>
  <c r="G214" i="21"/>
  <c r="G213" i="21"/>
  <c r="G212" i="21"/>
  <c r="G211" i="21"/>
  <c r="G210" i="21"/>
  <c r="H210" i="21" s="1"/>
  <c r="F210" i="21"/>
  <c r="E210" i="21"/>
  <c r="G209" i="21"/>
  <c r="G208" i="21"/>
  <c r="E208" i="21"/>
  <c r="H208" i="21" s="1"/>
  <c r="G207" i="21"/>
  <c r="F207" i="21"/>
  <c r="E207" i="21"/>
  <c r="H207" i="21" s="1"/>
  <c r="G206" i="21"/>
  <c r="F206" i="21"/>
  <c r="E206" i="21"/>
  <c r="G205" i="21"/>
  <c r="F205" i="21"/>
  <c r="E205" i="21"/>
  <c r="G204" i="21"/>
  <c r="E204" i="21"/>
  <c r="H204" i="21" s="1"/>
  <c r="G203" i="21"/>
  <c r="G202" i="21"/>
  <c r="G201" i="21"/>
  <c r="F201" i="21"/>
  <c r="E201" i="21"/>
  <c r="G200" i="21"/>
  <c r="E200" i="21"/>
  <c r="G199" i="21"/>
  <c r="F199" i="21"/>
  <c r="E199" i="21"/>
  <c r="G198" i="21"/>
  <c r="F198" i="21"/>
  <c r="E198" i="21"/>
  <c r="H198" i="21" s="1"/>
  <c r="G197" i="21"/>
  <c r="G196" i="21"/>
  <c r="G195" i="21"/>
  <c r="G194" i="21"/>
  <c r="F194" i="21"/>
  <c r="E194" i="21"/>
  <c r="G193" i="21"/>
  <c r="H193" i="21" s="1"/>
  <c r="F193" i="21"/>
  <c r="E193" i="21"/>
  <c r="G192" i="21"/>
  <c r="F192" i="21"/>
  <c r="E192" i="21"/>
  <c r="G191" i="21"/>
  <c r="E191" i="21"/>
  <c r="H191" i="21" s="1"/>
  <c r="G190" i="21"/>
  <c r="G189" i="21"/>
  <c r="G188" i="21"/>
  <c r="G187" i="21"/>
  <c r="E187" i="21"/>
  <c r="H187" i="21" s="1"/>
  <c r="G186" i="21"/>
  <c r="G185" i="21"/>
  <c r="F185" i="21"/>
  <c r="E185" i="21"/>
  <c r="H185" i="21" s="1"/>
  <c r="G184" i="21"/>
  <c r="G183" i="21"/>
  <c r="F183" i="21"/>
  <c r="G182" i="21"/>
  <c r="F182" i="21"/>
  <c r="D181" i="21"/>
  <c r="C181" i="21"/>
  <c r="G175" i="21"/>
  <c r="F175" i="21"/>
  <c r="E175" i="21"/>
  <c r="G174" i="21"/>
  <c r="F174" i="21"/>
  <c r="E174" i="21"/>
  <c r="G173" i="21"/>
  <c r="F173" i="21"/>
  <c r="E173" i="21"/>
  <c r="H173" i="21" s="1"/>
  <c r="G172" i="21"/>
  <c r="G171" i="21"/>
  <c r="F171" i="21"/>
  <c r="E171" i="21"/>
  <c r="G170" i="21"/>
  <c r="F170" i="21"/>
  <c r="E170" i="21"/>
  <c r="G169" i="21"/>
  <c r="F169" i="21"/>
  <c r="E169" i="21"/>
  <c r="G168" i="21"/>
  <c r="F168" i="21"/>
  <c r="E168" i="21"/>
  <c r="G167" i="21"/>
  <c r="F167" i="21"/>
  <c r="E167" i="21"/>
  <c r="G166" i="21"/>
  <c r="F166" i="21"/>
  <c r="E166" i="21"/>
  <c r="G165" i="21"/>
  <c r="F165" i="21"/>
  <c r="G164" i="21"/>
  <c r="F164" i="21"/>
  <c r="E164" i="21"/>
  <c r="H164" i="21" s="1"/>
  <c r="G163" i="21"/>
  <c r="F163" i="21"/>
  <c r="E163" i="21"/>
  <c r="G162" i="21"/>
  <c r="F162" i="21"/>
  <c r="E162" i="21"/>
  <c r="G161" i="21"/>
  <c r="F161" i="21"/>
  <c r="G160" i="21"/>
  <c r="F160" i="21"/>
  <c r="E160" i="21"/>
  <c r="H160" i="21" s="1"/>
  <c r="G159" i="21"/>
  <c r="F159" i="21"/>
  <c r="E159" i="21"/>
  <c r="G158" i="21"/>
  <c r="F158" i="21"/>
  <c r="E158" i="21"/>
  <c r="G157" i="21"/>
  <c r="F157" i="21"/>
  <c r="E157" i="21"/>
  <c r="H157" i="21" s="1"/>
  <c r="G156" i="21"/>
  <c r="F156" i="21"/>
  <c r="E156" i="21"/>
  <c r="H156" i="21" s="1"/>
  <c r="G155" i="21"/>
  <c r="F155" i="21"/>
  <c r="E155" i="21"/>
  <c r="G154" i="21"/>
  <c r="F154" i="21"/>
  <c r="E154" i="21"/>
  <c r="G153" i="21"/>
  <c r="F153" i="21"/>
  <c r="E153" i="21"/>
  <c r="H153" i="21" s="1"/>
  <c r="G152" i="21"/>
  <c r="F152" i="21"/>
  <c r="E152" i="21"/>
  <c r="H152" i="21" s="1"/>
  <c r="G151" i="21"/>
  <c r="F151" i="21"/>
  <c r="G150" i="21"/>
  <c r="F150" i="21"/>
  <c r="E150" i="21"/>
  <c r="G149" i="21"/>
  <c r="F149" i="21"/>
  <c r="E149" i="21"/>
  <c r="H149" i="21" s="1"/>
  <c r="G148" i="21"/>
  <c r="F148" i="21"/>
  <c r="E148" i="21"/>
  <c r="G147" i="21"/>
  <c r="G146" i="21"/>
  <c r="F146" i="21"/>
  <c r="E146" i="21"/>
  <c r="G145" i="21"/>
  <c r="F145" i="21"/>
  <c r="G144" i="21"/>
  <c r="F144" i="21"/>
  <c r="G143" i="21"/>
  <c r="E143" i="21"/>
  <c r="G142" i="21"/>
  <c r="G141" i="21"/>
  <c r="F141" i="21"/>
  <c r="G140" i="21"/>
  <c r="G139" i="21"/>
  <c r="G138" i="21"/>
  <c r="F138" i="21"/>
  <c r="E138" i="21"/>
  <c r="G137" i="21"/>
  <c r="F137" i="21"/>
  <c r="G136" i="21"/>
  <c r="G135" i="21"/>
  <c r="F135" i="21"/>
  <c r="E135" i="21"/>
  <c r="G134" i="21"/>
  <c r="G133" i="21"/>
  <c r="F133" i="21"/>
  <c r="E133" i="21"/>
  <c r="H133" i="21" s="1"/>
  <c r="G132" i="21"/>
  <c r="G131" i="21"/>
  <c r="F131" i="21"/>
  <c r="E131" i="21"/>
  <c r="G130" i="21"/>
  <c r="F130" i="21"/>
  <c r="G129" i="21"/>
  <c r="F129" i="21"/>
  <c r="E129" i="21"/>
  <c r="G128" i="21"/>
  <c r="G127" i="21"/>
  <c r="G126" i="21"/>
  <c r="F126" i="21"/>
  <c r="E126" i="21"/>
  <c r="G125" i="21"/>
  <c r="F125" i="21"/>
  <c r="E125" i="21"/>
  <c r="G124" i="21"/>
  <c r="G123" i="21"/>
  <c r="F123" i="21"/>
  <c r="E123" i="21"/>
  <c r="G122" i="21"/>
  <c r="F122" i="21"/>
  <c r="G121" i="21"/>
  <c r="G120" i="21"/>
  <c r="F120" i="21"/>
  <c r="G119" i="21"/>
  <c r="F119" i="21"/>
  <c r="E119" i="21"/>
  <c r="G118" i="21"/>
  <c r="F118" i="21"/>
  <c r="G117" i="21"/>
  <c r="F117" i="21"/>
  <c r="E117" i="21"/>
  <c r="H117" i="21" s="1"/>
  <c r="G116" i="21"/>
  <c r="F116" i="21"/>
  <c r="E116" i="21"/>
  <c r="G115" i="21"/>
  <c r="F115" i="21"/>
  <c r="G114" i="21"/>
  <c r="F114" i="21"/>
  <c r="E114" i="21"/>
  <c r="G113" i="21"/>
  <c r="G112" i="21"/>
  <c r="F112" i="21"/>
  <c r="E112" i="21"/>
  <c r="H112" i="21" s="1"/>
  <c r="G111" i="21"/>
  <c r="G110" i="21"/>
  <c r="F110" i="21"/>
  <c r="G109" i="21"/>
  <c r="E109" i="21"/>
  <c r="G108" i="21"/>
  <c r="F108" i="21"/>
  <c r="E108" i="21"/>
  <c r="G107" i="21"/>
  <c r="F107" i="21"/>
  <c r="E107" i="21"/>
  <c r="G106" i="21"/>
  <c r="G105" i="21"/>
  <c r="F105" i="21"/>
  <c r="E105" i="21"/>
  <c r="G104" i="21"/>
  <c r="F104" i="21"/>
  <c r="E104" i="21"/>
  <c r="H104" i="21" s="1"/>
  <c r="G103" i="21"/>
  <c r="G102" i="21"/>
  <c r="F102" i="21"/>
  <c r="E102" i="21"/>
  <c r="G101" i="21"/>
  <c r="G100" i="21"/>
  <c r="G99" i="21"/>
  <c r="G98" i="21"/>
  <c r="G97" i="21"/>
  <c r="F97" i="21"/>
  <c r="E97" i="21"/>
  <c r="G96" i="21"/>
  <c r="E96" i="21"/>
  <c r="H96" i="21" s="1"/>
  <c r="G95" i="21"/>
  <c r="E95" i="21"/>
  <c r="G94" i="21"/>
  <c r="F94" i="21"/>
  <c r="E94" i="21"/>
  <c r="G93" i="21"/>
  <c r="G92" i="21"/>
  <c r="F92" i="21"/>
  <c r="G91" i="21"/>
  <c r="F91" i="21"/>
  <c r="E91" i="21"/>
  <c r="G90" i="21"/>
  <c r="F90" i="21"/>
  <c r="E90" i="21"/>
  <c r="G89" i="21"/>
  <c r="F89" i="21"/>
  <c r="E89" i="21"/>
  <c r="G88" i="21"/>
  <c r="F88" i="21"/>
  <c r="E88" i="21"/>
  <c r="G87" i="21"/>
  <c r="G86" i="21"/>
  <c r="F86" i="21"/>
  <c r="E86" i="21"/>
  <c r="G85" i="21"/>
  <c r="F85" i="21"/>
  <c r="E85" i="21"/>
  <c r="H85" i="21" s="1"/>
  <c r="G84" i="21"/>
  <c r="F84" i="21"/>
  <c r="E84" i="21"/>
  <c r="H84" i="21" s="1"/>
  <c r="G83" i="21"/>
  <c r="F83" i="21"/>
  <c r="G82" i="21"/>
  <c r="F82" i="21"/>
  <c r="E82" i="21"/>
  <c r="G81" i="21"/>
  <c r="F81" i="21"/>
  <c r="G80" i="21"/>
  <c r="F80" i="21"/>
  <c r="G79" i="21"/>
  <c r="F79" i="21"/>
  <c r="G78" i="21"/>
  <c r="F78" i="21"/>
  <c r="E78" i="21"/>
  <c r="G77" i="21"/>
  <c r="F77" i="21"/>
  <c r="F76" i="21"/>
  <c r="D76" i="21"/>
  <c r="F172" i="21" s="1"/>
  <c r="C76" i="21"/>
  <c r="E124" i="21" s="1"/>
  <c r="H124" i="21" s="1"/>
  <c r="G70" i="21"/>
  <c r="F70" i="21"/>
  <c r="E70" i="21"/>
  <c r="G69" i="21"/>
  <c r="F69" i="21"/>
  <c r="E69" i="21"/>
  <c r="H69" i="21" s="1"/>
  <c r="G68" i="21"/>
  <c r="G67" i="21"/>
  <c r="F67" i="21"/>
  <c r="E67" i="21"/>
  <c r="G66" i="21"/>
  <c r="F66" i="21"/>
  <c r="E66" i="21"/>
  <c r="H66" i="21" s="1"/>
  <c r="G65" i="21"/>
  <c r="F65" i="21"/>
  <c r="E65" i="21"/>
  <c r="H65" i="21" s="1"/>
  <c r="G64" i="21"/>
  <c r="F64" i="21"/>
  <c r="G63" i="21"/>
  <c r="F63" i="21"/>
  <c r="E63" i="21"/>
  <c r="G62" i="21"/>
  <c r="F62" i="21"/>
  <c r="E62" i="21"/>
  <c r="H62" i="21" s="1"/>
  <c r="G61" i="21"/>
  <c r="F61" i="21"/>
  <c r="G60" i="21"/>
  <c r="F60" i="21"/>
  <c r="E60" i="21"/>
  <c r="G59" i="21"/>
  <c r="F59" i="21"/>
  <c r="E59" i="21"/>
  <c r="G58" i="21"/>
  <c r="F58" i="21"/>
  <c r="E58" i="21"/>
  <c r="H58" i="21" s="1"/>
  <c r="G57" i="21"/>
  <c r="F57" i="21"/>
  <c r="E57" i="21"/>
  <c r="H57" i="21" s="1"/>
  <c r="G56" i="21"/>
  <c r="F56" i="21"/>
  <c r="E56" i="21"/>
  <c r="G55" i="21"/>
  <c r="F55" i="21"/>
  <c r="E55" i="21"/>
  <c r="G54" i="21"/>
  <c r="G53" i="21"/>
  <c r="F53" i="21"/>
  <c r="E53" i="21"/>
  <c r="G52" i="21"/>
  <c r="F52" i="21"/>
  <c r="E52" i="21"/>
  <c r="G51" i="21"/>
  <c r="F51" i="21"/>
  <c r="G50" i="21"/>
  <c r="G49" i="21"/>
  <c r="F49" i="21"/>
  <c r="E49" i="21"/>
  <c r="G48" i="21"/>
  <c r="F48" i="21"/>
  <c r="E48" i="21"/>
  <c r="H48" i="21" s="1"/>
  <c r="G47" i="21"/>
  <c r="F47" i="21"/>
  <c r="E47" i="21"/>
  <c r="H47" i="21" s="1"/>
  <c r="G46" i="21"/>
  <c r="F46" i="21"/>
  <c r="E46" i="21"/>
  <c r="G45" i="21"/>
  <c r="F45" i="21"/>
  <c r="G44" i="21"/>
  <c r="F44" i="21"/>
  <c r="G43" i="21"/>
  <c r="F43" i="21"/>
  <c r="E43" i="21"/>
  <c r="H43" i="21" s="1"/>
  <c r="G42" i="21"/>
  <c r="F42" i="21"/>
  <c r="E42" i="21"/>
  <c r="G41" i="21"/>
  <c r="F41" i="21"/>
  <c r="E41" i="21"/>
  <c r="G40" i="21"/>
  <c r="F40" i="21"/>
  <c r="E40" i="21"/>
  <c r="H40" i="21" s="1"/>
  <c r="G39" i="21"/>
  <c r="F39" i="21"/>
  <c r="E39" i="21"/>
  <c r="H39" i="21" s="1"/>
  <c r="G38" i="21"/>
  <c r="F38" i="21"/>
  <c r="E38" i="21"/>
  <c r="G37" i="21"/>
  <c r="F37" i="21"/>
  <c r="E37" i="21"/>
  <c r="G36" i="21"/>
  <c r="E36" i="21"/>
  <c r="H36" i="21" s="1"/>
  <c r="G35" i="21"/>
  <c r="F35" i="21"/>
  <c r="E35" i="21"/>
  <c r="G34" i="21"/>
  <c r="F34" i="21"/>
  <c r="E34" i="21"/>
  <c r="G33" i="21"/>
  <c r="F33" i="21"/>
  <c r="E33" i="21"/>
  <c r="H33" i="21" s="1"/>
  <c r="G32" i="21"/>
  <c r="F32" i="21"/>
  <c r="E32" i="21"/>
  <c r="H32" i="21" s="1"/>
  <c r="G31" i="21"/>
  <c r="F31" i="21"/>
  <c r="E31" i="21"/>
  <c r="G30" i="21"/>
  <c r="F30" i="21"/>
  <c r="G29" i="21"/>
  <c r="F29" i="21"/>
  <c r="E29" i="21"/>
  <c r="H29" i="21" s="1"/>
  <c r="G28" i="21"/>
  <c r="F28" i="21"/>
  <c r="E28" i="21"/>
  <c r="H28" i="21" s="1"/>
  <c r="G27" i="21"/>
  <c r="G26" i="21"/>
  <c r="E26" i="21"/>
  <c r="H26" i="21" s="1"/>
  <c r="G25" i="21"/>
  <c r="F25" i="21"/>
  <c r="E25" i="21"/>
  <c r="G24" i="21"/>
  <c r="F24" i="21"/>
  <c r="E24" i="21"/>
  <c r="G23" i="21"/>
  <c r="F23" i="21"/>
  <c r="E23" i="21"/>
  <c r="H23" i="21" s="1"/>
  <c r="G22" i="21"/>
  <c r="F22" i="21"/>
  <c r="E22" i="21"/>
  <c r="H22" i="21" s="1"/>
  <c r="G21" i="21"/>
  <c r="F21" i="21"/>
  <c r="E21" i="21"/>
  <c r="G20" i="21"/>
  <c r="F20" i="21"/>
  <c r="E20" i="21"/>
  <c r="D19" i="21"/>
  <c r="F68" i="21" s="1"/>
  <c r="C19" i="21"/>
  <c r="D13" i="21"/>
  <c r="C13" i="21"/>
  <c r="D12" i="21"/>
  <c r="C12" i="21"/>
  <c r="G12" i="21" s="1"/>
  <c r="D11" i="21"/>
  <c r="D10" i="21"/>
  <c r="D8" i="21"/>
  <c r="F13" i="21" s="1"/>
  <c r="G629" i="20"/>
  <c r="G628" i="20"/>
  <c r="F628" i="20"/>
  <c r="G627" i="20"/>
  <c r="F627" i="20"/>
  <c r="E627" i="20"/>
  <c r="G626" i="20"/>
  <c r="F626" i="20"/>
  <c r="E626" i="20"/>
  <c r="G625" i="20"/>
  <c r="F625" i="20"/>
  <c r="G624" i="20"/>
  <c r="F624" i="20"/>
  <c r="E624" i="20"/>
  <c r="G623" i="20"/>
  <c r="F623" i="20"/>
  <c r="E623" i="20"/>
  <c r="G622" i="20"/>
  <c r="F622" i="20"/>
  <c r="G621" i="20"/>
  <c r="G620" i="20"/>
  <c r="F620" i="20"/>
  <c r="G619" i="20"/>
  <c r="G618" i="20"/>
  <c r="F618" i="20"/>
  <c r="G617" i="20"/>
  <c r="G616" i="20"/>
  <c r="F616" i="20"/>
  <c r="G615" i="20"/>
  <c r="F615" i="20"/>
  <c r="E615" i="20"/>
  <c r="G614" i="20"/>
  <c r="F614" i="20"/>
  <c r="G613" i="20"/>
  <c r="F613" i="20"/>
  <c r="E613" i="20"/>
  <c r="H613" i="20" s="1"/>
  <c r="G612" i="20"/>
  <c r="G611" i="20"/>
  <c r="F611" i="20"/>
  <c r="G610" i="20"/>
  <c r="F610" i="20"/>
  <c r="G609" i="20"/>
  <c r="F609" i="20"/>
  <c r="G608" i="20"/>
  <c r="E608" i="20"/>
  <c r="G607" i="20"/>
  <c r="F607" i="20"/>
  <c r="E607" i="20"/>
  <c r="G606" i="20"/>
  <c r="F606" i="20"/>
  <c r="G605" i="20"/>
  <c r="G604" i="20"/>
  <c r="F604" i="20"/>
  <c r="G603" i="20"/>
  <c r="G602" i="20"/>
  <c r="F602" i="20"/>
  <c r="G601" i="20"/>
  <c r="D601" i="20"/>
  <c r="F629" i="20" s="1"/>
  <c r="C601" i="20"/>
  <c r="G595" i="20"/>
  <c r="F595" i="20"/>
  <c r="E595" i="20"/>
  <c r="G594" i="20"/>
  <c r="F594" i="20"/>
  <c r="E594" i="20"/>
  <c r="G593" i="20"/>
  <c r="E593" i="20"/>
  <c r="H593" i="20" s="1"/>
  <c r="G592" i="20"/>
  <c r="F592" i="20"/>
  <c r="E592" i="20"/>
  <c r="G591" i="20"/>
  <c r="E591" i="20"/>
  <c r="H591" i="20" s="1"/>
  <c r="G590" i="20"/>
  <c r="F590" i="20"/>
  <c r="E590" i="20"/>
  <c r="H590" i="20" s="1"/>
  <c r="G589" i="20"/>
  <c r="G588" i="20"/>
  <c r="G587" i="20"/>
  <c r="F587" i="20"/>
  <c r="E587" i="20"/>
  <c r="H587" i="20" s="1"/>
  <c r="G586" i="20"/>
  <c r="F586" i="20"/>
  <c r="G585" i="20"/>
  <c r="E585" i="20"/>
  <c r="H585" i="20" s="1"/>
  <c r="G584" i="20"/>
  <c r="F584" i="20"/>
  <c r="E584" i="20"/>
  <c r="H584" i="20" s="1"/>
  <c r="G583" i="20"/>
  <c r="F583" i="20"/>
  <c r="E583" i="20"/>
  <c r="G582" i="20"/>
  <c r="G581" i="20"/>
  <c r="G580" i="20"/>
  <c r="G579" i="20"/>
  <c r="G578" i="20"/>
  <c r="F578" i="20"/>
  <c r="E578" i="20"/>
  <c r="G577" i="20"/>
  <c r="F577" i="20"/>
  <c r="E577" i="20"/>
  <c r="H577" i="20" s="1"/>
  <c r="G576" i="20"/>
  <c r="E576" i="20"/>
  <c r="H576" i="20" s="1"/>
  <c r="G575" i="20"/>
  <c r="G574" i="20"/>
  <c r="G573" i="20"/>
  <c r="F573" i="20"/>
  <c r="E573" i="20"/>
  <c r="H573" i="20" s="1"/>
  <c r="G572" i="20"/>
  <c r="F572" i="20"/>
  <c r="E572" i="20"/>
  <c r="G571" i="20"/>
  <c r="G570" i="20"/>
  <c r="G569" i="20"/>
  <c r="G568" i="20"/>
  <c r="G567" i="20"/>
  <c r="F567" i="20"/>
  <c r="E567" i="20"/>
  <c r="G566" i="20"/>
  <c r="F566" i="20"/>
  <c r="E566" i="20"/>
  <c r="H566" i="20" s="1"/>
  <c r="G565" i="20"/>
  <c r="F565" i="20"/>
  <c r="E565" i="20"/>
  <c r="H565" i="20" s="1"/>
  <c r="G564" i="20"/>
  <c r="F564" i="20"/>
  <c r="G563" i="20"/>
  <c r="F563" i="20"/>
  <c r="E563" i="20"/>
  <c r="H563" i="20" s="1"/>
  <c r="G562" i="20"/>
  <c r="F562" i="20"/>
  <c r="G561" i="20"/>
  <c r="F561" i="20"/>
  <c r="E561" i="20"/>
  <c r="G560" i="20"/>
  <c r="F560" i="20"/>
  <c r="G559" i="20"/>
  <c r="G558" i="20"/>
  <c r="G557" i="20"/>
  <c r="F557" i="20"/>
  <c r="E557" i="20"/>
  <c r="H557" i="20" s="1"/>
  <c r="G556" i="20"/>
  <c r="F556" i="20"/>
  <c r="E556" i="20"/>
  <c r="H556" i="20" s="1"/>
  <c r="G555" i="20"/>
  <c r="G554" i="20"/>
  <c r="E554" i="20"/>
  <c r="H554" i="20" s="1"/>
  <c r="G553" i="20"/>
  <c r="F553" i="20"/>
  <c r="E553" i="20"/>
  <c r="G552" i="20"/>
  <c r="G551" i="20"/>
  <c r="F551" i="20"/>
  <c r="E551" i="20"/>
  <c r="G550" i="20"/>
  <c r="F550" i="20"/>
  <c r="E550" i="20"/>
  <c r="H550" i="20" s="1"/>
  <c r="G549" i="20"/>
  <c r="F549" i="20"/>
  <c r="E549" i="20"/>
  <c r="H549" i="20" s="1"/>
  <c r="G548" i="20"/>
  <c r="F548" i="20"/>
  <c r="E548" i="20"/>
  <c r="G547" i="20"/>
  <c r="F547" i="20"/>
  <c r="E547" i="20"/>
  <c r="G546" i="20"/>
  <c r="F546" i="20"/>
  <c r="E546" i="20"/>
  <c r="H546" i="20" s="1"/>
  <c r="G545" i="20"/>
  <c r="F545" i="20"/>
  <c r="E545" i="20"/>
  <c r="H545" i="20" s="1"/>
  <c r="G544" i="20"/>
  <c r="E544" i="20"/>
  <c r="G543" i="20"/>
  <c r="F543" i="20"/>
  <c r="E543" i="20"/>
  <c r="H543" i="20" s="1"/>
  <c r="G542" i="20"/>
  <c r="F542" i="20"/>
  <c r="E542" i="20"/>
  <c r="H542" i="20" s="1"/>
  <c r="G541" i="20"/>
  <c r="F541" i="20"/>
  <c r="E541" i="20"/>
  <c r="G540" i="20"/>
  <c r="F540" i="20"/>
  <c r="E540" i="20"/>
  <c r="G539" i="20"/>
  <c r="F539" i="20"/>
  <c r="E539" i="20"/>
  <c r="H539" i="20" s="1"/>
  <c r="G538" i="20"/>
  <c r="F538" i="20"/>
  <c r="E538" i="20"/>
  <c r="H538" i="20" s="1"/>
  <c r="G537" i="20"/>
  <c r="G536" i="20"/>
  <c r="G535" i="20"/>
  <c r="G534" i="20"/>
  <c r="F534" i="20"/>
  <c r="E534" i="20"/>
  <c r="G533" i="20"/>
  <c r="F533" i="20"/>
  <c r="E533" i="20"/>
  <c r="H533" i="20" s="1"/>
  <c r="G532" i="20"/>
  <c r="F532" i="20"/>
  <c r="E532" i="20"/>
  <c r="H532" i="20" s="1"/>
  <c r="G531" i="20"/>
  <c r="G530" i="20"/>
  <c r="G529" i="20"/>
  <c r="F529" i="20"/>
  <c r="E529" i="20"/>
  <c r="H529" i="20" s="1"/>
  <c r="G528" i="20"/>
  <c r="F528" i="20"/>
  <c r="E528" i="20"/>
  <c r="H528" i="20" s="1"/>
  <c r="G527" i="20"/>
  <c r="E527" i="20"/>
  <c r="G526" i="20"/>
  <c r="F526" i="20"/>
  <c r="E526" i="20"/>
  <c r="H526" i="20" s="1"/>
  <c r="G525" i="20"/>
  <c r="F525" i="20"/>
  <c r="E525" i="20"/>
  <c r="H525" i="20" s="1"/>
  <c r="G524" i="20"/>
  <c r="F524" i="20"/>
  <c r="E524" i="20"/>
  <c r="G523" i="20"/>
  <c r="F523" i="20"/>
  <c r="E523" i="20"/>
  <c r="G522" i="20"/>
  <c r="F522" i="20"/>
  <c r="E522" i="20"/>
  <c r="H522" i="20" s="1"/>
  <c r="G521" i="20"/>
  <c r="F521" i="20"/>
  <c r="G520" i="20"/>
  <c r="E520" i="20"/>
  <c r="H520" i="20" s="1"/>
  <c r="G519" i="20"/>
  <c r="E519" i="20"/>
  <c r="H519" i="20" s="1"/>
  <c r="G518" i="20"/>
  <c r="F518" i="20"/>
  <c r="E518" i="20"/>
  <c r="G517" i="20"/>
  <c r="F517" i="20"/>
  <c r="E517" i="20"/>
  <c r="H517" i="20" s="1"/>
  <c r="G516" i="20"/>
  <c r="G515" i="20"/>
  <c r="F515" i="20"/>
  <c r="E515" i="20"/>
  <c r="H515" i="20" s="1"/>
  <c r="G514" i="20"/>
  <c r="G513" i="20"/>
  <c r="F513" i="20"/>
  <c r="G512" i="20"/>
  <c r="F512" i="20"/>
  <c r="E512" i="20"/>
  <c r="G511" i="20"/>
  <c r="E511" i="20"/>
  <c r="H511" i="20" s="1"/>
  <c r="G510" i="20"/>
  <c r="F510" i="20"/>
  <c r="E510" i="20"/>
  <c r="H510" i="20" s="1"/>
  <c r="G509" i="20"/>
  <c r="G508" i="20"/>
  <c r="G507" i="20"/>
  <c r="F507" i="20"/>
  <c r="E507" i="20"/>
  <c r="H507" i="20" s="1"/>
  <c r="G506" i="20"/>
  <c r="G505" i="20"/>
  <c r="G504" i="20"/>
  <c r="G503" i="20"/>
  <c r="G502" i="20"/>
  <c r="G501" i="20"/>
  <c r="F501" i="20"/>
  <c r="E501" i="20"/>
  <c r="H501" i="20" s="1"/>
  <c r="G500" i="20"/>
  <c r="G499" i="20"/>
  <c r="F499" i="20"/>
  <c r="E499" i="20"/>
  <c r="H499" i="20" s="1"/>
  <c r="G498" i="20"/>
  <c r="G497" i="20"/>
  <c r="F497" i="20"/>
  <c r="E497" i="20"/>
  <c r="H497" i="20" s="1"/>
  <c r="G496" i="20"/>
  <c r="F496" i="20"/>
  <c r="E496" i="20"/>
  <c r="H496" i="20" s="1"/>
  <c r="G495" i="20"/>
  <c r="G494" i="20"/>
  <c r="F494" i="20"/>
  <c r="G493" i="20"/>
  <c r="F493" i="20"/>
  <c r="E493" i="20"/>
  <c r="G492" i="20"/>
  <c r="F492" i="20"/>
  <c r="E492" i="20"/>
  <c r="H492" i="20" s="1"/>
  <c r="G491" i="20"/>
  <c r="G490" i="20"/>
  <c r="G489" i="20"/>
  <c r="F489" i="20"/>
  <c r="G488" i="20"/>
  <c r="E488" i="20"/>
  <c r="H488" i="20" s="1"/>
  <c r="G487" i="20"/>
  <c r="G486" i="20"/>
  <c r="G485" i="20"/>
  <c r="G484" i="20"/>
  <c r="G483" i="20"/>
  <c r="G482" i="20"/>
  <c r="G481" i="20"/>
  <c r="F481" i="20"/>
  <c r="E481" i="20"/>
  <c r="H481" i="20" s="1"/>
  <c r="G480" i="20"/>
  <c r="G479" i="20"/>
  <c r="F479" i="20"/>
  <c r="E479" i="20"/>
  <c r="H479" i="20" s="1"/>
  <c r="G478" i="20"/>
  <c r="G477" i="20"/>
  <c r="G476" i="20"/>
  <c r="G475" i="20"/>
  <c r="G474" i="20"/>
  <c r="G473" i="20"/>
  <c r="F473" i="20"/>
  <c r="E473" i="20"/>
  <c r="H473" i="20" s="1"/>
  <c r="G472" i="20"/>
  <c r="G471" i="20"/>
  <c r="F471" i="20"/>
  <c r="E471" i="20"/>
  <c r="H471" i="20" s="1"/>
  <c r="G470" i="20"/>
  <c r="F470" i="20"/>
  <c r="E470" i="20"/>
  <c r="G469" i="20"/>
  <c r="G468" i="20"/>
  <c r="F468" i="20"/>
  <c r="E468" i="20"/>
  <c r="G467" i="20"/>
  <c r="F467" i="20"/>
  <c r="E467" i="20"/>
  <c r="G466" i="20"/>
  <c r="F466" i="20"/>
  <c r="E466" i="20"/>
  <c r="H466" i="20" s="1"/>
  <c r="G465" i="20"/>
  <c r="F465" i="20"/>
  <c r="E465" i="20"/>
  <c r="H465" i="20" s="1"/>
  <c r="G464" i="20"/>
  <c r="G463" i="20"/>
  <c r="E463" i="20"/>
  <c r="H463" i="20" s="1"/>
  <c r="G462" i="20"/>
  <c r="G461" i="20"/>
  <c r="G460" i="20"/>
  <c r="G459" i="20"/>
  <c r="F459" i="20"/>
  <c r="E459" i="20"/>
  <c r="H459" i="20" s="1"/>
  <c r="G458" i="20"/>
  <c r="G457" i="20"/>
  <c r="G456" i="20"/>
  <c r="G455" i="20"/>
  <c r="E455" i="20"/>
  <c r="H455" i="20" s="1"/>
  <c r="G454" i="20"/>
  <c r="F454" i="20"/>
  <c r="E454" i="20"/>
  <c r="G453" i="20"/>
  <c r="G452" i="20"/>
  <c r="F452" i="20"/>
  <c r="G451" i="20"/>
  <c r="G450" i="20"/>
  <c r="F450" i="20"/>
  <c r="E450" i="20"/>
  <c r="G449" i="20"/>
  <c r="G448" i="20"/>
  <c r="F448" i="20"/>
  <c r="G447" i="20"/>
  <c r="F447" i="20"/>
  <c r="E447" i="20"/>
  <c r="H447" i="20" s="1"/>
  <c r="G446" i="20"/>
  <c r="G445" i="20"/>
  <c r="G444" i="20"/>
  <c r="H444" i="20" s="1"/>
  <c r="F444" i="20"/>
  <c r="E444" i="20"/>
  <c r="G443" i="20"/>
  <c r="E443" i="20"/>
  <c r="H443" i="20" s="1"/>
  <c r="G442" i="20"/>
  <c r="F442" i="20"/>
  <c r="G441" i="20"/>
  <c r="G440" i="20"/>
  <c r="F440" i="20"/>
  <c r="G439" i="20"/>
  <c r="F439" i="20"/>
  <c r="E439" i="20"/>
  <c r="G438" i="20"/>
  <c r="H438" i="20" s="1"/>
  <c r="F438" i="20"/>
  <c r="E438" i="20"/>
  <c r="G437" i="20"/>
  <c r="G436" i="20"/>
  <c r="H436" i="20" s="1"/>
  <c r="F436" i="20"/>
  <c r="E436" i="20"/>
  <c r="G435" i="20"/>
  <c r="F435" i="20"/>
  <c r="E435" i="20"/>
  <c r="G434" i="20"/>
  <c r="G433" i="20"/>
  <c r="F433" i="20"/>
  <c r="G432" i="20"/>
  <c r="G431" i="20"/>
  <c r="F431" i="20"/>
  <c r="E431" i="20"/>
  <c r="H431" i="20" s="1"/>
  <c r="G430" i="20"/>
  <c r="F430" i="20"/>
  <c r="E430" i="20"/>
  <c r="G429" i="20"/>
  <c r="G428" i="20"/>
  <c r="G427" i="20"/>
  <c r="G426" i="20"/>
  <c r="G425" i="20"/>
  <c r="G424" i="20"/>
  <c r="G423" i="20"/>
  <c r="F423" i="20"/>
  <c r="E423" i="20"/>
  <c r="G422" i="20"/>
  <c r="F422" i="20"/>
  <c r="E422" i="20"/>
  <c r="G421" i="20"/>
  <c r="E421" i="20"/>
  <c r="G420" i="20"/>
  <c r="F420" i="20"/>
  <c r="E420" i="20"/>
  <c r="G419" i="20"/>
  <c r="G418" i="20"/>
  <c r="F418" i="20"/>
  <c r="G417" i="20"/>
  <c r="E417" i="20"/>
  <c r="H417" i="20" s="1"/>
  <c r="G416" i="20"/>
  <c r="F416" i="20"/>
  <c r="E416" i="20"/>
  <c r="H416" i="20" s="1"/>
  <c r="G415" i="20"/>
  <c r="G414" i="20"/>
  <c r="G413" i="20"/>
  <c r="G412" i="20"/>
  <c r="F412" i="20"/>
  <c r="E412" i="20"/>
  <c r="G411" i="20"/>
  <c r="F411" i="20"/>
  <c r="E411" i="20"/>
  <c r="G410" i="20"/>
  <c r="G409" i="20"/>
  <c r="H409" i="20" s="1"/>
  <c r="F409" i="20"/>
  <c r="E409" i="20"/>
  <c r="G408" i="20"/>
  <c r="F408" i="20"/>
  <c r="E408" i="20"/>
  <c r="G407" i="20"/>
  <c r="F407" i="20"/>
  <c r="E407" i="20"/>
  <c r="G406" i="20"/>
  <c r="H406" i="20" s="1"/>
  <c r="F406" i="20"/>
  <c r="E406" i="20"/>
  <c r="G405" i="20"/>
  <c r="F405" i="20"/>
  <c r="G404" i="20"/>
  <c r="G403" i="20"/>
  <c r="G402" i="20"/>
  <c r="H402" i="20" s="1"/>
  <c r="F402" i="20"/>
  <c r="E402" i="20"/>
  <c r="G401" i="20"/>
  <c r="G400" i="20"/>
  <c r="H399" i="20"/>
  <c r="G399" i="20"/>
  <c r="E399" i="20"/>
  <c r="G398" i="20"/>
  <c r="G397" i="20"/>
  <c r="G396" i="20"/>
  <c r="G395" i="20"/>
  <c r="G394" i="20"/>
  <c r="H394" i="20" s="1"/>
  <c r="F394" i="20"/>
  <c r="E394" i="20"/>
  <c r="G393" i="20"/>
  <c r="G392" i="20"/>
  <c r="G391" i="20"/>
  <c r="F391" i="20"/>
  <c r="E391" i="20"/>
  <c r="G390" i="20"/>
  <c r="F390" i="20"/>
  <c r="E390" i="20"/>
  <c r="G389" i="20"/>
  <c r="E389" i="20"/>
  <c r="H389" i="20" s="1"/>
  <c r="H388" i="20"/>
  <c r="G388" i="20"/>
  <c r="F388" i="20"/>
  <c r="E388" i="20"/>
  <c r="G387" i="20"/>
  <c r="G386" i="20"/>
  <c r="G385" i="20"/>
  <c r="G384" i="20"/>
  <c r="F384" i="20"/>
  <c r="E384" i="20"/>
  <c r="G383" i="20"/>
  <c r="F383" i="20"/>
  <c r="G382" i="20"/>
  <c r="G381" i="20"/>
  <c r="F381" i="20"/>
  <c r="E381" i="20"/>
  <c r="H381" i="20" s="1"/>
  <c r="G380" i="20"/>
  <c r="F380" i="20"/>
  <c r="G379" i="20"/>
  <c r="F379" i="20"/>
  <c r="E379" i="20"/>
  <c r="G378" i="20"/>
  <c r="G377" i="20"/>
  <c r="G376" i="20"/>
  <c r="F376" i="20"/>
  <c r="E376" i="20"/>
  <c r="G375" i="20"/>
  <c r="G374" i="20"/>
  <c r="G373" i="20"/>
  <c r="H373" i="20" s="1"/>
  <c r="F373" i="20"/>
  <c r="E373" i="20"/>
  <c r="G372" i="20"/>
  <c r="G371" i="20"/>
  <c r="G370" i="20"/>
  <c r="G369" i="20"/>
  <c r="G368" i="20"/>
  <c r="G367" i="20"/>
  <c r="F367" i="20"/>
  <c r="G366" i="20"/>
  <c r="F366" i="20"/>
  <c r="E366" i="20"/>
  <c r="G365" i="20"/>
  <c r="G364" i="20"/>
  <c r="G363" i="20"/>
  <c r="D362" i="20"/>
  <c r="C362" i="20"/>
  <c r="E589" i="20" s="1"/>
  <c r="H589" i="20" s="1"/>
  <c r="G356" i="20"/>
  <c r="F356" i="20"/>
  <c r="E356" i="20"/>
  <c r="H356" i="20" s="1"/>
  <c r="G355" i="20"/>
  <c r="F355" i="20"/>
  <c r="E355" i="20"/>
  <c r="G354" i="20"/>
  <c r="F354" i="20"/>
  <c r="E354" i="20"/>
  <c r="G353" i="20"/>
  <c r="F353" i="20"/>
  <c r="E353" i="20"/>
  <c r="H353" i="20" s="1"/>
  <c r="G352" i="20"/>
  <c r="F352" i="20"/>
  <c r="E352" i="20"/>
  <c r="H352" i="20" s="1"/>
  <c r="G351" i="20"/>
  <c r="F351" i="20"/>
  <c r="G350" i="20"/>
  <c r="F350" i="20"/>
  <c r="E350" i="20"/>
  <c r="G349" i="20"/>
  <c r="E349" i="20"/>
  <c r="H349" i="20" s="1"/>
  <c r="G348" i="20"/>
  <c r="F348" i="20"/>
  <c r="E348" i="20"/>
  <c r="G347" i="20"/>
  <c r="F347" i="20"/>
  <c r="E347" i="20"/>
  <c r="G346" i="20"/>
  <c r="F346" i="20"/>
  <c r="E346" i="20"/>
  <c r="G345" i="20"/>
  <c r="E345" i="20"/>
  <c r="H345" i="20" s="1"/>
  <c r="G344" i="20"/>
  <c r="F344" i="20"/>
  <c r="E344" i="20"/>
  <c r="G343" i="20"/>
  <c r="F343" i="20"/>
  <c r="E343" i="20"/>
  <c r="G342" i="20"/>
  <c r="F342" i="20"/>
  <c r="E342" i="20"/>
  <c r="G341" i="20"/>
  <c r="F341" i="20"/>
  <c r="E341" i="20"/>
  <c r="H341" i="20" s="1"/>
  <c r="G340" i="20"/>
  <c r="G339" i="20"/>
  <c r="F339" i="20"/>
  <c r="E339" i="20"/>
  <c r="G338" i="20"/>
  <c r="F338" i="20"/>
  <c r="E338" i="20"/>
  <c r="G337" i="20"/>
  <c r="F337" i="20"/>
  <c r="E337" i="20"/>
  <c r="G336" i="20"/>
  <c r="G335" i="20"/>
  <c r="G334" i="20"/>
  <c r="F334" i="20"/>
  <c r="E334" i="20"/>
  <c r="G333" i="20"/>
  <c r="G332" i="20"/>
  <c r="F332" i="20"/>
  <c r="E332" i="20"/>
  <c r="G331" i="20"/>
  <c r="G330" i="20"/>
  <c r="F330" i="20"/>
  <c r="E330" i="20"/>
  <c r="G329" i="20"/>
  <c r="G328" i="20"/>
  <c r="F328" i="20"/>
  <c r="E328" i="20"/>
  <c r="H328" i="20" s="1"/>
  <c r="G327" i="20"/>
  <c r="F327" i="20"/>
  <c r="G326" i="20"/>
  <c r="G325" i="20"/>
  <c r="G324" i="20"/>
  <c r="F324" i="20"/>
  <c r="E324" i="20"/>
  <c r="G323" i="20"/>
  <c r="F323" i="20"/>
  <c r="E323" i="20"/>
  <c r="G322" i="20"/>
  <c r="F322" i="20"/>
  <c r="G321" i="20"/>
  <c r="F321" i="20"/>
  <c r="E321" i="20"/>
  <c r="G320" i="20"/>
  <c r="G319" i="20"/>
  <c r="F319" i="20"/>
  <c r="E319" i="20"/>
  <c r="G318" i="20"/>
  <c r="F318" i="20"/>
  <c r="E318" i="20"/>
  <c r="G317" i="20"/>
  <c r="E317" i="20"/>
  <c r="H317" i="20" s="1"/>
  <c r="G316" i="20"/>
  <c r="G315" i="20"/>
  <c r="E315" i="20"/>
  <c r="G314" i="20"/>
  <c r="G313" i="20"/>
  <c r="F313" i="20"/>
  <c r="E313" i="20"/>
  <c r="G312" i="20"/>
  <c r="F312" i="20"/>
  <c r="E312" i="20"/>
  <c r="G311" i="20"/>
  <c r="F311" i="20"/>
  <c r="G310" i="20"/>
  <c r="F310" i="20"/>
  <c r="E310" i="20"/>
  <c r="G309" i="20"/>
  <c r="E309" i="20"/>
  <c r="G308" i="20"/>
  <c r="F308" i="20"/>
  <c r="G307" i="20"/>
  <c r="G306" i="20"/>
  <c r="F306" i="20"/>
  <c r="E306" i="20"/>
  <c r="G305" i="20"/>
  <c r="E305" i="20"/>
  <c r="H305" i="20" s="1"/>
  <c r="G304" i="20"/>
  <c r="E304" i="20"/>
  <c r="G303" i="20"/>
  <c r="F303" i="20"/>
  <c r="E303" i="20"/>
  <c r="G302" i="20"/>
  <c r="G301" i="20"/>
  <c r="E301" i="20"/>
  <c r="G300" i="20"/>
  <c r="F300" i="20"/>
  <c r="E300" i="20"/>
  <c r="G299" i="20"/>
  <c r="G298" i="20"/>
  <c r="G297" i="20"/>
  <c r="E297" i="20"/>
  <c r="H297" i="20" s="1"/>
  <c r="G296" i="20"/>
  <c r="F296" i="20"/>
  <c r="E296" i="20"/>
  <c r="H296" i="20" s="1"/>
  <c r="G295" i="20"/>
  <c r="F295" i="20"/>
  <c r="E295" i="20"/>
  <c r="G294" i="20"/>
  <c r="F294" i="20"/>
  <c r="E294" i="20"/>
  <c r="G293" i="20"/>
  <c r="E293" i="20"/>
  <c r="H293" i="20" s="1"/>
  <c r="G292" i="20"/>
  <c r="G291" i="20"/>
  <c r="F291" i="20"/>
  <c r="E291" i="20"/>
  <c r="G290" i="20"/>
  <c r="F290" i="20"/>
  <c r="E290" i="20"/>
  <c r="G289" i="20"/>
  <c r="F289" i="20"/>
  <c r="E289" i="20"/>
  <c r="H289" i="20" s="1"/>
  <c r="G288" i="20"/>
  <c r="F288" i="20"/>
  <c r="G287" i="20"/>
  <c r="G286" i="20"/>
  <c r="G285" i="20"/>
  <c r="E285" i="20"/>
  <c r="H285" i="20" s="1"/>
  <c r="G284" i="20"/>
  <c r="F284" i="20"/>
  <c r="E284" i="20"/>
  <c r="H284" i="20" s="1"/>
  <c r="G283" i="20"/>
  <c r="F283" i="20"/>
  <c r="E283" i="20"/>
  <c r="G282" i="20"/>
  <c r="F282" i="20"/>
  <c r="E282" i="20"/>
  <c r="G281" i="20"/>
  <c r="F281" i="20"/>
  <c r="E281" i="20"/>
  <c r="H281" i="20" s="1"/>
  <c r="G280" i="20"/>
  <c r="E280" i="20"/>
  <c r="H280" i="20" s="1"/>
  <c r="G279" i="20"/>
  <c r="F279" i="20"/>
  <c r="E279" i="20"/>
  <c r="G278" i="20"/>
  <c r="F278" i="20"/>
  <c r="E278" i="20"/>
  <c r="G277" i="20"/>
  <c r="E277" i="20"/>
  <c r="H277" i="20" s="1"/>
  <c r="G276" i="20"/>
  <c r="F276" i="20"/>
  <c r="E276" i="20"/>
  <c r="H276" i="20" s="1"/>
  <c r="G275" i="20"/>
  <c r="F275" i="20"/>
  <c r="E275" i="20"/>
  <c r="G274" i="20"/>
  <c r="G273" i="20"/>
  <c r="F273" i="20"/>
  <c r="E273" i="20"/>
  <c r="H273" i="20" s="1"/>
  <c r="G272" i="20"/>
  <c r="F272" i="20"/>
  <c r="E272" i="20"/>
  <c r="G271" i="20"/>
  <c r="F271" i="20"/>
  <c r="E271" i="20"/>
  <c r="G270" i="20"/>
  <c r="F270" i="20"/>
  <c r="E270" i="20"/>
  <c r="G269" i="20"/>
  <c r="E269" i="20"/>
  <c r="H269" i="20" s="1"/>
  <c r="G268" i="20"/>
  <c r="F268" i="20"/>
  <c r="G267" i="20"/>
  <c r="F267" i="20"/>
  <c r="E267" i="20"/>
  <c r="G266" i="20"/>
  <c r="F266" i="20"/>
  <c r="E266" i="20"/>
  <c r="G265" i="20"/>
  <c r="F265" i="20"/>
  <c r="E265" i="20"/>
  <c r="G264" i="20"/>
  <c r="F264" i="20"/>
  <c r="E264" i="20"/>
  <c r="G263" i="20"/>
  <c r="E263" i="20"/>
  <c r="G262" i="20"/>
  <c r="F262" i="20"/>
  <c r="G261" i="20"/>
  <c r="F261" i="20"/>
  <c r="E261" i="20"/>
  <c r="G260" i="20"/>
  <c r="F260" i="20"/>
  <c r="E260" i="20"/>
  <c r="H260" i="20" s="1"/>
  <c r="G259" i="20"/>
  <c r="F259" i="20"/>
  <c r="G258" i="20"/>
  <c r="F258" i="20"/>
  <c r="E258" i="20"/>
  <c r="G257" i="20"/>
  <c r="F257" i="20"/>
  <c r="E257" i="20"/>
  <c r="H257" i="20" s="1"/>
  <c r="G256" i="20"/>
  <c r="F256" i="20"/>
  <c r="E256" i="20"/>
  <c r="H256" i="20" s="1"/>
  <c r="G255" i="20"/>
  <c r="F255" i="20"/>
  <c r="E255" i="20"/>
  <c r="G254" i="20"/>
  <c r="G253" i="20"/>
  <c r="F253" i="20"/>
  <c r="E253" i="20"/>
  <c r="H253" i="20" s="1"/>
  <c r="G252" i="20"/>
  <c r="F252" i="20"/>
  <c r="E252" i="20"/>
  <c r="G251" i="20"/>
  <c r="G250" i="20"/>
  <c r="E250" i="20"/>
  <c r="G249" i="20"/>
  <c r="F249" i="20"/>
  <c r="E249" i="20"/>
  <c r="G248" i="20"/>
  <c r="G247" i="20"/>
  <c r="G246" i="20"/>
  <c r="F246" i="20"/>
  <c r="E246" i="20"/>
  <c r="G245" i="20"/>
  <c r="E245" i="20"/>
  <c r="H245" i="20" s="1"/>
  <c r="G244" i="20"/>
  <c r="F244" i="20"/>
  <c r="E244" i="20"/>
  <c r="H244" i="20" s="1"/>
  <c r="G243" i="20"/>
  <c r="F243" i="20"/>
  <c r="E243" i="20"/>
  <c r="G242" i="20"/>
  <c r="G241" i="20"/>
  <c r="E241" i="20"/>
  <c r="H241" i="20" s="1"/>
  <c r="G240" i="20"/>
  <c r="F240" i="20"/>
  <c r="E240" i="20"/>
  <c r="G239" i="20"/>
  <c r="F239" i="20"/>
  <c r="E239" i="20"/>
  <c r="G238" i="20"/>
  <c r="E238" i="20"/>
  <c r="G237" i="20"/>
  <c r="F237" i="20"/>
  <c r="E237" i="20"/>
  <c r="H237" i="20" s="1"/>
  <c r="G236" i="20"/>
  <c r="F236" i="20"/>
  <c r="E236" i="20"/>
  <c r="G235" i="20"/>
  <c r="G234" i="20"/>
  <c r="F234" i="20"/>
  <c r="E234" i="20"/>
  <c r="G233" i="20"/>
  <c r="F233" i="20"/>
  <c r="E233" i="20"/>
  <c r="G232" i="20"/>
  <c r="F232" i="20"/>
  <c r="E232" i="20"/>
  <c r="G231" i="20"/>
  <c r="F231" i="20"/>
  <c r="E231" i="20"/>
  <c r="G230" i="20"/>
  <c r="F230" i="20"/>
  <c r="E230" i="20"/>
  <c r="G229" i="20"/>
  <c r="F229" i="20"/>
  <c r="E229" i="20"/>
  <c r="G228" i="20"/>
  <c r="G227" i="20"/>
  <c r="E227" i="20"/>
  <c r="G226" i="20"/>
  <c r="F226" i="20"/>
  <c r="E226" i="20"/>
  <c r="G225" i="20"/>
  <c r="E225" i="20"/>
  <c r="G224" i="20"/>
  <c r="G223" i="20"/>
  <c r="G222" i="20"/>
  <c r="F222" i="20"/>
  <c r="G221" i="20"/>
  <c r="E221" i="20"/>
  <c r="H221" i="20" s="1"/>
  <c r="G220" i="20"/>
  <c r="E220" i="20"/>
  <c r="H220" i="20" s="1"/>
  <c r="G219" i="20"/>
  <c r="G218" i="20"/>
  <c r="G217" i="20"/>
  <c r="F217" i="20"/>
  <c r="E217" i="20"/>
  <c r="G216" i="20"/>
  <c r="G215" i="20"/>
  <c r="G214" i="20"/>
  <c r="G213" i="20"/>
  <c r="E213" i="20"/>
  <c r="H213" i="20" s="1"/>
  <c r="G212" i="20"/>
  <c r="E212" i="20"/>
  <c r="H212" i="20" s="1"/>
  <c r="G211" i="20"/>
  <c r="G210" i="20"/>
  <c r="F210" i="20"/>
  <c r="E210" i="20"/>
  <c r="G209" i="20"/>
  <c r="F209" i="20"/>
  <c r="E209" i="20"/>
  <c r="H209" i="20" s="1"/>
  <c r="G208" i="20"/>
  <c r="E208" i="20"/>
  <c r="G207" i="20"/>
  <c r="F207" i="20"/>
  <c r="G206" i="20"/>
  <c r="G205" i="20"/>
  <c r="F205" i="20"/>
  <c r="E205" i="20"/>
  <c r="G204" i="20"/>
  <c r="F204" i="20"/>
  <c r="E204" i="20"/>
  <c r="H204" i="20" s="1"/>
  <c r="G203" i="20"/>
  <c r="G202" i="20"/>
  <c r="G201" i="20"/>
  <c r="E201" i="20"/>
  <c r="H201" i="20" s="1"/>
  <c r="G200" i="20"/>
  <c r="E200" i="20"/>
  <c r="G199" i="20"/>
  <c r="F199" i="20"/>
  <c r="E199" i="20"/>
  <c r="G198" i="20"/>
  <c r="G197" i="20"/>
  <c r="E197" i="20"/>
  <c r="G196" i="20"/>
  <c r="G195" i="20"/>
  <c r="E195" i="20"/>
  <c r="G194" i="20"/>
  <c r="G193" i="20"/>
  <c r="F193" i="20"/>
  <c r="E193" i="20"/>
  <c r="G192" i="20"/>
  <c r="F192" i="20"/>
  <c r="E192" i="20"/>
  <c r="H192" i="20" s="1"/>
  <c r="G191" i="20"/>
  <c r="G190" i="20"/>
  <c r="G189" i="20"/>
  <c r="E189" i="20"/>
  <c r="H189" i="20" s="1"/>
  <c r="G188" i="20"/>
  <c r="E188" i="20"/>
  <c r="G187" i="20"/>
  <c r="F187" i="20"/>
  <c r="E187" i="20"/>
  <c r="G186" i="20"/>
  <c r="G185" i="20"/>
  <c r="F185" i="20"/>
  <c r="E185" i="20"/>
  <c r="G184" i="20"/>
  <c r="G183" i="20"/>
  <c r="G182" i="20"/>
  <c r="E181" i="20"/>
  <c r="D181" i="20"/>
  <c r="F336" i="20" s="1"/>
  <c r="C181" i="20"/>
  <c r="E326" i="20" s="1"/>
  <c r="G175" i="20"/>
  <c r="F175" i="20"/>
  <c r="E175" i="20"/>
  <c r="G174" i="20"/>
  <c r="F174" i="20"/>
  <c r="G173" i="20"/>
  <c r="G172" i="20"/>
  <c r="G171" i="20"/>
  <c r="F171" i="20"/>
  <c r="E171" i="20"/>
  <c r="H171" i="20" s="1"/>
  <c r="G170" i="20"/>
  <c r="F170" i="20"/>
  <c r="E170" i="20"/>
  <c r="H170" i="20" s="1"/>
  <c r="G169" i="20"/>
  <c r="F169" i="20"/>
  <c r="E169" i="20"/>
  <c r="G168" i="20"/>
  <c r="F168" i="20"/>
  <c r="E168" i="20"/>
  <c r="G167" i="20"/>
  <c r="F167" i="20"/>
  <c r="E167" i="20"/>
  <c r="H167" i="20" s="1"/>
  <c r="G166" i="20"/>
  <c r="F166" i="20"/>
  <c r="G165" i="20"/>
  <c r="F165" i="20"/>
  <c r="G164" i="20"/>
  <c r="G163" i="20"/>
  <c r="G162" i="20"/>
  <c r="G161" i="20"/>
  <c r="G160" i="20"/>
  <c r="F160" i="20"/>
  <c r="E160" i="20"/>
  <c r="G159" i="20"/>
  <c r="H159" i="20" s="1"/>
  <c r="F159" i="20"/>
  <c r="E159" i="20"/>
  <c r="G158" i="20"/>
  <c r="F158" i="20"/>
  <c r="E158" i="20"/>
  <c r="G157" i="20"/>
  <c r="F157" i="20"/>
  <c r="E157" i="20"/>
  <c r="G156" i="20"/>
  <c r="G155" i="20"/>
  <c r="F155" i="20"/>
  <c r="E155" i="20"/>
  <c r="G154" i="20"/>
  <c r="F154" i="20"/>
  <c r="E154" i="20"/>
  <c r="G153" i="20"/>
  <c r="H153" i="20" s="1"/>
  <c r="F153" i="20"/>
  <c r="E153" i="20"/>
  <c r="G152" i="20"/>
  <c r="H152" i="20" s="1"/>
  <c r="F152" i="20"/>
  <c r="E152" i="20"/>
  <c r="G151" i="20"/>
  <c r="G150" i="20"/>
  <c r="H150" i="20" s="1"/>
  <c r="F150" i="20"/>
  <c r="E150" i="20"/>
  <c r="G149" i="20"/>
  <c r="F149" i="20"/>
  <c r="E149" i="20"/>
  <c r="G148" i="20"/>
  <c r="F148" i="20"/>
  <c r="E148" i="20"/>
  <c r="G147" i="20"/>
  <c r="E147" i="20"/>
  <c r="G146" i="20"/>
  <c r="F146" i="20"/>
  <c r="E146" i="20"/>
  <c r="G145" i="20"/>
  <c r="F145" i="20"/>
  <c r="G144" i="20"/>
  <c r="G143" i="20"/>
  <c r="H143" i="20" s="1"/>
  <c r="F143" i="20"/>
  <c r="E143" i="20"/>
  <c r="G142" i="20"/>
  <c r="G141" i="20"/>
  <c r="G140" i="20"/>
  <c r="G139" i="20"/>
  <c r="G138" i="20"/>
  <c r="F138" i="20"/>
  <c r="G137" i="20"/>
  <c r="G136" i="20"/>
  <c r="G135" i="20"/>
  <c r="H135" i="20" s="1"/>
  <c r="F135" i="20"/>
  <c r="E135" i="20"/>
  <c r="G134" i="20"/>
  <c r="F134" i="20"/>
  <c r="G133" i="20"/>
  <c r="E133" i="20"/>
  <c r="G132" i="20"/>
  <c r="G131" i="20"/>
  <c r="G130" i="20"/>
  <c r="G129" i="20"/>
  <c r="G128" i="20"/>
  <c r="G127" i="20"/>
  <c r="G126" i="20"/>
  <c r="H126" i="20" s="1"/>
  <c r="F126" i="20"/>
  <c r="E126" i="20"/>
  <c r="G125" i="20"/>
  <c r="F125" i="20"/>
  <c r="G124" i="20"/>
  <c r="G123" i="20"/>
  <c r="F123" i="20"/>
  <c r="G122" i="20"/>
  <c r="G121" i="20"/>
  <c r="F121" i="20"/>
  <c r="G120" i="20"/>
  <c r="G119" i="20"/>
  <c r="H119" i="20" s="1"/>
  <c r="F119" i="20"/>
  <c r="E119" i="20"/>
  <c r="G118" i="20"/>
  <c r="G117" i="20"/>
  <c r="H117" i="20" s="1"/>
  <c r="E117" i="20"/>
  <c r="G116" i="20"/>
  <c r="F116" i="20"/>
  <c r="E116" i="20"/>
  <c r="G115" i="20"/>
  <c r="E115" i="20"/>
  <c r="G114" i="20"/>
  <c r="F114" i="20"/>
  <c r="E114" i="20"/>
  <c r="G113" i="20"/>
  <c r="G112" i="20"/>
  <c r="E112" i="20"/>
  <c r="G111" i="20"/>
  <c r="G110" i="20"/>
  <c r="F110" i="20"/>
  <c r="G109" i="20"/>
  <c r="G108" i="20"/>
  <c r="F108" i="20"/>
  <c r="E108" i="20"/>
  <c r="G107" i="20"/>
  <c r="F107" i="20"/>
  <c r="E107" i="20"/>
  <c r="G106" i="20"/>
  <c r="G105" i="20"/>
  <c r="H105" i="20" s="1"/>
  <c r="F105" i="20"/>
  <c r="E105" i="20"/>
  <c r="G104" i="20"/>
  <c r="G103" i="20"/>
  <c r="G102" i="20"/>
  <c r="G101" i="20"/>
  <c r="G100" i="20"/>
  <c r="G99" i="20"/>
  <c r="G98" i="20"/>
  <c r="G97" i="20"/>
  <c r="E97" i="20"/>
  <c r="G96" i="20"/>
  <c r="F96" i="20"/>
  <c r="G95" i="20"/>
  <c r="G94" i="20"/>
  <c r="F94" i="20"/>
  <c r="G93" i="20"/>
  <c r="G92" i="20"/>
  <c r="F92" i="20"/>
  <c r="G91" i="20"/>
  <c r="E91" i="20"/>
  <c r="H91" i="20" s="1"/>
  <c r="G90" i="20"/>
  <c r="F90" i="20"/>
  <c r="E90" i="20"/>
  <c r="G89" i="20"/>
  <c r="F89" i="20"/>
  <c r="E89" i="20"/>
  <c r="G88" i="20"/>
  <c r="G87" i="20"/>
  <c r="F87" i="20"/>
  <c r="G86" i="20"/>
  <c r="F86" i="20"/>
  <c r="E86" i="20"/>
  <c r="H86" i="20" s="1"/>
  <c r="G85" i="20"/>
  <c r="F85" i="20"/>
  <c r="E85" i="20"/>
  <c r="H85" i="20" s="1"/>
  <c r="G84" i="20"/>
  <c r="F84" i="20"/>
  <c r="E84" i="20"/>
  <c r="G83" i="20"/>
  <c r="F83" i="20"/>
  <c r="G82" i="20"/>
  <c r="F82" i="20"/>
  <c r="E82" i="20"/>
  <c r="H82" i="20" s="1"/>
  <c r="G81" i="20"/>
  <c r="G80" i="20"/>
  <c r="G79" i="20"/>
  <c r="G78" i="20"/>
  <c r="G77" i="20"/>
  <c r="D76" i="20"/>
  <c r="F156" i="20" s="1"/>
  <c r="C76" i="20"/>
  <c r="E173" i="20" s="1"/>
  <c r="H173" i="20" s="1"/>
  <c r="G70" i="20"/>
  <c r="F70" i="20"/>
  <c r="E70" i="20"/>
  <c r="H70" i="20" s="1"/>
  <c r="G69" i="20"/>
  <c r="F69" i="20"/>
  <c r="E69" i="20"/>
  <c r="H69" i="20" s="1"/>
  <c r="G68" i="20"/>
  <c r="G67" i="20"/>
  <c r="E67" i="20"/>
  <c r="H67" i="20" s="1"/>
  <c r="G66" i="20"/>
  <c r="F66" i="20"/>
  <c r="E66" i="20"/>
  <c r="G65" i="20"/>
  <c r="F65" i="20"/>
  <c r="E65" i="20"/>
  <c r="G64" i="20"/>
  <c r="G63" i="20"/>
  <c r="F63" i="20"/>
  <c r="E63" i="20"/>
  <c r="G62" i="20"/>
  <c r="F62" i="20"/>
  <c r="E62" i="20"/>
  <c r="G61" i="20"/>
  <c r="E61" i="20"/>
  <c r="H61" i="20" s="1"/>
  <c r="G60" i="20"/>
  <c r="F60" i="20"/>
  <c r="E60" i="20"/>
  <c r="H60" i="20" s="1"/>
  <c r="G59" i="20"/>
  <c r="F59" i="20"/>
  <c r="E59" i="20"/>
  <c r="H59" i="20" s="1"/>
  <c r="G58" i="20"/>
  <c r="F58" i="20"/>
  <c r="E58" i="20"/>
  <c r="H58" i="20" s="1"/>
  <c r="G57" i="20"/>
  <c r="F57" i="20"/>
  <c r="E57" i="20"/>
  <c r="H57" i="20" s="1"/>
  <c r="G56" i="20"/>
  <c r="F56" i="20"/>
  <c r="E56" i="20"/>
  <c r="H56" i="20" s="1"/>
  <c r="G55" i="20"/>
  <c r="F55" i="20"/>
  <c r="E55" i="20"/>
  <c r="H55" i="20" s="1"/>
  <c r="G54" i="20"/>
  <c r="G53" i="20"/>
  <c r="E53" i="20"/>
  <c r="H53" i="20" s="1"/>
  <c r="G52" i="20"/>
  <c r="F52" i="20"/>
  <c r="E52" i="20"/>
  <c r="G51" i="20"/>
  <c r="G50" i="20"/>
  <c r="E50" i="20"/>
  <c r="H50" i="20" s="1"/>
  <c r="G49" i="20"/>
  <c r="F49" i="20"/>
  <c r="E49" i="20"/>
  <c r="H49" i="20" s="1"/>
  <c r="G48" i="20"/>
  <c r="F48" i="20"/>
  <c r="E48" i="20"/>
  <c r="H48" i="20" s="1"/>
  <c r="G47" i="20"/>
  <c r="F47" i="20"/>
  <c r="E47" i="20"/>
  <c r="H47" i="20" s="1"/>
  <c r="G46" i="20"/>
  <c r="F46" i="20"/>
  <c r="E46" i="20"/>
  <c r="H46" i="20" s="1"/>
  <c r="G45" i="20"/>
  <c r="F45" i="20"/>
  <c r="E45" i="20"/>
  <c r="H45" i="20" s="1"/>
  <c r="G44" i="20"/>
  <c r="F44" i="20"/>
  <c r="E44" i="20"/>
  <c r="H44" i="20" s="1"/>
  <c r="G43" i="20"/>
  <c r="F43" i="20"/>
  <c r="E43" i="20"/>
  <c r="H43" i="20" s="1"/>
  <c r="G42" i="20"/>
  <c r="F42" i="20"/>
  <c r="E42" i="20"/>
  <c r="H42" i="20" s="1"/>
  <c r="G41" i="20"/>
  <c r="E41" i="20"/>
  <c r="H41" i="20" s="1"/>
  <c r="G40" i="20"/>
  <c r="F40" i="20"/>
  <c r="E40" i="20"/>
  <c r="H40" i="20" s="1"/>
  <c r="G39" i="20"/>
  <c r="E39" i="20"/>
  <c r="H39" i="20" s="1"/>
  <c r="G38" i="20"/>
  <c r="F38" i="20"/>
  <c r="E38" i="20"/>
  <c r="G37" i="20"/>
  <c r="F37" i="20"/>
  <c r="E37" i="20"/>
  <c r="G36" i="20"/>
  <c r="F36" i="20"/>
  <c r="G35" i="20"/>
  <c r="F35" i="20"/>
  <c r="E35" i="20"/>
  <c r="G34" i="20"/>
  <c r="F34" i="20"/>
  <c r="E34" i="20"/>
  <c r="G33" i="20"/>
  <c r="F33" i="20"/>
  <c r="G32" i="20"/>
  <c r="F32" i="20"/>
  <c r="G31" i="20"/>
  <c r="F31" i="20"/>
  <c r="E31" i="20"/>
  <c r="G30" i="20"/>
  <c r="G29" i="20"/>
  <c r="E29" i="20"/>
  <c r="H29" i="20" s="1"/>
  <c r="G28" i="20"/>
  <c r="G27" i="20"/>
  <c r="G26" i="20"/>
  <c r="F26" i="20"/>
  <c r="E26" i="20"/>
  <c r="G25" i="20"/>
  <c r="E25" i="20"/>
  <c r="G24" i="20"/>
  <c r="F24" i="20"/>
  <c r="E24" i="20"/>
  <c r="G23" i="20"/>
  <c r="E23" i="20"/>
  <c r="H23" i="20" s="1"/>
  <c r="G22" i="20"/>
  <c r="F22" i="20"/>
  <c r="E22" i="20"/>
  <c r="H22" i="20" s="1"/>
  <c r="G21" i="20"/>
  <c r="F21" i="20"/>
  <c r="E21" i="20"/>
  <c r="H21" i="20" s="1"/>
  <c r="G20" i="20"/>
  <c r="F20" i="20"/>
  <c r="E20" i="20"/>
  <c r="H20" i="20" s="1"/>
  <c r="D19" i="20"/>
  <c r="F68" i="20" s="1"/>
  <c r="C19" i="20"/>
  <c r="G19" i="20" s="1"/>
  <c r="D13" i="20"/>
  <c r="C13" i="20"/>
  <c r="D12" i="20"/>
  <c r="C12" i="20"/>
  <c r="G12" i="20" s="1"/>
  <c r="D11" i="20"/>
  <c r="C11" i="20"/>
  <c r="C9" i="20"/>
  <c r="D8" i="20"/>
  <c r="F13" i="20" s="1"/>
  <c r="G629" i="19"/>
  <c r="F629" i="19"/>
  <c r="E629" i="19"/>
  <c r="H629" i="19" s="1"/>
  <c r="G628" i="19"/>
  <c r="F628" i="19"/>
  <c r="E628" i="19"/>
  <c r="G627" i="19"/>
  <c r="F627" i="19"/>
  <c r="E627" i="19"/>
  <c r="G626" i="19"/>
  <c r="F626" i="19"/>
  <c r="E626" i="19"/>
  <c r="H626" i="19" s="1"/>
  <c r="G625" i="19"/>
  <c r="F625" i="19"/>
  <c r="E625" i="19"/>
  <c r="H625" i="19" s="1"/>
  <c r="G624" i="19"/>
  <c r="F624" i="19"/>
  <c r="E624" i="19"/>
  <c r="G623" i="19"/>
  <c r="F623" i="19"/>
  <c r="E623" i="19"/>
  <c r="G622" i="19"/>
  <c r="F622" i="19"/>
  <c r="E622" i="19"/>
  <c r="H622" i="19" s="1"/>
  <c r="G621" i="19"/>
  <c r="F621" i="19"/>
  <c r="E621" i="19"/>
  <c r="H621" i="19" s="1"/>
  <c r="G620" i="19"/>
  <c r="F620" i="19"/>
  <c r="E620" i="19"/>
  <c r="G619" i="19"/>
  <c r="F619" i="19"/>
  <c r="G618" i="19"/>
  <c r="F618" i="19"/>
  <c r="E618" i="19"/>
  <c r="H618" i="19" s="1"/>
  <c r="G617" i="19"/>
  <c r="F617" i="19"/>
  <c r="E617" i="19"/>
  <c r="G616" i="19"/>
  <c r="F616" i="19"/>
  <c r="E616" i="19"/>
  <c r="G615" i="19"/>
  <c r="F615" i="19"/>
  <c r="E615" i="19"/>
  <c r="H615" i="19" s="1"/>
  <c r="G614" i="19"/>
  <c r="F614" i="19"/>
  <c r="E614" i="19"/>
  <c r="H614" i="19" s="1"/>
  <c r="G613" i="19"/>
  <c r="F613" i="19"/>
  <c r="E613" i="19"/>
  <c r="G612" i="19"/>
  <c r="F612" i="19"/>
  <c r="E612" i="19"/>
  <c r="G611" i="19"/>
  <c r="F611" i="19"/>
  <c r="E611" i="19"/>
  <c r="H611" i="19" s="1"/>
  <c r="G610" i="19"/>
  <c r="F610" i="19"/>
  <c r="E610" i="19"/>
  <c r="H610" i="19" s="1"/>
  <c r="G609" i="19"/>
  <c r="F609" i="19"/>
  <c r="E609" i="19"/>
  <c r="G608" i="19"/>
  <c r="F608" i="19"/>
  <c r="E608" i="19"/>
  <c r="G607" i="19"/>
  <c r="F607" i="19"/>
  <c r="E607" i="19"/>
  <c r="H607" i="19" s="1"/>
  <c r="G606" i="19"/>
  <c r="E606" i="19"/>
  <c r="H606" i="19" s="1"/>
  <c r="G605" i="19"/>
  <c r="G604" i="19"/>
  <c r="E604" i="19"/>
  <c r="H604" i="19" s="1"/>
  <c r="G603" i="19"/>
  <c r="F603" i="19"/>
  <c r="E603" i="19"/>
  <c r="H603" i="19" s="1"/>
  <c r="G602" i="19"/>
  <c r="F602" i="19"/>
  <c r="E602" i="19"/>
  <c r="D601" i="19"/>
  <c r="F605" i="19" s="1"/>
  <c r="C601" i="19"/>
  <c r="E619" i="19" s="1"/>
  <c r="G595" i="19"/>
  <c r="F595" i="19"/>
  <c r="E595" i="19"/>
  <c r="G594" i="19"/>
  <c r="F594" i="19"/>
  <c r="E594" i="19"/>
  <c r="G593" i="19"/>
  <c r="H593" i="19" s="1"/>
  <c r="F593" i="19"/>
  <c r="E593" i="19"/>
  <c r="G592" i="19"/>
  <c r="H592" i="19" s="1"/>
  <c r="F592" i="19"/>
  <c r="E592" i="19"/>
  <c r="G591" i="19"/>
  <c r="F591" i="19"/>
  <c r="E591" i="19"/>
  <c r="G590" i="19"/>
  <c r="F590" i="19"/>
  <c r="E590" i="19"/>
  <c r="G589" i="19"/>
  <c r="H589" i="19" s="1"/>
  <c r="F589" i="19"/>
  <c r="E589" i="19"/>
  <c r="G588" i="19"/>
  <c r="H588" i="19" s="1"/>
  <c r="F588" i="19"/>
  <c r="E588" i="19"/>
  <c r="G587" i="19"/>
  <c r="F587" i="19"/>
  <c r="E587" i="19"/>
  <c r="G586" i="19"/>
  <c r="F586" i="19"/>
  <c r="E586" i="19"/>
  <c r="G585" i="19"/>
  <c r="H585" i="19" s="1"/>
  <c r="F585" i="19"/>
  <c r="E585" i="19"/>
  <c r="G584" i="19"/>
  <c r="H584" i="19" s="1"/>
  <c r="F584" i="19"/>
  <c r="E584" i="19"/>
  <c r="G583" i="19"/>
  <c r="F583" i="19"/>
  <c r="E583" i="19"/>
  <c r="G582" i="19"/>
  <c r="F582" i="19"/>
  <c r="E582" i="19"/>
  <c r="G581" i="19"/>
  <c r="G580" i="19"/>
  <c r="H580" i="19" s="1"/>
  <c r="F580" i="19"/>
  <c r="E580" i="19"/>
  <c r="G579" i="19"/>
  <c r="H579" i="19" s="1"/>
  <c r="F579" i="19"/>
  <c r="E579" i="19"/>
  <c r="G578" i="19"/>
  <c r="F578" i="19"/>
  <c r="E578" i="19"/>
  <c r="G577" i="19"/>
  <c r="F577" i="19"/>
  <c r="E577" i="19"/>
  <c r="G576" i="19"/>
  <c r="H576" i="19" s="1"/>
  <c r="F576" i="19"/>
  <c r="E576" i="19"/>
  <c r="G575" i="19"/>
  <c r="H575" i="19" s="1"/>
  <c r="F575" i="19"/>
  <c r="E575" i="19"/>
  <c r="G574" i="19"/>
  <c r="F574" i="19"/>
  <c r="E574" i="19"/>
  <c r="G573" i="19"/>
  <c r="F573" i="19"/>
  <c r="E573" i="19"/>
  <c r="G572" i="19"/>
  <c r="H572" i="19" s="1"/>
  <c r="F572" i="19"/>
  <c r="E572" i="19"/>
  <c r="G571" i="19"/>
  <c r="H571" i="19" s="1"/>
  <c r="F571" i="19"/>
  <c r="E571" i="19"/>
  <c r="G570" i="19"/>
  <c r="F570" i="19"/>
  <c r="E570" i="19"/>
  <c r="G569" i="19"/>
  <c r="F569" i="19"/>
  <c r="E569" i="19"/>
  <c r="G568" i="19"/>
  <c r="H568" i="19" s="1"/>
  <c r="F568" i="19"/>
  <c r="E568" i="19"/>
  <c r="G567" i="19"/>
  <c r="H567" i="19" s="1"/>
  <c r="F567" i="19"/>
  <c r="E567" i="19"/>
  <c r="G566" i="19"/>
  <c r="F566" i="19"/>
  <c r="E566" i="19"/>
  <c r="G565" i="19"/>
  <c r="F565" i="19"/>
  <c r="E565" i="19"/>
  <c r="G564" i="19"/>
  <c r="H564" i="19" s="1"/>
  <c r="F564" i="19"/>
  <c r="E564" i="19"/>
  <c r="G563" i="19"/>
  <c r="H563" i="19" s="1"/>
  <c r="F563" i="19"/>
  <c r="E563" i="19"/>
  <c r="G562" i="19"/>
  <c r="F562" i="19"/>
  <c r="E562" i="19"/>
  <c r="G561" i="19"/>
  <c r="F561" i="19"/>
  <c r="E561" i="19"/>
  <c r="G560" i="19"/>
  <c r="H560" i="19" s="1"/>
  <c r="F560" i="19"/>
  <c r="E560" i="19"/>
  <c r="G559" i="19"/>
  <c r="H559" i="19" s="1"/>
  <c r="F559" i="19"/>
  <c r="E559" i="19"/>
  <c r="G558" i="19"/>
  <c r="H557" i="19"/>
  <c r="G557" i="19"/>
  <c r="F557" i="19"/>
  <c r="E557" i="19"/>
  <c r="H556" i="19"/>
  <c r="G556" i="19"/>
  <c r="F556" i="19"/>
  <c r="E556" i="19"/>
  <c r="H555" i="19"/>
  <c r="G555" i="19"/>
  <c r="E555" i="19"/>
  <c r="G554" i="19"/>
  <c r="E554" i="19"/>
  <c r="G553" i="19"/>
  <c r="H553" i="19" s="1"/>
  <c r="F553" i="19"/>
  <c r="E553" i="19"/>
  <c r="G552" i="19"/>
  <c r="H552" i="19" s="1"/>
  <c r="F552" i="19"/>
  <c r="E552" i="19"/>
  <c r="G551" i="19"/>
  <c r="F551" i="19"/>
  <c r="E551" i="19"/>
  <c r="G550" i="19"/>
  <c r="F550" i="19"/>
  <c r="E550" i="19"/>
  <c r="G549" i="19"/>
  <c r="H549" i="19" s="1"/>
  <c r="F549" i="19"/>
  <c r="E549" i="19"/>
  <c r="G548" i="19"/>
  <c r="H548" i="19" s="1"/>
  <c r="F548" i="19"/>
  <c r="E548" i="19"/>
  <c r="G547" i="19"/>
  <c r="F547" i="19"/>
  <c r="E547" i="19"/>
  <c r="G546" i="19"/>
  <c r="F546" i="19"/>
  <c r="E546" i="19"/>
  <c r="G545" i="19"/>
  <c r="H545" i="19" s="1"/>
  <c r="F545" i="19"/>
  <c r="E545" i="19"/>
  <c r="G544" i="19"/>
  <c r="H544" i="19" s="1"/>
  <c r="F544" i="19"/>
  <c r="E544" i="19"/>
  <c r="G543" i="19"/>
  <c r="F543" i="19"/>
  <c r="E543" i="19"/>
  <c r="G542" i="19"/>
  <c r="F542" i="19"/>
  <c r="E542" i="19"/>
  <c r="G541" i="19"/>
  <c r="H541" i="19" s="1"/>
  <c r="F541" i="19"/>
  <c r="E541" i="19"/>
  <c r="G540" i="19"/>
  <c r="H540" i="19" s="1"/>
  <c r="F540" i="19"/>
  <c r="E540" i="19"/>
  <c r="G539" i="19"/>
  <c r="F539" i="19"/>
  <c r="E539" i="19"/>
  <c r="G538" i="19"/>
  <c r="F538" i="19"/>
  <c r="E538" i="19"/>
  <c r="G537" i="19"/>
  <c r="H537" i="19" s="1"/>
  <c r="F537" i="19"/>
  <c r="E537" i="19"/>
  <c r="G536" i="19"/>
  <c r="H536" i="19" s="1"/>
  <c r="F536" i="19"/>
  <c r="E536" i="19"/>
  <c r="G535" i="19"/>
  <c r="F535" i="19"/>
  <c r="E535" i="19"/>
  <c r="G534" i="19"/>
  <c r="F534" i="19"/>
  <c r="E534" i="19"/>
  <c r="G533" i="19"/>
  <c r="H533" i="19" s="1"/>
  <c r="F533" i="19"/>
  <c r="E533" i="19"/>
  <c r="G532" i="19"/>
  <c r="H532" i="19" s="1"/>
  <c r="F532" i="19"/>
  <c r="E532" i="19"/>
  <c r="G531" i="19"/>
  <c r="F531" i="19"/>
  <c r="E531" i="19"/>
  <c r="G530" i="19"/>
  <c r="F530" i="19"/>
  <c r="E530" i="19"/>
  <c r="G529" i="19"/>
  <c r="H529" i="19" s="1"/>
  <c r="F529" i="19"/>
  <c r="E529" i="19"/>
  <c r="G528" i="19"/>
  <c r="H528" i="19" s="1"/>
  <c r="F528" i="19"/>
  <c r="E528" i="19"/>
  <c r="G527" i="19"/>
  <c r="F527" i="19"/>
  <c r="E527" i="19"/>
  <c r="G526" i="19"/>
  <c r="F526" i="19"/>
  <c r="E526" i="19"/>
  <c r="G525" i="19"/>
  <c r="H525" i="19" s="1"/>
  <c r="F525" i="19"/>
  <c r="E525" i="19"/>
  <c r="G524" i="19"/>
  <c r="H524" i="19" s="1"/>
  <c r="F524" i="19"/>
  <c r="E524" i="19"/>
  <c r="G523" i="19"/>
  <c r="F523" i="19"/>
  <c r="E523" i="19"/>
  <c r="G522" i="19"/>
  <c r="F522" i="19"/>
  <c r="E522" i="19"/>
  <c r="G521" i="19"/>
  <c r="H521" i="19" s="1"/>
  <c r="F521" i="19"/>
  <c r="E521" i="19"/>
  <c r="G520" i="19"/>
  <c r="H520" i="19" s="1"/>
  <c r="F520" i="19"/>
  <c r="E520" i="19"/>
  <c r="G519" i="19"/>
  <c r="F519" i="19"/>
  <c r="E519" i="19"/>
  <c r="G518" i="19"/>
  <c r="F518" i="19"/>
  <c r="E518" i="19"/>
  <c r="G517" i="19"/>
  <c r="H517" i="19" s="1"/>
  <c r="F517" i="19"/>
  <c r="E517" i="19"/>
  <c r="G516" i="19"/>
  <c r="H516" i="19" s="1"/>
  <c r="F516" i="19"/>
  <c r="E516" i="19"/>
  <c r="G515" i="19"/>
  <c r="F515" i="19"/>
  <c r="E515" i="19"/>
  <c r="G514" i="19"/>
  <c r="F514" i="19"/>
  <c r="E514" i="19"/>
  <c r="G513" i="19"/>
  <c r="H513" i="19" s="1"/>
  <c r="F513" i="19"/>
  <c r="E513" i="19"/>
  <c r="G512" i="19"/>
  <c r="H512" i="19" s="1"/>
  <c r="F512" i="19"/>
  <c r="E512" i="19"/>
  <c r="G511" i="19"/>
  <c r="F511" i="19"/>
  <c r="E511" i="19"/>
  <c r="G510" i="19"/>
  <c r="F510" i="19"/>
  <c r="E510" i="19"/>
  <c r="G509" i="19"/>
  <c r="H509" i="19" s="1"/>
  <c r="F509" i="19"/>
  <c r="E509" i="19"/>
  <c r="G508" i="19"/>
  <c r="H508" i="19" s="1"/>
  <c r="F508" i="19"/>
  <c r="E508" i="19"/>
  <c r="G507" i="19"/>
  <c r="F507" i="19"/>
  <c r="E507" i="19"/>
  <c r="G506" i="19"/>
  <c r="F506" i="19"/>
  <c r="E506" i="19"/>
  <c r="G505" i="19"/>
  <c r="F505" i="19"/>
  <c r="H504" i="19"/>
  <c r="G504" i="19"/>
  <c r="F504" i="19"/>
  <c r="E504" i="19"/>
  <c r="H503" i="19"/>
  <c r="G503" i="19"/>
  <c r="F503" i="19"/>
  <c r="E503" i="19"/>
  <c r="H502" i="19"/>
  <c r="G502" i="19"/>
  <c r="F502" i="19"/>
  <c r="E502" i="19"/>
  <c r="H501" i="19"/>
  <c r="G501" i="19"/>
  <c r="F501" i="19"/>
  <c r="E501" i="19"/>
  <c r="G500" i="19"/>
  <c r="E500" i="19"/>
  <c r="H500" i="19" s="1"/>
  <c r="G499" i="19"/>
  <c r="F499" i="19"/>
  <c r="E499" i="19"/>
  <c r="G498" i="19"/>
  <c r="H498" i="19" s="1"/>
  <c r="F498" i="19"/>
  <c r="E498" i="19"/>
  <c r="G497" i="19"/>
  <c r="H497" i="19" s="1"/>
  <c r="F497" i="19"/>
  <c r="E497" i="19"/>
  <c r="G496" i="19"/>
  <c r="F496" i="19"/>
  <c r="E496" i="19"/>
  <c r="G495" i="19"/>
  <c r="F495" i="19"/>
  <c r="E495" i="19"/>
  <c r="G494" i="19"/>
  <c r="H494" i="19" s="1"/>
  <c r="F494" i="19"/>
  <c r="E494" i="19"/>
  <c r="G493" i="19"/>
  <c r="H493" i="19" s="1"/>
  <c r="F493" i="19"/>
  <c r="E493" i="19"/>
  <c r="G492" i="19"/>
  <c r="F492" i="19"/>
  <c r="E492" i="19"/>
  <c r="G491" i="19"/>
  <c r="F491" i="19"/>
  <c r="E491" i="19"/>
  <c r="G490" i="19"/>
  <c r="H490" i="19" s="1"/>
  <c r="F490" i="19"/>
  <c r="E490" i="19"/>
  <c r="G489" i="19"/>
  <c r="H489" i="19" s="1"/>
  <c r="F489" i="19"/>
  <c r="E489" i="19"/>
  <c r="G488" i="19"/>
  <c r="F488" i="19"/>
  <c r="E488" i="19"/>
  <c r="G487" i="19"/>
  <c r="F487" i="19"/>
  <c r="E487" i="19"/>
  <c r="G486" i="19"/>
  <c r="H486" i="19" s="1"/>
  <c r="F486" i="19"/>
  <c r="E486" i="19"/>
  <c r="G485" i="19"/>
  <c r="H485" i="19" s="1"/>
  <c r="F485" i="19"/>
  <c r="E485" i="19"/>
  <c r="G484" i="19"/>
  <c r="F484" i="19"/>
  <c r="G483" i="19"/>
  <c r="F483" i="19"/>
  <c r="E483" i="19"/>
  <c r="H483" i="19" s="1"/>
  <c r="G482" i="19"/>
  <c r="F482" i="19"/>
  <c r="E482" i="19"/>
  <c r="H482" i="19" s="1"/>
  <c r="G481" i="19"/>
  <c r="F481" i="19"/>
  <c r="E481" i="19"/>
  <c r="H481" i="19" s="1"/>
  <c r="G480" i="19"/>
  <c r="F480" i="19"/>
  <c r="E480" i="19"/>
  <c r="H480" i="19" s="1"/>
  <c r="G479" i="19"/>
  <c r="F479" i="19"/>
  <c r="E479" i="19"/>
  <c r="H479" i="19" s="1"/>
  <c r="G478" i="19"/>
  <c r="F478" i="19"/>
  <c r="G477" i="19"/>
  <c r="F477" i="19"/>
  <c r="E477" i="19"/>
  <c r="G476" i="19"/>
  <c r="H476" i="19" s="1"/>
  <c r="F476" i="19"/>
  <c r="E476" i="19"/>
  <c r="G475" i="19"/>
  <c r="E475" i="19"/>
  <c r="G474" i="19"/>
  <c r="F474" i="19"/>
  <c r="E474" i="19"/>
  <c r="G473" i="19"/>
  <c r="H473" i="19" s="1"/>
  <c r="F473" i="19"/>
  <c r="E473" i="19"/>
  <c r="G472" i="19"/>
  <c r="H472" i="19" s="1"/>
  <c r="F472" i="19"/>
  <c r="E472" i="19"/>
  <c r="G471" i="19"/>
  <c r="F471" i="19"/>
  <c r="E471" i="19"/>
  <c r="G470" i="19"/>
  <c r="F470" i="19"/>
  <c r="E470" i="19"/>
  <c r="G469" i="19"/>
  <c r="H469" i="19" s="1"/>
  <c r="F469" i="19"/>
  <c r="E469" i="19"/>
  <c r="G468" i="19"/>
  <c r="H468" i="19" s="1"/>
  <c r="F468" i="19"/>
  <c r="E468" i="19"/>
  <c r="G467" i="19"/>
  <c r="F467" i="19"/>
  <c r="E467" i="19"/>
  <c r="G466" i="19"/>
  <c r="F466" i="19"/>
  <c r="E466" i="19"/>
  <c r="G465" i="19"/>
  <c r="H465" i="19" s="1"/>
  <c r="F465" i="19"/>
  <c r="E465" i="19"/>
  <c r="G464" i="19"/>
  <c r="F464" i="19"/>
  <c r="G463" i="19"/>
  <c r="F463" i="19"/>
  <c r="E463" i="19"/>
  <c r="H463" i="19" s="1"/>
  <c r="G462" i="19"/>
  <c r="F462" i="19"/>
  <c r="E462" i="19"/>
  <c r="H462" i="19" s="1"/>
  <c r="G461" i="19"/>
  <c r="F461" i="19"/>
  <c r="E461" i="19"/>
  <c r="H461" i="19" s="1"/>
  <c r="G460" i="19"/>
  <c r="F460" i="19"/>
  <c r="E460" i="19"/>
  <c r="H460" i="19" s="1"/>
  <c r="G459" i="19"/>
  <c r="F459" i="19"/>
  <c r="E459" i="19"/>
  <c r="H459" i="19" s="1"/>
  <c r="G458" i="19"/>
  <c r="F458" i="19"/>
  <c r="E458" i="19"/>
  <c r="H458" i="19" s="1"/>
  <c r="G457" i="19"/>
  <c r="F457" i="19"/>
  <c r="E457" i="19"/>
  <c r="H457" i="19" s="1"/>
  <c r="G456" i="19"/>
  <c r="F456" i="19"/>
  <c r="E456" i="19"/>
  <c r="H456" i="19" s="1"/>
  <c r="G455" i="19"/>
  <c r="F455" i="19"/>
  <c r="E455" i="19"/>
  <c r="H455" i="19" s="1"/>
  <c r="G454" i="19"/>
  <c r="F454" i="19"/>
  <c r="E454" i="19"/>
  <c r="H454" i="19" s="1"/>
  <c r="G453" i="19"/>
  <c r="F453" i="19"/>
  <c r="E453" i="19"/>
  <c r="H453" i="19" s="1"/>
  <c r="G452" i="19"/>
  <c r="F452" i="19"/>
  <c r="E452" i="19"/>
  <c r="H452" i="19" s="1"/>
  <c r="G451" i="19"/>
  <c r="F451" i="19"/>
  <c r="E451" i="19"/>
  <c r="H451" i="19" s="1"/>
  <c r="G450" i="19"/>
  <c r="F450" i="19"/>
  <c r="E450" i="19"/>
  <c r="H450" i="19" s="1"/>
  <c r="G449" i="19"/>
  <c r="F449" i="19"/>
  <c r="E449" i="19"/>
  <c r="H449" i="19" s="1"/>
  <c r="G448" i="19"/>
  <c r="F448" i="19"/>
  <c r="E448" i="19"/>
  <c r="H448" i="19" s="1"/>
  <c r="G447" i="19"/>
  <c r="F447" i="19"/>
  <c r="E447" i="19"/>
  <c r="H447" i="19" s="1"/>
  <c r="G446" i="19"/>
  <c r="F446" i="19"/>
  <c r="E446" i="19"/>
  <c r="H446" i="19" s="1"/>
  <c r="G445" i="19"/>
  <c r="E445" i="19"/>
  <c r="H445" i="19" s="1"/>
  <c r="G444" i="19"/>
  <c r="H444" i="19" s="1"/>
  <c r="F444" i="19"/>
  <c r="E444" i="19"/>
  <c r="G443" i="19"/>
  <c r="H443" i="19" s="1"/>
  <c r="F443" i="19"/>
  <c r="E443" i="19"/>
  <c r="G442" i="19"/>
  <c r="F442" i="19"/>
  <c r="E442" i="19"/>
  <c r="G441" i="19"/>
  <c r="F441" i="19"/>
  <c r="E441" i="19"/>
  <c r="G440" i="19"/>
  <c r="H440" i="19" s="1"/>
  <c r="E440" i="19"/>
  <c r="G439" i="19"/>
  <c r="F439" i="19"/>
  <c r="E439" i="19"/>
  <c r="G438" i="19"/>
  <c r="F438" i="19"/>
  <c r="E438" i="19"/>
  <c r="G437" i="19"/>
  <c r="H437" i="19" s="1"/>
  <c r="F437" i="19"/>
  <c r="E437" i="19"/>
  <c r="G436" i="19"/>
  <c r="H436" i="19" s="1"/>
  <c r="F436" i="19"/>
  <c r="E436" i="19"/>
  <c r="G435" i="19"/>
  <c r="F435" i="19"/>
  <c r="E435" i="19"/>
  <c r="G434" i="19"/>
  <c r="F434" i="19"/>
  <c r="E434" i="19"/>
  <c r="G433" i="19"/>
  <c r="H433" i="19" s="1"/>
  <c r="F433" i="19"/>
  <c r="E433" i="19"/>
  <c r="G432" i="19"/>
  <c r="H432" i="19" s="1"/>
  <c r="F432" i="19"/>
  <c r="E432" i="19"/>
  <c r="G431" i="19"/>
  <c r="F431" i="19"/>
  <c r="E431" i="19"/>
  <c r="G430" i="19"/>
  <c r="F430" i="19"/>
  <c r="E430" i="19"/>
  <c r="G429" i="19"/>
  <c r="H429" i="19" s="1"/>
  <c r="F429" i="19"/>
  <c r="E429" i="19"/>
  <c r="G428" i="19"/>
  <c r="H428" i="19" s="1"/>
  <c r="F428" i="19"/>
  <c r="E428" i="19"/>
  <c r="G427" i="19"/>
  <c r="F427" i="19"/>
  <c r="E427" i="19"/>
  <c r="G426" i="19"/>
  <c r="F426" i="19"/>
  <c r="H425" i="19"/>
  <c r="G425" i="19"/>
  <c r="F425" i="19"/>
  <c r="E425" i="19"/>
  <c r="H424" i="19"/>
  <c r="G424" i="19"/>
  <c r="F424" i="19"/>
  <c r="E424" i="19"/>
  <c r="H423" i="19"/>
  <c r="G423" i="19"/>
  <c r="E423" i="19"/>
  <c r="G422" i="19"/>
  <c r="F422" i="19"/>
  <c r="E422" i="19"/>
  <c r="G421" i="19"/>
  <c r="F421" i="19"/>
  <c r="E421" i="19"/>
  <c r="G420" i="19"/>
  <c r="H420" i="19" s="1"/>
  <c r="F420" i="19"/>
  <c r="E420" i="19"/>
  <c r="G419" i="19"/>
  <c r="E419" i="19"/>
  <c r="G418" i="19"/>
  <c r="E418" i="19"/>
  <c r="H418" i="19" s="1"/>
  <c r="G417" i="19"/>
  <c r="E417" i="19"/>
  <c r="H417" i="19" s="1"/>
  <c r="G416" i="19"/>
  <c r="F416" i="19"/>
  <c r="E416" i="19"/>
  <c r="H416" i="19" s="1"/>
  <c r="G415" i="19"/>
  <c r="G414" i="19"/>
  <c r="G413" i="19"/>
  <c r="G412" i="19"/>
  <c r="F412" i="19"/>
  <c r="G411" i="19"/>
  <c r="F411" i="19"/>
  <c r="E411" i="19"/>
  <c r="H411" i="19" s="1"/>
  <c r="G410" i="19"/>
  <c r="G409" i="19"/>
  <c r="F409" i="19"/>
  <c r="E409" i="19"/>
  <c r="G408" i="19"/>
  <c r="F408" i="19"/>
  <c r="E408" i="19"/>
  <c r="G407" i="19"/>
  <c r="H407" i="19" s="1"/>
  <c r="F407" i="19"/>
  <c r="E407" i="19"/>
  <c r="G406" i="19"/>
  <c r="H406" i="19" s="1"/>
  <c r="F406" i="19"/>
  <c r="E406" i="19"/>
  <c r="G405" i="19"/>
  <c r="F405" i="19"/>
  <c r="E405" i="19"/>
  <c r="G404" i="19"/>
  <c r="G403" i="19"/>
  <c r="F403" i="19"/>
  <c r="E403" i="19"/>
  <c r="G402" i="19"/>
  <c r="F402" i="19"/>
  <c r="E402" i="19"/>
  <c r="G401" i="19"/>
  <c r="G400" i="19"/>
  <c r="F400" i="19"/>
  <c r="E400" i="19"/>
  <c r="H400" i="19" s="1"/>
  <c r="G399" i="19"/>
  <c r="F399" i="19"/>
  <c r="E399" i="19"/>
  <c r="H399" i="19" s="1"/>
  <c r="G398" i="19"/>
  <c r="F398" i="19"/>
  <c r="E398" i="19"/>
  <c r="H398" i="19" s="1"/>
  <c r="G397" i="19"/>
  <c r="G396" i="19"/>
  <c r="G395" i="19"/>
  <c r="H395" i="19" s="1"/>
  <c r="F395" i="19"/>
  <c r="E395" i="19"/>
  <c r="G394" i="19"/>
  <c r="F394" i="19"/>
  <c r="E394" i="19"/>
  <c r="G393" i="19"/>
  <c r="E393" i="19"/>
  <c r="H393" i="19" s="1"/>
  <c r="G392" i="19"/>
  <c r="F392" i="19"/>
  <c r="E392" i="19"/>
  <c r="H392" i="19" s="1"/>
  <c r="G391" i="19"/>
  <c r="F391" i="19"/>
  <c r="E391" i="19"/>
  <c r="H391" i="19" s="1"/>
  <c r="G390" i="19"/>
  <c r="F390" i="19"/>
  <c r="E390" i="19"/>
  <c r="H390" i="19" s="1"/>
  <c r="G389" i="19"/>
  <c r="F389" i="19"/>
  <c r="E389" i="19"/>
  <c r="H389" i="19" s="1"/>
  <c r="G388" i="19"/>
  <c r="F388" i="19"/>
  <c r="E388" i="19"/>
  <c r="H388" i="19" s="1"/>
  <c r="G387" i="19"/>
  <c r="F387" i="19"/>
  <c r="E387" i="19"/>
  <c r="H387" i="19" s="1"/>
  <c r="G386" i="19"/>
  <c r="E386" i="19"/>
  <c r="H386" i="19" s="1"/>
  <c r="H385" i="19"/>
  <c r="G385" i="19"/>
  <c r="E385" i="19"/>
  <c r="G384" i="19"/>
  <c r="F384" i="19"/>
  <c r="E384" i="19"/>
  <c r="G383" i="19"/>
  <c r="E383" i="19"/>
  <c r="G382" i="19"/>
  <c r="E382" i="19"/>
  <c r="H382" i="19" s="1"/>
  <c r="G381" i="19"/>
  <c r="F381" i="19"/>
  <c r="E381" i="19"/>
  <c r="H381" i="19" s="1"/>
  <c r="G380" i="19"/>
  <c r="F380" i="19"/>
  <c r="E380" i="19"/>
  <c r="H380" i="19" s="1"/>
  <c r="G379" i="19"/>
  <c r="F379" i="19"/>
  <c r="E379" i="19"/>
  <c r="H379" i="19" s="1"/>
  <c r="G378" i="19"/>
  <c r="F378" i="19"/>
  <c r="E378" i="19"/>
  <c r="H378" i="19" s="1"/>
  <c r="G377" i="19"/>
  <c r="F377" i="19"/>
  <c r="E377" i="19"/>
  <c r="H377" i="19" s="1"/>
  <c r="G376" i="19"/>
  <c r="F376" i="19"/>
  <c r="E376" i="19"/>
  <c r="H376" i="19" s="1"/>
  <c r="G375" i="19"/>
  <c r="E375" i="19"/>
  <c r="H375" i="19" s="1"/>
  <c r="G374" i="19"/>
  <c r="E374" i="19"/>
  <c r="H374" i="19" s="1"/>
  <c r="G373" i="19"/>
  <c r="H373" i="19" s="1"/>
  <c r="F373" i="19"/>
  <c r="E373" i="19"/>
  <c r="G372" i="19"/>
  <c r="H372" i="19" s="1"/>
  <c r="F372" i="19"/>
  <c r="E372" i="19"/>
  <c r="G371" i="19"/>
  <c r="F371" i="19"/>
  <c r="E371" i="19"/>
  <c r="G370" i="19"/>
  <c r="F370" i="19"/>
  <c r="E370" i="19"/>
  <c r="G369" i="19"/>
  <c r="H369" i="19" s="1"/>
  <c r="E369" i="19"/>
  <c r="G368" i="19"/>
  <c r="E368" i="19"/>
  <c r="H368" i="19" s="1"/>
  <c r="G367" i="19"/>
  <c r="F367" i="19"/>
  <c r="E367" i="19"/>
  <c r="H367" i="19" s="1"/>
  <c r="G366" i="19"/>
  <c r="F366" i="19"/>
  <c r="E366" i="19"/>
  <c r="H366" i="19" s="1"/>
  <c r="G365" i="19"/>
  <c r="E365" i="19"/>
  <c r="H365" i="19" s="1"/>
  <c r="G364" i="19"/>
  <c r="F364" i="19"/>
  <c r="E364" i="19"/>
  <c r="H364" i="19" s="1"/>
  <c r="H363" i="19"/>
  <c r="G363" i="19"/>
  <c r="E363" i="19"/>
  <c r="E362" i="19"/>
  <c r="D362" i="19"/>
  <c r="F581" i="19" s="1"/>
  <c r="C362" i="19"/>
  <c r="G356" i="19"/>
  <c r="F356" i="19"/>
  <c r="E356" i="19"/>
  <c r="H356" i="19" s="1"/>
  <c r="G355" i="19"/>
  <c r="F355" i="19"/>
  <c r="E355" i="19"/>
  <c r="H355" i="19" s="1"/>
  <c r="G354" i="19"/>
  <c r="F354" i="19"/>
  <c r="E354" i="19"/>
  <c r="G353" i="19"/>
  <c r="F353" i="19"/>
  <c r="E353" i="19"/>
  <c r="G352" i="19"/>
  <c r="F352" i="19"/>
  <c r="E352" i="19"/>
  <c r="H352" i="19" s="1"/>
  <c r="G351" i="19"/>
  <c r="F351" i="19"/>
  <c r="E351" i="19"/>
  <c r="H351" i="19" s="1"/>
  <c r="G350" i="19"/>
  <c r="F350" i="19"/>
  <c r="E350" i="19"/>
  <c r="G349" i="19"/>
  <c r="F349" i="19"/>
  <c r="E349" i="19"/>
  <c r="G348" i="19"/>
  <c r="F348" i="19"/>
  <c r="E348" i="19"/>
  <c r="H348" i="19" s="1"/>
  <c r="G347" i="19"/>
  <c r="F347" i="19"/>
  <c r="E347" i="19"/>
  <c r="H347" i="19" s="1"/>
  <c r="G346" i="19"/>
  <c r="F346" i="19"/>
  <c r="E346" i="19"/>
  <c r="G345" i="19"/>
  <c r="F345" i="19"/>
  <c r="E345" i="19"/>
  <c r="G344" i="19"/>
  <c r="F344" i="19"/>
  <c r="E344" i="19"/>
  <c r="H344" i="19" s="1"/>
  <c r="G343" i="19"/>
  <c r="F343" i="19"/>
  <c r="E343" i="19"/>
  <c r="H343" i="19" s="1"/>
  <c r="G342" i="19"/>
  <c r="F342" i="19"/>
  <c r="E342" i="19"/>
  <c r="G341" i="19"/>
  <c r="F341" i="19"/>
  <c r="E341" i="19"/>
  <c r="G340" i="19"/>
  <c r="F340" i="19"/>
  <c r="G339" i="19"/>
  <c r="F339" i="19"/>
  <c r="E339" i="19"/>
  <c r="G338" i="19"/>
  <c r="F338" i="19"/>
  <c r="E338" i="19"/>
  <c r="G337" i="19"/>
  <c r="F337" i="19"/>
  <c r="E337" i="19"/>
  <c r="H337" i="19" s="1"/>
  <c r="G336" i="19"/>
  <c r="F336" i="19"/>
  <c r="E336" i="19"/>
  <c r="H336" i="19" s="1"/>
  <c r="G335" i="19"/>
  <c r="F335" i="19"/>
  <c r="E335" i="19"/>
  <c r="G334" i="19"/>
  <c r="F334" i="19"/>
  <c r="E334" i="19"/>
  <c r="G333" i="19"/>
  <c r="F333" i="19"/>
  <c r="E333" i="19"/>
  <c r="H333" i="19" s="1"/>
  <c r="G332" i="19"/>
  <c r="F332" i="19"/>
  <c r="E332" i="19"/>
  <c r="H332" i="19" s="1"/>
  <c r="G331" i="19"/>
  <c r="E331" i="19"/>
  <c r="G330" i="19"/>
  <c r="F330" i="19"/>
  <c r="E330" i="19"/>
  <c r="G329" i="19"/>
  <c r="F329" i="19"/>
  <c r="E329" i="19"/>
  <c r="H329" i="19" s="1"/>
  <c r="G328" i="19"/>
  <c r="F328" i="19"/>
  <c r="E328" i="19"/>
  <c r="H328" i="19" s="1"/>
  <c r="G327" i="19"/>
  <c r="F327" i="19"/>
  <c r="E327" i="19"/>
  <c r="G326" i="19"/>
  <c r="F326" i="19"/>
  <c r="E326" i="19"/>
  <c r="G325" i="19"/>
  <c r="F325" i="19"/>
  <c r="G324" i="19"/>
  <c r="F324" i="19"/>
  <c r="E324" i="19"/>
  <c r="G323" i="19"/>
  <c r="F323" i="19"/>
  <c r="E323" i="19"/>
  <c r="G322" i="19"/>
  <c r="F322" i="19"/>
  <c r="E322" i="19"/>
  <c r="H322" i="19" s="1"/>
  <c r="G321" i="19"/>
  <c r="F321" i="19"/>
  <c r="E321" i="19"/>
  <c r="H321" i="19" s="1"/>
  <c r="G320" i="19"/>
  <c r="E320" i="19"/>
  <c r="G319" i="19"/>
  <c r="F319" i="19"/>
  <c r="E319" i="19"/>
  <c r="G318" i="19"/>
  <c r="F318" i="19"/>
  <c r="E318" i="19"/>
  <c r="H318" i="19" s="1"/>
  <c r="G317" i="19"/>
  <c r="F317" i="19"/>
  <c r="E317" i="19"/>
  <c r="H317" i="19" s="1"/>
  <c r="G316" i="19"/>
  <c r="F316" i="19"/>
  <c r="E316" i="19"/>
  <c r="G315" i="19"/>
  <c r="F315" i="19"/>
  <c r="E315" i="19"/>
  <c r="G314" i="19"/>
  <c r="F314" i="19"/>
  <c r="E314" i="19"/>
  <c r="H314" i="19" s="1"/>
  <c r="G313" i="19"/>
  <c r="F313" i="19"/>
  <c r="E313" i="19"/>
  <c r="H313" i="19" s="1"/>
  <c r="G312" i="19"/>
  <c r="F312" i="19"/>
  <c r="E312" i="19"/>
  <c r="G311" i="19"/>
  <c r="F311" i="19"/>
  <c r="E311" i="19"/>
  <c r="G310" i="19"/>
  <c r="F310" i="19"/>
  <c r="E310" i="19"/>
  <c r="H310" i="19" s="1"/>
  <c r="G309" i="19"/>
  <c r="F309" i="19"/>
  <c r="G308" i="19"/>
  <c r="F308" i="19"/>
  <c r="E308" i="19"/>
  <c r="G307" i="19"/>
  <c r="F307" i="19"/>
  <c r="E307" i="19"/>
  <c r="H307" i="19" s="1"/>
  <c r="G306" i="19"/>
  <c r="F306" i="19"/>
  <c r="E306" i="19"/>
  <c r="H306" i="19" s="1"/>
  <c r="G305" i="19"/>
  <c r="F305" i="19"/>
  <c r="E305" i="19"/>
  <c r="G304" i="19"/>
  <c r="F304" i="19"/>
  <c r="E304" i="19"/>
  <c r="G303" i="19"/>
  <c r="F303" i="19"/>
  <c r="E303" i="19"/>
  <c r="H303" i="19" s="1"/>
  <c r="G302" i="19"/>
  <c r="F302" i="19"/>
  <c r="E302" i="19"/>
  <c r="H302" i="19" s="1"/>
  <c r="G301" i="19"/>
  <c r="F301" i="19"/>
  <c r="E301" i="19"/>
  <c r="G300" i="19"/>
  <c r="F300" i="19"/>
  <c r="E300" i="19"/>
  <c r="G299" i="19"/>
  <c r="F299" i="19"/>
  <c r="E299" i="19"/>
  <c r="H299" i="19" s="1"/>
  <c r="G298" i="19"/>
  <c r="F298" i="19"/>
  <c r="E298" i="19"/>
  <c r="H298" i="19" s="1"/>
  <c r="G297" i="19"/>
  <c r="F297" i="19"/>
  <c r="E297" i="19"/>
  <c r="G296" i="19"/>
  <c r="F296" i="19"/>
  <c r="E296" i="19"/>
  <c r="G295" i="19"/>
  <c r="F295" i="19"/>
  <c r="E295" i="19"/>
  <c r="H295" i="19" s="1"/>
  <c r="G294" i="19"/>
  <c r="F294" i="19"/>
  <c r="E294" i="19"/>
  <c r="H294" i="19" s="1"/>
  <c r="G293" i="19"/>
  <c r="F293" i="19"/>
  <c r="E293" i="19"/>
  <c r="G292" i="19"/>
  <c r="F292" i="19"/>
  <c r="E292" i="19"/>
  <c r="G291" i="19"/>
  <c r="F291" i="19"/>
  <c r="E291" i="19"/>
  <c r="H291" i="19" s="1"/>
  <c r="G290" i="19"/>
  <c r="F290" i="19"/>
  <c r="E290" i="19"/>
  <c r="H290" i="19" s="1"/>
  <c r="G289" i="19"/>
  <c r="F289" i="19"/>
  <c r="E289" i="19"/>
  <c r="G288" i="19"/>
  <c r="F288" i="19"/>
  <c r="E288" i="19"/>
  <c r="G287" i="19"/>
  <c r="F287" i="19"/>
  <c r="E287" i="19"/>
  <c r="H287" i="19" s="1"/>
  <c r="G286" i="19"/>
  <c r="G285" i="19"/>
  <c r="F285" i="19"/>
  <c r="G284" i="19"/>
  <c r="F284" i="19"/>
  <c r="E284" i="19"/>
  <c r="H284" i="19" s="1"/>
  <c r="G283" i="19"/>
  <c r="F283" i="19"/>
  <c r="E283" i="19"/>
  <c r="G282" i="19"/>
  <c r="F282" i="19"/>
  <c r="E282" i="19"/>
  <c r="G281" i="19"/>
  <c r="F281" i="19"/>
  <c r="E281" i="19"/>
  <c r="H281" i="19" s="1"/>
  <c r="G280" i="19"/>
  <c r="F280" i="19"/>
  <c r="E280" i="19"/>
  <c r="H280" i="19" s="1"/>
  <c r="G279" i="19"/>
  <c r="F279" i="19"/>
  <c r="E279" i="19"/>
  <c r="G278" i="19"/>
  <c r="F278" i="19"/>
  <c r="E278" i="19"/>
  <c r="G277" i="19"/>
  <c r="F277" i="19"/>
  <c r="E277" i="19"/>
  <c r="H277" i="19" s="1"/>
  <c r="G276" i="19"/>
  <c r="F276" i="19"/>
  <c r="E276" i="19"/>
  <c r="H276" i="19" s="1"/>
  <c r="G275" i="19"/>
  <c r="F275" i="19"/>
  <c r="E275" i="19"/>
  <c r="G274" i="19"/>
  <c r="F274" i="19"/>
  <c r="G273" i="19"/>
  <c r="F273" i="19"/>
  <c r="E273" i="19"/>
  <c r="H273" i="19" s="1"/>
  <c r="G272" i="19"/>
  <c r="F272" i="19"/>
  <c r="E272" i="19"/>
  <c r="G271" i="19"/>
  <c r="F271" i="19"/>
  <c r="E271" i="19"/>
  <c r="G270" i="19"/>
  <c r="F270" i="19"/>
  <c r="E270" i="19"/>
  <c r="H270" i="19" s="1"/>
  <c r="G269" i="19"/>
  <c r="F269" i="19"/>
  <c r="E269" i="19"/>
  <c r="H269" i="19" s="1"/>
  <c r="G268" i="19"/>
  <c r="F268" i="19"/>
  <c r="E268" i="19"/>
  <c r="G267" i="19"/>
  <c r="F267" i="19"/>
  <c r="E267" i="19"/>
  <c r="G266" i="19"/>
  <c r="F266" i="19"/>
  <c r="E266" i="19"/>
  <c r="H266" i="19" s="1"/>
  <c r="G265" i="19"/>
  <c r="F265" i="19"/>
  <c r="E265" i="19"/>
  <c r="H265" i="19" s="1"/>
  <c r="G264" i="19"/>
  <c r="F264" i="19"/>
  <c r="E264" i="19"/>
  <c r="G263" i="19"/>
  <c r="F263" i="19"/>
  <c r="E263" i="19"/>
  <c r="G262" i="19"/>
  <c r="F262" i="19"/>
  <c r="E262" i="19"/>
  <c r="H262" i="19" s="1"/>
  <c r="G261" i="19"/>
  <c r="F261" i="19"/>
  <c r="E261" i="19"/>
  <c r="H261" i="19" s="1"/>
  <c r="G260" i="19"/>
  <c r="F260" i="19"/>
  <c r="E260" i="19"/>
  <c r="G259" i="19"/>
  <c r="F259" i="19"/>
  <c r="E259" i="19"/>
  <c r="G258" i="19"/>
  <c r="F258" i="19"/>
  <c r="E258" i="19"/>
  <c r="H258" i="19" s="1"/>
  <c r="G257" i="19"/>
  <c r="F257" i="19"/>
  <c r="E257" i="19"/>
  <c r="H257" i="19" s="1"/>
  <c r="G256" i="19"/>
  <c r="F256" i="19"/>
  <c r="E256" i="19"/>
  <c r="G255" i="19"/>
  <c r="F255" i="19"/>
  <c r="E255" i="19"/>
  <c r="G254" i="19"/>
  <c r="F254" i="19"/>
  <c r="E254" i="19"/>
  <c r="H254" i="19" s="1"/>
  <c r="G253" i="19"/>
  <c r="F253" i="19"/>
  <c r="E253" i="19"/>
  <c r="H253" i="19" s="1"/>
  <c r="G252" i="19"/>
  <c r="F252" i="19"/>
  <c r="E252" i="19"/>
  <c r="G251" i="19"/>
  <c r="F251" i="19"/>
  <c r="G250" i="19"/>
  <c r="F250" i="19"/>
  <c r="E250" i="19"/>
  <c r="H250" i="19" s="1"/>
  <c r="G249" i="19"/>
  <c r="F249" i="19"/>
  <c r="E249" i="19"/>
  <c r="G248" i="19"/>
  <c r="F248" i="19"/>
  <c r="E248" i="19"/>
  <c r="G247" i="19"/>
  <c r="F247" i="19"/>
  <c r="E247" i="19"/>
  <c r="H247" i="19" s="1"/>
  <c r="G246" i="19"/>
  <c r="F246" i="19"/>
  <c r="E246" i="19"/>
  <c r="H246" i="19" s="1"/>
  <c r="G245" i="19"/>
  <c r="F245" i="19"/>
  <c r="E245" i="19"/>
  <c r="G244" i="19"/>
  <c r="F244" i="19"/>
  <c r="E244" i="19"/>
  <c r="G243" i="19"/>
  <c r="F243" i="19"/>
  <c r="E243" i="19"/>
  <c r="H243" i="19" s="1"/>
  <c r="G242" i="19"/>
  <c r="F242" i="19"/>
  <c r="E242" i="19"/>
  <c r="H242" i="19" s="1"/>
  <c r="G241" i="19"/>
  <c r="G240" i="19"/>
  <c r="F240" i="19"/>
  <c r="E240" i="19"/>
  <c r="H240" i="19" s="1"/>
  <c r="G239" i="19"/>
  <c r="F239" i="19"/>
  <c r="E239" i="19"/>
  <c r="H239" i="19" s="1"/>
  <c r="G238" i="19"/>
  <c r="F238" i="19"/>
  <c r="E238" i="19"/>
  <c r="G237" i="19"/>
  <c r="F237" i="19"/>
  <c r="E237" i="19"/>
  <c r="G236" i="19"/>
  <c r="F236" i="19"/>
  <c r="E236" i="19"/>
  <c r="H236" i="19" s="1"/>
  <c r="G235" i="19"/>
  <c r="G234" i="19"/>
  <c r="F234" i="19"/>
  <c r="E234" i="19"/>
  <c r="G233" i="19"/>
  <c r="F233" i="19"/>
  <c r="E233" i="19"/>
  <c r="H233" i="19" s="1"/>
  <c r="G232" i="19"/>
  <c r="F232" i="19"/>
  <c r="E232" i="19"/>
  <c r="H232" i="19" s="1"/>
  <c r="G231" i="19"/>
  <c r="F231" i="19"/>
  <c r="E231" i="19"/>
  <c r="G230" i="19"/>
  <c r="F230" i="19"/>
  <c r="E230" i="19"/>
  <c r="G229" i="19"/>
  <c r="F229" i="19"/>
  <c r="E229" i="19"/>
  <c r="H229" i="19" s="1"/>
  <c r="G228" i="19"/>
  <c r="F228" i="19"/>
  <c r="E228" i="19"/>
  <c r="H228" i="19" s="1"/>
  <c r="G227" i="19"/>
  <c r="F227" i="19"/>
  <c r="E227" i="19"/>
  <c r="G226" i="19"/>
  <c r="F226" i="19"/>
  <c r="E226" i="19"/>
  <c r="G225" i="19"/>
  <c r="F225" i="19"/>
  <c r="E225" i="19"/>
  <c r="H225" i="19" s="1"/>
  <c r="G224" i="19"/>
  <c r="F224" i="19"/>
  <c r="E224" i="19"/>
  <c r="H224" i="19" s="1"/>
  <c r="G223" i="19"/>
  <c r="G222" i="19"/>
  <c r="F222" i="19"/>
  <c r="E222" i="19"/>
  <c r="H222" i="19" s="1"/>
  <c r="G221" i="19"/>
  <c r="F221" i="19"/>
  <c r="E221" i="19"/>
  <c r="H221" i="19" s="1"/>
  <c r="G220" i="19"/>
  <c r="F220" i="19"/>
  <c r="G219" i="19"/>
  <c r="F219" i="19"/>
  <c r="E219" i="19"/>
  <c r="H219" i="19" s="1"/>
  <c r="G218" i="19"/>
  <c r="F218" i="19"/>
  <c r="G217" i="19"/>
  <c r="F217" i="19"/>
  <c r="E217" i="19"/>
  <c r="G216" i="19"/>
  <c r="F216" i="19"/>
  <c r="E216" i="19"/>
  <c r="H216" i="19" s="1"/>
  <c r="G215" i="19"/>
  <c r="F215" i="19"/>
  <c r="E215" i="19"/>
  <c r="H215" i="19" s="1"/>
  <c r="G214" i="19"/>
  <c r="G213" i="19"/>
  <c r="F213" i="19"/>
  <c r="G212" i="19"/>
  <c r="F212" i="19"/>
  <c r="E212" i="19"/>
  <c r="G211" i="19"/>
  <c r="F211" i="19"/>
  <c r="E211" i="19"/>
  <c r="G210" i="19"/>
  <c r="F210" i="19"/>
  <c r="E210" i="19"/>
  <c r="H210" i="19" s="1"/>
  <c r="G209" i="19"/>
  <c r="F209" i="19"/>
  <c r="G208" i="19"/>
  <c r="F208" i="19"/>
  <c r="G207" i="19"/>
  <c r="F207" i="19"/>
  <c r="E207" i="19"/>
  <c r="H207" i="19" s="1"/>
  <c r="G206" i="19"/>
  <c r="F206" i="19"/>
  <c r="E206" i="19"/>
  <c r="G205" i="19"/>
  <c r="F205" i="19"/>
  <c r="E205" i="19"/>
  <c r="G204" i="19"/>
  <c r="F204" i="19"/>
  <c r="E204" i="19"/>
  <c r="H204" i="19" s="1"/>
  <c r="G203" i="19"/>
  <c r="E203" i="19"/>
  <c r="H203" i="19" s="1"/>
  <c r="G202" i="19"/>
  <c r="G201" i="19"/>
  <c r="F201" i="19"/>
  <c r="E201" i="19"/>
  <c r="H201" i="19" s="1"/>
  <c r="G200" i="19"/>
  <c r="E200" i="19"/>
  <c r="H200" i="19" s="1"/>
  <c r="G199" i="19"/>
  <c r="F199" i="19"/>
  <c r="E199" i="19"/>
  <c r="G198" i="19"/>
  <c r="F198" i="19"/>
  <c r="E198" i="19"/>
  <c r="G197" i="19"/>
  <c r="F197" i="19"/>
  <c r="E197" i="19"/>
  <c r="H197" i="19" s="1"/>
  <c r="G196" i="19"/>
  <c r="G195" i="19"/>
  <c r="F195" i="19"/>
  <c r="G194" i="19"/>
  <c r="F194" i="19"/>
  <c r="E194" i="19"/>
  <c r="H194" i="19" s="1"/>
  <c r="G193" i="19"/>
  <c r="F193" i="19"/>
  <c r="E193" i="19"/>
  <c r="G192" i="19"/>
  <c r="F192" i="19"/>
  <c r="E192" i="19"/>
  <c r="G191" i="19"/>
  <c r="F191" i="19"/>
  <c r="E191" i="19"/>
  <c r="H191" i="19" s="1"/>
  <c r="G190" i="19"/>
  <c r="G189" i="19"/>
  <c r="F189" i="19"/>
  <c r="E189" i="19"/>
  <c r="G188" i="19"/>
  <c r="F188" i="19"/>
  <c r="G187" i="19"/>
  <c r="F187" i="19"/>
  <c r="E187" i="19"/>
  <c r="G186" i="19"/>
  <c r="F186" i="19"/>
  <c r="E186" i="19"/>
  <c r="G185" i="19"/>
  <c r="F185" i="19"/>
  <c r="E185" i="19"/>
  <c r="H185" i="19" s="1"/>
  <c r="G184" i="19"/>
  <c r="F184" i="19"/>
  <c r="E184" i="19"/>
  <c r="H184" i="19" s="1"/>
  <c r="G183" i="19"/>
  <c r="F183" i="19"/>
  <c r="E183" i="19"/>
  <c r="G182" i="19"/>
  <c r="F182" i="19"/>
  <c r="D181" i="19"/>
  <c r="F331" i="19" s="1"/>
  <c r="C181" i="19"/>
  <c r="E340" i="19" s="1"/>
  <c r="H340" i="19" s="1"/>
  <c r="H175" i="19"/>
  <c r="G175" i="19"/>
  <c r="F175" i="19"/>
  <c r="E175" i="19"/>
  <c r="H174" i="19"/>
  <c r="G174" i="19"/>
  <c r="F174" i="19"/>
  <c r="E174" i="19"/>
  <c r="H173" i="19"/>
  <c r="G173" i="19"/>
  <c r="F173" i="19"/>
  <c r="E173" i="19"/>
  <c r="H172" i="19"/>
  <c r="G172" i="19"/>
  <c r="E172" i="19"/>
  <c r="G171" i="19"/>
  <c r="H171" i="19" s="1"/>
  <c r="F171" i="19"/>
  <c r="E171" i="19"/>
  <c r="G170" i="19"/>
  <c r="F170" i="19"/>
  <c r="E170" i="19"/>
  <c r="G169" i="19"/>
  <c r="F169" i="19"/>
  <c r="E169" i="19"/>
  <c r="G168" i="19"/>
  <c r="H168" i="19" s="1"/>
  <c r="F168" i="19"/>
  <c r="E168" i="19"/>
  <c r="G167" i="19"/>
  <c r="H167" i="19" s="1"/>
  <c r="F167" i="19"/>
  <c r="E167" i="19"/>
  <c r="G166" i="19"/>
  <c r="F166" i="19"/>
  <c r="E166" i="19"/>
  <c r="G165" i="19"/>
  <c r="F165" i="19"/>
  <c r="G164" i="19"/>
  <c r="F164" i="19"/>
  <c r="E164" i="19"/>
  <c r="H164" i="19" s="1"/>
  <c r="G163" i="19"/>
  <c r="G162" i="19"/>
  <c r="H162" i="19" s="1"/>
  <c r="F162" i="19"/>
  <c r="E162" i="19"/>
  <c r="G161" i="19"/>
  <c r="E161" i="19"/>
  <c r="H161" i="19" s="1"/>
  <c r="G160" i="19"/>
  <c r="F160" i="19"/>
  <c r="E160" i="19"/>
  <c r="H160" i="19" s="1"/>
  <c r="G159" i="19"/>
  <c r="F159" i="19"/>
  <c r="E159" i="19"/>
  <c r="H159" i="19" s="1"/>
  <c r="G158" i="19"/>
  <c r="F158" i="19"/>
  <c r="E158" i="19"/>
  <c r="H158" i="19" s="1"/>
  <c r="G157" i="19"/>
  <c r="F157" i="19"/>
  <c r="E157" i="19"/>
  <c r="H157" i="19" s="1"/>
  <c r="G156" i="19"/>
  <c r="F156" i="19"/>
  <c r="E156" i="19"/>
  <c r="H156" i="19" s="1"/>
  <c r="G155" i="19"/>
  <c r="F155" i="19"/>
  <c r="E155" i="19"/>
  <c r="H155" i="19" s="1"/>
  <c r="G154" i="19"/>
  <c r="F154" i="19"/>
  <c r="E154" i="19"/>
  <c r="H154" i="19" s="1"/>
  <c r="G153" i="19"/>
  <c r="F153" i="19"/>
  <c r="E153" i="19"/>
  <c r="H153" i="19" s="1"/>
  <c r="G152" i="19"/>
  <c r="F152" i="19"/>
  <c r="E152" i="19"/>
  <c r="H152" i="19" s="1"/>
  <c r="G151" i="19"/>
  <c r="G150" i="19"/>
  <c r="H150" i="19" s="1"/>
  <c r="F150" i="19"/>
  <c r="E150" i="19"/>
  <c r="G149" i="19"/>
  <c r="H149" i="19" s="1"/>
  <c r="F149" i="19"/>
  <c r="E149" i="19"/>
  <c r="G148" i="19"/>
  <c r="F148" i="19"/>
  <c r="E148" i="19"/>
  <c r="G147" i="19"/>
  <c r="F147" i="19"/>
  <c r="E147" i="19"/>
  <c r="G146" i="19"/>
  <c r="H146" i="19" s="1"/>
  <c r="F146" i="19"/>
  <c r="E146" i="19"/>
  <c r="G145" i="19"/>
  <c r="H145" i="19" s="1"/>
  <c r="F145" i="19"/>
  <c r="E145" i="19"/>
  <c r="G144" i="19"/>
  <c r="G143" i="19"/>
  <c r="E143" i="19"/>
  <c r="G142" i="19"/>
  <c r="G141" i="19"/>
  <c r="F141" i="19"/>
  <c r="E141" i="19"/>
  <c r="G140" i="19"/>
  <c r="F140" i="19"/>
  <c r="E140" i="19"/>
  <c r="G139" i="19"/>
  <c r="G138" i="19"/>
  <c r="F138" i="19"/>
  <c r="G137" i="19"/>
  <c r="E137" i="19"/>
  <c r="H137" i="19" s="1"/>
  <c r="G136" i="19"/>
  <c r="F136" i="19"/>
  <c r="E136" i="19"/>
  <c r="H136" i="19" s="1"/>
  <c r="G135" i="19"/>
  <c r="F135" i="19"/>
  <c r="E135" i="19"/>
  <c r="H135" i="19" s="1"/>
  <c r="G134" i="19"/>
  <c r="H133" i="19"/>
  <c r="G133" i="19"/>
  <c r="F133" i="19"/>
  <c r="E133" i="19"/>
  <c r="G132" i="19"/>
  <c r="G131" i="19"/>
  <c r="E131" i="19"/>
  <c r="G130" i="19"/>
  <c r="H130" i="19" s="1"/>
  <c r="F130" i="19"/>
  <c r="E130" i="19"/>
  <c r="G129" i="19"/>
  <c r="F129" i="19"/>
  <c r="E129" i="19"/>
  <c r="G128" i="19"/>
  <c r="G127" i="19"/>
  <c r="F127" i="19"/>
  <c r="G126" i="19"/>
  <c r="F126" i="19"/>
  <c r="E126" i="19"/>
  <c r="H126" i="19" s="1"/>
  <c r="G125" i="19"/>
  <c r="F125" i="19"/>
  <c r="E125" i="19"/>
  <c r="H125" i="19" s="1"/>
  <c r="G124" i="19"/>
  <c r="F124" i="19"/>
  <c r="G123" i="19"/>
  <c r="F123" i="19"/>
  <c r="E123" i="19"/>
  <c r="H123" i="19" s="1"/>
  <c r="G122" i="19"/>
  <c r="E122" i="19"/>
  <c r="H122" i="19" s="1"/>
  <c r="G121" i="19"/>
  <c r="F121" i="19"/>
  <c r="E121" i="19"/>
  <c r="H121" i="19" s="1"/>
  <c r="G120" i="19"/>
  <c r="F120" i="19"/>
  <c r="E120" i="19"/>
  <c r="H120" i="19" s="1"/>
  <c r="G119" i="19"/>
  <c r="F119" i="19"/>
  <c r="E119" i="19"/>
  <c r="H119" i="19" s="1"/>
  <c r="G118" i="19"/>
  <c r="F118" i="19"/>
  <c r="E118" i="19"/>
  <c r="H118" i="19" s="1"/>
  <c r="G117" i="19"/>
  <c r="F117" i="19"/>
  <c r="E117" i="19"/>
  <c r="H117" i="19" s="1"/>
  <c r="G116" i="19"/>
  <c r="F116" i="19"/>
  <c r="E116" i="19"/>
  <c r="H116" i="19" s="1"/>
  <c r="G115" i="19"/>
  <c r="F115" i="19"/>
  <c r="E115" i="19"/>
  <c r="H115" i="19" s="1"/>
  <c r="G114" i="19"/>
  <c r="F114" i="19"/>
  <c r="E114" i="19"/>
  <c r="H114" i="19" s="1"/>
  <c r="G113" i="19"/>
  <c r="F113" i="19"/>
  <c r="E113" i="19"/>
  <c r="H113" i="19" s="1"/>
  <c r="G112" i="19"/>
  <c r="F112" i="19"/>
  <c r="E112" i="19"/>
  <c r="H112" i="19" s="1"/>
  <c r="G111" i="19"/>
  <c r="F111" i="19"/>
  <c r="E111" i="19"/>
  <c r="H111" i="19" s="1"/>
  <c r="G110" i="19"/>
  <c r="F110" i="19"/>
  <c r="E110" i="19"/>
  <c r="H110" i="19" s="1"/>
  <c r="G109" i="19"/>
  <c r="F109" i="19"/>
  <c r="E109" i="19"/>
  <c r="H109" i="19" s="1"/>
  <c r="G108" i="19"/>
  <c r="F108" i="19"/>
  <c r="E108" i="19"/>
  <c r="H108" i="19" s="1"/>
  <c r="G107" i="19"/>
  <c r="F107" i="19"/>
  <c r="E107" i="19"/>
  <c r="H107" i="19" s="1"/>
  <c r="G106" i="19"/>
  <c r="F106" i="19"/>
  <c r="E106" i="19"/>
  <c r="H106" i="19" s="1"/>
  <c r="G105" i="19"/>
  <c r="F105" i="19"/>
  <c r="E105" i="19"/>
  <c r="H105" i="19" s="1"/>
  <c r="G104" i="19"/>
  <c r="F104" i="19"/>
  <c r="E104" i="19"/>
  <c r="H104" i="19" s="1"/>
  <c r="G103" i="19"/>
  <c r="F103" i="19"/>
  <c r="E103" i="19"/>
  <c r="H103" i="19" s="1"/>
  <c r="G102" i="19"/>
  <c r="F102" i="19"/>
  <c r="E102" i="19"/>
  <c r="H102" i="19" s="1"/>
  <c r="G101" i="19"/>
  <c r="F101" i="19"/>
  <c r="E101" i="19"/>
  <c r="H101" i="19" s="1"/>
  <c r="G100" i="19"/>
  <c r="F100" i="19"/>
  <c r="H99" i="19"/>
  <c r="G99" i="19"/>
  <c r="F99" i="19"/>
  <c r="E99" i="19"/>
  <c r="G98" i="19"/>
  <c r="F98" i="19"/>
  <c r="G97" i="19"/>
  <c r="F97" i="19"/>
  <c r="E97" i="19"/>
  <c r="H97" i="19" s="1"/>
  <c r="G96" i="19"/>
  <c r="G95" i="19"/>
  <c r="F95" i="19"/>
  <c r="G94" i="19"/>
  <c r="F94" i="19"/>
  <c r="G93" i="19"/>
  <c r="F93" i="19"/>
  <c r="E93" i="19"/>
  <c r="G92" i="19"/>
  <c r="F92" i="19"/>
  <c r="E92" i="19"/>
  <c r="G91" i="19"/>
  <c r="F91" i="19"/>
  <c r="E91" i="19"/>
  <c r="G90" i="19"/>
  <c r="F90" i="19"/>
  <c r="E90" i="19"/>
  <c r="G89" i="19"/>
  <c r="F89" i="19"/>
  <c r="E89" i="19"/>
  <c r="G88" i="19"/>
  <c r="F88" i="19"/>
  <c r="E88" i="19"/>
  <c r="G87" i="19"/>
  <c r="G86" i="19"/>
  <c r="F86" i="19"/>
  <c r="E86" i="19"/>
  <c r="G85" i="19"/>
  <c r="F85" i="19"/>
  <c r="E85" i="19"/>
  <c r="G84" i="19"/>
  <c r="F84" i="19"/>
  <c r="E84" i="19"/>
  <c r="G83" i="19"/>
  <c r="F83" i="19"/>
  <c r="E83" i="19"/>
  <c r="G82" i="19"/>
  <c r="G81" i="19"/>
  <c r="E81" i="19"/>
  <c r="H81" i="19" s="1"/>
  <c r="G80" i="19"/>
  <c r="E80" i="19"/>
  <c r="H80" i="19" s="1"/>
  <c r="G79" i="19"/>
  <c r="F79" i="19"/>
  <c r="E79" i="19"/>
  <c r="G78" i="19"/>
  <c r="F78" i="19"/>
  <c r="G77" i="19"/>
  <c r="D76" i="19"/>
  <c r="F172" i="19" s="1"/>
  <c r="C76" i="19"/>
  <c r="G76" i="19" s="1"/>
  <c r="G70" i="19"/>
  <c r="F70" i="19"/>
  <c r="E70" i="19"/>
  <c r="H70" i="19" s="1"/>
  <c r="G69" i="19"/>
  <c r="F69" i="19"/>
  <c r="E69" i="19"/>
  <c r="G68" i="19"/>
  <c r="F68" i="19"/>
  <c r="E68" i="19"/>
  <c r="G67" i="19"/>
  <c r="F67" i="19"/>
  <c r="E67" i="19"/>
  <c r="H67" i="19" s="1"/>
  <c r="G66" i="19"/>
  <c r="F66" i="19"/>
  <c r="E66" i="19"/>
  <c r="H66" i="19" s="1"/>
  <c r="G65" i="19"/>
  <c r="F65" i="19"/>
  <c r="E65" i="19"/>
  <c r="G64" i="19"/>
  <c r="F64" i="19"/>
  <c r="G63" i="19"/>
  <c r="F63" i="19"/>
  <c r="E63" i="19"/>
  <c r="H63" i="19" s="1"/>
  <c r="G62" i="19"/>
  <c r="F62" i="19"/>
  <c r="E62" i="19"/>
  <c r="G61" i="19"/>
  <c r="F61" i="19"/>
  <c r="E61" i="19"/>
  <c r="G60" i="19"/>
  <c r="F60" i="19"/>
  <c r="E60" i="19"/>
  <c r="H60" i="19" s="1"/>
  <c r="G59" i="19"/>
  <c r="F59" i="19"/>
  <c r="E59" i="19"/>
  <c r="H59" i="19" s="1"/>
  <c r="G58" i="19"/>
  <c r="F58" i="19"/>
  <c r="E58" i="19"/>
  <c r="G57" i="19"/>
  <c r="F57" i="19"/>
  <c r="E57" i="19"/>
  <c r="G56" i="19"/>
  <c r="F56" i="19"/>
  <c r="E56" i="19"/>
  <c r="H56" i="19" s="1"/>
  <c r="G55" i="19"/>
  <c r="F55" i="19"/>
  <c r="E55" i="19"/>
  <c r="H55" i="19" s="1"/>
  <c r="G54" i="19"/>
  <c r="F54" i="19"/>
  <c r="E54" i="19"/>
  <c r="G53" i="19"/>
  <c r="F53" i="19"/>
  <c r="E53" i="19"/>
  <c r="G52" i="19"/>
  <c r="F52" i="19"/>
  <c r="E52" i="19"/>
  <c r="H52" i="19" s="1"/>
  <c r="G51" i="19"/>
  <c r="F51" i="19"/>
  <c r="E51" i="19"/>
  <c r="H51" i="19" s="1"/>
  <c r="G50" i="19"/>
  <c r="F50" i="19"/>
  <c r="E50" i="19"/>
  <c r="G49" i="19"/>
  <c r="F49" i="19"/>
  <c r="E49" i="19"/>
  <c r="G48" i="19"/>
  <c r="F48" i="19"/>
  <c r="E48" i="19"/>
  <c r="H48" i="19" s="1"/>
  <c r="G47" i="19"/>
  <c r="F47" i="19"/>
  <c r="E47" i="19"/>
  <c r="H47" i="19" s="1"/>
  <c r="G46" i="19"/>
  <c r="F46" i="19"/>
  <c r="E46" i="19"/>
  <c r="G45" i="19"/>
  <c r="F45" i="19"/>
  <c r="E45" i="19"/>
  <c r="G44" i="19"/>
  <c r="F44" i="19"/>
  <c r="E44" i="19"/>
  <c r="H44" i="19" s="1"/>
  <c r="G43" i="19"/>
  <c r="F43" i="19"/>
  <c r="E43" i="19"/>
  <c r="H43" i="19" s="1"/>
  <c r="G42" i="19"/>
  <c r="F42" i="19"/>
  <c r="E42" i="19"/>
  <c r="G41" i="19"/>
  <c r="F41" i="19"/>
  <c r="E41" i="19"/>
  <c r="G40" i="19"/>
  <c r="F40" i="19"/>
  <c r="E40" i="19"/>
  <c r="H40" i="19" s="1"/>
  <c r="G39" i="19"/>
  <c r="F39" i="19"/>
  <c r="E39" i="19"/>
  <c r="H39" i="19" s="1"/>
  <c r="G38" i="19"/>
  <c r="F38" i="19"/>
  <c r="E38" i="19"/>
  <c r="G37" i="19"/>
  <c r="F37" i="19"/>
  <c r="E37" i="19"/>
  <c r="G36" i="19"/>
  <c r="F36" i="19"/>
  <c r="E36" i="19"/>
  <c r="H36" i="19" s="1"/>
  <c r="G35" i="19"/>
  <c r="F35" i="19"/>
  <c r="E35" i="19"/>
  <c r="H35" i="19" s="1"/>
  <c r="G34" i="19"/>
  <c r="F34" i="19"/>
  <c r="E34" i="19"/>
  <c r="G33" i="19"/>
  <c r="F33" i="19"/>
  <c r="E33" i="19"/>
  <c r="G32" i="19"/>
  <c r="F32" i="19"/>
  <c r="E32" i="19"/>
  <c r="H32" i="19" s="1"/>
  <c r="G31" i="19"/>
  <c r="F31" i="19"/>
  <c r="E31" i="19"/>
  <c r="H31" i="19" s="1"/>
  <c r="G30" i="19"/>
  <c r="G29" i="19"/>
  <c r="F29" i="19"/>
  <c r="E29" i="19"/>
  <c r="H29" i="19" s="1"/>
  <c r="G28" i="19"/>
  <c r="F28" i="19"/>
  <c r="E28" i="19"/>
  <c r="H28" i="19" s="1"/>
  <c r="G27" i="19"/>
  <c r="E27" i="19"/>
  <c r="G26" i="19"/>
  <c r="F26" i="19"/>
  <c r="E26" i="19"/>
  <c r="G25" i="19"/>
  <c r="F25" i="19"/>
  <c r="E25" i="19"/>
  <c r="H25" i="19" s="1"/>
  <c r="G24" i="19"/>
  <c r="F24" i="19"/>
  <c r="E24" i="19"/>
  <c r="H24" i="19" s="1"/>
  <c r="G23" i="19"/>
  <c r="F23" i="19"/>
  <c r="E23" i="19"/>
  <c r="G22" i="19"/>
  <c r="F22" i="19"/>
  <c r="E22" i="19"/>
  <c r="G21" i="19"/>
  <c r="F21" i="19"/>
  <c r="E21" i="19"/>
  <c r="H21" i="19" s="1"/>
  <c r="G20" i="19"/>
  <c r="F20" i="19"/>
  <c r="E20" i="19"/>
  <c r="H20" i="19" s="1"/>
  <c r="F19" i="19"/>
  <c r="D19" i="19"/>
  <c r="F30" i="19" s="1"/>
  <c r="C19" i="19"/>
  <c r="E64" i="19" s="1"/>
  <c r="D13" i="19"/>
  <c r="C13" i="19"/>
  <c r="G13" i="19" s="1"/>
  <c r="C12" i="19"/>
  <c r="D11" i="19"/>
  <c r="C11" i="19"/>
  <c r="G11" i="19" s="1"/>
  <c r="C10" i="19"/>
  <c r="D9" i="19"/>
  <c r="G629" i="18"/>
  <c r="E629" i="18"/>
  <c r="G628" i="18"/>
  <c r="H628" i="18" s="1"/>
  <c r="F628" i="18"/>
  <c r="E628" i="18"/>
  <c r="G627" i="18"/>
  <c r="F627" i="18"/>
  <c r="E627" i="18"/>
  <c r="G626" i="18"/>
  <c r="F626" i="18"/>
  <c r="E626" i="18"/>
  <c r="G625" i="18"/>
  <c r="E625" i="18"/>
  <c r="H625" i="18" s="1"/>
  <c r="G624" i="18"/>
  <c r="F624" i="18"/>
  <c r="E624" i="18"/>
  <c r="H624" i="18" s="1"/>
  <c r="G623" i="18"/>
  <c r="F623" i="18"/>
  <c r="E623" i="18"/>
  <c r="H623" i="18" s="1"/>
  <c r="G622" i="18"/>
  <c r="F622" i="18"/>
  <c r="E622" i="18"/>
  <c r="H622" i="18" s="1"/>
  <c r="G621" i="18"/>
  <c r="F621" i="18"/>
  <c r="E621" i="18"/>
  <c r="H621" i="18" s="1"/>
  <c r="G620" i="18"/>
  <c r="E620" i="18"/>
  <c r="H620" i="18" s="1"/>
  <c r="G619" i="18"/>
  <c r="G618" i="18"/>
  <c r="E618" i="18"/>
  <c r="G617" i="18"/>
  <c r="E617" i="18"/>
  <c r="H617" i="18" s="1"/>
  <c r="G616" i="18"/>
  <c r="E616" i="18"/>
  <c r="H616" i="18" s="1"/>
  <c r="H615" i="18"/>
  <c r="G615" i="18"/>
  <c r="F615" i="18"/>
  <c r="E615" i="18"/>
  <c r="G614" i="18"/>
  <c r="G613" i="18"/>
  <c r="F613" i="18"/>
  <c r="E613" i="18"/>
  <c r="G612" i="18"/>
  <c r="G611" i="18"/>
  <c r="F611" i="18"/>
  <c r="E611" i="18"/>
  <c r="G610" i="18"/>
  <c r="H610" i="18" s="1"/>
  <c r="F610" i="18"/>
  <c r="E610" i="18"/>
  <c r="G609" i="18"/>
  <c r="E609" i="18"/>
  <c r="H609" i="18" s="1"/>
  <c r="G608" i="18"/>
  <c r="F608" i="18"/>
  <c r="E608" i="18"/>
  <c r="H608" i="18" s="1"/>
  <c r="G607" i="18"/>
  <c r="F607" i="18"/>
  <c r="E607" i="18"/>
  <c r="H607" i="18" s="1"/>
  <c r="G606" i="18"/>
  <c r="E606" i="18"/>
  <c r="H606" i="18" s="1"/>
  <c r="G605" i="18"/>
  <c r="G604" i="18"/>
  <c r="G603" i="18"/>
  <c r="E603" i="18"/>
  <c r="H603" i="18" s="1"/>
  <c r="G602" i="18"/>
  <c r="E602" i="18"/>
  <c r="H602" i="18" s="1"/>
  <c r="E601" i="18"/>
  <c r="D601" i="18"/>
  <c r="F629" i="18" s="1"/>
  <c r="C601" i="18"/>
  <c r="G601" i="18" s="1"/>
  <c r="G595" i="18"/>
  <c r="F595" i="18"/>
  <c r="E595" i="18"/>
  <c r="G594" i="18"/>
  <c r="F594" i="18"/>
  <c r="E594" i="18"/>
  <c r="H594" i="18" s="1"/>
  <c r="G593" i="18"/>
  <c r="F593" i="18"/>
  <c r="E593" i="18"/>
  <c r="H593" i="18" s="1"/>
  <c r="G592" i="18"/>
  <c r="F592" i="18"/>
  <c r="E592" i="18"/>
  <c r="G591" i="18"/>
  <c r="F591" i="18"/>
  <c r="E591" i="18"/>
  <c r="G590" i="18"/>
  <c r="F590" i="18"/>
  <c r="E590" i="18"/>
  <c r="H590" i="18" s="1"/>
  <c r="G589" i="18"/>
  <c r="G588" i="18"/>
  <c r="F588" i="18"/>
  <c r="G587" i="18"/>
  <c r="F587" i="18"/>
  <c r="E587" i="18"/>
  <c r="H587" i="18" s="1"/>
  <c r="G586" i="18"/>
  <c r="F586" i="18"/>
  <c r="E586" i="18"/>
  <c r="G585" i="18"/>
  <c r="F585" i="18"/>
  <c r="G584" i="18"/>
  <c r="F584" i="18"/>
  <c r="E584" i="18"/>
  <c r="H584" i="18" s="1"/>
  <c r="G583" i="18"/>
  <c r="F583" i="18"/>
  <c r="G582" i="18"/>
  <c r="G581" i="18"/>
  <c r="G580" i="18"/>
  <c r="F580" i="18"/>
  <c r="G579" i="18"/>
  <c r="G578" i="18"/>
  <c r="F578" i="18"/>
  <c r="E578" i="18"/>
  <c r="H578" i="18" s="1"/>
  <c r="G577" i="18"/>
  <c r="F577" i="18"/>
  <c r="E577" i="18"/>
  <c r="H577" i="18" s="1"/>
  <c r="G576" i="18"/>
  <c r="F576" i="18"/>
  <c r="E576" i="18"/>
  <c r="G575" i="18"/>
  <c r="F575" i="18"/>
  <c r="E575" i="18"/>
  <c r="G574" i="18"/>
  <c r="G573" i="18"/>
  <c r="F573" i="18"/>
  <c r="E573" i="18"/>
  <c r="G572" i="18"/>
  <c r="F572" i="18"/>
  <c r="G571" i="18"/>
  <c r="F571" i="18"/>
  <c r="G570" i="18"/>
  <c r="F570" i="18"/>
  <c r="E570" i="18"/>
  <c r="G569" i="18"/>
  <c r="F569" i="18"/>
  <c r="E569" i="18"/>
  <c r="H569" i="18" s="1"/>
  <c r="G568" i="18"/>
  <c r="G567" i="18"/>
  <c r="F567" i="18"/>
  <c r="E567" i="18"/>
  <c r="G566" i="18"/>
  <c r="F566" i="18"/>
  <c r="E566" i="18"/>
  <c r="H566" i="18" s="1"/>
  <c r="G565" i="18"/>
  <c r="F565" i="18"/>
  <c r="E565" i="18"/>
  <c r="H565" i="18" s="1"/>
  <c r="G564" i="18"/>
  <c r="F564" i="18"/>
  <c r="E564" i="18"/>
  <c r="G563" i="18"/>
  <c r="F563" i="18"/>
  <c r="E563" i="18"/>
  <c r="G562" i="18"/>
  <c r="F562" i="18"/>
  <c r="G561" i="18"/>
  <c r="F561" i="18"/>
  <c r="E561" i="18"/>
  <c r="G560" i="18"/>
  <c r="F560" i="18"/>
  <c r="E560" i="18"/>
  <c r="G559" i="18"/>
  <c r="G558" i="18"/>
  <c r="G557" i="18"/>
  <c r="F557" i="18"/>
  <c r="E557" i="18"/>
  <c r="H557" i="18" s="1"/>
  <c r="G556" i="18"/>
  <c r="E556" i="18"/>
  <c r="H556" i="18" s="1"/>
  <c r="G555" i="18"/>
  <c r="G554" i="18"/>
  <c r="F554" i="18"/>
  <c r="E554" i="18"/>
  <c r="H554" i="18" s="1"/>
  <c r="G553" i="18"/>
  <c r="F553" i="18"/>
  <c r="E553" i="18"/>
  <c r="H553" i="18" s="1"/>
  <c r="G552" i="18"/>
  <c r="G551" i="18"/>
  <c r="E551" i="18"/>
  <c r="H551" i="18" s="1"/>
  <c r="G550" i="18"/>
  <c r="F550" i="18"/>
  <c r="E550" i="18"/>
  <c r="H550" i="18" s="1"/>
  <c r="G549" i="18"/>
  <c r="F549" i="18"/>
  <c r="E549" i="18"/>
  <c r="G548" i="18"/>
  <c r="F548" i="18"/>
  <c r="E548" i="18"/>
  <c r="G547" i="18"/>
  <c r="F547" i="18"/>
  <c r="E547" i="18"/>
  <c r="H547" i="18" s="1"/>
  <c r="G546" i="18"/>
  <c r="F546" i="18"/>
  <c r="E546" i="18"/>
  <c r="H546" i="18" s="1"/>
  <c r="G545" i="18"/>
  <c r="F545" i="18"/>
  <c r="E545" i="18"/>
  <c r="G544" i="18"/>
  <c r="F544" i="18"/>
  <c r="G543" i="18"/>
  <c r="F543" i="18"/>
  <c r="E543" i="18"/>
  <c r="H543" i="18" s="1"/>
  <c r="G542" i="18"/>
  <c r="F542" i="18"/>
  <c r="E542" i="18"/>
  <c r="G541" i="18"/>
  <c r="F541" i="18"/>
  <c r="E541" i="18"/>
  <c r="G540" i="18"/>
  <c r="F540" i="18"/>
  <c r="E540" i="18"/>
  <c r="H540" i="18" s="1"/>
  <c r="G539" i="18"/>
  <c r="F539" i="18"/>
  <c r="E539" i="18"/>
  <c r="H539" i="18" s="1"/>
  <c r="G538" i="18"/>
  <c r="F538" i="18"/>
  <c r="E538" i="18"/>
  <c r="G537" i="18"/>
  <c r="F537" i="18"/>
  <c r="E537" i="18"/>
  <c r="G536" i="18"/>
  <c r="F536" i="18"/>
  <c r="E536" i="18"/>
  <c r="H536" i="18" s="1"/>
  <c r="G535" i="18"/>
  <c r="F535" i="18"/>
  <c r="G534" i="18"/>
  <c r="F534" i="18"/>
  <c r="E534" i="18"/>
  <c r="G533" i="18"/>
  <c r="F533" i="18"/>
  <c r="E533" i="18"/>
  <c r="H533" i="18" s="1"/>
  <c r="G532" i="18"/>
  <c r="F532" i="18"/>
  <c r="E532" i="18"/>
  <c r="H532" i="18" s="1"/>
  <c r="G531" i="18"/>
  <c r="G530" i="18"/>
  <c r="G529" i="18"/>
  <c r="F529" i="18"/>
  <c r="E529" i="18"/>
  <c r="G528" i="18"/>
  <c r="F528" i="18"/>
  <c r="E528" i="18"/>
  <c r="G527" i="18"/>
  <c r="F527" i="18"/>
  <c r="E527" i="18"/>
  <c r="H527" i="18" s="1"/>
  <c r="G526" i="18"/>
  <c r="F526" i="18"/>
  <c r="E526" i="18"/>
  <c r="H526" i="18" s="1"/>
  <c r="G525" i="18"/>
  <c r="F525" i="18"/>
  <c r="E525" i="18"/>
  <c r="G524" i="18"/>
  <c r="F524" i="18"/>
  <c r="E524" i="18"/>
  <c r="G523" i="18"/>
  <c r="F523" i="18"/>
  <c r="E523" i="18"/>
  <c r="H523" i="18" s="1"/>
  <c r="G522" i="18"/>
  <c r="F522" i="18"/>
  <c r="E522" i="18"/>
  <c r="H522" i="18" s="1"/>
  <c r="G521" i="18"/>
  <c r="F521" i="18"/>
  <c r="E521" i="18"/>
  <c r="G520" i="18"/>
  <c r="F520" i="18"/>
  <c r="E520" i="18"/>
  <c r="G519" i="18"/>
  <c r="E519" i="18"/>
  <c r="H519" i="18" s="1"/>
  <c r="G518" i="18"/>
  <c r="F518" i="18"/>
  <c r="E518" i="18"/>
  <c r="H518" i="18" s="1"/>
  <c r="G517" i="18"/>
  <c r="E517" i="18"/>
  <c r="G516" i="18"/>
  <c r="F516" i="18"/>
  <c r="G515" i="18"/>
  <c r="F515" i="18"/>
  <c r="E515" i="18"/>
  <c r="H515" i="18" s="1"/>
  <c r="G514" i="18"/>
  <c r="F514" i="18"/>
  <c r="E514" i="18"/>
  <c r="G513" i="18"/>
  <c r="F513" i="18"/>
  <c r="E513" i="18"/>
  <c r="G512" i="18"/>
  <c r="F512" i="18"/>
  <c r="E512" i="18"/>
  <c r="H512" i="18" s="1"/>
  <c r="G511" i="18"/>
  <c r="F511" i="18"/>
  <c r="E511" i="18"/>
  <c r="H511" i="18" s="1"/>
  <c r="G510" i="18"/>
  <c r="F510" i="18"/>
  <c r="E510" i="18"/>
  <c r="G509" i="18"/>
  <c r="F509" i="18"/>
  <c r="G508" i="18"/>
  <c r="G507" i="18"/>
  <c r="F507" i="18"/>
  <c r="E507" i="18"/>
  <c r="G506" i="18"/>
  <c r="E506" i="18"/>
  <c r="H506" i="18" s="1"/>
  <c r="G505" i="18"/>
  <c r="F505" i="18"/>
  <c r="G504" i="18"/>
  <c r="F504" i="18"/>
  <c r="G503" i="18"/>
  <c r="G502" i="18"/>
  <c r="F502" i="18"/>
  <c r="G501" i="18"/>
  <c r="F501" i="18"/>
  <c r="E501" i="18"/>
  <c r="H501" i="18" s="1"/>
  <c r="G500" i="18"/>
  <c r="G499" i="18"/>
  <c r="F499" i="18"/>
  <c r="E499" i="18"/>
  <c r="H499" i="18" s="1"/>
  <c r="G498" i="18"/>
  <c r="G497" i="18"/>
  <c r="F497" i="18"/>
  <c r="E497" i="18"/>
  <c r="G496" i="18"/>
  <c r="F496" i="18"/>
  <c r="E496" i="18"/>
  <c r="H496" i="18" s="1"/>
  <c r="G495" i="18"/>
  <c r="G494" i="18"/>
  <c r="F494" i="18"/>
  <c r="E494" i="18"/>
  <c r="G493" i="18"/>
  <c r="F493" i="18"/>
  <c r="E493" i="18"/>
  <c r="H493" i="18" s="1"/>
  <c r="G492" i="18"/>
  <c r="F492" i="18"/>
  <c r="E492" i="18"/>
  <c r="H492" i="18" s="1"/>
  <c r="G491" i="18"/>
  <c r="E491" i="18"/>
  <c r="G490" i="18"/>
  <c r="F490" i="18"/>
  <c r="G489" i="18"/>
  <c r="F489" i="18"/>
  <c r="E489" i="18"/>
  <c r="H489" i="18" s="1"/>
  <c r="G488" i="18"/>
  <c r="F488" i="18"/>
  <c r="G487" i="18"/>
  <c r="G486" i="18"/>
  <c r="E486" i="18"/>
  <c r="G485" i="18"/>
  <c r="F485" i="18"/>
  <c r="G484" i="18"/>
  <c r="G483" i="18"/>
  <c r="F483" i="18"/>
  <c r="G482" i="18"/>
  <c r="F482" i="18"/>
  <c r="E482" i="18"/>
  <c r="H482" i="18" s="1"/>
  <c r="G481" i="18"/>
  <c r="F481" i="18"/>
  <c r="E481" i="18"/>
  <c r="G480" i="18"/>
  <c r="F480" i="18"/>
  <c r="E480" i="18"/>
  <c r="G479" i="18"/>
  <c r="F479" i="18"/>
  <c r="E479" i="18"/>
  <c r="H479" i="18" s="1"/>
  <c r="G478" i="18"/>
  <c r="G477" i="18"/>
  <c r="F477" i="18"/>
  <c r="E477" i="18"/>
  <c r="G476" i="18"/>
  <c r="G475" i="18"/>
  <c r="G474" i="18"/>
  <c r="E474" i="18"/>
  <c r="H474" i="18" s="1"/>
  <c r="G473" i="18"/>
  <c r="F473" i="18"/>
  <c r="E473" i="18"/>
  <c r="H473" i="18" s="1"/>
  <c r="G472" i="18"/>
  <c r="F472" i="18"/>
  <c r="E472" i="18"/>
  <c r="G471" i="18"/>
  <c r="F471" i="18"/>
  <c r="E471" i="18"/>
  <c r="G470" i="18"/>
  <c r="F470" i="18"/>
  <c r="E470" i="18"/>
  <c r="H470" i="18" s="1"/>
  <c r="G469" i="18"/>
  <c r="F469" i="18"/>
  <c r="E469" i="18"/>
  <c r="H469" i="18" s="1"/>
  <c r="G468" i="18"/>
  <c r="F468" i="18"/>
  <c r="E468" i="18"/>
  <c r="G467" i="18"/>
  <c r="F467" i="18"/>
  <c r="E467" i="18"/>
  <c r="G466" i="18"/>
  <c r="F466" i="18"/>
  <c r="E466" i="18"/>
  <c r="H466" i="18" s="1"/>
  <c r="G465" i="18"/>
  <c r="F465" i="18"/>
  <c r="E465" i="18"/>
  <c r="H465" i="18" s="1"/>
  <c r="G464" i="18"/>
  <c r="G463" i="18"/>
  <c r="E463" i="18"/>
  <c r="H463" i="18" s="1"/>
  <c r="G462" i="18"/>
  <c r="F462" i="18"/>
  <c r="E462" i="18"/>
  <c r="H462" i="18" s="1"/>
  <c r="G461" i="18"/>
  <c r="E461" i="18"/>
  <c r="G460" i="18"/>
  <c r="F460" i="18"/>
  <c r="E460" i="18"/>
  <c r="G459" i="18"/>
  <c r="E459" i="18"/>
  <c r="H459" i="18" s="1"/>
  <c r="G458" i="18"/>
  <c r="F458" i="18"/>
  <c r="E458" i="18"/>
  <c r="H458" i="18" s="1"/>
  <c r="G457" i="18"/>
  <c r="F457" i="18"/>
  <c r="E457" i="18"/>
  <c r="G456" i="18"/>
  <c r="F456" i="18"/>
  <c r="E456" i="18"/>
  <c r="G455" i="18"/>
  <c r="F455" i="18"/>
  <c r="G454" i="18"/>
  <c r="E454" i="18"/>
  <c r="G453" i="18"/>
  <c r="F453" i="18"/>
  <c r="E453" i="18"/>
  <c r="G452" i="18"/>
  <c r="F452" i="18"/>
  <c r="E452" i="18"/>
  <c r="H452" i="18" s="1"/>
  <c r="G451" i="18"/>
  <c r="E451" i="18"/>
  <c r="H451" i="18" s="1"/>
  <c r="G450" i="18"/>
  <c r="F450" i="18"/>
  <c r="G449" i="18"/>
  <c r="F449" i="18"/>
  <c r="E449" i="18"/>
  <c r="H449" i="18" s="1"/>
  <c r="G448" i="18"/>
  <c r="F448" i="18"/>
  <c r="E448" i="18"/>
  <c r="H448" i="18" s="1"/>
  <c r="G447" i="18"/>
  <c r="F447" i="18"/>
  <c r="E447" i="18"/>
  <c r="G446" i="18"/>
  <c r="F446" i="18"/>
  <c r="G445" i="18"/>
  <c r="G444" i="18"/>
  <c r="F444" i="18"/>
  <c r="E444" i="18"/>
  <c r="G443" i="18"/>
  <c r="F443" i="18"/>
  <c r="E443" i="18"/>
  <c r="H443" i="18" s="1"/>
  <c r="G442" i="18"/>
  <c r="F442" i="18"/>
  <c r="E442" i="18"/>
  <c r="H442" i="18" s="1"/>
  <c r="G441" i="18"/>
  <c r="G440" i="18"/>
  <c r="F440" i="18"/>
  <c r="G439" i="18"/>
  <c r="F439" i="18"/>
  <c r="E439" i="18"/>
  <c r="G438" i="18"/>
  <c r="F438" i="18"/>
  <c r="E438" i="18"/>
  <c r="G437" i="18"/>
  <c r="G436" i="18"/>
  <c r="F436" i="18"/>
  <c r="E436" i="18"/>
  <c r="G435" i="18"/>
  <c r="F435" i="18"/>
  <c r="E435" i="18"/>
  <c r="G434" i="18"/>
  <c r="F434" i="18"/>
  <c r="E434" i="18"/>
  <c r="H434" i="18" s="1"/>
  <c r="G433" i="18"/>
  <c r="E433" i="18"/>
  <c r="H433" i="18" s="1"/>
  <c r="G432" i="18"/>
  <c r="F432" i="18"/>
  <c r="E432" i="18"/>
  <c r="G431" i="18"/>
  <c r="F431" i="18"/>
  <c r="E431" i="18"/>
  <c r="G430" i="18"/>
  <c r="F430" i="18"/>
  <c r="E430" i="18"/>
  <c r="H430" i="18" s="1"/>
  <c r="G429" i="18"/>
  <c r="F429" i="18"/>
  <c r="E429" i="18"/>
  <c r="H429" i="18" s="1"/>
  <c r="G428" i="18"/>
  <c r="G427" i="18"/>
  <c r="G426" i="18"/>
  <c r="G425" i="18"/>
  <c r="G424" i="18"/>
  <c r="G423" i="18"/>
  <c r="F423" i="18"/>
  <c r="E423" i="18"/>
  <c r="H423" i="18" s="1"/>
  <c r="G422" i="18"/>
  <c r="E422" i="18"/>
  <c r="H422" i="18" s="1"/>
  <c r="G421" i="18"/>
  <c r="G420" i="18"/>
  <c r="F420" i="18"/>
  <c r="E420" i="18"/>
  <c r="H420" i="18" s="1"/>
  <c r="G419" i="18"/>
  <c r="G418" i="18"/>
  <c r="F418" i="18"/>
  <c r="E418" i="18"/>
  <c r="G417" i="18"/>
  <c r="F417" i="18"/>
  <c r="E417" i="18"/>
  <c r="H417" i="18" s="1"/>
  <c r="G416" i="18"/>
  <c r="F416" i="18"/>
  <c r="E416" i="18"/>
  <c r="H416" i="18" s="1"/>
  <c r="G415" i="18"/>
  <c r="G414" i="18"/>
  <c r="G413" i="18"/>
  <c r="G412" i="18"/>
  <c r="F412" i="18"/>
  <c r="E412" i="18"/>
  <c r="H412" i="18" s="1"/>
  <c r="G411" i="18"/>
  <c r="F411" i="18"/>
  <c r="E411" i="18"/>
  <c r="H411" i="18" s="1"/>
  <c r="G410" i="18"/>
  <c r="G409" i="18"/>
  <c r="F409" i="18"/>
  <c r="E409" i="18"/>
  <c r="H409" i="18" s="1"/>
  <c r="G408" i="18"/>
  <c r="F408" i="18"/>
  <c r="E408" i="18"/>
  <c r="H408" i="18" s="1"/>
  <c r="G407" i="18"/>
  <c r="F407" i="18"/>
  <c r="E407" i="18"/>
  <c r="G406" i="18"/>
  <c r="F406" i="18"/>
  <c r="E406" i="18"/>
  <c r="G405" i="18"/>
  <c r="F405" i="18"/>
  <c r="E405" i="18"/>
  <c r="H405" i="18" s="1"/>
  <c r="G404" i="18"/>
  <c r="G403" i="18"/>
  <c r="F403" i="18"/>
  <c r="E403" i="18"/>
  <c r="G402" i="18"/>
  <c r="G401" i="18"/>
  <c r="F401" i="18"/>
  <c r="G400" i="18"/>
  <c r="E400" i="18"/>
  <c r="H400" i="18" s="1"/>
  <c r="G399" i="18"/>
  <c r="F399" i="18"/>
  <c r="G398" i="18"/>
  <c r="F398" i="18"/>
  <c r="G397" i="18"/>
  <c r="G396" i="18"/>
  <c r="F396" i="18"/>
  <c r="G395" i="18"/>
  <c r="E395" i="18"/>
  <c r="H395" i="18" s="1"/>
  <c r="G394" i="18"/>
  <c r="F394" i="18"/>
  <c r="E394" i="18"/>
  <c r="G393" i="18"/>
  <c r="F393" i="18"/>
  <c r="G392" i="18"/>
  <c r="F392" i="18"/>
  <c r="G391" i="18"/>
  <c r="F391" i="18"/>
  <c r="E391" i="18"/>
  <c r="G390" i="18"/>
  <c r="F390" i="18"/>
  <c r="E390" i="18"/>
  <c r="H390" i="18" s="1"/>
  <c r="G389" i="18"/>
  <c r="F389" i="18"/>
  <c r="E389" i="18"/>
  <c r="H389" i="18" s="1"/>
  <c r="G388" i="18"/>
  <c r="F388" i="18"/>
  <c r="E388" i="18"/>
  <c r="G387" i="18"/>
  <c r="F387" i="18"/>
  <c r="G386" i="18"/>
  <c r="G385" i="18"/>
  <c r="F385" i="18"/>
  <c r="G384" i="18"/>
  <c r="F384" i="18"/>
  <c r="E384" i="18"/>
  <c r="H384" i="18" s="1"/>
  <c r="G383" i="18"/>
  <c r="G382" i="18"/>
  <c r="G381" i="18"/>
  <c r="F381" i="18"/>
  <c r="E381" i="18"/>
  <c r="G380" i="18"/>
  <c r="F380" i="18"/>
  <c r="E380" i="18"/>
  <c r="G379" i="18"/>
  <c r="F379" i="18"/>
  <c r="E379" i="18"/>
  <c r="H379" i="18" s="1"/>
  <c r="G378" i="18"/>
  <c r="F378" i="18"/>
  <c r="G377" i="18"/>
  <c r="F377" i="18"/>
  <c r="G376" i="18"/>
  <c r="F376" i="18"/>
  <c r="E376" i="18"/>
  <c r="H376" i="18" s="1"/>
  <c r="G375" i="18"/>
  <c r="E375" i="18"/>
  <c r="G374" i="18"/>
  <c r="F374" i="18"/>
  <c r="G373" i="18"/>
  <c r="F373" i="18"/>
  <c r="E373" i="18"/>
  <c r="H373" i="18" s="1"/>
  <c r="G372" i="18"/>
  <c r="F372" i="18"/>
  <c r="E372" i="18"/>
  <c r="G371" i="18"/>
  <c r="F371" i="18"/>
  <c r="E371" i="18"/>
  <c r="G370" i="18"/>
  <c r="F370" i="18"/>
  <c r="E370" i="18"/>
  <c r="H370" i="18" s="1"/>
  <c r="G369" i="18"/>
  <c r="F369" i="18"/>
  <c r="G368" i="18"/>
  <c r="F368" i="18"/>
  <c r="G367" i="18"/>
  <c r="F367" i="18"/>
  <c r="E367" i="18"/>
  <c r="H367" i="18" s="1"/>
  <c r="G366" i="18"/>
  <c r="F366" i="18"/>
  <c r="E366" i="18"/>
  <c r="G365" i="18"/>
  <c r="F365" i="18"/>
  <c r="E365" i="18"/>
  <c r="G364" i="18"/>
  <c r="G363" i="18"/>
  <c r="D362" i="18"/>
  <c r="F581" i="18" s="1"/>
  <c r="C362" i="18"/>
  <c r="G356" i="18"/>
  <c r="F356" i="18"/>
  <c r="E356" i="18"/>
  <c r="H356" i="18" s="1"/>
  <c r="G355" i="18"/>
  <c r="F355" i="18"/>
  <c r="E355" i="18"/>
  <c r="H355" i="18" s="1"/>
  <c r="G354" i="18"/>
  <c r="F354" i="18"/>
  <c r="E354" i="18"/>
  <c r="H354" i="18" s="1"/>
  <c r="G353" i="18"/>
  <c r="F353" i="18"/>
  <c r="E353" i="18"/>
  <c r="H353" i="18" s="1"/>
  <c r="G352" i="18"/>
  <c r="F352" i="18"/>
  <c r="E352" i="18"/>
  <c r="H352" i="18" s="1"/>
  <c r="G351" i="18"/>
  <c r="F351" i="18"/>
  <c r="E351" i="18"/>
  <c r="H351" i="18" s="1"/>
  <c r="G350" i="18"/>
  <c r="F350" i="18"/>
  <c r="E350" i="18"/>
  <c r="H350" i="18" s="1"/>
  <c r="G349" i="18"/>
  <c r="F349" i="18"/>
  <c r="E349" i="18"/>
  <c r="H349" i="18" s="1"/>
  <c r="G348" i="18"/>
  <c r="F348" i="18"/>
  <c r="E348" i="18"/>
  <c r="H348" i="18" s="1"/>
  <c r="G347" i="18"/>
  <c r="F347" i="18"/>
  <c r="E347" i="18"/>
  <c r="H347" i="18" s="1"/>
  <c r="G346" i="18"/>
  <c r="F346" i="18"/>
  <c r="E346" i="18"/>
  <c r="H346" i="18" s="1"/>
  <c r="G345" i="18"/>
  <c r="E345" i="18"/>
  <c r="H345" i="18" s="1"/>
  <c r="H344" i="18"/>
  <c r="G344" i="18"/>
  <c r="F344" i="18"/>
  <c r="E344" i="18"/>
  <c r="H343" i="18"/>
  <c r="G343" i="18"/>
  <c r="F343" i="18"/>
  <c r="E343" i="18"/>
  <c r="H342" i="18"/>
  <c r="G342" i="18"/>
  <c r="F342" i="18"/>
  <c r="E342" i="18"/>
  <c r="H341" i="18"/>
  <c r="G341" i="18"/>
  <c r="F341" i="18"/>
  <c r="E341" i="18"/>
  <c r="H340" i="18"/>
  <c r="G340" i="18"/>
  <c r="F340" i="18"/>
  <c r="E340" i="18"/>
  <c r="H339" i="18"/>
  <c r="G339" i="18"/>
  <c r="F339" i="18"/>
  <c r="E339" i="18"/>
  <c r="H338" i="18"/>
  <c r="G338" i="18"/>
  <c r="F338" i="18"/>
  <c r="E338" i="18"/>
  <c r="H337" i="18"/>
  <c r="G337" i="18"/>
  <c r="F337" i="18"/>
  <c r="E337" i="18"/>
  <c r="H336" i="18"/>
  <c r="G336" i="18"/>
  <c r="F336" i="18"/>
  <c r="E336" i="18"/>
  <c r="H335" i="18"/>
  <c r="G335" i="18"/>
  <c r="F335" i="18"/>
  <c r="E335" i="18"/>
  <c r="H334" i="18"/>
  <c r="G334" i="18"/>
  <c r="F334" i="18"/>
  <c r="E334" i="18"/>
  <c r="H333" i="18"/>
  <c r="G333" i="18"/>
  <c r="E333" i="18"/>
  <c r="G332" i="18"/>
  <c r="H332" i="18" s="1"/>
  <c r="F332" i="18"/>
  <c r="E332" i="18"/>
  <c r="G331" i="18"/>
  <c r="H330" i="18"/>
  <c r="G330" i="18"/>
  <c r="F330" i="18"/>
  <c r="E330" i="18"/>
  <c r="G329" i="18"/>
  <c r="G328" i="18"/>
  <c r="F328" i="18"/>
  <c r="E328" i="18"/>
  <c r="H328" i="18" s="1"/>
  <c r="G327" i="18"/>
  <c r="F327" i="18"/>
  <c r="G326" i="18"/>
  <c r="F326" i="18"/>
  <c r="E326" i="18"/>
  <c r="G325" i="18"/>
  <c r="G324" i="18"/>
  <c r="F324" i="18"/>
  <c r="E324" i="18"/>
  <c r="H324" i="18" s="1"/>
  <c r="G323" i="18"/>
  <c r="F323" i="18"/>
  <c r="E323" i="18"/>
  <c r="H323" i="18" s="1"/>
  <c r="G322" i="18"/>
  <c r="F322" i="18"/>
  <c r="E322" i="18"/>
  <c r="H322" i="18" s="1"/>
  <c r="G321" i="18"/>
  <c r="F321" i="18"/>
  <c r="E321" i="18"/>
  <c r="H321" i="18" s="1"/>
  <c r="G320" i="18"/>
  <c r="F320" i="18"/>
  <c r="E320" i="18"/>
  <c r="H320" i="18" s="1"/>
  <c r="G319" i="18"/>
  <c r="F319" i="18"/>
  <c r="E319" i="18"/>
  <c r="H319" i="18" s="1"/>
  <c r="G318" i="18"/>
  <c r="F318" i="18"/>
  <c r="E318" i="18"/>
  <c r="H318" i="18" s="1"/>
  <c r="G317" i="18"/>
  <c r="F317" i="18"/>
  <c r="G316" i="18"/>
  <c r="H316" i="18" s="1"/>
  <c r="F316" i="18"/>
  <c r="E316" i="18"/>
  <c r="G315" i="18"/>
  <c r="F315" i="18"/>
  <c r="E315" i="18"/>
  <c r="G314" i="18"/>
  <c r="G313" i="18"/>
  <c r="F313" i="18"/>
  <c r="E313" i="18"/>
  <c r="G312" i="18"/>
  <c r="F312" i="18"/>
  <c r="E312" i="18"/>
  <c r="G311" i="18"/>
  <c r="H311" i="18" s="1"/>
  <c r="E311" i="18"/>
  <c r="G310" i="18"/>
  <c r="F310" i="18"/>
  <c r="E310" i="18"/>
  <c r="G309" i="18"/>
  <c r="F309" i="18"/>
  <c r="E309" i="18"/>
  <c r="G308" i="18"/>
  <c r="H308" i="18" s="1"/>
  <c r="F308" i="18"/>
  <c r="E308" i="18"/>
  <c r="G307" i="18"/>
  <c r="H307" i="18" s="1"/>
  <c r="F307" i="18"/>
  <c r="E307" i="18"/>
  <c r="G306" i="18"/>
  <c r="F306" i="18"/>
  <c r="E306" i="18"/>
  <c r="G305" i="18"/>
  <c r="E305" i="18"/>
  <c r="H305" i="18" s="1"/>
  <c r="G304" i="18"/>
  <c r="F304" i="18"/>
  <c r="E304" i="18"/>
  <c r="H304" i="18" s="1"/>
  <c r="G303" i="18"/>
  <c r="H302" i="18"/>
  <c r="G302" i="18"/>
  <c r="F302" i="18"/>
  <c r="E302" i="18"/>
  <c r="G301" i="18"/>
  <c r="F301" i="18"/>
  <c r="G300" i="18"/>
  <c r="F300" i="18"/>
  <c r="E300" i="18"/>
  <c r="H300" i="18" s="1"/>
  <c r="G299" i="18"/>
  <c r="F299" i="18"/>
  <c r="E299" i="18"/>
  <c r="H299" i="18" s="1"/>
  <c r="G298" i="18"/>
  <c r="F298" i="18"/>
  <c r="E298" i="18"/>
  <c r="H298" i="18" s="1"/>
  <c r="G297" i="18"/>
  <c r="F297" i="18"/>
  <c r="E297" i="18"/>
  <c r="H297" i="18" s="1"/>
  <c r="G296" i="18"/>
  <c r="F296" i="18"/>
  <c r="E296" i="18"/>
  <c r="H296" i="18" s="1"/>
  <c r="G295" i="18"/>
  <c r="F295" i="18"/>
  <c r="E295" i="18"/>
  <c r="H295" i="18" s="1"/>
  <c r="G294" i="18"/>
  <c r="F294" i="18"/>
  <c r="E294" i="18"/>
  <c r="H294" i="18" s="1"/>
  <c r="G293" i="18"/>
  <c r="F293" i="18"/>
  <c r="G292" i="18"/>
  <c r="G291" i="18"/>
  <c r="H291" i="18" s="1"/>
  <c r="F291" i="18"/>
  <c r="E291" i="18"/>
  <c r="G290" i="18"/>
  <c r="H290" i="18" s="1"/>
  <c r="F290" i="18"/>
  <c r="E290" i="18"/>
  <c r="G289" i="18"/>
  <c r="F289" i="18"/>
  <c r="E289" i="18"/>
  <c r="G288" i="18"/>
  <c r="F288" i="18"/>
  <c r="E288" i="18"/>
  <c r="G287" i="18"/>
  <c r="G286" i="18"/>
  <c r="E286" i="18"/>
  <c r="H286" i="18" s="1"/>
  <c r="G285" i="18"/>
  <c r="F285" i="18"/>
  <c r="G284" i="18"/>
  <c r="F284" i="18"/>
  <c r="E284" i="18"/>
  <c r="H284" i="18" s="1"/>
  <c r="G283" i="18"/>
  <c r="F283" i="18"/>
  <c r="E283" i="18"/>
  <c r="H283" i="18" s="1"/>
  <c r="G282" i="18"/>
  <c r="F282" i="18"/>
  <c r="E282" i="18"/>
  <c r="H282" i="18" s="1"/>
  <c r="G281" i="18"/>
  <c r="F281" i="18"/>
  <c r="E281" i="18"/>
  <c r="H281" i="18" s="1"/>
  <c r="G280" i="18"/>
  <c r="F280" i="18"/>
  <c r="E280" i="18"/>
  <c r="H280" i="18" s="1"/>
  <c r="G279" i="18"/>
  <c r="F279" i="18"/>
  <c r="E279" i="18"/>
  <c r="H279" i="18" s="1"/>
  <c r="G278" i="18"/>
  <c r="F278" i="18"/>
  <c r="E278" i="18"/>
  <c r="H278" i="18" s="1"/>
  <c r="G277" i="18"/>
  <c r="E277" i="18"/>
  <c r="H277" i="18" s="1"/>
  <c r="H276" i="18"/>
  <c r="G276" i="18"/>
  <c r="F276" i="18"/>
  <c r="E276" i="18"/>
  <c r="H275" i="18"/>
  <c r="G275" i="18"/>
  <c r="F275" i="18"/>
  <c r="E275" i="18"/>
  <c r="G274" i="18"/>
  <c r="G273" i="18"/>
  <c r="F273" i="18"/>
  <c r="E273" i="18"/>
  <c r="G272" i="18"/>
  <c r="H272" i="18" s="1"/>
  <c r="F272" i="18"/>
  <c r="E272" i="18"/>
  <c r="G271" i="18"/>
  <c r="H271" i="18" s="1"/>
  <c r="F271" i="18"/>
  <c r="E271" i="18"/>
  <c r="G270" i="18"/>
  <c r="F270" i="18"/>
  <c r="E270" i="18"/>
  <c r="G269" i="18"/>
  <c r="F269" i="18"/>
  <c r="E269" i="18"/>
  <c r="G268" i="18"/>
  <c r="H268" i="18" s="1"/>
  <c r="F268" i="18"/>
  <c r="E268" i="18"/>
  <c r="G267" i="18"/>
  <c r="H267" i="18" s="1"/>
  <c r="F267" i="18"/>
  <c r="E267" i="18"/>
  <c r="G266" i="18"/>
  <c r="F266" i="18"/>
  <c r="E266" i="18"/>
  <c r="G265" i="18"/>
  <c r="F265" i="18"/>
  <c r="E265" i="18"/>
  <c r="G264" i="18"/>
  <c r="H264" i="18" s="1"/>
  <c r="E264" i="18"/>
  <c r="G263" i="18"/>
  <c r="F263" i="18"/>
  <c r="E263" i="18"/>
  <c r="G262" i="18"/>
  <c r="F262" i="18"/>
  <c r="E262" i="18"/>
  <c r="G261" i="18"/>
  <c r="H261" i="18" s="1"/>
  <c r="F261" i="18"/>
  <c r="E261" i="18"/>
  <c r="G260" i="18"/>
  <c r="F260" i="18"/>
  <c r="G259" i="18"/>
  <c r="F259" i="18"/>
  <c r="E259" i="18"/>
  <c r="G258" i="18"/>
  <c r="H258" i="18" s="1"/>
  <c r="F258" i="18"/>
  <c r="E258" i="18"/>
  <c r="G257" i="18"/>
  <c r="H257" i="18" s="1"/>
  <c r="F257" i="18"/>
  <c r="E257" i="18"/>
  <c r="G256" i="18"/>
  <c r="E256" i="18"/>
  <c r="H256" i="18" s="1"/>
  <c r="G255" i="18"/>
  <c r="F255" i="18"/>
  <c r="E255" i="18"/>
  <c r="H255" i="18" s="1"/>
  <c r="G254" i="18"/>
  <c r="F254" i="18"/>
  <c r="E254" i="18"/>
  <c r="H254" i="18" s="1"/>
  <c r="G253" i="18"/>
  <c r="F253" i="18"/>
  <c r="E253" i="18"/>
  <c r="H253" i="18" s="1"/>
  <c r="G252" i="18"/>
  <c r="F252" i="18"/>
  <c r="E252" i="18"/>
  <c r="H252" i="18" s="1"/>
  <c r="G251" i="18"/>
  <c r="G250" i="18"/>
  <c r="F250" i="18"/>
  <c r="E250" i="18"/>
  <c r="H250" i="18" s="1"/>
  <c r="G249" i="18"/>
  <c r="F249" i="18"/>
  <c r="E249" i="18"/>
  <c r="H249" i="18" s="1"/>
  <c r="G248" i="18"/>
  <c r="G247" i="18"/>
  <c r="F247" i="18"/>
  <c r="G246" i="18"/>
  <c r="H246" i="18" s="1"/>
  <c r="F246" i="18"/>
  <c r="E246" i="18"/>
  <c r="G245" i="18"/>
  <c r="F245" i="18"/>
  <c r="G244" i="18"/>
  <c r="F244" i="18"/>
  <c r="E244" i="18"/>
  <c r="G243" i="18"/>
  <c r="H243" i="18" s="1"/>
  <c r="F243" i="18"/>
  <c r="E243" i="18"/>
  <c r="G242" i="18"/>
  <c r="H242" i="18" s="1"/>
  <c r="F242" i="18"/>
  <c r="E242" i="18"/>
  <c r="G241" i="18"/>
  <c r="G240" i="18"/>
  <c r="H240" i="18" s="1"/>
  <c r="F240" i="18"/>
  <c r="E240" i="18"/>
  <c r="G239" i="18"/>
  <c r="F239" i="18"/>
  <c r="E239" i="18"/>
  <c r="G238" i="18"/>
  <c r="F238" i="18"/>
  <c r="G237" i="18"/>
  <c r="H237" i="18" s="1"/>
  <c r="F237" i="18"/>
  <c r="E237" i="18"/>
  <c r="G236" i="18"/>
  <c r="F236" i="18"/>
  <c r="E236" i="18"/>
  <c r="G235" i="18"/>
  <c r="E235" i="18"/>
  <c r="H235" i="18" s="1"/>
  <c r="G234" i="18"/>
  <c r="F234" i="18"/>
  <c r="E234" i="18"/>
  <c r="H234" i="18" s="1"/>
  <c r="G233" i="18"/>
  <c r="F233" i="18"/>
  <c r="E233" i="18"/>
  <c r="H233" i="18" s="1"/>
  <c r="G232" i="18"/>
  <c r="F232" i="18"/>
  <c r="E232" i="18"/>
  <c r="H232" i="18" s="1"/>
  <c r="G231" i="18"/>
  <c r="F231" i="18"/>
  <c r="E231" i="18"/>
  <c r="H231" i="18" s="1"/>
  <c r="G230" i="18"/>
  <c r="F230" i="18"/>
  <c r="E230" i="18"/>
  <c r="H230" i="18" s="1"/>
  <c r="G229" i="18"/>
  <c r="F229" i="18"/>
  <c r="E229" i="18"/>
  <c r="H229" i="18" s="1"/>
  <c r="G228" i="18"/>
  <c r="G227" i="18"/>
  <c r="F227" i="18"/>
  <c r="E227" i="18"/>
  <c r="H227" i="18" s="1"/>
  <c r="G226" i="18"/>
  <c r="F226" i="18"/>
  <c r="E226" i="18"/>
  <c r="H226" i="18" s="1"/>
  <c r="G225" i="18"/>
  <c r="F225" i="18"/>
  <c r="E225" i="18"/>
  <c r="H225" i="18" s="1"/>
  <c r="G224" i="18"/>
  <c r="E224" i="18"/>
  <c r="H224" i="18" s="1"/>
  <c r="G223" i="18"/>
  <c r="G222" i="18"/>
  <c r="F222" i="18"/>
  <c r="E222" i="18"/>
  <c r="G221" i="18"/>
  <c r="F221" i="18"/>
  <c r="E221" i="18"/>
  <c r="G220" i="18"/>
  <c r="G219" i="18"/>
  <c r="E219" i="18"/>
  <c r="H219" i="18" s="1"/>
  <c r="G218" i="18"/>
  <c r="G217" i="18"/>
  <c r="H217" i="18" s="1"/>
  <c r="F217" i="18"/>
  <c r="E217" i="18"/>
  <c r="G216" i="18"/>
  <c r="G215" i="18"/>
  <c r="F215" i="18"/>
  <c r="G214" i="18"/>
  <c r="G213" i="18"/>
  <c r="G212" i="18"/>
  <c r="G211" i="18"/>
  <c r="G210" i="18"/>
  <c r="F210" i="18"/>
  <c r="E210" i="18"/>
  <c r="G209" i="18"/>
  <c r="E209" i="18"/>
  <c r="H209" i="18" s="1"/>
  <c r="G208" i="18"/>
  <c r="F208" i="18"/>
  <c r="G207" i="18"/>
  <c r="F207" i="18"/>
  <c r="E207" i="18"/>
  <c r="H207" i="18" s="1"/>
  <c r="G206" i="18"/>
  <c r="F206" i="18"/>
  <c r="E206" i="18"/>
  <c r="H206" i="18" s="1"/>
  <c r="G205" i="18"/>
  <c r="F205" i="18"/>
  <c r="E205" i="18"/>
  <c r="H205" i="18" s="1"/>
  <c r="G204" i="18"/>
  <c r="F204" i="18"/>
  <c r="G203" i="18"/>
  <c r="F203" i="18"/>
  <c r="E203" i="18"/>
  <c r="H203" i="18" s="1"/>
  <c r="G202" i="18"/>
  <c r="H201" i="18"/>
  <c r="G201" i="18"/>
  <c r="F201" i="18"/>
  <c r="E201" i="18"/>
  <c r="H200" i="18"/>
  <c r="G200" i="18"/>
  <c r="F200" i="18"/>
  <c r="E200" i="18"/>
  <c r="H199" i="18"/>
  <c r="G199" i="18"/>
  <c r="F199" i="18"/>
  <c r="E199" i="18"/>
  <c r="H198" i="18"/>
  <c r="G198" i="18"/>
  <c r="F198" i="18"/>
  <c r="E198" i="18"/>
  <c r="G197" i="18"/>
  <c r="G196" i="18"/>
  <c r="F196" i="18"/>
  <c r="G195" i="18"/>
  <c r="E195" i="18"/>
  <c r="G194" i="18"/>
  <c r="F194" i="18"/>
  <c r="G193" i="18"/>
  <c r="E193" i="18"/>
  <c r="H193" i="18" s="1"/>
  <c r="G192" i="18"/>
  <c r="F192" i="18"/>
  <c r="E192" i="18"/>
  <c r="H192" i="18" s="1"/>
  <c r="G191" i="18"/>
  <c r="F191" i="18"/>
  <c r="G190" i="18"/>
  <c r="H189" i="18"/>
  <c r="G189" i="18"/>
  <c r="F189" i="18"/>
  <c r="E189" i="18"/>
  <c r="G188" i="18"/>
  <c r="G187" i="18"/>
  <c r="H187" i="18" s="1"/>
  <c r="F187" i="18"/>
  <c r="E187" i="18"/>
  <c r="G186" i="18"/>
  <c r="G185" i="18"/>
  <c r="H185" i="18" s="1"/>
  <c r="F185" i="18"/>
  <c r="E185" i="18"/>
  <c r="G184" i="18"/>
  <c r="H184" i="18" s="1"/>
  <c r="F184" i="18"/>
  <c r="E184" i="18"/>
  <c r="G183" i="18"/>
  <c r="F183" i="18"/>
  <c r="E183" i="18"/>
  <c r="G182" i="18"/>
  <c r="F182" i="18"/>
  <c r="D181" i="18"/>
  <c r="F345" i="18" s="1"/>
  <c r="C181" i="18"/>
  <c r="E285" i="18" s="1"/>
  <c r="H285" i="18" s="1"/>
  <c r="G175" i="18"/>
  <c r="F175" i="18"/>
  <c r="E175" i="18"/>
  <c r="H175" i="18" s="1"/>
  <c r="G174" i="18"/>
  <c r="F174" i="18"/>
  <c r="E174" i="18"/>
  <c r="G173" i="18"/>
  <c r="F173" i="18"/>
  <c r="G172" i="18"/>
  <c r="E172" i="18"/>
  <c r="H172" i="18" s="1"/>
  <c r="G171" i="18"/>
  <c r="F171" i="18"/>
  <c r="E171" i="18"/>
  <c r="G170" i="18"/>
  <c r="F170" i="18"/>
  <c r="E170" i="18"/>
  <c r="G169" i="18"/>
  <c r="F169" i="18"/>
  <c r="E169" i="18"/>
  <c r="H169" i="18" s="1"/>
  <c r="G168" i="18"/>
  <c r="F168" i="18"/>
  <c r="E168" i="18"/>
  <c r="H168" i="18" s="1"/>
  <c r="G167" i="18"/>
  <c r="F167" i="18"/>
  <c r="E167" i="18"/>
  <c r="G166" i="18"/>
  <c r="F166" i="18"/>
  <c r="E166" i="18"/>
  <c r="G165" i="18"/>
  <c r="F165" i="18"/>
  <c r="E165" i="18"/>
  <c r="H165" i="18" s="1"/>
  <c r="G164" i="18"/>
  <c r="F164" i="18"/>
  <c r="E164" i="18"/>
  <c r="H164" i="18" s="1"/>
  <c r="G163" i="18"/>
  <c r="F163" i="18"/>
  <c r="E163" i="18"/>
  <c r="G162" i="18"/>
  <c r="F162" i="18"/>
  <c r="E162" i="18"/>
  <c r="G161" i="18"/>
  <c r="F161" i="18"/>
  <c r="G160" i="18"/>
  <c r="F160" i="18"/>
  <c r="G159" i="18"/>
  <c r="F159" i="18"/>
  <c r="E159" i="18"/>
  <c r="H159" i="18" s="1"/>
  <c r="G158" i="18"/>
  <c r="F158" i="18"/>
  <c r="E158" i="18"/>
  <c r="H158" i="18" s="1"/>
  <c r="G157" i="18"/>
  <c r="F157" i="18"/>
  <c r="E157" i="18"/>
  <c r="G156" i="18"/>
  <c r="F156" i="18"/>
  <c r="E156" i="18"/>
  <c r="G155" i="18"/>
  <c r="F155" i="18"/>
  <c r="E155" i="18"/>
  <c r="H155" i="18" s="1"/>
  <c r="G154" i="18"/>
  <c r="F154" i="18"/>
  <c r="G153" i="18"/>
  <c r="F153" i="18"/>
  <c r="E153" i="18"/>
  <c r="G152" i="18"/>
  <c r="F152" i="18"/>
  <c r="E152" i="18"/>
  <c r="H152" i="18" s="1"/>
  <c r="G151" i="18"/>
  <c r="F151" i="18"/>
  <c r="G150" i="18"/>
  <c r="F150" i="18"/>
  <c r="E150" i="18"/>
  <c r="G149" i="18"/>
  <c r="F149" i="18"/>
  <c r="G148" i="18"/>
  <c r="F148" i="18"/>
  <c r="E148" i="18"/>
  <c r="G147" i="18"/>
  <c r="F147" i="18"/>
  <c r="G146" i="18"/>
  <c r="F146" i="18"/>
  <c r="E146" i="18"/>
  <c r="H146" i="18" s="1"/>
  <c r="G145" i="18"/>
  <c r="G144" i="18"/>
  <c r="F144" i="18"/>
  <c r="G143" i="18"/>
  <c r="E143" i="18"/>
  <c r="G142" i="18"/>
  <c r="F142" i="18"/>
  <c r="G141" i="18"/>
  <c r="G140" i="18"/>
  <c r="F140" i="18"/>
  <c r="G139" i="18"/>
  <c r="G138" i="18"/>
  <c r="F138" i="18"/>
  <c r="E138" i="18"/>
  <c r="G137" i="18"/>
  <c r="F137" i="18"/>
  <c r="G136" i="18"/>
  <c r="G135" i="18"/>
  <c r="F135" i="18"/>
  <c r="E135" i="18"/>
  <c r="H135" i="18" s="1"/>
  <c r="G134" i="18"/>
  <c r="G133" i="18"/>
  <c r="F133" i="18"/>
  <c r="G132" i="18"/>
  <c r="G131" i="18"/>
  <c r="F131" i="18"/>
  <c r="G130" i="18"/>
  <c r="G129" i="18"/>
  <c r="F129" i="18"/>
  <c r="G128" i="18"/>
  <c r="G127" i="18"/>
  <c r="F127" i="18"/>
  <c r="G126" i="18"/>
  <c r="F126" i="18"/>
  <c r="E126" i="18"/>
  <c r="H126" i="18" s="1"/>
  <c r="G125" i="18"/>
  <c r="F125" i="18"/>
  <c r="G124" i="18"/>
  <c r="E124" i="18"/>
  <c r="H124" i="18" s="1"/>
  <c r="G123" i="18"/>
  <c r="E123" i="18"/>
  <c r="H123" i="18" s="1"/>
  <c r="G122" i="18"/>
  <c r="G121" i="18"/>
  <c r="G120" i="18"/>
  <c r="F120" i="18"/>
  <c r="G119" i="18"/>
  <c r="F119" i="18"/>
  <c r="G118" i="18"/>
  <c r="F118" i="18"/>
  <c r="G117" i="18"/>
  <c r="F117" i="18"/>
  <c r="E117" i="18"/>
  <c r="H117" i="18" s="1"/>
  <c r="G116" i="18"/>
  <c r="F116" i="18"/>
  <c r="E116" i="18"/>
  <c r="H116" i="18" s="1"/>
  <c r="G115" i="18"/>
  <c r="F115" i="18"/>
  <c r="G114" i="18"/>
  <c r="F114" i="18"/>
  <c r="E114" i="18"/>
  <c r="H114" i="18" s="1"/>
  <c r="G113" i="18"/>
  <c r="F113" i="18"/>
  <c r="G112" i="18"/>
  <c r="F112" i="18"/>
  <c r="E112" i="18"/>
  <c r="G111" i="18"/>
  <c r="G110" i="18"/>
  <c r="G109" i="18"/>
  <c r="G108" i="18"/>
  <c r="F108" i="18"/>
  <c r="G107" i="18"/>
  <c r="E107" i="18"/>
  <c r="H107" i="18" s="1"/>
  <c r="G106" i="18"/>
  <c r="E106" i="18"/>
  <c r="H106" i="18" s="1"/>
  <c r="G105" i="18"/>
  <c r="F105" i="18"/>
  <c r="E105" i="18"/>
  <c r="G104" i="18"/>
  <c r="F104" i="18"/>
  <c r="E104" i="18"/>
  <c r="G103" i="18"/>
  <c r="G102" i="18"/>
  <c r="G101" i="18"/>
  <c r="F101" i="18"/>
  <c r="G100" i="18"/>
  <c r="G99" i="18"/>
  <c r="G98" i="18"/>
  <c r="G97" i="18"/>
  <c r="F97" i="18"/>
  <c r="E97" i="18"/>
  <c r="H97" i="18" s="1"/>
  <c r="G96" i="18"/>
  <c r="F96" i="18"/>
  <c r="E96" i="18"/>
  <c r="H96" i="18" s="1"/>
  <c r="G95" i="18"/>
  <c r="G94" i="18"/>
  <c r="F94" i="18"/>
  <c r="E94" i="18"/>
  <c r="H94" i="18" s="1"/>
  <c r="G93" i="18"/>
  <c r="G92" i="18"/>
  <c r="F92" i="18"/>
  <c r="G91" i="18"/>
  <c r="F91" i="18"/>
  <c r="E91" i="18"/>
  <c r="H91" i="18" s="1"/>
  <c r="G90" i="18"/>
  <c r="F90" i="18"/>
  <c r="E90" i="18"/>
  <c r="G89" i="18"/>
  <c r="F89" i="18"/>
  <c r="E89" i="18"/>
  <c r="G88" i="18"/>
  <c r="G87" i="18"/>
  <c r="F87" i="18"/>
  <c r="E87" i="18"/>
  <c r="G86" i="18"/>
  <c r="F86" i="18"/>
  <c r="E86" i="18"/>
  <c r="G85" i="18"/>
  <c r="F85" i="18"/>
  <c r="E85" i="18"/>
  <c r="H85" i="18" s="1"/>
  <c r="G84" i="18"/>
  <c r="E84" i="18"/>
  <c r="H84" i="18" s="1"/>
  <c r="G83" i="18"/>
  <c r="F83" i="18"/>
  <c r="E83" i="18"/>
  <c r="G82" i="18"/>
  <c r="F82" i="18"/>
  <c r="E82" i="18"/>
  <c r="G81" i="18"/>
  <c r="G80" i="18"/>
  <c r="G79" i="18"/>
  <c r="F79" i="18"/>
  <c r="E79" i="18"/>
  <c r="H79" i="18" s="1"/>
  <c r="G78" i="18"/>
  <c r="E78" i="18"/>
  <c r="H78" i="18" s="1"/>
  <c r="G77" i="18"/>
  <c r="D76" i="18"/>
  <c r="F145" i="18" s="1"/>
  <c r="C76" i="18"/>
  <c r="E173" i="18" s="1"/>
  <c r="H173" i="18" s="1"/>
  <c r="G70" i="18"/>
  <c r="F70" i="18"/>
  <c r="E70" i="18"/>
  <c r="H70" i="18" s="1"/>
  <c r="G69" i="18"/>
  <c r="F69" i="18"/>
  <c r="E69" i="18"/>
  <c r="H69" i="18" s="1"/>
  <c r="G68" i="18"/>
  <c r="F68" i="18"/>
  <c r="E68" i="18"/>
  <c r="H68" i="18" s="1"/>
  <c r="G67" i="18"/>
  <c r="F67" i="18"/>
  <c r="E67" i="18"/>
  <c r="H67" i="18" s="1"/>
  <c r="G66" i="18"/>
  <c r="F66" i="18"/>
  <c r="E66" i="18"/>
  <c r="H66" i="18" s="1"/>
  <c r="G65" i="18"/>
  <c r="F65" i="18"/>
  <c r="E65" i="18"/>
  <c r="H65" i="18" s="1"/>
  <c r="G64" i="18"/>
  <c r="E64" i="18"/>
  <c r="H64" i="18" s="1"/>
  <c r="G63" i="18"/>
  <c r="F63" i="18"/>
  <c r="E63" i="18"/>
  <c r="H63" i="18" s="1"/>
  <c r="G62" i="18"/>
  <c r="F62" i="18"/>
  <c r="E62" i="18"/>
  <c r="H62" i="18" s="1"/>
  <c r="G61" i="18"/>
  <c r="F61" i="18"/>
  <c r="E61" i="18"/>
  <c r="H61" i="18" s="1"/>
  <c r="G60" i="18"/>
  <c r="F60" i="18"/>
  <c r="E60" i="18"/>
  <c r="H60" i="18" s="1"/>
  <c r="G59" i="18"/>
  <c r="F59" i="18"/>
  <c r="E59" i="18"/>
  <c r="H59" i="18" s="1"/>
  <c r="G58" i="18"/>
  <c r="F58" i="18"/>
  <c r="E58" i="18"/>
  <c r="H58" i="18" s="1"/>
  <c r="G57" i="18"/>
  <c r="F57" i="18"/>
  <c r="E57" i="18"/>
  <c r="H57" i="18" s="1"/>
  <c r="G56" i="18"/>
  <c r="F56" i="18"/>
  <c r="E56" i="18"/>
  <c r="H56" i="18" s="1"/>
  <c r="G55" i="18"/>
  <c r="F55" i="18"/>
  <c r="E55" i="18"/>
  <c r="H55" i="18" s="1"/>
  <c r="G54" i="18"/>
  <c r="F54" i="18"/>
  <c r="E54" i="18"/>
  <c r="H54" i="18" s="1"/>
  <c r="G53" i="18"/>
  <c r="E53" i="18"/>
  <c r="H53" i="18" s="1"/>
  <c r="G52" i="18"/>
  <c r="F52" i="18"/>
  <c r="E52" i="18"/>
  <c r="G51" i="18"/>
  <c r="F51" i="18"/>
  <c r="E51" i="18"/>
  <c r="G50" i="18"/>
  <c r="E50" i="18"/>
  <c r="G49" i="18"/>
  <c r="F49" i="18"/>
  <c r="E49" i="18"/>
  <c r="G48" i="18"/>
  <c r="F48" i="18"/>
  <c r="E48" i="18"/>
  <c r="G47" i="18"/>
  <c r="F47" i="18"/>
  <c r="E47" i="18"/>
  <c r="G46" i="18"/>
  <c r="F46" i="18"/>
  <c r="E46" i="18"/>
  <c r="G45" i="18"/>
  <c r="E45" i="18"/>
  <c r="H45" i="18" s="1"/>
  <c r="G44" i="18"/>
  <c r="F44" i="18"/>
  <c r="E44" i="18"/>
  <c r="H44" i="18" s="1"/>
  <c r="G43" i="18"/>
  <c r="F43" i="18"/>
  <c r="E43" i="18"/>
  <c r="H43" i="18" s="1"/>
  <c r="G42" i="18"/>
  <c r="F42" i="18"/>
  <c r="E42" i="18"/>
  <c r="H42" i="18" s="1"/>
  <c r="G41" i="18"/>
  <c r="F41" i="18"/>
  <c r="E41" i="18"/>
  <c r="H41" i="18" s="1"/>
  <c r="G40" i="18"/>
  <c r="F40" i="18"/>
  <c r="E40" i="18"/>
  <c r="H40" i="18" s="1"/>
  <c r="G39" i="18"/>
  <c r="E39" i="18"/>
  <c r="H39" i="18" s="1"/>
  <c r="G38" i="18"/>
  <c r="F38" i="18"/>
  <c r="E38" i="18"/>
  <c r="H38" i="18" s="1"/>
  <c r="G37" i="18"/>
  <c r="F37" i="18"/>
  <c r="E37" i="18"/>
  <c r="H37" i="18" s="1"/>
  <c r="G36" i="18"/>
  <c r="G35" i="18"/>
  <c r="H35" i="18" s="1"/>
  <c r="F35" i="18"/>
  <c r="E35" i="18"/>
  <c r="G34" i="18"/>
  <c r="F34" i="18"/>
  <c r="E34" i="18"/>
  <c r="G33" i="18"/>
  <c r="F33" i="18"/>
  <c r="E33" i="18"/>
  <c r="G32" i="18"/>
  <c r="F32" i="18"/>
  <c r="E32" i="18"/>
  <c r="G31" i="18"/>
  <c r="H31" i="18" s="1"/>
  <c r="F31" i="18"/>
  <c r="E31" i="18"/>
  <c r="G30" i="18"/>
  <c r="G29" i="18"/>
  <c r="E29" i="18"/>
  <c r="H29" i="18" s="1"/>
  <c r="G28" i="18"/>
  <c r="F28" i="18"/>
  <c r="E28" i="18"/>
  <c r="H28" i="18" s="1"/>
  <c r="G27" i="18"/>
  <c r="E27" i="18"/>
  <c r="H27" i="18" s="1"/>
  <c r="G26" i="18"/>
  <c r="F26" i="18"/>
  <c r="E26" i="18"/>
  <c r="H26" i="18" s="1"/>
  <c r="G25" i="18"/>
  <c r="F25" i="18"/>
  <c r="E25" i="18"/>
  <c r="H25" i="18" s="1"/>
  <c r="G24" i="18"/>
  <c r="F24" i="18"/>
  <c r="E24" i="18"/>
  <c r="H24" i="18" s="1"/>
  <c r="G23" i="18"/>
  <c r="F23" i="18"/>
  <c r="E23" i="18"/>
  <c r="H23" i="18" s="1"/>
  <c r="G22" i="18"/>
  <c r="F22" i="18"/>
  <c r="E22" i="18"/>
  <c r="H22" i="18" s="1"/>
  <c r="G21" i="18"/>
  <c r="F21" i="18"/>
  <c r="E21" i="18"/>
  <c r="H21" i="18" s="1"/>
  <c r="G20" i="18"/>
  <c r="F20" i="18"/>
  <c r="E20" i="18"/>
  <c r="H20" i="18" s="1"/>
  <c r="E19" i="18"/>
  <c r="D19" i="18"/>
  <c r="F64" i="18" s="1"/>
  <c r="C19" i="18"/>
  <c r="G19" i="18" s="1"/>
  <c r="C13" i="18"/>
  <c r="D12" i="18"/>
  <c r="D10" i="18"/>
  <c r="C9" i="18"/>
  <c r="G629" i="17"/>
  <c r="F629" i="17"/>
  <c r="E629" i="17"/>
  <c r="H629" i="17" s="1"/>
  <c r="G628" i="17"/>
  <c r="F628" i="17"/>
  <c r="E628" i="17"/>
  <c r="H628" i="17" s="1"/>
  <c r="G627" i="17"/>
  <c r="F627" i="17"/>
  <c r="E627" i="17"/>
  <c r="G626" i="17"/>
  <c r="F626" i="17"/>
  <c r="E626" i="17"/>
  <c r="G625" i="17"/>
  <c r="F625" i="17"/>
  <c r="E625" i="17"/>
  <c r="H625" i="17" s="1"/>
  <c r="G624" i="17"/>
  <c r="F624" i="17"/>
  <c r="E624" i="17"/>
  <c r="H624" i="17" s="1"/>
  <c r="G623" i="17"/>
  <c r="F623" i="17"/>
  <c r="E623" i="17"/>
  <c r="G622" i="17"/>
  <c r="F622" i="17"/>
  <c r="E622" i="17"/>
  <c r="G621" i="17"/>
  <c r="F621" i="17"/>
  <c r="E621" i="17"/>
  <c r="H621" i="17" s="1"/>
  <c r="G620" i="17"/>
  <c r="F620" i="17"/>
  <c r="E620" i="17"/>
  <c r="H620" i="17" s="1"/>
  <c r="G619" i="17"/>
  <c r="E619" i="17"/>
  <c r="G618" i="17"/>
  <c r="F618" i="17"/>
  <c r="E618" i="17"/>
  <c r="G617" i="17"/>
  <c r="F617" i="17"/>
  <c r="E617" i="17"/>
  <c r="H617" i="17" s="1"/>
  <c r="G616" i="17"/>
  <c r="F616" i="17"/>
  <c r="E616" i="17"/>
  <c r="H616" i="17" s="1"/>
  <c r="G615" i="17"/>
  <c r="F615" i="17"/>
  <c r="E615" i="17"/>
  <c r="G614" i="17"/>
  <c r="F614" i="17"/>
  <c r="E614" i="17"/>
  <c r="G613" i="17"/>
  <c r="F613" i="17"/>
  <c r="E613" i="17"/>
  <c r="H613" i="17" s="1"/>
  <c r="G612" i="17"/>
  <c r="F612" i="17"/>
  <c r="E612" i="17"/>
  <c r="H612" i="17" s="1"/>
  <c r="G611" i="17"/>
  <c r="F611" i="17"/>
  <c r="E611" i="17"/>
  <c r="G610" i="17"/>
  <c r="F610" i="17"/>
  <c r="E610" i="17"/>
  <c r="G609" i="17"/>
  <c r="F609" i="17"/>
  <c r="E609" i="17"/>
  <c r="H609" i="17" s="1"/>
  <c r="G608" i="17"/>
  <c r="F608" i="17"/>
  <c r="E608" i="17"/>
  <c r="H608" i="17" s="1"/>
  <c r="G607" i="17"/>
  <c r="F607" i="17"/>
  <c r="E607" i="17"/>
  <c r="G606" i="17"/>
  <c r="F606" i="17"/>
  <c r="E606" i="17"/>
  <c r="G605" i="17"/>
  <c r="F605" i="17"/>
  <c r="G604" i="17"/>
  <c r="G603" i="17"/>
  <c r="F603" i="17"/>
  <c r="E603" i="17"/>
  <c r="H603" i="17" s="1"/>
  <c r="G602" i="17"/>
  <c r="F602" i="17"/>
  <c r="E602" i="17"/>
  <c r="H602" i="17" s="1"/>
  <c r="F601" i="17"/>
  <c r="D601" i="17"/>
  <c r="F619" i="17" s="1"/>
  <c r="C601" i="17"/>
  <c r="E605" i="17" s="1"/>
  <c r="H605" i="17" s="1"/>
  <c r="G595" i="17"/>
  <c r="H595" i="17" s="1"/>
  <c r="F595" i="17"/>
  <c r="E595" i="17"/>
  <c r="G594" i="17"/>
  <c r="H594" i="17" s="1"/>
  <c r="F594" i="17"/>
  <c r="E594" i="17"/>
  <c r="G593" i="17"/>
  <c r="F593" i="17"/>
  <c r="E593" i="17"/>
  <c r="G592" i="17"/>
  <c r="F592" i="17"/>
  <c r="E592" i="17"/>
  <c r="G591" i="17"/>
  <c r="H591" i="17" s="1"/>
  <c r="F591" i="17"/>
  <c r="E591" i="17"/>
  <c r="G590" i="17"/>
  <c r="H590" i="17" s="1"/>
  <c r="F590" i="17"/>
  <c r="E590" i="17"/>
  <c r="G589" i="17"/>
  <c r="F589" i="17"/>
  <c r="E589" i="17"/>
  <c r="G588" i="17"/>
  <c r="H588" i="17" s="1"/>
  <c r="E588" i="17"/>
  <c r="G587" i="17"/>
  <c r="H587" i="17" s="1"/>
  <c r="F587" i="17"/>
  <c r="E587" i="17"/>
  <c r="G586" i="17"/>
  <c r="F586" i="17"/>
  <c r="E586" i="17"/>
  <c r="G585" i="17"/>
  <c r="F585" i="17"/>
  <c r="E585" i="17"/>
  <c r="G584" i="17"/>
  <c r="H584" i="17" s="1"/>
  <c r="F584" i="17"/>
  <c r="E584" i="17"/>
  <c r="G583" i="17"/>
  <c r="H583" i="17" s="1"/>
  <c r="F583" i="17"/>
  <c r="E583" i="17"/>
  <c r="G582" i="17"/>
  <c r="F582" i="17"/>
  <c r="E582" i="17"/>
  <c r="G581" i="17"/>
  <c r="F581" i="17"/>
  <c r="E581" i="17"/>
  <c r="G580" i="17"/>
  <c r="H580" i="17" s="1"/>
  <c r="F580" i="17"/>
  <c r="E580" i="17"/>
  <c r="G579" i="17"/>
  <c r="H579" i="17" s="1"/>
  <c r="F579" i="17"/>
  <c r="E579" i="17"/>
  <c r="G578" i="17"/>
  <c r="F578" i="17"/>
  <c r="E578" i="17"/>
  <c r="G577" i="17"/>
  <c r="F577" i="17"/>
  <c r="E577" i="17"/>
  <c r="G576" i="17"/>
  <c r="H576" i="17" s="1"/>
  <c r="F576" i="17"/>
  <c r="E576" i="17"/>
  <c r="G575" i="17"/>
  <c r="H575" i="17" s="1"/>
  <c r="F575" i="17"/>
  <c r="E575" i="17"/>
  <c r="G574" i="17"/>
  <c r="F574" i="17"/>
  <c r="E574" i="17"/>
  <c r="G573" i="17"/>
  <c r="F573" i="17"/>
  <c r="E573" i="17"/>
  <c r="G572" i="17"/>
  <c r="H572" i="17" s="1"/>
  <c r="F572" i="17"/>
  <c r="E572" i="17"/>
  <c r="G571" i="17"/>
  <c r="H571" i="17" s="1"/>
  <c r="F571" i="17"/>
  <c r="E571" i="17"/>
  <c r="G570" i="17"/>
  <c r="F570" i="17"/>
  <c r="E570" i="17"/>
  <c r="G569" i="17"/>
  <c r="F569" i="17"/>
  <c r="E569" i="17"/>
  <c r="G568" i="17"/>
  <c r="H568" i="17" s="1"/>
  <c r="F568" i="17"/>
  <c r="E568" i="17"/>
  <c r="G567" i="17"/>
  <c r="H567" i="17" s="1"/>
  <c r="F567" i="17"/>
  <c r="E567" i="17"/>
  <c r="G566" i="17"/>
  <c r="F566" i="17"/>
  <c r="E566" i="17"/>
  <c r="G565" i="17"/>
  <c r="F565" i="17"/>
  <c r="E565" i="17"/>
  <c r="G564" i="17"/>
  <c r="H564" i="17" s="1"/>
  <c r="F564" i="17"/>
  <c r="E564" i="17"/>
  <c r="G563" i="17"/>
  <c r="H563" i="17" s="1"/>
  <c r="F563" i="17"/>
  <c r="E563" i="17"/>
  <c r="G562" i="17"/>
  <c r="F562" i="17"/>
  <c r="E562" i="17"/>
  <c r="G561" i="17"/>
  <c r="F561" i="17"/>
  <c r="E561" i="17"/>
  <c r="G560" i="17"/>
  <c r="H560" i="17" s="1"/>
  <c r="F560" i="17"/>
  <c r="E560" i="17"/>
  <c r="G559" i="17"/>
  <c r="H559" i="17" s="1"/>
  <c r="F559" i="17"/>
  <c r="E559" i="17"/>
  <c r="G558" i="17"/>
  <c r="F558" i="17"/>
  <c r="E558" i="17"/>
  <c r="G557" i="17"/>
  <c r="F557" i="17"/>
  <c r="E557" i="17"/>
  <c r="G556" i="17"/>
  <c r="H556" i="17" s="1"/>
  <c r="F556" i="17"/>
  <c r="E556" i="17"/>
  <c r="G555" i="17"/>
  <c r="H555" i="17" s="1"/>
  <c r="F555" i="17"/>
  <c r="E555" i="17"/>
  <c r="G554" i="17"/>
  <c r="F554" i="17"/>
  <c r="E554" i="17"/>
  <c r="G553" i="17"/>
  <c r="F553" i="17"/>
  <c r="E553" i="17"/>
  <c r="G552" i="17"/>
  <c r="H552" i="17" s="1"/>
  <c r="F552" i="17"/>
  <c r="E552" i="17"/>
  <c r="G551" i="17"/>
  <c r="H551" i="17" s="1"/>
  <c r="F551" i="17"/>
  <c r="E551" i="17"/>
  <c r="G550" i="17"/>
  <c r="F550" i="17"/>
  <c r="E550" i="17"/>
  <c r="G549" i="17"/>
  <c r="F549" i="17"/>
  <c r="E549" i="17"/>
  <c r="G548" i="17"/>
  <c r="H548" i="17" s="1"/>
  <c r="F548" i="17"/>
  <c r="E548" i="17"/>
  <c r="G547" i="17"/>
  <c r="H547" i="17" s="1"/>
  <c r="F547" i="17"/>
  <c r="E547" i="17"/>
  <c r="G546" i="17"/>
  <c r="F546" i="17"/>
  <c r="E546" i="17"/>
  <c r="G545" i="17"/>
  <c r="F545" i="17"/>
  <c r="E545" i="17"/>
  <c r="G544" i="17"/>
  <c r="H544" i="17" s="1"/>
  <c r="F544" i="17"/>
  <c r="E544" i="17"/>
  <c r="G543" i="17"/>
  <c r="H543" i="17" s="1"/>
  <c r="F543" i="17"/>
  <c r="E543" i="17"/>
  <c r="G542" i="17"/>
  <c r="F542" i="17"/>
  <c r="E542" i="17"/>
  <c r="G541" i="17"/>
  <c r="F541" i="17"/>
  <c r="E541" i="17"/>
  <c r="G540" i="17"/>
  <c r="H540" i="17" s="1"/>
  <c r="F540" i="17"/>
  <c r="E540" i="17"/>
  <c r="G539" i="17"/>
  <c r="H539" i="17" s="1"/>
  <c r="F539" i="17"/>
  <c r="E539" i="17"/>
  <c r="G538" i="17"/>
  <c r="F538" i="17"/>
  <c r="E538" i="17"/>
  <c r="G537" i="17"/>
  <c r="F537" i="17"/>
  <c r="E537" i="17"/>
  <c r="G536" i="17"/>
  <c r="H536" i="17" s="1"/>
  <c r="F536" i="17"/>
  <c r="E536" i="17"/>
  <c r="G535" i="17"/>
  <c r="E535" i="17"/>
  <c r="G534" i="17"/>
  <c r="F534" i="17"/>
  <c r="E534" i="17"/>
  <c r="H534" i="17" s="1"/>
  <c r="G533" i="17"/>
  <c r="F533" i="17"/>
  <c r="E533" i="17"/>
  <c r="H533" i="17" s="1"/>
  <c r="G532" i="17"/>
  <c r="F532" i="17"/>
  <c r="E532" i="17"/>
  <c r="H532" i="17" s="1"/>
  <c r="G531" i="17"/>
  <c r="F531" i="17"/>
  <c r="E531" i="17"/>
  <c r="H531" i="17" s="1"/>
  <c r="G530" i="17"/>
  <c r="F530" i="17"/>
  <c r="E530" i="17"/>
  <c r="H530" i="17" s="1"/>
  <c r="G529" i="17"/>
  <c r="F529" i="17"/>
  <c r="E529" i="17"/>
  <c r="H529" i="17" s="1"/>
  <c r="G528" i="17"/>
  <c r="F528" i="17"/>
  <c r="E528" i="17"/>
  <c r="H528" i="17" s="1"/>
  <c r="G527" i="17"/>
  <c r="F527" i="17"/>
  <c r="E527" i="17"/>
  <c r="H527" i="17" s="1"/>
  <c r="G526" i="17"/>
  <c r="F526" i="17"/>
  <c r="E526" i="17"/>
  <c r="H526" i="17" s="1"/>
  <c r="G525" i="17"/>
  <c r="F525" i="17"/>
  <c r="E525" i="17"/>
  <c r="H525" i="17" s="1"/>
  <c r="G524" i="17"/>
  <c r="F524" i="17"/>
  <c r="E524" i="17"/>
  <c r="H524" i="17" s="1"/>
  <c r="G523" i="17"/>
  <c r="F523" i="17"/>
  <c r="E523" i="17"/>
  <c r="H523" i="17" s="1"/>
  <c r="G522" i="17"/>
  <c r="F522" i="17"/>
  <c r="E522" i="17"/>
  <c r="H522" i="17" s="1"/>
  <c r="G521" i="17"/>
  <c r="F521" i="17"/>
  <c r="E521" i="17"/>
  <c r="H521" i="17" s="1"/>
  <c r="G520" i="17"/>
  <c r="F520" i="17"/>
  <c r="E520" i="17"/>
  <c r="H520" i="17" s="1"/>
  <c r="G519" i="17"/>
  <c r="F519" i="17"/>
  <c r="E519" i="17"/>
  <c r="H519" i="17" s="1"/>
  <c r="G518" i="17"/>
  <c r="F518" i="17"/>
  <c r="E518" i="17"/>
  <c r="H518" i="17" s="1"/>
  <c r="G517" i="17"/>
  <c r="F517" i="17"/>
  <c r="E517" i="17"/>
  <c r="H517" i="17" s="1"/>
  <c r="G516" i="17"/>
  <c r="F516" i="17"/>
  <c r="E516" i="17"/>
  <c r="H516" i="17" s="1"/>
  <c r="G515" i="17"/>
  <c r="F515" i="17"/>
  <c r="E515" i="17"/>
  <c r="H515" i="17" s="1"/>
  <c r="G514" i="17"/>
  <c r="F514" i="17"/>
  <c r="E514" i="17"/>
  <c r="H514" i="17" s="1"/>
  <c r="G513" i="17"/>
  <c r="F513" i="17"/>
  <c r="E513" i="17"/>
  <c r="H513" i="17" s="1"/>
  <c r="G512" i="17"/>
  <c r="F512" i="17"/>
  <c r="E512" i="17"/>
  <c r="H512" i="17" s="1"/>
  <c r="G511" i="17"/>
  <c r="F511" i="17"/>
  <c r="E511" i="17"/>
  <c r="H511" i="17" s="1"/>
  <c r="G510" i="17"/>
  <c r="F510" i="17"/>
  <c r="E510" i="17"/>
  <c r="H510" i="17" s="1"/>
  <c r="G509" i="17"/>
  <c r="F509" i="17"/>
  <c r="E509" i="17"/>
  <c r="H509" i="17" s="1"/>
  <c r="G508" i="17"/>
  <c r="F508" i="17"/>
  <c r="E508" i="17"/>
  <c r="H508" i="17" s="1"/>
  <c r="G507" i="17"/>
  <c r="F507" i="17"/>
  <c r="E507" i="17"/>
  <c r="H507" i="17" s="1"/>
  <c r="G506" i="17"/>
  <c r="F506" i="17"/>
  <c r="E506" i="17"/>
  <c r="H506" i="17" s="1"/>
  <c r="G505" i="17"/>
  <c r="F505" i="17"/>
  <c r="E505" i="17"/>
  <c r="H505" i="17" s="1"/>
  <c r="G504" i="17"/>
  <c r="F504" i="17"/>
  <c r="E504" i="17"/>
  <c r="H504" i="17" s="1"/>
  <c r="G503" i="17"/>
  <c r="F503" i="17"/>
  <c r="E503" i="17"/>
  <c r="H503" i="17" s="1"/>
  <c r="G502" i="17"/>
  <c r="F502" i="17"/>
  <c r="E502" i="17"/>
  <c r="H502" i="17" s="1"/>
  <c r="G501" i="17"/>
  <c r="F501" i="17"/>
  <c r="E501" i="17"/>
  <c r="H501" i="17" s="1"/>
  <c r="G500" i="17"/>
  <c r="F500" i="17"/>
  <c r="E500" i="17"/>
  <c r="H500" i="17" s="1"/>
  <c r="G499" i="17"/>
  <c r="F499" i="17"/>
  <c r="E499" i="17"/>
  <c r="H499" i="17" s="1"/>
  <c r="G498" i="17"/>
  <c r="F498" i="17"/>
  <c r="E498" i="17"/>
  <c r="H498" i="17" s="1"/>
  <c r="G497" i="17"/>
  <c r="F497" i="17"/>
  <c r="E497" i="17"/>
  <c r="H497" i="17" s="1"/>
  <c r="G496" i="17"/>
  <c r="F496" i="17"/>
  <c r="E496" i="17"/>
  <c r="H496" i="17" s="1"/>
  <c r="G495" i="17"/>
  <c r="F495" i="17"/>
  <c r="E495" i="17"/>
  <c r="H495" i="17" s="1"/>
  <c r="G494" i="17"/>
  <c r="F494" i="17"/>
  <c r="E494" i="17"/>
  <c r="H494" i="17" s="1"/>
  <c r="G493" i="17"/>
  <c r="F493" i="17"/>
  <c r="E493" i="17"/>
  <c r="H493" i="17" s="1"/>
  <c r="G492" i="17"/>
  <c r="F492" i="17"/>
  <c r="E492" i="17"/>
  <c r="H492" i="17" s="1"/>
  <c r="G491" i="17"/>
  <c r="F491" i="17"/>
  <c r="E491" i="17"/>
  <c r="H491" i="17" s="1"/>
  <c r="G490" i="17"/>
  <c r="G489" i="17"/>
  <c r="F489" i="17"/>
  <c r="E489" i="17"/>
  <c r="G488" i="17"/>
  <c r="F488" i="17"/>
  <c r="E488" i="17"/>
  <c r="G487" i="17"/>
  <c r="H487" i="17" s="1"/>
  <c r="F487" i="17"/>
  <c r="E487" i="17"/>
  <c r="G486" i="17"/>
  <c r="H486" i="17" s="1"/>
  <c r="F486" i="17"/>
  <c r="E486" i="17"/>
  <c r="G485" i="17"/>
  <c r="F485" i="17"/>
  <c r="E485" i="17"/>
  <c r="G484" i="17"/>
  <c r="F484" i="17"/>
  <c r="E484" i="17"/>
  <c r="G483" i="17"/>
  <c r="H483" i="17" s="1"/>
  <c r="F483" i="17"/>
  <c r="E483" i="17"/>
  <c r="G482" i="17"/>
  <c r="H482" i="17" s="1"/>
  <c r="F482" i="17"/>
  <c r="E482" i="17"/>
  <c r="G481" i="17"/>
  <c r="F481" i="17"/>
  <c r="E481" i="17"/>
  <c r="G480" i="17"/>
  <c r="F480" i="17"/>
  <c r="E480" i="17"/>
  <c r="G479" i="17"/>
  <c r="H479" i="17" s="1"/>
  <c r="F479" i="17"/>
  <c r="E479" i="17"/>
  <c r="G478" i="17"/>
  <c r="F478" i="17"/>
  <c r="G477" i="17"/>
  <c r="F477" i="17"/>
  <c r="E477" i="17"/>
  <c r="H477" i="17" s="1"/>
  <c r="G476" i="17"/>
  <c r="F476" i="17"/>
  <c r="E476" i="17"/>
  <c r="H476" i="17" s="1"/>
  <c r="G475" i="17"/>
  <c r="E475" i="17"/>
  <c r="H475" i="17" s="1"/>
  <c r="G474" i="17"/>
  <c r="H474" i="17" s="1"/>
  <c r="F474" i="17"/>
  <c r="E474" i="17"/>
  <c r="G473" i="17"/>
  <c r="H473" i="17" s="1"/>
  <c r="F473" i="17"/>
  <c r="E473" i="17"/>
  <c r="G472" i="17"/>
  <c r="F472" i="17"/>
  <c r="E472" i="17"/>
  <c r="G471" i="17"/>
  <c r="F471" i="17"/>
  <c r="E471" i="17"/>
  <c r="G470" i="17"/>
  <c r="H470" i="17" s="1"/>
  <c r="F470" i="17"/>
  <c r="E470" i="17"/>
  <c r="G469" i="17"/>
  <c r="H469" i="17" s="1"/>
  <c r="F469" i="17"/>
  <c r="E469" i="17"/>
  <c r="G468" i="17"/>
  <c r="F468" i="17"/>
  <c r="E468" i="17"/>
  <c r="G467" i="17"/>
  <c r="F467" i="17"/>
  <c r="E467" i="17"/>
  <c r="G466" i="17"/>
  <c r="H466" i="17" s="1"/>
  <c r="F466" i="17"/>
  <c r="E466" i="17"/>
  <c r="G465" i="17"/>
  <c r="H465" i="17" s="1"/>
  <c r="F465" i="17"/>
  <c r="E465" i="17"/>
  <c r="G464" i="17"/>
  <c r="F464" i="17"/>
  <c r="E464" i="17"/>
  <c r="G463" i="17"/>
  <c r="F463" i="17"/>
  <c r="E463" i="17"/>
  <c r="G462" i="17"/>
  <c r="H462" i="17" s="1"/>
  <c r="F462" i="17"/>
  <c r="E462" i="17"/>
  <c r="G461" i="17"/>
  <c r="H461" i="17" s="1"/>
  <c r="F461" i="17"/>
  <c r="E461" i="17"/>
  <c r="G460" i="17"/>
  <c r="F460" i="17"/>
  <c r="E460" i="17"/>
  <c r="G459" i="17"/>
  <c r="F459" i="17"/>
  <c r="E459" i="17"/>
  <c r="G458" i="17"/>
  <c r="H458" i="17" s="1"/>
  <c r="F458" i="17"/>
  <c r="E458" i="17"/>
  <c r="G457" i="17"/>
  <c r="H457" i="17" s="1"/>
  <c r="F457" i="17"/>
  <c r="E457" i="17"/>
  <c r="G456" i="17"/>
  <c r="F456" i="17"/>
  <c r="E456" i="17"/>
  <c r="G455" i="17"/>
  <c r="F455" i="17"/>
  <c r="E455" i="17"/>
  <c r="G454" i="17"/>
  <c r="H454" i="17" s="1"/>
  <c r="F454" i="17"/>
  <c r="E454" i="17"/>
  <c r="G453" i="17"/>
  <c r="H453" i="17" s="1"/>
  <c r="F453" i="17"/>
  <c r="E453" i="17"/>
  <c r="G452" i="17"/>
  <c r="F452" i="17"/>
  <c r="E452" i="17"/>
  <c r="G451" i="17"/>
  <c r="F451" i="17"/>
  <c r="E451" i="17"/>
  <c r="G450" i="17"/>
  <c r="H450" i="17" s="1"/>
  <c r="F450" i="17"/>
  <c r="E450" i="17"/>
  <c r="G449" i="17"/>
  <c r="H449" i="17" s="1"/>
  <c r="F449" i="17"/>
  <c r="E449" i="17"/>
  <c r="G448" i="17"/>
  <c r="E448" i="17"/>
  <c r="G447" i="17"/>
  <c r="H447" i="17" s="1"/>
  <c r="F447" i="17"/>
  <c r="E447" i="17"/>
  <c r="G446" i="17"/>
  <c r="H446" i="17" s="1"/>
  <c r="F446" i="17"/>
  <c r="E446" i="17"/>
  <c r="G445" i="17"/>
  <c r="E445" i="17"/>
  <c r="G444" i="17"/>
  <c r="F444" i="17"/>
  <c r="E444" i="17"/>
  <c r="H444" i="17" s="1"/>
  <c r="G443" i="17"/>
  <c r="F443" i="17"/>
  <c r="E443" i="17"/>
  <c r="H443" i="17" s="1"/>
  <c r="G442" i="17"/>
  <c r="F442" i="17"/>
  <c r="E442" i="17"/>
  <c r="H442" i="17" s="1"/>
  <c r="G441" i="17"/>
  <c r="F441" i="17"/>
  <c r="E441" i="17"/>
  <c r="H441" i="17" s="1"/>
  <c r="G440" i="17"/>
  <c r="F440" i="17"/>
  <c r="E440" i="17"/>
  <c r="H440" i="17" s="1"/>
  <c r="G439" i="17"/>
  <c r="F439" i="17"/>
  <c r="E439" i="17"/>
  <c r="H439" i="17" s="1"/>
  <c r="G438" i="17"/>
  <c r="F438" i="17"/>
  <c r="E438" i="17"/>
  <c r="H438" i="17" s="1"/>
  <c r="G437" i="17"/>
  <c r="F437" i="17"/>
  <c r="E437" i="17"/>
  <c r="H437" i="17" s="1"/>
  <c r="G436" i="17"/>
  <c r="F436" i="17"/>
  <c r="E436" i="17"/>
  <c r="H436" i="17" s="1"/>
  <c r="G435" i="17"/>
  <c r="F435" i="17"/>
  <c r="E435" i="17"/>
  <c r="H435" i="17" s="1"/>
  <c r="G434" i="17"/>
  <c r="F434" i="17"/>
  <c r="E434" i="17"/>
  <c r="H434" i="17" s="1"/>
  <c r="G433" i="17"/>
  <c r="F433" i="17"/>
  <c r="G432" i="17"/>
  <c r="F432" i="17"/>
  <c r="E432" i="17"/>
  <c r="H432" i="17" s="1"/>
  <c r="G431" i="17"/>
  <c r="F431" i="17"/>
  <c r="E431" i="17"/>
  <c r="H431" i="17" s="1"/>
  <c r="G430" i="17"/>
  <c r="F430" i="17"/>
  <c r="E430" i="17"/>
  <c r="H430" i="17" s="1"/>
  <c r="G429" i="17"/>
  <c r="F429" i="17"/>
  <c r="E429" i="17"/>
  <c r="H429" i="17" s="1"/>
  <c r="G428" i="17"/>
  <c r="F428" i="17"/>
  <c r="E428" i="17"/>
  <c r="H428" i="17" s="1"/>
  <c r="G427" i="17"/>
  <c r="F427" i="17"/>
  <c r="E427" i="17"/>
  <c r="H427" i="17" s="1"/>
  <c r="G426" i="17"/>
  <c r="G425" i="17"/>
  <c r="F425" i="17"/>
  <c r="E425" i="17"/>
  <c r="H425" i="17" s="1"/>
  <c r="G424" i="17"/>
  <c r="F424" i="17"/>
  <c r="E424" i="17"/>
  <c r="H424" i="17" s="1"/>
  <c r="G423" i="17"/>
  <c r="F423" i="17"/>
  <c r="E423" i="17"/>
  <c r="H423" i="17" s="1"/>
  <c r="G422" i="17"/>
  <c r="F422" i="17"/>
  <c r="E422" i="17"/>
  <c r="H422" i="17" s="1"/>
  <c r="G421" i="17"/>
  <c r="F421" i="17"/>
  <c r="E421" i="17"/>
  <c r="H421" i="17" s="1"/>
  <c r="G420" i="17"/>
  <c r="F420" i="17"/>
  <c r="E420" i="17"/>
  <c r="H420" i="17" s="1"/>
  <c r="H419" i="17"/>
  <c r="G419" i="17"/>
  <c r="E419" i="17"/>
  <c r="H418" i="17"/>
  <c r="G418" i="17"/>
  <c r="F418" i="17"/>
  <c r="E418" i="17"/>
  <c r="H417" i="17"/>
  <c r="G417" i="17"/>
  <c r="F417" i="17"/>
  <c r="E417" i="17"/>
  <c r="H416" i="17"/>
  <c r="G416" i="17"/>
  <c r="F416" i="17"/>
  <c r="E416" i="17"/>
  <c r="G415" i="17"/>
  <c r="F415" i="17"/>
  <c r="G414" i="17"/>
  <c r="F414" i="17"/>
  <c r="G413" i="17"/>
  <c r="G412" i="17"/>
  <c r="H412" i="17" s="1"/>
  <c r="F412" i="17"/>
  <c r="E412" i="17"/>
  <c r="G411" i="17"/>
  <c r="H411" i="17" s="1"/>
  <c r="F411" i="17"/>
  <c r="E411" i="17"/>
  <c r="G410" i="17"/>
  <c r="E410" i="17"/>
  <c r="H410" i="17" s="1"/>
  <c r="G409" i="17"/>
  <c r="F409" i="17"/>
  <c r="E409" i="17"/>
  <c r="H409" i="17" s="1"/>
  <c r="G408" i="17"/>
  <c r="F408" i="17"/>
  <c r="E408" i="17"/>
  <c r="H408" i="17" s="1"/>
  <c r="G407" i="17"/>
  <c r="F407" i="17"/>
  <c r="E407" i="17"/>
  <c r="H407" i="17" s="1"/>
  <c r="G406" i="17"/>
  <c r="F406" i="17"/>
  <c r="E406" i="17"/>
  <c r="H406" i="17" s="1"/>
  <c r="G405" i="17"/>
  <c r="F405" i="17"/>
  <c r="E405" i="17"/>
  <c r="H405" i="17" s="1"/>
  <c r="G404" i="17"/>
  <c r="G403" i="17"/>
  <c r="F403" i="17"/>
  <c r="E403" i="17"/>
  <c r="H403" i="17" s="1"/>
  <c r="G402" i="17"/>
  <c r="F402" i="17"/>
  <c r="E402" i="17"/>
  <c r="H402" i="17" s="1"/>
  <c r="G401" i="17"/>
  <c r="H400" i="17"/>
  <c r="G400" i="17"/>
  <c r="F400" i="17"/>
  <c r="E400" i="17"/>
  <c r="H399" i="17"/>
  <c r="G399" i="17"/>
  <c r="F399" i="17"/>
  <c r="E399" i="17"/>
  <c r="H398" i="17"/>
  <c r="G398" i="17"/>
  <c r="F398" i="17"/>
  <c r="E398" i="17"/>
  <c r="G397" i="17"/>
  <c r="G396" i="17"/>
  <c r="G395" i="17"/>
  <c r="F395" i="17"/>
  <c r="E395" i="17"/>
  <c r="H395" i="17" s="1"/>
  <c r="G394" i="17"/>
  <c r="F394" i="17"/>
  <c r="E394" i="17"/>
  <c r="H394" i="17" s="1"/>
  <c r="G393" i="17"/>
  <c r="F393" i="17"/>
  <c r="E393" i="17"/>
  <c r="H393" i="17" s="1"/>
  <c r="G392" i="17"/>
  <c r="F392" i="17"/>
  <c r="E392" i="17"/>
  <c r="H392" i="17" s="1"/>
  <c r="G391" i="17"/>
  <c r="F391" i="17"/>
  <c r="E391" i="17"/>
  <c r="H391" i="17" s="1"/>
  <c r="G390" i="17"/>
  <c r="F390" i="17"/>
  <c r="E390" i="17"/>
  <c r="H390" i="17" s="1"/>
  <c r="G389" i="17"/>
  <c r="F389" i="17"/>
  <c r="E389" i="17"/>
  <c r="H389" i="17" s="1"/>
  <c r="G388" i="17"/>
  <c r="F388" i="17"/>
  <c r="E388" i="17"/>
  <c r="H388" i="17" s="1"/>
  <c r="G387" i="17"/>
  <c r="F387" i="17"/>
  <c r="E387" i="17"/>
  <c r="H387" i="17" s="1"/>
  <c r="G386" i="17"/>
  <c r="E386" i="17"/>
  <c r="H386" i="17" s="1"/>
  <c r="G385" i="17"/>
  <c r="F385" i="17"/>
  <c r="E385" i="17"/>
  <c r="H385" i="17" s="1"/>
  <c r="G384" i="17"/>
  <c r="F384" i="17"/>
  <c r="E384" i="17"/>
  <c r="H384" i="17" s="1"/>
  <c r="H383" i="17"/>
  <c r="G383" i="17"/>
  <c r="E383" i="17"/>
  <c r="H382" i="17"/>
  <c r="G382" i="17"/>
  <c r="F382" i="17"/>
  <c r="E382" i="17"/>
  <c r="H381" i="17"/>
  <c r="G381" i="17"/>
  <c r="F381" i="17"/>
  <c r="E381" i="17"/>
  <c r="H380" i="17"/>
  <c r="G380" i="17"/>
  <c r="F380" i="17"/>
  <c r="E380" i="17"/>
  <c r="H379" i="17"/>
  <c r="G379" i="17"/>
  <c r="F379" i="17"/>
  <c r="E379" i="17"/>
  <c r="H378" i="17"/>
  <c r="G378" i="17"/>
  <c r="E378" i="17"/>
  <c r="G377" i="17"/>
  <c r="E377" i="17"/>
  <c r="H377" i="17" s="1"/>
  <c r="G376" i="17"/>
  <c r="F376" i="17"/>
  <c r="E376" i="17"/>
  <c r="H376" i="17" s="1"/>
  <c r="G375" i="17"/>
  <c r="F375" i="17"/>
  <c r="E375" i="17"/>
  <c r="H375" i="17" s="1"/>
  <c r="G374" i="17"/>
  <c r="E374" i="17"/>
  <c r="H374" i="17" s="1"/>
  <c r="G373" i="17"/>
  <c r="F373" i="17"/>
  <c r="E373" i="17"/>
  <c r="H373" i="17" s="1"/>
  <c r="G372" i="17"/>
  <c r="F372" i="17"/>
  <c r="E372" i="17"/>
  <c r="H372" i="17" s="1"/>
  <c r="G371" i="17"/>
  <c r="F371" i="17"/>
  <c r="E371" i="17"/>
  <c r="H371" i="17" s="1"/>
  <c r="G370" i="17"/>
  <c r="E370" i="17"/>
  <c r="H370" i="17" s="1"/>
  <c r="G369" i="17"/>
  <c r="F369" i="17"/>
  <c r="E369" i="17"/>
  <c r="H369" i="17" s="1"/>
  <c r="G368" i="17"/>
  <c r="G367" i="17"/>
  <c r="F367" i="17"/>
  <c r="E367" i="17"/>
  <c r="G366" i="17"/>
  <c r="H366" i="17" s="1"/>
  <c r="F366" i="17"/>
  <c r="E366" i="17"/>
  <c r="G365" i="17"/>
  <c r="H365" i="17" s="1"/>
  <c r="F365" i="17"/>
  <c r="E365" i="17"/>
  <c r="G364" i="17"/>
  <c r="F364" i="17"/>
  <c r="E364" i="17"/>
  <c r="G363" i="17"/>
  <c r="D362" i="17"/>
  <c r="F588" i="17" s="1"/>
  <c r="C362" i="17"/>
  <c r="E396" i="17" s="1"/>
  <c r="H396" i="17" s="1"/>
  <c r="G356" i="17"/>
  <c r="F356" i="17"/>
  <c r="E356" i="17"/>
  <c r="G355" i="17"/>
  <c r="F355" i="17"/>
  <c r="E355" i="17"/>
  <c r="G354" i="17"/>
  <c r="F354" i="17"/>
  <c r="E354" i="17"/>
  <c r="H354" i="17" s="1"/>
  <c r="G353" i="17"/>
  <c r="F353" i="17"/>
  <c r="E353" i="17"/>
  <c r="H353" i="17" s="1"/>
  <c r="G352" i="17"/>
  <c r="F352" i="17"/>
  <c r="E352" i="17"/>
  <c r="G351" i="17"/>
  <c r="F351" i="17"/>
  <c r="E351" i="17"/>
  <c r="G350" i="17"/>
  <c r="F350" i="17"/>
  <c r="E350" i="17"/>
  <c r="H350" i="17" s="1"/>
  <c r="G349" i="17"/>
  <c r="F349" i="17"/>
  <c r="E349" i="17"/>
  <c r="H349" i="17" s="1"/>
  <c r="G348" i="17"/>
  <c r="F348" i="17"/>
  <c r="E348" i="17"/>
  <c r="G347" i="17"/>
  <c r="F347" i="17"/>
  <c r="E347" i="17"/>
  <c r="G346" i="17"/>
  <c r="F346" i="17"/>
  <c r="E346" i="17"/>
  <c r="H346" i="17" s="1"/>
  <c r="G345" i="17"/>
  <c r="F345" i="17"/>
  <c r="E345" i="17"/>
  <c r="H345" i="17" s="1"/>
  <c r="G344" i="17"/>
  <c r="F344" i="17"/>
  <c r="E344" i="17"/>
  <c r="G343" i="17"/>
  <c r="F343" i="17"/>
  <c r="E343" i="17"/>
  <c r="G342" i="17"/>
  <c r="F342" i="17"/>
  <c r="E342" i="17"/>
  <c r="H342" i="17" s="1"/>
  <c r="G341" i="17"/>
  <c r="F341" i="17"/>
  <c r="E341" i="17"/>
  <c r="H341" i="17" s="1"/>
  <c r="G340" i="17"/>
  <c r="F340" i="17"/>
  <c r="E340" i="17"/>
  <c r="G339" i="17"/>
  <c r="F339" i="17"/>
  <c r="E339" i="17"/>
  <c r="G338" i="17"/>
  <c r="F338" i="17"/>
  <c r="E338" i="17"/>
  <c r="H338" i="17" s="1"/>
  <c r="G337" i="17"/>
  <c r="F337" i="17"/>
  <c r="E337" i="17"/>
  <c r="H337" i="17" s="1"/>
  <c r="G336" i="17"/>
  <c r="F336" i="17"/>
  <c r="E336" i="17"/>
  <c r="G335" i="17"/>
  <c r="F335" i="17"/>
  <c r="E335" i="17"/>
  <c r="G334" i="17"/>
  <c r="F334" i="17"/>
  <c r="E334" i="17"/>
  <c r="H334" i="17" s="1"/>
  <c r="G333" i="17"/>
  <c r="F333" i="17"/>
  <c r="E333" i="17"/>
  <c r="H333" i="17" s="1"/>
  <c r="G332" i="17"/>
  <c r="F332" i="17"/>
  <c r="E332" i="17"/>
  <c r="G331" i="17"/>
  <c r="F331" i="17"/>
  <c r="G330" i="17"/>
  <c r="F330" i="17"/>
  <c r="E330" i="17"/>
  <c r="H330" i="17" s="1"/>
  <c r="G329" i="17"/>
  <c r="F329" i="17"/>
  <c r="E329" i="17"/>
  <c r="G328" i="17"/>
  <c r="F328" i="17"/>
  <c r="E328" i="17"/>
  <c r="G327" i="17"/>
  <c r="F327" i="17"/>
  <c r="E327" i="17"/>
  <c r="H327" i="17" s="1"/>
  <c r="G326" i="17"/>
  <c r="F326" i="17"/>
  <c r="E326" i="17"/>
  <c r="H326" i="17" s="1"/>
  <c r="G325" i="17"/>
  <c r="F325" i="17"/>
  <c r="E325" i="17"/>
  <c r="G324" i="17"/>
  <c r="F324" i="17"/>
  <c r="E324" i="17"/>
  <c r="G323" i="17"/>
  <c r="F323" i="17"/>
  <c r="E323" i="17"/>
  <c r="H323" i="17" s="1"/>
  <c r="G322" i="17"/>
  <c r="F322" i="17"/>
  <c r="E322" i="17"/>
  <c r="H322" i="17" s="1"/>
  <c r="G321" i="17"/>
  <c r="F321" i="17"/>
  <c r="E321" i="17"/>
  <c r="G320" i="17"/>
  <c r="F320" i="17"/>
  <c r="E320" i="17"/>
  <c r="G319" i="17"/>
  <c r="F319" i="17"/>
  <c r="E319" i="17"/>
  <c r="H319" i="17" s="1"/>
  <c r="G318" i="17"/>
  <c r="F318" i="17"/>
  <c r="E318" i="17"/>
  <c r="H318" i="17" s="1"/>
  <c r="G317" i="17"/>
  <c r="E317" i="17"/>
  <c r="G316" i="17"/>
  <c r="F316" i="17"/>
  <c r="E316" i="17"/>
  <c r="G315" i="17"/>
  <c r="F315" i="17"/>
  <c r="E315" i="17"/>
  <c r="H315" i="17" s="1"/>
  <c r="G314" i="17"/>
  <c r="F314" i="17"/>
  <c r="E314" i="17"/>
  <c r="H314" i="17" s="1"/>
  <c r="G313" i="17"/>
  <c r="F313" i="17"/>
  <c r="E313" i="17"/>
  <c r="G312" i="17"/>
  <c r="F312" i="17"/>
  <c r="E312" i="17"/>
  <c r="G311" i="17"/>
  <c r="F311" i="17"/>
  <c r="G310" i="17"/>
  <c r="F310" i="17"/>
  <c r="E310" i="17"/>
  <c r="G309" i="17"/>
  <c r="F309" i="17"/>
  <c r="E309" i="17"/>
  <c r="G308" i="17"/>
  <c r="F308" i="17"/>
  <c r="E308" i="17"/>
  <c r="H308" i="17" s="1"/>
  <c r="G307" i="17"/>
  <c r="F307" i="17"/>
  <c r="E307" i="17"/>
  <c r="H307" i="17" s="1"/>
  <c r="G306" i="17"/>
  <c r="F306" i="17"/>
  <c r="E306" i="17"/>
  <c r="G305" i="17"/>
  <c r="F305" i="17"/>
  <c r="G304" i="17"/>
  <c r="F304" i="17"/>
  <c r="E304" i="17"/>
  <c r="H304" i="17" s="1"/>
  <c r="G303" i="17"/>
  <c r="F303" i="17"/>
  <c r="E303" i="17"/>
  <c r="G302" i="17"/>
  <c r="F302" i="17"/>
  <c r="E302" i="17"/>
  <c r="G301" i="17"/>
  <c r="F301" i="17"/>
  <c r="E301" i="17"/>
  <c r="H301" i="17" s="1"/>
  <c r="G300" i="17"/>
  <c r="F300" i="17"/>
  <c r="E300" i="17"/>
  <c r="H300" i="17" s="1"/>
  <c r="G299" i="17"/>
  <c r="F299" i="17"/>
  <c r="E299" i="17"/>
  <c r="G298" i="17"/>
  <c r="F298" i="17"/>
  <c r="E298" i="17"/>
  <c r="G297" i="17"/>
  <c r="F297" i="17"/>
  <c r="E297" i="17"/>
  <c r="H297" i="17" s="1"/>
  <c r="G296" i="17"/>
  <c r="F296" i="17"/>
  <c r="E296" i="17"/>
  <c r="H296" i="17" s="1"/>
  <c r="G295" i="17"/>
  <c r="F295" i="17"/>
  <c r="E295" i="17"/>
  <c r="G294" i="17"/>
  <c r="F294" i="17"/>
  <c r="E294" i="17"/>
  <c r="G293" i="17"/>
  <c r="F293" i="17"/>
  <c r="E293" i="17"/>
  <c r="H293" i="17" s="1"/>
  <c r="G292" i="17"/>
  <c r="F292" i="17"/>
  <c r="E292" i="17"/>
  <c r="H292" i="17" s="1"/>
  <c r="G291" i="17"/>
  <c r="F291" i="17"/>
  <c r="E291" i="17"/>
  <c r="G290" i="17"/>
  <c r="F290" i="17"/>
  <c r="E290" i="17"/>
  <c r="G289" i="17"/>
  <c r="F289" i="17"/>
  <c r="E289" i="17"/>
  <c r="H289" i="17" s="1"/>
  <c r="G288" i="17"/>
  <c r="F288" i="17"/>
  <c r="E288" i="17"/>
  <c r="H288" i="17" s="1"/>
  <c r="G287" i="17"/>
  <c r="F287" i="17"/>
  <c r="G286" i="17"/>
  <c r="F286" i="17"/>
  <c r="G285" i="17"/>
  <c r="F285" i="17"/>
  <c r="E285" i="17"/>
  <c r="G284" i="17"/>
  <c r="F284" i="17"/>
  <c r="E284" i="17"/>
  <c r="G283" i="17"/>
  <c r="F283" i="17"/>
  <c r="E283" i="17"/>
  <c r="H283" i="17" s="1"/>
  <c r="G282" i="17"/>
  <c r="F282" i="17"/>
  <c r="E282" i="17"/>
  <c r="H282" i="17" s="1"/>
  <c r="G281" i="17"/>
  <c r="F281" i="17"/>
  <c r="E281" i="17"/>
  <c r="G280" i="17"/>
  <c r="F280" i="17"/>
  <c r="E280" i="17"/>
  <c r="G279" i="17"/>
  <c r="F279" i="17"/>
  <c r="E279" i="17"/>
  <c r="H279" i="17" s="1"/>
  <c r="G278" i="17"/>
  <c r="F278" i="17"/>
  <c r="E278" i="17"/>
  <c r="H278" i="17" s="1"/>
  <c r="G277" i="17"/>
  <c r="F277" i="17"/>
  <c r="E277" i="17"/>
  <c r="G276" i="17"/>
  <c r="F276" i="17"/>
  <c r="E276" i="17"/>
  <c r="G275" i="17"/>
  <c r="F275" i="17"/>
  <c r="E275" i="17"/>
  <c r="H275" i="17" s="1"/>
  <c r="G274" i="17"/>
  <c r="G273" i="17"/>
  <c r="F273" i="17"/>
  <c r="E273" i="17"/>
  <c r="G272" i="17"/>
  <c r="F272" i="17"/>
  <c r="E272" i="17"/>
  <c r="H272" i="17" s="1"/>
  <c r="G271" i="17"/>
  <c r="F271" i="17"/>
  <c r="E271" i="17"/>
  <c r="H271" i="17" s="1"/>
  <c r="G270" i="17"/>
  <c r="F270" i="17"/>
  <c r="E270" i="17"/>
  <c r="G269" i="17"/>
  <c r="F269" i="17"/>
  <c r="E269" i="17"/>
  <c r="G268" i="17"/>
  <c r="F268" i="17"/>
  <c r="E268" i="17"/>
  <c r="H268" i="17" s="1"/>
  <c r="G267" i="17"/>
  <c r="F267" i="17"/>
  <c r="E267" i="17"/>
  <c r="H267" i="17" s="1"/>
  <c r="G266" i="17"/>
  <c r="F266" i="17"/>
  <c r="E266" i="17"/>
  <c r="G265" i="17"/>
  <c r="F265" i="17"/>
  <c r="E265" i="17"/>
  <c r="G264" i="17"/>
  <c r="F264" i="17"/>
  <c r="E264" i="17"/>
  <c r="H264" i="17" s="1"/>
  <c r="G263" i="17"/>
  <c r="F263" i="17"/>
  <c r="E263" i="17"/>
  <c r="H263" i="17" s="1"/>
  <c r="G262" i="17"/>
  <c r="F262" i="17"/>
  <c r="E262" i="17"/>
  <c r="G261" i="17"/>
  <c r="F261" i="17"/>
  <c r="E261" i="17"/>
  <c r="G260" i="17"/>
  <c r="F260" i="17"/>
  <c r="E260" i="17"/>
  <c r="H260" i="17" s="1"/>
  <c r="G259" i="17"/>
  <c r="F259" i="17"/>
  <c r="E259" i="17"/>
  <c r="H259" i="17" s="1"/>
  <c r="G258" i="17"/>
  <c r="F258" i="17"/>
  <c r="E258" i="17"/>
  <c r="G257" i="17"/>
  <c r="F257" i="17"/>
  <c r="E257" i="17"/>
  <c r="G256" i="17"/>
  <c r="F256" i="17"/>
  <c r="E256" i="17"/>
  <c r="H256" i="17" s="1"/>
  <c r="G255" i="17"/>
  <c r="F255" i="17"/>
  <c r="E255" i="17"/>
  <c r="H255" i="17" s="1"/>
  <c r="G254" i="17"/>
  <c r="F254" i="17"/>
  <c r="E254" i="17"/>
  <c r="G253" i="17"/>
  <c r="F253" i="17"/>
  <c r="E253" i="17"/>
  <c r="G252" i="17"/>
  <c r="F252" i="17"/>
  <c r="E252" i="17"/>
  <c r="H252" i="17" s="1"/>
  <c r="G251" i="17"/>
  <c r="G250" i="17"/>
  <c r="F250" i="17"/>
  <c r="E250" i="17"/>
  <c r="G249" i="17"/>
  <c r="F249" i="17"/>
  <c r="E249" i="17"/>
  <c r="H249" i="17" s="1"/>
  <c r="G248" i="17"/>
  <c r="F248" i="17"/>
  <c r="E248" i="17"/>
  <c r="H248" i="17" s="1"/>
  <c r="G247" i="17"/>
  <c r="F247" i="17"/>
  <c r="E247" i="17"/>
  <c r="G246" i="17"/>
  <c r="F246" i="17"/>
  <c r="E246" i="17"/>
  <c r="G245" i="17"/>
  <c r="F245" i="17"/>
  <c r="E245" i="17"/>
  <c r="H245" i="17" s="1"/>
  <c r="G244" i="17"/>
  <c r="F244" i="17"/>
  <c r="E244" i="17"/>
  <c r="H244" i="17" s="1"/>
  <c r="G243" i="17"/>
  <c r="F243" i="17"/>
  <c r="E243" i="17"/>
  <c r="G242" i="17"/>
  <c r="F242" i="17"/>
  <c r="E242" i="17"/>
  <c r="G241" i="17"/>
  <c r="F241" i="17"/>
  <c r="E241" i="17"/>
  <c r="H241" i="17" s="1"/>
  <c r="G240" i="17"/>
  <c r="F240" i="17"/>
  <c r="E240" i="17"/>
  <c r="H240" i="17" s="1"/>
  <c r="G239" i="17"/>
  <c r="F239" i="17"/>
  <c r="E239" i="17"/>
  <c r="G238" i="17"/>
  <c r="F238" i="17"/>
  <c r="E238" i="17"/>
  <c r="G237" i="17"/>
  <c r="F237" i="17"/>
  <c r="E237" i="17"/>
  <c r="H237" i="17" s="1"/>
  <c r="G236" i="17"/>
  <c r="F236" i="17"/>
  <c r="E236" i="17"/>
  <c r="H236" i="17" s="1"/>
  <c r="G235" i="17"/>
  <c r="F235" i="17"/>
  <c r="E235" i="17"/>
  <c r="G234" i="17"/>
  <c r="F234" i="17"/>
  <c r="E234" i="17"/>
  <c r="G233" i="17"/>
  <c r="F233" i="17"/>
  <c r="E233" i="17"/>
  <c r="H233" i="17" s="1"/>
  <c r="G232" i="17"/>
  <c r="F232" i="17"/>
  <c r="E232" i="17"/>
  <c r="H232" i="17" s="1"/>
  <c r="G231" i="17"/>
  <c r="F231" i="17"/>
  <c r="E231" i="17"/>
  <c r="G230" i="17"/>
  <c r="F230" i="17"/>
  <c r="E230" i="17"/>
  <c r="G229" i="17"/>
  <c r="F229" i="17"/>
  <c r="E229" i="17"/>
  <c r="H229" i="17" s="1"/>
  <c r="G228" i="17"/>
  <c r="F228" i="17"/>
  <c r="E228" i="17"/>
  <c r="H228" i="17" s="1"/>
  <c r="G227" i="17"/>
  <c r="F227" i="17"/>
  <c r="E227" i="17"/>
  <c r="G226" i="17"/>
  <c r="F226" i="17"/>
  <c r="E226" i="17"/>
  <c r="G225" i="17"/>
  <c r="F225" i="17"/>
  <c r="E225" i="17"/>
  <c r="H225" i="17" s="1"/>
  <c r="G224" i="17"/>
  <c r="F224" i="17"/>
  <c r="E224" i="17"/>
  <c r="H224" i="17" s="1"/>
  <c r="G223" i="17"/>
  <c r="E223" i="17"/>
  <c r="G222" i="17"/>
  <c r="F222" i="17"/>
  <c r="E222" i="17"/>
  <c r="G221" i="17"/>
  <c r="F221" i="17"/>
  <c r="E221" i="17"/>
  <c r="H221" i="17" s="1"/>
  <c r="G220" i="17"/>
  <c r="F220" i="17"/>
  <c r="E220" i="17"/>
  <c r="H220" i="17" s="1"/>
  <c r="G219" i="17"/>
  <c r="F219" i="17"/>
  <c r="E219" i="17"/>
  <c r="G218" i="17"/>
  <c r="F218" i="17"/>
  <c r="G217" i="17"/>
  <c r="F217" i="17"/>
  <c r="E217" i="17"/>
  <c r="H217" i="17" s="1"/>
  <c r="G216" i="17"/>
  <c r="F216" i="17"/>
  <c r="E216" i="17"/>
  <c r="G215" i="17"/>
  <c r="F215" i="17"/>
  <c r="E215" i="17"/>
  <c r="G214" i="17"/>
  <c r="F214" i="17"/>
  <c r="E214" i="17"/>
  <c r="H214" i="17" s="1"/>
  <c r="G213" i="17"/>
  <c r="F213" i="17"/>
  <c r="E213" i="17"/>
  <c r="H213" i="17" s="1"/>
  <c r="G212" i="17"/>
  <c r="F212" i="17"/>
  <c r="E212" i="17"/>
  <c r="G211" i="17"/>
  <c r="F211" i="17"/>
  <c r="E211" i="17"/>
  <c r="G210" i="17"/>
  <c r="F210" i="17"/>
  <c r="E210" i="17"/>
  <c r="H210" i="17" s="1"/>
  <c r="G209" i="17"/>
  <c r="F209" i="17"/>
  <c r="E209" i="17"/>
  <c r="H209" i="17" s="1"/>
  <c r="G208" i="17"/>
  <c r="E208" i="17"/>
  <c r="G207" i="17"/>
  <c r="F207" i="17"/>
  <c r="E207" i="17"/>
  <c r="G206" i="17"/>
  <c r="F206" i="17"/>
  <c r="E206" i="17"/>
  <c r="H206" i="17" s="1"/>
  <c r="G205" i="17"/>
  <c r="F205" i="17"/>
  <c r="E205" i="17"/>
  <c r="H205" i="17" s="1"/>
  <c r="G204" i="17"/>
  <c r="F204" i="17"/>
  <c r="E204" i="17"/>
  <c r="G203" i="17"/>
  <c r="F203" i="17"/>
  <c r="E203" i="17"/>
  <c r="G202" i="17"/>
  <c r="F202" i="17"/>
  <c r="E202" i="17"/>
  <c r="H202" i="17" s="1"/>
  <c r="G201" i="17"/>
  <c r="F201" i="17"/>
  <c r="E201" i="17"/>
  <c r="H201" i="17" s="1"/>
  <c r="G200" i="17"/>
  <c r="F200" i="17"/>
  <c r="E200" i="17"/>
  <c r="G199" i="17"/>
  <c r="F199" i="17"/>
  <c r="E199" i="17"/>
  <c r="G198" i="17"/>
  <c r="F198" i="17"/>
  <c r="E198" i="17"/>
  <c r="H198" i="17" s="1"/>
  <c r="G197" i="17"/>
  <c r="E197" i="17"/>
  <c r="H197" i="17" s="1"/>
  <c r="G196" i="17"/>
  <c r="F196" i="17"/>
  <c r="E196" i="17"/>
  <c r="G195" i="17"/>
  <c r="F195" i="17"/>
  <c r="E195" i="17"/>
  <c r="G194" i="17"/>
  <c r="F194" i="17"/>
  <c r="E194" i="17"/>
  <c r="H194" i="17" s="1"/>
  <c r="G193" i="17"/>
  <c r="F193" i="17"/>
  <c r="E193" i="17"/>
  <c r="H193" i="17" s="1"/>
  <c r="G192" i="17"/>
  <c r="F192" i="17"/>
  <c r="E192" i="17"/>
  <c r="G191" i="17"/>
  <c r="F191" i="17"/>
  <c r="E191" i="17"/>
  <c r="G190" i="17"/>
  <c r="F190" i="17"/>
  <c r="E190" i="17"/>
  <c r="H190" i="17" s="1"/>
  <c r="G189" i="17"/>
  <c r="F189" i="17"/>
  <c r="E189" i="17"/>
  <c r="H189" i="17" s="1"/>
  <c r="G188" i="17"/>
  <c r="E188" i="17"/>
  <c r="G187" i="17"/>
  <c r="F187" i="17"/>
  <c r="E187" i="17"/>
  <c r="G186" i="17"/>
  <c r="F186" i="17"/>
  <c r="E186" i="17"/>
  <c r="H186" i="17" s="1"/>
  <c r="G185" i="17"/>
  <c r="F185" i="17"/>
  <c r="E185" i="17"/>
  <c r="H185" i="17" s="1"/>
  <c r="G184" i="17"/>
  <c r="E184" i="17"/>
  <c r="G183" i="17"/>
  <c r="F183" i="17"/>
  <c r="E183" i="17"/>
  <c r="G182" i="17"/>
  <c r="F182" i="17"/>
  <c r="E182" i="17"/>
  <c r="H182" i="17" s="1"/>
  <c r="D181" i="17"/>
  <c r="F317" i="17" s="1"/>
  <c r="C181" i="17"/>
  <c r="E331" i="17" s="1"/>
  <c r="H331" i="17" s="1"/>
  <c r="G175" i="17"/>
  <c r="F175" i="17"/>
  <c r="E175" i="17"/>
  <c r="H175" i="17" s="1"/>
  <c r="G174" i="17"/>
  <c r="F174" i="17"/>
  <c r="E174" i="17"/>
  <c r="H174" i="17" s="1"/>
  <c r="G173" i="17"/>
  <c r="F173" i="17"/>
  <c r="E173" i="17"/>
  <c r="H173" i="17" s="1"/>
  <c r="G172" i="17"/>
  <c r="F172" i="17"/>
  <c r="E172" i="17"/>
  <c r="H172" i="17" s="1"/>
  <c r="G171" i="17"/>
  <c r="F171" i="17"/>
  <c r="E171" i="17"/>
  <c r="H171" i="17" s="1"/>
  <c r="G170" i="17"/>
  <c r="F170" i="17"/>
  <c r="E170" i="17"/>
  <c r="H170" i="17" s="1"/>
  <c r="G169" i="17"/>
  <c r="F169" i="17"/>
  <c r="E169" i="17"/>
  <c r="H169" i="17" s="1"/>
  <c r="G168" i="17"/>
  <c r="F168" i="17"/>
  <c r="E168" i="17"/>
  <c r="H168" i="17" s="1"/>
  <c r="G167" i="17"/>
  <c r="F167" i="17"/>
  <c r="E167" i="17"/>
  <c r="H167" i="17" s="1"/>
  <c r="G166" i="17"/>
  <c r="F166" i="17"/>
  <c r="E166" i="17"/>
  <c r="H166" i="17" s="1"/>
  <c r="G165" i="17"/>
  <c r="F165" i="17"/>
  <c r="E165" i="17"/>
  <c r="H165" i="17" s="1"/>
  <c r="G164" i="17"/>
  <c r="F164" i="17"/>
  <c r="E164" i="17"/>
  <c r="H164" i="17" s="1"/>
  <c r="G163" i="17"/>
  <c r="F163" i="17"/>
  <c r="G162" i="17"/>
  <c r="F162" i="17"/>
  <c r="E162" i="17"/>
  <c r="G161" i="17"/>
  <c r="F161" i="17"/>
  <c r="E161" i="17"/>
  <c r="G160" i="17"/>
  <c r="F160" i="17"/>
  <c r="E160" i="17"/>
  <c r="G159" i="17"/>
  <c r="F159" i="17"/>
  <c r="E159" i="17"/>
  <c r="G158" i="17"/>
  <c r="F158" i="17"/>
  <c r="E158" i="17"/>
  <c r="G157" i="17"/>
  <c r="F157" i="17"/>
  <c r="E157" i="17"/>
  <c r="G156" i="17"/>
  <c r="G155" i="17"/>
  <c r="F155" i="17"/>
  <c r="E155" i="17"/>
  <c r="G154" i="17"/>
  <c r="F154" i="17"/>
  <c r="E154" i="17"/>
  <c r="G153" i="17"/>
  <c r="F153" i="17"/>
  <c r="E153" i="17"/>
  <c r="G152" i="17"/>
  <c r="F152" i="17"/>
  <c r="E152" i="17"/>
  <c r="G151" i="17"/>
  <c r="G150" i="17"/>
  <c r="F150" i="17"/>
  <c r="E150" i="17"/>
  <c r="H150" i="17" s="1"/>
  <c r="G149" i="17"/>
  <c r="F149" i="17"/>
  <c r="E149" i="17"/>
  <c r="H149" i="17" s="1"/>
  <c r="G148" i="17"/>
  <c r="F148" i="17"/>
  <c r="E148" i="17"/>
  <c r="H148" i="17" s="1"/>
  <c r="G147" i="17"/>
  <c r="F147" i="17"/>
  <c r="E147" i="17"/>
  <c r="H147" i="17" s="1"/>
  <c r="G146" i="17"/>
  <c r="F146" i="17"/>
  <c r="E146" i="17"/>
  <c r="H146" i="17" s="1"/>
  <c r="G145" i="17"/>
  <c r="G144" i="17"/>
  <c r="E144" i="17"/>
  <c r="H144" i="17" s="1"/>
  <c r="G143" i="17"/>
  <c r="F143" i="17"/>
  <c r="E143" i="17"/>
  <c r="H143" i="17" s="1"/>
  <c r="G142" i="17"/>
  <c r="F142" i="17"/>
  <c r="E142" i="17"/>
  <c r="H142" i="17" s="1"/>
  <c r="G141" i="17"/>
  <c r="E141" i="17"/>
  <c r="H141" i="17" s="1"/>
  <c r="G140" i="17"/>
  <c r="F140" i="17"/>
  <c r="G139" i="17"/>
  <c r="G138" i="17"/>
  <c r="F138" i="17"/>
  <c r="G137" i="17"/>
  <c r="E137" i="17"/>
  <c r="H137" i="17" s="1"/>
  <c r="G136" i="17"/>
  <c r="F136" i="17"/>
  <c r="E136" i="17"/>
  <c r="H136" i="17" s="1"/>
  <c r="G135" i="17"/>
  <c r="F135" i="17"/>
  <c r="E135" i="17"/>
  <c r="H135" i="17" s="1"/>
  <c r="G134" i="17"/>
  <c r="G133" i="17"/>
  <c r="F133" i="17"/>
  <c r="E133" i="17"/>
  <c r="H133" i="17" s="1"/>
  <c r="H132" i="17"/>
  <c r="G132" i="17"/>
  <c r="E132" i="17"/>
  <c r="H131" i="17"/>
  <c r="G131" i="17"/>
  <c r="F131" i="17"/>
  <c r="E131" i="17"/>
  <c r="H130" i="17"/>
  <c r="G130" i="17"/>
  <c r="F130" i="17"/>
  <c r="E130" i="17"/>
  <c r="H129" i="17"/>
  <c r="G129" i="17"/>
  <c r="F129" i="17"/>
  <c r="E129" i="17"/>
  <c r="G128" i="17"/>
  <c r="G127" i="17"/>
  <c r="E127" i="17"/>
  <c r="H127" i="17" s="1"/>
  <c r="H126" i="17"/>
  <c r="G126" i="17"/>
  <c r="F126" i="17"/>
  <c r="E126" i="17"/>
  <c r="H125" i="17"/>
  <c r="G125" i="17"/>
  <c r="F125" i="17"/>
  <c r="E125" i="17"/>
  <c r="G124" i="17"/>
  <c r="F124" i="17"/>
  <c r="G123" i="17"/>
  <c r="F123" i="17"/>
  <c r="E123" i="17"/>
  <c r="H123" i="17" s="1"/>
  <c r="G122" i="17"/>
  <c r="F122" i="17"/>
  <c r="G121" i="17"/>
  <c r="F121" i="17"/>
  <c r="E121" i="17"/>
  <c r="H121" i="17" s="1"/>
  <c r="G120" i="17"/>
  <c r="F120" i="17"/>
  <c r="E120" i="17"/>
  <c r="H120" i="17" s="1"/>
  <c r="G119" i="17"/>
  <c r="F119" i="17"/>
  <c r="E119" i="17"/>
  <c r="H119" i="17" s="1"/>
  <c r="G118" i="17"/>
  <c r="F118" i="17"/>
  <c r="E118" i="17"/>
  <c r="H118" i="17" s="1"/>
  <c r="G117" i="17"/>
  <c r="F117" i="17"/>
  <c r="E117" i="17"/>
  <c r="H117" i="17" s="1"/>
  <c r="G116" i="17"/>
  <c r="F116" i="17"/>
  <c r="E116" i="17"/>
  <c r="H116" i="17" s="1"/>
  <c r="G115" i="17"/>
  <c r="F115" i="17"/>
  <c r="E115" i="17"/>
  <c r="H115" i="17" s="1"/>
  <c r="G114" i="17"/>
  <c r="F114" i="17"/>
  <c r="E114" i="17"/>
  <c r="H114" i="17" s="1"/>
  <c r="G113" i="17"/>
  <c r="E113" i="17"/>
  <c r="H113" i="17" s="1"/>
  <c r="G112" i="17"/>
  <c r="F112" i="17"/>
  <c r="E112" i="17"/>
  <c r="G111" i="17"/>
  <c r="F111" i="17"/>
  <c r="E111" i="17"/>
  <c r="G110" i="17"/>
  <c r="F110" i="17"/>
  <c r="E110" i="17"/>
  <c r="G109" i="17"/>
  <c r="F109" i="17"/>
  <c r="E109" i="17"/>
  <c r="G108" i="17"/>
  <c r="F108" i="17"/>
  <c r="E108" i="17"/>
  <c r="G107" i="17"/>
  <c r="F107" i="17"/>
  <c r="E107" i="17"/>
  <c r="G106" i="17"/>
  <c r="F106" i="17"/>
  <c r="E106" i="17"/>
  <c r="G105" i="17"/>
  <c r="F105" i="17"/>
  <c r="E105" i="17"/>
  <c r="G104" i="17"/>
  <c r="F104" i="17"/>
  <c r="E104" i="17"/>
  <c r="G103" i="17"/>
  <c r="F103" i="17"/>
  <c r="E103" i="17"/>
  <c r="G102" i="17"/>
  <c r="F102" i="17"/>
  <c r="E102" i="17"/>
  <c r="G101" i="17"/>
  <c r="F101" i="17"/>
  <c r="E101" i="17"/>
  <c r="G100" i="17"/>
  <c r="F100" i="17"/>
  <c r="E100" i="17"/>
  <c r="G99" i="17"/>
  <c r="F99" i="17"/>
  <c r="E99" i="17"/>
  <c r="G98" i="17"/>
  <c r="G97" i="17"/>
  <c r="F97" i="17"/>
  <c r="E97" i="17"/>
  <c r="H97" i="17" s="1"/>
  <c r="G96" i="17"/>
  <c r="F96" i="17"/>
  <c r="E96" i="17"/>
  <c r="H96" i="17" s="1"/>
  <c r="G95" i="17"/>
  <c r="F95" i="17"/>
  <c r="E95" i="17"/>
  <c r="H95" i="17" s="1"/>
  <c r="G94" i="17"/>
  <c r="F94" i="17"/>
  <c r="E94" i="17"/>
  <c r="H94" i="17" s="1"/>
  <c r="G93" i="17"/>
  <c r="F93" i="17"/>
  <c r="E93" i="17"/>
  <c r="H93" i="17" s="1"/>
  <c r="G92" i="17"/>
  <c r="F92" i="17"/>
  <c r="E92" i="17"/>
  <c r="H92" i="17" s="1"/>
  <c r="G91" i="17"/>
  <c r="F91" i="17"/>
  <c r="E91" i="17"/>
  <c r="H91" i="17" s="1"/>
  <c r="G90" i="17"/>
  <c r="F90" i="17"/>
  <c r="E90" i="17"/>
  <c r="H90" i="17" s="1"/>
  <c r="G89" i="17"/>
  <c r="F89" i="17"/>
  <c r="E89" i="17"/>
  <c r="H89" i="17" s="1"/>
  <c r="G88" i="17"/>
  <c r="F88" i="17"/>
  <c r="E88" i="17"/>
  <c r="H88" i="17" s="1"/>
  <c r="G87" i="17"/>
  <c r="F87" i="17"/>
  <c r="E87" i="17"/>
  <c r="H87" i="17" s="1"/>
  <c r="G86" i="17"/>
  <c r="F86" i="17"/>
  <c r="E86" i="17"/>
  <c r="H86" i="17" s="1"/>
  <c r="G85" i="17"/>
  <c r="F85" i="17"/>
  <c r="E85" i="17"/>
  <c r="H85" i="17" s="1"/>
  <c r="G84" i="17"/>
  <c r="F84" i="17"/>
  <c r="E84" i="17"/>
  <c r="H84" i="17" s="1"/>
  <c r="G83" i="17"/>
  <c r="E83" i="17"/>
  <c r="H83" i="17" s="1"/>
  <c r="G82" i="17"/>
  <c r="E82" i="17"/>
  <c r="H82" i="17" s="1"/>
  <c r="G81" i="17"/>
  <c r="F81" i="17"/>
  <c r="E81" i="17"/>
  <c r="G80" i="17"/>
  <c r="G79" i="17"/>
  <c r="F79" i="17"/>
  <c r="E79" i="17"/>
  <c r="G78" i="17"/>
  <c r="F78" i="17"/>
  <c r="E78" i="17"/>
  <c r="G77" i="17"/>
  <c r="F77" i="17"/>
  <c r="E77" i="17"/>
  <c r="D76" i="17"/>
  <c r="F156" i="17" s="1"/>
  <c r="C76" i="17"/>
  <c r="G70" i="17"/>
  <c r="F70" i="17"/>
  <c r="E70" i="17"/>
  <c r="H70" i="17" s="1"/>
  <c r="G69" i="17"/>
  <c r="F69" i="17"/>
  <c r="E69" i="17"/>
  <c r="G68" i="17"/>
  <c r="F68" i="17"/>
  <c r="E68" i="17"/>
  <c r="G67" i="17"/>
  <c r="F67" i="17"/>
  <c r="E67" i="17"/>
  <c r="H67" i="17" s="1"/>
  <c r="G66" i="17"/>
  <c r="F66" i="17"/>
  <c r="E66" i="17"/>
  <c r="H66" i="17" s="1"/>
  <c r="G65" i="17"/>
  <c r="F65" i="17"/>
  <c r="E65" i="17"/>
  <c r="G64" i="17"/>
  <c r="F64" i="17"/>
  <c r="E64" i="17"/>
  <c r="G63" i="17"/>
  <c r="F63" i="17"/>
  <c r="E63" i="17"/>
  <c r="H63" i="17" s="1"/>
  <c r="G62" i="17"/>
  <c r="F62" i="17"/>
  <c r="E62" i="17"/>
  <c r="H62" i="17" s="1"/>
  <c r="G61" i="17"/>
  <c r="F61" i="17"/>
  <c r="E61" i="17"/>
  <c r="G60" i="17"/>
  <c r="F60" i="17"/>
  <c r="E60" i="17"/>
  <c r="G59" i="17"/>
  <c r="F59" i="17"/>
  <c r="E59" i="17"/>
  <c r="H59" i="17" s="1"/>
  <c r="G58" i="17"/>
  <c r="F58" i="17"/>
  <c r="E58" i="17"/>
  <c r="H58" i="17" s="1"/>
  <c r="G57" i="17"/>
  <c r="F57" i="17"/>
  <c r="E57" i="17"/>
  <c r="G56" i="17"/>
  <c r="F56" i="17"/>
  <c r="E56" i="17"/>
  <c r="G55" i="17"/>
  <c r="F55" i="17"/>
  <c r="E55" i="17"/>
  <c r="H55" i="17" s="1"/>
  <c r="G54" i="17"/>
  <c r="F54" i="17"/>
  <c r="E54" i="17"/>
  <c r="H54" i="17" s="1"/>
  <c r="G53" i="17"/>
  <c r="F53" i="17"/>
  <c r="E53" i="17"/>
  <c r="G52" i="17"/>
  <c r="F52" i="17"/>
  <c r="E52" i="17"/>
  <c r="G51" i="17"/>
  <c r="F51" i="17"/>
  <c r="E51" i="17"/>
  <c r="H51" i="17" s="1"/>
  <c r="G50" i="17"/>
  <c r="F50" i="17"/>
  <c r="E50" i="17"/>
  <c r="H50" i="17" s="1"/>
  <c r="G49" i="17"/>
  <c r="F49" i="17"/>
  <c r="E49" i="17"/>
  <c r="G48" i="17"/>
  <c r="F48" i="17"/>
  <c r="E48" i="17"/>
  <c r="G47" i="17"/>
  <c r="F47" i="17"/>
  <c r="E47" i="17"/>
  <c r="H47" i="17" s="1"/>
  <c r="G46" i="17"/>
  <c r="F46" i="17"/>
  <c r="E46" i="17"/>
  <c r="H46" i="17" s="1"/>
  <c r="G45" i="17"/>
  <c r="F45" i="17"/>
  <c r="E45" i="17"/>
  <c r="G44" i="17"/>
  <c r="F44" i="17"/>
  <c r="E44" i="17"/>
  <c r="G43" i="17"/>
  <c r="F43" i="17"/>
  <c r="E43" i="17"/>
  <c r="H43" i="17" s="1"/>
  <c r="G42" i="17"/>
  <c r="F42" i="17"/>
  <c r="E42" i="17"/>
  <c r="H42" i="17" s="1"/>
  <c r="G41" i="17"/>
  <c r="F41" i="17"/>
  <c r="E41" i="17"/>
  <c r="G40" i="17"/>
  <c r="F40" i="17"/>
  <c r="G39" i="17"/>
  <c r="F39" i="17"/>
  <c r="E39" i="17"/>
  <c r="H39" i="17" s="1"/>
  <c r="G38" i="17"/>
  <c r="F38" i="17"/>
  <c r="E38" i="17"/>
  <c r="G37" i="17"/>
  <c r="F37" i="17"/>
  <c r="E37" i="17"/>
  <c r="G36" i="17"/>
  <c r="F36" i="17"/>
  <c r="E36" i="17"/>
  <c r="H36" i="17" s="1"/>
  <c r="G35" i="17"/>
  <c r="F35" i="17"/>
  <c r="E35" i="17"/>
  <c r="H35" i="17" s="1"/>
  <c r="G34" i="17"/>
  <c r="F34" i="17"/>
  <c r="E34" i="17"/>
  <c r="G33" i="17"/>
  <c r="F33" i="17"/>
  <c r="E33" i="17"/>
  <c r="G32" i="17"/>
  <c r="F32" i="17"/>
  <c r="E32" i="17"/>
  <c r="H32" i="17" s="1"/>
  <c r="G31" i="17"/>
  <c r="F31" i="17"/>
  <c r="E31" i="17"/>
  <c r="H31" i="17" s="1"/>
  <c r="G30" i="17"/>
  <c r="F30" i="17"/>
  <c r="E30" i="17"/>
  <c r="G29" i="17"/>
  <c r="F29" i="17"/>
  <c r="E29" i="17"/>
  <c r="G28" i="17"/>
  <c r="F28" i="17"/>
  <c r="E28" i="17"/>
  <c r="H28" i="17" s="1"/>
  <c r="G27" i="17"/>
  <c r="F27" i="17"/>
  <c r="E27" i="17"/>
  <c r="H27" i="17" s="1"/>
  <c r="G26" i="17"/>
  <c r="F26" i="17"/>
  <c r="E26" i="17"/>
  <c r="G25" i="17"/>
  <c r="F25" i="17"/>
  <c r="E25" i="17"/>
  <c r="G24" i="17"/>
  <c r="F24" i="17"/>
  <c r="E24" i="17"/>
  <c r="H24" i="17" s="1"/>
  <c r="G23" i="17"/>
  <c r="F23" i="17"/>
  <c r="E23" i="17"/>
  <c r="H23" i="17" s="1"/>
  <c r="G22" i="17"/>
  <c r="F22" i="17"/>
  <c r="E22" i="17"/>
  <c r="G21" i="17"/>
  <c r="F21" i="17"/>
  <c r="E21" i="17"/>
  <c r="G20" i="17"/>
  <c r="F20" i="17"/>
  <c r="E20" i="17"/>
  <c r="H20" i="17" s="1"/>
  <c r="D19" i="17"/>
  <c r="F19" i="17" s="1"/>
  <c r="C19" i="17"/>
  <c r="E40" i="17" s="1"/>
  <c r="H40" i="17" s="1"/>
  <c r="D13" i="17"/>
  <c r="C13" i="17"/>
  <c r="D11" i="17"/>
  <c r="C11" i="17"/>
  <c r="G11" i="17" s="1"/>
  <c r="D9" i="17"/>
  <c r="H629" i="16"/>
  <c r="G629" i="16"/>
  <c r="E629" i="16"/>
  <c r="G628" i="16"/>
  <c r="G627" i="16"/>
  <c r="F627" i="16"/>
  <c r="G626" i="16"/>
  <c r="E626" i="16"/>
  <c r="H626" i="16" s="1"/>
  <c r="G625" i="16"/>
  <c r="E625" i="16"/>
  <c r="H625" i="16" s="1"/>
  <c r="G624" i="16"/>
  <c r="E624" i="16"/>
  <c r="H624" i="16" s="1"/>
  <c r="G623" i="16"/>
  <c r="E623" i="16"/>
  <c r="H623" i="16" s="1"/>
  <c r="G622" i="16"/>
  <c r="E622" i="16"/>
  <c r="G621" i="16"/>
  <c r="E621" i="16"/>
  <c r="H621" i="16" s="1"/>
  <c r="H620" i="16"/>
  <c r="G620" i="16"/>
  <c r="E620" i="16"/>
  <c r="G619" i="16"/>
  <c r="G618" i="16"/>
  <c r="E618" i="16"/>
  <c r="G617" i="16"/>
  <c r="E617" i="16"/>
  <c r="H617" i="16" s="1"/>
  <c r="H616" i="16"/>
  <c r="G616" i="16"/>
  <c r="E616" i="16"/>
  <c r="G615" i="16"/>
  <c r="G614" i="16"/>
  <c r="E614" i="16"/>
  <c r="H614" i="16" s="1"/>
  <c r="G613" i="16"/>
  <c r="F613" i="16"/>
  <c r="E613" i="16"/>
  <c r="H613" i="16" s="1"/>
  <c r="G612" i="16"/>
  <c r="E612" i="16"/>
  <c r="H612" i="16" s="1"/>
  <c r="H611" i="16"/>
  <c r="G611" i="16"/>
  <c r="E611" i="16"/>
  <c r="G610" i="16"/>
  <c r="G609" i="16"/>
  <c r="E609" i="16"/>
  <c r="H609" i="16" s="1"/>
  <c r="G608" i="16"/>
  <c r="E608" i="16"/>
  <c r="H608" i="16" s="1"/>
  <c r="G607" i="16"/>
  <c r="F607" i="16"/>
  <c r="E607" i="16"/>
  <c r="H607" i="16" s="1"/>
  <c r="G606" i="16"/>
  <c r="E606" i="16"/>
  <c r="H606" i="16" s="1"/>
  <c r="G605" i="16"/>
  <c r="G604" i="16"/>
  <c r="E604" i="16"/>
  <c r="H604" i="16" s="1"/>
  <c r="G603" i="16"/>
  <c r="E603" i="16"/>
  <c r="H603" i="16" s="1"/>
  <c r="G602" i="16"/>
  <c r="E602" i="16"/>
  <c r="H602" i="16" s="1"/>
  <c r="E601" i="16"/>
  <c r="D601" i="16"/>
  <c r="F629" i="16" s="1"/>
  <c r="C601" i="16"/>
  <c r="G595" i="16"/>
  <c r="F595" i="16"/>
  <c r="E595" i="16"/>
  <c r="H595" i="16" s="1"/>
  <c r="G594" i="16"/>
  <c r="F594" i="16"/>
  <c r="G593" i="16"/>
  <c r="F593" i="16"/>
  <c r="G592" i="16"/>
  <c r="F592" i="16"/>
  <c r="E592" i="16"/>
  <c r="H592" i="16" s="1"/>
  <c r="G591" i="16"/>
  <c r="G590" i="16"/>
  <c r="F590" i="16"/>
  <c r="G589" i="16"/>
  <c r="E589" i="16"/>
  <c r="G588" i="16"/>
  <c r="F588" i="16"/>
  <c r="G587" i="16"/>
  <c r="F587" i="16"/>
  <c r="E587" i="16"/>
  <c r="H587" i="16" s="1"/>
  <c r="G586" i="16"/>
  <c r="G585" i="16"/>
  <c r="F585" i="16"/>
  <c r="G584" i="16"/>
  <c r="F584" i="16"/>
  <c r="E584" i="16"/>
  <c r="G583" i="16"/>
  <c r="F583" i="16"/>
  <c r="E583" i="16"/>
  <c r="G582" i="16"/>
  <c r="G581" i="16"/>
  <c r="G580" i="16"/>
  <c r="G579" i="16"/>
  <c r="G578" i="16"/>
  <c r="F578" i="16"/>
  <c r="E578" i="16"/>
  <c r="H578" i="16" s="1"/>
  <c r="G577" i="16"/>
  <c r="E577" i="16"/>
  <c r="H577" i="16" s="1"/>
  <c r="G576" i="16"/>
  <c r="G575" i="16"/>
  <c r="F575" i="16"/>
  <c r="G574" i="16"/>
  <c r="G573" i="16"/>
  <c r="F573" i="16"/>
  <c r="E573" i="16"/>
  <c r="H573" i="16" s="1"/>
  <c r="G572" i="16"/>
  <c r="F572" i="16"/>
  <c r="E572" i="16"/>
  <c r="H572" i="16" s="1"/>
  <c r="G571" i="16"/>
  <c r="G570" i="16"/>
  <c r="F570" i="16"/>
  <c r="E570" i="16"/>
  <c r="H570" i="16" s="1"/>
  <c r="G569" i="16"/>
  <c r="E569" i="16"/>
  <c r="H569" i="16" s="1"/>
  <c r="G568" i="16"/>
  <c r="G567" i="16"/>
  <c r="F567" i="16"/>
  <c r="E567" i="16"/>
  <c r="H567" i="16" s="1"/>
  <c r="G566" i="16"/>
  <c r="F566" i="16"/>
  <c r="G565" i="16"/>
  <c r="F565" i="16"/>
  <c r="E565" i="16"/>
  <c r="G564" i="16"/>
  <c r="G563" i="16"/>
  <c r="F563" i="16"/>
  <c r="E563" i="16"/>
  <c r="G562" i="16"/>
  <c r="F562" i="16"/>
  <c r="G561" i="16"/>
  <c r="G560" i="16"/>
  <c r="F560" i="16"/>
  <c r="E560" i="16"/>
  <c r="G559" i="16"/>
  <c r="G558" i="16"/>
  <c r="G557" i="16"/>
  <c r="F557" i="16"/>
  <c r="E557" i="16"/>
  <c r="H557" i="16" s="1"/>
  <c r="G556" i="16"/>
  <c r="G555" i="16"/>
  <c r="F555" i="16"/>
  <c r="G554" i="16"/>
  <c r="G553" i="16"/>
  <c r="F553" i="16"/>
  <c r="E553" i="16"/>
  <c r="G552" i="16"/>
  <c r="G551" i="16"/>
  <c r="E551" i="16"/>
  <c r="G550" i="16"/>
  <c r="G549" i="16"/>
  <c r="F549" i="16"/>
  <c r="G548" i="16"/>
  <c r="G547" i="16"/>
  <c r="F547" i="16"/>
  <c r="E547" i="16"/>
  <c r="H547" i="16" s="1"/>
  <c r="G546" i="16"/>
  <c r="F546" i="16"/>
  <c r="E546" i="16"/>
  <c r="G545" i="16"/>
  <c r="E545" i="16"/>
  <c r="G544" i="16"/>
  <c r="G543" i="16"/>
  <c r="E543" i="16"/>
  <c r="G542" i="16"/>
  <c r="F542" i="16"/>
  <c r="E542" i="16"/>
  <c r="G541" i="16"/>
  <c r="F541" i="16"/>
  <c r="G540" i="16"/>
  <c r="E540" i="16"/>
  <c r="G539" i="16"/>
  <c r="F539" i="16"/>
  <c r="G538" i="16"/>
  <c r="F538" i="16"/>
  <c r="E538" i="16"/>
  <c r="H538" i="16" s="1"/>
  <c r="G537" i="16"/>
  <c r="G536" i="16"/>
  <c r="G535" i="16"/>
  <c r="G534" i="16"/>
  <c r="G533" i="16"/>
  <c r="F533" i="16"/>
  <c r="E533" i="16"/>
  <c r="G532" i="16"/>
  <c r="G531" i="16"/>
  <c r="G530" i="16"/>
  <c r="G529" i="16"/>
  <c r="G528" i="16"/>
  <c r="F528" i="16"/>
  <c r="G527" i="16"/>
  <c r="F527" i="16"/>
  <c r="G526" i="16"/>
  <c r="F526" i="16"/>
  <c r="G525" i="16"/>
  <c r="F525" i="16"/>
  <c r="E525" i="16"/>
  <c r="H525" i="16" s="1"/>
  <c r="G524" i="16"/>
  <c r="F524" i="16"/>
  <c r="G523" i="16"/>
  <c r="F523" i="16"/>
  <c r="E523" i="16"/>
  <c r="H523" i="16" s="1"/>
  <c r="G522" i="16"/>
  <c r="F522" i="16"/>
  <c r="E522" i="16"/>
  <c r="H522" i="16" s="1"/>
  <c r="G521" i="16"/>
  <c r="G520" i="16"/>
  <c r="E520" i="16"/>
  <c r="H520" i="16" s="1"/>
  <c r="G519" i="16"/>
  <c r="G518" i="16"/>
  <c r="F518" i="16"/>
  <c r="G517" i="16"/>
  <c r="G516" i="16"/>
  <c r="G515" i="16"/>
  <c r="E515" i="16"/>
  <c r="H515" i="16" s="1"/>
  <c r="G514" i="16"/>
  <c r="G513" i="16"/>
  <c r="G512" i="16"/>
  <c r="F512" i="16"/>
  <c r="E512" i="16"/>
  <c r="G511" i="16"/>
  <c r="F511" i="16"/>
  <c r="G510" i="16"/>
  <c r="E510" i="16"/>
  <c r="H510" i="16" s="1"/>
  <c r="G509" i="16"/>
  <c r="G508" i="16"/>
  <c r="F508" i="16"/>
  <c r="G507" i="16"/>
  <c r="G506" i="16"/>
  <c r="F506" i="16"/>
  <c r="G505" i="16"/>
  <c r="G504" i="16"/>
  <c r="G503" i="16"/>
  <c r="G502" i="16"/>
  <c r="G501" i="16"/>
  <c r="F501" i="16"/>
  <c r="E501" i="16"/>
  <c r="G500" i="16"/>
  <c r="G499" i="16"/>
  <c r="G498" i="16"/>
  <c r="G497" i="16"/>
  <c r="F497" i="16"/>
  <c r="E497" i="16"/>
  <c r="H497" i="16" s="1"/>
  <c r="G496" i="16"/>
  <c r="F496" i="16"/>
  <c r="E496" i="16"/>
  <c r="G495" i="16"/>
  <c r="G494" i="16"/>
  <c r="F494" i="16"/>
  <c r="G493" i="16"/>
  <c r="F493" i="16"/>
  <c r="E493" i="16"/>
  <c r="G492" i="16"/>
  <c r="F492" i="16"/>
  <c r="G491" i="16"/>
  <c r="E491" i="16"/>
  <c r="G490" i="16"/>
  <c r="F490" i="16"/>
  <c r="G489" i="16"/>
  <c r="G488" i="16"/>
  <c r="F488" i="16"/>
  <c r="G487" i="16"/>
  <c r="G486" i="16"/>
  <c r="G485" i="16"/>
  <c r="G484" i="16"/>
  <c r="G483" i="16"/>
  <c r="G482" i="16"/>
  <c r="F482" i="16"/>
  <c r="G481" i="16"/>
  <c r="G480" i="16"/>
  <c r="F480" i="16"/>
  <c r="G479" i="16"/>
  <c r="E479" i="16"/>
  <c r="H479" i="16" s="1"/>
  <c r="G478" i="16"/>
  <c r="G477" i="16"/>
  <c r="F477" i="16"/>
  <c r="G476" i="16"/>
  <c r="G475" i="16"/>
  <c r="F475" i="16"/>
  <c r="G474" i="16"/>
  <c r="G473" i="16"/>
  <c r="G472" i="16"/>
  <c r="G471" i="16"/>
  <c r="F471" i="16"/>
  <c r="E471" i="16"/>
  <c r="H471" i="16" s="1"/>
  <c r="G470" i="16"/>
  <c r="E470" i="16"/>
  <c r="H470" i="16" s="1"/>
  <c r="G469" i="16"/>
  <c r="G468" i="16"/>
  <c r="F468" i="16"/>
  <c r="E468" i="16"/>
  <c r="H468" i="16" s="1"/>
  <c r="G467" i="16"/>
  <c r="E467" i="16"/>
  <c r="H467" i="16" s="1"/>
  <c r="G466" i="16"/>
  <c r="F466" i="16"/>
  <c r="E466" i="16"/>
  <c r="G465" i="16"/>
  <c r="F465" i="16"/>
  <c r="E465" i="16"/>
  <c r="G464" i="16"/>
  <c r="G463" i="16"/>
  <c r="G462" i="16"/>
  <c r="G461" i="16"/>
  <c r="G460" i="16"/>
  <c r="F460" i="16"/>
  <c r="G459" i="16"/>
  <c r="F459" i="16"/>
  <c r="E459" i="16"/>
  <c r="G458" i="16"/>
  <c r="G457" i="16"/>
  <c r="G456" i="16"/>
  <c r="F456" i="16"/>
  <c r="E456" i="16"/>
  <c r="G455" i="16"/>
  <c r="F455" i="16"/>
  <c r="G454" i="16"/>
  <c r="E454" i="16"/>
  <c r="G453" i="16"/>
  <c r="F453" i="16"/>
  <c r="G452" i="16"/>
  <c r="E452" i="16"/>
  <c r="H452" i="16" s="1"/>
  <c r="G451" i="16"/>
  <c r="G450" i="16"/>
  <c r="F450" i="16"/>
  <c r="E450" i="16"/>
  <c r="H450" i="16" s="1"/>
  <c r="G449" i="16"/>
  <c r="E449" i="16"/>
  <c r="H449" i="16" s="1"/>
  <c r="G448" i="16"/>
  <c r="F448" i="16"/>
  <c r="E448" i="16"/>
  <c r="G447" i="16"/>
  <c r="F447" i="16"/>
  <c r="G446" i="16"/>
  <c r="G445" i="16"/>
  <c r="F445" i="16"/>
  <c r="G444" i="16"/>
  <c r="F444" i="16"/>
  <c r="E444" i="16"/>
  <c r="H444" i="16" s="1"/>
  <c r="G443" i="16"/>
  <c r="F443" i="16"/>
  <c r="E443" i="16"/>
  <c r="G442" i="16"/>
  <c r="F442" i="16"/>
  <c r="G441" i="16"/>
  <c r="G440" i="16"/>
  <c r="G439" i="16"/>
  <c r="G438" i="16"/>
  <c r="F438" i="16"/>
  <c r="E438" i="16"/>
  <c r="G437" i="16"/>
  <c r="F437" i="16"/>
  <c r="G436" i="16"/>
  <c r="F436" i="16"/>
  <c r="G435" i="16"/>
  <c r="F435" i="16"/>
  <c r="G434" i="16"/>
  <c r="G433" i="16"/>
  <c r="F433" i="16"/>
  <c r="G432" i="16"/>
  <c r="F432" i="16"/>
  <c r="E432" i="16"/>
  <c r="G431" i="16"/>
  <c r="F431" i="16"/>
  <c r="G430" i="16"/>
  <c r="F430" i="16"/>
  <c r="E430" i="16"/>
  <c r="H430" i="16" s="1"/>
  <c r="G429" i="16"/>
  <c r="G428" i="16"/>
  <c r="G427" i="16"/>
  <c r="G426" i="16"/>
  <c r="G425" i="16"/>
  <c r="G424" i="16"/>
  <c r="F424" i="16"/>
  <c r="G423" i="16"/>
  <c r="F423" i="16"/>
  <c r="E423" i="16"/>
  <c r="G422" i="16"/>
  <c r="G421" i="16"/>
  <c r="G420" i="16"/>
  <c r="F420" i="16"/>
  <c r="G419" i="16"/>
  <c r="G418" i="16"/>
  <c r="F418" i="16"/>
  <c r="G417" i="16"/>
  <c r="G416" i="16"/>
  <c r="F416" i="16"/>
  <c r="E416" i="16"/>
  <c r="G415" i="16"/>
  <c r="G414" i="16"/>
  <c r="G413" i="16"/>
  <c r="F413" i="16"/>
  <c r="G412" i="16"/>
  <c r="F412" i="16"/>
  <c r="E412" i="16"/>
  <c r="G411" i="16"/>
  <c r="E411" i="16"/>
  <c r="G410" i="16"/>
  <c r="F410" i="16"/>
  <c r="G409" i="16"/>
  <c r="F409" i="16"/>
  <c r="E409" i="16"/>
  <c r="G408" i="16"/>
  <c r="F408" i="16"/>
  <c r="E408" i="16"/>
  <c r="G407" i="16"/>
  <c r="F407" i="16"/>
  <c r="E407" i="16"/>
  <c r="H407" i="16" s="1"/>
  <c r="G406" i="16"/>
  <c r="G405" i="16"/>
  <c r="F405" i="16"/>
  <c r="G404" i="16"/>
  <c r="G403" i="16"/>
  <c r="F403" i="16"/>
  <c r="E403" i="16"/>
  <c r="G402" i="16"/>
  <c r="F402" i="16"/>
  <c r="E402" i="16"/>
  <c r="H402" i="16" s="1"/>
  <c r="G401" i="16"/>
  <c r="G400" i="16"/>
  <c r="F400" i="16"/>
  <c r="G399" i="16"/>
  <c r="G398" i="16"/>
  <c r="G397" i="16"/>
  <c r="G396" i="16"/>
  <c r="F396" i="16"/>
  <c r="G395" i="16"/>
  <c r="G394" i="16"/>
  <c r="F394" i="16"/>
  <c r="G393" i="16"/>
  <c r="G392" i="16"/>
  <c r="G391" i="16"/>
  <c r="F391" i="16"/>
  <c r="E391" i="16"/>
  <c r="H391" i="16" s="1"/>
  <c r="G390" i="16"/>
  <c r="E390" i="16"/>
  <c r="G389" i="16"/>
  <c r="G388" i="16"/>
  <c r="F388" i="16"/>
  <c r="G387" i="16"/>
  <c r="G386" i="16"/>
  <c r="G385" i="16"/>
  <c r="F385" i="16"/>
  <c r="G384" i="16"/>
  <c r="F384" i="16"/>
  <c r="E384" i="16"/>
  <c r="H384" i="16" s="1"/>
  <c r="G383" i="16"/>
  <c r="G382" i="16"/>
  <c r="G381" i="16"/>
  <c r="F381" i="16"/>
  <c r="E381" i="16"/>
  <c r="G380" i="16"/>
  <c r="F380" i="16"/>
  <c r="G379" i="16"/>
  <c r="G378" i="16"/>
  <c r="F378" i="16"/>
  <c r="G377" i="16"/>
  <c r="G376" i="16"/>
  <c r="F376" i="16"/>
  <c r="E376" i="16"/>
  <c r="G375" i="16"/>
  <c r="G374" i="16"/>
  <c r="G373" i="16"/>
  <c r="E373" i="16"/>
  <c r="G372" i="16"/>
  <c r="F372" i="16"/>
  <c r="G371" i="16"/>
  <c r="G370" i="16"/>
  <c r="F370" i="16"/>
  <c r="G369" i="16"/>
  <c r="G368" i="16"/>
  <c r="F368" i="16"/>
  <c r="G367" i="16"/>
  <c r="E367" i="16"/>
  <c r="G366" i="16"/>
  <c r="F366" i="16"/>
  <c r="E366" i="16"/>
  <c r="G365" i="16"/>
  <c r="F365" i="16"/>
  <c r="G364" i="16"/>
  <c r="G363" i="16"/>
  <c r="F363" i="16"/>
  <c r="D362" i="16"/>
  <c r="C362" i="16"/>
  <c r="E594" i="16" s="1"/>
  <c r="H594" i="16" s="1"/>
  <c r="G356" i="16"/>
  <c r="G355" i="16"/>
  <c r="F355" i="16"/>
  <c r="E355" i="16"/>
  <c r="H355" i="16" s="1"/>
  <c r="G354" i="16"/>
  <c r="H353" i="16"/>
  <c r="G353" i="16"/>
  <c r="F353" i="16"/>
  <c r="E353" i="16"/>
  <c r="H352" i="16"/>
  <c r="G352" i="16"/>
  <c r="F352" i="16"/>
  <c r="E352" i="16"/>
  <c r="G351" i="16"/>
  <c r="E351" i="16"/>
  <c r="H351" i="16" s="1"/>
  <c r="G350" i="16"/>
  <c r="F350" i="16"/>
  <c r="E350" i="16"/>
  <c r="H350" i="16" s="1"/>
  <c r="G349" i="16"/>
  <c r="G348" i="16"/>
  <c r="E348" i="16"/>
  <c r="H348" i="16" s="1"/>
  <c r="G347" i="16"/>
  <c r="G346" i="16"/>
  <c r="F346" i="16"/>
  <c r="E346" i="16"/>
  <c r="H346" i="16" s="1"/>
  <c r="G345" i="16"/>
  <c r="E345" i="16"/>
  <c r="H345" i="16" s="1"/>
  <c r="G344" i="16"/>
  <c r="F344" i="16"/>
  <c r="E344" i="16"/>
  <c r="H344" i="16" s="1"/>
  <c r="G343" i="16"/>
  <c r="F343" i="16"/>
  <c r="E343" i="16"/>
  <c r="H343" i="16" s="1"/>
  <c r="G342" i="16"/>
  <c r="F342" i="16"/>
  <c r="E342" i="16"/>
  <c r="H342" i="16" s="1"/>
  <c r="G341" i="16"/>
  <c r="H341" i="16" s="1"/>
  <c r="E341" i="16"/>
  <c r="G340" i="16"/>
  <c r="G339" i="16"/>
  <c r="E339" i="16"/>
  <c r="G338" i="16"/>
  <c r="F338" i="16"/>
  <c r="E338" i="16"/>
  <c r="H338" i="16" s="1"/>
  <c r="G337" i="16"/>
  <c r="G336" i="16"/>
  <c r="G335" i="16"/>
  <c r="G334" i="16"/>
  <c r="F334" i="16"/>
  <c r="G333" i="16"/>
  <c r="H332" i="16"/>
  <c r="G332" i="16"/>
  <c r="F332" i="16"/>
  <c r="E332" i="16"/>
  <c r="G331" i="16"/>
  <c r="G330" i="16"/>
  <c r="F330" i="16"/>
  <c r="E330" i="16"/>
  <c r="G329" i="16"/>
  <c r="H328" i="16"/>
  <c r="G328" i="16"/>
  <c r="F328" i="16"/>
  <c r="E328" i="16"/>
  <c r="G327" i="16"/>
  <c r="F327" i="16"/>
  <c r="G326" i="16"/>
  <c r="E326" i="16"/>
  <c r="H326" i="16" s="1"/>
  <c r="G325" i="16"/>
  <c r="G324" i="16"/>
  <c r="F324" i="16"/>
  <c r="E324" i="16"/>
  <c r="H324" i="16" s="1"/>
  <c r="G323" i="16"/>
  <c r="F323" i="16"/>
  <c r="E323" i="16"/>
  <c r="H323" i="16" s="1"/>
  <c r="G322" i="16"/>
  <c r="G321" i="16"/>
  <c r="F321" i="16"/>
  <c r="E321" i="16"/>
  <c r="H321" i="16" s="1"/>
  <c r="G320" i="16"/>
  <c r="G319" i="16"/>
  <c r="E319" i="16"/>
  <c r="H319" i="16" s="1"/>
  <c r="G318" i="16"/>
  <c r="G317" i="16"/>
  <c r="G316" i="16"/>
  <c r="G315" i="16"/>
  <c r="F315" i="16"/>
  <c r="G314" i="16"/>
  <c r="G313" i="16"/>
  <c r="G312" i="16"/>
  <c r="F312" i="16"/>
  <c r="E312" i="16"/>
  <c r="H312" i="16" s="1"/>
  <c r="G311" i="16"/>
  <c r="G310" i="16"/>
  <c r="F310" i="16"/>
  <c r="E310" i="16"/>
  <c r="H310" i="16" s="1"/>
  <c r="G309" i="16"/>
  <c r="F309" i="16"/>
  <c r="E309" i="16"/>
  <c r="G308" i="16"/>
  <c r="F308" i="16"/>
  <c r="G307" i="16"/>
  <c r="E307" i="16"/>
  <c r="H306" i="16"/>
  <c r="G306" i="16"/>
  <c r="F306" i="16"/>
  <c r="E306" i="16"/>
  <c r="G305" i="16"/>
  <c r="G304" i="16"/>
  <c r="G303" i="16"/>
  <c r="G302" i="16"/>
  <c r="G301" i="16"/>
  <c r="G300" i="16"/>
  <c r="G299" i="16"/>
  <c r="G298" i="16"/>
  <c r="G297" i="16"/>
  <c r="F297" i="16"/>
  <c r="G296" i="16"/>
  <c r="F296" i="16"/>
  <c r="E296" i="16"/>
  <c r="H296" i="16" s="1"/>
  <c r="G295" i="16"/>
  <c r="F295" i="16"/>
  <c r="E295" i="16"/>
  <c r="H295" i="16" s="1"/>
  <c r="G294" i="16"/>
  <c r="F294" i="16"/>
  <c r="E294" i="16"/>
  <c r="H294" i="16" s="1"/>
  <c r="G293" i="16"/>
  <c r="G292" i="16"/>
  <c r="G291" i="16"/>
  <c r="H291" i="16" s="1"/>
  <c r="F291" i="16"/>
  <c r="E291" i="16"/>
  <c r="G290" i="16"/>
  <c r="G289" i="16"/>
  <c r="F289" i="16"/>
  <c r="E289" i="16"/>
  <c r="G288" i="16"/>
  <c r="G287" i="16"/>
  <c r="G286" i="16"/>
  <c r="G285" i="16"/>
  <c r="G284" i="16"/>
  <c r="F284" i="16"/>
  <c r="E284" i="16"/>
  <c r="H284" i="16" s="1"/>
  <c r="G283" i="16"/>
  <c r="F283" i="16"/>
  <c r="E283" i="16"/>
  <c r="G282" i="16"/>
  <c r="F282" i="16"/>
  <c r="E282" i="16"/>
  <c r="G281" i="16"/>
  <c r="E281" i="16"/>
  <c r="H281" i="16" s="1"/>
  <c r="G280" i="16"/>
  <c r="F280" i="16"/>
  <c r="E280" i="16"/>
  <c r="H280" i="16" s="1"/>
  <c r="G279" i="16"/>
  <c r="F279" i="16"/>
  <c r="E279" i="16"/>
  <c r="H279" i="16" s="1"/>
  <c r="G278" i="16"/>
  <c r="F278" i="16"/>
  <c r="E278" i="16"/>
  <c r="H278" i="16" s="1"/>
  <c r="G277" i="16"/>
  <c r="F277" i="16"/>
  <c r="G276" i="16"/>
  <c r="F276" i="16"/>
  <c r="E276" i="16"/>
  <c r="H276" i="16" s="1"/>
  <c r="G275" i="16"/>
  <c r="F275" i="16"/>
  <c r="E275" i="16"/>
  <c r="H275" i="16" s="1"/>
  <c r="G274" i="16"/>
  <c r="H273" i="16"/>
  <c r="G273" i="16"/>
  <c r="F273" i="16"/>
  <c r="E273" i="16"/>
  <c r="G272" i="16"/>
  <c r="F272" i="16"/>
  <c r="H271" i="16"/>
  <c r="G271" i="16"/>
  <c r="F271" i="16"/>
  <c r="E271" i="16"/>
  <c r="G270" i="16"/>
  <c r="F270" i="16"/>
  <c r="G269" i="16"/>
  <c r="F269" i="16"/>
  <c r="G268" i="16"/>
  <c r="E268" i="16"/>
  <c r="H268" i="16" s="1"/>
  <c r="G267" i="16"/>
  <c r="F267" i="16"/>
  <c r="E267" i="16"/>
  <c r="G266" i="16"/>
  <c r="H266" i="16" s="1"/>
  <c r="F266" i="16"/>
  <c r="E266" i="16"/>
  <c r="G265" i="16"/>
  <c r="G264" i="16"/>
  <c r="E264" i="16"/>
  <c r="H264" i="16" s="1"/>
  <c r="G263" i="16"/>
  <c r="H262" i="16"/>
  <c r="G262" i="16"/>
  <c r="F262" i="16"/>
  <c r="E262" i="16"/>
  <c r="H261" i="16"/>
  <c r="G261" i="16"/>
  <c r="F261" i="16"/>
  <c r="E261" i="16"/>
  <c r="G260" i="16"/>
  <c r="G259" i="16"/>
  <c r="E259" i="16"/>
  <c r="H259" i="16" s="1"/>
  <c r="G258" i="16"/>
  <c r="F258" i="16"/>
  <c r="E258" i="16"/>
  <c r="H258" i="16" s="1"/>
  <c r="G257" i="16"/>
  <c r="F257" i="16"/>
  <c r="E257" i="16"/>
  <c r="H257" i="16" s="1"/>
  <c r="G256" i="16"/>
  <c r="G255" i="16"/>
  <c r="F255" i="16"/>
  <c r="E255" i="16"/>
  <c r="H255" i="16" s="1"/>
  <c r="G254" i="16"/>
  <c r="G253" i="16"/>
  <c r="F253" i="16"/>
  <c r="E253" i="16"/>
  <c r="H253" i="16" s="1"/>
  <c r="G252" i="16"/>
  <c r="F252" i="16"/>
  <c r="E252" i="16"/>
  <c r="H252" i="16" s="1"/>
  <c r="G251" i="16"/>
  <c r="G250" i="16"/>
  <c r="F250" i="16"/>
  <c r="E250" i="16"/>
  <c r="G249" i="16"/>
  <c r="G248" i="16"/>
  <c r="G247" i="16"/>
  <c r="G246" i="16"/>
  <c r="G245" i="16"/>
  <c r="G244" i="16"/>
  <c r="F244" i="16"/>
  <c r="E244" i="16"/>
  <c r="H244" i="16" s="1"/>
  <c r="G243" i="16"/>
  <c r="F243" i="16"/>
  <c r="E243" i="16"/>
  <c r="H243" i="16" s="1"/>
  <c r="G242" i="16"/>
  <c r="E242" i="16"/>
  <c r="H242" i="16" s="1"/>
  <c r="G241" i="16"/>
  <c r="H240" i="16"/>
  <c r="G240" i="16"/>
  <c r="F240" i="16"/>
  <c r="E240" i="16"/>
  <c r="H239" i="16"/>
  <c r="G239" i="16"/>
  <c r="F239" i="16"/>
  <c r="E239" i="16"/>
  <c r="G238" i="16"/>
  <c r="G237" i="16"/>
  <c r="G236" i="16"/>
  <c r="F236" i="16"/>
  <c r="E236" i="16"/>
  <c r="H236" i="16" s="1"/>
  <c r="G235" i="16"/>
  <c r="G234" i="16"/>
  <c r="F234" i="16"/>
  <c r="G233" i="16"/>
  <c r="F233" i="16"/>
  <c r="G232" i="16"/>
  <c r="F232" i="16"/>
  <c r="E232" i="16"/>
  <c r="H232" i="16" s="1"/>
  <c r="G231" i="16"/>
  <c r="F231" i="16"/>
  <c r="E231" i="16"/>
  <c r="H231" i="16" s="1"/>
  <c r="H230" i="16"/>
  <c r="G230" i="16"/>
  <c r="E230" i="16"/>
  <c r="H229" i="16"/>
  <c r="G229" i="16"/>
  <c r="F229" i="16"/>
  <c r="E229" i="16"/>
  <c r="G228" i="16"/>
  <c r="G227" i="16"/>
  <c r="G226" i="16"/>
  <c r="F226" i="16"/>
  <c r="G225" i="16"/>
  <c r="F225" i="16"/>
  <c r="E225" i="16"/>
  <c r="H225" i="16" s="1"/>
  <c r="G224" i="16"/>
  <c r="G223" i="16"/>
  <c r="G222" i="16"/>
  <c r="G221" i="16"/>
  <c r="F221" i="16"/>
  <c r="G220" i="16"/>
  <c r="G219" i="16"/>
  <c r="G218" i="16"/>
  <c r="G217" i="16"/>
  <c r="F217" i="16"/>
  <c r="E217" i="16"/>
  <c r="H217" i="16" s="1"/>
  <c r="G216" i="16"/>
  <c r="E216" i="16"/>
  <c r="H216" i="16" s="1"/>
  <c r="G215" i="16"/>
  <c r="G214" i="16"/>
  <c r="G213" i="16"/>
  <c r="G212" i="16"/>
  <c r="G211" i="16"/>
  <c r="G210" i="16"/>
  <c r="F210" i="16"/>
  <c r="E210" i="16"/>
  <c r="H210" i="16" s="1"/>
  <c r="G209" i="16"/>
  <c r="G208" i="16"/>
  <c r="G207" i="16"/>
  <c r="F207" i="16"/>
  <c r="G206" i="16"/>
  <c r="G205" i="16"/>
  <c r="F205" i="16"/>
  <c r="E205" i="16"/>
  <c r="G204" i="16"/>
  <c r="H204" i="16" s="1"/>
  <c r="F204" i="16"/>
  <c r="E204" i="16"/>
  <c r="G203" i="16"/>
  <c r="G202" i="16"/>
  <c r="G201" i="16"/>
  <c r="G200" i="16"/>
  <c r="G199" i="16"/>
  <c r="H199" i="16" s="1"/>
  <c r="F199" i="16"/>
  <c r="E199" i="16"/>
  <c r="G198" i="16"/>
  <c r="G197" i="16"/>
  <c r="G196" i="16"/>
  <c r="G195" i="16"/>
  <c r="G194" i="16"/>
  <c r="G193" i="16"/>
  <c r="F193" i="16"/>
  <c r="E193" i="16"/>
  <c r="H193" i="16" s="1"/>
  <c r="G192" i="16"/>
  <c r="F192" i="16"/>
  <c r="G191" i="16"/>
  <c r="G190" i="16"/>
  <c r="G189" i="16"/>
  <c r="G188" i="16"/>
  <c r="G187" i="16"/>
  <c r="F187" i="16"/>
  <c r="E187" i="16"/>
  <c r="H187" i="16" s="1"/>
  <c r="G186" i="16"/>
  <c r="G185" i="16"/>
  <c r="F185" i="16"/>
  <c r="E185" i="16"/>
  <c r="H185" i="16" s="1"/>
  <c r="G184" i="16"/>
  <c r="G183" i="16"/>
  <c r="G182" i="16"/>
  <c r="D181" i="16"/>
  <c r="F356" i="16" s="1"/>
  <c r="C181" i="16"/>
  <c r="G175" i="16"/>
  <c r="F175" i="16"/>
  <c r="E175" i="16"/>
  <c r="G174" i="16"/>
  <c r="F174" i="16"/>
  <c r="E174" i="16"/>
  <c r="G173" i="16"/>
  <c r="F173" i="16"/>
  <c r="E173" i="16"/>
  <c r="H173" i="16" s="1"/>
  <c r="G172" i="16"/>
  <c r="G171" i="16"/>
  <c r="F171" i="16"/>
  <c r="E171" i="16"/>
  <c r="G170" i="16"/>
  <c r="F170" i="16"/>
  <c r="G169" i="16"/>
  <c r="E169" i="16"/>
  <c r="G168" i="16"/>
  <c r="F168" i="16"/>
  <c r="G167" i="16"/>
  <c r="F167" i="16"/>
  <c r="E167" i="16"/>
  <c r="H167" i="16" s="1"/>
  <c r="G166" i="16"/>
  <c r="G165" i="16"/>
  <c r="F165" i="16"/>
  <c r="G164" i="16"/>
  <c r="G163" i="16"/>
  <c r="F163" i="16"/>
  <c r="G162" i="16"/>
  <c r="F162" i="16"/>
  <c r="E162" i="16"/>
  <c r="G161" i="16"/>
  <c r="F161" i="16"/>
  <c r="G160" i="16"/>
  <c r="F160" i="16"/>
  <c r="E160" i="16"/>
  <c r="H160" i="16" s="1"/>
  <c r="G159" i="16"/>
  <c r="F159" i="16"/>
  <c r="G158" i="16"/>
  <c r="F158" i="16"/>
  <c r="E158" i="16"/>
  <c r="H158" i="16" s="1"/>
  <c r="G157" i="16"/>
  <c r="F157" i="16"/>
  <c r="E157" i="16"/>
  <c r="H157" i="16" s="1"/>
  <c r="G156" i="16"/>
  <c r="F156" i="16"/>
  <c r="G155" i="16"/>
  <c r="F155" i="16"/>
  <c r="E155" i="16"/>
  <c r="H155" i="16" s="1"/>
  <c r="G154" i="16"/>
  <c r="F154" i="16"/>
  <c r="G153" i="16"/>
  <c r="F153" i="16"/>
  <c r="G152" i="16"/>
  <c r="F152" i="16"/>
  <c r="G151" i="16"/>
  <c r="F151" i="16"/>
  <c r="G150" i="16"/>
  <c r="F150" i="16"/>
  <c r="G149" i="16"/>
  <c r="F149" i="16"/>
  <c r="E149" i="16"/>
  <c r="G148" i="16"/>
  <c r="F148" i="16"/>
  <c r="E148" i="16"/>
  <c r="H148" i="16" s="1"/>
  <c r="G147" i="16"/>
  <c r="F147" i="16"/>
  <c r="G146" i="16"/>
  <c r="F146" i="16"/>
  <c r="G145" i="16"/>
  <c r="F145" i="16"/>
  <c r="G144" i="16"/>
  <c r="F144" i="16"/>
  <c r="G143" i="16"/>
  <c r="F143" i="16"/>
  <c r="E143" i="16"/>
  <c r="H143" i="16" s="1"/>
  <c r="G142" i="16"/>
  <c r="G141" i="16"/>
  <c r="F141" i="16"/>
  <c r="G140" i="16"/>
  <c r="G139" i="16"/>
  <c r="F139" i="16"/>
  <c r="G138" i="16"/>
  <c r="G137" i="16"/>
  <c r="F137" i="16"/>
  <c r="G136" i="16"/>
  <c r="G135" i="16"/>
  <c r="F135" i="16"/>
  <c r="E135" i="16"/>
  <c r="H135" i="16" s="1"/>
  <c r="G134" i="16"/>
  <c r="F134" i="16"/>
  <c r="G133" i="16"/>
  <c r="F133" i="16"/>
  <c r="E133" i="16"/>
  <c r="G132" i="16"/>
  <c r="F132" i="16"/>
  <c r="G131" i="16"/>
  <c r="G130" i="16"/>
  <c r="F130" i="16"/>
  <c r="G129" i="16"/>
  <c r="G128" i="16"/>
  <c r="F128" i="16"/>
  <c r="G127" i="16"/>
  <c r="G126" i="16"/>
  <c r="F126" i="16"/>
  <c r="E126" i="16"/>
  <c r="H126" i="16" s="1"/>
  <c r="G125" i="16"/>
  <c r="F125" i="16"/>
  <c r="G124" i="16"/>
  <c r="F124" i="16"/>
  <c r="G123" i="16"/>
  <c r="F123" i="16"/>
  <c r="G122" i="16"/>
  <c r="F122" i="16"/>
  <c r="G121" i="16"/>
  <c r="F121" i="16"/>
  <c r="G120" i="16"/>
  <c r="F120" i="16"/>
  <c r="G119" i="16"/>
  <c r="F119" i="16"/>
  <c r="G118" i="16"/>
  <c r="F118" i="16"/>
  <c r="G117" i="16"/>
  <c r="F117" i="16"/>
  <c r="G116" i="16"/>
  <c r="F116" i="16"/>
  <c r="G115" i="16"/>
  <c r="F115" i="16"/>
  <c r="G114" i="16"/>
  <c r="F114" i="16"/>
  <c r="E114" i="16"/>
  <c r="G113" i="16"/>
  <c r="F113" i="16"/>
  <c r="G112" i="16"/>
  <c r="F112" i="16"/>
  <c r="E112" i="16"/>
  <c r="G111" i="16"/>
  <c r="F111" i="16"/>
  <c r="G110" i="16"/>
  <c r="F110" i="16"/>
  <c r="G109" i="16"/>
  <c r="F109" i="16"/>
  <c r="G108" i="16"/>
  <c r="F108" i="16"/>
  <c r="E108" i="16"/>
  <c r="H108" i="16" s="1"/>
  <c r="G107" i="16"/>
  <c r="G106" i="16"/>
  <c r="F106" i="16"/>
  <c r="G105" i="16"/>
  <c r="F105" i="16"/>
  <c r="E105" i="16"/>
  <c r="G104" i="16"/>
  <c r="F104" i="16"/>
  <c r="G103" i="16"/>
  <c r="F103" i="16"/>
  <c r="G102" i="16"/>
  <c r="F102" i="16"/>
  <c r="G101" i="16"/>
  <c r="F101" i="16"/>
  <c r="G100" i="16"/>
  <c r="F100" i="16"/>
  <c r="G99" i="16"/>
  <c r="F99" i="16"/>
  <c r="G98" i="16"/>
  <c r="F98" i="16"/>
  <c r="G97" i="16"/>
  <c r="F97" i="16"/>
  <c r="E97" i="16"/>
  <c r="H97" i="16" s="1"/>
  <c r="G96" i="16"/>
  <c r="G95" i="16"/>
  <c r="F95" i="16"/>
  <c r="G94" i="16"/>
  <c r="G93" i="16"/>
  <c r="F93" i="16"/>
  <c r="G92" i="16"/>
  <c r="G91" i="16"/>
  <c r="F91" i="16"/>
  <c r="E91" i="16"/>
  <c r="H91" i="16" s="1"/>
  <c r="G90" i="16"/>
  <c r="F90" i="16"/>
  <c r="E90" i="16"/>
  <c r="H90" i="16" s="1"/>
  <c r="G89" i="16"/>
  <c r="F89" i="16"/>
  <c r="E89" i="16"/>
  <c r="G88" i="16"/>
  <c r="F88" i="16"/>
  <c r="E88" i="16"/>
  <c r="G87" i="16"/>
  <c r="F87" i="16"/>
  <c r="G86" i="16"/>
  <c r="F86" i="16"/>
  <c r="E86" i="16"/>
  <c r="G85" i="16"/>
  <c r="F85" i="16"/>
  <c r="E85" i="16"/>
  <c r="G84" i="16"/>
  <c r="F84" i="16"/>
  <c r="E84" i="16"/>
  <c r="H84" i="16" s="1"/>
  <c r="G83" i="16"/>
  <c r="F83" i="16"/>
  <c r="G82" i="16"/>
  <c r="F82" i="16"/>
  <c r="E82" i="16"/>
  <c r="G81" i="16"/>
  <c r="F81" i="16"/>
  <c r="G80" i="16"/>
  <c r="G79" i="16"/>
  <c r="F79" i="16"/>
  <c r="G78" i="16"/>
  <c r="G77" i="16"/>
  <c r="F77" i="16"/>
  <c r="F76" i="16"/>
  <c r="D76" i="16"/>
  <c r="F169" i="16" s="1"/>
  <c r="C76" i="16"/>
  <c r="E172" i="16" s="1"/>
  <c r="H172" i="16" s="1"/>
  <c r="G70" i="16"/>
  <c r="E70" i="16"/>
  <c r="H70" i="16" s="1"/>
  <c r="G69" i="16"/>
  <c r="G68" i="16"/>
  <c r="E68" i="16"/>
  <c r="H68" i="16" s="1"/>
  <c r="G67" i="16"/>
  <c r="E67" i="16"/>
  <c r="H67" i="16" s="1"/>
  <c r="G66" i="16"/>
  <c r="F66" i="16"/>
  <c r="E66" i="16"/>
  <c r="H66" i="16" s="1"/>
  <c r="G65" i="16"/>
  <c r="F65" i="16"/>
  <c r="G64" i="16"/>
  <c r="G63" i="16"/>
  <c r="E63" i="16"/>
  <c r="H63" i="16" s="1"/>
  <c r="G62" i="16"/>
  <c r="F62" i="16"/>
  <c r="G61" i="16"/>
  <c r="E61" i="16"/>
  <c r="H61" i="16" s="1"/>
  <c r="G60" i="16"/>
  <c r="F60" i="16"/>
  <c r="E60" i="16"/>
  <c r="H60" i="16" s="1"/>
  <c r="G59" i="16"/>
  <c r="F59" i="16"/>
  <c r="E59" i="16"/>
  <c r="H59" i="16" s="1"/>
  <c r="G58" i="16"/>
  <c r="F58" i="16"/>
  <c r="E58" i="16"/>
  <c r="H58" i="16" s="1"/>
  <c r="G57" i="16"/>
  <c r="F57" i="16"/>
  <c r="E57" i="16"/>
  <c r="H57" i="16" s="1"/>
  <c r="G56" i="16"/>
  <c r="F56" i="16"/>
  <c r="E56" i="16"/>
  <c r="H56" i="16" s="1"/>
  <c r="G55" i="16"/>
  <c r="F55" i="16"/>
  <c r="E55" i="16"/>
  <c r="H55" i="16" s="1"/>
  <c r="G54" i="16"/>
  <c r="G53" i="16"/>
  <c r="E53" i="16"/>
  <c r="H53" i="16" s="1"/>
  <c r="G52" i="16"/>
  <c r="F52" i="16"/>
  <c r="E52" i="16"/>
  <c r="G51" i="16"/>
  <c r="G50" i="16"/>
  <c r="E50" i="16"/>
  <c r="H50" i="16" s="1"/>
  <c r="G49" i="16"/>
  <c r="E49" i="16"/>
  <c r="H49" i="16" s="1"/>
  <c r="G48" i="16"/>
  <c r="F48" i="16"/>
  <c r="E48" i="16"/>
  <c r="H48" i="16" s="1"/>
  <c r="G47" i="16"/>
  <c r="F47" i="16"/>
  <c r="E47" i="16"/>
  <c r="H47" i="16" s="1"/>
  <c r="G46" i="16"/>
  <c r="F46" i="16"/>
  <c r="E46" i="16"/>
  <c r="H46" i="16" s="1"/>
  <c r="G45" i="16"/>
  <c r="G44" i="16"/>
  <c r="E44" i="16"/>
  <c r="H44" i="16" s="1"/>
  <c r="G43" i="16"/>
  <c r="F43" i="16"/>
  <c r="E43" i="16"/>
  <c r="H43" i="16" s="1"/>
  <c r="G42" i="16"/>
  <c r="F42" i="16"/>
  <c r="E42" i="16"/>
  <c r="H42" i="16" s="1"/>
  <c r="G41" i="16"/>
  <c r="F41" i="16"/>
  <c r="E41" i="16"/>
  <c r="H41" i="16" s="1"/>
  <c r="G40" i="16"/>
  <c r="F40" i="16"/>
  <c r="E40" i="16"/>
  <c r="H40" i="16" s="1"/>
  <c r="G39" i="16"/>
  <c r="E39" i="16"/>
  <c r="H39" i="16" s="1"/>
  <c r="G38" i="16"/>
  <c r="F38" i="16"/>
  <c r="E38" i="16"/>
  <c r="H38" i="16" s="1"/>
  <c r="G37" i="16"/>
  <c r="E37" i="16"/>
  <c r="H37" i="16" s="1"/>
  <c r="G36" i="16"/>
  <c r="G35" i="16"/>
  <c r="F35" i="16"/>
  <c r="E35" i="16"/>
  <c r="G34" i="16"/>
  <c r="F34" i="16"/>
  <c r="G33" i="16"/>
  <c r="F33" i="16"/>
  <c r="G32" i="16"/>
  <c r="F32" i="16"/>
  <c r="E32" i="16"/>
  <c r="G31" i="16"/>
  <c r="F31" i="16"/>
  <c r="G30" i="16"/>
  <c r="G29" i="16"/>
  <c r="E29" i="16"/>
  <c r="H29" i="16" s="1"/>
  <c r="G28" i="16"/>
  <c r="G27" i="16"/>
  <c r="G26" i="16"/>
  <c r="E26" i="16"/>
  <c r="H26" i="16" s="1"/>
  <c r="G25" i="16"/>
  <c r="E25" i="16"/>
  <c r="H25" i="16" s="1"/>
  <c r="G24" i="16"/>
  <c r="H23" i="16"/>
  <c r="G23" i="16"/>
  <c r="F23" i="16"/>
  <c r="E23" i="16"/>
  <c r="H22" i="16"/>
  <c r="G22" i="16"/>
  <c r="F22" i="16"/>
  <c r="E22" i="16"/>
  <c r="G21" i="16"/>
  <c r="F21" i="16"/>
  <c r="G20" i="16"/>
  <c r="E20" i="16"/>
  <c r="H20" i="16" s="1"/>
  <c r="D19" i="16"/>
  <c r="F70" i="16" s="1"/>
  <c r="C19" i="16"/>
  <c r="E64" i="16" s="1"/>
  <c r="H64" i="16" s="1"/>
  <c r="C13" i="16"/>
  <c r="D12" i="16"/>
  <c r="C12" i="16"/>
  <c r="D10" i="16"/>
  <c r="D8" i="16"/>
  <c r="G629" i="15"/>
  <c r="G628" i="15"/>
  <c r="F628" i="15"/>
  <c r="G627" i="15"/>
  <c r="F627" i="15"/>
  <c r="E627" i="15"/>
  <c r="G626" i="15"/>
  <c r="F626" i="15"/>
  <c r="G625" i="15"/>
  <c r="G624" i="15"/>
  <c r="F624" i="15"/>
  <c r="G623" i="15"/>
  <c r="E623" i="15"/>
  <c r="H623" i="15" s="1"/>
  <c r="G622" i="15"/>
  <c r="G621" i="15"/>
  <c r="F621" i="15"/>
  <c r="G620" i="15"/>
  <c r="G619" i="15"/>
  <c r="F619" i="15"/>
  <c r="G618" i="15"/>
  <c r="G617" i="15"/>
  <c r="F617" i="15"/>
  <c r="E617" i="15"/>
  <c r="H617" i="15" s="1"/>
  <c r="G616" i="15"/>
  <c r="G615" i="15"/>
  <c r="F615" i="15"/>
  <c r="E615" i="15"/>
  <c r="G614" i="15"/>
  <c r="F614" i="15"/>
  <c r="G613" i="15"/>
  <c r="F613" i="15"/>
  <c r="E613" i="15"/>
  <c r="G612" i="15"/>
  <c r="F612" i="15"/>
  <c r="G611" i="15"/>
  <c r="F611" i="15"/>
  <c r="G610" i="15"/>
  <c r="F610" i="15"/>
  <c r="E610" i="15"/>
  <c r="G609" i="15"/>
  <c r="F609" i="15"/>
  <c r="E609" i="15"/>
  <c r="H609" i="15" s="1"/>
  <c r="G608" i="15"/>
  <c r="F608" i="15"/>
  <c r="G607" i="15"/>
  <c r="F607" i="15"/>
  <c r="G606" i="15"/>
  <c r="G605" i="15"/>
  <c r="G604" i="15"/>
  <c r="G603" i="15"/>
  <c r="G602" i="15"/>
  <c r="F601" i="15"/>
  <c r="D601" i="15"/>
  <c r="F605" i="15" s="1"/>
  <c r="C601" i="15"/>
  <c r="E629" i="15" s="1"/>
  <c r="G595" i="15"/>
  <c r="F595" i="15"/>
  <c r="E595" i="15"/>
  <c r="G594" i="15"/>
  <c r="F594" i="15"/>
  <c r="E594" i="15"/>
  <c r="G593" i="15"/>
  <c r="H593" i="15" s="1"/>
  <c r="F593" i="15"/>
  <c r="E593" i="15"/>
  <c r="G592" i="15"/>
  <c r="H592" i="15" s="1"/>
  <c r="F592" i="15"/>
  <c r="E592" i="15"/>
  <c r="G591" i="15"/>
  <c r="F591" i="15"/>
  <c r="E591" i="15"/>
  <c r="G590" i="15"/>
  <c r="F590" i="15"/>
  <c r="E590" i="15"/>
  <c r="G589" i="15"/>
  <c r="G588" i="15"/>
  <c r="G587" i="15"/>
  <c r="F587" i="15"/>
  <c r="E587" i="15"/>
  <c r="H587" i="15" s="1"/>
  <c r="G586" i="15"/>
  <c r="F586" i="15"/>
  <c r="E586" i="15"/>
  <c r="H586" i="15" s="1"/>
  <c r="G585" i="15"/>
  <c r="F585" i="15"/>
  <c r="E585" i="15"/>
  <c r="H585" i="15" s="1"/>
  <c r="G584" i="15"/>
  <c r="F584" i="15"/>
  <c r="E584" i="15"/>
  <c r="H584" i="15" s="1"/>
  <c r="G583" i="15"/>
  <c r="F583" i="15"/>
  <c r="E583" i="15"/>
  <c r="H583" i="15" s="1"/>
  <c r="G582" i="15"/>
  <c r="G581" i="15"/>
  <c r="G580" i="15"/>
  <c r="G579" i="15"/>
  <c r="G578" i="15"/>
  <c r="F578" i="15"/>
  <c r="E578" i="15"/>
  <c r="H578" i="15" s="1"/>
  <c r="G577" i="15"/>
  <c r="F577" i="15"/>
  <c r="E577" i="15"/>
  <c r="H577" i="15" s="1"/>
  <c r="G576" i="15"/>
  <c r="G575" i="15"/>
  <c r="F575" i="15"/>
  <c r="E575" i="15"/>
  <c r="H575" i="15" s="1"/>
  <c r="G574" i="15"/>
  <c r="G573" i="15"/>
  <c r="H573" i="15" s="1"/>
  <c r="F573" i="15"/>
  <c r="E573" i="15"/>
  <c r="G572" i="15"/>
  <c r="F572" i="15"/>
  <c r="G571" i="15"/>
  <c r="G570" i="15"/>
  <c r="G569" i="15"/>
  <c r="H569" i="15" s="1"/>
  <c r="F569" i="15"/>
  <c r="E569" i="15"/>
  <c r="G568" i="15"/>
  <c r="F568" i="15"/>
  <c r="E568" i="15"/>
  <c r="G567" i="15"/>
  <c r="F567" i="15"/>
  <c r="E567" i="15"/>
  <c r="G566" i="15"/>
  <c r="H566" i="15" s="1"/>
  <c r="F566" i="15"/>
  <c r="E566" i="15"/>
  <c r="G565" i="15"/>
  <c r="H565" i="15" s="1"/>
  <c r="F565" i="15"/>
  <c r="E565" i="15"/>
  <c r="G564" i="15"/>
  <c r="F564" i="15"/>
  <c r="E564" i="15"/>
  <c r="G563" i="15"/>
  <c r="F563" i="15"/>
  <c r="E563" i="15"/>
  <c r="G562" i="15"/>
  <c r="G561" i="15"/>
  <c r="F561" i="15"/>
  <c r="E561" i="15"/>
  <c r="H561" i="15" s="1"/>
  <c r="G560" i="15"/>
  <c r="F560" i="15"/>
  <c r="E560" i="15"/>
  <c r="H560" i="15" s="1"/>
  <c r="G559" i="15"/>
  <c r="G558" i="15"/>
  <c r="G557" i="15"/>
  <c r="F557" i="15"/>
  <c r="E557" i="15"/>
  <c r="H557" i="15" s="1"/>
  <c r="G556" i="15"/>
  <c r="G555" i="15"/>
  <c r="F555" i="15"/>
  <c r="G554" i="15"/>
  <c r="F554" i="15"/>
  <c r="G553" i="15"/>
  <c r="H553" i="15" s="1"/>
  <c r="F553" i="15"/>
  <c r="E553" i="15"/>
  <c r="G552" i="15"/>
  <c r="F552" i="15"/>
  <c r="G551" i="15"/>
  <c r="F551" i="15"/>
  <c r="E551" i="15"/>
  <c r="H551" i="15" s="1"/>
  <c r="G550" i="15"/>
  <c r="F550" i="15"/>
  <c r="E550" i="15"/>
  <c r="H550" i="15" s="1"/>
  <c r="G549" i="15"/>
  <c r="F549" i="15"/>
  <c r="E549" i="15"/>
  <c r="H549" i="15" s="1"/>
  <c r="G548" i="15"/>
  <c r="F548" i="15"/>
  <c r="E548" i="15"/>
  <c r="H548" i="15" s="1"/>
  <c r="G547" i="15"/>
  <c r="F547" i="15"/>
  <c r="E547" i="15"/>
  <c r="H547" i="15" s="1"/>
  <c r="G546" i="15"/>
  <c r="F546" i="15"/>
  <c r="E546" i="15"/>
  <c r="H546" i="15" s="1"/>
  <c r="G545" i="15"/>
  <c r="F545" i="15"/>
  <c r="E545" i="15"/>
  <c r="H545" i="15" s="1"/>
  <c r="G544" i="15"/>
  <c r="E544" i="15"/>
  <c r="H544" i="15" s="1"/>
  <c r="G543" i="15"/>
  <c r="F543" i="15"/>
  <c r="E543" i="15"/>
  <c r="H543" i="15" s="1"/>
  <c r="G542" i="15"/>
  <c r="F542" i="15"/>
  <c r="G541" i="15"/>
  <c r="F541" i="15"/>
  <c r="E541" i="15"/>
  <c r="H541" i="15" s="1"/>
  <c r="G540" i="15"/>
  <c r="F540" i="15"/>
  <c r="E540" i="15"/>
  <c r="H540" i="15" s="1"/>
  <c r="G539" i="15"/>
  <c r="F539" i="15"/>
  <c r="E539" i="15"/>
  <c r="H539" i="15" s="1"/>
  <c r="G538" i="15"/>
  <c r="F538" i="15"/>
  <c r="E538" i="15"/>
  <c r="H538" i="15" s="1"/>
  <c r="G537" i="15"/>
  <c r="E537" i="15"/>
  <c r="H537" i="15" s="1"/>
  <c r="G536" i="15"/>
  <c r="F536" i="15"/>
  <c r="E536" i="15"/>
  <c r="H536" i="15" s="1"/>
  <c r="G535" i="15"/>
  <c r="F535" i="15"/>
  <c r="E535" i="15"/>
  <c r="H535" i="15" s="1"/>
  <c r="G534" i="15"/>
  <c r="F534" i="15"/>
  <c r="E534" i="15"/>
  <c r="H534" i="15" s="1"/>
  <c r="G533" i="15"/>
  <c r="F533" i="15"/>
  <c r="E533" i="15"/>
  <c r="H533" i="15" s="1"/>
  <c r="G532" i="15"/>
  <c r="F532" i="15"/>
  <c r="E532" i="15"/>
  <c r="H532" i="15" s="1"/>
  <c r="G531" i="15"/>
  <c r="F531" i="15"/>
  <c r="G530" i="15"/>
  <c r="G529" i="15"/>
  <c r="F529" i="15"/>
  <c r="E529" i="15"/>
  <c r="H529" i="15" s="1"/>
  <c r="G528" i="15"/>
  <c r="F528" i="15"/>
  <c r="E528" i="15"/>
  <c r="H528" i="15" s="1"/>
  <c r="G527" i="15"/>
  <c r="F527" i="15"/>
  <c r="E527" i="15"/>
  <c r="H527" i="15" s="1"/>
  <c r="G526" i="15"/>
  <c r="F526" i="15"/>
  <c r="G525" i="15"/>
  <c r="F525" i="15"/>
  <c r="E525" i="15"/>
  <c r="H525" i="15" s="1"/>
  <c r="G524" i="15"/>
  <c r="F524" i="15"/>
  <c r="E524" i="15"/>
  <c r="H524" i="15" s="1"/>
  <c r="G523" i="15"/>
  <c r="F523" i="15"/>
  <c r="E523" i="15"/>
  <c r="H523" i="15" s="1"/>
  <c r="G522" i="15"/>
  <c r="F522" i="15"/>
  <c r="E522" i="15"/>
  <c r="H522" i="15" s="1"/>
  <c r="G521" i="15"/>
  <c r="F521" i="15"/>
  <c r="E521" i="15"/>
  <c r="H521" i="15" s="1"/>
  <c r="G520" i="15"/>
  <c r="F520" i="15"/>
  <c r="E520" i="15"/>
  <c r="H520" i="15" s="1"/>
  <c r="G519" i="15"/>
  <c r="G518" i="15"/>
  <c r="H518" i="15" s="1"/>
  <c r="F518" i="15"/>
  <c r="E518" i="15"/>
  <c r="G517" i="15"/>
  <c r="F517" i="15"/>
  <c r="E517" i="15"/>
  <c r="G516" i="15"/>
  <c r="F516" i="15"/>
  <c r="E516" i="15"/>
  <c r="G515" i="15"/>
  <c r="H515" i="15" s="1"/>
  <c r="F515" i="15"/>
  <c r="E515" i="15"/>
  <c r="G514" i="15"/>
  <c r="H514" i="15" s="1"/>
  <c r="F514" i="15"/>
  <c r="E514" i="15"/>
  <c r="G513" i="15"/>
  <c r="F513" i="15"/>
  <c r="E513" i="15"/>
  <c r="G512" i="15"/>
  <c r="F512" i="15"/>
  <c r="E512" i="15"/>
  <c r="G511" i="15"/>
  <c r="F511" i="15"/>
  <c r="G510" i="15"/>
  <c r="F510" i="15"/>
  <c r="E510" i="15"/>
  <c r="H510" i="15" s="1"/>
  <c r="G509" i="15"/>
  <c r="G508" i="15"/>
  <c r="G507" i="15"/>
  <c r="E507" i="15"/>
  <c r="H507" i="15" s="1"/>
  <c r="G506" i="15"/>
  <c r="F506" i="15"/>
  <c r="E506" i="15"/>
  <c r="H506" i="15" s="1"/>
  <c r="G505" i="15"/>
  <c r="G504" i="15"/>
  <c r="E504" i="15"/>
  <c r="H504" i="15" s="1"/>
  <c r="G503" i="15"/>
  <c r="G502" i="15"/>
  <c r="E502" i="15"/>
  <c r="H502" i="15" s="1"/>
  <c r="G501" i="15"/>
  <c r="F501" i="15"/>
  <c r="E501" i="15"/>
  <c r="H501" i="15" s="1"/>
  <c r="G500" i="15"/>
  <c r="G499" i="15"/>
  <c r="F499" i="15"/>
  <c r="E499" i="15"/>
  <c r="G498" i="15"/>
  <c r="G497" i="15"/>
  <c r="F497" i="15"/>
  <c r="E497" i="15"/>
  <c r="H497" i="15" s="1"/>
  <c r="G496" i="15"/>
  <c r="F496" i="15"/>
  <c r="E496" i="15"/>
  <c r="H496" i="15" s="1"/>
  <c r="G495" i="15"/>
  <c r="F495" i="15"/>
  <c r="E495" i="15"/>
  <c r="H495" i="15" s="1"/>
  <c r="G494" i="15"/>
  <c r="F494" i="15"/>
  <c r="E494" i="15"/>
  <c r="H494" i="15" s="1"/>
  <c r="G493" i="15"/>
  <c r="F493" i="15"/>
  <c r="E493" i="15"/>
  <c r="H493" i="15" s="1"/>
  <c r="G492" i="15"/>
  <c r="F492" i="15"/>
  <c r="E492" i="15"/>
  <c r="H492" i="15" s="1"/>
  <c r="G491" i="15"/>
  <c r="F491" i="15"/>
  <c r="E491" i="15"/>
  <c r="H491" i="15" s="1"/>
  <c r="G490" i="15"/>
  <c r="G489" i="15"/>
  <c r="F489" i="15"/>
  <c r="E489" i="15"/>
  <c r="H489" i="15" s="1"/>
  <c r="G488" i="15"/>
  <c r="G487" i="15"/>
  <c r="G486" i="15"/>
  <c r="H486" i="15" s="1"/>
  <c r="F486" i="15"/>
  <c r="E486" i="15"/>
  <c r="G485" i="15"/>
  <c r="G484" i="15"/>
  <c r="G483" i="15"/>
  <c r="F483" i="15"/>
  <c r="G482" i="15"/>
  <c r="H482" i="15" s="1"/>
  <c r="F482" i="15"/>
  <c r="E482" i="15"/>
  <c r="G481" i="15"/>
  <c r="F481" i="15"/>
  <c r="E481" i="15"/>
  <c r="G480" i="15"/>
  <c r="F480" i="15"/>
  <c r="G479" i="15"/>
  <c r="F479" i="15"/>
  <c r="E479" i="15"/>
  <c r="H479" i="15" s="1"/>
  <c r="G478" i="15"/>
  <c r="G477" i="15"/>
  <c r="G476" i="15"/>
  <c r="F476" i="15"/>
  <c r="G475" i="15"/>
  <c r="G474" i="15"/>
  <c r="G473" i="15"/>
  <c r="E473" i="15"/>
  <c r="H473" i="15" s="1"/>
  <c r="G472" i="15"/>
  <c r="G471" i="15"/>
  <c r="H471" i="15" s="1"/>
  <c r="F471" i="15"/>
  <c r="E471" i="15"/>
  <c r="G470" i="15"/>
  <c r="F470" i="15"/>
  <c r="E470" i="15"/>
  <c r="G469" i="15"/>
  <c r="F469" i="15"/>
  <c r="E469" i="15"/>
  <c r="G468" i="15"/>
  <c r="H468" i="15" s="1"/>
  <c r="F468" i="15"/>
  <c r="E468" i="15"/>
  <c r="G467" i="15"/>
  <c r="F467" i="15"/>
  <c r="G466" i="15"/>
  <c r="F466" i="15"/>
  <c r="G465" i="15"/>
  <c r="H465" i="15" s="1"/>
  <c r="F465" i="15"/>
  <c r="E465" i="15"/>
  <c r="G464" i="15"/>
  <c r="G463" i="15"/>
  <c r="F463" i="15"/>
  <c r="G462" i="15"/>
  <c r="G461" i="15"/>
  <c r="G460" i="15"/>
  <c r="G459" i="15"/>
  <c r="G458" i="15"/>
  <c r="G457" i="15"/>
  <c r="F457" i="15"/>
  <c r="G456" i="15"/>
  <c r="G455" i="15"/>
  <c r="F455" i="15"/>
  <c r="E455" i="15"/>
  <c r="H455" i="15" s="1"/>
  <c r="G454" i="15"/>
  <c r="F454" i="15"/>
  <c r="E454" i="15"/>
  <c r="H454" i="15" s="1"/>
  <c r="G453" i="15"/>
  <c r="G452" i="15"/>
  <c r="H452" i="15" s="1"/>
  <c r="F452" i="15"/>
  <c r="E452" i="15"/>
  <c r="G451" i="15"/>
  <c r="G450" i="15"/>
  <c r="G449" i="15"/>
  <c r="F449" i="15"/>
  <c r="G448" i="15"/>
  <c r="H448" i="15" s="1"/>
  <c r="F448" i="15"/>
  <c r="E448" i="15"/>
  <c r="G447" i="15"/>
  <c r="F447" i="15"/>
  <c r="E447" i="15"/>
  <c r="G446" i="15"/>
  <c r="F446" i="15"/>
  <c r="E446" i="15"/>
  <c r="G445" i="15"/>
  <c r="F445" i="15"/>
  <c r="G444" i="15"/>
  <c r="F444" i="15"/>
  <c r="E444" i="15"/>
  <c r="H444" i="15" s="1"/>
  <c r="G443" i="15"/>
  <c r="F443" i="15"/>
  <c r="E443" i="15"/>
  <c r="H443" i="15" s="1"/>
  <c r="G442" i="15"/>
  <c r="F442" i="15"/>
  <c r="E442" i="15"/>
  <c r="H442" i="15" s="1"/>
  <c r="G441" i="15"/>
  <c r="F441" i="15"/>
  <c r="G440" i="15"/>
  <c r="F440" i="15"/>
  <c r="E440" i="15"/>
  <c r="G439" i="15"/>
  <c r="H439" i="15" s="1"/>
  <c r="F439" i="15"/>
  <c r="E439" i="15"/>
  <c r="G438" i="15"/>
  <c r="H438" i="15" s="1"/>
  <c r="F438" i="15"/>
  <c r="E438" i="15"/>
  <c r="G437" i="15"/>
  <c r="H436" i="15"/>
  <c r="G436" i="15"/>
  <c r="F436" i="15"/>
  <c r="E436" i="15"/>
  <c r="H435" i="15"/>
  <c r="G435" i="15"/>
  <c r="F435" i="15"/>
  <c r="E435" i="15"/>
  <c r="H434" i="15"/>
  <c r="G434" i="15"/>
  <c r="F434" i="15"/>
  <c r="E434" i="15"/>
  <c r="G433" i="15"/>
  <c r="F433" i="15"/>
  <c r="G432" i="15"/>
  <c r="F432" i="15"/>
  <c r="E432" i="15"/>
  <c r="H432" i="15" s="1"/>
  <c r="G431" i="15"/>
  <c r="F431" i="15"/>
  <c r="E431" i="15"/>
  <c r="H431" i="15" s="1"/>
  <c r="G430" i="15"/>
  <c r="F430" i="15"/>
  <c r="E430" i="15"/>
  <c r="H430" i="15" s="1"/>
  <c r="G429" i="15"/>
  <c r="F429" i="15"/>
  <c r="G428" i="15"/>
  <c r="G427" i="15"/>
  <c r="G426" i="15"/>
  <c r="G425" i="15"/>
  <c r="G424" i="15"/>
  <c r="F424" i="15"/>
  <c r="E424" i="15"/>
  <c r="H424" i="15" s="1"/>
  <c r="H423" i="15"/>
  <c r="G423" i="15"/>
  <c r="E423" i="15"/>
  <c r="G422" i="15"/>
  <c r="H422" i="15" s="1"/>
  <c r="F422" i="15"/>
  <c r="E422" i="15"/>
  <c r="G421" i="15"/>
  <c r="F421" i="15"/>
  <c r="E421" i="15"/>
  <c r="G420" i="15"/>
  <c r="F420" i="15"/>
  <c r="E420" i="15"/>
  <c r="G419" i="15"/>
  <c r="G418" i="15"/>
  <c r="F418" i="15"/>
  <c r="G417" i="15"/>
  <c r="F417" i="15"/>
  <c r="E417" i="15"/>
  <c r="H417" i="15" s="1"/>
  <c r="G416" i="15"/>
  <c r="F416" i="15"/>
  <c r="E416" i="15"/>
  <c r="H416" i="15" s="1"/>
  <c r="G415" i="15"/>
  <c r="G414" i="15"/>
  <c r="G413" i="15"/>
  <c r="G412" i="15"/>
  <c r="F412" i="15"/>
  <c r="E412" i="15"/>
  <c r="H412" i="15" s="1"/>
  <c r="G411" i="15"/>
  <c r="F411" i="15"/>
  <c r="E411" i="15"/>
  <c r="H411" i="15" s="1"/>
  <c r="G410" i="15"/>
  <c r="H409" i="15"/>
  <c r="G409" i="15"/>
  <c r="F409" i="15"/>
  <c r="E409" i="15"/>
  <c r="H408" i="15"/>
  <c r="G408" i="15"/>
  <c r="F408" i="15"/>
  <c r="E408" i="15"/>
  <c r="H407" i="15"/>
  <c r="G407" i="15"/>
  <c r="F407" i="15"/>
  <c r="E407" i="15"/>
  <c r="H406" i="15"/>
  <c r="G406" i="15"/>
  <c r="F406" i="15"/>
  <c r="E406" i="15"/>
  <c r="G405" i="15"/>
  <c r="F405" i="15"/>
  <c r="G404" i="15"/>
  <c r="F404" i="15"/>
  <c r="H403" i="15"/>
  <c r="G403" i="15"/>
  <c r="F403" i="15"/>
  <c r="E403" i="15"/>
  <c r="H402" i="15"/>
  <c r="G402" i="15"/>
  <c r="F402" i="15"/>
  <c r="E402" i="15"/>
  <c r="G401" i="15"/>
  <c r="G400" i="15"/>
  <c r="H400" i="15" s="1"/>
  <c r="F400" i="15"/>
  <c r="E400" i="15"/>
  <c r="G399" i="15"/>
  <c r="F399" i="15"/>
  <c r="G398" i="15"/>
  <c r="E398" i="15"/>
  <c r="H398" i="15" s="1"/>
  <c r="G397" i="15"/>
  <c r="E397" i="15"/>
  <c r="H397" i="15" s="1"/>
  <c r="G396" i="15"/>
  <c r="G395" i="15"/>
  <c r="G394" i="15"/>
  <c r="E394" i="15"/>
  <c r="H394" i="15" s="1"/>
  <c r="G393" i="15"/>
  <c r="E393" i="15"/>
  <c r="H393" i="15" s="1"/>
  <c r="G392" i="15"/>
  <c r="G391" i="15"/>
  <c r="F391" i="15"/>
  <c r="G390" i="15"/>
  <c r="F390" i="15"/>
  <c r="E390" i="15"/>
  <c r="H390" i="15" s="1"/>
  <c r="G389" i="15"/>
  <c r="F389" i="15"/>
  <c r="G388" i="15"/>
  <c r="F388" i="15"/>
  <c r="G387" i="15"/>
  <c r="G386" i="15"/>
  <c r="E386" i="15"/>
  <c r="H386" i="15" s="1"/>
  <c r="G385" i="15"/>
  <c r="F385" i="15"/>
  <c r="E385" i="15"/>
  <c r="H385" i="15" s="1"/>
  <c r="G384" i="15"/>
  <c r="F384" i="15"/>
  <c r="E384" i="15"/>
  <c r="H384" i="15" s="1"/>
  <c r="G383" i="15"/>
  <c r="F383" i="15"/>
  <c r="E383" i="15"/>
  <c r="H383" i="15" s="1"/>
  <c r="G382" i="15"/>
  <c r="E382" i="15"/>
  <c r="H382" i="15" s="1"/>
  <c r="G381" i="15"/>
  <c r="F381" i="15"/>
  <c r="E381" i="15"/>
  <c r="H381" i="15" s="1"/>
  <c r="G380" i="15"/>
  <c r="F380" i="15"/>
  <c r="E380" i="15"/>
  <c r="H380" i="15" s="1"/>
  <c r="G379" i="15"/>
  <c r="F379" i="15"/>
  <c r="E379" i="15"/>
  <c r="H379" i="15" s="1"/>
  <c r="G378" i="15"/>
  <c r="G377" i="15"/>
  <c r="F377" i="15"/>
  <c r="G376" i="15"/>
  <c r="F376" i="15"/>
  <c r="E376" i="15"/>
  <c r="H376" i="15" s="1"/>
  <c r="G375" i="15"/>
  <c r="G374" i="15"/>
  <c r="E374" i="15"/>
  <c r="H374" i="15" s="1"/>
  <c r="G373" i="15"/>
  <c r="E373" i="15"/>
  <c r="H373" i="15" s="1"/>
  <c r="G372" i="15"/>
  <c r="F372" i="15"/>
  <c r="E372" i="15"/>
  <c r="H372" i="15" s="1"/>
  <c r="G371" i="15"/>
  <c r="G370" i="15"/>
  <c r="F370" i="15"/>
  <c r="E370" i="15"/>
  <c r="H370" i="15" s="1"/>
  <c r="G369" i="15"/>
  <c r="G368" i="15"/>
  <c r="E368" i="15"/>
  <c r="H368" i="15" s="1"/>
  <c r="G367" i="15"/>
  <c r="F367" i="15"/>
  <c r="E367" i="15"/>
  <c r="H367" i="15" s="1"/>
  <c r="G366" i="15"/>
  <c r="F366" i="15"/>
  <c r="E366" i="15"/>
  <c r="H366" i="15" s="1"/>
  <c r="G365" i="15"/>
  <c r="F365" i="15"/>
  <c r="E365" i="15"/>
  <c r="H365" i="15" s="1"/>
  <c r="G364" i="15"/>
  <c r="F364" i="15"/>
  <c r="E364" i="15"/>
  <c r="H364" i="15" s="1"/>
  <c r="G363" i="15"/>
  <c r="E363" i="15"/>
  <c r="H363" i="15" s="1"/>
  <c r="E362" i="15"/>
  <c r="D362" i="15"/>
  <c r="F589" i="15" s="1"/>
  <c r="C362" i="15"/>
  <c r="G362" i="15" s="1"/>
  <c r="G356" i="15"/>
  <c r="F356" i="15"/>
  <c r="E356" i="15"/>
  <c r="G355" i="15"/>
  <c r="F355" i="15"/>
  <c r="E355" i="15"/>
  <c r="H355" i="15" s="1"/>
  <c r="G354" i="15"/>
  <c r="F354" i="15"/>
  <c r="G353" i="15"/>
  <c r="F353" i="15"/>
  <c r="E353" i="15"/>
  <c r="G352" i="15"/>
  <c r="F352" i="15"/>
  <c r="E352" i="15"/>
  <c r="H352" i="15" s="1"/>
  <c r="G351" i="15"/>
  <c r="F351" i="15"/>
  <c r="G350" i="15"/>
  <c r="F350" i="15"/>
  <c r="E350" i="15"/>
  <c r="G349" i="15"/>
  <c r="F349" i="15"/>
  <c r="E349" i="15"/>
  <c r="H349" i="15" s="1"/>
  <c r="G348" i="15"/>
  <c r="E348" i="15"/>
  <c r="H348" i="15" s="1"/>
  <c r="G347" i="15"/>
  <c r="F347" i="15"/>
  <c r="G346" i="15"/>
  <c r="F346" i="15"/>
  <c r="E346" i="15"/>
  <c r="H346" i="15" s="1"/>
  <c r="G345" i="15"/>
  <c r="F345" i="15"/>
  <c r="G344" i="15"/>
  <c r="F344" i="15"/>
  <c r="E344" i="15"/>
  <c r="G343" i="15"/>
  <c r="F343" i="15"/>
  <c r="E343" i="15"/>
  <c r="H343" i="15" s="1"/>
  <c r="G342" i="15"/>
  <c r="F342" i="15"/>
  <c r="E342" i="15"/>
  <c r="H342" i="15" s="1"/>
  <c r="G341" i="15"/>
  <c r="F341" i="15"/>
  <c r="E341" i="15"/>
  <c r="G340" i="15"/>
  <c r="G339" i="15"/>
  <c r="F339" i="15"/>
  <c r="E339" i="15"/>
  <c r="H339" i="15" s="1"/>
  <c r="G338" i="15"/>
  <c r="F338" i="15"/>
  <c r="E338" i="15"/>
  <c r="G337" i="15"/>
  <c r="F337" i="15"/>
  <c r="E337" i="15"/>
  <c r="G336" i="15"/>
  <c r="F336" i="15"/>
  <c r="E336" i="15"/>
  <c r="H336" i="15" s="1"/>
  <c r="G335" i="15"/>
  <c r="G334" i="15"/>
  <c r="F334" i="15"/>
  <c r="E334" i="15"/>
  <c r="G333" i="15"/>
  <c r="G332" i="15"/>
  <c r="F332" i="15"/>
  <c r="E332" i="15"/>
  <c r="G331" i="15"/>
  <c r="G330" i="15"/>
  <c r="F330" i="15"/>
  <c r="E330" i="15"/>
  <c r="H330" i="15" s="1"/>
  <c r="G329" i="15"/>
  <c r="G328" i="15"/>
  <c r="F328" i="15"/>
  <c r="E328" i="15"/>
  <c r="H328" i="15" s="1"/>
  <c r="G327" i="15"/>
  <c r="F327" i="15"/>
  <c r="E327" i="15"/>
  <c r="H327" i="15" s="1"/>
  <c r="G326" i="15"/>
  <c r="F326" i="15"/>
  <c r="E326" i="15"/>
  <c r="G325" i="15"/>
  <c r="G324" i="15"/>
  <c r="F324" i="15"/>
  <c r="E324" i="15"/>
  <c r="H324" i="15" s="1"/>
  <c r="G323" i="15"/>
  <c r="F323" i="15"/>
  <c r="E323" i="15"/>
  <c r="G322" i="15"/>
  <c r="F322" i="15"/>
  <c r="E322" i="15"/>
  <c r="G321" i="15"/>
  <c r="F321" i="15"/>
  <c r="E321" i="15"/>
  <c r="H321" i="15" s="1"/>
  <c r="G320" i="15"/>
  <c r="F320" i="15"/>
  <c r="G319" i="15"/>
  <c r="F319" i="15"/>
  <c r="E319" i="15"/>
  <c r="G318" i="15"/>
  <c r="F318" i="15"/>
  <c r="E318" i="15"/>
  <c r="H318" i="15" s="1"/>
  <c r="G317" i="15"/>
  <c r="F317" i="15"/>
  <c r="G316" i="15"/>
  <c r="F316" i="15"/>
  <c r="E316" i="15"/>
  <c r="G315" i="15"/>
  <c r="F315" i="15"/>
  <c r="E315" i="15"/>
  <c r="H315" i="15" s="1"/>
  <c r="G314" i="15"/>
  <c r="G313" i="15"/>
  <c r="G312" i="15"/>
  <c r="F312" i="15"/>
  <c r="E312" i="15"/>
  <c r="H312" i="15" s="1"/>
  <c r="G311" i="15"/>
  <c r="F311" i="15"/>
  <c r="E311" i="15"/>
  <c r="G310" i="15"/>
  <c r="F310" i="15"/>
  <c r="G309" i="15"/>
  <c r="F309" i="15"/>
  <c r="E309" i="15"/>
  <c r="H309" i="15" s="1"/>
  <c r="G308" i="15"/>
  <c r="F308" i="15"/>
  <c r="E308" i="15"/>
  <c r="G307" i="15"/>
  <c r="F307" i="15"/>
  <c r="E307" i="15"/>
  <c r="G306" i="15"/>
  <c r="G305" i="15"/>
  <c r="G304" i="15"/>
  <c r="F304" i="15"/>
  <c r="G303" i="15"/>
  <c r="F303" i="15"/>
  <c r="E303" i="15"/>
  <c r="G302" i="15"/>
  <c r="G301" i="15"/>
  <c r="F301" i="15"/>
  <c r="G300" i="15"/>
  <c r="G299" i="15"/>
  <c r="G298" i="15"/>
  <c r="G297" i="15"/>
  <c r="F297" i="15"/>
  <c r="E297" i="15"/>
  <c r="H297" i="15" s="1"/>
  <c r="G296" i="15"/>
  <c r="F296" i="15"/>
  <c r="E296" i="15"/>
  <c r="G295" i="15"/>
  <c r="F295" i="15"/>
  <c r="E295" i="15"/>
  <c r="G294" i="15"/>
  <c r="F294" i="15"/>
  <c r="E294" i="15"/>
  <c r="H294" i="15" s="1"/>
  <c r="G293" i="15"/>
  <c r="G292" i="15"/>
  <c r="F292" i="15"/>
  <c r="G291" i="15"/>
  <c r="F291" i="15"/>
  <c r="E291" i="15"/>
  <c r="H291" i="15" s="1"/>
  <c r="G290" i="15"/>
  <c r="F290" i="15"/>
  <c r="G289" i="15"/>
  <c r="F289" i="15"/>
  <c r="E289" i="15"/>
  <c r="H289" i="15" s="1"/>
  <c r="G288" i="15"/>
  <c r="F288" i="15"/>
  <c r="G287" i="15"/>
  <c r="G286" i="15"/>
  <c r="G285" i="15"/>
  <c r="G284" i="15"/>
  <c r="F284" i="15"/>
  <c r="E284" i="15"/>
  <c r="H284" i="15" s="1"/>
  <c r="G283" i="15"/>
  <c r="F283" i="15"/>
  <c r="E283" i="15"/>
  <c r="G282" i="15"/>
  <c r="F282" i="15"/>
  <c r="E282" i="15"/>
  <c r="G281" i="15"/>
  <c r="F281" i="15"/>
  <c r="E281" i="15"/>
  <c r="H281" i="15" s="1"/>
  <c r="G280" i="15"/>
  <c r="F280" i="15"/>
  <c r="E280" i="15"/>
  <c r="H280" i="15" s="1"/>
  <c r="G279" i="15"/>
  <c r="F279" i="15"/>
  <c r="E279" i="15"/>
  <c r="G278" i="15"/>
  <c r="F278" i="15"/>
  <c r="E278" i="15"/>
  <c r="G277" i="15"/>
  <c r="F277" i="15"/>
  <c r="E277" i="15"/>
  <c r="H277" i="15" s="1"/>
  <c r="G276" i="15"/>
  <c r="F276" i="15"/>
  <c r="E276" i="15"/>
  <c r="H276" i="15" s="1"/>
  <c r="G275" i="15"/>
  <c r="F275" i="15"/>
  <c r="E275" i="15"/>
  <c r="G274" i="15"/>
  <c r="F274" i="15"/>
  <c r="G273" i="15"/>
  <c r="F273" i="15"/>
  <c r="E273" i="15"/>
  <c r="H273" i="15" s="1"/>
  <c r="G272" i="15"/>
  <c r="F272" i="15"/>
  <c r="E272" i="15"/>
  <c r="G271" i="15"/>
  <c r="F271" i="15"/>
  <c r="E271" i="15"/>
  <c r="G270" i="15"/>
  <c r="F270" i="15"/>
  <c r="E270" i="15"/>
  <c r="H270" i="15" s="1"/>
  <c r="G269" i="15"/>
  <c r="F269" i="15"/>
  <c r="G268" i="15"/>
  <c r="F268" i="15"/>
  <c r="E268" i="15"/>
  <c r="G267" i="15"/>
  <c r="F267" i="15"/>
  <c r="E267" i="15"/>
  <c r="H267" i="15" s="1"/>
  <c r="G266" i="15"/>
  <c r="F266" i="15"/>
  <c r="E266" i="15"/>
  <c r="H266" i="15" s="1"/>
  <c r="G265" i="15"/>
  <c r="E265" i="15"/>
  <c r="G264" i="15"/>
  <c r="F264" i="15"/>
  <c r="E264" i="15"/>
  <c r="G263" i="15"/>
  <c r="F263" i="15"/>
  <c r="E263" i="15"/>
  <c r="H263" i="15" s="1"/>
  <c r="G262" i="15"/>
  <c r="F262" i="15"/>
  <c r="E262" i="15"/>
  <c r="H262" i="15" s="1"/>
  <c r="G261" i="15"/>
  <c r="F261" i="15"/>
  <c r="E261" i="15"/>
  <c r="G260" i="15"/>
  <c r="F260" i="15"/>
  <c r="E260" i="15"/>
  <c r="G259" i="15"/>
  <c r="F259" i="15"/>
  <c r="E259" i="15"/>
  <c r="H259" i="15" s="1"/>
  <c r="G258" i="15"/>
  <c r="F258" i="15"/>
  <c r="G257" i="15"/>
  <c r="F257" i="15"/>
  <c r="E257" i="15"/>
  <c r="G256" i="15"/>
  <c r="F256" i="15"/>
  <c r="G255" i="15"/>
  <c r="F255" i="15"/>
  <c r="E255" i="15"/>
  <c r="G254" i="15"/>
  <c r="G253" i="15"/>
  <c r="F253" i="15"/>
  <c r="E253" i="15"/>
  <c r="H253" i="15" s="1"/>
  <c r="G252" i="15"/>
  <c r="F252" i="15"/>
  <c r="E252" i="15"/>
  <c r="G251" i="15"/>
  <c r="F251" i="15"/>
  <c r="G250" i="15"/>
  <c r="F250" i="15"/>
  <c r="E250" i="15"/>
  <c r="H250" i="15" s="1"/>
  <c r="G249" i="15"/>
  <c r="F249" i="15"/>
  <c r="E249" i="15"/>
  <c r="G248" i="15"/>
  <c r="G247" i="15"/>
  <c r="F247" i="15"/>
  <c r="E247" i="15"/>
  <c r="H247" i="15" s="1"/>
  <c r="G246" i="15"/>
  <c r="F246" i="15"/>
  <c r="E246" i="15"/>
  <c r="G245" i="15"/>
  <c r="G244" i="15"/>
  <c r="F244" i="15"/>
  <c r="E244" i="15"/>
  <c r="H244" i="15" s="1"/>
  <c r="G243" i="15"/>
  <c r="F243" i="15"/>
  <c r="E243" i="15"/>
  <c r="G242" i="15"/>
  <c r="F242" i="15"/>
  <c r="G241" i="15"/>
  <c r="F241" i="15"/>
  <c r="G240" i="15"/>
  <c r="F240" i="15"/>
  <c r="E240" i="15"/>
  <c r="G239" i="15"/>
  <c r="F239" i="15"/>
  <c r="E239" i="15"/>
  <c r="H239" i="15" s="1"/>
  <c r="G238" i="15"/>
  <c r="G237" i="15"/>
  <c r="F237" i="15"/>
  <c r="E237" i="15"/>
  <c r="G236" i="15"/>
  <c r="F236" i="15"/>
  <c r="E236" i="15"/>
  <c r="H236" i="15" s="1"/>
  <c r="G235" i="15"/>
  <c r="G234" i="15"/>
  <c r="F234" i="15"/>
  <c r="E234" i="15"/>
  <c r="G233" i="15"/>
  <c r="F233" i="15"/>
  <c r="G232" i="15"/>
  <c r="F232" i="15"/>
  <c r="E232" i="15"/>
  <c r="G231" i="15"/>
  <c r="F231" i="15"/>
  <c r="E231" i="15"/>
  <c r="G230" i="15"/>
  <c r="F230" i="15"/>
  <c r="E230" i="15"/>
  <c r="H230" i="15" s="1"/>
  <c r="G229" i="15"/>
  <c r="F229" i="15"/>
  <c r="E229" i="15"/>
  <c r="H229" i="15" s="1"/>
  <c r="G228" i="15"/>
  <c r="G227" i="15"/>
  <c r="F227" i="15"/>
  <c r="E227" i="15"/>
  <c r="H227" i="15" s="1"/>
  <c r="G226" i="15"/>
  <c r="F226" i="15"/>
  <c r="E226" i="15"/>
  <c r="H226" i="15" s="1"/>
  <c r="G225" i="15"/>
  <c r="F225" i="15"/>
  <c r="E225" i="15"/>
  <c r="G224" i="15"/>
  <c r="G223" i="15"/>
  <c r="G222" i="15"/>
  <c r="F222" i="15"/>
  <c r="E222" i="15"/>
  <c r="G221" i="15"/>
  <c r="F221" i="15"/>
  <c r="E221" i="15"/>
  <c r="H221" i="15" s="1"/>
  <c r="G220" i="15"/>
  <c r="G219" i="15"/>
  <c r="G218" i="15"/>
  <c r="G217" i="15"/>
  <c r="F217" i="15"/>
  <c r="E217" i="15"/>
  <c r="G216" i="15"/>
  <c r="G215" i="15"/>
  <c r="F215" i="15"/>
  <c r="E215" i="15"/>
  <c r="G214" i="15"/>
  <c r="G213" i="15"/>
  <c r="G212" i="15"/>
  <c r="G211" i="15"/>
  <c r="G210" i="15"/>
  <c r="F210" i="15"/>
  <c r="E210" i="15"/>
  <c r="G209" i="15"/>
  <c r="G208" i="15"/>
  <c r="G207" i="15"/>
  <c r="F207" i="15"/>
  <c r="E207" i="15"/>
  <c r="H207" i="15" s="1"/>
  <c r="G206" i="15"/>
  <c r="F206" i="15"/>
  <c r="E206" i="15"/>
  <c r="H206" i="15" s="1"/>
  <c r="G205" i="15"/>
  <c r="F205" i="15"/>
  <c r="E205" i="15"/>
  <c r="G204" i="15"/>
  <c r="G203" i="15"/>
  <c r="F203" i="15"/>
  <c r="G202" i="15"/>
  <c r="G201" i="15"/>
  <c r="F201" i="15"/>
  <c r="E201" i="15"/>
  <c r="H201" i="15" s="1"/>
  <c r="G200" i="15"/>
  <c r="E200" i="15"/>
  <c r="G199" i="15"/>
  <c r="F199" i="15"/>
  <c r="E199" i="15"/>
  <c r="G198" i="15"/>
  <c r="F198" i="15"/>
  <c r="G197" i="15"/>
  <c r="G196" i="15"/>
  <c r="F196" i="15"/>
  <c r="G195" i="15"/>
  <c r="G194" i="15"/>
  <c r="F194" i="15"/>
  <c r="E194" i="15"/>
  <c r="H194" i="15" s="1"/>
  <c r="G193" i="15"/>
  <c r="F193" i="15"/>
  <c r="G192" i="15"/>
  <c r="F192" i="15"/>
  <c r="E192" i="15"/>
  <c r="G191" i="15"/>
  <c r="G190" i="15"/>
  <c r="G189" i="15"/>
  <c r="F189" i="15"/>
  <c r="E189" i="15"/>
  <c r="H189" i="15" s="1"/>
  <c r="G188" i="15"/>
  <c r="G187" i="15"/>
  <c r="F187" i="15"/>
  <c r="E187" i="15"/>
  <c r="G186" i="15"/>
  <c r="G185" i="15"/>
  <c r="F185" i="15"/>
  <c r="E185" i="15"/>
  <c r="G184" i="15"/>
  <c r="F184" i="15"/>
  <c r="G183" i="15"/>
  <c r="E183" i="15"/>
  <c r="H183" i="15" s="1"/>
  <c r="G182" i="15"/>
  <c r="F182" i="15"/>
  <c r="D181" i="15"/>
  <c r="F340" i="15" s="1"/>
  <c r="C181" i="15"/>
  <c r="E354" i="15" s="1"/>
  <c r="H354" i="15" s="1"/>
  <c r="G175" i="15"/>
  <c r="F175" i="15"/>
  <c r="E175" i="15"/>
  <c r="H175" i="15" s="1"/>
  <c r="G174" i="15"/>
  <c r="F174" i="15"/>
  <c r="E174" i="15"/>
  <c r="H174" i="15" s="1"/>
  <c r="G173" i="15"/>
  <c r="F173" i="15"/>
  <c r="G172" i="15"/>
  <c r="G171" i="15"/>
  <c r="F171" i="15"/>
  <c r="E171" i="15"/>
  <c r="H171" i="15" s="1"/>
  <c r="G170" i="15"/>
  <c r="F170" i="15"/>
  <c r="E170" i="15"/>
  <c r="H170" i="15" s="1"/>
  <c r="G169" i="15"/>
  <c r="F169" i="15"/>
  <c r="G168" i="15"/>
  <c r="F168" i="15"/>
  <c r="E168" i="15"/>
  <c r="H168" i="15" s="1"/>
  <c r="G167" i="15"/>
  <c r="F167" i="15"/>
  <c r="E167" i="15"/>
  <c r="H167" i="15" s="1"/>
  <c r="G166" i="15"/>
  <c r="F166" i="15"/>
  <c r="G165" i="15"/>
  <c r="F165" i="15"/>
  <c r="E165" i="15"/>
  <c r="H165" i="15" s="1"/>
  <c r="G164" i="15"/>
  <c r="F164" i="15"/>
  <c r="E164" i="15"/>
  <c r="H164" i="15" s="1"/>
  <c r="G163" i="15"/>
  <c r="F163" i="15"/>
  <c r="G162" i="15"/>
  <c r="F162" i="15"/>
  <c r="E162" i="15"/>
  <c r="H162" i="15" s="1"/>
  <c r="G161" i="15"/>
  <c r="F161" i="15"/>
  <c r="G160" i="15"/>
  <c r="F160" i="15"/>
  <c r="E160" i="15"/>
  <c r="H160" i="15" s="1"/>
  <c r="G159" i="15"/>
  <c r="F159" i="15"/>
  <c r="E159" i="15"/>
  <c r="H159" i="15" s="1"/>
  <c r="G158" i="15"/>
  <c r="F158" i="15"/>
  <c r="E158" i="15"/>
  <c r="H158" i="15" s="1"/>
  <c r="G157" i="15"/>
  <c r="F157" i="15"/>
  <c r="E157" i="15"/>
  <c r="H157" i="15" s="1"/>
  <c r="G156" i="15"/>
  <c r="F156" i="15"/>
  <c r="E156" i="15"/>
  <c r="H156" i="15" s="1"/>
  <c r="G155" i="15"/>
  <c r="F155" i="15"/>
  <c r="E155" i="15"/>
  <c r="H155" i="15" s="1"/>
  <c r="G154" i="15"/>
  <c r="F154" i="15"/>
  <c r="G153" i="15"/>
  <c r="F153" i="15"/>
  <c r="E153" i="15"/>
  <c r="H153" i="15" s="1"/>
  <c r="G152" i="15"/>
  <c r="F152" i="15"/>
  <c r="E152" i="15"/>
  <c r="H152" i="15" s="1"/>
  <c r="G151" i="15"/>
  <c r="F151" i="15"/>
  <c r="G150" i="15"/>
  <c r="F150" i="15"/>
  <c r="E150" i="15"/>
  <c r="H150" i="15" s="1"/>
  <c r="G149" i="15"/>
  <c r="F149" i="15"/>
  <c r="G148" i="15"/>
  <c r="F148" i="15"/>
  <c r="E148" i="15"/>
  <c r="H148" i="15" s="1"/>
  <c r="G147" i="15"/>
  <c r="F147" i="15"/>
  <c r="G146" i="15"/>
  <c r="F146" i="15"/>
  <c r="E146" i="15"/>
  <c r="H146" i="15" s="1"/>
  <c r="G145" i="15"/>
  <c r="G144" i="15"/>
  <c r="F144" i="15"/>
  <c r="G143" i="15"/>
  <c r="F143" i="15"/>
  <c r="G142" i="15"/>
  <c r="F142" i="15"/>
  <c r="E142" i="15"/>
  <c r="H142" i="15" s="1"/>
  <c r="G141" i="15"/>
  <c r="F141" i="15"/>
  <c r="G140" i="15"/>
  <c r="G139" i="15"/>
  <c r="G138" i="15"/>
  <c r="F138" i="15"/>
  <c r="G137" i="15"/>
  <c r="G136" i="15"/>
  <c r="G135" i="15"/>
  <c r="F135" i="15"/>
  <c r="E135" i="15"/>
  <c r="H135" i="15" s="1"/>
  <c r="G134" i="15"/>
  <c r="G133" i="15"/>
  <c r="G132" i="15"/>
  <c r="G131" i="15"/>
  <c r="F131" i="15"/>
  <c r="G130" i="15"/>
  <c r="G129" i="15"/>
  <c r="F129" i="15"/>
  <c r="G128" i="15"/>
  <c r="F128" i="15"/>
  <c r="G127" i="15"/>
  <c r="G126" i="15"/>
  <c r="H126" i="15" s="1"/>
  <c r="F126" i="15"/>
  <c r="E126" i="15"/>
  <c r="G125" i="15"/>
  <c r="F125" i="15"/>
  <c r="G124" i="15"/>
  <c r="G123" i="15"/>
  <c r="G122" i="15"/>
  <c r="G121" i="15"/>
  <c r="G120" i="15"/>
  <c r="G119" i="15"/>
  <c r="F119" i="15"/>
  <c r="G118" i="15"/>
  <c r="G117" i="15"/>
  <c r="G116" i="15"/>
  <c r="F116" i="15"/>
  <c r="E116" i="15"/>
  <c r="H116" i="15" s="1"/>
  <c r="G115" i="15"/>
  <c r="F115" i="15"/>
  <c r="H114" i="15"/>
  <c r="G114" i="15"/>
  <c r="F114" i="15"/>
  <c r="E114" i="15"/>
  <c r="G113" i="15"/>
  <c r="F113" i="15"/>
  <c r="G112" i="15"/>
  <c r="F112" i="15"/>
  <c r="G111" i="15"/>
  <c r="G110" i="15"/>
  <c r="G109" i="15"/>
  <c r="G108" i="15"/>
  <c r="F108" i="15"/>
  <c r="G107" i="15"/>
  <c r="F107" i="15"/>
  <c r="E107" i="15"/>
  <c r="H107" i="15" s="1"/>
  <c r="G106" i="15"/>
  <c r="G105" i="15"/>
  <c r="F105" i="15"/>
  <c r="E105" i="15"/>
  <c r="H105" i="15" s="1"/>
  <c r="G104" i="15"/>
  <c r="F104" i="15"/>
  <c r="E104" i="15"/>
  <c r="H104" i="15" s="1"/>
  <c r="G103" i="15"/>
  <c r="F103" i="15"/>
  <c r="E103" i="15"/>
  <c r="H103" i="15" s="1"/>
  <c r="G102" i="15"/>
  <c r="F102" i="15"/>
  <c r="G101" i="15"/>
  <c r="G100" i="15"/>
  <c r="G99" i="15"/>
  <c r="G98" i="15"/>
  <c r="H97" i="15"/>
  <c r="G97" i="15"/>
  <c r="F97" i="15"/>
  <c r="E97" i="15"/>
  <c r="G96" i="15"/>
  <c r="G95" i="15"/>
  <c r="G94" i="15"/>
  <c r="F94" i="15"/>
  <c r="G93" i="15"/>
  <c r="F93" i="15"/>
  <c r="G92" i="15"/>
  <c r="G91" i="15"/>
  <c r="F91" i="15"/>
  <c r="E91" i="15"/>
  <c r="H91" i="15" s="1"/>
  <c r="G90" i="15"/>
  <c r="F90" i="15"/>
  <c r="E90" i="15"/>
  <c r="H90" i="15" s="1"/>
  <c r="G89" i="15"/>
  <c r="F89" i="15"/>
  <c r="E89" i="15"/>
  <c r="H89" i="15" s="1"/>
  <c r="G88" i="15"/>
  <c r="G87" i="15"/>
  <c r="G86" i="15"/>
  <c r="F86" i="15"/>
  <c r="E86" i="15"/>
  <c r="G85" i="15"/>
  <c r="E85" i="15"/>
  <c r="H85" i="15" s="1"/>
  <c r="G84" i="15"/>
  <c r="F84" i="15"/>
  <c r="E84" i="15"/>
  <c r="H84" i="15" s="1"/>
  <c r="G83" i="15"/>
  <c r="F83" i="15"/>
  <c r="E83" i="15"/>
  <c r="H83" i="15" s="1"/>
  <c r="G82" i="15"/>
  <c r="F82" i="15"/>
  <c r="E82" i="15"/>
  <c r="H82" i="15" s="1"/>
  <c r="G81" i="15"/>
  <c r="G80" i="15"/>
  <c r="G79" i="15"/>
  <c r="F79" i="15"/>
  <c r="G78" i="15"/>
  <c r="G77" i="15"/>
  <c r="D76" i="15"/>
  <c r="F172" i="15" s="1"/>
  <c r="C76" i="15"/>
  <c r="G76" i="15" s="1"/>
  <c r="G70" i="15"/>
  <c r="F70" i="15"/>
  <c r="G69" i="15"/>
  <c r="F69" i="15"/>
  <c r="E69" i="15"/>
  <c r="H69" i="15" s="1"/>
  <c r="G68" i="15"/>
  <c r="F68" i="15"/>
  <c r="G67" i="15"/>
  <c r="F67" i="15"/>
  <c r="E67" i="15"/>
  <c r="G66" i="15"/>
  <c r="F66" i="15"/>
  <c r="E66" i="15"/>
  <c r="H66" i="15" s="1"/>
  <c r="G65" i="15"/>
  <c r="F65" i="15"/>
  <c r="E65" i="15"/>
  <c r="H65" i="15" s="1"/>
  <c r="G64" i="15"/>
  <c r="G63" i="15"/>
  <c r="F63" i="15"/>
  <c r="E63" i="15"/>
  <c r="H63" i="15" s="1"/>
  <c r="G62" i="15"/>
  <c r="F62" i="15"/>
  <c r="E62" i="15"/>
  <c r="H62" i="15" s="1"/>
  <c r="G61" i="15"/>
  <c r="F61" i="15"/>
  <c r="G60" i="15"/>
  <c r="F60" i="15"/>
  <c r="E60" i="15"/>
  <c r="H60" i="15" s="1"/>
  <c r="G59" i="15"/>
  <c r="F59" i="15"/>
  <c r="E59" i="15"/>
  <c r="H59" i="15" s="1"/>
  <c r="G58" i="15"/>
  <c r="F58" i="15"/>
  <c r="E58" i="15"/>
  <c r="G57" i="15"/>
  <c r="F57" i="15"/>
  <c r="E57" i="15"/>
  <c r="G56" i="15"/>
  <c r="F56" i="15"/>
  <c r="E56" i="15"/>
  <c r="H56" i="15" s="1"/>
  <c r="G55" i="15"/>
  <c r="F55" i="15"/>
  <c r="E55" i="15"/>
  <c r="H55" i="15" s="1"/>
  <c r="G54" i="15"/>
  <c r="G53" i="15"/>
  <c r="F53" i="15"/>
  <c r="G52" i="15"/>
  <c r="F52" i="15"/>
  <c r="E52" i="15"/>
  <c r="G51" i="15"/>
  <c r="F51" i="15"/>
  <c r="E51" i="15"/>
  <c r="G50" i="15"/>
  <c r="F50" i="15"/>
  <c r="G49" i="15"/>
  <c r="F49" i="15"/>
  <c r="E49" i="15"/>
  <c r="G48" i="15"/>
  <c r="F48" i="15"/>
  <c r="G47" i="15"/>
  <c r="F47" i="15"/>
  <c r="G46" i="15"/>
  <c r="F46" i="15"/>
  <c r="E46" i="15"/>
  <c r="G45" i="15"/>
  <c r="F45" i="15"/>
  <c r="G44" i="15"/>
  <c r="F44" i="15"/>
  <c r="E44" i="15"/>
  <c r="G43" i="15"/>
  <c r="F43" i="15"/>
  <c r="E43" i="15"/>
  <c r="G42" i="15"/>
  <c r="F42" i="15"/>
  <c r="E42" i="15"/>
  <c r="H42" i="15" s="1"/>
  <c r="G41" i="15"/>
  <c r="F41" i="15"/>
  <c r="E41" i="15"/>
  <c r="H41" i="15" s="1"/>
  <c r="G40" i="15"/>
  <c r="F40" i="15"/>
  <c r="E40" i="15"/>
  <c r="G39" i="15"/>
  <c r="F39" i="15"/>
  <c r="G38" i="15"/>
  <c r="F38" i="15"/>
  <c r="E38" i="15"/>
  <c r="H38" i="15" s="1"/>
  <c r="G37" i="15"/>
  <c r="F37" i="15"/>
  <c r="E37" i="15"/>
  <c r="G36" i="15"/>
  <c r="F36" i="15"/>
  <c r="E36" i="15"/>
  <c r="G35" i="15"/>
  <c r="F35" i="15"/>
  <c r="E35" i="15"/>
  <c r="H35" i="15" s="1"/>
  <c r="G34" i="15"/>
  <c r="F34" i="15"/>
  <c r="E34" i="15"/>
  <c r="H34" i="15" s="1"/>
  <c r="G33" i="15"/>
  <c r="F33" i="15"/>
  <c r="E33" i="15"/>
  <c r="G32" i="15"/>
  <c r="F32" i="15"/>
  <c r="E32" i="15"/>
  <c r="G31" i="15"/>
  <c r="F31" i="15"/>
  <c r="E31" i="15"/>
  <c r="H31" i="15" s="1"/>
  <c r="G30" i="15"/>
  <c r="F30" i="15"/>
  <c r="G29" i="15"/>
  <c r="F29" i="15"/>
  <c r="G28" i="15"/>
  <c r="F28" i="15"/>
  <c r="G27" i="15"/>
  <c r="F27" i="15"/>
  <c r="G26" i="15"/>
  <c r="F26" i="15"/>
  <c r="E26" i="15"/>
  <c r="H26" i="15" s="1"/>
  <c r="G25" i="15"/>
  <c r="F25" i="15"/>
  <c r="E25" i="15"/>
  <c r="G24" i="15"/>
  <c r="F24" i="15"/>
  <c r="E24" i="15"/>
  <c r="G23" i="15"/>
  <c r="F23" i="15"/>
  <c r="G22" i="15"/>
  <c r="F22" i="15"/>
  <c r="E22" i="15"/>
  <c r="G21" i="15"/>
  <c r="F21" i="15"/>
  <c r="E21" i="15"/>
  <c r="G20" i="15"/>
  <c r="F20" i="15"/>
  <c r="E20" i="15"/>
  <c r="H20" i="15" s="1"/>
  <c r="D19" i="15"/>
  <c r="F64" i="15" s="1"/>
  <c r="C19" i="15"/>
  <c r="E70" i="15" s="1"/>
  <c r="H70" i="15" s="1"/>
  <c r="D13" i="15"/>
  <c r="C13" i="15"/>
  <c r="C12" i="15"/>
  <c r="D11" i="15"/>
  <c r="C11" i="15"/>
  <c r="D9" i="15"/>
  <c r="C8" i="15"/>
  <c r="G629" i="14"/>
  <c r="F629" i="14"/>
  <c r="E629" i="14"/>
  <c r="H629" i="14" s="1"/>
  <c r="G628" i="14"/>
  <c r="F628" i="14"/>
  <c r="E628" i="14"/>
  <c r="H628" i="14" s="1"/>
  <c r="G627" i="14"/>
  <c r="F627" i="14"/>
  <c r="E627" i="14"/>
  <c r="H627" i="14" s="1"/>
  <c r="G626" i="14"/>
  <c r="F626" i="14"/>
  <c r="E626" i="14"/>
  <c r="H626" i="14" s="1"/>
  <c r="G625" i="14"/>
  <c r="F625" i="14"/>
  <c r="E625" i="14"/>
  <c r="H625" i="14" s="1"/>
  <c r="G624" i="14"/>
  <c r="F624" i="14"/>
  <c r="E624" i="14"/>
  <c r="H624" i="14" s="1"/>
  <c r="G623" i="14"/>
  <c r="F623" i="14"/>
  <c r="E623" i="14"/>
  <c r="H623" i="14" s="1"/>
  <c r="G622" i="14"/>
  <c r="F622" i="14"/>
  <c r="E622" i="14"/>
  <c r="H622" i="14" s="1"/>
  <c r="G621" i="14"/>
  <c r="F621" i="14"/>
  <c r="E621" i="14"/>
  <c r="H621" i="14" s="1"/>
  <c r="G620" i="14"/>
  <c r="F620" i="14"/>
  <c r="E620" i="14"/>
  <c r="H620" i="14" s="1"/>
  <c r="H619" i="14"/>
  <c r="G619" i="14"/>
  <c r="E619" i="14"/>
  <c r="H618" i="14"/>
  <c r="G618" i="14"/>
  <c r="E618" i="14"/>
  <c r="G617" i="14"/>
  <c r="F617" i="14"/>
  <c r="E617" i="14"/>
  <c r="G616" i="14"/>
  <c r="F616" i="14"/>
  <c r="E616" i="14"/>
  <c r="G615" i="14"/>
  <c r="E615" i="14"/>
  <c r="H615" i="14" s="1"/>
  <c r="G614" i="14"/>
  <c r="F614" i="14"/>
  <c r="E614" i="14"/>
  <c r="H614" i="14" s="1"/>
  <c r="G613" i="14"/>
  <c r="F613" i="14"/>
  <c r="E613" i="14"/>
  <c r="H613" i="14" s="1"/>
  <c r="G612" i="14"/>
  <c r="F612" i="14"/>
  <c r="E612" i="14"/>
  <c r="H612" i="14" s="1"/>
  <c r="G611" i="14"/>
  <c r="F611" i="14"/>
  <c r="E611" i="14"/>
  <c r="H611" i="14" s="1"/>
  <c r="G610" i="14"/>
  <c r="F610" i="14"/>
  <c r="E610" i="14"/>
  <c r="H610" i="14" s="1"/>
  <c r="G609" i="14"/>
  <c r="F609" i="14"/>
  <c r="E609" i="14"/>
  <c r="H609" i="14" s="1"/>
  <c r="G608" i="14"/>
  <c r="F608" i="14"/>
  <c r="E608" i="14"/>
  <c r="H608" i="14" s="1"/>
  <c r="G607" i="14"/>
  <c r="F607" i="14"/>
  <c r="E607" i="14"/>
  <c r="H607" i="14" s="1"/>
  <c r="G606" i="14"/>
  <c r="F606" i="14"/>
  <c r="E606" i="14"/>
  <c r="H606" i="14" s="1"/>
  <c r="G605" i="14"/>
  <c r="F605" i="14"/>
  <c r="E605" i="14"/>
  <c r="H605" i="14" s="1"/>
  <c r="G604" i="14"/>
  <c r="E604" i="14"/>
  <c r="H604" i="14" s="1"/>
  <c r="G603" i="14"/>
  <c r="E603" i="14"/>
  <c r="H603" i="14" s="1"/>
  <c r="G602" i="14"/>
  <c r="F602" i="14"/>
  <c r="E602" i="14"/>
  <c r="H602" i="14" s="1"/>
  <c r="E601" i="14"/>
  <c r="D601" i="14"/>
  <c r="C601" i="14"/>
  <c r="G595" i="14"/>
  <c r="F595" i="14"/>
  <c r="E595" i="14"/>
  <c r="H595" i="14" s="1"/>
  <c r="G594" i="14"/>
  <c r="F594" i="14"/>
  <c r="E594" i="14"/>
  <c r="H594" i="14" s="1"/>
  <c r="G593" i="14"/>
  <c r="F593" i="14"/>
  <c r="E593" i="14"/>
  <c r="G592" i="14"/>
  <c r="F592" i="14"/>
  <c r="E592" i="14"/>
  <c r="G591" i="14"/>
  <c r="F591" i="14"/>
  <c r="E591" i="14"/>
  <c r="H591" i="14" s="1"/>
  <c r="G590" i="14"/>
  <c r="F590" i="14"/>
  <c r="E590" i="14"/>
  <c r="H590" i="14" s="1"/>
  <c r="G589" i="14"/>
  <c r="F589" i="14"/>
  <c r="E589" i="14"/>
  <c r="G588" i="14"/>
  <c r="F588" i="14"/>
  <c r="E588" i="14"/>
  <c r="G587" i="14"/>
  <c r="F587" i="14"/>
  <c r="E587" i="14"/>
  <c r="H587" i="14" s="1"/>
  <c r="G586" i="14"/>
  <c r="F586" i="14"/>
  <c r="E586" i="14"/>
  <c r="H586" i="14" s="1"/>
  <c r="G585" i="14"/>
  <c r="E585" i="14"/>
  <c r="G584" i="14"/>
  <c r="F584" i="14"/>
  <c r="E584" i="14"/>
  <c r="G583" i="14"/>
  <c r="F583" i="14"/>
  <c r="E583" i="14"/>
  <c r="H583" i="14" s="1"/>
  <c r="G582" i="14"/>
  <c r="F582" i="14"/>
  <c r="E582" i="14"/>
  <c r="H582" i="14" s="1"/>
  <c r="G581" i="14"/>
  <c r="G580" i="14"/>
  <c r="F580" i="14"/>
  <c r="E580" i="14"/>
  <c r="H580" i="14" s="1"/>
  <c r="G579" i="14"/>
  <c r="F579" i="14"/>
  <c r="E579" i="14"/>
  <c r="H579" i="14" s="1"/>
  <c r="G578" i="14"/>
  <c r="F578" i="14"/>
  <c r="E578" i="14"/>
  <c r="G577" i="14"/>
  <c r="F577" i="14"/>
  <c r="E577" i="14"/>
  <c r="G576" i="14"/>
  <c r="F576" i="14"/>
  <c r="E576" i="14"/>
  <c r="H576" i="14" s="1"/>
  <c r="G575" i="14"/>
  <c r="F575" i="14"/>
  <c r="E575" i="14"/>
  <c r="H575" i="14" s="1"/>
  <c r="G574" i="14"/>
  <c r="F574" i="14"/>
  <c r="G573" i="14"/>
  <c r="F573" i="14"/>
  <c r="E573" i="14"/>
  <c r="H573" i="14" s="1"/>
  <c r="G572" i="14"/>
  <c r="F572" i="14"/>
  <c r="E572" i="14"/>
  <c r="H572" i="14" s="1"/>
  <c r="G571" i="14"/>
  <c r="F571" i="14"/>
  <c r="E571" i="14"/>
  <c r="G570" i="14"/>
  <c r="F570" i="14"/>
  <c r="E570" i="14"/>
  <c r="G569" i="14"/>
  <c r="F569" i="14"/>
  <c r="E569" i="14"/>
  <c r="H569" i="14" s="1"/>
  <c r="G568" i="14"/>
  <c r="F568" i="14"/>
  <c r="E568" i="14"/>
  <c r="H568" i="14" s="1"/>
  <c r="G567" i="14"/>
  <c r="F567" i="14"/>
  <c r="E567" i="14"/>
  <c r="G566" i="14"/>
  <c r="F566" i="14"/>
  <c r="E566" i="14"/>
  <c r="G565" i="14"/>
  <c r="F565" i="14"/>
  <c r="E565" i="14"/>
  <c r="H565" i="14" s="1"/>
  <c r="G564" i="14"/>
  <c r="F564" i="14"/>
  <c r="E564" i="14"/>
  <c r="H564" i="14" s="1"/>
  <c r="G563" i="14"/>
  <c r="F563" i="14"/>
  <c r="E563" i="14"/>
  <c r="G562" i="14"/>
  <c r="F562" i="14"/>
  <c r="E562" i="14"/>
  <c r="G561" i="14"/>
  <c r="F561" i="14"/>
  <c r="E561" i="14"/>
  <c r="H561" i="14" s="1"/>
  <c r="G560" i="14"/>
  <c r="F560" i="14"/>
  <c r="E560" i="14"/>
  <c r="H560" i="14" s="1"/>
  <c r="G559" i="14"/>
  <c r="F559" i="14"/>
  <c r="E559" i="14"/>
  <c r="G558" i="14"/>
  <c r="F558" i="14"/>
  <c r="E558" i="14"/>
  <c r="G557" i="14"/>
  <c r="F557" i="14"/>
  <c r="E557" i="14"/>
  <c r="H557" i="14" s="1"/>
  <c r="G556" i="14"/>
  <c r="F556" i="14"/>
  <c r="E556" i="14"/>
  <c r="H556" i="14" s="1"/>
  <c r="G555" i="14"/>
  <c r="F555" i="14"/>
  <c r="E555" i="14"/>
  <c r="G554" i="14"/>
  <c r="F554" i="14"/>
  <c r="E554" i="14"/>
  <c r="G553" i="14"/>
  <c r="F553" i="14"/>
  <c r="E553" i="14"/>
  <c r="H553" i="14" s="1"/>
  <c r="G552" i="14"/>
  <c r="F552" i="14"/>
  <c r="E552" i="14"/>
  <c r="H552" i="14" s="1"/>
  <c r="G551" i="14"/>
  <c r="F551" i="14"/>
  <c r="E551" i="14"/>
  <c r="G550" i="14"/>
  <c r="F550" i="14"/>
  <c r="E550" i="14"/>
  <c r="G549" i="14"/>
  <c r="F549" i="14"/>
  <c r="E549" i="14"/>
  <c r="H549" i="14" s="1"/>
  <c r="G548" i="14"/>
  <c r="F548" i="14"/>
  <c r="E548" i="14"/>
  <c r="H548" i="14" s="1"/>
  <c r="G547" i="14"/>
  <c r="F547" i="14"/>
  <c r="E547" i="14"/>
  <c r="G546" i="14"/>
  <c r="F546" i="14"/>
  <c r="E546" i="14"/>
  <c r="G545" i="14"/>
  <c r="F545" i="14"/>
  <c r="E545" i="14"/>
  <c r="H545" i="14" s="1"/>
  <c r="G544" i="14"/>
  <c r="F544" i="14"/>
  <c r="E544" i="14"/>
  <c r="H544" i="14" s="1"/>
  <c r="G543" i="14"/>
  <c r="F543" i="14"/>
  <c r="E543" i="14"/>
  <c r="G542" i="14"/>
  <c r="F542" i="14"/>
  <c r="E542" i="14"/>
  <c r="G541" i="14"/>
  <c r="F541" i="14"/>
  <c r="E541" i="14"/>
  <c r="H541" i="14" s="1"/>
  <c r="G540" i="14"/>
  <c r="F540" i="14"/>
  <c r="E540" i="14"/>
  <c r="H540" i="14" s="1"/>
  <c r="G539" i="14"/>
  <c r="F539" i="14"/>
  <c r="E539" i="14"/>
  <c r="G538" i="14"/>
  <c r="F538" i="14"/>
  <c r="E538" i="14"/>
  <c r="G537" i="14"/>
  <c r="F537" i="14"/>
  <c r="E537" i="14"/>
  <c r="H537" i="14" s="1"/>
  <c r="G536" i="14"/>
  <c r="F536" i="14"/>
  <c r="E536" i="14"/>
  <c r="H536" i="14" s="1"/>
  <c r="G535" i="14"/>
  <c r="F535" i="14"/>
  <c r="E535" i="14"/>
  <c r="G534" i="14"/>
  <c r="F534" i="14"/>
  <c r="E534" i="14"/>
  <c r="G533" i="14"/>
  <c r="F533" i="14"/>
  <c r="E533" i="14"/>
  <c r="H533" i="14" s="1"/>
  <c r="G532" i="14"/>
  <c r="F532" i="14"/>
  <c r="E532" i="14"/>
  <c r="H532" i="14" s="1"/>
  <c r="G531" i="14"/>
  <c r="F531" i="14"/>
  <c r="E531" i="14"/>
  <c r="G530" i="14"/>
  <c r="F530" i="14"/>
  <c r="G529" i="14"/>
  <c r="F529" i="14"/>
  <c r="E529" i="14"/>
  <c r="H529" i="14" s="1"/>
  <c r="G528" i="14"/>
  <c r="F528" i="14"/>
  <c r="E528" i="14"/>
  <c r="G527" i="14"/>
  <c r="F527" i="14"/>
  <c r="E527" i="14"/>
  <c r="G526" i="14"/>
  <c r="F526" i="14"/>
  <c r="E526" i="14"/>
  <c r="H526" i="14" s="1"/>
  <c r="G525" i="14"/>
  <c r="F525" i="14"/>
  <c r="E525" i="14"/>
  <c r="H525" i="14" s="1"/>
  <c r="G524" i="14"/>
  <c r="F524" i="14"/>
  <c r="E524" i="14"/>
  <c r="G523" i="14"/>
  <c r="F523" i="14"/>
  <c r="E523" i="14"/>
  <c r="G522" i="14"/>
  <c r="F522" i="14"/>
  <c r="E522" i="14"/>
  <c r="H522" i="14" s="1"/>
  <c r="G521" i="14"/>
  <c r="F521" i="14"/>
  <c r="E521" i="14"/>
  <c r="H521" i="14" s="1"/>
  <c r="G520" i="14"/>
  <c r="F520" i="14"/>
  <c r="E520" i="14"/>
  <c r="G519" i="14"/>
  <c r="F519" i="14"/>
  <c r="E519" i="14"/>
  <c r="G518" i="14"/>
  <c r="F518" i="14"/>
  <c r="E518" i="14"/>
  <c r="H518" i="14" s="1"/>
  <c r="G517" i="14"/>
  <c r="F517" i="14"/>
  <c r="E517" i="14"/>
  <c r="H517" i="14" s="1"/>
  <c r="G516" i="14"/>
  <c r="F516" i="14"/>
  <c r="E516" i="14"/>
  <c r="G515" i="14"/>
  <c r="F515" i="14"/>
  <c r="E515" i="14"/>
  <c r="G514" i="14"/>
  <c r="F514" i="14"/>
  <c r="E514" i="14"/>
  <c r="H514" i="14" s="1"/>
  <c r="G513" i="14"/>
  <c r="F513" i="14"/>
  <c r="E513" i="14"/>
  <c r="H513" i="14" s="1"/>
  <c r="G512" i="14"/>
  <c r="F512" i="14"/>
  <c r="E512" i="14"/>
  <c r="G511" i="14"/>
  <c r="F511" i="14"/>
  <c r="E511" i="14"/>
  <c r="G510" i="14"/>
  <c r="F510" i="14"/>
  <c r="E510" i="14"/>
  <c r="H510" i="14" s="1"/>
  <c r="G509" i="14"/>
  <c r="F509" i="14"/>
  <c r="E509" i="14"/>
  <c r="H509" i="14" s="1"/>
  <c r="G508" i="14"/>
  <c r="F508" i="14"/>
  <c r="E508" i="14"/>
  <c r="G507" i="14"/>
  <c r="F507" i="14"/>
  <c r="E507" i="14"/>
  <c r="G506" i="14"/>
  <c r="F506" i="14"/>
  <c r="E506" i="14"/>
  <c r="H506" i="14" s="1"/>
  <c r="G505" i="14"/>
  <c r="F505" i="14"/>
  <c r="E505" i="14"/>
  <c r="H505" i="14" s="1"/>
  <c r="G504" i="14"/>
  <c r="F504" i="14"/>
  <c r="E504" i="14"/>
  <c r="G503" i="14"/>
  <c r="F503" i="14"/>
  <c r="E503" i="14"/>
  <c r="G502" i="14"/>
  <c r="F502" i="14"/>
  <c r="E502" i="14"/>
  <c r="H502" i="14" s="1"/>
  <c r="G501" i="14"/>
  <c r="F501" i="14"/>
  <c r="E501" i="14"/>
  <c r="H501" i="14" s="1"/>
  <c r="G500" i="14"/>
  <c r="E500" i="14"/>
  <c r="G499" i="14"/>
  <c r="F499" i="14"/>
  <c r="E499" i="14"/>
  <c r="G498" i="14"/>
  <c r="F498" i="14"/>
  <c r="E498" i="14"/>
  <c r="H498" i="14" s="1"/>
  <c r="G497" i="14"/>
  <c r="F497" i="14"/>
  <c r="E497" i="14"/>
  <c r="H497" i="14" s="1"/>
  <c r="G496" i="14"/>
  <c r="F496" i="14"/>
  <c r="E496" i="14"/>
  <c r="G495" i="14"/>
  <c r="F495" i="14"/>
  <c r="E495" i="14"/>
  <c r="G494" i="14"/>
  <c r="F494" i="14"/>
  <c r="E494" i="14"/>
  <c r="H494" i="14" s="1"/>
  <c r="G493" i="14"/>
  <c r="F493" i="14"/>
  <c r="E493" i="14"/>
  <c r="H493" i="14" s="1"/>
  <c r="G492" i="14"/>
  <c r="F492" i="14"/>
  <c r="E492" i="14"/>
  <c r="G491" i="14"/>
  <c r="F491" i="14"/>
  <c r="E491" i="14"/>
  <c r="G490" i="14"/>
  <c r="F490" i="14"/>
  <c r="G489" i="14"/>
  <c r="F489" i="14"/>
  <c r="E489" i="14"/>
  <c r="G488" i="14"/>
  <c r="F488" i="14"/>
  <c r="E488" i="14"/>
  <c r="G487" i="14"/>
  <c r="F487" i="14"/>
  <c r="E487" i="14"/>
  <c r="H487" i="14" s="1"/>
  <c r="G486" i="14"/>
  <c r="F486" i="14"/>
  <c r="E486" i="14"/>
  <c r="H486" i="14" s="1"/>
  <c r="G485" i="14"/>
  <c r="F485" i="14"/>
  <c r="E485" i="14"/>
  <c r="G484" i="14"/>
  <c r="F484" i="14"/>
  <c r="E484" i="14"/>
  <c r="G483" i="14"/>
  <c r="F483" i="14"/>
  <c r="E483" i="14"/>
  <c r="H483" i="14" s="1"/>
  <c r="G482" i="14"/>
  <c r="F482" i="14"/>
  <c r="E482" i="14"/>
  <c r="H482" i="14" s="1"/>
  <c r="G481" i="14"/>
  <c r="F481" i="14"/>
  <c r="E481" i="14"/>
  <c r="G480" i="14"/>
  <c r="F480" i="14"/>
  <c r="E480" i="14"/>
  <c r="G479" i="14"/>
  <c r="F479" i="14"/>
  <c r="E479" i="14"/>
  <c r="H479" i="14" s="1"/>
  <c r="G478" i="14"/>
  <c r="F478" i="14"/>
  <c r="G477" i="14"/>
  <c r="F477" i="14"/>
  <c r="E477" i="14"/>
  <c r="G476" i="14"/>
  <c r="F476" i="14"/>
  <c r="G475" i="14"/>
  <c r="G474" i="14"/>
  <c r="F474" i="14"/>
  <c r="E474" i="14"/>
  <c r="H474" i="14" s="1"/>
  <c r="G473" i="14"/>
  <c r="F473" i="14"/>
  <c r="E473" i="14"/>
  <c r="H473" i="14" s="1"/>
  <c r="G472" i="14"/>
  <c r="F472" i="14"/>
  <c r="G471" i="14"/>
  <c r="F471" i="14"/>
  <c r="E471" i="14"/>
  <c r="H471" i="14" s="1"/>
  <c r="G470" i="14"/>
  <c r="F470" i="14"/>
  <c r="E470" i="14"/>
  <c r="H470" i="14" s="1"/>
  <c r="G469" i="14"/>
  <c r="F469" i="14"/>
  <c r="E469" i="14"/>
  <c r="G468" i="14"/>
  <c r="F468" i="14"/>
  <c r="E468" i="14"/>
  <c r="G467" i="14"/>
  <c r="F467" i="14"/>
  <c r="E467" i="14"/>
  <c r="H467" i="14" s="1"/>
  <c r="G466" i="14"/>
  <c r="F466" i="14"/>
  <c r="E466" i="14"/>
  <c r="H466" i="14" s="1"/>
  <c r="G465" i="14"/>
  <c r="F465" i="14"/>
  <c r="E465" i="14"/>
  <c r="G464" i="14"/>
  <c r="F464" i="14"/>
  <c r="E464" i="14"/>
  <c r="G463" i="14"/>
  <c r="F463" i="14"/>
  <c r="E463" i="14"/>
  <c r="H463" i="14" s="1"/>
  <c r="G462" i="14"/>
  <c r="F462" i="14"/>
  <c r="E462" i="14"/>
  <c r="H462" i="14" s="1"/>
  <c r="G461" i="14"/>
  <c r="F461" i="14"/>
  <c r="E461" i="14"/>
  <c r="G460" i="14"/>
  <c r="F460" i="14"/>
  <c r="E460" i="14"/>
  <c r="G459" i="14"/>
  <c r="F459" i="14"/>
  <c r="E459" i="14"/>
  <c r="H459" i="14" s="1"/>
  <c r="G458" i="14"/>
  <c r="F458" i="14"/>
  <c r="E458" i="14"/>
  <c r="H458" i="14" s="1"/>
  <c r="G457" i="14"/>
  <c r="F457" i="14"/>
  <c r="E457" i="14"/>
  <c r="G456" i="14"/>
  <c r="F456" i="14"/>
  <c r="E456" i="14"/>
  <c r="G455" i="14"/>
  <c r="F455" i="14"/>
  <c r="E455" i="14"/>
  <c r="H455" i="14" s="1"/>
  <c r="G454" i="14"/>
  <c r="F454" i="14"/>
  <c r="E454" i="14"/>
  <c r="H454" i="14" s="1"/>
  <c r="G453" i="14"/>
  <c r="F453" i="14"/>
  <c r="E453" i="14"/>
  <c r="G452" i="14"/>
  <c r="F452" i="14"/>
  <c r="E452" i="14"/>
  <c r="G451" i="14"/>
  <c r="F451" i="14"/>
  <c r="E451" i="14"/>
  <c r="H451" i="14" s="1"/>
  <c r="G450" i="14"/>
  <c r="F450" i="14"/>
  <c r="E450" i="14"/>
  <c r="H450" i="14" s="1"/>
  <c r="G449" i="14"/>
  <c r="F449" i="14"/>
  <c r="E449" i="14"/>
  <c r="G448" i="14"/>
  <c r="F448" i="14"/>
  <c r="E448" i="14"/>
  <c r="G447" i="14"/>
  <c r="F447" i="14"/>
  <c r="E447" i="14"/>
  <c r="H447" i="14" s="1"/>
  <c r="G446" i="14"/>
  <c r="F446" i="14"/>
  <c r="G445" i="14"/>
  <c r="F445" i="14"/>
  <c r="G444" i="14"/>
  <c r="F444" i="14"/>
  <c r="E444" i="14"/>
  <c r="H444" i="14" s="1"/>
  <c r="G443" i="14"/>
  <c r="F443" i="14"/>
  <c r="E443" i="14"/>
  <c r="G442" i="14"/>
  <c r="F442" i="14"/>
  <c r="E442" i="14"/>
  <c r="G441" i="14"/>
  <c r="F441" i="14"/>
  <c r="G440" i="14"/>
  <c r="F440" i="14"/>
  <c r="E440" i="14"/>
  <c r="G439" i="14"/>
  <c r="F439" i="14"/>
  <c r="E439" i="14"/>
  <c r="G438" i="14"/>
  <c r="F438" i="14"/>
  <c r="E438" i="14"/>
  <c r="H438" i="14" s="1"/>
  <c r="G437" i="14"/>
  <c r="F437" i="14"/>
  <c r="E437" i="14"/>
  <c r="H437" i="14" s="1"/>
  <c r="G436" i="14"/>
  <c r="F436" i="14"/>
  <c r="E436" i="14"/>
  <c r="G435" i="14"/>
  <c r="F435" i="14"/>
  <c r="E435" i="14"/>
  <c r="G434" i="14"/>
  <c r="F434" i="14"/>
  <c r="E434" i="14"/>
  <c r="H434" i="14" s="1"/>
  <c r="G433" i="14"/>
  <c r="F433" i="14"/>
  <c r="E433" i="14"/>
  <c r="H433" i="14" s="1"/>
  <c r="G432" i="14"/>
  <c r="F432" i="14"/>
  <c r="E432" i="14"/>
  <c r="G431" i="14"/>
  <c r="F431" i="14"/>
  <c r="E431" i="14"/>
  <c r="G430" i="14"/>
  <c r="F430" i="14"/>
  <c r="E430" i="14"/>
  <c r="H430" i="14" s="1"/>
  <c r="G429" i="14"/>
  <c r="F429" i="14"/>
  <c r="E429" i="14"/>
  <c r="H429" i="14" s="1"/>
  <c r="G428" i="14"/>
  <c r="E428" i="14"/>
  <c r="G427" i="14"/>
  <c r="F427" i="14"/>
  <c r="G426" i="14"/>
  <c r="F426" i="14"/>
  <c r="G425" i="14"/>
  <c r="F425" i="14"/>
  <c r="G424" i="14"/>
  <c r="F424" i="14"/>
  <c r="E424" i="14"/>
  <c r="H424" i="14" s="1"/>
  <c r="G423" i="14"/>
  <c r="F423" i="14"/>
  <c r="E423" i="14"/>
  <c r="G422" i="14"/>
  <c r="F422" i="14"/>
  <c r="E422" i="14"/>
  <c r="G421" i="14"/>
  <c r="F421" i="14"/>
  <c r="E421" i="14"/>
  <c r="H421" i="14" s="1"/>
  <c r="G420" i="14"/>
  <c r="F420" i="14"/>
  <c r="E420" i="14"/>
  <c r="H420" i="14" s="1"/>
  <c r="G419" i="14"/>
  <c r="G418" i="14"/>
  <c r="F418" i="14"/>
  <c r="E418" i="14"/>
  <c r="H418" i="14" s="1"/>
  <c r="G417" i="14"/>
  <c r="F417" i="14"/>
  <c r="E417" i="14"/>
  <c r="H417" i="14" s="1"/>
  <c r="G416" i="14"/>
  <c r="F416" i="14"/>
  <c r="E416" i="14"/>
  <c r="G415" i="14"/>
  <c r="F415" i="14"/>
  <c r="G414" i="14"/>
  <c r="F414" i="14"/>
  <c r="G413" i="14"/>
  <c r="F413" i="14"/>
  <c r="G412" i="14"/>
  <c r="F412" i="14"/>
  <c r="E412" i="14"/>
  <c r="H412" i="14" s="1"/>
  <c r="G411" i="14"/>
  <c r="F411" i="14"/>
  <c r="E411" i="14"/>
  <c r="G410" i="14"/>
  <c r="F410" i="14"/>
  <c r="G409" i="14"/>
  <c r="F409" i="14"/>
  <c r="E409" i="14"/>
  <c r="H409" i="14" s="1"/>
  <c r="G408" i="14"/>
  <c r="F408" i="14"/>
  <c r="E408" i="14"/>
  <c r="G407" i="14"/>
  <c r="F407" i="14"/>
  <c r="E407" i="14"/>
  <c r="G406" i="14"/>
  <c r="F406" i="14"/>
  <c r="E406" i="14"/>
  <c r="H406" i="14" s="1"/>
  <c r="G405" i="14"/>
  <c r="F405" i="14"/>
  <c r="E405" i="14"/>
  <c r="H405" i="14" s="1"/>
  <c r="G404" i="14"/>
  <c r="G403" i="14"/>
  <c r="F403" i="14"/>
  <c r="E403" i="14"/>
  <c r="H403" i="14" s="1"/>
  <c r="G402" i="14"/>
  <c r="F402" i="14"/>
  <c r="E402" i="14"/>
  <c r="H402" i="14" s="1"/>
  <c r="G401" i="14"/>
  <c r="G400" i="14"/>
  <c r="F400" i="14"/>
  <c r="E400" i="14"/>
  <c r="H400" i="14" s="1"/>
  <c r="G399" i="14"/>
  <c r="F399" i="14"/>
  <c r="E399" i="14"/>
  <c r="H399" i="14" s="1"/>
  <c r="G398" i="14"/>
  <c r="F398" i="14"/>
  <c r="E398" i="14"/>
  <c r="G397" i="14"/>
  <c r="F397" i="14"/>
  <c r="G396" i="14"/>
  <c r="F396" i="14"/>
  <c r="E396" i="14"/>
  <c r="H396" i="14" s="1"/>
  <c r="G395" i="14"/>
  <c r="F395" i="14"/>
  <c r="E395" i="14"/>
  <c r="G394" i="14"/>
  <c r="F394" i="14"/>
  <c r="E394" i="14"/>
  <c r="G393" i="14"/>
  <c r="F393" i="14"/>
  <c r="E393" i="14"/>
  <c r="H393" i="14" s="1"/>
  <c r="G392" i="14"/>
  <c r="F392" i="14"/>
  <c r="E392" i="14"/>
  <c r="H392" i="14" s="1"/>
  <c r="G391" i="14"/>
  <c r="E391" i="14"/>
  <c r="G390" i="14"/>
  <c r="F390" i="14"/>
  <c r="E390" i="14"/>
  <c r="G389" i="14"/>
  <c r="F389" i="14"/>
  <c r="E389" i="14"/>
  <c r="H389" i="14" s="1"/>
  <c r="G388" i="14"/>
  <c r="F388" i="14"/>
  <c r="E388" i="14"/>
  <c r="H388" i="14" s="1"/>
  <c r="G387" i="14"/>
  <c r="G386" i="14"/>
  <c r="F386" i="14"/>
  <c r="G385" i="14"/>
  <c r="F385" i="14"/>
  <c r="E385" i="14"/>
  <c r="G384" i="14"/>
  <c r="F384" i="14"/>
  <c r="E384" i="14"/>
  <c r="G383" i="14"/>
  <c r="F383" i="14"/>
  <c r="E383" i="14"/>
  <c r="H383" i="14" s="1"/>
  <c r="G382" i="14"/>
  <c r="F382" i="14"/>
  <c r="G381" i="14"/>
  <c r="F381" i="14"/>
  <c r="E381" i="14"/>
  <c r="G380" i="14"/>
  <c r="F380" i="14"/>
  <c r="G379" i="14"/>
  <c r="F379" i="14"/>
  <c r="E379" i="14"/>
  <c r="G378" i="14"/>
  <c r="F378" i="14"/>
  <c r="E378" i="14"/>
  <c r="G377" i="14"/>
  <c r="F377" i="14"/>
  <c r="G376" i="14"/>
  <c r="F376" i="14"/>
  <c r="E376" i="14"/>
  <c r="G375" i="14"/>
  <c r="F375" i="14"/>
  <c r="E375" i="14"/>
  <c r="G374" i="14"/>
  <c r="F374" i="14"/>
  <c r="G373" i="14"/>
  <c r="F373" i="14"/>
  <c r="E373" i="14"/>
  <c r="G372" i="14"/>
  <c r="F372" i="14"/>
  <c r="E372" i="14"/>
  <c r="G371" i="14"/>
  <c r="F371" i="14"/>
  <c r="G370" i="14"/>
  <c r="F370" i="14"/>
  <c r="E370" i="14"/>
  <c r="G369" i="14"/>
  <c r="F369" i="14"/>
  <c r="E369" i="14"/>
  <c r="G368" i="14"/>
  <c r="F368" i="14"/>
  <c r="G367" i="14"/>
  <c r="F367" i="14"/>
  <c r="G366" i="14"/>
  <c r="F366" i="14"/>
  <c r="E366" i="14"/>
  <c r="H366" i="14" s="1"/>
  <c r="G365" i="14"/>
  <c r="F365" i="14"/>
  <c r="G364" i="14"/>
  <c r="F364" i="14"/>
  <c r="E364" i="14"/>
  <c r="G363" i="14"/>
  <c r="F363" i="14"/>
  <c r="F362" i="14"/>
  <c r="D362" i="14"/>
  <c r="F585" i="14" s="1"/>
  <c r="C362" i="14"/>
  <c r="E581" i="14" s="1"/>
  <c r="H356" i="14"/>
  <c r="G356" i="14"/>
  <c r="F356" i="14"/>
  <c r="E356" i="14"/>
  <c r="H355" i="14"/>
  <c r="G355" i="14"/>
  <c r="F355" i="14"/>
  <c r="E355" i="14"/>
  <c r="H354" i="14"/>
  <c r="G354" i="14"/>
  <c r="F354" i="14"/>
  <c r="E354" i="14"/>
  <c r="H353" i="14"/>
  <c r="G353" i="14"/>
  <c r="F353" i="14"/>
  <c r="E353" i="14"/>
  <c r="H352" i="14"/>
  <c r="G352" i="14"/>
  <c r="F352" i="14"/>
  <c r="E352" i="14"/>
  <c r="H351" i="14"/>
  <c r="G351" i="14"/>
  <c r="F351" i="14"/>
  <c r="E351" i="14"/>
  <c r="H350" i="14"/>
  <c r="G350" i="14"/>
  <c r="F350" i="14"/>
  <c r="E350" i="14"/>
  <c r="H349" i="14"/>
  <c r="G349" i="14"/>
  <c r="F349" i="14"/>
  <c r="E349" i="14"/>
  <c r="H348" i="14"/>
  <c r="G348" i="14"/>
  <c r="F348" i="14"/>
  <c r="E348" i="14"/>
  <c r="H347" i="14"/>
  <c r="G347" i="14"/>
  <c r="F347" i="14"/>
  <c r="E347" i="14"/>
  <c r="H346" i="14"/>
  <c r="G346" i="14"/>
  <c r="F346" i="14"/>
  <c r="E346" i="14"/>
  <c r="H345" i="14"/>
  <c r="G345" i="14"/>
  <c r="F345" i="14"/>
  <c r="E345" i="14"/>
  <c r="H344" i="14"/>
  <c r="G344" i="14"/>
  <c r="F344" i="14"/>
  <c r="E344" i="14"/>
  <c r="H343" i="14"/>
  <c r="G343" i="14"/>
  <c r="F343" i="14"/>
  <c r="E343" i="14"/>
  <c r="H342" i="14"/>
  <c r="G342" i="14"/>
  <c r="F342" i="14"/>
  <c r="E342" i="14"/>
  <c r="H341" i="14"/>
  <c r="G341" i="14"/>
  <c r="F341" i="14"/>
  <c r="E341" i="14"/>
  <c r="G340" i="14"/>
  <c r="E340" i="14"/>
  <c r="H340" i="14" s="1"/>
  <c r="G339" i="14"/>
  <c r="F339" i="14"/>
  <c r="E339" i="14"/>
  <c r="G338" i="14"/>
  <c r="H338" i="14" s="1"/>
  <c r="F338" i="14"/>
  <c r="E338" i="14"/>
  <c r="G337" i="14"/>
  <c r="H337" i="14" s="1"/>
  <c r="F337" i="14"/>
  <c r="E337" i="14"/>
  <c r="G336" i="14"/>
  <c r="F336" i="14"/>
  <c r="E336" i="14"/>
  <c r="G335" i="14"/>
  <c r="F335" i="14"/>
  <c r="E335" i="14"/>
  <c r="G334" i="14"/>
  <c r="H334" i="14" s="1"/>
  <c r="F334" i="14"/>
  <c r="E334" i="14"/>
  <c r="G333" i="14"/>
  <c r="H333" i="14" s="1"/>
  <c r="F333" i="14"/>
  <c r="E333" i="14"/>
  <c r="G332" i="14"/>
  <c r="F332" i="14"/>
  <c r="E332" i="14"/>
  <c r="G331" i="14"/>
  <c r="E331" i="14"/>
  <c r="H331" i="14" s="1"/>
  <c r="G330" i="14"/>
  <c r="F330" i="14"/>
  <c r="E330" i="14"/>
  <c r="H330" i="14" s="1"/>
  <c r="G329" i="14"/>
  <c r="F329" i="14"/>
  <c r="E329" i="14"/>
  <c r="H329" i="14" s="1"/>
  <c r="G328" i="14"/>
  <c r="F328" i="14"/>
  <c r="E328" i="14"/>
  <c r="H328" i="14" s="1"/>
  <c r="G327" i="14"/>
  <c r="F327" i="14"/>
  <c r="E327" i="14"/>
  <c r="H327" i="14" s="1"/>
  <c r="G326" i="14"/>
  <c r="F326" i="14"/>
  <c r="E326" i="14"/>
  <c r="H326" i="14" s="1"/>
  <c r="G325" i="14"/>
  <c r="F325" i="14"/>
  <c r="E325" i="14"/>
  <c r="H325" i="14" s="1"/>
  <c r="G324" i="14"/>
  <c r="F324" i="14"/>
  <c r="E324" i="14"/>
  <c r="H324" i="14" s="1"/>
  <c r="G323" i="14"/>
  <c r="F323" i="14"/>
  <c r="E323" i="14"/>
  <c r="H323" i="14" s="1"/>
  <c r="G322" i="14"/>
  <c r="F322" i="14"/>
  <c r="E322" i="14"/>
  <c r="H322" i="14" s="1"/>
  <c r="G321" i="14"/>
  <c r="F321" i="14"/>
  <c r="E321" i="14"/>
  <c r="H321" i="14" s="1"/>
  <c r="G320" i="14"/>
  <c r="F320" i="14"/>
  <c r="E320" i="14"/>
  <c r="H320" i="14" s="1"/>
  <c r="G319" i="14"/>
  <c r="F319" i="14"/>
  <c r="E319" i="14"/>
  <c r="H319" i="14" s="1"/>
  <c r="G318" i="14"/>
  <c r="F318" i="14"/>
  <c r="E318" i="14"/>
  <c r="H318" i="14" s="1"/>
  <c r="G317" i="14"/>
  <c r="F317" i="14"/>
  <c r="E317" i="14"/>
  <c r="H317" i="14" s="1"/>
  <c r="G316" i="14"/>
  <c r="F316" i="14"/>
  <c r="E316" i="14"/>
  <c r="H316" i="14" s="1"/>
  <c r="G315" i="14"/>
  <c r="F315" i="14"/>
  <c r="E315" i="14"/>
  <c r="H315" i="14" s="1"/>
  <c r="G314" i="14"/>
  <c r="F314" i="14"/>
  <c r="E314" i="14"/>
  <c r="H314" i="14" s="1"/>
  <c r="G313" i="14"/>
  <c r="F313" i="14"/>
  <c r="E313" i="14"/>
  <c r="H313" i="14" s="1"/>
  <c r="G312" i="14"/>
  <c r="F312" i="14"/>
  <c r="E312" i="14"/>
  <c r="H312" i="14" s="1"/>
  <c r="G311" i="14"/>
  <c r="F311" i="14"/>
  <c r="E311" i="14"/>
  <c r="H311" i="14" s="1"/>
  <c r="G310" i="14"/>
  <c r="F310" i="14"/>
  <c r="E310" i="14"/>
  <c r="H310" i="14" s="1"/>
  <c r="G309" i="14"/>
  <c r="F309" i="14"/>
  <c r="E309" i="14"/>
  <c r="H309" i="14" s="1"/>
  <c r="G308" i="14"/>
  <c r="F308" i="14"/>
  <c r="E308" i="14"/>
  <c r="H308" i="14" s="1"/>
  <c r="G307" i="14"/>
  <c r="F307" i="14"/>
  <c r="E307" i="14"/>
  <c r="H307" i="14" s="1"/>
  <c r="G306" i="14"/>
  <c r="F306" i="14"/>
  <c r="E306" i="14"/>
  <c r="H306" i="14" s="1"/>
  <c r="G305" i="14"/>
  <c r="E305" i="14"/>
  <c r="H305" i="14" s="1"/>
  <c r="G304" i="14"/>
  <c r="F304" i="14"/>
  <c r="E304" i="14"/>
  <c r="H304" i="14" s="1"/>
  <c r="G303" i="14"/>
  <c r="F303" i="14"/>
  <c r="E303" i="14"/>
  <c r="H303" i="14" s="1"/>
  <c r="G302" i="14"/>
  <c r="F302" i="14"/>
  <c r="E302" i="14"/>
  <c r="H302" i="14" s="1"/>
  <c r="G301" i="14"/>
  <c r="F301" i="14"/>
  <c r="E301" i="14"/>
  <c r="H301" i="14" s="1"/>
  <c r="G300" i="14"/>
  <c r="F300" i="14"/>
  <c r="E300" i="14"/>
  <c r="H300" i="14" s="1"/>
  <c r="G299" i="14"/>
  <c r="F299" i="14"/>
  <c r="E299" i="14"/>
  <c r="H299" i="14" s="1"/>
  <c r="G298" i="14"/>
  <c r="F298" i="14"/>
  <c r="E298" i="14"/>
  <c r="H298" i="14" s="1"/>
  <c r="G297" i="14"/>
  <c r="F297" i="14"/>
  <c r="E297" i="14"/>
  <c r="H297" i="14" s="1"/>
  <c r="G296" i="14"/>
  <c r="F296" i="14"/>
  <c r="E296" i="14"/>
  <c r="H296" i="14" s="1"/>
  <c r="G295" i="14"/>
  <c r="F295" i="14"/>
  <c r="E295" i="14"/>
  <c r="H295" i="14" s="1"/>
  <c r="G294" i="14"/>
  <c r="F294" i="14"/>
  <c r="E294" i="14"/>
  <c r="H294" i="14" s="1"/>
  <c r="G293" i="14"/>
  <c r="F293" i="14"/>
  <c r="E293" i="14"/>
  <c r="H293" i="14" s="1"/>
  <c r="G292" i="14"/>
  <c r="F292" i="14"/>
  <c r="E292" i="14"/>
  <c r="H292" i="14" s="1"/>
  <c r="G291" i="14"/>
  <c r="F291" i="14"/>
  <c r="E291" i="14"/>
  <c r="H291" i="14" s="1"/>
  <c r="G290" i="14"/>
  <c r="F290" i="14"/>
  <c r="E290" i="14"/>
  <c r="H290" i="14" s="1"/>
  <c r="G289" i="14"/>
  <c r="F289" i="14"/>
  <c r="E289" i="14"/>
  <c r="H289" i="14" s="1"/>
  <c r="G288" i="14"/>
  <c r="F288" i="14"/>
  <c r="E288" i="14"/>
  <c r="H288" i="14" s="1"/>
  <c r="G287" i="14"/>
  <c r="F287" i="14"/>
  <c r="E287" i="14"/>
  <c r="H287" i="14" s="1"/>
  <c r="G286" i="14"/>
  <c r="E286" i="14"/>
  <c r="H286" i="14" s="1"/>
  <c r="G285" i="14"/>
  <c r="F285" i="14"/>
  <c r="E285" i="14"/>
  <c r="H285" i="14" s="1"/>
  <c r="G284" i="14"/>
  <c r="F284" i="14"/>
  <c r="E284" i="14"/>
  <c r="H284" i="14" s="1"/>
  <c r="G283" i="14"/>
  <c r="F283" i="14"/>
  <c r="E283" i="14"/>
  <c r="H283" i="14" s="1"/>
  <c r="G282" i="14"/>
  <c r="F282" i="14"/>
  <c r="E282" i="14"/>
  <c r="H282" i="14" s="1"/>
  <c r="G281" i="14"/>
  <c r="F281" i="14"/>
  <c r="E281" i="14"/>
  <c r="H281" i="14" s="1"/>
  <c r="G280" i="14"/>
  <c r="F280" i="14"/>
  <c r="E280" i="14"/>
  <c r="H280" i="14" s="1"/>
  <c r="G279" i="14"/>
  <c r="F279" i="14"/>
  <c r="E279" i="14"/>
  <c r="H279" i="14" s="1"/>
  <c r="G278" i="14"/>
  <c r="F278" i="14"/>
  <c r="E278" i="14"/>
  <c r="H278" i="14" s="1"/>
  <c r="G277" i="14"/>
  <c r="F277" i="14"/>
  <c r="E277" i="14"/>
  <c r="H277" i="14" s="1"/>
  <c r="G276" i="14"/>
  <c r="F276" i="14"/>
  <c r="E276" i="14"/>
  <c r="H276" i="14" s="1"/>
  <c r="G275" i="14"/>
  <c r="F275" i="14"/>
  <c r="E275" i="14"/>
  <c r="H275" i="14" s="1"/>
  <c r="G274" i="14"/>
  <c r="F274" i="14"/>
  <c r="E274" i="14"/>
  <c r="H274" i="14" s="1"/>
  <c r="G273" i="14"/>
  <c r="F273" i="14"/>
  <c r="E273" i="14"/>
  <c r="H273" i="14" s="1"/>
  <c r="G272" i="14"/>
  <c r="F272" i="14"/>
  <c r="E272" i="14"/>
  <c r="H272" i="14" s="1"/>
  <c r="G271" i="14"/>
  <c r="F271" i="14"/>
  <c r="E271" i="14"/>
  <c r="H271" i="14" s="1"/>
  <c r="G270" i="14"/>
  <c r="F270" i="14"/>
  <c r="E270" i="14"/>
  <c r="H270" i="14" s="1"/>
  <c r="G269" i="14"/>
  <c r="F269" i="14"/>
  <c r="E269" i="14"/>
  <c r="H269" i="14" s="1"/>
  <c r="G268" i="14"/>
  <c r="F268" i="14"/>
  <c r="E268" i="14"/>
  <c r="H268" i="14" s="1"/>
  <c r="G267" i="14"/>
  <c r="F267" i="14"/>
  <c r="E267" i="14"/>
  <c r="H267" i="14" s="1"/>
  <c r="G266" i="14"/>
  <c r="F266" i="14"/>
  <c r="E266" i="14"/>
  <c r="H266" i="14" s="1"/>
  <c r="G265" i="14"/>
  <c r="F265" i="14"/>
  <c r="E265" i="14"/>
  <c r="H265" i="14" s="1"/>
  <c r="G264" i="14"/>
  <c r="F264" i="14"/>
  <c r="E264" i="14"/>
  <c r="H264" i="14" s="1"/>
  <c r="G263" i="14"/>
  <c r="F263" i="14"/>
  <c r="E263" i="14"/>
  <c r="H263" i="14" s="1"/>
  <c r="G262" i="14"/>
  <c r="F262" i="14"/>
  <c r="E262" i="14"/>
  <c r="H262" i="14" s="1"/>
  <c r="G261" i="14"/>
  <c r="F261" i="14"/>
  <c r="E261" i="14"/>
  <c r="H261" i="14" s="1"/>
  <c r="G260" i="14"/>
  <c r="F260" i="14"/>
  <c r="E260" i="14"/>
  <c r="H260" i="14" s="1"/>
  <c r="G259" i="14"/>
  <c r="E259" i="14"/>
  <c r="H259" i="14" s="1"/>
  <c r="G258" i="14"/>
  <c r="H258" i="14" s="1"/>
  <c r="F258" i="14"/>
  <c r="E258" i="14"/>
  <c r="G257" i="14"/>
  <c r="H257" i="14" s="1"/>
  <c r="F257" i="14"/>
  <c r="E257" i="14"/>
  <c r="G256" i="14"/>
  <c r="F256" i="14"/>
  <c r="E256" i="14"/>
  <c r="G255" i="14"/>
  <c r="F255" i="14"/>
  <c r="E255" i="14"/>
  <c r="G254" i="14"/>
  <c r="H254" i="14" s="1"/>
  <c r="F254" i="14"/>
  <c r="E254" i="14"/>
  <c r="G253" i="14"/>
  <c r="H253" i="14" s="1"/>
  <c r="F253" i="14"/>
  <c r="E253" i="14"/>
  <c r="G252" i="14"/>
  <c r="F252" i="14"/>
  <c r="E252" i="14"/>
  <c r="G251" i="14"/>
  <c r="F251" i="14"/>
  <c r="G250" i="14"/>
  <c r="H250" i="14" s="1"/>
  <c r="F250" i="14"/>
  <c r="E250" i="14"/>
  <c r="G249" i="14"/>
  <c r="F249" i="14"/>
  <c r="E249" i="14"/>
  <c r="G248" i="14"/>
  <c r="E248" i="14"/>
  <c r="H248" i="14" s="1"/>
  <c r="G247" i="14"/>
  <c r="F247" i="14"/>
  <c r="E247" i="14"/>
  <c r="H247" i="14" s="1"/>
  <c r="G246" i="14"/>
  <c r="F246" i="14"/>
  <c r="E246" i="14"/>
  <c r="H246" i="14" s="1"/>
  <c r="G245" i="14"/>
  <c r="F245" i="14"/>
  <c r="E245" i="14"/>
  <c r="H245" i="14" s="1"/>
  <c r="G244" i="14"/>
  <c r="F244" i="14"/>
  <c r="E244" i="14"/>
  <c r="H244" i="14" s="1"/>
  <c r="G243" i="14"/>
  <c r="F243" i="14"/>
  <c r="E243" i="14"/>
  <c r="H243" i="14" s="1"/>
  <c r="G242" i="14"/>
  <c r="F242" i="14"/>
  <c r="E242" i="14"/>
  <c r="H242" i="14" s="1"/>
  <c r="G241" i="14"/>
  <c r="F241" i="14"/>
  <c r="E241" i="14"/>
  <c r="H241" i="14" s="1"/>
  <c r="G240" i="14"/>
  <c r="F240" i="14"/>
  <c r="E240" i="14"/>
  <c r="H240" i="14" s="1"/>
  <c r="G239" i="14"/>
  <c r="F239" i="14"/>
  <c r="E239" i="14"/>
  <c r="H239" i="14" s="1"/>
  <c r="G238" i="14"/>
  <c r="F238" i="14"/>
  <c r="E238" i="14"/>
  <c r="H238" i="14" s="1"/>
  <c r="G237" i="14"/>
  <c r="F237" i="14"/>
  <c r="E237" i="14"/>
  <c r="H237" i="14" s="1"/>
  <c r="G236" i="14"/>
  <c r="F236" i="14"/>
  <c r="E236" i="14"/>
  <c r="H236" i="14" s="1"/>
  <c r="G235" i="14"/>
  <c r="E235" i="14"/>
  <c r="H235" i="14" s="1"/>
  <c r="G234" i="14"/>
  <c r="F234" i="14"/>
  <c r="E234" i="14"/>
  <c r="H234" i="14" s="1"/>
  <c r="G233" i="14"/>
  <c r="F233" i="14"/>
  <c r="E233" i="14"/>
  <c r="H233" i="14" s="1"/>
  <c r="G232" i="14"/>
  <c r="F232" i="14"/>
  <c r="E232" i="14"/>
  <c r="H232" i="14" s="1"/>
  <c r="G231" i="14"/>
  <c r="F231" i="14"/>
  <c r="E231" i="14"/>
  <c r="H231" i="14" s="1"/>
  <c r="G230" i="14"/>
  <c r="F230" i="14"/>
  <c r="E230" i="14"/>
  <c r="H230" i="14" s="1"/>
  <c r="G229" i="14"/>
  <c r="F229" i="14"/>
  <c r="E229" i="14"/>
  <c r="H229" i="14" s="1"/>
  <c r="G228" i="14"/>
  <c r="F228" i="14"/>
  <c r="E228" i="14"/>
  <c r="H228" i="14" s="1"/>
  <c r="G227" i="14"/>
  <c r="F227" i="14"/>
  <c r="E227" i="14"/>
  <c r="H227" i="14" s="1"/>
  <c r="G226" i="14"/>
  <c r="F226" i="14"/>
  <c r="E226" i="14"/>
  <c r="H226" i="14" s="1"/>
  <c r="G225" i="14"/>
  <c r="F225" i="14"/>
  <c r="E225" i="14"/>
  <c r="H225" i="14" s="1"/>
  <c r="G224" i="14"/>
  <c r="F224" i="14"/>
  <c r="E224" i="14"/>
  <c r="H224" i="14" s="1"/>
  <c r="G223" i="14"/>
  <c r="E223" i="14"/>
  <c r="H223" i="14" s="1"/>
  <c r="G222" i="14"/>
  <c r="F222" i="14"/>
  <c r="E222" i="14"/>
  <c r="H222" i="14" s="1"/>
  <c r="G221" i="14"/>
  <c r="F221" i="14"/>
  <c r="E221" i="14"/>
  <c r="H221" i="14" s="1"/>
  <c r="G220" i="14"/>
  <c r="F220" i="14"/>
  <c r="E220" i="14"/>
  <c r="H220" i="14" s="1"/>
  <c r="G219" i="14"/>
  <c r="E219" i="14"/>
  <c r="H219" i="14" s="1"/>
  <c r="G218" i="14"/>
  <c r="H218" i="14" s="1"/>
  <c r="F218" i="14"/>
  <c r="E218" i="14"/>
  <c r="G217" i="14"/>
  <c r="H217" i="14" s="1"/>
  <c r="F217" i="14"/>
  <c r="E217" i="14"/>
  <c r="G216" i="14"/>
  <c r="F216" i="14"/>
  <c r="E216" i="14"/>
  <c r="G215" i="14"/>
  <c r="F215" i="14"/>
  <c r="E215" i="14"/>
  <c r="G214" i="14"/>
  <c r="E214" i="14"/>
  <c r="H214" i="14" s="1"/>
  <c r="G213" i="14"/>
  <c r="F213" i="14"/>
  <c r="E213" i="14"/>
  <c r="H213" i="14" s="1"/>
  <c r="G212" i="14"/>
  <c r="F212" i="14"/>
  <c r="E212" i="14"/>
  <c r="H212" i="14" s="1"/>
  <c r="G211" i="14"/>
  <c r="E211" i="14"/>
  <c r="H211" i="14" s="1"/>
  <c r="G210" i="14"/>
  <c r="F210" i="14"/>
  <c r="E210" i="14"/>
  <c r="H210" i="14" s="1"/>
  <c r="G209" i="14"/>
  <c r="F209" i="14"/>
  <c r="E209" i="14"/>
  <c r="H209" i="14" s="1"/>
  <c r="G208" i="14"/>
  <c r="F208" i="14"/>
  <c r="E208" i="14"/>
  <c r="H208" i="14" s="1"/>
  <c r="G207" i="14"/>
  <c r="F207" i="14"/>
  <c r="E207" i="14"/>
  <c r="H207" i="14" s="1"/>
  <c r="G206" i="14"/>
  <c r="F206" i="14"/>
  <c r="E206" i="14"/>
  <c r="H206" i="14" s="1"/>
  <c r="G205" i="14"/>
  <c r="F205" i="14"/>
  <c r="E205" i="14"/>
  <c r="H205" i="14" s="1"/>
  <c r="G204" i="14"/>
  <c r="F204" i="14"/>
  <c r="E204" i="14"/>
  <c r="H204" i="14" s="1"/>
  <c r="G203" i="14"/>
  <c r="F203" i="14"/>
  <c r="E203" i="14"/>
  <c r="H203" i="14" s="1"/>
  <c r="G202" i="14"/>
  <c r="F202" i="14"/>
  <c r="E202" i="14"/>
  <c r="H202" i="14" s="1"/>
  <c r="G201" i="14"/>
  <c r="F201" i="14"/>
  <c r="E201" i="14"/>
  <c r="H201" i="14" s="1"/>
  <c r="G200" i="14"/>
  <c r="F200" i="14"/>
  <c r="E200" i="14"/>
  <c r="H200" i="14" s="1"/>
  <c r="G199" i="14"/>
  <c r="F199" i="14"/>
  <c r="E199" i="14"/>
  <c r="H199" i="14" s="1"/>
  <c r="G198" i="14"/>
  <c r="F198" i="14"/>
  <c r="E198" i="14"/>
  <c r="H198" i="14" s="1"/>
  <c r="G197" i="14"/>
  <c r="E197" i="14"/>
  <c r="H197" i="14" s="1"/>
  <c r="H196" i="14"/>
  <c r="G196" i="14"/>
  <c r="E196" i="14"/>
  <c r="G195" i="14"/>
  <c r="E195" i="14"/>
  <c r="H195" i="14" s="1"/>
  <c r="G194" i="14"/>
  <c r="F194" i="14"/>
  <c r="E194" i="14"/>
  <c r="H194" i="14" s="1"/>
  <c r="G193" i="14"/>
  <c r="F193" i="14"/>
  <c r="E193" i="14"/>
  <c r="H193" i="14" s="1"/>
  <c r="G192" i="14"/>
  <c r="F192" i="14"/>
  <c r="E192" i="14"/>
  <c r="H192" i="14" s="1"/>
  <c r="G191" i="14"/>
  <c r="F191" i="14"/>
  <c r="E191" i="14"/>
  <c r="H191" i="14" s="1"/>
  <c r="G190" i="14"/>
  <c r="F190" i="14"/>
  <c r="E190" i="14"/>
  <c r="H190" i="14" s="1"/>
  <c r="G189" i="14"/>
  <c r="F189" i="14"/>
  <c r="E189" i="14"/>
  <c r="H189" i="14" s="1"/>
  <c r="G188" i="14"/>
  <c r="E188" i="14"/>
  <c r="H188" i="14" s="1"/>
  <c r="G187" i="14"/>
  <c r="F187" i="14"/>
  <c r="E187" i="14"/>
  <c r="H187" i="14" s="1"/>
  <c r="G186" i="14"/>
  <c r="F186" i="14"/>
  <c r="E186" i="14"/>
  <c r="H186" i="14" s="1"/>
  <c r="G185" i="14"/>
  <c r="F185" i="14"/>
  <c r="E185" i="14"/>
  <c r="H185" i="14" s="1"/>
  <c r="G184" i="14"/>
  <c r="F184" i="14"/>
  <c r="E184" i="14"/>
  <c r="H184" i="14" s="1"/>
  <c r="G183" i="14"/>
  <c r="F183" i="14"/>
  <c r="E183" i="14"/>
  <c r="H183" i="14" s="1"/>
  <c r="H182" i="14"/>
  <c r="G182" i="14"/>
  <c r="E182" i="14"/>
  <c r="E181" i="14"/>
  <c r="D181" i="14"/>
  <c r="C181" i="14"/>
  <c r="E251" i="14" s="1"/>
  <c r="H251" i="14" s="1"/>
  <c r="G175" i="14"/>
  <c r="F175" i="14"/>
  <c r="E175" i="14"/>
  <c r="H175" i="14" s="1"/>
  <c r="G174" i="14"/>
  <c r="F174" i="14"/>
  <c r="E174" i="14"/>
  <c r="H174" i="14" s="1"/>
  <c r="G173" i="14"/>
  <c r="F173" i="14"/>
  <c r="E173" i="14"/>
  <c r="G172" i="14"/>
  <c r="F172" i="14"/>
  <c r="G171" i="14"/>
  <c r="F171" i="14"/>
  <c r="E171" i="14"/>
  <c r="H171" i="14" s="1"/>
  <c r="G170" i="14"/>
  <c r="F170" i="14"/>
  <c r="E170" i="14"/>
  <c r="G169" i="14"/>
  <c r="F169" i="14"/>
  <c r="E169" i="14"/>
  <c r="G168" i="14"/>
  <c r="F168" i="14"/>
  <c r="E168" i="14"/>
  <c r="H168" i="14" s="1"/>
  <c r="G167" i="14"/>
  <c r="F167" i="14"/>
  <c r="E167" i="14"/>
  <c r="H167" i="14" s="1"/>
  <c r="G166" i="14"/>
  <c r="F166" i="14"/>
  <c r="E166" i="14"/>
  <c r="G165" i="14"/>
  <c r="F165" i="14"/>
  <c r="E165" i="14"/>
  <c r="G164" i="14"/>
  <c r="F164" i="14"/>
  <c r="E164" i="14"/>
  <c r="H164" i="14" s="1"/>
  <c r="G163" i="14"/>
  <c r="F163" i="14"/>
  <c r="G162" i="14"/>
  <c r="F162" i="14"/>
  <c r="E162" i="14"/>
  <c r="G161" i="14"/>
  <c r="F161" i="14"/>
  <c r="E161" i="14"/>
  <c r="H161" i="14" s="1"/>
  <c r="G160" i="14"/>
  <c r="F160" i="14"/>
  <c r="E160" i="14"/>
  <c r="H160" i="14" s="1"/>
  <c r="G159" i="14"/>
  <c r="F159" i="14"/>
  <c r="E159" i="14"/>
  <c r="G158" i="14"/>
  <c r="F158" i="14"/>
  <c r="E158" i="14"/>
  <c r="G157" i="14"/>
  <c r="F157" i="14"/>
  <c r="E157" i="14"/>
  <c r="H157" i="14" s="1"/>
  <c r="G156" i="14"/>
  <c r="F156" i="14"/>
  <c r="E156" i="14"/>
  <c r="H156" i="14" s="1"/>
  <c r="G155" i="14"/>
  <c r="F155" i="14"/>
  <c r="E155" i="14"/>
  <c r="G154" i="14"/>
  <c r="F154" i="14"/>
  <c r="E154" i="14"/>
  <c r="G153" i="14"/>
  <c r="F153" i="14"/>
  <c r="E153" i="14"/>
  <c r="H153" i="14" s="1"/>
  <c r="G152" i="14"/>
  <c r="F152" i="14"/>
  <c r="E152" i="14"/>
  <c r="H152" i="14" s="1"/>
  <c r="G151" i="14"/>
  <c r="G150" i="14"/>
  <c r="F150" i="14"/>
  <c r="E150" i="14"/>
  <c r="H150" i="14" s="1"/>
  <c r="G149" i="14"/>
  <c r="F149" i="14"/>
  <c r="E149" i="14"/>
  <c r="H149" i="14" s="1"/>
  <c r="G148" i="14"/>
  <c r="F148" i="14"/>
  <c r="E148" i="14"/>
  <c r="G147" i="14"/>
  <c r="F147" i="14"/>
  <c r="E147" i="14"/>
  <c r="G146" i="14"/>
  <c r="F146" i="14"/>
  <c r="E146" i="14"/>
  <c r="H146" i="14" s="1"/>
  <c r="G145" i="14"/>
  <c r="F145" i="14"/>
  <c r="G144" i="14"/>
  <c r="F144" i="14"/>
  <c r="E144" i="14"/>
  <c r="G143" i="14"/>
  <c r="F143" i="14"/>
  <c r="G142" i="14"/>
  <c r="F142" i="14"/>
  <c r="E142" i="14"/>
  <c r="G141" i="14"/>
  <c r="F141" i="14"/>
  <c r="E141" i="14"/>
  <c r="G140" i="14"/>
  <c r="F140" i="14"/>
  <c r="E140" i="14"/>
  <c r="H140" i="14" s="1"/>
  <c r="G139" i="14"/>
  <c r="G138" i="14"/>
  <c r="F138" i="14"/>
  <c r="G137" i="14"/>
  <c r="E137" i="14"/>
  <c r="H137" i="14" s="1"/>
  <c r="G136" i="14"/>
  <c r="F136" i="14"/>
  <c r="E136" i="14"/>
  <c r="G135" i="14"/>
  <c r="F135" i="14"/>
  <c r="E135" i="14"/>
  <c r="G134" i="14"/>
  <c r="F134" i="14"/>
  <c r="G133" i="14"/>
  <c r="F133" i="14"/>
  <c r="E133" i="14"/>
  <c r="G132" i="14"/>
  <c r="F132" i="14"/>
  <c r="G131" i="14"/>
  <c r="E131" i="14"/>
  <c r="H131" i="14" s="1"/>
  <c r="G130" i="14"/>
  <c r="E130" i="14"/>
  <c r="G129" i="14"/>
  <c r="F129" i="14"/>
  <c r="E129" i="14"/>
  <c r="G128" i="14"/>
  <c r="F128" i="14"/>
  <c r="G127" i="14"/>
  <c r="F127" i="14"/>
  <c r="E127" i="14"/>
  <c r="G126" i="14"/>
  <c r="F126" i="14"/>
  <c r="E126" i="14"/>
  <c r="G125" i="14"/>
  <c r="F125" i="14"/>
  <c r="E125" i="14"/>
  <c r="H125" i="14" s="1"/>
  <c r="G124" i="14"/>
  <c r="F124" i="14"/>
  <c r="E124" i="14"/>
  <c r="H124" i="14" s="1"/>
  <c r="G123" i="14"/>
  <c r="F123" i="14"/>
  <c r="E123" i="14"/>
  <c r="G122" i="14"/>
  <c r="F122" i="14"/>
  <c r="G121" i="14"/>
  <c r="F121" i="14"/>
  <c r="E121" i="14"/>
  <c r="H121" i="14" s="1"/>
  <c r="G120" i="14"/>
  <c r="F120" i="14"/>
  <c r="E120" i="14"/>
  <c r="G119" i="14"/>
  <c r="F119" i="14"/>
  <c r="G118" i="14"/>
  <c r="F118" i="14"/>
  <c r="E118" i="14"/>
  <c r="H118" i="14" s="1"/>
  <c r="G117" i="14"/>
  <c r="E117" i="14"/>
  <c r="G116" i="14"/>
  <c r="F116" i="14"/>
  <c r="E116" i="14"/>
  <c r="G115" i="14"/>
  <c r="F115" i="14"/>
  <c r="E115" i="14"/>
  <c r="H115" i="14" s="1"/>
  <c r="G114" i="14"/>
  <c r="F114" i="14"/>
  <c r="E114" i="14"/>
  <c r="H114" i="14" s="1"/>
  <c r="G113" i="14"/>
  <c r="F113" i="14"/>
  <c r="G112" i="14"/>
  <c r="F112" i="14"/>
  <c r="E112" i="14"/>
  <c r="H112" i="14" s="1"/>
  <c r="G111" i="14"/>
  <c r="F111" i="14"/>
  <c r="E111" i="14"/>
  <c r="H111" i="14" s="1"/>
  <c r="G110" i="14"/>
  <c r="G109" i="14"/>
  <c r="F109" i="14"/>
  <c r="E109" i="14"/>
  <c r="H109" i="14" s="1"/>
  <c r="G108" i="14"/>
  <c r="F108" i="14"/>
  <c r="E108" i="14"/>
  <c r="H108" i="14" s="1"/>
  <c r="G107" i="14"/>
  <c r="E107" i="14"/>
  <c r="G106" i="14"/>
  <c r="F106" i="14"/>
  <c r="G105" i="14"/>
  <c r="F105" i="14"/>
  <c r="E105" i="14"/>
  <c r="H105" i="14" s="1"/>
  <c r="G104" i="14"/>
  <c r="F104" i="14"/>
  <c r="G103" i="14"/>
  <c r="F103" i="14"/>
  <c r="E103" i="14"/>
  <c r="H103" i="14" s="1"/>
  <c r="G102" i="14"/>
  <c r="F102" i="14"/>
  <c r="E102" i="14"/>
  <c r="H102" i="14" s="1"/>
  <c r="G101" i="14"/>
  <c r="E101" i="14"/>
  <c r="G100" i="14"/>
  <c r="F100" i="14"/>
  <c r="G99" i="14"/>
  <c r="F99" i="14"/>
  <c r="G98" i="14"/>
  <c r="F98" i="14"/>
  <c r="G97" i="14"/>
  <c r="F97" i="14"/>
  <c r="E97" i="14"/>
  <c r="H97" i="14" s="1"/>
  <c r="G96" i="14"/>
  <c r="F96" i="14"/>
  <c r="E96" i="14"/>
  <c r="G95" i="14"/>
  <c r="F95" i="14"/>
  <c r="G94" i="14"/>
  <c r="F94" i="14"/>
  <c r="E94" i="14"/>
  <c r="H94" i="14" s="1"/>
  <c r="G93" i="14"/>
  <c r="F93" i="14"/>
  <c r="E93" i="14"/>
  <c r="G92" i="14"/>
  <c r="F92" i="14"/>
  <c r="E92" i="14"/>
  <c r="G91" i="14"/>
  <c r="F91" i="14"/>
  <c r="E91" i="14"/>
  <c r="H91" i="14" s="1"/>
  <c r="G90" i="14"/>
  <c r="F90" i="14"/>
  <c r="E90" i="14"/>
  <c r="H90" i="14" s="1"/>
  <c r="G89" i="14"/>
  <c r="F89" i="14"/>
  <c r="E89" i="14"/>
  <c r="G88" i="14"/>
  <c r="F88" i="14"/>
  <c r="E88" i="14"/>
  <c r="G87" i="14"/>
  <c r="F87" i="14"/>
  <c r="E87" i="14"/>
  <c r="H87" i="14" s="1"/>
  <c r="G86" i="14"/>
  <c r="F86" i="14"/>
  <c r="E86" i="14"/>
  <c r="H86" i="14" s="1"/>
  <c r="G85" i="14"/>
  <c r="F85" i="14"/>
  <c r="E85" i="14"/>
  <c r="G84" i="14"/>
  <c r="F84" i="14"/>
  <c r="E84" i="14"/>
  <c r="G83" i="14"/>
  <c r="F83" i="14"/>
  <c r="E83" i="14"/>
  <c r="H83" i="14" s="1"/>
  <c r="G82" i="14"/>
  <c r="F82" i="14"/>
  <c r="E82" i="14"/>
  <c r="H82" i="14" s="1"/>
  <c r="G81" i="14"/>
  <c r="G80" i="14"/>
  <c r="F80" i="14"/>
  <c r="E80" i="14"/>
  <c r="H80" i="14" s="1"/>
  <c r="G79" i="14"/>
  <c r="F79" i="14"/>
  <c r="E79" i="14"/>
  <c r="H79" i="14" s="1"/>
  <c r="G78" i="14"/>
  <c r="E78" i="14"/>
  <c r="G77" i="14"/>
  <c r="F77" i="14"/>
  <c r="D76" i="14"/>
  <c r="F151" i="14" s="1"/>
  <c r="C76" i="14"/>
  <c r="E172" i="14" s="1"/>
  <c r="H172" i="14" s="1"/>
  <c r="G70" i="14"/>
  <c r="F70" i="14"/>
  <c r="E70" i="14"/>
  <c r="H70" i="14" s="1"/>
  <c r="G69" i="14"/>
  <c r="F69" i="14"/>
  <c r="E69" i="14"/>
  <c r="H69" i="14" s="1"/>
  <c r="G68" i="14"/>
  <c r="F68" i="14"/>
  <c r="E68" i="14"/>
  <c r="H68" i="14" s="1"/>
  <c r="G67" i="14"/>
  <c r="F67" i="14"/>
  <c r="E67" i="14"/>
  <c r="H67" i="14" s="1"/>
  <c r="G66" i="14"/>
  <c r="F66" i="14"/>
  <c r="E66" i="14"/>
  <c r="H66" i="14" s="1"/>
  <c r="G65" i="14"/>
  <c r="F65" i="14"/>
  <c r="E65" i="14"/>
  <c r="H65" i="14" s="1"/>
  <c r="G64" i="14"/>
  <c r="F64" i="14"/>
  <c r="E64" i="14"/>
  <c r="H64" i="14" s="1"/>
  <c r="G63" i="14"/>
  <c r="F63" i="14"/>
  <c r="E63" i="14"/>
  <c r="H63" i="14" s="1"/>
  <c r="G62" i="14"/>
  <c r="F62" i="14"/>
  <c r="E62" i="14"/>
  <c r="H62" i="14" s="1"/>
  <c r="G61" i="14"/>
  <c r="F61" i="14"/>
  <c r="E61" i="14"/>
  <c r="H61" i="14" s="1"/>
  <c r="G60" i="14"/>
  <c r="F60" i="14"/>
  <c r="E60" i="14"/>
  <c r="H60" i="14" s="1"/>
  <c r="G59" i="14"/>
  <c r="F59" i="14"/>
  <c r="E59" i="14"/>
  <c r="H59" i="14" s="1"/>
  <c r="G58" i="14"/>
  <c r="F58" i="14"/>
  <c r="E58" i="14"/>
  <c r="H58" i="14" s="1"/>
  <c r="G57" i="14"/>
  <c r="F57" i="14"/>
  <c r="E57" i="14"/>
  <c r="H57" i="14" s="1"/>
  <c r="G56" i="14"/>
  <c r="F56" i="14"/>
  <c r="E56" i="14"/>
  <c r="H56" i="14" s="1"/>
  <c r="G55" i="14"/>
  <c r="F55" i="14"/>
  <c r="E55" i="14"/>
  <c r="H55" i="14" s="1"/>
  <c r="G54" i="14"/>
  <c r="G53" i="14"/>
  <c r="F53" i="14"/>
  <c r="E53" i="14"/>
  <c r="H53" i="14" s="1"/>
  <c r="G52" i="14"/>
  <c r="F52" i="14"/>
  <c r="E52" i="14"/>
  <c r="H52" i="14" s="1"/>
  <c r="G51" i="14"/>
  <c r="F51" i="14"/>
  <c r="E51" i="14"/>
  <c r="H51" i="14" s="1"/>
  <c r="G50" i="14"/>
  <c r="E50" i="14"/>
  <c r="H50" i="14" s="1"/>
  <c r="G49" i="14"/>
  <c r="F49" i="14"/>
  <c r="E49" i="14"/>
  <c r="G48" i="14"/>
  <c r="F48" i="14"/>
  <c r="E48" i="14"/>
  <c r="G47" i="14"/>
  <c r="F47" i="14"/>
  <c r="E47" i="14"/>
  <c r="G46" i="14"/>
  <c r="F46" i="14"/>
  <c r="E46" i="14"/>
  <c r="G45" i="14"/>
  <c r="F45" i="14"/>
  <c r="E45" i="14"/>
  <c r="G44" i="14"/>
  <c r="F44" i="14"/>
  <c r="E44" i="14"/>
  <c r="G43" i="14"/>
  <c r="F43" i="14"/>
  <c r="E43" i="14"/>
  <c r="G42" i="14"/>
  <c r="F42" i="14"/>
  <c r="E42" i="14"/>
  <c r="G41" i="14"/>
  <c r="F41" i="14"/>
  <c r="E41" i="14"/>
  <c r="G40" i="14"/>
  <c r="F40" i="14"/>
  <c r="E40" i="14"/>
  <c r="G39" i="14"/>
  <c r="F39" i="14"/>
  <c r="E39" i="14"/>
  <c r="G38" i="14"/>
  <c r="F38" i="14"/>
  <c r="E38" i="14"/>
  <c r="G37" i="14"/>
  <c r="F37" i="14"/>
  <c r="E37" i="14"/>
  <c r="G36" i="14"/>
  <c r="F36" i="14"/>
  <c r="E36" i="14"/>
  <c r="G35" i="14"/>
  <c r="F35" i="14"/>
  <c r="E35" i="14"/>
  <c r="G34" i="14"/>
  <c r="F34" i="14"/>
  <c r="E34" i="14"/>
  <c r="G33" i="14"/>
  <c r="F33" i="14"/>
  <c r="E33" i="14"/>
  <c r="G32" i="14"/>
  <c r="F32" i="14"/>
  <c r="E32" i="14"/>
  <c r="G31" i="14"/>
  <c r="F31" i="14"/>
  <c r="E31" i="14"/>
  <c r="G30" i="14"/>
  <c r="E30" i="14"/>
  <c r="H30" i="14" s="1"/>
  <c r="G29" i="14"/>
  <c r="F29" i="14"/>
  <c r="E29" i="14"/>
  <c r="H29" i="14" s="1"/>
  <c r="G28" i="14"/>
  <c r="F28" i="14"/>
  <c r="E28" i="14"/>
  <c r="H28" i="14" s="1"/>
  <c r="G27" i="14"/>
  <c r="F27" i="14"/>
  <c r="E27" i="14"/>
  <c r="H27" i="14" s="1"/>
  <c r="G26" i="14"/>
  <c r="F26" i="14"/>
  <c r="E26" i="14"/>
  <c r="H26" i="14" s="1"/>
  <c r="G25" i="14"/>
  <c r="F25" i="14"/>
  <c r="E25" i="14"/>
  <c r="H25" i="14" s="1"/>
  <c r="G24" i="14"/>
  <c r="F24" i="14"/>
  <c r="E24" i="14"/>
  <c r="H24" i="14" s="1"/>
  <c r="G23" i="14"/>
  <c r="F23" i="14"/>
  <c r="E23" i="14"/>
  <c r="H23" i="14" s="1"/>
  <c r="G22" i="14"/>
  <c r="F22" i="14"/>
  <c r="E22" i="14"/>
  <c r="H22" i="14" s="1"/>
  <c r="G21" i="14"/>
  <c r="F21" i="14"/>
  <c r="E21" i="14"/>
  <c r="H21" i="14" s="1"/>
  <c r="G20" i="14"/>
  <c r="F20" i="14"/>
  <c r="E20" i="14"/>
  <c r="H20" i="14" s="1"/>
  <c r="D19" i="14"/>
  <c r="C19" i="14"/>
  <c r="G19" i="14" s="1"/>
  <c r="C13" i="14"/>
  <c r="D12" i="14"/>
  <c r="C12" i="14"/>
  <c r="C11" i="14"/>
  <c r="D10" i="14"/>
  <c r="G629" i="13"/>
  <c r="F629" i="13"/>
  <c r="G628" i="13"/>
  <c r="G627" i="13"/>
  <c r="F627" i="13"/>
  <c r="E627" i="13"/>
  <c r="H627" i="13" s="1"/>
  <c r="G626" i="13"/>
  <c r="F626" i="13"/>
  <c r="E626" i="13"/>
  <c r="H626" i="13" s="1"/>
  <c r="G625" i="13"/>
  <c r="G624" i="13"/>
  <c r="F624" i="13"/>
  <c r="E624" i="13"/>
  <c r="H624" i="13" s="1"/>
  <c r="G623" i="13"/>
  <c r="E623" i="13"/>
  <c r="H623" i="13" s="1"/>
  <c r="G622" i="13"/>
  <c r="G621" i="13"/>
  <c r="F621" i="13"/>
  <c r="E621" i="13"/>
  <c r="H621" i="13" s="1"/>
  <c r="G620" i="13"/>
  <c r="G619" i="13"/>
  <c r="G618" i="13"/>
  <c r="G617" i="13"/>
  <c r="G616" i="13"/>
  <c r="G615" i="13"/>
  <c r="F615" i="13"/>
  <c r="E615" i="13"/>
  <c r="G614" i="13"/>
  <c r="F614" i="13"/>
  <c r="G613" i="13"/>
  <c r="F613" i="13"/>
  <c r="E613" i="13"/>
  <c r="G612" i="13"/>
  <c r="G611" i="13"/>
  <c r="E611" i="13"/>
  <c r="H611" i="13" s="1"/>
  <c r="G610" i="13"/>
  <c r="G609" i="13"/>
  <c r="F609" i="13"/>
  <c r="G608" i="13"/>
  <c r="E608" i="13"/>
  <c r="G607" i="13"/>
  <c r="F607" i="13"/>
  <c r="G606" i="13"/>
  <c r="G605" i="13"/>
  <c r="G604" i="13"/>
  <c r="G603" i="13"/>
  <c r="G602" i="13"/>
  <c r="F601" i="13"/>
  <c r="D601" i="13"/>
  <c r="F619" i="13" s="1"/>
  <c r="C601" i="13"/>
  <c r="E629" i="13" s="1"/>
  <c r="G595" i="13"/>
  <c r="H595" i="13" s="1"/>
  <c r="F595" i="13"/>
  <c r="E595" i="13"/>
  <c r="G594" i="13"/>
  <c r="H594" i="13" s="1"/>
  <c r="F594" i="13"/>
  <c r="E594" i="13"/>
  <c r="G593" i="13"/>
  <c r="H592" i="13"/>
  <c r="G592" i="13"/>
  <c r="F592" i="13"/>
  <c r="E592" i="13"/>
  <c r="H591" i="13"/>
  <c r="G591" i="13"/>
  <c r="F591" i="13"/>
  <c r="E591" i="13"/>
  <c r="H590" i="13"/>
  <c r="G590" i="13"/>
  <c r="F590" i="13"/>
  <c r="E590" i="13"/>
  <c r="G589" i="13"/>
  <c r="G588" i="13"/>
  <c r="G587" i="13"/>
  <c r="F587" i="13"/>
  <c r="E587" i="13"/>
  <c r="H587" i="13" s="1"/>
  <c r="G586" i="13"/>
  <c r="G585" i="13"/>
  <c r="G584" i="13"/>
  <c r="F584" i="13"/>
  <c r="E584" i="13"/>
  <c r="H584" i="13" s="1"/>
  <c r="G583" i="13"/>
  <c r="E583" i="13"/>
  <c r="H583" i="13" s="1"/>
  <c r="G582" i="13"/>
  <c r="E582" i="13"/>
  <c r="H582" i="13" s="1"/>
  <c r="G581" i="13"/>
  <c r="G580" i="13"/>
  <c r="G579" i="13"/>
  <c r="G578" i="13"/>
  <c r="F578" i="13"/>
  <c r="E578" i="13"/>
  <c r="H578" i="13" s="1"/>
  <c r="G577" i="13"/>
  <c r="F577" i="13"/>
  <c r="E577" i="13"/>
  <c r="H577" i="13" s="1"/>
  <c r="G576" i="13"/>
  <c r="G575" i="13"/>
  <c r="E575" i="13"/>
  <c r="H575" i="13" s="1"/>
  <c r="G574" i="13"/>
  <c r="G573" i="13"/>
  <c r="F573" i="13"/>
  <c r="E573" i="13"/>
  <c r="H573" i="13" s="1"/>
  <c r="G572" i="13"/>
  <c r="F572" i="13"/>
  <c r="E572" i="13"/>
  <c r="H572" i="13" s="1"/>
  <c r="G571" i="13"/>
  <c r="G570" i="13"/>
  <c r="H570" i="13" s="1"/>
  <c r="F570" i="13"/>
  <c r="E570" i="13"/>
  <c r="G569" i="13"/>
  <c r="F569" i="13"/>
  <c r="E569" i="13"/>
  <c r="G568" i="13"/>
  <c r="G567" i="13"/>
  <c r="F567" i="13"/>
  <c r="E567" i="13"/>
  <c r="H567" i="13" s="1"/>
  <c r="G566" i="13"/>
  <c r="F566" i="13"/>
  <c r="E566" i="13"/>
  <c r="H566" i="13" s="1"/>
  <c r="G565" i="13"/>
  <c r="F565" i="13"/>
  <c r="E565" i="13"/>
  <c r="H565" i="13" s="1"/>
  <c r="G564" i="13"/>
  <c r="F564" i="13"/>
  <c r="E564" i="13"/>
  <c r="H564" i="13" s="1"/>
  <c r="G563" i="13"/>
  <c r="F563" i="13"/>
  <c r="E563" i="13"/>
  <c r="H563" i="13" s="1"/>
  <c r="G562" i="13"/>
  <c r="E562" i="13"/>
  <c r="H562" i="13" s="1"/>
  <c r="G561" i="13"/>
  <c r="F561" i="13"/>
  <c r="E561" i="13"/>
  <c r="G560" i="13"/>
  <c r="H560" i="13" s="1"/>
  <c r="F560" i="13"/>
  <c r="E560" i="13"/>
  <c r="G559" i="13"/>
  <c r="G558" i="13"/>
  <c r="G557" i="13"/>
  <c r="F557" i="13"/>
  <c r="E557" i="13"/>
  <c r="H557" i="13" s="1"/>
  <c r="G556" i="13"/>
  <c r="F556" i="13"/>
  <c r="E556" i="13"/>
  <c r="H556" i="13" s="1"/>
  <c r="G555" i="13"/>
  <c r="G554" i="13"/>
  <c r="G553" i="13"/>
  <c r="F553" i="13"/>
  <c r="E553" i="13"/>
  <c r="G552" i="13"/>
  <c r="G551" i="13"/>
  <c r="F551" i="13"/>
  <c r="E551" i="13"/>
  <c r="H551" i="13" s="1"/>
  <c r="G550" i="13"/>
  <c r="F550" i="13"/>
  <c r="E550" i="13"/>
  <c r="H550" i="13" s="1"/>
  <c r="G549" i="13"/>
  <c r="G548" i="13"/>
  <c r="F548" i="13"/>
  <c r="G547" i="13"/>
  <c r="H547" i="13" s="1"/>
  <c r="F547" i="13"/>
  <c r="E547" i="13"/>
  <c r="G546" i="13"/>
  <c r="H546" i="13" s="1"/>
  <c r="F546" i="13"/>
  <c r="E546" i="13"/>
  <c r="G545" i="13"/>
  <c r="E545" i="13"/>
  <c r="H545" i="13" s="1"/>
  <c r="G544" i="13"/>
  <c r="F544" i="13"/>
  <c r="E544" i="13"/>
  <c r="H544" i="13" s="1"/>
  <c r="G543" i="13"/>
  <c r="F543" i="13"/>
  <c r="E543" i="13"/>
  <c r="H543" i="13" s="1"/>
  <c r="G542" i="13"/>
  <c r="F542" i="13"/>
  <c r="E542" i="13"/>
  <c r="H542" i="13" s="1"/>
  <c r="G541" i="13"/>
  <c r="E541" i="13"/>
  <c r="H541" i="13" s="1"/>
  <c r="G540" i="13"/>
  <c r="F540" i="13"/>
  <c r="E540" i="13"/>
  <c r="H540" i="13" s="1"/>
  <c r="G539" i="13"/>
  <c r="F539" i="13"/>
  <c r="E539" i="13"/>
  <c r="H539" i="13" s="1"/>
  <c r="G538" i="13"/>
  <c r="F538" i="13"/>
  <c r="E538" i="13"/>
  <c r="H538" i="13" s="1"/>
  <c r="G537" i="13"/>
  <c r="G536" i="13"/>
  <c r="G535" i="13"/>
  <c r="H534" i="13"/>
  <c r="G534" i="13"/>
  <c r="F534" i="13"/>
  <c r="E534" i="13"/>
  <c r="H533" i="13"/>
  <c r="G533" i="13"/>
  <c r="F533" i="13"/>
  <c r="E533" i="13"/>
  <c r="H532" i="13"/>
  <c r="G532" i="13"/>
  <c r="F532" i="13"/>
  <c r="E532" i="13"/>
  <c r="G531" i="13"/>
  <c r="H530" i="13"/>
  <c r="G530" i="13"/>
  <c r="E530" i="13"/>
  <c r="H529" i="13"/>
  <c r="G529" i="13"/>
  <c r="F529" i="13"/>
  <c r="E529" i="13"/>
  <c r="G528" i="13"/>
  <c r="F528" i="13"/>
  <c r="G527" i="13"/>
  <c r="E527" i="13"/>
  <c r="H527" i="13" s="1"/>
  <c r="G526" i="13"/>
  <c r="F526" i="13"/>
  <c r="E526" i="13"/>
  <c r="H526" i="13" s="1"/>
  <c r="G525" i="13"/>
  <c r="F525" i="13"/>
  <c r="E525" i="13"/>
  <c r="H525" i="13" s="1"/>
  <c r="G524" i="13"/>
  <c r="F524" i="13"/>
  <c r="E524" i="13"/>
  <c r="H524" i="13" s="1"/>
  <c r="G523" i="13"/>
  <c r="F523" i="13"/>
  <c r="G522" i="13"/>
  <c r="F522" i="13"/>
  <c r="E522" i="13"/>
  <c r="G521" i="13"/>
  <c r="F521" i="13"/>
  <c r="E521" i="13"/>
  <c r="G520" i="13"/>
  <c r="H520" i="13" s="1"/>
  <c r="F520" i="13"/>
  <c r="E520" i="13"/>
  <c r="G519" i="13"/>
  <c r="G518" i="13"/>
  <c r="F518" i="13"/>
  <c r="E518" i="13"/>
  <c r="H518" i="13" s="1"/>
  <c r="G517" i="13"/>
  <c r="G516" i="13"/>
  <c r="G515" i="13"/>
  <c r="F515" i="13"/>
  <c r="E515" i="13"/>
  <c r="H515" i="13" s="1"/>
  <c r="G514" i="13"/>
  <c r="F514" i="13"/>
  <c r="H513" i="13"/>
  <c r="G513" i="13"/>
  <c r="F513" i="13"/>
  <c r="E513" i="13"/>
  <c r="H512" i="13"/>
  <c r="G512" i="13"/>
  <c r="F512" i="13"/>
  <c r="E512" i="13"/>
  <c r="H511" i="13"/>
  <c r="G511" i="13"/>
  <c r="E511" i="13"/>
  <c r="G510" i="13"/>
  <c r="F510" i="13"/>
  <c r="E510" i="13"/>
  <c r="G509" i="13"/>
  <c r="G508" i="13"/>
  <c r="G507" i="13"/>
  <c r="F507" i="13"/>
  <c r="G506" i="13"/>
  <c r="E506" i="13"/>
  <c r="H506" i="13" s="1"/>
  <c r="G505" i="13"/>
  <c r="G504" i="13"/>
  <c r="G503" i="13"/>
  <c r="G502" i="13"/>
  <c r="G501" i="13"/>
  <c r="F501" i="13"/>
  <c r="E501" i="13"/>
  <c r="H501" i="13" s="1"/>
  <c r="G500" i="13"/>
  <c r="G499" i="13"/>
  <c r="F499" i="13"/>
  <c r="G498" i="13"/>
  <c r="G497" i="13"/>
  <c r="F497" i="13"/>
  <c r="E497" i="13"/>
  <c r="H497" i="13" s="1"/>
  <c r="G496" i="13"/>
  <c r="F496" i="13"/>
  <c r="E496" i="13"/>
  <c r="H496" i="13" s="1"/>
  <c r="G495" i="13"/>
  <c r="E495" i="13"/>
  <c r="H495" i="13" s="1"/>
  <c r="G494" i="13"/>
  <c r="F494" i="13"/>
  <c r="E494" i="13"/>
  <c r="H494" i="13" s="1"/>
  <c r="G493" i="13"/>
  <c r="F493" i="13"/>
  <c r="E493" i="13"/>
  <c r="H493" i="13" s="1"/>
  <c r="H492" i="13"/>
  <c r="G492" i="13"/>
  <c r="E492" i="13"/>
  <c r="G491" i="13"/>
  <c r="F491" i="13"/>
  <c r="G490" i="13"/>
  <c r="G489" i="13"/>
  <c r="H488" i="13"/>
  <c r="G488" i="13"/>
  <c r="E488" i="13"/>
  <c r="G487" i="13"/>
  <c r="H486" i="13"/>
  <c r="G486" i="13"/>
  <c r="E486" i="13"/>
  <c r="G485" i="13"/>
  <c r="G484" i="13"/>
  <c r="G483" i="13"/>
  <c r="G482" i="13"/>
  <c r="F482" i="13"/>
  <c r="H481" i="13"/>
  <c r="G481" i="13"/>
  <c r="F481" i="13"/>
  <c r="E481" i="13"/>
  <c r="G480" i="13"/>
  <c r="G479" i="13"/>
  <c r="F479" i="13"/>
  <c r="E479" i="13"/>
  <c r="H479" i="13" s="1"/>
  <c r="G478" i="13"/>
  <c r="G477" i="13"/>
  <c r="E477" i="13"/>
  <c r="H477" i="13" s="1"/>
  <c r="G476" i="13"/>
  <c r="G475" i="13"/>
  <c r="G474" i="13"/>
  <c r="G473" i="13"/>
  <c r="F473" i="13"/>
  <c r="E473" i="13"/>
  <c r="H473" i="13" s="1"/>
  <c r="G472" i="13"/>
  <c r="G471" i="13"/>
  <c r="F471" i="13"/>
  <c r="G470" i="13"/>
  <c r="H470" i="13" s="1"/>
  <c r="F470" i="13"/>
  <c r="E470" i="13"/>
  <c r="G469" i="13"/>
  <c r="H469" i="13" s="1"/>
  <c r="F469" i="13"/>
  <c r="E469" i="13"/>
  <c r="G468" i="13"/>
  <c r="F468" i="13"/>
  <c r="E468" i="13"/>
  <c r="G467" i="13"/>
  <c r="E467" i="13"/>
  <c r="H467" i="13" s="1"/>
  <c r="G466" i="13"/>
  <c r="F466" i="13"/>
  <c r="E466" i="13"/>
  <c r="H466" i="13" s="1"/>
  <c r="G465" i="13"/>
  <c r="F465" i="13"/>
  <c r="E465" i="13"/>
  <c r="H465" i="13" s="1"/>
  <c r="G464" i="13"/>
  <c r="E464" i="13"/>
  <c r="H464" i="13" s="1"/>
  <c r="G463" i="13"/>
  <c r="F463" i="13"/>
  <c r="E463" i="13"/>
  <c r="H463" i="13" s="1"/>
  <c r="G462" i="13"/>
  <c r="E462" i="13"/>
  <c r="H462" i="13" s="1"/>
  <c r="G461" i="13"/>
  <c r="G460" i="13"/>
  <c r="E460" i="13"/>
  <c r="H460" i="13" s="1"/>
  <c r="G459" i="13"/>
  <c r="E459" i="13"/>
  <c r="H459" i="13" s="1"/>
  <c r="G458" i="13"/>
  <c r="E458" i="13"/>
  <c r="H458" i="13" s="1"/>
  <c r="G457" i="13"/>
  <c r="G456" i="13"/>
  <c r="E456" i="13"/>
  <c r="H456" i="13" s="1"/>
  <c r="G455" i="13"/>
  <c r="E455" i="13"/>
  <c r="H455" i="13" s="1"/>
  <c r="G454" i="13"/>
  <c r="E454" i="13"/>
  <c r="H454" i="13" s="1"/>
  <c r="G453" i="13"/>
  <c r="G452" i="13"/>
  <c r="F452" i="13"/>
  <c r="E452" i="13"/>
  <c r="G451" i="13"/>
  <c r="E451" i="13"/>
  <c r="H451" i="13" s="1"/>
  <c r="G450" i="13"/>
  <c r="F450" i="13"/>
  <c r="E450" i="13"/>
  <c r="H450" i="13" s="1"/>
  <c r="G449" i="13"/>
  <c r="F449" i="13"/>
  <c r="E449" i="13"/>
  <c r="H449" i="13" s="1"/>
  <c r="G448" i="13"/>
  <c r="E448" i="13"/>
  <c r="H448" i="13" s="1"/>
  <c r="G447" i="13"/>
  <c r="F447" i="13"/>
  <c r="E447" i="13"/>
  <c r="H447" i="13" s="1"/>
  <c r="G446" i="13"/>
  <c r="E446" i="13"/>
  <c r="H446" i="13" s="1"/>
  <c r="G445" i="13"/>
  <c r="F445" i="13"/>
  <c r="E445" i="13"/>
  <c r="H445" i="13" s="1"/>
  <c r="G444" i="13"/>
  <c r="F444" i="13"/>
  <c r="E444" i="13"/>
  <c r="H444" i="13" s="1"/>
  <c r="G443" i="13"/>
  <c r="F443" i="13"/>
  <c r="E443" i="13"/>
  <c r="H443" i="13" s="1"/>
  <c r="G442" i="13"/>
  <c r="G441" i="13"/>
  <c r="E441" i="13"/>
  <c r="H441" i="13" s="1"/>
  <c r="G440" i="13"/>
  <c r="F440" i="13"/>
  <c r="E440" i="13"/>
  <c r="H440" i="13" s="1"/>
  <c r="G439" i="13"/>
  <c r="F439" i="13"/>
  <c r="E439" i="13"/>
  <c r="H439" i="13" s="1"/>
  <c r="G438" i="13"/>
  <c r="F438" i="13"/>
  <c r="E438" i="13"/>
  <c r="H438" i="13" s="1"/>
  <c r="G437" i="13"/>
  <c r="E437" i="13"/>
  <c r="H437" i="13" s="1"/>
  <c r="G436" i="13"/>
  <c r="F436" i="13"/>
  <c r="E436" i="13"/>
  <c r="H436" i="13" s="1"/>
  <c r="G435" i="13"/>
  <c r="F435" i="13"/>
  <c r="E435" i="13"/>
  <c r="H435" i="13" s="1"/>
  <c r="G434" i="13"/>
  <c r="E434" i="13"/>
  <c r="H434" i="13" s="1"/>
  <c r="G433" i="13"/>
  <c r="F433" i="13"/>
  <c r="E433" i="13"/>
  <c r="H433" i="13" s="1"/>
  <c r="H432" i="13"/>
  <c r="G432" i="13"/>
  <c r="E432" i="13"/>
  <c r="G431" i="13"/>
  <c r="H431" i="13" s="1"/>
  <c r="F431" i="13"/>
  <c r="E431" i="13"/>
  <c r="G430" i="13"/>
  <c r="F430" i="13"/>
  <c r="E430" i="13"/>
  <c r="G429" i="13"/>
  <c r="F429" i="13"/>
  <c r="E429" i="13"/>
  <c r="G428" i="13"/>
  <c r="E428" i="13"/>
  <c r="H428" i="13" s="1"/>
  <c r="G427" i="13"/>
  <c r="E427" i="13"/>
  <c r="H427" i="13" s="1"/>
  <c r="H426" i="13"/>
  <c r="G426" i="13"/>
  <c r="E426" i="13"/>
  <c r="G425" i="13"/>
  <c r="G424" i="13"/>
  <c r="E424" i="13"/>
  <c r="H424" i="13" s="1"/>
  <c r="G423" i="13"/>
  <c r="E423" i="13"/>
  <c r="H423" i="13" s="1"/>
  <c r="H422" i="13"/>
  <c r="G422" i="13"/>
  <c r="E422" i="13"/>
  <c r="H421" i="13"/>
  <c r="G421" i="13"/>
  <c r="F421" i="13"/>
  <c r="E421" i="13"/>
  <c r="H420" i="13"/>
  <c r="G420" i="13"/>
  <c r="F420" i="13"/>
  <c r="E420" i="13"/>
  <c r="H419" i="13"/>
  <c r="G419" i="13"/>
  <c r="E419" i="13"/>
  <c r="G418" i="13"/>
  <c r="E418" i="13"/>
  <c r="H418" i="13" s="1"/>
  <c r="G417" i="13"/>
  <c r="F417" i="13"/>
  <c r="E417" i="13"/>
  <c r="H417" i="13" s="1"/>
  <c r="G416" i="13"/>
  <c r="F416" i="13"/>
  <c r="E416" i="13"/>
  <c r="H416" i="13" s="1"/>
  <c r="G415" i="13"/>
  <c r="E415" i="13"/>
  <c r="H415" i="13" s="1"/>
  <c r="H414" i="13"/>
  <c r="G414" i="13"/>
  <c r="E414" i="13"/>
  <c r="G413" i="13"/>
  <c r="G412" i="13"/>
  <c r="E412" i="13"/>
  <c r="H412" i="13" s="1"/>
  <c r="G411" i="13"/>
  <c r="F411" i="13"/>
  <c r="E411" i="13"/>
  <c r="H411" i="13" s="1"/>
  <c r="G410" i="13"/>
  <c r="E410" i="13"/>
  <c r="H410" i="13" s="1"/>
  <c r="G409" i="13"/>
  <c r="F409" i="13"/>
  <c r="E409" i="13"/>
  <c r="H409" i="13" s="1"/>
  <c r="G408" i="13"/>
  <c r="F408" i="13"/>
  <c r="E408" i="13"/>
  <c r="H408" i="13" s="1"/>
  <c r="G407" i="13"/>
  <c r="E407" i="13"/>
  <c r="H407" i="13" s="1"/>
  <c r="G406" i="13"/>
  <c r="F406" i="13"/>
  <c r="E406" i="13"/>
  <c r="H406" i="13" s="1"/>
  <c r="G405" i="13"/>
  <c r="F405" i="13"/>
  <c r="E405" i="13"/>
  <c r="H405" i="13" s="1"/>
  <c r="H404" i="13"/>
  <c r="G404" i="13"/>
  <c r="E404" i="13"/>
  <c r="G403" i="13"/>
  <c r="H403" i="13" s="1"/>
  <c r="F403" i="13"/>
  <c r="E403" i="13"/>
  <c r="G402" i="13"/>
  <c r="E402" i="13"/>
  <c r="H402" i="13" s="1"/>
  <c r="G401" i="13"/>
  <c r="E401" i="13"/>
  <c r="H401" i="13" s="1"/>
  <c r="G400" i="13"/>
  <c r="E400" i="13"/>
  <c r="H400" i="13" s="1"/>
  <c r="G399" i="13"/>
  <c r="G398" i="13"/>
  <c r="E398" i="13"/>
  <c r="H398" i="13" s="1"/>
  <c r="G397" i="13"/>
  <c r="E397" i="13"/>
  <c r="H397" i="13" s="1"/>
  <c r="G396" i="13"/>
  <c r="E396" i="13"/>
  <c r="H396" i="13" s="1"/>
  <c r="G395" i="13"/>
  <c r="G394" i="13"/>
  <c r="E394" i="13"/>
  <c r="H394" i="13" s="1"/>
  <c r="G393" i="13"/>
  <c r="E393" i="13"/>
  <c r="H393" i="13" s="1"/>
  <c r="G392" i="13"/>
  <c r="E392" i="13"/>
  <c r="H392" i="13" s="1"/>
  <c r="G391" i="13"/>
  <c r="F391" i="13"/>
  <c r="E391" i="13"/>
  <c r="H391" i="13" s="1"/>
  <c r="G390" i="13"/>
  <c r="F390" i="13"/>
  <c r="E390" i="13"/>
  <c r="H390" i="13" s="1"/>
  <c r="G389" i="13"/>
  <c r="E389" i="13"/>
  <c r="H389" i="13" s="1"/>
  <c r="G388" i="13"/>
  <c r="H388" i="13" s="1"/>
  <c r="F388" i="13"/>
  <c r="E388" i="13"/>
  <c r="G387" i="13"/>
  <c r="E387" i="13"/>
  <c r="H387" i="13" s="1"/>
  <c r="G386" i="13"/>
  <c r="E386" i="13"/>
  <c r="H386" i="13" s="1"/>
  <c r="H385" i="13"/>
  <c r="G385" i="13"/>
  <c r="E385" i="13"/>
  <c r="G384" i="13"/>
  <c r="F384" i="13"/>
  <c r="E384" i="13"/>
  <c r="H384" i="13" s="1"/>
  <c r="G383" i="13"/>
  <c r="E383" i="13"/>
  <c r="H383" i="13" s="1"/>
  <c r="G382" i="13"/>
  <c r="E382" i="13"/>
  <c r="H382" i="13" s="1"/>
  <c r="G381" i="13"/>
  <c r="F381" i="13"/>
  <c r="E381" i="13"/>
  <c r="H381" i="13" s="1"/>
  <c r="G380" i="13"/>
  <c r="F380" i="13"/>
  <c r="E380" i="13"/>
  <c r="H380" i="13" s="1"/>
  <c r="G379" i="13"/>
  <c r="E379" i="13"/>
  <c r="H379" i="13" s="1"/>
  <c r="H378" i="13"/>
  <c r="G378" i="13"/>
  <c r="E378" i="13"/>
  <c r="G377" i="13"/>
  <c r="G376" i="13"/>
  <c r="H376" i="13" s="1"/>
  <c r="F376" i="13"/>
  <c r="E376" i="13"/>
  <c r="G375" i="13"/>
  <c r="E375" i="13"/>
  <c r="H375" i="13" s="1"/>
  <c r="G374" i="13"/>
  <c r="E374" i="13"/>
  <c r="H374" i="13" s="1"/>
  <c r="G373" i="13"/>
  <c r="E373" i="13"/>
  <c r="H373" i="13" s="1"/>
  <c r="G372" i="13"/>
  <c r="E372" i="13"/>
  <c r="H372" i="13" s="1"/>
  <c r="G371" i="13"/>
  <c r="E371" i="13"/>
  <c r="H371" i="13" s="1"/>
  <c r="G370" i="13"/>
  <c r="E370" i="13"/>
  <c r="H370" i="13" s="1"/>
  <c r="H369" i="13"/>
  <c r="G369" i="13"/>
  <c r="E369" i="13"/>
  <c r="G368" i="13"/>
  <c r="G367" i="13"/>
  <c r="H367" i="13" s="1"/>
  <c r="F367" i="13"/>
  <c r="E367" i="13"/>
  <c r="G366" i="13"/>
  <c r="H366" i="13" s="1"/>
  <c r="F366" i="13"/>
  <c r="E366" i="13"/>
  <c r="G365" i="13"/>
  <c r="E365" i="13"/>
  <c r="H365" i="13" s="1"/>
  <c r="G364" i="13"/>
  <c r="E364" i="13"/>
  <c r="H364" i="13" s="1"/>
  <c r="G363" i="13"/>
  <c r="E363" i="13"/>
  <c r="H363" i="13" s="1"/>
  <c r="E362" i="13"/>
  <c r="D362" i="13"/>
  <c r="C362" i="13"/>
  <c r="E461" i="13" s="1"/>
  <c r="H461" i="13" s="1"/>
  <c r="G356" i="13"/>
  <c r="F356" i="13"/>
  <c r="G355" i="13"/>
  <c r="F355" i="13"/>
  <c r="E355" i="13"/>
  <c r="G354" i="13"/>
  <c r="F354" i="13"/>
  <c r="E354" i="13"/>
  <c r="G353" i="13"/>
  <c r="F353" i="13"/>
  <c r="E353" i="13"/>
  <c r="H353" i="13" s="1"/>
  <c r="G352" i="13"/>
  <c r="F352" i="13"/>
  <c r="E352" i="13"/>
  <c r="H352" i="13" s="1"/>
  <c r="G351" i="13"/>
  <c r="F351" i="13"/>
  <c r="E351" i="13"/>
  <c r="G350" i="13"/>
  <c r="F350" i="13"/>
  <c r="E350" i="13"/>
  <c r="G349" i="13"/>
  <c r="E349" i="13"/>
  <c r="H349" i="13" s="1"/>
  <c r="G348" i="13"/>
  <c r="E348" i="13"/>
  <c r="H348" i="13" s="1"/>
  <c r="G347" i="13"/>
  <c r="F347" i="13"/>
  <c r="E347" i="13"/>
  <c r="G346" i="13"/>
  <c r="F346" i="13"/>
  <c r="E346" i="13"/>
  <c r="G345" i="13"/>
  <c r="F345" i="13"/>
  <c r="E345" i="13"/>
  <c r="H345" i="13" s="1"/>
  <c r="G344" i="13"/>
  <c r="F344" i="13"/>
  <c r="E344" i="13"/>
  <c r="H344" i="13" s="1"/>
  <c r="G343" i="13"/>
  <c r="F343" i="13"/>
  <c r="E343" i="13"/>
  <c r="G342" i="13"/>
  <c r="F342" i="13"/>
  <c r="E342" i="13"/>
  <c r="G341" i="13"/>
  <c r="F341" i="13"/>
  <c r="E341" i="13"/>
  <c r="H341" i="13" s="1"/>
  <c r="G340" i="13"/>
  <c r="G339" i="13"/>
  <c r="F339" i="13"/>
  <c r="E339" i="13"/>
  <c r="G338" i="13"/>
  <c r="F338" i="13"/>
  <c r="E338" i="13"/>
  <c r="H338" i="13" s="1"/>
  <c r="G337" i="13"/>
  <c r="F337" i="13"/>
  <c r="E337" i="13"/>
  <c r="H337" i="13" s="1"/>
  <c r="G336" i="13"/>
  <c r="F336" i="13"/>
  <c r="E336" i="13"/>
  <c r="G335" i="13"/>
  <c r="F335" i="13"/>
  <c r="E335" i="13"/>
  <c r="G334" i="13"/>
  <c r="F334" i="13"/>
  <c r="E334" i="13"/>
  <c r="H334" i="13" s="1"/>
  <c r="G333" i="13"/>
  <c r="F333" i="13"/>
  <c r="E333" i="13"/>
  <c r="H333" i="13" s="1"/>
  <c r="G332" i="13"/>
  <c r="F332" i="13"/>
  <c r="E332" i="13"/>
  <c r="G331" i="13"/>
  <c r="G330" i="13"/>
  <c r="F330" i="13"/>
  <c r="E330" i="13"/>
  <c r="H330" i="13" s="1"/>
  <c r="G329" i="13"/>
  <c r="G328" i="13"/>
  <c r="F328" i="13"/>
  <c r="E328" i="13"/>
  <c r="H328" i="13" s="1"/>
  <c r="G327" i="13"/>
  <c r="F327" i="13"/>
  <c r="E327" i="13"/>
  <c r="H327" i="13" s="1"/>
  <c r="G326" i="13"/>
  <c r="F326" i="13"/>
  <c r="E326" i="13"/>
  <c r="G325" i="13"/>
  <c r="G324" i="13"/>
  <c r="F324" i="13"/>
  <c r="E324" i="13"/>
  <c r="H324" i="13" s="1"/>
  <c r="G323" i="13"/>
  <c r="F323" i="13"/>
  <c r="E323" i="13"/>
  <c r="G322" i="13"/>
  <c r="F322" i="13"/>
  <c r="E322" i="13"/>
  <c r="G321" i="13"/>
  <c r="F321" i="13"/>
  <c r="E321" i="13"/>
  <c r="H321" i="13" s="1"/>
  <c r="G320" i="13"/>
  <c r="G319" i="13"/>
  <c r="F319" i="13"/>
  <c r="E319" i="13"/>
  <c r="G318" i="13"/>
  <c r="E318" i="13"/>
  <c r="H318" i="13" s="1"/>
  <c r="G317" i="13"/>
  <c r="G316" i="13"/>
  <c r="G315" i="13"/>
  <c r="F315" i="13"/>
  <c r="E315" i="13"/>
  <c r="H315" i="13" s="1"/>
  <c r="G314" i="13"/>
  <c r="G313" i="13"/>
  <c r="G312" i="13"/>
  <c r="F312" i="13"/>
  <c r="E312" i="13"/>
  <c r="G311" i="13"/>
  <c r="F311" i="13"/>
  <c r="E311" i="13"/>
  <c r="G310" i="13"/>
  <c r="F310" i="13"/>
  <c r="E310" i="13"/>
  <c r="H310" i="13" s="1"/>
  <c r="G309" i="13"/>
  <c r="E309" i="13"/>
  <c r="H309" i="13" s="1"/>
  <c r="G308" i="13"/>
  <c r="E308" i="13"/>
  <c r="G307" i="13"/>
  <c r="F307" i="13"/>
  <c r="E307" i="13"/>
  <c r="G306" i="13"/>
  <c r="F306" i="13"/>
  <c r="E306" i="13"/>
  <c r="H306" i="13" s="1"/>
  <c r="G305" i="13"/>
  <c r="G304" i="13"/>
  <c r="E304" i="13"/>
  <c r="G303" i="13"/>
  <c r="E303" i="13"/>
  <c r="H303" i="13" s="1"/>
  <c r="G302" i="13"/>
  <c r="F302" i="13"/>
  <c r="G301" i="13"/>
  <c r="E301" i="13"/>
  <c r="G300" i="13"/>
  <c r="E300" i="13"/>
  <c r="H300" i="13" s="1"/>
  <c r="G299" i="13"/>
  <c r="G298" i="13"/>
  <c r="G297" i="13"/>
  <c r="F297" i="13"/>
  <c r="E297" i="13"/>
  <c r="H297" i="13" s="1"/>
  <c r="G296" i="13"/>
  <c r="F296" i="13"/>
  <c r="E296" i="13"/>
  <c r="G295" i="13"/>
  <c r="F295" i="13"/>
  <c r="E295" i="13"/>
  <c r="G294" i="13"/>
  <c r="F294" i="13"/>
  <c r="E294" i="13"/>
  <c r="H294" i="13" s="1"/>
  <c r="G293" i="13"/>
  <c r="G292" i="13"/>
  <c r="F292" i="13"/>
  <c r="G291" i="13"/>
  <c r="F291" i="13"/>
  <c r="E291" i="13"/>
  <c r="H291" i="13" s="1"/>
  <c r="G290" i="13"/>
  <c r="G289" i="13"/>
  <c r="F289" i="13"/>
  <c r="E289" i="13"/>
  <c r="H289" i="13" s="1"/>
  <c r="G288" i="13"/>
  <c r="G287" i="13"/>
  <c r="G286" i="13"/>
  <c r="G285" i="13"/>
  <c r="G284" i="13"/>
  <c r="F284" i="13"/>
  <c r="E284" i="13"/>
  <c r="H284" i="13" s="1"/>
  <c r="G283" i="13"/>
  <c r="F283" i="13"/>
  <c r="E283" i="13"/>
  <c r="G282" i="13"/>
  <c r="F282" i="13"/>
  <c r="E282" i="13"/>
  <c r="G281" i="13"/>
  <c r="E281" i="13"/>
  <c r="H281" i="13" s="1"/>
  <c r="G280" i="13"/>
  <c r="F280" i="13"/>
  <c r="E280" i="13"/>
  <c r="H280" i="13" s="1"/>
  <c r="G279" i="13"/>
  <c r="F279" i="13"/>
  <c r="E279" i="13"/>
  <c r="G278" i="13"/>
  <c r="F278" i="13"/>
  <c r="E278" i="13"/>
  <c r="G277" i="13"/>
  <c r="F277" i="13"/>
  <c r="E277" i="13"/>
  <c r="H277" i="13" s="1"/>
  <c r="G276" i="13"/>
  <c r="F276" i="13"/>
  <c r="E276" i="13"/>
  <c r="H276" i="13" s="1"/>
  <c r="G275" i="13"/>
  <c r="F275" i="13"/>
  <c r="E275" i="13"/>
  <c r="G274" i="13"/>
  <c r="E274" i="13"/>
  <c r="G273" i="13"/>
  <c r="F273" i="13"/>
  <c r="E273" i="13"/>
  <c r="H273" i="13" s="1"/>
  <c r="G272" i="13"/>
  <c r="F272" i="13"/>
  <c r="E272" i="13"/>
  <c r="H272" i="13" s="1"/>
  <c r="G271" i="13"/>
  <c r="F271" i="13"/>
  <c r="E271" i="13"/>
  <c r="G270" i="13"/>
  <c r="F270" i="13"/>
  <c r="E270" i="13"/>
  <c r="G269" i="13"/>
  <c r="F269" i="13"/>
  <c r="E269" i="13"/>
  <c r="H269" i="13" s="1"/>
  <c r="G268" i="13"/>
  <c r="F268" i="13"/>
  <c r="E268" i="13"/>
  <c r="H268" i="13" s="1"/>
  <c r="G267" i="13"/>
  <c r="F267" i="13"/>
  <c r="E267" i="13"/>
  <c r="G266" i="13"/>
  <c r="F266" i="13"/>
  <c r="E266" i="13"/>
  <c r="G265" i="13"/>
  <c r="F265" i="13"/>
  <c r="E265" i="13"/>
  <c r="H265" i="13" s="1"/>
  <c r="G264" i="13"/>
  <c r="E264" i="13"/>
  <c r="H264" i="13" s="1"/>
  <c r="G263" i="13"/>
  <c r="F263" i="13"/>
  <c r="E263" i="13"/>
  <c r="G262" i="13"/>
  <c r="F262" i="13"/>
  <c r="E262" i="13"/>
  <c r="G261" i="13"/>
  <c r="E261" i="13"/>
  <c r="H261" i="13" s="1"/>
  <c r="G260" i="13"/>
  <c r="F260" i="13"/>
  <c r="G259" i="13"/>
  <c r="F259" i="13"/>
  <c r="E259" i="13"/>
  <c r="G258" i="13"/>
  <c r="F258" i="13"/>
  <c r="E258" i="13"/>
  <c r="H258" i="13" s="1"/>
  <c r="G257" i="13"/>
  <c r="F257" i="13"/>
  <c r="E257" i="13"/>
  <c r="H257" i="13" s="1"/>
  <c r="G256" i="13"/>
  <c r="E256" i="13"/>
  <c r="G255" i="13"/>
  <c r="F255" i="13"/>
  <c r="E255" i="13"/>
  <c r="G254" i="13"/>
  <c r="E254" i="13"/>
  <c r="H254" i="13" s="1"/>
  <c r="G253" i="13"/>
  <c r="G252" i="13"/>
  <c r="F252" i="13"/>
  <c r="E252" i="13"/>
  <c r="G251" i="13"/>
  <c r="F251" i="13"/>
  <c r="E251" i="13"/>
  <c r="H251" i="13" s="1"/>
  <c r="G250" i="13"/>
  <c r="E250" i="13"/>
  <c r="H250" i="13" s="1"/>
  <c r="G249" i="13"/>
  <c r="F249" i="13"/>
  <c r="E249" i="13"/>
  <c r="G248" i="13"/>
  <c r="G247" i="13"/>
  <c r="F247" i="13"/>
  <c r="G246" i="13"/>
  <c r="F246" i="13"/>
  <c r="E246" i="13"/>
  <c r="G245" i="13"/>
  <c r="G244" i="13"/>
  <c r="G243" i="13"/>
  <c r="F243" i="13"/>
  <c r="E243" i="13"/>
  <c r="H243" i="13" s="1"/>
  <c r="G242" i="13"/>
  <c r="E242" i="13"/>
  <c r="H242" i="13" s="1"/>
  <c r="G241" i="13"/>
  <c r="G240" i="13"/>
  <c r="F240" i="13"/>
  <c r="E240" i="13"/>
  <c r="H240" i="13" s="1"/>
  <c r="G239" i="13"/>
  <c r="F239" i="13"/>
  <c r="E239" i="13"/>
  <c r="H239" i="13" s="1"/>
  <c r="G238" i="13"/>
  <c r="F238" i="13"/>
  <c r="E238" i="13"/>
  <c r="G237" i="13"/>
  <c r="F237" i="13"/>
  <c r="E237" i="13"/>
  <c r="G236" i="13"/>
  <c r="F236" i="13"/>
  <c r="E236" i="13"/>
  <c r="H236" i="13" s="1"/>
  <c r="G235" i="13"/>
  <c r="G234" i="13"/>
  <c r="F234" i="13"/>
  <c r="E234" i="13"/>
  <c r="G233" i="13"/>
  <c r="E233" i="13"/>
  <c r="H233" i="13" s="1"/>
  <c r="G232" i="13"/>
  <c r="F232" i="13"/>
  <c r="E232" i="13"/>
  <c r="H232" i="13" s="1"/>
  <c r="G231" i="13"/>
  <c r="F231" i="13"/>
  <c r="E231" i="13"/>
  <c r="G230" i="13"/>
  <c r="F230" i="13"/>
  <c r="E230" i="13"/>
  <c r="G229" i="13"/>
  <c r="F229" i="13"/>
  <c r="E229" i="13"/>
  <c r="H229" i="13" s="1"/>
  <c r="G228" i="13"/>
  <c r="G227" i="13"/>
  <c r="F227" i="13"/>
  <c r="E227" i="13"/>
  <c r="G226" i="13"/>
  <c r="F226" i="13"/>
  <c r="E226" i="13"/>
  <c r="H226" i="13" s="1"/>
  <c r="G225" i="13"/>
  <c r="F225" i="13"/>
  <c r="E225" i="13"/>
  <c r="H225" i="13" s="1"/>
  <c r="G224" i="13"/>
  <c r="G223" i="13"/>
  <c r="F223" i="13"/>
  <c r="G222" i="13"/>
  <c r="F222" i="13"/>
  <c r="E222" i="13"/>
  <c r="G221" i="13"/>
  <c r="F221" i="13"/>
  <c r="E221" i="13"/>
  <c r="G220" i="13"/>
  <c r="F220" i="13"/>
  <c r="G219" i="13"/>
  <c r="F219" i="13"/>
  <c r="G218" i="13"/>
  <c r="F218" i="13"/>
  <c r="G217" i="13"/>
  <c r="F217" i="13"/>
  <c r="E217" i="13"/>
  <c r="G216" i="13"/>
  <c r="G215" i="13"/>
  <c r="G214" i="13"/>
  <c r="G213" i="13"/>
  <c r="G212" i="13"/>
  <c r="G211" i="13"/>
  <c r="G210" i="13"/>
  <c r="F210" i="13"/>
  <c r="E210" i="13"/>
  <c r="G209" i="13"/>
  <c r="G208" i="13"/>
  <c r="E208" i="13"/>
  <c r="G207" i="13"/>
  <c r="E207" i="13"/>
  <c r="G206" i="13"/>
  <c r="F206" i="13"/>
  <c r="G205" i="13"/>
  <c r="F205" i="13"/>
  <c r="E205" i="13"/>
  <c r="G204" i="13"/>
  <c r="E204" i="13"/>
  <c r="G203" i="13"/>
  <c r="F203" i="13"/>
  <c r="G202" i="13"/>
  <c r="G201" i="13"/>
  <c r="F201" i="13"/>
  <c r="E201" i="13"/>
  <c r="H201" i="13" s="1"/>
  <c r="G200" i="13"/>
  <c r="F200" i="13"/>
  <c r="E200" i="13"/>
  <c r="H200" i="13" s="1"/>
  <c r="G199" i="13"/>
  <c r="F199" i="13"/>
  <c r="E199" i="13"/>
  <c r="G198" i="13"/>
  <c r="F198" i="13"/>
  <c r="G197" i="13"/>
  <c r="G196" i="13"/>
  <c r="G195" i="13"/>
  <c r="G194" i="13"/>
  <c r="F194" i="13"/>
  <c r="E194" i="13"/>
  <c r="G193" i="13"/>
  <c r="F193" i="13"/>
  <c r="E193" i="13"/>
  <c r="H193" i="13" s="1"/>
  <c r="G192" i="13"/>
  <c r="F192" i="13"/>
  <c r="E192" i="13"/>
  <c r="H192" i="13" s="1"/>
  <c r="G191" i="13"/>
  <c r="E191" i="13"/>
  <c r="G190" i="13"/>
  <c r="G189" i="13"/>
  <c r="F189" i="13"/>
  <c r="E189" i="13"/>
  <c r="H189" i="13" s="1"/>
  <c r="G188" i="13"/>
  <c r="G187" i="13"/>
  <c r="F187" i="13"/>
  <c r="E187" i="13"/>
  <c r="H187" i="13" s="1"/>
  <c r="G186" i="13"/>
  <c r="G185" i="13"/>
  <c r="F185" i="13"/>
  <c r="E185" i="13"/>
  <c r="G184" i="13"/>
  <c r="F184" i="13"/>
  <c r="E184" i="13"/>
  <c r="H184" i="13" s="1"/>
  <c r="G183" i="13"/>
  <c r="F183" i="13"/>
  <c r="E183" i="13"/>
  <c r="H183" i="13" s="1"/>
  <c r="G182" i="13"/>
  <c r="D181" i="13"/>
  <c r="C181" i="13"/>
  <c r="E356" i="13" s="1"/>
  <c r="H356" i="13" s="1"/>
  <c r="G175" i="13"/>
  <c r="F175" i="13"/>
  <c r="E175" i="13"/>
  <c r="H175" i="13" s="1"/>
  <c r="G174" i="13"/>
  <c r="F174" i="13"/>
  <c r="E174" i="13"/>
  <c r="H174" i="13" s="1"/>
  <c r="G173" i="13"/>
  <c r="F173" i="13"/>
  <c r="G172" i="13"/>
  <c r="E172" i="13"/>
  <c r="H172" i="13" s="1"/>
  <c r="G171" i="13"/>
  <c r="F171" i="13"/>
  <c r="E171" i="13"/>
  <c r="H171" i="13" s="1"/>
  <c r="G170" i="13"/>
  <c r="F170" i="13"/>
  <c r="E170" i="13"/>
  <c r="H170" i="13" s="1"/>
  <c r="G169" i="13"/>
  <c r="F169" i="13"/>
  <c r="E169" i="13"/>
  <c r="H169" i="13" s="1"/>
  <c r="G168" i="13"/>
  <c r="F168" i="13"/>
  <c r="E168" i="13"/>
  <c r="H168" i="13" s="1"/>
  <c r="G167" i="13"/>
  <c r="F167" i="13"/>
  <c r="E167" i="13"/>
  <c r="H167" i="13" s="1"/>
  <c r="G166" i="13"/>
  <c r="F166" i="13"/>
  <c r="E166" i="13"/>
  <c r="H166" i="13" s="1"/>
  <c r="G165" i="13"/>
  <c r="E165" i="13"/>
  <c r="H165" i="13" s="1"/>
  <c r="G164" i="13"/>
  <c r="F164" i="13"/>
  <c r="E164" i="13"/>
  <c r="H164" i="13" s="1"/>
  <c r="G163" i="13"/>
  <c r="F163" i="13"/>
  <c r="G162" i="13"/>
  <c r="F162" i="13"/>
  <c r="E162" i="13"/>
  <c r="H162" i="13" s="1"/>
  <c r="G161" i="13"/>
  <c r="G160" i="13"/>
  <c r="H160" i="13" s="1"/>
  <c r="F160" i="13"/>
  <c r="E160" i="13"/>
  <c r="G159" i="13"/>
  <c r="F159" i="13"/>
  <c r="E159" i="13"/>
  <c r="G158" i="13"/>
  <c r="F158" i="13"/>
  <c r="E158" i="13"/>
  <c r="G157" i="13"/>
  <c r="F157" i="13"/>
  <c r="E157" i="13"/>
  <c r="G156" i="13"/>
  <c r="H156" i="13" s="1"/>
  <c r="F156" i="13"/>
  <c r="E156" i="13"/>
  <c r="G155" i="13"/>
  <c r="F155" i="13"/>
  <c r="E155" i="13"/>
  <c r="G154" i="13"/>
  <c r="G153" i="13"/>
  <c r="F153" i="13"/>
  <c r="E153" i="13"/>
  <c r="H153" i="13" s="1"/>
  <c r="G152" i="13"/>
  <c r="F152" i="13"/>
  <c r="E152" i="13"/>
  <c r="H152" i="13" s="1"/>
  <c r="G151" i="13"/>
  <c r="E151" i="13"/>
  <c r="H151" i="13" s="1"/>
  <c r="G150" i="13"/>
  <c r="G149" i="13"/>
  <c r="G148" i="13"/>
  <c r="E148" i="13"/>
  <c r="H148" i="13" s="1"/>
  <c r="G147" i="13"/>
  <c r="E147" i="13"/>
  <c r="H147" i="13" s="1"/>
  <c r="G146" i="13"/>
  <c r="F146" i="13"/>
  <c r="E146" i="13"/>
  <c r="H146" i="13" s="1"/>
  <c r="H145" i="13"/>
  <c r="G145" i="13"/>
  <c r="E145" i="13"/>
  <c r="G144" i="13"/>
  <c r="F144" i="13"/>
  <c r="E144" i="13"/>
  <c r="H144" i="13" s="1"/>
  <c r="G143" i="13"/>
  <c r="F143" i="13"/>
  <c r="E143" i="13"/>
  <c r="H143" i="13" s="1"/>
  <c r="G142" i="13"/>
  <c r="F142" i="13"/>
  <c r="E142" i="13"/>
  <c r="H142" i="13" s="1"/>
  <c r="G141" i="13"/>
  <c r="F141" i="13"/>
  <c r="E141" i="13"/>
  <c r="H141" i="13" s="1"/>
  <c r="G140" i="13"/>
  <c r="E140" i="13"/>
  <c r="H140" i="13" s="1"/>
  <c r="G139" i="13"/>
  <c r="G138" i="13"/>
  <c r="F138" i="13"/>
  <c r="E138" i="13"/>
  <c r="H138" i="13" s="1"/>
  <c r="G137" i="13"/>
  <c r="E137" i="13"/>
  <c r="H137" i="13" s="1"/>
  <c r="G136" i="13"/>
  <c r="G135" i="13"/>
  <c r="F135" i="13"/>
  <c r="E135" i="13"/>
  <c r="H135" i="13" s="1"/>
  <c r="G134" i="13"/>
  <c r="G133" i="13"/>
  <c r="F133" i="13"/>
  <c r="E133" i="13"/>
  <c r="G132" i="13"/>
  <c r="G131" i="13"/>
  <c r="E131" i="13"/>
  <c r="H131" i="13" s="1"/>
  <c r="G130" i="13"/>
  <c r="G129" i="13"/>
  <c r="E129" i="13"/>
  <c r="H129" i="13" s="1"/>
  <c r="G128" i="13"/>
  <c r="G127" i="13"/>
  <c r="E127" i="13"/>
  <c r="H127" i="13" s="1"/>
  <c r="G126" i="13"/>
  <c r="F126" i="13"/>
  <c r="E126" i="13"/>
  <c r="H126" i="13" s="1"/>
  <c r="G125" i="13"/>
  <c r="E125" i="13"/>
  <c r="H125" i="13" s="1"/>
  <c r="G124" i="13"/>
  <c r="G123" i="13"/>
  <c r="F123" i="13"/>
  <c r="E123" i="13"/>
  <c r="G122" i="13"/>
  <c r="G121" i="13"/>
  <c r="E121" i="13"/>
  <c r="H121" i="13" s="1"/>
  <c r="H120" i="13"/>
  <c r="G120" i="13"/>
  <c r="E120" i="13"/>
  <c r="G119" i="13"/>
  <c r="G118" i="13"/>
  <c r="G117" i="13"/>
  <c r="F117" i="13"/>
  <c r="E117" i="13"/>
  <c r="H117" i="13" s="1"/>
  <c r="G116" i="13"/>
  <c r="E116" i="13"/>
  <c r="H116" i="13" s="1"/>
  <c r="G115" i="13"/>
  <c r="F115" i="13"/>
  <c r="E115" i="13"/>
  <c r="H115" i="13" s="1"/>
  <c r="G114" i="13"/>
  <c r="F114" i="13"/>
  <c r="E114" i="13"/>
  <c r="H114" i="13" s="1"/>
  <c r="H113" i="13"/>
  <c r="G113" i="13"/>
  <c r="E113" i="13"/>
  <c r="H112" i="13"/>
  <c r="G112" i="13"/>
  <c r="F112" i="13"/>
  <c r="E112" i="13"/>
  <c r="G111" i="13"/>
  <c r="G110" i="13"/>
  <c r="G109" i="13"/>
  <c r="E109" i="13"/>
  <c r="H109" i="13" s="1"/>
  <c r="G108" i="13"/>
  <c r="F108" i="13"/>
  <c r="E108" i="13"/>
  <c r="H108" i="13" s="1"/>
  <c r="G107" i="13"/>
  <c r="F107" i="13"/>
  <c r="E107" i="13"/>
  <c r="H107" i="13" s="1"/>
  <c r="G106" i="13"/>
  <c r="G105" i="13"/>
  <c r="F105" i="13"/>
  <c r="E105" i="13"/>
  <c r="H105" i="13" s="1"/>
  <c r="G104" i="13"/>
  <c r="F104" i="13"/>
  <c r="E104" i="13"/>
  <c r="H104" i="13" s="1"/>
  <c r="G103" i="13"/>
  <c r="G102" i="13"/>
  <c r="G101" i="13"/>
  <c r="E101" i="13"/>
  <c r="H101" i="13" s="1"/>
  <c r="G100" i="13"/>
  <c r="G99" i="13"/>
  <c r="G98" i="13"/>
  <c r="G97" i="13"/>
  <c r="E97" i="13"/>
  <c r="H97" i="13" s="1"/>
  <c r="G96" i="13"/>
  <c r="G95" i="13"/>
  <c r="G94" i="13"/>
  <c r="G93" i="13"/>
  <c r="E93" i="13"/>
  <c r="H93" i="13" s="1"/>
  <c r="G92" i="13"/>
  <c r="G91" i="13"/>
  <c r="F91" i="13"/>
  <c r="E91" i="13"/>
  <c r="H91" i="13" s="1"/>
  <c r="G90" i="13"/>
  <c r="F90" i="13"/>
  <c r="E90" i="13"/>
  <c r="H90" i="13" s="1"/>
  <c r="G89" i="13"/>
  <c r="F89" i="13"/>
  <c r="E89" i="13"/>
  <c r="H89" i="13" s="1"/>
  <c r="G88" i="13"/>
  <c r="G87" i="13"/>
  <c r="F87" i="13"/>
  <c r="G86" i="13"/>
  <c r="H86" i="13" s="1"/>
  <c r="F86" i="13"/>
  <c r="E86" i="13"/>
  <c r="G85" i="13"/>
  <c r="F85" i="13"/>
  <c r="E85" i="13"/>
  <c r="G84" i="13"/>
  <c r="E84" i="13"/>
  <c r="H84" i="13" s="1"/>
  <c r="G83" i="13"/>
  <c r="F83" i="13"/>
  <c r="E83" i="13"/>
  <c r="H83" i="13" s="1"/>
  <c r="G82" i="13"/>
  <c r="F82" i="13"/>
  <c r="E82" i="13"/>
  <c r="H82" i="13" s="1"/>
  <c r="G81" i="13"/>
  <c r="E81" i="13"/>
  <c r="H81" i="13" s="1"/>
  <c r="G80" i="13"/>
  <c r="G79" i="13"/>
  <c r="F79" i="13"/>
  <c r="E79" i="13"/>
  <c r="H79" i="13" s="1"/>
  <c r="G78" i="13"/>
  <c r="F78" i="13"/>
  <c r="G77" i="13"/>
  <c r="D76" i="13"/>
  <c r="C76" i="13"/>
  <c r="E173" i="13" s="1"/>
  <c r="H173" i="13" s="1"/>
  <c r="G70" i="13"/>
  <c r="F70" i="13"/>
  <c r="E70" i="13"/>
  <c r="H70" i="13" s="1"/>
  <c r="G69" i="13"/>
  <c r="F69" i="13"/>
  <c r="E69" i="13"/>
  <c r="G68" i="13"/>
  <c r="E68" i="13"/>
  <c r="G67" i="13"/>
  <c r="F67" i="13"/>
  <c r="E67" i="13"/>
  <c r="H67" i="13" s="1"/>
  <c r="G66" i="13"/>
  <c r="F66" i="13"/>
  <c r="E66" i="13"/>
  <c r="H66" i="13" s="1"/>
  <c r="G65" i="13"/>
  <c r="G64" i="13"/>
  <c r="G63" i="13"/>
  <c r="E63" i="13"/>
  <c r="G62" i="13"/>
  <c r="E62" i="13"/>
  <c r="G61" i="13"/>
  <c r="G60" i="13"/>
  <c r="F60" i="13"/>
  <c r="E60" i="13"/>
  <c r="G59" i="13"/>
  <c r="E59" i="13"/>
  <c r="G58" i="13"/>
  <c r="F58" i="13"/>
  <c r="E58" i="13"/>
  <c r="H58" i="13" s="1"/>
  <c r="G57" i="13"/>
  <c r="F57" i="13"/>
  <c r="G56" i="13"/>
  <c r="F56" i="13"/>
  <c r="E56" i="13"/>
  <c r="G55" i="13"/>
  <c r="F55" i="13"/>
  <c r="E55" i="13"/>
  <c r="H55" i="13" s="1"/>
  <c r="G54" i="13"/>
  <c r="E54" i="13"/>
  <c r="H54" i="13" s="1"/>
  <c r="G53" i="13"/>
  <c r="E53" i="13"/>
  <c r="G52" i="13"/>
  <c r="F52" i="13"/>
  <c r="G51" i="13"/>
  <c r="F51" i="13"/>
  <c r="E51" i="13"/>
  <c r="H51" i="13" s="1"/>
  <c r="G50" i="13"/>
  <c r="G49" i="13"/>
  <c r="E49" i="13"/>
  <c r="H49" i="13" s="1"/>
  <c r="G48" i="13"/>
  <c r="F48" i="13"/>
  <c r="E48" i="13"/>
  <c r="H48" i="13" s="1"/>
  <c r="G47" i="13"/>
  <c r="F47" i="13"/>
  <c r="E47" i="13"/>
  <c r="G46" i="13"/>
  <c r="F46" i="13"/>
  <c r="E46" i="13"/>
  <c r="G45" i="13"/>
  <c r="F45" i="13"/>
  <c r="E45" i="13"/>
  <c r="H45" i="13" s="1"/>
  <c r="G44" i="13"/>
  <c r="F44" i="13"/>
  <c r="E44" i="13"/>
  <c r="H44" i="13" s="1"/>
  <c r="G43" i="13"/>
  <c r="F43" i="13"/>
  <c r="E43" i="13"/>
  <c r="G42" i="13"/>
  <c r="F42" i="13"/>
  <c r="E42" i="13"/>
  <c r="G41" i="13"/>
  <c r="F41" i="13"/>
  <c r="E41" i="13"/>
  <c r="H41" i="13" s="1"/>
  <c r="G40" i="13"/>
  <c r="F40" i="13"/>
  <c r="E40" i="13"/>
  <c r="H40" i="13" s="1"/>
  <c r="G39" i="13"/>
  <c r="F39" i="13"/>
  <c r="G38" i="13"/>
  <c r="F38" i="13"/>
  <c r="G37" i="13"/>
  <c r="F37" i="13"/>
  <c r="E37" i="13"/>
  <c r="G36" i="13"/>
  <c r="G35" i="13"/>
  <c r="F35" i="13"/>
  <c r="E35" i="13"/>
  <c r="H35" i="13" s="1"/>
  <c r="G34" i="13"/>
  <c r="F34" i="13"/>
  <c r="G33" i="13"/>
  <c r="F33" i="13"/>
  <c r="E33" i="13"/>
  <c r="H33" i="13" s="1"/>
  <c r="G32" i="13"/>
  <c r="F32" i="13"/>
  <c r="E32" i="13"/>
  <c r="H32" i="13" s="1"/>
  <c r="G31" i="13"/>
  <c r="F31" i="13"/>
  <c r="E31" i="13"/>
  <c r="G30" i="13"/>
  <c r="G29" i="13"/>
  <c r="E29" i="13"/>
  <c r="H29" i="13" s="1"/>
  <c r="G28" i="13"/>
  <c r="G27" i="13"/>
  <c r="F27" i="13"/>
  <c r="G26" i="13"/>
  <c r="F26" i="13"/>
  <c r="E26" i="13"/>
  <c r="G25" i="13"/>
  <c r="G24" i="13"/>
  <c r="F24" i="13"/>
  <c r="E24" i="13"/>
  <c r="H24" i="13" s="1"/>
  <c r="G23" i="13"/>
  <c r="G22" i="13"/>
  <c r="F22" i="13"/>
  <c r="E22" i="13"/>
  <c r="H22" i="13" s="1"/>
  <c r="G21" i="13"/>
  <c r="F21" i="13"/>
  <c r="G20" i="13"/>
  <c r="F20" i="13"/>
  <c r="E20" i="13"/>
  <c r="D19" i="13"/>
  <c r="F64" i="13" s="1"/>
  <c r="C19" i="13"/>
  <c r="E65" i="13" s="1"/>
  <c r="H65" i="13" s="1"/>
  <c r="C13" i="13"/>
  <c r="C12" i="13"/>
  <c r="C8" i="13"/>
  <c r="E13" i="13" s="1"/>
  <c r="G629" i="12"/>
  <c r="G628" i="12"/>
  <c r="G627" i="12"/>
  <c r="F627" i="12"/>
  <c r="E627" i="12"/>
  <c r="G626" i="12"/>
  <c r="F626" i="12"/>
  <c r="G625" i="12"/>
  <c r="G624" i="12"/>
  <c r="F624" i="12"/>
  <c r="E624" i="12"/>
  <c r="H624" i="12" s="1"/>
  <c r="G623" i="12"/>
  <c r="F623" i="12"/>
  <c r="E623" i="12"/>
  <c r="H623" i="12" s="1"/>
  <c r="G622" i="12"/>
  <c r="F622" i="12"/>
  <c r="E622" i="12"/>
  <c r="H622" i="12" s="1"/>
  <c r="G621" i="12"/>
  <c r="F621" i="12"/>
  <c r="G620" i="12"/>
  <c r="E620" i="12"/>
  <c r="H620" i="12" s="1"/>
  <c r="G619" i="12"/>
  <c r="G618" i="12"/>
  <c r="G617" i="12"/>
  <c r="G616" i="12"/>
  <c r="F616" i="12"/>
  <c r="G615" i="12"/>
  <c r="F615" i="12"/>
  <c r="G614" i="12"/>
  <c r="F614" i="12"/>
  <c r="E614" i="12"/>
  <c r="H614" i="12" s="1"/>
  <c r="G613" i="12"/>
  <c r="F613" i="12"/>
  <c r="E613" i="12"/>
  <c r="H613" i="12" s="1"/>
  <c r="G612" i="12"/>
  <c r="E612" i="12"/>
  <c r="H612" i="12" s="1"/>
  <c r="G611" i="12"/>
  <c r="F611" i="12"/>
  <c r="E611" i="12"/>
  <c r="H611" i="12" s="1"/>
  <c r="G610" i="12"/>
  <c r="F610" i="12"/>
  <c r="E610" i="12"/>
  <c r="H610" i="12" s="1"/>
  <c r="G609" i="12"/>
  <c r="F609" i="12"/>
  <c r="E609" i="12"/>
  <c r="H609" i="12" s="1"/>
  <c r="G608" i="12"/>
  <c r="F608" i="12"/>
  <c r="E608" i="12"/>
  <c r="H608" i="12" s="1"/>
  <c r="G607" i="12"/>
  <c r="G606" i="12"/>
  <c r="G605" i="12"/>
  <c r="G604" i="12"/>
  <c r="E604" i="12"/>
  <c r="H604" i="12" s="1"/>
  <c r="G603" i="12"/>
  <c r="G602" i="12"/>
  <c r="D601" i="12"/>
  <c r="C601" i="12"/>
  <c r="E625" i="12" s="1"/>
  <c r="H625" i="12" s="1"/>
  <c r="G595" i="12"/>
  <c r="F595" i="12"/>
  <c r="E595" i="12"/>
  <c r="H595" i="12" s="1"/>
  <c r="G594" i="12"/>
  <c r="F594" i="12"/>
  <c r="E594" i="12"/>
  <c r="G593" i="12"/>
  <c r="F593" i="12"/>
  <c r="E593" i="12"/>
  <c r="G592" i="12"/>
  <c r="F592" i="12"/>
  <c r="G591" i="12"/>
  <c r="G590" i="12"/>
  <c r="F590" i="12"/>
  <c r="E590" i="12"/>
  <c r="H590" i="12" s="1"/>
  <c r="G589" i="12"/>
  <c r="F589" i="12"/>
  <c r="E589" i="12"/>
  <c r="H589" i="12" s="1"/>
  <c r="G588" i="12"/>
  <c r="G587" i="12"/>
  <c r="F587" i="12"/>
  <c r="E587" i="12"/>
  <c r="H587" i="12" s="1"/>
  <c r="G586" i="12"/>
  <c r="F586" i="12"/>
  <c r="G585" i="12"/>
  <c r="F585" i="12"/>
  <c r="E585" i="12"/>
  <c r="G584" i="12"/>
  <c r="F584" i="12"/>
  <c r="E584" i="12"/>
  <c r="H584" i="12" s="1"/>
  <c r="G583" i="12"/>
  <c r="F583" i="12"/>
  <c r="E583" i="12"/>
  <c r="H583" i="12" s="1"/>
  <c r="G582" i="12"/>
  <c r="E582" i="12"/>
  <c r="G581" i="12"/>
  <c r="F581" i="12"/>
  <c r="G580" i="12"/>
  <c r="F580" i="12"/>
  <c r="G579" i="12"/>
  <c r="F579" i="12"/>
  <c r="G578" i="12"/>
  <c r="F578" i="12"/>
  <c r="E578" i="12"/>
  <c r="H578" i="12" s="1"/>
  <c r="G577" i="12"/>
  <c r="F577" i="12"/>
  <c r="E577" i="12"/>
  <c r="G576" i="12"/>
  <c r="F576" i="12"/>
  <c r="G575" i="12"/>
  <c r="F575" i="12"/>
  <c r="E575" i="12"/>
  <c r="H575" i="12" s="1"/>
  <c r="G574" i="12"/>
  <c r="G573" i="12"/>
  <c r="F573" i="12"/>
  <c r="E573" i="12"/>
  <c r="H573" i="12" s="1"/>
  <c r="G572" i="12"/>
  <c r="F572" i="12"/>
  <c r="E572" i="12"/>
  <c r="H572" i="12" s="1"/>
  <c r="G571" i="12"/>
  <c r="G570" i="12"/>
  <c r="F570" i="12"/>
  <c r="E570" i="12"/>
  <c r="H570" i="12" s="1"/>
  <c r="G569" i="12"/>
  <c r="F569" i="12"/>
  <c r="E569" i="12"/>
  <c r="H569" i="12" s="1"/>
  <c r="G568" i="12"/>
  <c r="F568" i="12"/>
  <c r="E568" i="12"/>
  <c r="G567" i="12"/>
  <c r="F567" i="12"/>
  <c r="E567" i="12"/>
  <c r="G566" i="12"/>
  <c r="F566" i="12"/>
  <c r="E566" i="12"/>
  <c r="H566" i="12" s="1"/>
  <c r="G565" i="12"/>
  <c r="F565" i="12"/>
  <c r="E565" i="12"/>
  <c r="H565" i="12" s="1"/>
  <c r="G564" i="12"/>
  <c r="F564" i="12"/>
  <c r="G563" i="12"/>
  <c r="F563" i="12"/>
  <c r="E563" i="12"/>
  <c r="H563" i="12" s="1"/>
  <c r="G562" i="12"/>
  <c r="F562" i="12"/>
  <c r="E562" i="12"/>
  <c r="H562" i="12" s="1"/>
  <c r="G561" i="12"/>
  <c r="F561" i="12"/>
  <c r="E561" i="12"/>
  <c r="G560" i="12"/>
  <c r="F560" i="12"/>
  <c r="E560" i="12"/>
  <c r="G559" i="12"/>
  <c r="F559" i="12"/>
  <c r="G558" i="12"/>
  <c r="G557" i="12"/>
  <c r="F557" i="12"/>
  <c r="E557" i="12"/>
  <c r="H557" i="12" s="1"/>
  <c r="G556" i="12"/>
  <c r="F556" i="12"/>
  <c r="E556" i="12"/>
  <c r="H556" i="12" s="1"/>
  <c r="G555" i="12"/>
  <c r="G554" i="12"/>
  <c r="F554" i="12"/>
  <c r="E554" i="12"/>
  <c r="H554" i="12" s="1"/>
  <c r="G553" i="12"/>
  <c r="F553" i="12"/>
  <c r="E553" i="12"/>
  <c r="H553" i="12" s="1"/>
  <c r="G552" i="12"/>
  <c r="E552" i="12"/>
  <c r="G551" i="12"/>
  <c r="F551" i="12"/>
  <c r="G550" i="12"/>
  <c r="F550" i="12"/>
  <c r="E550" i="12"/>
  <c r="H550" i="12" s="1"/>
  <c r="G549" i="12"/>
  <c r="F549" i="12"/>
  <c r="E549" i="12"/>
  <c r="G548" i="12"/>
  <c r="F548" i="12"/>
  <c r="G547" i="12"/>
  <c r="F547" i="12"/>
  <c r="E547" i="12"/>
  <c r="H547" i="12" s="1"/>
  <c r="G546" i="12"/>
  <c r="F546" i="12"/>
  <c r="E546" i="12"/>
  <c r="G545" i="12"/>
  <c r="F545" i="12"/>
  <c r="E545" i="12"/>
  <c r="G544" i="12"/>
  <c r="F544" i="12"/>
  <c r="E544" i="12"/>
  <c r="H544" i="12" s="1"/>
  <c r="G543" i="12"/>
  <c r="F543" i="12"/>
  <c r="E543" i="12"/>
  <c r="H543" i="12" s="1"/>
  <c r="G542" i="12"/>
  <c r="F542" i="12"/>
  <c r="E542" i="12"/>
  <c r="G541" i="12"/>
  <c r="F541" i="12"/>
  <c r="E541" i="12"/>
  <c r="G540" i="12"/>
  <c r="F540" i="12"/>
  <c r="E540" i="12"/>
  <c r="H540" i="12" s="1"/>
  <c r="G539" i="12"/>
  <c r="F539" i="12"/>
  <c r="E539" i="12"/>
  <c r="H539" i="12" s="1"/>
  <c r="G538" i="12"/>
  <c r="F538" i="12"/>
  <c r="E538" i="12"/>
  <c r="G537" i="12"/>
  <c r="F537" i="12"/>
  <c r="E537" i="12"/>
  <c r="G536" i="12"/>
  <c r="F536" i="12"/>
  <c r="E536" i="12"/>
  <c r="H536" i="12" s="1"/>
  <c r="G535" i="12"/>
  <c r="F535" i="12"/>
  <c r="G534" i="12"/>
  <c r="F534" i="12"/>
  <c r="E534" i="12"/>
  <c r="G533" i="12"/>
  <c r="F533" i="12"/>
  <c r="E533" i="12"/>
  <c r="H533" i="12" s="1"/>
  <c r="G532" i="12"/>
  <c r="F532" i="12"/>
  <c r="E532" i="12"/>
  <c r="H532" i="12" s="1"/>
  <c r="G531" i="12"/>
  <c r="F531" i="12"/>
  <c r="G530" i="12"/>
  <c r="F530" i="12"/>
  <c r="G529" i="12"/>
  <c r="F529" i="12"/>
  <c r="E529" i="12"/>
  <c r="G528" i="12"/>
  <c r="F528" i="12"/>
  <c r="E528" i="12"/>
  <c r="G527" i="12"/>
  <c r="F527" i="12"/>
  <c r="E527" i="12"/>
  <c r="H527" i="12" s="1"/>
  <c r="G526" i="12"/>
  <c r="F526" i="12"/>
  <c r="E526" i="12"/>
  <c r="H526" i="12" s="1"/>
  <c r="G525" i="12"/>
  <c r="F525" i="12"/>
  <c r="E525" i="12"/>
  <c r="G524" i="12"/>
  <c r="F524" i="12"/>
  <c r="E524" i="12"/>
  <c r="G523" i="12"/>
  <c r="F523" i="12"/>
  <c r="E523" i="12"/>
  <c r="H523" i="12" s="1"/>
  <c r="G522" i="12"/>
  <c r="F522" i="12"/>
  <c r="E522" i="12"/>
  <c r="H522" i="12" s="1"/>
  <c r="G521" i="12"/>
  <c r="F521" i="12"/>
  <c r="E521" i="12"/>
  <c r="G520" i="12"/>
  <c r="F520" i="12"/>
  <c r="E520" i="12"/>
  <c r="G519" i="12"/>
  <c r="F519" i="12"/>
  <c r="E519" i="12"/>
  <c r="H519" i="12" s="1"/>
  <c r="G518" i="12"/>
  <c r="F518" i="12"/>
  <c r="E518" i="12"/>
  <c r="H518" i="12" s="1"/>
  <c r="G517" i="12"/>
  <c r="G516" i="12"/>
  <c r="F516" i="12"/>
  <c r="E516" i="12"/>
  <c r="H516" i="12" s="1"/>
  <c r="G515" i="12"/>
  <c r="F515" i="12"/>
  <c r="E515" i="12"/>
  <c r="H515" i="12" s="1"/>
  <c r="G514" i="12"/>
  <c r="F514" i="12"/>
  <c r="G513" i="12"/>
  <c r="F513" i="12"/>
  <c r="E513" i="12"/>
  <c r="H513" i="12" s="1"/>
  <c r="G512" i="12"/>
  <c r="F512" i="12"/>
  <c r="E512" i="12"/>
  <c r="H512" i="12" s="1"/>
  <c r="G511" i="12"/>
  <c r="E511" i="12"/>
  <c r="G510" i="12"/>
  <c r="F510" i="12"/>
  <c r="E510" i="12"/>
  <c r="G509" i="12"/>
  <c r="F509" i="12"/>
  <c r="G508" i="12"/>
  <c r="G507" i="12"/>
  <c r="F507" i="12"/>
  <c r="E507" i="12"/>
  <c r="H507" i="12" s="1"/>
  <c r="G506" i="12"/>
  <c r="F506" i="12"/>
  <c r="E506" i="12"/>
  <c r="H506" i="12" s="1"/>
  <c r="G505" i="12"/>
  <c r="G504" i="12"/>
  <c r="F504" i="12"/>
  <c r="E504" i="12"/>
  <c r="H504" i="12" s="1"/>
  <c r="G503" i="12"/>
  <c r="F503" i="12"/>
  <c r="G502" i="12"/>
  <c r="F502" i="12"/>
  <c r="G501" i="12"/>
  <c r="F501" i="12"/>
  <c r="E501" i="12"/>
  <c r="H501" i="12" s="1"/>
  <c r="G500" i="12"/>
  <c r="E500" i="12"/>
  <c r="G499" i="12"/>
  <c r="F499" i="12"/>
  <c r="E499" i="12"/>
  <c r="G498" i="12"/>
  <c r="F498" i="12"/>
  <c r="G497" i="12"/>
  <c r="F497" i="12"/>
  <c r="E497" i="12"/>
  <c r="G496" i="12"/>
  <c r="F496" i="12"/>
  <c r="E496" i="12"/>
  <c r="G495" i="12"/>
  <c r="F495" i="12"/>
  <c r="E495" i="12"/>
  <c r="H495" i="12" s="1"/>
  <c r="G494" i="12"/>
  <c r="F494" i="12"/>
  <c r="E494" i="12"/>
  <c r="H494" i="12" s="1"/>
  <c r="G493" i="12"/>
  <c r="F493" i="12"/>
  <c r="E493" i="12"/>
  <c r="G492" i="12"/>
  <c r="F492" i="12"/>
  <c r="E492" i="12"/>
  <c r="G491" i="12"/>
  <c r="F491" i="12"/>
  <c r="E491" i="12"/>
  <c r="H491" i="12" s="1"/>
  <c r="G490" i="12"/>
  <c r="F490" i="12"/>
  <c r="G489" i="12"/>
  <c r="F489" i="12"/>
  <c r="E489" i="12"/>
  <c r="G488" i="12"/>
  <c r="F488" i="12"/>
  <c r="E488" i="12"/>
  <c r="H488" i="12" s="1"/>
  <c r="G487" i="12"/>
  <c r="F487" i="12"/>
  <c r="E487" i="12"/>
  <c r="H487" i="12" s="1"/>
  <c r="G486" i="12"/>
  <c r="F486" i="12"/>
  <c r="E486" i="12"/>
  <c r="G485" i="12"/>
  <c r="F485" i="12"/>
  <c r="G484" i="12"/>
  <c r="F484" i="12"/>
  <c r="G483" i="12"/>
  <c r="F483" i="12"/>
  <c r="E483" i="12"/>
  <c r="G482" i="12"/>
  <c r="F482" i="12"/>
  <c r="G481" i="12"/>
  <c r="F481" i="12"/>
  <c r="G480" i="12"/>
  <c r="F480" i="12"/>
  <c r="E480" i="12"/>
  <c r="H480" i="12" s="1"/>
  <c r="G479" i="12"/>
  <c r="F479" i="12"/>
  <c r="E479" i="12"/>
  <c r="H479" i="12" s="1"/>
  <c r="G478" i="12"/>
  <c r="G477" i="12"/>
  <c r="F477" i="12"/>
  <c r="E477" i="12"/>
  <c r="H477" i="12" s="1"/>
  <c r="G476" i="12"/>
  <c r="F476" i="12"/>
  <c r="G475" i="12"/>
  <c r="F475" i="12"/>
  <c r="G474" i="12"/>
  <c r="F474" i="12"/>
  <c r="G473" i="12"/>
  <c r="F473" i="12"/>
  <c r="E473" i="12"/>
  <c r="G472" i="12"/>
  <c r="F472" i="12"/>
  <c r="G471" i="12"/>
  <c r="F471" i="12"/>
  <c r="E471" i="12"/>
  <c r="G470" i="12"/>
  <c r="F470" i="12"/>
  <c r="E470" i="12"/>
  <c r="G469" i="12"/>
  <c r="F469" i="12"/>
  <c r="E469" i="12"/>
  <c r="H469" i="12" s="1"/>
  <c r="G468" i="12"/>
  <c r="F468" i="12"/>
  <c r="E468" i="12"/>
  <c r="H468" i="12" s="1"/>
  <c r="G467" i="12"/>
  <c r="F467" i="12"/>
  <c r="E467" i="12"/>
  <c r="G466" i="12"/>
  <c r="F466" i="12"/>
  <c r="E466" i="12"/>
  <c r="G465" i="12"/>
  <c r="F465" i="12"/>
  <c r="E465" i="12"/>
  <c r="H465" i="12" s="1"/>
  <c r="G464" i="12"/>
  <c r="F464" i="12"/>
  <c r="G463" i="12"/>
  <c r="F463" i="12"/>
  <c r="E463" i="12"/>
  <c r="G462" i="12"/>
  <c r="F462" i="12"/>
  <c r="G461" i="12"/>
  <c r="G460" i="12"/>
  <c r="F460" i="12"/>
  <c r="G459" i="12"/>
  <c r="E459" i="12"/>
  <c r="G458" i="12"/>
  <c r="F458" i="12"/>
  <c r="E458" i="12"/>
  <c r="G457" i="12"/>
  <c r="F457" i="12"/>
  <c r="E457" i="12"/>
  <c r="H457" i="12" s="1"/>
  <c r="G456" i="12"/>
  <c r="F456" i="12"/>
  <c r="E456" i="12"/>
  <c r="H456" i="12" s="1"/>
  <c r="G455" i="12"/>
  <c r="F455" i="12"/>
  <c r="E455" i="12"/>
  <c r="G454" i="12"/>
  <c r="F454" i="12"/>
  <c r="E454" i="12"/>
  <c r="G453" i="12"/>
  <c r="F453" i="12"/>
  <c r="E453" i="12"/>
  <c r="H453" i="12" s="1"/>
  <c r="G452" i="12"/>
  <c r="F452" i="12"/>
  <c r="G451" i="12"/>
  <c r="F451" i="12"/>
  <c r="E451" i="12"/>
  <c r="G450" i="12"/>
  <c r="F450" i="12"/>
  <c r="E450" i="12"/>
  <c r="H450" i="12" s="1"/>
  <c r="G449" i="12"/>
  <c r="F449" i="12"/>
  <c r="E449" i="12"/>
  <c r="H449" i="12" s="1"/>
  <c r="G448" i="12"/>
  <c r="F448" i="12"/>
  <c r="E448" i="12"/>
  <c r="G447" i="12"/>
  <c r="F447" i="12"/>
  <c r="E447" i="12"/>
  <c r="G446" i="12"/>
  <c r="F446" i="12"/>
  <c r="G445" i="12"/>
  <c r="F445" i="12"/>
  <c r="G444" i="12"/>
  <c r="F444" i="12"/>
  <c r="E444" i="12"/>
  <c r="H444" i="12" s="1"/>
  <c r="G443" i="12"/>
  <c r="F443" i="12"/>
  <c r="E443" i="12"/>
  <c r="H443" i="12" s="1"/>
  <c r="G442" i="12"/>
  <c r="G441" i="12"/>
  <c r="F441" i="12"/>
  <c r="G440" i="12"/>
  <c r="F440" i="12"/>
  <c r="E440" i="12"/>
  <c r="G439" i="12"/>
  <c r="F439" i="12"/>
  <c r="G438" i="12"/>
  <c r="F438" i="12"/>
  <c r="E438" i="12"/>
  <c r="H438" i="12" s="1"/>
  <c r="G437" i="12"/>
  <c r="G436" i="12"/>
  <c r="F436" i="12"/>
  <c r="E436" i="12"/>
  <c r="H436" i="12" s="1"/>
  <c r="G435" i="12"/>
  <c r="F435" i="12"/>
  <c r="E435" i="12"/>
  <c r="H435" i="12" s="1"/>
  <c r="G434" i="12"/>
  <c r="F434" i="12"/>
  <c r="E434" i="12"/>
  <c r="G433" i="12"/>
  <c r="F433" i="12"/>
  <c r="G432" i="12"/>
  <c r="F432" i="12"/>
  <c r="G431" i="12"/>
  <c r="F431" i="12"/>
  <c r="E431" i="12"/>
  <c r="G430" i="12"/>
  <c r="F430" i="12"/>
  <c r="E430" i="12"/>
  <c r="H430" i="12" s="1"/>
  <c r="G429" i="12"/>
  <c r="F429" i="12"/>
  <c r="G428" i="12"/>
  <c r="F428" i="12"/>
  <c r="G427" i="12"/>
  <c r="F427" i="12"/>
  <c r="G426" i="12"/>
  <c r="F426" i="12"/>
  <c r="G425" i="12"/>
  <c r="F425" i="12"/>
  <c r="G424" i="12"/>
  <c r="F424" i="12"/>
  <c r="G423" i="12"/>
  <c r="F423" i="12"/>
  <c r="E423" i="12"/>
  <c r="H423" i="12" s="1"/>
  <c r="G422" i="12"/>
  <c r="F422" i="12"/>
  <c r="E422" i="12"/>
  <c r="G421" i="12"/>
  <c r="F421" i="12"/>
  <c r="G420" i="12"/>
  <c r="F420" i="12"/>
  <c r="G419" i="12"/>
  <c r="F419" i="12"/>
  <c r="G418" i="12"/>
  <c r="F418" i="12"/>
  <c r="G417" i="12"/>
  <c r="F417" i="12"/>
  <c r="E417" i="12"/>
  <c r="G416" i="12"/>
  <c r="F416" i="12"/>
  <c r="E416" i="12"/>
  <c r="H416" i="12" s="1"/>
  <c r="G415" i="12"/>
  <c r="F415" i="12"/>
  <c r="G414" i="12"/>
  <c r="F414" i="12"/>
  <c r="G413" i="12"/>
  <c r="F413" i="12"/>
  <c r="G412" i="12"/>
  <c r="F412" i="12"/>
  <c r="G411" i="12"/>
  <c r="F411" i="12"/>
  <c r="E411" i="12"/>
  <c r="H411" i="12" s="1"/>
  <c r="G410" i="12"/>
  <c r="G409" i="12"/>
  <c r="F409" i="12"/>
  <c r="E409" i="12"/>
  <c r="H409" i="12" s="1"/>
  <c r="G408" i="12"/>
  <c r="F408" i="12"/>
  <c r="E408" i="12"/>
  <c r="H408" i="12" s="1"/>
  <c r="G407" i="12"/>
  <c r="F407" i="12"/>
  <c r="G406" i="12"/>
  <c r="F406" i="12"/>
  <c r="G405" i="12"/>
  <c r="F405" i="12"/>
  <c r="E405" i="12"/>
  <c r="G404" i="12"/>
  <c r="F404" i="12"/>
  <c r="G403" i="12"/>
  <c r="F403" i="12"/>
  <c r="E403" i="12"/>
  <c r="H403" i="12" s="1"/>
  <c r="G402" i="12"/>
  <c r="F402" i="12"/>
  <c r="E402" i="12"/>
  <c r="G401" i="12"/>
  <c r="F401" i="12"/>
  <c r="G400" i="12"/>
  <c r="F400" i="12"/>
  <c r="G399" i="12"/>
  <c r="F399" i="12"/>
  <c r="E399" i="12"/>
  <c r="G398" i="12"/>
  <c r="F398" i="12"/>
  <c r="E398" i="12"/>
  <c r="H398" i="12" s="1"/>
  <c r="G397" i="12"/>
  <c r="F397" i="12"/>
  <c r="G396" i="12"/>
  <c r="F396" i="12"/>
  <c r="G395" i="12"/>
  <c r="F395" i="12"/>
  <c r="G394" i="12"/>
  <c r="F394" i="12"/>
  <c r="E394" i="12"/>
  <c r="G393" i="12"/>
  <c r="F393" i="12"/>
  <c r="G392" i="12"/>
  <c r="F392" i="12"/>
  <c r="E392" i="12"/>
  <c r="G391" i="12"/>
  <c r="F391" i="12"/>
  <c r="G390" i="12"/>
  <c r="F390" i="12"/>
  <c r="E390" i="12"/>
  <c r="H390" i="12" s="1"/>
  <c r="G389" i="12"/>
  <c r="F389" i="12"/>
  <c r="G388" i="12"/>
  <c r="F388" i="12"/>
  <c r="E388" i="12"/>
  <c r="H388" i="12" s="1"/>
  <c r="G387" i="12"/>
  <c r="F387" i="12"/>
  <c r="G386" i="12"/>
  <c r="F386" i="12"/>
  <c r="G385" i="12"/>
  <c r="F385" i="12"/>
  <c r="G384" i="12"/>
  <c r="F384" i="12"/>
  <c r="E384" i="12"/>
  <c r="G383" i="12"/>
  <c r="F383" i="12"/>
  <c r="G382" i="12"/>
  <c r="G381" i="12"/>
  <c r="F381" i="12"/>
  <c r="E381" i="12"/>
  <c r="H381" i="12" s="1"/>
  <c r="G380" i="12"/>
  <c r="F380" i="12"/>
  <c r="G379" i="12"/>
  <c r="F379" i="12"/>
  <c r="G378" i="12"/>
  <c r="F378" i="12"/>
  <c r="G377" i="12"/>
  <c r="F377" i="12"/>
  <c r="G376" i="12"/>
  <c r="F376" i="12"/>
  <c r="E376" i="12"/>
  <c r="H376" i="12" s="1"/>
  <c r="G375" i="12"/>
  <c r="G374" i="12"/>
  <c r="F374" i="12"/>
  <c r="G373" i="12"/>
  <c r="E373" i="12"/>
  <c r="G372" i="12"/>
  <c r="F372" i="12"/>
  <c r="E372" i="12"/>
  <c r="G371" i="12"/>
  <c r="F371" i="12"/>
  <c r="G370" i="12"/>
  <c r="G369" i="12"/>
  <c r="F369" i="12"/>
  <c r="G368" i="12"/>
  <c r="G367" i="12"/>
  <c r="F367" i="12"/>
  <c r="G366" i="12"/>
  <c r="F366" i="12"/>
  <c r="E366" i="12"/>
  <c r="G365" i="12"/>
  <c r="F365" i="12"/>
  <c r="E365" i="12"/>
  <c r="G364" i="12"/>
  <c r="F364" i="12"/>
  <c r="E364" i="12"/>
  <c r="H364" i="12" s="1"/>
  <c r="G363" i="12"/>
  <c r="F363" i="12"/>
  <c r="G362" i="12"/>
  <c r="F362" i="12"/>
  <c r="D362" i="12"/>
  <c r="F591" i="12" s="1"/>
  <c r="C362" i="12"/>
  <c r="H356" i="12"/>
  <c r="G356" i="12"/>
  <c r="F356" i="12"/>
  <c r="E356" i="12"/>
  <c r="H355" i="12"/>
  <c r="G355" i="12"/>
  <c r="F355" i="12"/>
  <c r="E355" i="12"/>
  <c r="G354" i="12"/>
  <c r="G353" i="12"/>
  <c r="F353" i="12"/>
  <c r="E353" i="12"/>
  <c r="G352" i="12"/>
  <c r="H352" i="12" s="1"/>
  <c r="F352" i="12"/>
  <c r="E352" i="12"/>
  <c r="G351" i="12"/>
  <c r="F351" i="12"/>
  <c r="E351" i="12"/>
  <c r="G350" i="12"/>
  <c r="F350" i="12"/>
  <c r="E350" i="12"/>
  <c r="G349" i="12"/>
  <c r="E349" i="12"/>
  <c r="G348" i="12"/>
  <c r="F348" i="12"/>
  <c r="E348" i="12"/>
  <c r="H348" i="12" s="1"/>
  <c r="G347" i="12"/>
  <c r="F347" i="12"/>
  <c r="E347" i="12"/>
  <c r="H347" i="12" s="1"/>
  <c r="G346" i="12"/>
  <c r="F346" i="12"/>
  <c r="E346" i="12"/>
  <c r="G345" i="12"/>
  <c r="F345" i="12"/>
  <c r="E345" i="12"/>
  <c r="G344" i="12"/>
  <c r="F344" i="12"/>
  <c r="E344" i="12"/>
  <c r="H344" i="12" s="1"/>
  <c r="G343" i="12"/>
  <c r="F343" i="12"/>
  <c r="E343" i="12"/>
  <c r="H343" i="12" s="1"/>
  <c r="G342" i="12"/>
  <c r="F342" i="12"/>
  <c r="E342" i="12"/>
  <c r="G341" i="12"/>
  <c r="F341" i="12"/>
  <c r="E341" i="12"/>
  <c r="G340" i="12"/>
  <c r="G339" i="12"/>
  <c r="F339" i="12"/>
  <c r="E339" i="12"/>
  <c r="G338" i="12"/>
  <c r="F338" i="12"/>
  <c r="E338" i="12"/>
  <c r="H338" i="12" s="1"/>
  <c r="G337" i="12"/>
  <c r="F337" i="12"/>
  <c r="E337" i="12"/>
  <c r="H337" i="12" s="1"/>
  <c r="G336" i="12"/>
  <c r="F336" i="12"/>
  <c r="E336" i="12"/>
  <c r="G335" i="12"/>
  <c r="F335" i="12"/>
  <c r="E335" i="12"/>
  <c r="G334" i="12"/>
  <c r="F334" i="12"/>
  <c r="G333" i="12"/>
  <c r="E333" i="12"/>
  <c r="H333" i="12" s="1"/>
  <c r="H332" i="12"/>
  <c r="G332" i="12"/>
  <c r="F332" i="12"/>
  <c r="E332" i="12"/>
  <c r="G331" i="12"/>
  <c r="G330" i="12"/>
  <c r="F330" i="12"/>
  <c r="E330" i="12"/>
  <c r="G329" i="12"/>
  <c r="F329" i="12"/>
  <c r="E329" i="12"/>
  <c r="G328" i="12"/>
  <c r="F328" i="12"/>
  <c r="E328" i="12"/>
  <c r="H328" i="12" s="1"/>
  <c r="G327" i="12"/>
  <c r="F327" i="12"/>
  <c r="E327" i="12"/>
  <c r="H327" i="12" s="1"/>
  <c r="G326" i="12"/>
  <c r="F326" i="12"/>
  <c r="E326" i="12"/>
  <c r="G325" i="12"/>
  <c r="F325" i="12"/>
  <c r="G324" i="12"/>
  <c r="F324" i="12"/>
  <c r="E324" i="12"/>
  <c r="H324" i="12" s="1"/>
  <c r="G323" i="12"/>
  <c r="F323" i="12"/>
  <c r="E323" i="12"/>
  <c r="G322" i="12"/>
  <c r="F322" i="12"/>
  <c r="E322" i="12"/>
  <c r="G321" i="12"/>
  <c r="F321" i="12"/>
  <c r="G320" i="12"/>
  <c r="G319" i="12"/>
  <c r="F319" i="12"/>
  <c r="E319" i="12"/>
  <c r="H319" i="12" s="1"/>
  <c r="G318" i="12"/>
  <c r="F318" i="12"/>
  <c r="G317" i="12"/>
  <c r="G316" i="12"/>
  <c r="F316" i="12"/>
  <c r="E316" i="12"/>
  <c r="G315" i="12"/>
  <c r="F315" i="12"/>
  <c r="E315" i="12"/>
  <c r="G314" i="12"/>
  <c r="F314" i="12"/>
  <c r="G313" i="12"/>
  <c r="F313" i="12"/>
  <c r="E313" i="12"/>
  <c r="H313" i="12" s="1"/>
  <c r="G312" i="12"/>
  <c r="F312" i="12"/>
  <c r="E312" i="12"/>
  <c r="G311" i="12"/>
  <c r="E311" i="12"/>
  <c r="H311" i="12" s="1"/>
  <c r="G310" i="12"/>
  <c r="F310" i="12"/>
  <c r="E310" i="12"/>
  <c r="G309" i="12"/>
  <c r="H309" i="12" s="1"/>
  <c r="F309" i="12"/>
  <c r="E309" i="12"/>
  <c r="G308" i="12"/>
  <c r="F308" i="12"/>
  <c r="G307" i="12"/>
  <c r="F307" i="12"/>
  <c r="G306" i="12"/>
  <c r="H306" i="12" s="1"/>
  <c r="F306" i="12"/>
  <c r="E306" i="12"/>
  <c r="G305" i="12"/>
  <c r="G304" i="12"/>
  <c r="F304" i="12"/>
  <c r="G303" i="12"/>
  <c r="E303" i="12"/>
  <c r="H303" i="12" s="1"/>
  <c r="G302" i="12"/>
  <c r="F302" i="12"/>
  <c r="E302" i="12"/>
  <c r="G301" i="12"/>
  <c r="F301" i="12"/>
  <c r="E301" i="12"/>
  <c r="H301" i="12" s="1"/>
  <c r="G300" i="12"/>
  <c r="F300" i="12"/>
  <c r="G299" i="12"/>
  <c r="G298" i="12"/>
  <c r="E298" i="12"/>
  <c r="H298" i="12" s="1"/>
  <c r="G297" i="12"/>
  <c r="F297" i="12"/>
  <c r="E297" i="12"/>
  <c r="H297" i="12" s="1"/>
  <c r="G296" i="12"/>
  <c r="F296" i="12"/>
  <c r="E296" i="12"/>
  <c r="H296" i="12" s="1"/>
  <c r="G295" i="12"/>
  <c r="F295" i="12"/>
  <c r="E295" i="12"/>
  <c r="H295" i="12" s="1"/>
  <c r="G294" i="12"/>
  <c r="F294" i="12"/>
  <c r="E294" i="12"/>
  <c r="H294" i="12" s="1"/>
  <c r="G293" i="12"/>
  <c r="F293" i="12"/>
  <c r="E293" i="12"/>
  <c r="H293" i="12" s="1"/>
  <c r="G292" i="12"/>
  <c r="F292" i="12"/>
  <c r="E292" i="12"/>
  <c r="H292" i="12" s="1"/>
  <c r="G291" i="12"/>
  <c r="F291" i="12"/>
  <c r="E291" i="12"/>
  <c r="H291" i="12" s="1"/>
  <c r="G290" i="12"/>
  <c r="F290" i="12"/>
  <c r="E290" i="12"/>
  <c r="H290" i="12" s="1"/>
  <c r="G289" i="12"/>
  <c r="F289" i="12"/>
  <c r="E289" i="12"/>
  <c r="H289" i="12" s="1"/>
  <c r="G288" i="12"/>
  <c r="G287" i="12"/>
  <c r="E287" i="12"/>
  <c r="H287" i="12" s="1"/>
  <c r="G286" i="12"/>
  <c r="G285" i="12"/>
  <c r="G284" i="12"/>
  <c r="F284" i="12"/>
  <c r="E284" i="12"/>
  <c r="G283" i="12"/>
  <c r="F283" i="12"/>
  <c r="E283" i="12"/>
  <c r="G282" i="12"/>
  <c r="H282" i="12" s="1"/>
  <c r="F282" i="12"/>
  <c r="E282" i="12"/>
  <c r="G281" i="12"/>
  <c r="H281" i="12" s="1"/>
  <c r="F281" i="12"/>
  <c r="E281" i="12"/>
  <c r="G280" i="12"/>
  <c r="F280" i="12"/>
  <c r="E280" i="12"/>
  <c r="G279" i="12"/>
  <c r="F279" i="12"/>
  <c r="E279" i="12"/>
  <c r="G278" i="12"/>
  <c r="E278" i="12"/>
  <c r="G277" i="12"/>
  <c r="F277" i="12"/>
  <c r="G276" i="12"/>
  <c r="H276" i="12" s="1"/>
  <c r="F276" i="12"/>
  <c r="E276" i="12"/>
  <c r="G275" i="12"/>
  <c r="F275" i="12"/>
  <c r="E275" i="12"/>
  <c r="G274" i="12"/>
  <c r="G273" i="12"/>
  <c r="F273" i="12"/>
  <c r="E273" i="12"/>
  <c r="H273" i="12" s="1"/>
  <c r="G272" i="12"/>
  <c r="F272" i="12"/>
  <c r="E272" i="12"/>
  <c r="H272" i="12" s="1"/>
  <c r="G271" i="12"/>
  <c r="F271" i="12"/>
  <c r="E271" i="12"/>
  <c r="G270" i="12"/>
  <c r="F270" i="12"/>
  <c r="E270" i="12"/>
  <c r="G269" i="12"/>
  <c r="F269" i="12"/>
  <c r="E269" i="12"/>
  <c r="H269" i="12" s="1"/>
  <c r="G268" i="12"/>
  <c r="F268" i="12"/>
  <c r="E268" i="12"/>
  <c r="H268" i="12" s="1"/>
  <c r="G267" i="12"/>
  <c r="F267" i="12"/>
  <c r="E267" i="12"/>
  <c r="G266" i="12"/>
  <c r="F266" i="12"/>
  <c r="E266" i="12"/>
  <c r="G265" i="12"/>
  <c r="F265" i="12"/>
  <c r="G264" i="12"/>
  <c r="E264" i="12"/>
  <c r="G263" i="12"/>
  <c r="E263" i="12"/>
  <c r="G262" i="12"/>
  <c r="F262" i="12"/>
  <c r="E262" i="12"/>
  <c r="H262" i="12" s="1"/>
  <c r="G261" i="12"/>
  <c r="F261" i="12"/>
  <c r="E261" i="12"/>
  <c r="H261" i="12" s="1"/>
  <c r="G260" i="12"/>
  <c r="F260" i="12"/>
  <c r="G259" i="12"/>
  <c r="F259" i="12"/>
  <c r="G258" i="12"/>
  <c r="F258" i="12"/>
  <c r="E258" i="12"/>
  <c r="H258" i="12" s="1"/>
  <c r="G257" i="12"/>
  <c r="F257" i="12"/>
  <c r="E257" i="12"/>
  <c r="H257" i="12" s="1"/>
  <c r="G256" i="12"/>
  <c r="E256" i="12"/>
  <c r="H256" i="12" s="1"/>
  <c r="G255" i="12"/>
  <c r="H255" i="12" s="1"/>
  <c r="F255" i="12"/>
  <c r="E255" i="12"/>
  <c r="G254" i="12"/>
  <c r="F254" i="12"/>
  <c r="G253" i="12"/>
  <c r="F253" i="12"/>
  <c r="E253" i="12"/>
  <c r="G252" i="12"/>
  <c r="H252" i="12" s="1"/>
  <c r="F252" i="12"/>
  <c r="E252" i="12"/>
  <c r="G251" i="12"/>
  <c r="G250" i="12"/>
  <c r="F250" i="12"/>
  <c r="E250" i="12"/>
  <c r="G249" i="12"/>
  <c r="F249" i="12"/>
  <c r="E249" i="12"/>
  <c r="G248" i="12"/>
  <c r="G247" i="12"/>
  <c r="F247" i="12"/>
  <c r="E247" i="12"/>
  <c r="G246" i="12"/>
  <c r="F246" i="12"/>
  <c r="E246" i="12"/>
  <c r="G245" i="12"/>
  <c r="F245" i="12"/>
  <c r="E245" i="12"/>
  <c r="H245" i="12" s="1"/>
  <c r="G244" i="12"/>
  <c r="F244" i="12"/>
  <c r="E244" i="12"/>
  <c r="H244" i="12" s="1"/>
  <c r="G243" i="12"/>
  <c r="F243" i="12"/>
  <c r="E243" i="12"/>
  <c r="G242" i="12"/>
  <c r="F242" i="12"/>
  <c r="E242" i="12"/>
  <c r="G241" i="12"/>
  <c r="G240" i="12"/>
  <c r="F240" i="12"/>
  <c r="E240" i="12"/>
  <c r="G239" i="12"/>
  <c r="H239" i="12" s="1"/>
  <c r="F239" i="12"/>
  <c r="E239" i="12"/>
  <c r="G238" i="12"/>
  <c r="E238" i="12"/>
  <c r="G237" i="12"/>
  <c r="F237" i="12"/>
  <c r="E237" i="12"/>
  <c r="G236" i="12"/>
  <c r="F236" i="12"/>
  <c r="E236" i="12"/>
  <c r="G235" i="12"/>
  <c r="G234" i="12"/>
  <c r="F234" i="12"/>
  <c r="E234" i="12"/>
  <c r="H234" i="12" s="1"/>
  <c r="G233" i="12"/>
  <c r="F233" i="12"/>
  <c r="E233" i="12"/>
  <c r="G232" i="12"/>
  <c r="F232" i="12"/>
  <c r="E232" i="12"/>
  <c r="G231" i="12"/>
  <c r="F231" i="12"/>
  <c r="E231" i="12"/>
  <c r="H231" i="12" s="1"/>
  <c r="G230" i="12"/>
  <c r="F230" i="12"/>
  <c r="E230" i="12"/>
  <c r="H230" i="12" s="1"/>
  <c r="G229" i="12"/>
  <c r="F229" i="12"/>
  <c r="E229" i="12"/>
  <c r="G228" i="12"/>
  <c r="E228" i="12"/>
  <c r="H228" i="12" s="1"/>
  <c r="G227" i="12"/>
  <c r="F227" i="12"/>
  <c r="E227" i="12"/>
  <c r="H227" i="12" s="1"/>
  <c r="G226" i="12"/>
  <c r="F226" i="12"/>
  <c r="E226" i="12"/>
  <c r="G225" i="12"/>
  <c r="F225" i="12"/>
  <c r="E225" i="12"/>
  <c r="G224" i="12"/>
  <c r="E224" i="12"/>
  <c r="H224" i="12" s="1"/>
  <c r="G223" i="12"/>
  <c r="G222" i="12"/>
  <c r="F222" i="12"/>
  <c r="E222" i="12"/>
  <c r="G221" i="12"/>
  <c r="F221" i="12"/>
  <c r="E221" i="12"/>
  <c r="G220" i="12"/>
  <c r="G219" i="12"/>
  <c r="G218" i="12"/>
  <c r="G217" i="12"/>
  <c r="F217" i="12"/>
  <c r="E217" i="12"/>
  <c r="H217" i="12" s="1"/>
  <c r="H216" i="12"/>
  <c r="G216" i="12"/>
  <c r="E216" i="12"/>
  <c r="G215" i="12"/>
  <c r="G214" i="12"/>
  <c r="G213" i="12"/>
  <c r="G212" i="12"/>
  <c r="G211" i="12"/>
  <c r="G210" i="12"/>
  <c r="F210" i="12"/>
  <c r="E210" i="12"/>
  <c r="H210" i="12" s="1"/>
  <c r="G209" i="12"/>
  <c r="G208" i="12"/>
  <c r="G207" i="12"/>
  <c r="E207" i="12"/>
  <c r="G206" i="12"/>
  <c r="F206" i="12"/>
  <c r="E206" i="12"/>
  <c r="G205" i="12"/>
  <c r="F205" i="12"/>
  <c r="E205" i="12"/>
  <c r="G204" i="12"/>
  <c r="F204" i="12"/>
  <c r="E204" i="12"/>
  <c r="G203" i="12"/>
  <c r="G202" i="12"/>
  <c r="G201" i="12"/>
  <c r="G200" i="12"/>
  <c r="G199" i="12"/>
  <c r="H199" i="12" s="1"/>
  <c r="F199" i="12"/>
  <c r="E199" i="12"/>
  <c r="G198" i="12"/>
  <c r="H198" i="12" s="1"/>
  <c r="F198" i="12"/>
  <c r="E198" i="12"/>
  <c r="G197" i="12"/>
  <c r="G196" i="12"/>
  <c r="G195" i="12"/>
  <c r="G194" i="12"/>
  <c r="G193" i="12"/>
  <c r="F193" i="12"/>
  <c r="G192" i="12"/>
  <c r="F192" i="12"/>
  <c r="E192" i="12"/>
  <c r="G191" i="12"/>
  <c r="G190" i="12"/>
  <c r="G189" i="12"/>
  <c r="F189" i="12"/>
  <c r="E189" i="12"/>
  <c r="G188" i="12"/>
  <c r="G187" i="12"/>
  <c r="F187" i="12"/>
  <c r="G186" i="12"/>
  <c r="G185" i="12"/>
  <c r="F185" i="12"/>
  <c r="E185" i="12"/>
  <c r="G184" i="12"/>
  <c r="G183" i="12"/>
  <c r="F183" i="12"/>
  <c r="E183" i="12"/>
  <c r="H183" i="12" s="1"/>
  <c r="G182" i="12"/>
  <c r="D181" i="12"/>
  <c r="D8" i="12" s="1"/>
  <c r="C181" i="12"/>
  <c r="E299" i="12" s="1"/>
  <c r="H299" i="12" s="1"/>
  <c r="G175" i="12"/>
  <c r="F175" i="12"/>
  <c r="E175" i="12"/>
  <c r="H175" i="12" s="1"/>
  <c r="G174" i="12"/>
  <c r="F174" i="12"/>
  <c r="E174" i="12"/>
  <c r="G173" i="12"/>
  <c r="F173" i="12"/>
  <c r="E173" i="12"/>
  <c r="G172" i="12"/>
  <c r="F172" i="12"/>
  <c r="G171" i="12"/>
  <c r="F171" i="12"/>
  <c r="E171" i="12"/>
  <c r="G170" i="12"/>
  <c r="F170" i="12"/>
  <c r="E170" i="12"/>
  <c r="G169" i="12"/>
  <c r="F169" i="12"/>
  <c r="E169" i="12"/>
  <c r="G168" i="12"/>
  <c r="F168" i="12"/>
  <c r="E168" i="12"/>
  <c r="H168" i="12" s="1"/>
  <c r="G167" i="12"/>
  <c r="F167" i="12"/>
  <c r="E167" i="12"/>
  <c r="G166" i="12"/>
  <c r="F166" i="12"/>
  <c r="E166" i="12"/>
  <c r="G165" i="12"/>
  <c r="F165" i="12"/>
  <c r="E165" i="12"/>
  <c r="G164" i="12"/>
  <c r="F164" i="12"/>
  <c r="E164" i="12"/>
  <c r="H164" i="12" s="1"/>
  <c r="G163" i="12"/>
  <c r="F163" i="12"/>
  <c r="E163" i="12"/>
  <c r="G162" i="12"/>
  <c r="F162" i="12"/>
  <c r="E162" i="12"/>
  <c r="G161" i="12"/>
  <c r="F161" i="12"/>
  <c r="G160" i="12"/>
  <c r="F160" i="12"/>
  <c r="E160" i="12"/>
  <c r="G159" i="12"/>
  <c r="F159" i="12"/>
  <c r="E159" i="12"/>
  <c r="G158" i="12"/>
  <c r="F158" i="12"/>
  <c r="E158" i="12"/>
  <c r="G157" i="12"/>
  <c r="F157" i="12"/>
  <c r="E157" i="12"/>
  <c r="G156" i="12"/>
  <c r="F156" i="12"/>
  <c r="E156" i="12"/>
  <c r="G155" i="12"/>
  <c r="F155" i="12"/>
  <c r="E155" i="12"/>
  <c r="G154" i="12"/>
  <c r="F154" i="12"/>
  <c r="E154" i="12"/>
  <c r="G153" i="12"/>
  <c r="F153" i="12"/>
  <c r="E153" i="12"/>
  <c r="G152" i="12"/>
  <c r="F152" i="12"/>
  <c r="E152" i="12"/>
  <c r="G151" i="12"/>
  <c r="F151" i="12"/>
  <c r="G150" i="12"/>
  <c r="F150" i="12"/>
  <c r="G149" i="12"/>
  <c r="E149" i="12"/>
  <c r="G148" i="12"/>
  <c r="F148" i="12"/>
  <c r="E148" i="12"/>
  <c r="G147" i="12"/>
  <c r="E147" i="12"/>
  <c r="H147" i="12" s="1"/>
  <c r="G146" i="12"/>
  <c r="F146" i="12"/>
  <c r="E146" i="12"/>
  <c r="G145" i="12"/>
  <c r="E145" i="12"/>
  <c r="G144" i="12"/>
  <c r="F144" i="12"/>
  <c r="G143" i="12"/>
  <c r="F143" i="12"/>
  <c r="E143" i="12"/>
  <c r="H143" i="12" s="1"/>
  <c r="G142" i="12"/>
  <c r="F142" i="12"/>
  <c r="G141" i="12"/>
  <c r="F141" i="12"/>
  <c r="G140" i="12"/>
  <c r="E140" i="12"/>
  <c r="H140" i="12" s="1"/>
  <c r="G139" i="12"/>
  <c r="E139" i="12"/>
  <c r="G138" i="12"/>
  <c r="F138" i="12"/>
  <c r="E138" i="12"/>
  <c r="G137" i="12"/>
  <c r="G136" i="12"/>
  <c r="E136" i="12"/>
  <c r="G135" i="12"/>
  <c r="F135" i="12"/>
  <c r="E135" i="12"/>
  <c r="G134" i="12"/>
  <c r="F134" i="12"/>
  <c r="E134" i="12"/>
  <c r="G133" i="12"/>
  <c r="E133" i="12"/>
  <c r="G132" i="12"/>
  <c r="E132" i="12"/>
  <c r="G131" i="12"/>
  <c r="F131" i="12"/>
  <c r="E131" i="12"/>
  <c r="G130" i="12"/>
  <c r="F130" i="12"/>
  <c r="E130" i="12"/>
  <c r="G129" i="12"/>
  <c r="F129" i="12"/>
  <c r="E129" i="12"/>
  <c r="G128" i="12"/>
  <c r="F128" i="12"/>
  <c r="E128" i="12"/>
  <c r="G127" i="12"/>
  <c r="F127" i="12"/>
  <c r="E127" i="12"/>
  <c r="G126" i="12"/>
  <c r="F126" i="12"/>
  <c r="E126" i="12"/>
  <c r="G125" i="12"/>
  <c r="F125" i="12"/>
  <c r="E125" i="12"/>
  <c r="G124" i="12"/>
  <c r="E124" i="12"/>
  <c r="G123" i="12"/>
  <c r="F123" i="12"/>
  <c r="E123" i="12"/>
  <c r="G122" i="12"/>
  <c r="F122" i="12"/>
  <c r="G121" i="12"/>
  <c r="E121" i="12"/>
  <c r="G120" i="12"/>
  <c r="G119" i="12"/>
  <c r="F119" i="12"/>
  <c r="E119" i="12"/>
  <c r="H119" i="12" s="1"/>
  <c r="G118" i="12"/>
  <c r="G117" i="12"/>
  <c r="F117" i="12"/>
  <c r="E117" i="12"/>
  <c r="G116" i="12"/>
  <c r="F116" i="12"/>
  <c r="E116" i="12"/>
  <c r="H116" i="12" s="1"/>
  <c r="G115" i="12"/>
  <c r="F115" i="12"/>
  <c r="E115" i="12"/>
  <c r="H115" i="12" s="1"/>
  <c r="G114" i="12"/>
  <c r="F114" i="12"/>
  <c r="E114" i="12"/>
  <c r="G113" i="12"/>
  <c r="F113" i="12"/>
  <c r="G112" i="12"/>
  <c r="F112" i="12"/>
  <c r="E112" i="12"/>
  <c r="H112" i="12" s="1"/>
  <c r="G111" i="12"/>
  <c r="E111" i="12"/>
  <c r="G110" i="12"/>
  <c r="F110" i="12"/>
  <c r="G109" i="12"/>
  <c r="F109" i="12"/>
  <c r="E109" i="12"/>
  <c r="G108" i="12"/>
  <c r="F108" i="12"/>
  <c r="E108" i="12"/>
  <c r="G107" i="12"/>
  <c r="F107" i="12"/>
  <c r="E107" i="12"/>
  <c r="G106" i="12"/>
  <c r="G105" i="12"/>
  <c r="F105" i="12"/>
  <c r="E105" i="12"/>
  <c r="G104" i="12"/>
  <c r="F104" i="12"/>
  <c r="G103" i="12"/>
  <c r="F103" i="12"/>
  <c r="E103" i="12"/>
  <c r="H103" i="12" s="1"/>
  <c r="G102" i="12"/>
  <c r="F102" i="12"/>
  <c r="E102" i="12"/>
  <c r="G101" i="12"/>
  <c r="E101" i="12"/>
  <c r="G100" i="12"/>
  <c r="F100" i="12"/>
  <c r="G99" i="12"/>
  <c r="F99" i="12"/>
  <c r="E99" i="12"/>
  <c r="H99" i="12" s="1"/>
  <c r="G98" i="12"/>
  <c r="G97" i="12"/>
  <c r="F97" i="12"/>
  <c r="E97" i="12"/>
  <c r="G96" i="12"/>
  <c r="E96" i="12"/>
  <c r="H96" i="12" s="1"/>
  <c r="G95" i="12"/>
  <c r="E95" i="12"/>
  <c r="H95" i="12" s="1"/>
  <c r="G94" i="12"/>
  <c r="G93" i="12"/>
  <c r="F93" i="12"/>
  <c r="G92" i="12"/>
  <c r="F92" i="12"/>
  <c r="E92" i="12"/>
  <c r="G91" i="12"/>
  <c r="F91" i="12"/>
  <c r="E91" i="12"/>
  <c r="G90" i="12"/>
  <c r="F90" i="12"/>
  <c r="E90" i="12"/>
  <c r="G89" i="12"/>
  <c r="F89" i="12"/>
  <c r="E89" i="12"/>
  <c r="G88" i="12"/>
  <c r="F88" i="12"/>
  <c r="E88" i="12"/>
  <c r="G87" i="12"/>
  <c r="F87" i="12"/>
  <c r="G86" i="12"/>
  <c r="F86" i="12"/>
  <c r="E86" i="12"/>
  <c r="G85" i="12"/>
  <c r="F85" i="12"/>
  <c r="E85" i="12"/>
  <c r="G84" i="12"/>
  <c r="F84" i="12"/>
  <c r="E84" i="12"/>
  <c r="G83" i="12"/>
  <c r="F83" i="12"/>
  <c r="G82" i="12"/>
  <c r="E82" i="12"/>
  <c r="G81" i="12"/>
  <c r="G80" i="12"/>
  <c r="G79" i="12"/>
  <c r="F79" i="12"/>
  <c r="E79" i="12"/>
  <c r="H79" i="12" s="1"/>
  <c r="G78" i="12"/>
  <c r="E78" i="12"/>
  <c r="G77" i="12"/>
  <c r="E76" i="12"/>
  <c r="D76" i="12"/>
  <c r="C76" i="12"/>
  <c r="E172" i="12" s="1"/>
  <c r="G70" i="12"/>
  <c r="F70" i="12"/>
  <c r="G69" i="12"/>
  <c r="G68" i="12"/>
  <c r="E68" i="12"/>
  <c r="H68" i="12" s="1"/>
  <c r="G67" i="12"/>
  <c r="F67" i="12"/>
  <c r="E67" i="12"/>
  <c r="G66" i="12"/>
  <c r="F66" i="12"/>
  <c r="E66" i="12"/>
  <c r="H66" i="12" s="1"/>
  <c r="G65" i="12"/>
  <c r="E65" i="12"/>
  <c r="H65" i="12" s="1"/>
  <c r="G64" i="12"/>
  <c r="G63" i="12"/>
  <c r="F63" i="12"/>
  <c r="E63" i="12"/>
  <c r="H63" i="12" s="1"/>
  <c r="G62" i="12"/>
  <c r="F62" i="12"/>
  <c r="E62" i="12"/>
  <c r="H62" i="12" s="1"/>
  <c r="H61" i="12"/>
  <c r="G61" i="12"/>
  <c r="E61" i="12"/>
  <c r="G60" i="12"/>
  <c r="F60" i="12"/>
  <c r="E60" i="12"/>
  <c r="G59" i="12"/>
  <c r="F59" i="12"/>
  <c r="E59" i="12"/>
  <c r="G58" i="12"/>
  <c r="F58" i="12"/>
  <c r="E58" i="12"/>
  <c r="G57" i="12"/>
  <c r="H57" i="12" s="1"/>
  <c r="F57" i="12"/>
  <c r="E57" i="12"/>
  <c r="G56" i="12"/>
  <c r="F56" i="12"/>
  <c r="E56" i="12"/>
  <c r="G55" i="12"/>
  <c r="F55" i="12"/>
  <c r="E55" i="12"/>
  <c r="G54" i="12"/>
  <c r="F54" i="12"/>
  <c r="G53" i="12"/>
  <c r="F53" i="12"/>
  <c r="E53" i="12"/>
  <c r="G52" i="12"/>
  <c r="F52" i="12"/>
  <c r="E52" i="12"/>
  <c r="G51" i="12"/>
  <c r="F51" i="12"/>
  <c r="E51" i="12"/>
  <c r="G50" i="12"/>
  <c r="G49" i="12"/>
  <c r="F49" i="12"/>
  <c r="E49" i="12"/>
  <c r="H49" i="12" s="1"/>
  <c r="G48" i="12"/>
  <c r="F48" i="12"/>
  <c r="E48" i="12"/>
  <c r="H48" i="12" s="1"/>
  <c r="G47" i="12"/>
  <c r="F47" i="12"/>
  <c r="E47" i="12"/>
  <c r="G46" i="12"/>
  <c r="F46" i="12"/>
  <c r="E46" i="12"/>
  <c r="G45" i="12"/>
  <c r="E45" i="12"/>
  <c r="H45" i="12" s="1"/>
  <c r="G44" i="12"/>
  <c r="E44" i="12"/>
  <c r="H44" i="12" s="1"/>
  <c r="G43" i="12"/>
  <c r="F43" i="12"/>
  <c r="E43" i="12"/>
  <c r="H43" i="12" s="1"/>
  <c r="G42" i="12"/>
  <c r="F42" i="12"/>
  <c r="E42" i="12"/>
  <c r="H42" i="12" s="1"/>
  <c r="G41" i="12"/>
  <c r="F41" i="12"/>
  <c r="E41" i="12"/>
  <c r="H41" i="12" s="1"/>
  <c r="G40" i="12"/>
  <c r="F40" i="12"/>
  <c r="E40" i="12"/>
  <c r="H40" i="12" s="1"/>
  <c r="G39" i="12"/>
  <c r="E39" i="12"/>
  <c r="H39" i="12" s="1"/>
  <c r="G38" i="12"/>
  <c r="F38" i="12"/>
  <c r="E38" i="12"/>
  <c r="G37" i="12"/>
  <c r="F37" i="12"/>
  <c r="E37" i="12"/>
  <c r="G36" i="12"/>
  <c r="G35" i="12"/>
  <c r="F35" i="12"/>
  <c r="E35" i="12"/>
  <c r="H35" i="12" s="1"/>
  <c r="G34" i="12"/>
  <c r="F34" i="12"/>
  <c r="E34" i="12"/>
  <c r="H34" i="12" s="1"/>
  <c r="G33" i="12"/>
  <c r="F33" i="12"/>
  <c r="E33" i="12"/>
  <c r="G32" i="12"/>
  <c r="F32" i="12"/>
  <c r="E32" i="12"/>
  <c r="G31" i="12"/>
  <c r="F31" i="12"/>
  <c r="E31" i="12"/>
  <c r="H31" i="12" s="1"/>
  <c r="G30" i="12"/>
  <c r="G29" i="12"/>
  <c r="H28" i="12"/>
  <c r="G28" i="12"/>
  <c r="F28" i="12"/>
  <c r="E28" i="12"/>
  <c r="G27" i="12"/>
  <c r="E27" i="12"/>
  <c r="H27" i="12" s="1"/>
  <c r="G26" i="12"/>
  <c r="F26" i="12"/>
  <c r="E26" i="12"/>
  <c r="G25" i="12"/>
  <c r="F25" i="12"/>
  <c r="E25" i="12"/>
  <c r="G24" i="12"/>
  <c r="F24" i="12"/>
  <c r="E24" i="12"/>
  <c r="G23" i="12"/>
  <c r="F23" i="12"/>
  <c r="E23" i="12"/>
  <c r="G22" i="12"/>
  <c r="F22" i="12"/>
  <c r="E22" i="12"/>
  <c r="G21" i="12"/>
  <c r="F21" i="12"/>
  <c r="E21" i="12"/>
  <c r="G20" i="12"/>
  <c r="F20" i="12"/>
  <c r="E20" i="12"/>
  <c r="D19" i="12"/>
  <c r="C19" i="12"/>
  <c r="C13" i="12"/>
  <c r="D12" i="12"/>
  <c r="C12" i="12"/>
  <c r="G12" i="12" s="1"/>
  <c r="C11" i="12"/>
  <c r="D10" i="12"/>
  <c r="C10" i="12"/>
  <c r="G629" i="11"/>
  <c r="F629" i="11"/>
  <c r="G628" i="11"/>
  <c r="F628" i="11"/>
  <c r="G627" i="11"/>
  <c r="E627" i="11"/>
  <c r="G626" i="11"/>
  <c r="F626" i="11"/>
  <c r="G625" i="11"/>
  <c r="F625" i="11"/>
  <c r="G624" i="11"/>
  <c r="F624" i="11"/>
  <c r="G623" i="11"/>
  <c r="F623" i="11"/>
  <c r="E623" i="11"/>
  <c r="G622" i="11"/>
  <c r="F622" i="11"/>
  <c r="G621" i="11"/>
  <c r="G620" i="11"/>
  <c r="G619" i="11"/>
  <c r="F619" i="11"/>
  <c r="G618" i="11"/>
  <c r="G617" i="11"/>
  <c r="F617" i="11"/>
  <c r="G616" i="11"/>
  <c r="F616" i="11"/>
  <c r="G615" i="11"/>
  <c r="F615" i="11"/>
  <c r="E615" i="11"/>
  <c r="G614" i="11"/>
  <c r="G613" i="11"/>
  <c r="F613" i="11"/>
  <c r="E613" i="11"/>
  <c r="H613" i="11" s="1"/>
  <c r="G612" i="11"/>
  <c r="E612" i="11"/>
  <c r="H612" i="11" s="1"/>
  <c r="G611" i="11"/>
  <c r="G610" i="11"/>
  <c r="F610" i="11"/>
  <c r="E610" i="11"/>
  <c r="G609" i="11"/>
  <c r="F609" i="11"/>
  <c r="E609" i="11"/>
  <c r="H609" i="11" s="1"/>
  <c r="G608" i="11"/>
  <c r="G607" i="11"/>
  <c r="F607" i="11"/>
  <c r="E607" i="11"/>
  <c r="G606" i="11"/>
  <c r="F606" i="11"/>
  <c r="E606" i="11"/>
  <c r="G605" i="11"/>
  <c r="G604" i="11"/>
  <c r="G603" i="11"/>
  <c r="F603" i="11"/>
  <c r="E603" i="11"/>
  <c r="G602" i="11"/>
  <c r="F602" i="11"/>
  <c r="F601" i="11"/>
  <c r="D601" i="11"/>
  <c r="F620" i="11" s="1"/>
  <c r="C601" i="11"/>
  <c r="E621" i="11" s="1"/>
  <c r="H621" i="11" s="1"/>
  <c r="G595" i="11"/>
  <c r="F595" i="11"/>
  <c r="E595" i="11"/>
  <c r="H595" i="11" s="1"/>
  <c r="G594" i="11"/>
  <c r="F594" i="11"/>
  <c r="E594" i="11"/>
  <c r="H594" i="11" s="1"/>
  <c r="G593" i="11"/>
  <c r="F593" i="11"/>
  <c r="E593" i="11"/>
  <c r="H593" i="11" s="1"/>
  <c r="G592" i="11"/>
  <c r="F592" i="11"/>
  <c r="E592" i="11"/>
  <c r="H592" i="11" s="1"/>
  <c r="G591" i="11"/>
  <c r="G590" i="11"/>
  <c r="F590" i="11"/>
  <c r="E590" i="11"/>
  <c r="G589" i="11"/>
  <c r="G588" i="11"/>
  <c r="E588" i="11"/>
  <c r="H588" i="11" s="1"/>
  <c r="G587" i="11"/>
  <c r="F587" i="11"/>
  <c r="E587" i="11"/>
  <c r="G586" i="11"/>
  <c r="G585" i="11"/>
  <c r="E585" i="11"/>
  <c r="H585" i="11" s="1"/>
  <c r="G584" i="11"/>
  <c r="F584" i="11"/>
  <c r="E584" i="11"/>
  <c r="G583" i="11"/>
  <c r="F583" i="11"/>
  <c r="E583" i="11"/>
  <c r="G582" i="11"/>
  <c r="G581" i="11"/>
  <c r="E581" i="11"/>
  <c r="H581" i="11" s="1"/>
  <c r="G580" i="11"/>
  <c r="G579" i="11"/>
  <c r="G578" i="11"/>
  <c r="F578" i="11"/>
  <c r="E578" i="11"/>
  <c r="G577" i="11"/>
  <c r="F577" i="11"/>
  <c r="E577" i="11"/>
  <c r="G576" i="11"/>
  <c r="G575" i="11"/>
  <c r="F575" i="11"/>
  <c r="E575" i="11"/>
  <c r="G574" i="11"/>
  <c r="E574" i="11"/>
  <c r="G573" i="11"/>
  <c r="F573" i="11"/>
  <c r="E573" i="11"/>
  <c r="H573" i="11" s="1"/>
  <c r="G572" i="11"/>
  <c r="F572" i="11"/>
  <c r="E572" i="11"/>
  <c r="G571" i="11"/>
  <c r="G570" i="11"/>
  <c r="G569" i="11"/>
  <c r="G568" i="11"/>
  <c r="E568" i="11"/>
  <c r="H568" i="11" s="1"/>
  <c r="G567" i="11"/>
  <c r="F567" i="11"/>
  <c r="E567" i="11"/>
  <c r="G566" i="11"/>
  <c r="F566" i="11"/>
  <c r="E566" i="11"/>
  <c r="G565" i="11"/>
  <c r="F565" i="11"/>
  <c r="E565" i="11"/>
  <c r="H565" i="11" s="1"/>
  <c r="G564" i="11"/>
  <c r="F564" i="11"/>
  <c r="E564" i="11"/>
  <c r="H564" i="11" s="1"/>
  <c r="G563" i="11"/>
  <c r="F563" i="11"/>
  <c r="E563" i="11"/>
  <c r="G562" i="11"/>
  <c r="H562" i="11" s="1"/>
  <c r="E562" i="11"/>
  <c r="G561" i="11"/>
  <c r="H561" i="11" s="1"/>
  <c r="F561" i="11"/>
  <c r="E561" i="11"/>
  <c r="G560" i="11"/>
  <c r="F560" i="11"/>
  <c r="E560" i="11"/>
  <c r="G559" i="11"/>
  <c r="G558" i="11"/>
  <c r="G557" i="11"/>
  <c r="F557" i="11"/>
  <c r="E557" i="11"/>
  <c r="G556" i="11"/>
  <c r="F556" i="11"/>
  <c r="G555" i="11"/>
  <c r="E555" i="11"/>
  <c r="H555" i="11" s="1"/>
  <c r="G554" i="11"/>
  <c r="H553" i="11"/>
  <c r="G553" i="11"/>
  <c r="F553" i="11"/>
  <c r="E553" i="11"/>
  <c r="G552" i="11"/>
  <c r="G551" i="11"/>
  <c r="F551" i="11"/>
  <c r="E551" i="11"/>
  <c r="G550" i="11"/>
  <c r="H550" i="11" s="1"/>
  <c r="F550" i="11"/>
  <c r="E550" i="11"/>
  <c r="G549" i="11"/>
  <c r="F549" i="11"/>
  <c r="E549" i="11"/>
  <c r="G548" i="11"/>
  <c r="F548" i="11"/>
  <c r="E548" i="11"/>
  <c r="G547" i="11"/>
  <c r="F547" i="11"/>
  <c r="E547" i="11"/>
  <c r="G546" i="11"/>
  <c r="E546" i="11"/>
  <c r="G545" i="11"/>
  <c r="F545" i="11"/>
  <c r="E545" i="11"/>
  <c r="H545" i="11" s="1"/>
  <c r="G544" i="11"/>
  <c r="E544" i="11"/>
  <c r="H544" i="11" s="1"/>
  <c r="G543" i="11"/>
  <c r="F543" i="11"/>
  <c r="E543" i="11"/>
  <c r="G542" i="11"/>
  <c r="F542" i="11"/>
  <c r="E542" i="11"/>
  <c r="H542" i="11" s="1"/>
  <c r="G541" i="11"/>
  <c r="F541" i="11"/>
  <c r="E541" i="11"/>
  <c r="H541" i="11" s="1"/>
  <c r="G540" i="11"/>
  <c r="F540" i="11"/>
  <c r="E540" i="11"/>
  <c r="G539" i="11"/>
  <c r="F539" i="11"/>
  <c r="E539" i="11"/>
  <c r="G538" i="11"/>
  <c r="F538" i="11"/>
  <c r="E538" i="11"/>
  <c r="H538" i="11" s="1"/>
  <c r="G537" i="11"/>
  <c r="F537" i="11"/>
  <c r="E537" i="11"/>
  <c r="H537" i="11" s="1"/>
  <c r="G536" i="11"/>
  <c r="F536" i="11"/>
  <c r="E536" i="11"/>
  <c r="G535" i="11"/>
  <c r="F535" i="11"/>
  <c r="G534" i="11"/>
  <c r="F534" i="11"/>
  <c r="E534" i="11"/>
  <c r="H534" i="11" s="1"/>
  <c r="G533" i="11"/>
  <c r="F533" i="11"/>
  <c r="E533" i="11"/>
  <c r="H533" i="11" s="1"/>
  <c r="G532" i="11"/>
  <c r="F532" i="11"/>
  <c r="E532" i="11"/>
  <c r="G531" i="11"/>
  <c r="F531" i="11"/>
  <c r="G530" i="11"/>
  <c r="G529" i="11"/>
  <c r="H529" i="11" s="1"/>
  <c r="F529" i="11"/>
  <c r="E529" i="11"/>
  <c r="G528" i="11"/>
  <c r="H528" i="11" s="1"/>
  <c r="F528" i="11"/>
  <c r="E528" i="11"/>
  <c r="G527" i="11"/>
  <c r="F527" i="11"/>
  <c r="E527" i="11"/>
  <c r="G526" i="11"/>
  <c r="F526" i="11"/>
  <c r="E526" i="11"/>
  <c r="G525" i="11"/>
  <c r="H525" i="11" s="1"/>
  <c r="F525" i="11"/>
  <c r="E525" i="11"/>
  <c r="G524" i="11"/>
  <c r="H524" i="11" s="1"/>
  <c r="F524" i="11"/>
  <c r="E524" i="11"/>
  <c r="G523" i="11"/>
  <c r="F523" i="11"/>
  <c r="E523" i="11"/>
  <c r="G522" i="11"/>
  <c r="F522" i="11"/>
  <c r="E522" i="11"/>
  <c r="G521" i="11"/>
  <c r="H521" i="11" s="1"/>
  <c r="F521" i="11"/>
  <c r="E521" i="11"/>
  <c r="G520" i="11"/>
  <c r="H520" i="11" s="1"/>
  <c r="E520" i="11"/>
  <c r="G519" i="11"/>
  <c r="E519" i="11"/>
  <c r="H519" i="11" s="1"/>
  <c r="G518" i="11"/>
  <c r="F518" i="11"/>
  <c r="E518" i="11"/>
  <c r="G517" i="11"/>
  <c r="F517" i="11"/>
  <c r="E517" i="11"/>
  <c r="G516" i="11"/>
  <c r="E516" i="11"/>
  <c r="H516" i="11" s="1"/>
  <c r="H515" i="11"/>
  <c r="G515" i="11"/>
  <c r="E515" i="11"/>
  <c r="G514" i="11"/>
  <c r="F514" i="11"/>
  <c r="E514" i="11"/>
  <c r="G513" i="11"/>
  <c r="H513" i="11" s="1"/>
  <c r="E513" i="11"/>
  <c r="G512" i="11"/>
  <c r="F512" i="11"/>
  <c r="E512" i="11"/>
  <c r="G511" i="11"/>
  <c r="E511" i="11"/>
  <c r="G510" i="11"/>
  <c r="F510" i="11"/>
  <c r="E510" i="11"/>
  <c r="G509" i="11"/>
  <c r="E509" i="11"/>
  <c r="H509" i="11" s="1"/>
  <c r="G508" i="11"/>
  <c r="G507" i="11"/>
  <c r="F507" i="11"/>
  <c r="E507" i="11"/>
  <c r="H507" i="11" s="1"/>
  <c r="G506" i="11"/>
  <c r="G505" i="11"/>
  <c r="E505" i="11"/>
  <c r="G504" i="11"/>
  <c r="E504" i="11"/>
  <c r="G503" i="11"/>
  <c r="G502" i="11"/>
  <c r="G501" i="11"/>
  <c r="H501" i="11" s="1"/>
  <c r="F501" i="11"/>
  <c r="E501" i="11"/>
  <c r="G500" i="11"/>
  <c r="E500" i="11"/>
  <c r="G499" i="11"/>
  <c r="F499" i="11"/>
  <c r="E499" i="11"/>
  <c r="H499" i="11" s="1"/>
  <c r="G498" i="11"/>
  <c r="G497" i="11"/>
  <c r="F497" i="11"/>
  <c r="E497" i="11"/>
  <c r="H497" i="11" s="1"/>
  <c r="G496" i="11"/>
  <c r="F496" i="11"/>
  <c r="E496" i="11"/>
  <c r="H496" i="11" s="1"/>
  <c r="G495" i="11"/>
  <c r="G494" i="11"/>
  <c r="F494" i="11"/>
  <c r="E494" i="11"/>
  <c r="H494" i="11" s="1"/>
  <c r="G493" i="11"/>
  <c r="F493" i="11"/>
  <c r="E493" i="11"/>
  <c r="H493" i="11" s="1"/>
  <c r="G492" i="11"/>
  <c r="F492" i="11"/>
  <c r="E492" i="11"/>
  <c r="H492" i="11" s="1"/>
  <c r="G491" i="11"/>
  <c r="F491" i="11"/>
  <c r="E491" i="11"/>
  <c r="H491" i="11" s="1"/>
  <c r="G490" i="11"/>
  <c r="G489" i="11"/>
  <c r="F489" i="11"/>
  <c r="E489" i="11"/>
  <c r="G488" i="11"/>
  <c r="E488" i="11"/>
  <c r="H488" i="11" s="1"/>
  <c r="G487" i="11"/>
  <c r="E487" i="11"/>
  <c r="H487" i="11" s="1"/>
  <c r="G486" i="11"/>
  <c r="F486" i="11"/>
  <c r="E486" i="11"/>
  <c r="H486" i="11" s="1"/>
  <c r="G485" i="11"/>
  <c r="G484" i="11"/>
  <c r="G483" i="11"/>
  <c r="E483" i="11"/>
  <c r="H483" i="11" s="1"/>
  <c r="G482" i="11"/>
  <c r="F482" i="11"/>
  <c r="E482" i="11"/>
  <c r="G481" i="11"/>
  <c r="F481" i="11"/>
  <c r="E481" i="11"/>
  <c r="G480" i="11"/>
  <c r="E480" i="11"/>
  <c r="H480" i="11" s="1"/>
  <c r="G479" i="11"/>
  <c r="F479" i="11"/>
  <c r="E479" i="11"/>
  <c r="G478" i="11"/>
  <c r="H477" i="11"/>
  <c r="G477" i="11"/>
  <c r="E477" i="11"/>
  <c r="G476" i="11"/>
  <c r="E476" i="11"/>
  <c r="G475" i="11"/>
  <c r="E475" i="11"/>
  <c r="H475" i="11" s="1"/>
  <c r="G474" i="11"/>
  <c r="H473" i="11"/>
  <c r="G473" i="11"/>
  <c r="F473" i="11"/>
  <c r="E473" i="11"/>
  <c r="G472" i="11"/>
  <c r="G471" i="11"/>
  <c r="F471" i="11"/>
  <c r="E471" i="11"/>
  <c r="G470" i="11"/>
  <c r="H470" i="11" s="1"/>
  <c r="F470" i="11"/>
  <c r="E470" i="11"/>
  <c r="G469" i="11"/>
  <c r="F469" i="11"/>
  <c r="E469" i="11"/>
  <c r="G468" i="11"/>
  <c r="F468" i="11"/>
  <c r="E468" i="11"/>
  <c r="G467" i="11"/>
  <c r="F467" i="11"/>
  <c r="E467" i="11"/>
  <c r="G466" i="11"/>
  <c r="H466" i="11" s="1"/>
  <c r="F466" i="11"/>
  <c r="E466" i="11"/>
  <c r="G465" i="11"/>
  <c r="F465" i="11"/>
  <c r="E465" i="11"/>
  <c r="G464" i="11"/>
  <c r="E464" i="11"/>
  <c r="G463" i="11"/>
  <c r="G462" i="11"/>
  <c r="F462" i="11"/>
  <c r="E462" i="11"/>
  <c r="H462" i="11" s="1"/>
  <c r="G461" i="11"/>
  <c r="G460" i="11"/>
  <c r="G459" i="11"/>
  <c r="F459" i="11"/>
  <c r="E459" i="11"/>
  <c r="G458" i="11"/>
  <c r="E458" i="11"/>
  <c r="H458" i="11" s="1"/>
  <c r="G457" i="11"/>
  <c r="G456" i="11"/>
  <c r="G455" i="11"/>
  <c r="H455" i="11" s="1"/>
  <c r="E455" i="11"/>
  <c r="G454" i="11"/>
  <c r="F454" i="11"/>
  <c r="G453" i="11"/>
  <c r="G452" i="11"/>
  <c r="F452" i="11"/>
  <c r="E452" i="11"/>
  <c r="H452" i="11" s="1"/>
  <c r="G451" i="11"/>
  <c r="E451" i="11"/>
  <c r="H451" i="11" s="1"/>
  <c r="G450" i="11"/>
  <c r="E450" i="11"/>
  <c r="G449" i="11"/>
  <c r="E449" i="11"/>
  <c r="H449" i="11" s="1"/>
  <c r="G448" i="11"/>
  <c r="F448" i="11"/>
  <c r="E448" i="11"/>
  <c r="H448" i="11" s="1"/>
  <c r="G447" i="11"/>
  <c r="F447" i="11"/>
  <c r="E447" i="11"/>
  <c r="G446" i="11"/>
  <c r="F446" i="11"/>
  <c r="E446" i="11"/>
  <c r="G445" i="11"/>
  <c r="F445" i="11"/>
  <c r="E445" i="11"/>
  <c r="G444" i="11"/>
  <c r="F444" i="11"/>
  <c r="E444" i="11"/>
  <c r="H444" i="11" s="1"/>
  <c r="G443" i="11"/>
  <c r="F443" i="11"/>
  <c r="E443" i="11"/>
  <c r="G442" i="11"/>
  <c r="F442" i="11"/>
  <c r="E442" i="11"/>
  <c r="G441" i="11"/>
  <c r="E441" i="11"/>
  <c r="H441" i="11" s="1"/>
  <c r="G440" i="11"/>
  <c r="F440" i="11"/>
  <c r="E440" i="11"/>
  <c r="G439" i="11"/>
  <c r="F439" i="11"/>
  <c r="E439" i="11"/>
  <c r="G438" i="11"/>
  <c r="F438" i="11"/>
  <c r="E438" i="11"/>
  <c r="H438" i="11" s="1"/>
  <c r="G437" i="11"/>
  <c r="E437" i="11"/>
  <c r="H437" i="11" s="1"/>
  <c r="G436" i="11"/>
  <c r="F436" i="11"/>
  <c r="E436" i="11"/>
  <c r="G435" i="11"/>
  <c r="F435" i="11"/>
  <c r="E435" i="11"/>
  <c r="H435" i="11" s="1"/>
  <c r="G434" i="11"/>
  <c r="G433" i="11"/>
  <c r="G432" i="11"/>
  <c r="F432" i="11"/>
  <c r="E432" i="11"/>
  <c r="G431" i="11"/>
  <c r="F431" i="11"/>
  <c r="E431" i="11"/>
  <c r="G430" i="11"/>
  <c r="F430" i="11"/>
  <c r="E430" i="11"/>
  <c r="G429" i="11"/>
  <c r="F429" i="11"/>
  <c r="E429" i="11"/>
  <c r="G428" i="11"/>
  <c r="E428" i="11"/>
  <c r="H428" i="11" s="1"/>
  <c r="G427" i="11"/>
  <c r="F427" i="11"/>
  <c r="E427" i="11"/>
  <c r="H427" i="11" s="1"/>
  <c r="G426" i="11"/>
  <c r="G425" i="11"/>
  <c r="G424" i="11"/>
  <c r="G423" i="11"/>
  <c r="F423" i="11"/>
  <c r="E423" i="11"/>
  <c r="G422" i="11"/>
  <c r="F422" i="11"/>
  <c r="E422" i="11"/>
  <c r="G421" i="11"/>
  <c r="E421" i="11"/>
  <c r="H421" i="11" s="1"/>
  <c r="G420" i="11"/>
  <c r="F420" i="11"/>
  <c r="E420" i="11"/>
  <c r="H420" i="11" s="1"/>
  <c r="G419" i="11"/>
  <c r="E419" i="11"/>
  <c r="G418" i="11"/>
  <c r="F418" i="11"/>
  <c r="E418" i="11"/>
  <c r="H418" i="11" s="1"/>
  <c r="G417" i="11"/>
  <c r="F417" i="11"/>
  <c r="E417" i="11"/>
  <c r="H417" i="11" s="1"/>
  <c r="G416" i="11"/>
  <c r="F416" i="11"/>
  <c r="E416" i="11"/>
  <c r="G415" i="11"/>
  <c r="G414" i="11"/>
  <c r="G413" i="11"/>
  <c r="G412" i="11"/>
  <c r="F412" i="11"/>
  <c r="E412" i="11"/>
  <c r="H412" i="11" s="1"/>
  <c r="G411" i="11"/>
  <c r="F411" i="11"/>
  <c r="E411" i="11"/>
  <c r="H411" i="11" s="1"/>
  <c r="G410" i="11"/>
  <c r="G409" i="11"/>
  <c r="F409" i="11"/>
  <c r="E409" i="11"/>
  <c r="H409" i="11" s="1"/>
  <c r="G408" i="11"/>
  <c r="F408" i="11"/>
  <c r="E408" i="11"/>
  <c r="H408" i="11" s="1"/>
  <c r="G407" i="11"/>
  <c r="F407" i="11"/>
  <c r="E407" i="11"/>
  <c r="G406" i="11"/>
  <c r="F406" i="11"/>
  <c r="G405" i="11"/>
  <c r="F405" i="11"/>
  <c r="E405" i="11"/>
  <c r="G404" i="11"/>
  <c r="F404" i="11"/>
  <c r="E404" i="11"/>
  <c r="H404" i="11" s="1"/>
  <c r="G403" i="11"/>
  <c r="F403" i="11"/>
  <c r="E403" i="11"/>
  <c r="H403" i="11" s="1"/>
  <c r="G402" i="11"/>
  <c r="F402" i="11"/>
  <c r="E402" i="11"/>
  <c r="G401" i="11"/>
  <c r="G400" i="11"/>
  <c r="H400" i="11" s="1"/>
  <c r="E400" i="11"/>
  <c r="G399" i="11"/>
  <c r="F399" i="11"/>
  <c r="E399" i="11"/>
  <c r="G398" i="11"/>
  <c r="E398" i="11"/>
  <c r="H398" i="11" s="1"/>
  <c r="G397" i="11"/>
  <c r="E397" i="11"/>
  <c r="H397" i="11" s="1"/>
  <c r="G396" i="11"/>
  <c r="G395" i="11"/>
  <c r="G394" i="11"/>
  <c r="E394" i="11"/>
  <c r="G393" i="11"/>
  <c r="E393" i="11"/>
  <c r="H393" i="11" s="1"/>
  <c r="G392" i="11"/>
  <c r="F392" i="11"/>
  <c r="G391" i="11"/>
  <c r="F391" i="11"/>
  <c r="E391" i="11"/>
  <c r="G390" i="11"/>
  <c r="F390" i="11"/>
  <c r="E390" i="11"/>
  <c r="H390" i="11" s="1"/>
  <c r="G389" i="11"/>
  <c r="F389" i="11"/>
  <c r="E389" i="11"/>
  <c r="H389" i="11" s="1"/>
  <c r="G388" i="11"/>
  <c r="F388" i="11"/>
  <c r="E388" i="11"/>
  <c r="G387" i="11"/>
  <c r="G386" i="11"/>
  <c r="G385" i="11"/>
  <c r="G384" i="11"/>
  <c r="F384" i="11"/>
  <c r="E384" i="11"/>
  <c r="H384" i="11" s="1"/>
  <c r="G383" i="11"/>
  <c r="E383" i="11"/>
  <c r="H383" i="11" s="1"/>
  <c r="G382" i="11"/>
  <c r="G381" i="11"/>
  <c r="F381" i="11"/>
  <c r="E381" i="11"/>
  <c r="H381" i="11" s="1"/>
  <c r="G380" i="11"/>
  <c r="F380" i="11"/>
  <c r="E380" i="11"/>
  <c r="H380" i="11" s="1"/>
  <c r="G379" i="11"/>
  <c r="F379" i="11"/>
  <c r="E379" i="11"/>
  <c r="H379" i="11" s="1"/>
  <c r="G378" i="11"/>
  <c r="G377" i="11"/>
  <c r="E377" i="11"/>
  <c r="G376" i="11"/>
  <c r="F376" i="11"/>
  <c r="E376" i="11"/>
  <c r="G375" i="11"/>
  <c r="E375" i="11"/>
  <c r="H375" i="11" s="1"/>
  <c r="G374" i="11"/>
  <c r="G373" i="11"/>
  <c r="F373" i="11"/>
  <c r="E373" i="11"/>
  <c r="H373" i="11" s="1"/>
  <c r="G372" i="11"/>
  <c r="E372" i="11"/>
  <c r="G371" i="11"/>
  <c r="E371" i="11"/>
  <c r="G370" i="11"/>
  <c r="F370" i="11"/>
  <c r="E370" i="11"/>
  <c r="G369" i="11"/>
  <c r="F369" i="11"/>
  <c r="E369" i="11"/>
  <c r="H369" i="11" s="1"/>
  <c r="G368" i="11"/>
  <c r="G367" i="11"/>
  <c r="F367" i="11"/>
  <c r="E367" i="11"/>
  <c r="G366" i="11"/>
  <c r="F366" i="11"/>
  <c r="E366" i="11"/>
  <c r="H366" i="11" s="1"/>
  <c r="G365" i="11"/>
  <c r="G364" i="11"/>
  <c r="F364" i="11"/>
  <c r="G363" i="11"/>
  <c r="E362" i="11"/>
  <c r="D362" i="11"/>
  <c r="G362" i="11" s="1"/>
  <c r="C362" i="11"/>
  <c r="E589" i="11" s="1"/>
  <c r="G356" i="11"/>
  <c r="F356" i="11"/>
  <c r="E356" i="11"/>
  <c r="G355" i="11"/>
  <c r="F355" i="11"/>
  <c r="E355" i="11"/>
  <c r="H355" i="11" s="1"/>
  <c r="G354" i="11"/>
  <c r="F354" i="11"/>
  <c r="E354" i="11"/>
  <c r="G353" i="11"/>
  <c r="F353" i="11"/>
  <c r="E353" i="11"/>
  <c r="G352" i="11"/>
  <c r="F352" i="11"/>
  <c r="E352" i="11"/>
  <c r="G351" i="11"/>
  <c r="F351" i="11"/>
  <c r="G350" i="11"/>
  <c r="F350" i="11"/>
  <c r="E350" i="11"/>
  <c r="G349" i="11"/>
  <c r="G348" i="11"/>
  <c r="F348" i="11"/>
  <c r="E348" i="11"/>
  <c r="G347" i="11"/>
  <c r="F347" i="11"/>
  <c r="G346" i="11"/>
  <c r="F346" i="11"/>
  <c r="E346" i="11"/>
  <c r="H346" i="11" s="1"/>
  <c r="G345" i="11"/>
  <c r="F345" i="11"/>
  <c r="E345" i="11"/>
  <c r="G344" i="11"/>
  <c r="F344" i="11"/>
  <c r="E344" i="11"/>
  <c r="G343" i="11"/>
  <c r="G342" i="11"/>
  <c r="F342" i="11"/>
  <c r="E342" i="11"/>
  <c r="G341" i="11"/>
  <c r="F341" i="11"/>
  <c r="E341" i="11"/>
  <c r="G340" i="11"/>
  <c r="F340" i="11"/>
  <c r="E340" i="11"/>
  <c r="G339" i="11"/>
  <c r="F339" i="11"/>
  <c r="E339" i="11"/>
  <c r="H339" i="11" s="1"/>
  <c r="G338" i="11"/>
  <c r="F338" i="11"/>
  <c r="E338" i="11"/>
  <c r="G337" i="11"/>
  <c r="F337" i="11"/>
  <c r="E337" i="11"/>
  <c r="G336" i="11"/>
  <c r="F336" i="11"/>
  <c r="E336" i="11"/>
  <c r="G335" i="11"/>
  <c r="G334" i="11"/>
  <c r="F334" i="11"/>
  <c r="E334" i="11"/>
  <c r="G333" i="11"/>
  <c r="F333" i="11"/>
  <c r="G332" i="11"/>
  <c r="F332" i="11"/>
  <c r="E332" i="11"/>
  <c r="G331" i="11"/>
  <c r="F331" i="11"/>
  <c r="G330" i="11"/>
  <c r="F330" i="11"/>
  <c r="E330" i="11"/>
  <c r="H330" i="11" s="1"/>
  <c r="G329" i="11"/>
  <c r="G328" i="11"/>
  <c r="F328" i="11"/>
  <c r="E328" i="11"/>
  <c r="G327" i="11"/>
  <c r="G326" i="11"/>
  <c r="F326" i="11"/>
  <c r="E326" i="11"/>
  <c r="G325" i="11"/>
  <c r="G324" i="11"/>
  <c r="E324" i="11"/>
  <c r="G323" i="11"/>
  <c r="F323" i="11"/>
  <c r="E323" i="11"/>
  <c r="G322" i="11"/>
  <c r="F322" i="11"/>
  <c r="E322" i="11"/>
  <c r="G321" i="11"/>
  <c r="F321" i="11"/>
  <c r="E321" i="11"/>
  <c r="G320" i="11"/>
  <c r="F320" i="11"/>
  <c r="G319" i="11"/>
  <c r="E319" i="11"/>
  <c r="G318" i="11"/>
  <c r="F318" i="11"/>
  <c r="E318" i="11"/>
  <c r="H318" i="11" s="1"/>
  <c r="G317" i="11"/>
  <c r="G316" i="11"/>
  <c r="F316" i="11"/>
  <c r="G315" i="11"/>
  <c r="E315" i="11"/>
  <c r="H315" i="11" s="1"/>
  <c r="G314" i="11"/>
  <c r="F314" i="11"/>
  <c r="G313" i="11"/>
  <c r="G312" i="11"/>
  <c r="F312" i="11"/>
  <c r="E312" i="11"/>
  <c r="G311" i="11"/>
  <c r="F311" i="11"/>
  <c r="E311" i="11"/>
  <c r="H311" i="11" s="1"/>
  <c r="G310" i="11"/>
  <c r="F310" i="11"/>
  <c r="E310" i="11"/>
  <c r="H310" i="11" s="1"/>
  <c r="G309" i="11"/>
  <c r="F309" i="11"/>
  <c r="E309" i="11"/>
  <c r="G308" i="11"/>
  <c r="F308" i="11"/>
  <c r="E308" i="11"/>
  <c r="G307" i="11"/>
  <c r="F307" i="11"/>
  <c r="E307" i="11"/>
  <c r="H307" i="11" s="1"/>
  <c r="G306" i="11"/>
  <c r="F306" i="11"/>
  <c r="E306" i="11"/>
  <c r="H306" i="11" s="1"/>
  <c r="G305" i="11"/>
  <c r="G304" i="11"/>
  <c r="F304" i="11"/>
  <c r="E304" i="11"/>
  <c r="G303" i="11"/>
  <c r="F303" i="11"/>
  <c r="E303" i="11"/>
  <c r="H303" i="11" s="1"/>
  <c r="G302" i="11"/>
  <c r="F302" i="11"/>
  <c r="E302" i="11"/>
  <c r="G301" i="11"/>
  <c r="F301" i="11"/>
  <c r="E301" i="11"/>
  <c r="G300" i="11"/>
  <c r="F300" i="11"/>
  <c r="E300" i="11"/>
  <c r="G299" i="11"/>
  <c r="G298" i="11"/>
  <c r="F298" i="11"/>
  <c r="E298" i="11"/>
  <c r="G297" i="11"/>
  <c r="F297" i="11"/>
  <c r="E297" i="11"/>
  <c r="G296" i="11"/>
  <c r="F296" i="11"/>
  <c r="E296" i="11"/>
  <c r="G295" i="11"/>
  <c r="F295" i="11"/>
  <c r="E295" i="11"/>
  <c r="G294" i="11"/>
  <c r="F294" i="11"/>
  <c r="E294" i="11"/>
  <c r="G293" i="11"/>
  <c r="G292" i="11"/>
  <c r="F292" i="11"/>
  <c r="G291" i="11"/>
  <c r="F291" i="11"/>
  <c r="E291" i="11"/>
  <c r="H291" i="11" s="1"/>
  <c r="G290" i="11"/>
  <c r="E290" i="11"/>
  <c r="H290" i="11" s="1"/>
  <c r="G289" i="11"/>
  <c r="F289" i="11"/>
  <c r="E289" i="11"/>
  <c r="G288" i="11"/>
  <c r="F288" i="11"/>
  <c r="E288" i="11"/>
  <c r="G287" i="11"/>
  <c r="G286" i="11"/>
  <c r="G285" i="11"/>
  <c r="G284" i="11"/>
  <c r="F284" i="11"/>
  <c r="E284" i="11"/>
  <c r="G283" i="11"/>
  <c r="F283" i="11"/>
  <c r="E283" i="11"/>
  <c r="G282" i="11"/>
  <c r="F282" i="11"/>
  <c r="E282" i="11"/>
  <c r="G281" i="11"/>
  <c r="F281" i="11"/>
  <c r="E281" i="11"/>
  <c r="G280" i="11"/>
  <c r="F280" i="11"/>
  <c r="E280" i="11"/>
  <c r="G279" i="11"/>
  <c r="F279" i="11"/>
  <c r="E279" i="11"/>
  <c r="G278" i="11"/>
  <c r="F278" i="11"/>
  <c r="E278" i="11"/>
  <c r="G277" i="11"/>
  <c r="F277" i="11"/>
  <c r="E277" i="11"/>
  <c r="G276" i="11"/>
  <c r="F276" i="11"/>
  <c r="E276" i="11"/>
  <c r="G275" i="11"/>
  <c r="F275" i="11"/>
  <c r="E275" i="11"/>
  <c r="G274" i="11"/>
  <c r="F274" i="11"/>
  <c r="E274" i="11"/>
  <c r="G273" i="11"/>
  <c r="F273" i="11"/>
  <c r="E273" i="11"/>
  <c r="G272" i="11"/>
  <c r="F272" i="11"/>
  <c r="E272" i="11"/>
  <c r="G271" i="11"/>
  <c r="F271" i="11"/>
  <c r="E271" i="11"/>
  <c r="G270" i="11"/>
  <c r="F270" i="11"/>
  <c r="E270" i="11"/>
  <c r="G269" i="11"/>
  <c r="F269" i="11"/>
  <c r="E269" i="11"/>
  <c r="G268" i="11"/>
  <c r="F268" i="11"/>
  <c r="E268" i="11"/>
  <c r="G267" i="11"/>
  <c r="F267" i="11"/>
  <c r="E267" i="11"/>
  <c r="G266" i="11"/>
  <c r="F266" i="11"/>
  <c r="E266" i="11"/>
  <c r="G265" i="11"/>
  <c r="F265" i="11"/>
  <c r="G264" i="11"/>
  <c r="E264" i="11"/>
  <c r="G263" i="11"/>
  <c r="F263" i="11"/>
  <c r="E263" i="11"/>
  <c r="G262" i="11"/>
  <c r="F262" i="11"/>
  <c r="E262" i="11"/>
  <c r="H262" i="11" s="1"/>
  <c r="G261" i="11"/>
  <c r="F261" i="11"/>
  <c r="E261" i="11"/>
  <c r="G260" i="11"/>
  <c r="G259" i="11"/>
  <c r="F259" i="11"/>
  <c r="E259" i="11"/>
  <c r="H259" i="11" s="1"/>
  <c r="G258" i="11"/>
  <c r="F258" i="11"/>
  <c r="E258" i="11"/>
  <c r="H258" i="11" s="1"/>
  <c r="G257" i="11"/>
  <c r="F257" i="11"/>
  <c r="E257" i="11"/>
  <c r="G256" i="11"/>
  <c r="F256" i="11"/>
  <c r="E256" i="11"/>
  <c r="G255" i="11"/>
  <c r="F255" i="11"/>
  <c r="E255" i="11"/>
  <c r="H255" i="11" s="1"/>
  <c r="G254" i="11"/>
  <c r="F254" i="11"/>
  <c r="E254" i="11"/>
  <c r="H254" i="11" s="1"/>
  <c r="G253" i="11"/>
  <c r="F253" i="11"/>
  <c r="E253" i="11"/>
  <c r="G252" i="11"/>
  <c r="F252" i="11"/>
  <c r="E252" i="11"/>
  <c r="G251" i="11"/>
  <c r="F251" i="11"/>
  <c r="G250" i="11"/>
  <c r="F250" i="11"/>
  <c r="E250" i="11"/>
  <c r="G249" i="11"/>
  <c r="F249" i="11"/>
  <c r="E249" i="11"/>
  <c r="G248" i="11"/>
  <c r="F248" i="11"/>
  <c r="G247" i="11"/>
  <c r="F247" i="11"/>
  <c r="G246" i="11"/>
  <c r="F246" i="11"/>
  <c r="E246" i="11"/>
  <c r="G245" i="11"/>
  <c r="F245" i="11"/>
  <c r="G244" i="11"/>
  <c r="F244" i="11"/>
  <c r="E244" i="11"/>
  <c r="G243" i="11"/>
  <c r="F243" i="11"/>
  <c r="E243" i="11"/>
  <c r="G242" i="11"/>
  <c r="F242" i="11"/>
  <c r="E242" i="11"/>
  <c r="H242" i="11" s="1"/>
  <c r="G241" i="11"/>
  <c r="G240" i="11"/>
  <c r="F240" i="11"/>
  <c r="E240" i="11"/>
  <c r="G239" i="11"/>
  <c r="F239" i="11"/>
  <c r="E239" i="11"/>
  <c r="H239" i="11" s="1"/>
  <c r="G238" i="11"/>
  <c r="G237" i="11"/>
  <c r="F237" i="11"/>
  <c r="E237" i="11"/>
  <c r="G236" i="11"/>
  <c r="F236" i="11"/>
  <c r="E236" i="11"/>
  <c r="G235" i="11"/>
  <c r="G234" i="11"/>
  <c r="F234" i="11"/>
  <c r="E234" i="11"/>
  <c r="G233" i="11"/>
  <c r="F233" i="11"/>
  <c r="E233" i="11"/>
  <c r="G232" i="11"/>
  <c r="G231" i="11"/>
  <c r="F231" i="11"/>
  <c r="E231" i="11"/>
  <c r="G230" i="11"/>
  <c r="F230" i="11"/>
  <c r="E230" i="11"/>
  <c r="H230" i="11" s="1"/>
  <c r="G229" i="11"/>
  <c r="F229" i="11"/>
  <c r="E229" i="11"/>
  <c r="G228" i="11"/>
  <c r="G227" i="11"/>
  <c r="F227" i="11"/>
  <c r="E227" i="11"/>
  <c r="H227" i="11" s="1"/>
  <c r="G226" i="11"/>
  <c r="F226" i="11"/>
  <c r="E226" i="11"/>
  <c r="H226" i="11" s="1"/>
  <c r="G225" i="11"/>
  <c r="F225" i="11"/>
  <c r="G224" i="11"/>
  <c r="F224" i="11"/>
  <c r="G223" i="11"/>
  <c r="G222" i="11"/>
  <c r="F222" i="11"/>
  <c r="G221" i="11"/>
  <c r="E221" i="11"/>
  <c r="G220" i="11"/>
  <c r="F220" i="11"/>
  <c r="G219" i="11"/>
  <c r="G218" i="11"/>
  <c r="F218" i="11"/>
  <c r="E218" i="11"/>
  <c r="H218" i="11" s="1"/>
  <c r="G217" i="11"/>
  <c r="F217" i="11"/>
  <c r="E217" i="11"/>
  <c r="G216" i="11"/>
  <c r="G215" i="11"/>
  <c r="E215" i="11"/>
  <c r="H215" i="11" s="1"/>
  <c r="G214" i="11"/>
  <c r="G213" i="11"/>
  <c r="F213" i="11"/>
  <c r="G212" i="11"/>
  <c r="G211" i="11"/>
  <c r="F211" i="11"/>
  <c r="G210" i="11"/>
  <c r="F210" i="11"/>
  <c r="E210" i="11"/>
  <c r="H210" i="11" s="1"/>
  <c r="G209" i="11"/>
  <c r="G208" i="11"/>
  <c r="G207" i="11"/>
  <c r="F207" i="11"/>
  <c r="E207" i="11"/>
  <c r="H207" i="11" s="1"/>
  <c r="G206" i="11"/>
  <c r="E206" i="11"/>
  <c r="G205" i="11"/>
  <c r="F205" i="11"/>
  <c r="E205" i="11"/>
  <c r="G204" i="11"/>
  <c r="F204" i="11"/>
  <c r="E204" i="11"/>
  <c r="G203" i="11"/>
  <c r="E203" i="11"/>
  <c r="H203" i="11" s="1"/>
  <c r="G202" i="11"/>
  <c r="G201" i="11"/>
  <c r="F201" i="11"/>
  <c r="E201" i="11"/>
  <c r="G200" i="11"/>
  <c r="G199" i="11"/>
  <c r="F199" i="11"/>
  <c r="E199" i="11"/>
  <c r="H199" i="11" s="1"/>
  <c r="G198" i="11"/>
  <c r="G197" i="11"/>
  <c r="F197" i="11"/>
  <c r="G196" i="11"/>
  <c r="G195" i="11"/>
  <c r="F195" i="11"/>
  <c r="G194" i="11"/>
  <c r="F194" i="11"/>
  <c r="E194" i="11"/>
  <c r="H194" i="11" s="1"/>
  <c r="G193" i="11"/>
  <c r="F193" i="11"/>
  <c r="E193" i="11"/>
  <c r="G192" i="11"/>
  <c r="F192" i="11"/>
  <c r="E192" i="11"/>
  <c r="G191" i="11"/>
  <c r="F191" i="11"/>
  <c r="G190" i="11"/>
  <c r="E190" i="11"/>
  <c r="G189" i="11"/>
  <c r="F189" i="11"/>
  <c r="E189" i="11"/>
  <c r="G188" i="11"/>
  <c r="G187" i="11"/>
  <c r="F187" i="11"/>
  <c r="E187" i="11"/>
  <c r="G186" i="11"/>
  <c r="F186" i="11"/>
  <c r="G185" i="11"/>
  <c r="F185" i="11"/>
  <c r="E185" i="11"/>
  <c r="G184" i="11"/>
  <c r="G183" i="11"/>
  <c r="F183" i="11"/>
  <c r="E183" i="11"/>
  <c r="G182" i="11"/>
  <c r="F182" i="11"/>
  <c r="D181" i="11"/>
  <c r="F349" i="11" s="1"/>
  <c r="C181" i="11"/>
  <c r="E286" i="11" s="1"/>
  <c r="G175" i="11"/>
  <c r="F175" i="11"/>
  <c r="E175" i="11"/>
  <c r="G174" i="11"/>
  <c r="G173" i="11"/>
  <c r="F173" i="11"/>
  <c r="E173" i="11"/>
  <c r="H173" i="11" s="1"/>
  <c r="G172" i="11"/>
  <c r="F172" i="11"/>
  <c r="E172" i="11"/>
  <c r="H172" i="11" s="1"/>
  <c r="G171" i="11"/>
  <c r="F171" i="11"/>
  <c r="E171" i="11"/>
  <c r="H171" i="11" s="1"/>
  <c r="G170" i="11"/>
  <c r="F170" i="11"/>
  <c r="E170" i="11"/>
  <c r="H170" i="11" s="1"/>
  <c r="G169" i="11"/>
  <c r="F169" i="11"/>
  <c r="E169" i="11"/>
  <c r="H169" i="11" s="1"/>
  <c r="G168" i="11"/>
  <c r="F168" i="11"/>
  <c r="E168" i="11"/>
  <c r="H168" i="11" s="1"/>
  <c r="G167" i="11"/>
  <c r="F167" i="11"/>
  <c r="E167" i="11"/>
  <c r="H167" i="11" s="1"/>
  <c r="G166" i="11"/>
  <c r="F166" i="11"/>
  <c r="E166" i="11"/>
  <c r="H166" i="11" s="1"/>
  <c r="G165" i="11"/>
  <c r="F165" i="11"/>
  <c r="E165" i="11"/>
  <c r="H165" i="11" s="1"/>
  <c r="G164" i="11"/>
  <c r="F164" i="11"/>
  <c r="E164" i="11"/>
  <c r="H164" i="11" s="1"/>
  <c r="G163" i="11"/>
  <c r="F163" i="11"/>
  <c r="E163" i="11"/>
  <c r="H163" i="11" s="1"/>
  <c r="G162" i="11"/>
  <c r="F162" i="11"/>
  <c r="E162" i="11"/>
  <c r="H162" i="11" s="1"/>
  <c r="G161" i="11"/>
  <c r="G160" i="11"/>
  <c r="F160" i="11"/>
  <c r="E160" i="11"/>
  <c r="H160" i="11" s="1"/>
  <c r="G159" i="11"/>
  <c r="F159" i="11"/>
  <c r="E159" i="11"/>
  <c r="H159" i="11" s="1"/>
  <c r="G158" i="11"/>
  <c r="F158" i="11"/>
  <c r="E158" i="11"/>
  <c r="H158" i="11" s="1"/>
  <c r="G157" i="11"/>
  <c r="F157" i="11"/>
  <c r="E157" i="11"/>
  <c r="H157" i="11" s="1"/>
  <c r="G156" i="11"/>
  <c r="F156" i="11"/>
  <c r="G155" i="11"/>
  <c r="F155" i="11"/>
  <c r="E155" i="11"/>
  <c r="G154" i="11"/>
  <c r="G153" i="11"/>
  <c r="F153" i="11"/>
  <c r="E153" i="11"/>
  <c r="G152" i="11"/>
  <c r="F152" i="11"/>
  <c r="E152" i="11"/>
  <c r="H152" i="11" s="1"/>
  <c r="G151" i="11"/>
  <c r="F151" i="11"/>
  <c r="E151" i="11"/>
  <c r="G150" i="11"/>
  <c r="F150" i="11"/>
  <c r="E150" i="11"/>
  <c r="G149" i="11"/>
  <c r="F149" i="11"/>
  <c r="G148" i="11"/>
  <c r="E148" i="11"/>
  <c r="H148" i="11" s="1"/>
  <c r="G147" i="11"/>
  <c r="E147" i="11"/>
  <c r="H147" i="11" s="1"/>
  <c r="G146" i="11"/>
  <c r="F146" i="11"/>
  <c r="E146" i="11"/>
  <c r="G145" i="11"/>
  <c r="G144" i="11"/>
  <c r="F144" i="11"/>
  <c r="E144" i="11"/>
  <c r="G143" i="11"/>
  <c r="G142" i="11"/>
  <c r="E142" i="11"/>
  <c r="H142" i="11" s="1"/>
  <c r="G141" i="11"/>
  <c r="E141" i="11"/>
  <c r="H141" i="11" s="1"/>
  <c r="G140" i="11"/>
  <c r="E140" i="11"/>
  <c r="G139" i="11"/>
  <c r="G138" i="11"/>
  <c r="F138" i="11"/>
  <c r="E138" i="11"/>
  <c r="G137" i="11"/>
  <c r="E137" i="11"/>
  <c r="G136" i="11"/>
  <c r="G135" i="11"/>
  <c r="F135" i="11"/>
  <c r="E135" i="11"/>
  <c r="H135" i="11" s="1"/>
  <c r="G134" i="11"/>
  <c r="G133" i="11"/>
  <c r="F133" i="11"/>
  <c r="E133" i="11"/>
  <c r="G132" i="11"/>
  <c r="G131" i="11"/>
  <c r="F131" i="11"/>
  <c r="E131" i="11"/>
  <c r="G130" i="11"/>
  <c r="G129" i="11"/>
  <c r="G128" i="11"/>
  <c r="G127" i="11"/>
  <c r="F127" i="11"/>
  <c r="E127" i="11"/>
  <c r="H127" i="11" s="1"/>
  <c r="G126" i="11"/>
  <c r="F126" i="11"/>
  <c r="E126" i="11"/>
  <c r="H126" i="11" s="1"/>
  <c r="G125" i="11"/>
  <c r="F125" i="11"/>
  <c r="E125" i="11"/>
  <c r="H125" i="11" s="1"/>
  <c r="G124" i="11"/>
  <c r="G123" i="11"/>
  <c r="F123" i="11"/>
  <c r="G122" i="11"/>
  <c r="G121" i="11"/>
  <c r="F121" i="11"/>
  <c r="G120" i="11"/>
  <c r="H120" i="11" s="1"/>
  <c r="F120" i="11"/>
  <c r="E120" i="11"/>
  <c r="G119" i="11"/>
  <c r="F119" i="11"/>
  <c r="G118" i="11"/>
  <c r="E118" i="11"/>
  <c r="H118" i="11" s="1"/>
  <c r="G117" i="11"/>
  <c r="F117" i="11"/>
  <c r="E117" i="11"/>
  <c r="G116" i="11"/>
  <c r="F116" i="11"/>
  <c r="E116" i="11"/>
  <c r="H116" i="11" s="1"/>
  <c r="G115" i="11"/>
  <c r="F115" i="11"/>
  <c r="E115" i="11"/>
  <c r="H115" i="11" s="1"/>
  <c r="G114" i="11"/>
  <c r="F114" i="11"/>
  <c r="E114" i="11"/>
  <c r="G113" i="11"/>
  <c r="G112" i="11"/>
  <c r="H112" i="11" s="1"/>
  <c r="F112" i="11"/>
  <c r="E112" i="11"/>
  <c r="G111" i="11"/>
  <c r="G110" i="11"/>
  <c r="G109" i="11"/>
  <c r="E109" i="11"/>
  <c r="H109" i="11" s="1"/>
  <c r="G108" i="11"/>
  <c r="F108" i="11"/>
  <c r="E108" i="11"/>
  <c r="G107" i="11"/>
  <c r="G106" i="11"/>
  <c r="G105" i="11"/>
  <c r="F105" i="11"/>
  <c r="E105" i="11"/>
  <c r="G104" i="11"/>
  <c r="F104" i="11"/>
  <c r="E104" i="11"/>
  <c r="H104" i="11" s="1"/>
  <c r="G103" i="11"/>
  <c r="G102" i="11"/>
  <c r="E102" i="11"/>
  <c r="H102" i="11" s="1"/>
  <c r="G101" i="11"/>
  <c r="G100" i="11"/>
  <c r="E100" i="11"/>
  <c r="H100" i="11" s="1"/>
  <c r="G99" i="11"/>
  <c r="G98" i="11"/>
  <c r="E98" i="11"/>
  <c r="H98" i="11" s="1"/>
  <c r="G97" i="11"/>
  <c r="E97" i="11"/>
  <c r="G96" i="11"/>
  <c r="E96" i="11"/>
  <c r="H96" i="11" s="1"/>
  <c r="G95" i="11"/>
  <c r="G94" i="11"/>
  <c r="E94" i="11"/>
  <c r="H94" i="11" s="1"/>
  <c r="G93" i="11"/>
  <c r="G92" i="11"/>
  <c r="E92" i="11"/>
  <c r="H92" i="11" s="1"/>
  <c r="G91" i="11"/>
  <c r="E91" i="11"/>
  <c r="H91" i="11" s="1"/>
  <c r="G90" i="11"/>
  <c r="F90" i="11"/>
  <c r="E90" i="11"/>
  <c r="H90" i="11" s="1"/>
  <c r="G89" i="11"/>
  <c r="F89" i="11"/>
  <c r="E89" i="11"/>
  <c r="G88" i="11"/>
  <c r="E88" i="11"/>
  <c r="H88" i="11" s="1"/>
  <c r="G87" i="11"/>
  <c r="G86" i="11"/>
  <c r="F86" i="11"/>
  <c r="E86" i="11"/>
  <c r="H86" i="11" s="1"/>
  <c r="G85" i="11"/>
  <c r="F85" i="11"/>
  <c r="E85" i="11"/>
  <c r="H85" i="11" s="1"/>
  <c r="G84" i="11"/>
  <c r="F84" i="11"/>
  <c r="E84" i="11"/>
  <c r="G83" i="11"/>
  <c r="F83" i="11"/>
  <c r="E83" i="11"/>
  <c r="G82" i="11"/>
  <c r="F82" i="11"/>
  <c r="E82" i="11"/>
  <c r="H82" i="11" s="1"/>
  <c r="G81" i="11"/>
  <c r="E81" i="11"/>
  <c r="H81" i="11" s="1"/>
  <c r="G80" i="11"/>
  <c r="E80" i="11"/>
  <c r="H80" i="11" s="1"/>
  <c r="G79" i="11"/>
  <c r="E79" i="11"/>
  <c r="H79" i="11" s="1"/>
  <c r="G78" i="11"/>
  <c r="H78" i="11" s="1"/>
  <c r="E78" i="11"/>
  <c r="G77" i="11"/>
  <c r="E77" i="11"/>
  <c r="H77" i="11" s="1"/>
  <c r="E76" i="11"/>
  <c r="D76" i="11"/>
  <c r="C76" i="11"/>
  <c r="G70" i="11"/>
  <c r="E70" i="11"/>
  <c r="G69" i="11"/>
  <c r="E69" i="11"/>
  <c r="H69" i="11" s="1"/>
  <c r="G68" i="11"/>
  <c r="F68" i="11"/>
  <c r="G67" i="11"/>
  <c r="F67" i="11"/>
  <c r="E67" i="11"/>
  <c r="G66" i="11"/>
  <c r="F66" i="11"/>
  <c r="E66" i="11"/>
  <c r="H66" i="11" s="1"/>
  <c r="G65" i="11"/>
  <c r="F65" i="11"/>
  <c r="E65" i="11"/>
  <c r="H65" i="11" s="1"/>
  <c r="G64" i="11"/>
  <c r="G63" i="11"/>
  <c r="E63" i="11"/>
  <c r="G62" i="11"/>
  <c r="F62" i="11"/>
  <c r="E62" i="11"/>
  <c r="H62" i="11" s="1"/>
  <c r="G61" i="11"/>
  <c r="E61" i="11"/>
  <c r="H61" i="11" s="1"/>
  <c r="G60" i="11"/>
  <c r="E60" i="11"/>
  <c r="G59" i="11"/>
  <c r="F59" i="11"/>
  <c r="E59" i="11"/>
  <c r="G58" i="11"/>
  <c r="F58" i="11"/>
  <c r="E58" i="11"/>
  <c r="H58" i="11" s="1"/>
  <c r="G57" i="11"/>
  <c r="F57" i="11"/>
  <c r="E57" i="11"/>
  <c r="H57" i="11" s="1"/>
  <c r="G56" i="11"/>
  <c r="F56" i="11"/>
  <c r="E56" i="11"/>
  <c r="G55" i="11"/>
  <c r="F55" i="11"/>
  <c r="E55" i="11"/>
  <c r="G54" i="11"/>
  <c r="G53" i="11"/>
  <c r="F53" i="11"/>
  <c r="E53" i="11"/>
  <c r="H53" i="11" s="1"/>
  <c r="G52" i="11"/>
  <c r="F52" i="11"/>
  <c r="E52" i="11"/>
  <c r="G51" i="11"/>
  <c r="F51" i="11"/>
  <c r="E51" i="11"/>
  <c r="G50" i="11"/>
  <c r="F50" i="11"/>
  <c r="G49" i="11"/>
  <c r="F49" i="11"/>
  <c r="E49" i="11"/>
  <c r="H49" i="11" s="1"/>
  <c r="G48" i="11"/>
  <c r="F48" i="11"/>
  <c r="E48" i="11"/>
  <c r="G47" i="11"/>
  <c r="F47" i="11"/>
  <c r="E47" i="11"/>
  <c r="G46" i="11"/>
  <c r="F46" i="11"/>
  <c r="E46" i="11"/>
  <c r="H46" i="11" s="1"/>
  <c r="G45" i="11"/>
  <c r="E45" i="11"/>
  <c r="H45" i="11" s="1"/>
  <c r="G44" i="11"/>
  <c r="F44" i="11"/>
  <c r="E44" i="11"/>
  <c r="G43" i="11"/>
  <c r="F43" i="11"/>
  <c r="E43" i="11"/>
  <c r="G42" i="11"/>
  <c r="F42" i="11"/>
  <c r="E42" i="11"/>
  <c r="H42" i="11" s="1"/>
  <c r="G41" i="11"/>
  <c r="F41" i="11"/>
  <c r="E41" i="11"/>
  <c r="H41" i="11" s="1"/>
  <c r="G40" i="11"/>
  <c r="F40" i="11"/>
  <c r="E40" i="11"/>
  <c r="G39" i="11"/>
  <c r="F39" i="11"/>
  <c r="E39" i="11"/>
  <c r="G38" i="11"/>
  <c r="F38" i="11"/>
  <c r="E38" i="11"/>
  <c r="H38" i="11" s="1"/>
  <c r="G37" i="11"/>
  <c r="F37" i="11"/>
  <c r="E37" i="11"/>
  <c r="H37" i="11" s="1"/>
  <c r="G36" i="11"/>
  <c r="G35" i="11"/>
  <c r="F35" i="11"/>
  <c r="E35" i="11"/>
  <c r="G34" i="11"/>
  <c r="F34" i="11"/>
  <c r="E34" i="11"/>
  <c r="H34" i="11" s="1"/>
  <c r="G33" i="11"/>
  <c r="F33" i="11"/>
  <c r="E33" i="11"/>
  <c r="G32" i="11"/>
  <c r="F32" i="11"/>
  <c r="E32" i="11"/>
  <c r="G31" i="11"/>
  <c r="F31" i="11"/>
  <c r="E31" i="11"/>
  <c r="G30" i="11"/>
  <c r="G29" i="11"/>
  <c r="E29" i="11"/>
  <c r="G28" i="11"/>
  <c r="F28" i="11"/>
  <c r="G27" i="11"/>
  <c r="F27" i="11"/>
  <c r="E27" i="11"/>
  <c r="G26" i="11"/>
  <c r="F26" i="11"/>
  <c r="E26" i="11"/>
  <c r="H26" i="11" s="1"/>
  <c r="G25" i="11"/>
  <c r="F25" i="11"/>
  <c r="E25" i="11"/>
  <c r="G24" i="11"/>
  <c r="F24" i="11"/>
  <c r="E24" i="11"/>
  <c r="G23" i="11"/>
  <c r="F23" i="11"/>
  <c r="E23" i="11"/>
  <c r="G22" i="11"/>
  <c r="F22" i="11"/>
  <c r="E22" i="11"/>
  <c r="H22" i="11" s="1"/>
  <c r="G21" i="11"/>
  <c r="F21" i="11"/>
  <c r="E21" i="11"/>
  <c r="G20" i="11"/>
  <c r="F20" i="11"/>
  <c r="E20" i="11"/>
  <c r="D19" i="11"/>
  <c r="F63" i="11" s="1"/>
  <c r="C19" i="11"/>
  <c r="E19" i="11" s="1"/>
  <c r="D13" i="11"/>
  <c r="C13" i="11"/>
  <c r="G13" i="11" s="1"/>
  <c r="C12" i="11"/>
  <c r="D11" i="11"/>
  <c r="G11" i="11" s="1"/>
  <c r="C11" i="11"/>
  <c r="C10" i="11"/>
  <c r="G629" i="10"/>
  <c r="G628" i="10"/>
  <c r="G627" i="10"/>
  <c r="F627" i="10"/>
  <c r="E627" i="10"/>
  <c r="G626" i="10"/>
  <c r="F626" i="10"/>
  <c r="E626" i="10"/>
  <c r="H626" i="10" s="1"/>
  <c r="G625" i="10"/>
  <c r="E625" i="10"/>
  <c r="H625" i="10" s="1"/>
  <c r="G624" i="10"/>
  <c r="F624" i="10"/>
  <c r="E624" i="10"/>
  <c r="G623" i="10"/>
  <c r="E623" i="10"/>
  <c r="G622" i="10"/>
  <c r="F622" i="10"/>
  <c r="E622" i="10"/>
  <c r="H622" i="10" s="1"/>
  <c r="G621" i="10"/>
  <c r="G620" i="10"/>
  <c r="E620" i="10"/>
  <c r="H620" i="10" s="1"/>
  <c r="G619" i="10"/>
  <c r="G618" i="10"/>
  <c r="E618" i="10"/>
  <c r="H618" i="10" s="1"/>
  <c r="G617" i="10"/>
  <c r="F617" i="10"/>
  <c r="E617" i="10"/>
  <c r="H617" i="10" s="1"/>
  <c r="G616" i="10"/>
  <c r="G615" i="10"/>
  <c r="F615" i="10"/>
  <c r="E615" i="10"/>
  <c r="H615" i="10" s="1"/>
  <c r="G614" i="10"/>
  <c r="F614" i="10"/>
  <c r="G613" i="10"/>
  <c r="F613" i="10"/>
  <c r="E613" i="10"/>
  <c r="G612" i="10"/>
  <c r="E612" i="10"/>
  <c r="H612" i="10" s="1"/>
  <c r="G611" i="10"/>
  <c r="F611" i="10"/>
  <c r="E611" i="10"/>
  <c r="H611" i="10" s="1"/>
  <c r="G610" i="10"/>
  <c r="E610" i="10"/>
  <c r="G609" i="10"/>
  <c r="H609" i="10" s="1"/>
  <c r="F609" i="10"/>
  <c r="E609" i="10"/>
  <c r="G608" i="10"/>
  <c r="E608" i="10"/>
  <c r="H608" i="10" s="1"/>
  <c r="G607" i="10"/>
  <c r="G606" i="10"/>
  <c r="E606" i="10"/>
  <c r="H606" i="10" s="1"/>
  <c r="G605" i="10"/>
  <c r="G604" i="10"/>
  <c r="E604" i="10"/>
  <c r="H604" i="10" s="1"/>
  <c r="G603" i="10"/>
  <c r="G602" i="10"/>
  <c r="E602" i="10"/>
  <c r="H602" i="10" s="1"/>
  <c r="E601" i="10"/>
  <c r="D601" i="10"/>
  <c r="C601" i="10"/>
  <c r="E629" i="10" s="1"/>
  <c r="G595" i="10"/>
  <c r="F595" i="10"/>
  <c r="E595" i="10"/>
  <c r="G594" i="10"/>
  <c r="F594" i="10"/>
  <c r="E594" i="10"/>
  <c r="H594" i="10" s="1"/>
  <c r="G593" i="10"/>
  <c r="F593" i="10"/>
  <c r="E593" i="10"/>
  <c r="G592" i="10"/>
  <c r="F592" i="10"/>
  <c r="E592" i="10"/>
  <c r="G591" i="10"/>
  <c r="F591" i="10"/>
  <c r="E591" i="10"/>
  <c r="G590" i="10"/>
  <c r="F590" i="10"/>
  <c r="E590" i="10"/>
  <c r="H590" i="10" s="1"/>
  <c r="G589" i="10"/>
  <c r="E589" i="10"/>
  <c r="G588" i="10"/>
  <c r="G587" i="10"/>
  <c r="F587" i="10"/>
  <c r="E587" i="10"/>
  <c r="H587" i="10" s="1"/>
  <c r="G586" i="10"/>
  <c r="F586" i="10"/>
  <c r="E586" i="10"/>
  <c r="H586" i="10" s="1"/>
  <c r="G585" i="10"/>
  <c r="F585" i="10"/>
  <c r="E585" i="10"/>
  <c r="G584" i="10"/>
  <c r="F584" i="10"/>
  <c r="E584" i="10"/>
  <c r="G583" i="10"/>
  <c r="F583" i="10"/>
  <c r="E583" i="10"/>
  <c r="H583" i="10" s="1"/>
  <c r="G582" i="10"/>
  <c r="G581" i="10"/>
  <c r="F581" i="10"/>
  <c r="G580" i="10"/>
  <c r="E580" i="10"/>
  <c r="G579" i="10"/>
  <c r="G578" i="10"/>
  <c r="F578" i="10"/>
  <c r="E578" i="10"/>
  <c r="G577" i="10"/>
  <c r="F577" i="10"/>
  <c r="E577" i="10"/>
  <c r="G576" i="10"/>
  <c r="F576" i="10"/>
  <c r="E576" i="10"/>
  <c r="G575" i="10"/>
  <c r="E575" i="10"/>
  <c r="G574" i="10"/>
  <c r="F574" i="10"/>
  <c r="G573" i="10"/>
  <c r="F573" i="10"/>
  <c r="E573" i="10"/>
  <c r="G572" i="10"/>
  <c r="F572" i="10"/>
  <c r="E572" i="10"/>
  <c r="G571" i="10"/>
  <c r="F571" i="10"/>
  <c r="E571" i="10"/>
  <c r="G570" i="10"/>
  <c r="F570" i="10"/>
  <c r="E570" i="10"/>
  <c r="H570" i="10" s="1"/>
  <c r="G569" i="10"/>
  <c r="F569" i="10"/>
  <c r="E569" i="10"/>
  <c r="G568" i="10"/>
  <c r="G567" i="10"/>
  <c r="F567" i="10"/>
  <c r="E567" i="10"/>
  <c r="H567" i="10" s="1"/>
  <c r="G566" i="10"/>
  <c r="F566" i="10"/>
  <c r="E566" i="10"/>
  <c r="H566" i="10" s="1"/>
  <c r="G565" i="10"/>
  <c r="F565" i="10"/>
  <c r="E565" i="10"/>
  <c r="G564" i="10"/>
  <c r="F564" i="10"/>
  <c r="E564" i="10"/>
  <c r="G563" i="10"/>
  <c r="F563" i="10"/>
  <c r="E563" i="10"/>
  <c r="H563" i="10" s="1"/>
  <c r="G562" i="10"/>
  <c r="F562" i="10"/>
  <c r="E562" i="10"/>
  <c r="H562" i="10" s="1"/>
  <c r="G561" i="10"/>
  <c r="F561" i="10"/>
  <c r="G560" i="10"/>
  <c r="F560" i="10"/>
  <c r="E560" i="10"/>
  <c r="G559" i="10"/>
  <c r="F559" i="10"/>
  <c r="E559" i="10"/>
  <c r="H559" i="10" s="1"/>
  <c r="G558" i="10"/>
  <c r="G557" i="10"/>
  <c r="F557" i="10"/>
  <c r="E557" i="10"/>
  <c r="G556" i="10"/>
  <c r="G555" i="10"/>
  <c r="F555" i="10"/>
  <c r="G554" i="10"/>
  <c r="F554" i="10"/>
  <c r="E554" i="10"/>
  <c r="H554" i="10" s="1"/>
  <c r="G553" i="10"/>
  <c r="F553" i="10"/>
  <c r="E553" i="10"/>
  <c r="G552" i="10"/>
  <c r="F552" i="10"/>
  <c r="G551" i="10"/>
  <c r="F551" i="10"/>
  <c r="E551" i="10"/>
  <c r="H551" i="10" s="1"/>
  <c r="G550" i="10"/>
  <c r="F550" i="10"/>
  <c r="E550" i="10"/>
  <c r="H550" i="10" s="1"/>
  <c r="G549" i="10"/>
  <c r="F549" i="10"/>
  <c r="E549" i="10"/>
  <c r="G548" i="10"/>
  <c r="F548" i="10"/>
  <c r="E548" i="10"/>
  <c r="G547" i="10"/>
  <c r="F547" i="10"/>
  <c r="E547" i="10"/>
  <c r="H547" i="10" s="1"/>
  <c r="G546" i="10"/>
  <c r="F546" i="10"/>
  <c r="E546" i="10"/>
  <c r="H546" i="10" s="1"/>
  <c r="G545" i="10"/>
  <c r="F545" i="10"/>
  <c r="E545" i="10"/>
  <c r="G544" i="10"/>
  <c r="F544" i="10"/>
  <c r="E544" i="10"/>
  <c r="G543" i="10"/>
  <c r="F543" i="10"/>
  <c r="E543" i="10"/>
  <c r="H543" i="10" s="1"/>
  <c r="G542" i="10"/>
  <c r="F542" i="10"/>
  <c r="E542" i="10"/>
  <c r="H542" i="10" s="1"/>
  <c r="G541" i="10"/>
  <c r="F541" i="10"/>
  <c r="E541" i="10"/>
  <c r="G540" i="10"/>
  <c r="F540" i="10"/>
  <c r="E540" i="10"/>
  <c r="G539" i="10"/>
  <c r="F539" i="10"/>
  <c r="E539" i="10"/>
  <c r="H539" i="10" s="1"/>
  <c r="G538" i="10"/>
  <c r="F538" i="10"/>
  <c r="E538" i="10"/>
  <c r="H538" i="10" s="1"/>
  <c r="G537" i="10"/>
  <c r="F537" i="10"/>
  <c r="E537" i="10"/>
  <c r="G536" i="10"/>
  <c r="F536" i="10"/>
  <c r="E536" i="10"/>
  <c r="G535" i="10"/>
  <c r="E535" i="10"/>
  <c r="H535" i="10" s="1"/>
  <c r="G534" i="10"/>
  <c r="F534" i="10"/>
  <c r="E534" i="10"/>
  <c r="H534" i="10" s="1"/>
  <c r="G533" i="10"/>
  <c r="F533" i="10"/>
  <c r="E533" i="10"/>
  <c r="G532" i="10"/>
  <c r="F532" i="10"/>
  <c r="E532" i="10"/>
  <c r="G531" i="10"/>
  <c r="F531" i="10"/>
  <c r="E531" i="10"/>
  <c r="H531" i="10" s="1"/>
  <c r="G530" i="10"/>
  <c r="E530" i="10"/>
  <c r="H530" i="10" s="1"/>
  <c r="G529" i="10"/>
  <c r="F529" i="10"/>
  <c r="E529" i="10"/>
  <c r="G528" i="10"/>
  <c r="F528" i="10"/>
  <c r="E528" i="10"/>
  <c r="G527" i="10"/>
  <c r="F527" i="10"/>
  <c r="E527" i="10"/>
  <c r="H527" i="10" s="1"/>
  <c r="G526" i="10"/>
  <c r="F526" i="10"/>
  <c r="E526" i="10"/>
  <c r="H526" i="10" s="1"/>
  <c r="G525" i="10"/>
  <c r="F525" i="10"/>
  <c r="E525" i="10"/>
  <c r="G524" i="10"/>
  <c r="F524" i="10"/>
  <c r="E524" i="10"/>
  <c r="G523" i="10"/>
  <c r="F523" i="10"/>
  <c r="E523" i="10"/>
  <c r="H523" i="10" s="1"/>
  <c r="G522" i="10"/>
  <c r="F522" i="10"/>
  <c r="E522" i="10"/>
  <c r="H522" i="10" s="1"/>
  <c r="G521" i="10"/>
  <c r="F521" i="10"/>
  <c r="G520" i="10"/>
  <c r="E520" i="10"/>
  <c r="G519" i="10"/>
  <c r="G518" i="10"/>
  <c r="F518" i="10"/>
  <c r="E518" i="10"/>
  <c r="G517" i="10"/>
  <c r="F517" i="10"/>
  <c r="E517" i="10"/>
  <c r="G516" i="10"/>
  <c r="F516" i="10"/>
  <c r="E516" i="10"/>
  <c r="G515" i="10"/>
  <c r="E515" i="10"/>
  <c r="H515" i="10" s="1"/>
  <c r="G514" i="10"/>
  <c r="E514" i="10"/>
  <c r="G513" i="10"/>
  <c r="F513" i="10"/>
  <c r="E513" i="10"/>
  <c r="G512" i="10"/>
  <c r="F512" i="10"/>
  <c r="E512" i="10"/>
  <c r="G511" i="10"/>
  <c r="F511" i="10"/>
  <c r="E511" i="10"/>
  <c r="H511" i="10" s="1"/>
  <c r="G510" i="10"/>
  <c r="F510" i="10"/>
  <c r="E510" i="10"/>
  <c r="G509" i="10"/>
  <c r="F509" i="10"/>
  <c r="E509" i="10"/>
  <c r="G508" i="10"/>
  <c r="F508" i="10"/>
  <c r="G507" i="10"/>
  <c r="E507" i="10"/>
  <c r="G506" i="10"/>
  <c r="F506" i="10"/>
  <c r="G505" i="10"/>
  <c r="G504" i="10"/>
  <c r="F504" i="10"/>
  <c r="G503" i="10"/>
  <c r="G502" i="10"/>
  <c r="F502" i="10"/>
  <c r="E502" i="10"/>
  <c r="G501" i="10"/>
  <c r="F501" i="10"/>
  <c r="E501" i="10"/>
  <c r="G500" i="10"/>
  <c r="F500" i="10"/>
  <c r="E500" i="10"/>
  <c r="G499" i="10"/>
  <c r="F499" i="10"/>
  <c r="E499" i="10"/>
  <c r="H499" i="10" s="1"/>
  <c r="G498" i="10"/>
  <c r="F498" i="10"/>
  <c r="G497" i="10"/>
  <c r="F497" i="10"/>
  <c r="E497" i="10"/>
  <c r="G496" i="10"/>
  <c r="F496" i="10"/>
  <c r="E496" i="10"/>
  <c r="G495" i="10"/>
  <c r="F495" i="10"/>
  <c r="G494" i="10"/>
  <c r="F494" i="10"/>
  <c r="E494" i="10"/>
  <c r="G493" i="10"/>
  <c r="F493" i="10"/>
  <c r="E493" i="10"/>
  <c r="G492" i="10"/>
  <c r="F492" i="10"/>
  <c r="E492" i="10"/>
  <c r="G491" i="10"/>
  <c r="F491" i="10"/>
  <c r="E491" i="10"/>
  <c r="G490" i="10"/>
  <c r="F490" i="10"/>
  <c r="G489" i="10"/>
  <c r="F489" i="10"/>
  <c r="G488" i="10"/>
  <c r="F488" i="10"/>
  <c r="E488" i="10"/>
  <c r="G487" i="10"/>
  <c r="F487" i="10"/>
  <c r="E487" i="10"/>
  <c r="H487" i="10" s="1"/>
  <c r="G486" i="10"/>
  <c r="G485" i="10"/>
  <c r="F485" i="10"/>
  <c r="E485" i="10"/>
  <c r="G484" i="10"/>
  <c r="G483" i="10"/>
  <c r="F483" i="10"/>
  <c r="E483" i="10"/>
  <c r="G482" i="10"/>
  <c r="F482" i="10"/>
  <c r="E482" i="10"/>
  <c r="G481" i="10"/>
  <c r="F481" i="10"/>
  <c r="E481" i="10"/>
  <c r="G480" i="10"/>
  <c r="F480" i="10"/>
  <c r="E480" i="10"/>
  <c r="G479" i="10"/>
  <c r="F479" i="10"/>
  <c r="E479" i="10"/>
  <c r="G478" i="10"/>
  <c r="F478" i="10"/>
  <c r="G477" i="10"/>
  <c r="F477" i="10"/>
  <c r="G476" i="10"/>
  <c r="F476" i="10"/>
  <c r="E476" i="10"/>
  <c r="G475" i="10"/>
  <c r="E475" i="10"/>
  <c r="H475" i="10" s="1"/>
  <c r="G474" i="10"/>
  <c r="F474" i="10"/>
  <c r="G473" i="10"/>
  <c r="F473" i="10"/>
  <c r="E473" i="10"/>
  <c r="G472" i="10"/>
  <c r="E472" i="10"/>
  <c r="G471" i="10"/>
  <c r="F471" i="10"/>
  <c r="E471" i="10"/>
  <c r="H471" i="10" s="1"/>
  <c r="G470" i="10"/>
  <c r="F470" i="10"/>
  <c r="E470" i="10"/>
  <c r="G469" i="10"/>
  <c r="F469" i="10"/>
  <c r="E469" i="10"/>
  <c r="G468" i="10"/>
  <c r="F468" i="10"/>
  <c r="E468" i="10"/>
  <c r="G467" i="10"/>
  <c r="F467" i="10"/>
  <c r="E467" i="10"/>
  <c r="H467" i="10" s="1"/>
  <c r="G466" i="10"/>
  <c r="F466" i="10"/>
  <c r="E466" i="10"/>
  <c r="G465" i="10"/>
  <c r="F465" i="10"/>
  <c r="E465" i="10"/>
  <c r="G464" i="10"/>
  <c r="F464" i="10"/>
  <c r="G463" i="10"/>
  <c r="F463" i="10"/>
  <c r="E463" i="10"/>
  <c r="G462" i="10"/>
  <c r="F462" i="10"/>
  <c r="G461" i="10"/>
  <c r="F461" i="10"/>
  <c r="E461" i="10"/>
  <c r="G460" i="10"/>
  <c r="G459" i="10"/>
  <c r="F459" i="10"/>
  <c r="E459" i="10"/>
  <c r="H459" i="10" s="1"/>
  <c r="G458" i="10"/>
  <c r="E458" i="10"/>
  <c r="H458" i="10" s="1"/>
  <c r="G457" i="10"/>
  <c r="E457" i="10"/>
  <c r="G456" i="10"/>
  <c r="F456" i="10"/>
  <c r="G455" i="10"/>
  <c r="F455" i="10"/>
  <c r="E455" i="10"/>
  <c r="H455" i="10" s="1"/>
  <c r="G454" i="10"/>
  <c r="F454" i="10"/>
  <c r="E454" i="10"/>
  <c r="G453" i="10"/>
  <c r="F453" i="10"/>
  <c r="E453" i="10"/>
  <c r="G452" i="10"/>
  <c r="F452" i="10"/>
  <c r="E452" i="10"/>
  <c r="G451" i="10"/>
  <c r="G450" i="10"/>
  <c r="F450" i="10"/>
  <c r="E450" i="10"/>
  <c r="G449" i="10"/>
  <c r="F449" i="10"/>
  <c r="G448" i="10"/>
  <c r="F448" i="10"/>
  <c r="E448" i="10"/>
  <c r="G447" i="10"/>
  <c r="F447" i="10"/>
  <c r="E447" i="10"/>
  <c r="G446" i="10"/>
  <c r="F446" i="10"/>
  <c r="E446" i="10"/>
  <c r="G445" i="10"/>
  <c r="F445" i="10"/>
  <c r="E445" i="10"/>
  <c r="G444" i="10"/>
  <c r="F444" i="10"/>
  <c r="E444" i="10"/>
  <c r="G443" i="10"/>
  <c r="F443" i="10"/>
  <c r="E443" i="10"/>
  <c r="G442" i="10"/>
  <c r="F442" i="10"/>
  <c r="G441" i="10"/>
  <c r="G440" i="10"/>
  <c r="F440" i="10"/>
  <c r="E440" i="10"/>
  <c r="G439" i="10"/>
  <c r="F439" i="10"/>
  <c r="E439" i="10"/>
  <c r="H439" i="10" s="1"/>
  <c r="G438" i="10"/>
  <c r="F438" i="10"/>
  <c r="G437" i="10"/>
  <c r="F437" i="10"/>
  <c r="G436" i="10"/>
  <c r="F436" i="10"/>
  <c r="E436" i="10"/>
  <c r="G435" i="10"/>
  <c r="F435" i="10"/>
  <c r="E435" i="10"/>
  <c r="G434" i="10"/>
  <c r="F434" i="10"/>
  <c r="E434" i="10"/>
  <c r="G433" i="10"/>
  <c r="F433" i="10"/>
  <c r="E433" i="10"/>
  <c r="G432" i="10"/>
  <c r="F432" i="10"/>
  <c r="E432" i="10"/>
  <c r="G431" i="10"/>
  <c r="F431" i="10"/>
  <c r="E431" i="10"/>
  <c r="G430" i="10"/>
  <c r="F430" i="10"/>
  <c r="E430" i="10"/>
  <c r="G429" i="10"/>
  <c r="F429" i="10"/>
  <c r="G428" i="10"/>
  <c r="G427" i="10"/>
  <c r="F427" i="10"/>
  <c r="E427" i="10"/>
  <c r="H427" i="10" s="1"/>
  <c r="G426" i="10"/>
  <c r="G425" i="10"/>
  <c r="F425" i="10"/>
  <c r="G424" i="10"/>
  <c r="G423" i="10"/>
  <c r="F423" i="10"/>
  <c r="E423" i="10"/>
  <c r="G422" i="10"/>
  <c r="F422" i="10"/>
  <c r="E422" i="10"/>
  <c r="H422" i="10" s="1"/>
  <c r="G421" i="10"/>
  <c r="F421" i="10"/>
  <c r="G420" i="10"/>
  <c r="F420" i="10"/>
  <c r="E420" i="10"/>
  <c r="G419" i="10"/>
  <c r="F419" i="10"/>
  <c r="E419" i="10"/>
  <c r="H419" i="10" s="1"/>
  <c r="G418" i="10"/>
  <c r="F418" i="10"/>
  <c r="E418" i="10"/>
  <c r="H418" i="10" s="1"/>
  <c r="G417" i="10"/>
  <c r="F417" i="10"/>
  <c r="G416" i="10"/>
  <c r="F416" i="10"/>
  <c r="E416" i="10"/>
  <c r="G415" i="10"/>
  <c r="G414" i="10"/>
  <c r="G413" i="10"/>
  <c r="F413" i="10"/>
  <c r="G412" i="10"/>
  <c r="F412" i="10"/>
  <c r="E412" i="10"/>
  <c r="G411" i="10"/>
  <c r="F411" i="10"/>
  <c r="E411" i="10"/>
  <c r="G410" i="10"/>
  <c r="F410" i="10"/>
  <c r="G409" i="10"/>
  <c r="F409" i="10"/>
  <c r="E409" i="10"/>
  <c r="G408" i="10"/>
  <c r="F408" i="10"/>
  <c r="E408" i="10"/>
  <c r="G407" i="10"/>
  <c r="F407" i="10"/>
  <c r="E407" i="10"/>
  <c r="H407" i="10" s="1"/>
  <c r="G406" i="10"/>
  <c r="F406" i="10"/>
  <c r="E406" i="10"/>
  <c r="H406" i="10" s="1"/>
  <c r="G405" i="10"/>
  <c r="F405" i="10"/>
  <c r="E405" i="10"/>
  <c r="G404" i="10"/>
  <c r="F404" i="10"/>
  <c r="G403" i="10"/>
  <c r="F403" i="10"/>
  <c r="E403" i="10"/>
  <c r="H403" i="10" s="1"/>
  <c r="G402" i="10"/>
  <c r="F402" i="10"/>
  <c r="E402" i="10"/>
  <c r="G401" i="10"/>
  <c r="F401" i="10"/>
  <c r="G400" i="10"/>
  <c r="F400" i="10"/>
  <c r="E400" i="10"/>
  <c r="G399" i="10"/>
  <c r="E399" i="10"/>
  <c r="G398" i="10"/>
  <c r="F398" i="10"/>
  <c r="G397" i="10"/>
  <c r="F397" i="10"/>
  <c r="G396" i="10"/>
  <c r="G395" i="10"/>
  <c r="F395" i="10"/>
  <c r="E395" i="10"/>
  <c r="H395" i="10" s="1"/>
  <c r="G394" i="10"/>
  <c r="F394" i="10"/>
  <c r="E394" i="10"/>
  <c r="H394" i="10" s="1"/>
  <c r="G393" i="10"/>
  <c r="E393" i="10"/>
  <c r="G392" i="10"/>
  <c r="F392" i="10"/>
  <c r="E392" i="10"/>
  <c r="G391" i="10"/>
  <c r="F391" i="10"/>
  <c r="E391" i="10"/>
  <c r="H391" i="10" s="1"/>
  <c r="G390" i="10"/>
  <c r="F390" i="10"/>
  <c r="E390" i="10"/>
  <c r="H390" i="10" s="1"/>
  <c r="G389" i="10"/>
  <c r="F389" i="10"/>
  <c r="E389" i="10"/>
  <c r="G388" i="10"/>
  <c r="F388" i="10"/>
  <c r="E388" i="10"/>
  <c r="G387" i="10"/>
  <c r="F387" i="10"/>
  <c r="E387" i="10"/>
  <c r="H387" i="10" s="1"/>
  <c r="G386" i="10"/>
  <c r="G385" i="10"/>
  <c r="G384" i="10"/>
  <c r="F384" i="10"/>
  <c r="E384" i="10"/>
  <c r="G383" i="10"/>
  <c r="E383" i="10"/>
  <c r="H383" i="10" s="1"/>
  <c r="G382" i="10"/>
  <c r="G381" i="10"/>
  <c r="F381" i="10"/>
  <c r="G380" i="10"/>
  <c r="F380" i="10"/>
  <c r="E380" i="10"/>
  <c r="G379" i="10"/>
  <c r="F379" i="10"/>
  <c r="G378" i="10"/>
  <c r="F378" i="10"/>
  <c r="G377" i="10"/>
  <c r="F377" i="10"/>
  <c r="G376" i="10"/>
  <c r="F376" i="10"/>
  <c r="E376" i="10"/>
  <c r="G375" i="10"/>
  <c r="F375" i="10"/>
  <c r="G374" i="10"/>
  <c r="F374" i="10"/>
  <c r="E374" i="10"/>
  <c r="H374" i="10" s="1"/>
  <c r="G373" i="10"/>
  <c r="F373" i="10"/>
  <c r="E373" i="10"/>
  <c r="G372" i="10"/>
  <c r="F372" i="10"/>
  <c r="E372" i="10"/>
  <c r="G371" i="10"/>
  <c r="F371" i="10"/>
  <c r="G370" i="10"/>
  <c r="F370" i="10"/>
  <c r="E370" i="10"/>
  <c r="H370" i="10" s="1"/>
  <c r="G369" i="10"/>
  <c r="G368" i="10"/>
  <c r="G367" i="10"/>
  <c r="F367" i="10"/>
  <c r="E367" i="10"/>
  <c r="H367" i="10" s="1"/>
  <c r="G366" i="10"/>
  <c r="F366" i="10"/>
  <c r="E366" i="10"/>
  <c r="H366" i="10" s="1"/>
  <c r="G365" i="10"/>
  <c r="E365" i="10"/>
  <c r="G364" i="10"/>
  <c r="F364" i="10"/>
  <c r="G363" i="10"/>
  <c r="F362" i="10"/>
  <c r="D362" i="10"/>
  <c r="F589" i="10" s="1"/>
  <c r="C362" i="10"/>
  <c r="E588" i="10" s="1"/>
  <c r="H588" i="10" s="1"/>
  <c r="G356" i="10"/>
  <c r="H356" i="10" s="1"/>
  <c r="F356" i="10"/>
  <c r="E356" i="10"/>
  <c r="G355" i="10"/>
  <c r="H355" i="10" s="1"/>
  <c r="F355" i="10"/>
  <c r="E355" i="10"/>
  <c r="G354" i="10"/>
  <c r="F354" i="10"/>
  <c r="E354" i="10"/>
  <c r="G353" i="10"/>
  <c r="F353" i="10"/>
  <c r="E353" i="10"/>
  <c r="G352" i="10"/>
  <c r="H352" i="10" s="1"/>
  <c r="F352" i="10"/>
  <c r="E352" i="10"/>
  <c r="G351" i="10"/>
  <c r="H351" i="10" s="1"/>
  <c r="F351" i="10"/>
  <c r="E351" i="10"/>
  <c r="G350" i="10"/>
  <c r="F350" i="10"/>
  <c r="E350" i="10"/>
  <c r="G349" i="10"/>
  <c r="F349" i="10"/>
  <c r="E349" i="10"/>
  <c r="G348" i="10"/>
  <c r="H348" i="10" s="1"/>
  <c r="F348" i="10"/>
  <c r="E348" i="10"/>
  <c r="G347" i="10"/>
  <c r="H347" i="10" s="1"/>
  <c r="F347" i="10"/>
  <c r="E347" i="10"/>
  <c r="G346" i="10"/>
  <c r="F346" i="10"/>
  <c r="E346" i="10"/>
  <c r="G345" i="10"/>
  <c r="F345" i="10"/>
  <c r="E345" i="10"/>
  <c r="G344" i="10"/>
  <c r="H344" i="10" s="1"/>
  <c r="F344" i="10"/>
  <c r="E344" i="10"/>
  <c r="G343" i="10"/>
  <c r="H343" i="10" s="1"/>
  <c r="F343" i="10"/>
  <c r="E343" i="10"/>
  <c r="G342" i="10"/>
  <c r="F342" i="10"/>
  <c r="E342" i="10"/>
  <c r="G341" i="10"/>
  <c r="F341" i="10"/>
  <c r="E341" i="10"/>
  <c r="H341" i="10" s="1"/>
  <c r="G340" i="10"/>
  <c r="G339" i="10"/>
  <c r="F339" i="10"/>
  <c r="E339" i="10"/>
  <c r="H339" i="10" s="1"/>
  <c r="G338" i="10"/>
  <c r="F338" i="10"/>
  <c r="E338" i="10"/>
  <c r="H338" i="10" s="1"/>
  <c r="G337" i="10"/>
  <c r="F337" i="10"/>
  <c r="E337" i="10"/>
  <c r="G336" i="10"/>
  <c r="F336" i="10"/>
  <c r="G335" i="10"/>
  <c r="F335" i="10"/>
  <c r="E335" i="10"/>
  <c r="H335" i="10" s="1"/>
  <c r="G334" i="10"/>
  <c r="F334" i="10"/>
  <c r="E334" i="10"/>
  <c r="H334" i="10" s="1"/>
  <c r="G333" i="10"/>
  <c r="F333" i="10"/>
  <c r="G332" i="10"/>
  <c r="F332" i="10"/>
  <c r="E332" i="10"/>
  <c r="G331" i="10"/>
  <c r="G330" i="10"/>
  <c r="H330" i="10" s="1"/>
  <c r="F330" i="10"/>
  <c r="E330" i="10"/>
  <c r="G329" i="10"/>
  <c r="F329" i="10"/>
  <c r="G328" i="10"/>
  <c r="F328" i="10"/>
  <c r="E328" i="10"/>
  <c r="H328" i="10" s="1"/>
  <c r="G327" i="10"/>
  <c r="F327" i="10"/>
  <c r="E327" i="10"/>
  <c r="H327" i="10" s="1"/>
  <c r="G326" i="10"/>
  <c r="F326" i="10"/>
  <c r="E326" i="10"/>
  <c r="H326" i="10" s="1"/>
  <c r="G325" i="10"/>
  <c r="F325" i="10"/>
  <c r="E325" i="10"/>
  <c r="H325" i="10" s="1"/>
  <c r="G324" i="10"/>
  <c r="F324" i="10"/>
  <c r="E324" i="10"/>
  <c r="H324" i="10" s="1"/>
  <c r="G323" i="10"/>
  <c r="F323" i="10"/>
  <c r="E323" i="10"/>
  <c r="H323" i="10" s="1"/>
  <c r="G322" i="10"/>
  <c r="F322" i="10"/>
  <c r="G321" i="10"/>
  <c r="F321" i="10"/>
  <c r="E321" i="10"/>
  <c r="G320" i="10"/>
  <c r="F320" i="10"/>
  <c r="G319" i="10"/>
  <c r="E319" i="10"/>
  <c r="H319" i="10" s="1"/>
  <c r="G318" i="10"/>
  <c r="H318" i="10" s="1"/>
  <c r="F318" i="10"/>
  <c r="E318" i="10"/>
  <c r="G317" i="10"/>
  <c r="H317" i="10" s="1"/>
  <c r="F317" i="10"/>
  <c r="E317" i="10"/>
  <c r="G316" i="10"/>
  <c r="F316" i="10"/>
  <c r="G315" i="10"/>
  <c r="H315" i="10" s="1"/>
  <c r="F315" i="10"/>
  <c r="E315" i="10"/>
  <c r="G314" i="10"/>
  <c r="G313" i="10"/>
  <c r="F313" i="10"/>
  <c r="E313" i="10"/>
  <c r="G312" i="10"/>
  <c r="F312" i="10"/>
  <c r="E312" i="10"/>
  <c r="G311" i="10"/>
  <c r="G310" i="10"/>
  <c r="F310" i="10"/>
  <c r="E310" i="10"/>
  <c r="G309" i="10"/>
  <c r="F309" i="10"/>
  <c r="G308" i="10"/>
  <c r="F308" i="10"/>
  <c r="E308" i="10"/>
  <c r="H308" i="10" s="1"/>
  <c r="G307" i="10"/>
  <c r="F307" i="10"/>
  <c r="E307" i="10"/>
  <c r="H307" i="10" s="1"/>
  <c r="G306" i="10"/>
  <c r="F306" i="10"/>
  <c r="E306" i="10"/>
  <c r="G305" i="10"/>
  <c r="G304" i="10"/>
  <c r="F304" i="10"/>
  <c r="G303" i="10"/>
  <c r="H303" i="10" s="1"/>
  <c r="F303" i="10"/>
  <c r="E303" i="10"/>
  <c r="G302" i="10"/>
  <c r="H302" i="10" s="1"/>
  <c r="F302" i="10"/>
  <c r="E302" i="10"/>
  <c r="G301" i="10"/>
  <c r="G300" i="10"/>
  <c r="E300" i="10"/>
  <c r="G299" i="10"/>
  <c r="F299" i="10"/>
  <c r="E299" i="10"/>
  <c r="H299" i="10" s="1"/>
  <c r="G298" i="10"/>
  <c r="F298" i="10"/>
  <c r="G297" i="10"/>
  <c r="F297" i="10"/>
  <c r="E297" i="10"/>
  <c r="H297" i="10" s="1"/>
  <c r="G296" i="10"/>
  <c r="F296" i="10"/>
  <c r="E296" i="10"/>
  <c r="H296" i="10" s="1"/>
  <c r="G295" i="10"/>
  <c r="F295" i="10"/>
  <c r="E295" i="10"/>
  <c r="G294" i="10"/>
  <c r="F294" i="10"/>
  <c r="E294" i="10"/>
  <c r="G293" i="10"/>
  <c r="F293" i="10"/>
  <c r="E293" i="10"/>
  <c r="H293" i="10" s="1"/>
  <c r="G292" i="10"/>
  <c r="E292" i="10"/>
  <c r="H292" i="10" s="1"/>
  <c r="G291" i="10"/>
  <c r="F291" i="10"/>
  <c r="E291" i="10"/>
  <c r="G290" i="10"/>
  <c r="F290" i="10"/>
  <c r="E290" i="10"/>
  <c r="H290" i="10" s="1"/>
  <c r="G289" i="10"/>
  <c r="F289" i="10"/>
  <c r="E289" i="10"/>
  <c r="H289" i="10" s="1"/>
  <c r="G288" i="10"/>
  <c r="F288" i="10"/>
  <c r="G287" i="10"/>
  <c r="F287" i="10"/>
  <c r="G286" i="10"/>
  <c r="G285" i="10"/>
  <c r="F285" i="10"/>
  <c r="G284" i="10"/>
  <c r="F284" i="10"/>
  <c r="E284" i="10"/>
  <c r="H284" i="10" s="1"/>
  <c r="G283" i="10"/>
  <c r="F283" i="10"/>
  <c r="E283" i="10"/>
  <c r="H283" i="10" s="1"/>
  <c r="G282" i="10"/>
  <c r="F282" i="10"/>
  <c r="E282" i="10"/>
  <c r="H282" i="10" s="1"/>
  <c r="G281" i="10"/>
  <c r="F281" i="10"/>
  <c r="E281" i="10"/>
  <c r="H281" i="10" s="1"/>
  <c r="G280" i="10"/>
  <c r="F280" i="10"/>
  <c r="E280" i="10"/>
  <c r="H280" i="10" s="1"/>
  <c r="G279" i="10"/>
  <c r="F279" i="10"/>
  <c r="E279" i="10"/>
  <c r="H279" i="10" s="1"/>
  <c r="G278" i="10"/>
  <c r="F278" i="10"/>
  <c r="E278" i="10"/>
  <c r="H278" i="10" s="1"/>
  <c r="G277" i="10"/>
  <c r="F277" i="10"/>
  <c r="E277" i="10"/>
  <c r="H277" i="10" s="1"/>
  <c r="G276" i="10"/>
  <c r="F276" i="10"/>
  <c r="E276" i="10"/>
  <c r="H276" i="10" s="1"/>
  <c r="G275" i="10"/>
  <c r="F275" i="10"/>
  <c r="E275" i="10"/>
  <c r="H275" i="10" s="1"/>
  <c r="G274" i="10"/>
  <c r="G273" i="10"/>
  <c r="F273" i="10"/>
  <c r="E273" i="10"/>
  <c r="G272" i="10"/>
  <c r="F272" i="10"/>
  <c r="E272" i="10"/>
  <c r="G271" i="10"/>
  <c r="H271" i="10" s="1"/>
  <c r="F271" i="10"/>
  <c r="E271" i="10"/>
  <c r="G270" i="10"/>
  <c r="F270" i="10"/>
  <c r="E270" i="10"/>
  <c r="G269" i="10"/>
  <c r="F269" i="10"/>
  <c r="E269" i="10"/>
  <c r="G268" i="10"/>
  <c r="F268" i="10"/>
  <c r="E268" i="10"/>
  <c r="G267" i="10"/>
  <c r="H267" i="10" s="1"/>
  <c r="F267" i="10"/>
  <c r="E267" i="10"/>
  <c r="G266" i="10"/>
  <c r="F266" i="10"/>
  <c r="E266" i="10"/>
  <c r="G265" i="10"/>
  <c r="F265" i="10"/>
  <c r="E265" i="10"/>
  <c r="G264" i="10"/>
  <c r="F264" i="10"/>
  <c r="E264" i="10"/>
  <c r="G263" i="10"/>
  <c r="H263" i="10" s="1"/>
  <c r="F263" i="10"/>
  <c r="E263" i="10"/>
  <c r="G262" i="10"/>
  <c r="H262" i="10" s="1"/>
  <c r="F262" i="10"/>
  <c r="E262" i="10"/>
  <c r="G261" i="10"/>
  <c r="F261" i="10"/>
  <c r="E261" i="10"/>
  <c r="G260" i="10"/>
  <c r="F260" i="10"/>
  <c r="G259" i="10"/>
  <c r="H259" i="10" s="1"/>
  <c r="F259" i="10"/>
  <c r="E259" i="10"/>
  <c r="G258" i="10"/>
  <c r="F258" i="10"/>
  <c r="E258" i="10"/>
  <c r="G257" i="10"/>
  <c r="F257" i="10"/>
  <c r="E257" i="10"/>
  <c r="G256" i="10"/>
  <c r="H256" i="10" s="1"/>
  <c r="F256" i="10"/>
  <c r="E256" i="10"/>
  <c r="G255" i="10"/>
  <c r="H255" i="10" s="1"/>
  <c r="F255" i="10"/>
  <c r="E255" i="10"/>
  <c r="G254" i="10"/>
  <c r="F254" i="10"/>
  <c r="E254" i="10"/>
  <c r="G253" i="10"/>
  <c r="F253" i="10"/>
  <c r="E253" i="10"/>
  <c r="G252" i="10"/>
  <c r="H252" i="10" s="1"/>
  <c r="F252" i="10"/>
  <c r="E252" i="10"/>
  <c r="G251" i="10"/>
  <c r="G250" i="10"/>
  <c r="H250" i="10" s="1"/>
  <c r="F250" i="10"/>
  <c r="E250" i="10"/>
  <c r="G249" i="10"/>
  <c r="H249" i="10" s="1"/>
  <c r="F249" i="10"/>
  <c r="E249" i="10"/>
  <c r="G248" i="10"/>
  <c r="G247" i="10"/>
  <c r="F247" i="10"/>
  <c r="E247" i="10"/>
  <c r="G246" i="10"/>
  <c r="F246" i="10"/>
  <c r="G245" i="10"/>
  <c r="F245" i="10"/>
  <c r="E245" i="10"/>
  <c r="H245" i="10" s="1"/>
  <c r="G244" i="10"/>
  <c r="F244" i="10"/>
  <c r="E244" i="10"/>
  <c r="H244" i="10" s="1"/>
  <c r="G243" i="10"/>
  <c r="F243" i="10"/>
  <c r="E243" i="10"/>
  <c r="G242" i="10"/>
  <c r="F242" i="10"/>
  <c r="G241" i="10"/>
  <c r="G240" i="10"/>
  <c r="H240" i="10" s="1"/>
  <c r="F240" i="10"/>
  <c r="E240" i="10"/>
  <c r="G239" i="10"/>
  <c r="H239" i="10" s="1"/>
  <c r="F239" i="10"/>
  <c r="E239" i="10"/>
  <c r="G238" i="10"/>
  <c r="F238" i="10"/>
  <c r="E238" i="10"/>
  <c r="G237" i="10"/>
  <c r="F237" i="10"/>
  <c r="E237" i="10"/>
  <c r="G236" i="10"/>
  <c r="H236" i="10" s="1"/>
  <c r="F236" i="10"/>
  <c r="E236" i="10"/>
  <c r="G235" i="10"/>
  <c r="G234" i="10"/>
  <c r="H234" i="10" s="1"/>
  <c r="F234" i="10"/>
  <c r="E234" i="10"/>
  <c r="G233" i="10"/>
  <c r="H233" i="10" s="1"/>
  <c r="F233" i="10"/>
  <c r="E233" i="10"/>
  <c r="G232" i="10"/>
  <c r="F232" i="10"/>
  <c r="E232" i="10"/>
  <c r="G231" i="10"/>
  <c r="F231" i="10"/>
  <c r="E231" i="10"/>
  <c r="G230" i="10"/>
  <c r="H230" i="10" s="1"/>
  <c r="F230" i="10"/>
  <c r="E230" i="10"/>
  <c r="G229" i="10"/>
  <c r="H229" i="10" s="1"/>
  <c r="F229" i="10"/>
  <c r="E229" i="10"/>
  <c r="G228" i="10"/>
  <c r="E228" i="10"/>
  <c r="G227" i="10"/>
  <c r="F227" i="10"/>
  <c r="E227" i="10"/>
  <c r="G226" i="10"/>
  <c r="F226" i="10"/>
  <c r="E226" i="10"/>
  <c r="G225" i="10"/>
  <c r="F225" i="10"/>
  <c r="G224" i="10"/>
  <c r="F224" i="10"/>
  <c r="G223" i="10"/>
  <c r="G222" i="10"/>
  <c r="F222" i="10"/>
  <c r="E222" i="10"/>
  <c r="G221" i="10"/>
  <c r="F221" i="10"/>
  <c r="E221" i="10"/>
  <c r="G220" i="10"/>
  <c r="F220" i="10"/>
  <c r="G219" i="10"/>
  <c r="E219" i="10"/>
  <c r="H219" i="10" s="1"/>
  <c r="G218" i="10"/>
  <c r="G217" i="10"/>
  <c r="F217" i="10"/>
  <c r="E217" i="10"/>
  <c r="G216" i="10"/>
  <c r="F216" i="10"/>
  <c r="G215" i="10"/>
  <c r="E215" i="10"/>
  <c r="G214" i="10"/>
  <c r="G213" i="10"/>
  <c r="G212" i="10"/>
  <c r="G211" i="10"/>
  <c r="G210" i="10"/>
  <c r="F210" i="10"/>
  <c r="E210" i="10"/>
  <c r="G209" i="10"/>
  <c r="F209" i="10"/>
  <c r="E209" i="10"/>
  <c r="G208" i="10"/>
  <c r="G207" i="10"/>
  <c r="F207" i="10"/>
  <c r="E207" i="10"/>
  <c r="G206" i="10"/>
  <c r="F206" i="10"/>
  <c r="E206" i="10"/>
  <c r="G205" i="10"/>
  <c r="F205" i="10"/>
  <c r="E205" i="10"/>
  <c r="H205" i="10" s="1"/>
  <c r="G204" i="10"/>
  <c r="F204" i="10"/>
  <c r="E204" i="10"/>
  <c r="H204" i="10" s="1"/>
  <c r="G203" i="10"/>
  <c r="F203" i="10"/>
  <c r="G202" i="10"/>
  <c r="H201" i="10"/>
  <c r="G201" i="10"/>
  <c r="E201" i="10"/>
  <c r="G200" i="10"/>
  <c r="G199" i="10"/>
  <c r="F199" i="10"/>
  <c r="E199" i="10"/>
  <c r="G198" i="10"/>
  <c r="G197" i="10"/>
  <c r="G196" i="10"/>
  <c r="G195" i="10"/>
  <c r="F195" i="10"/>
  <c r="G194" i="10"/>
  <c r="F194" i="10"/>
  <c r="E194" i="10"/>
  <c r="G193" i="10"/>
  <c r="F193" i="10"/>
  <c r="E193" i="10"/>
  <c r="G192" i="10"/>
  <c r="F192" i="10"/>
  <c r="E192" i="10"/>
  <c r="G191" i="10"/>
  <c r="F191" i="10"/>
  <c r="E191" i="10"/>
  <c r="G190" i="10"/>
  <c r="F190" i="10"/>
  <c r="E190" i="10"/>
  <c r="G189" i="10"/>
  <c r="F189" i="10"/>
  <c r="G188" i="10"/>
  <c r="G187" i="10"/>
  <c r="F187" i="10"/>
  <c r="E187" i="10"/>
  <c r="G186" i="10"/>
  <c r="G185" i="10"/>
  <c r="F185" i="10"/>
  <c r="E185" i="10"/>
  <c r="G184" i="10"/>
  <c r="E184" i="10"/>
  <c r="H184" i="10" s="1"/>
  <c r="G183" i="10"/>
  <c r="F183" i="10"/>
  <c r="E183" i="10"/>
  <c r="H183" i="10" s="1"/>
  <c r="G182" i="10"/>
  <c r="D181" i="10"/>
  <c r="C181" i="10"/>
  <c r="E314" i="10" s="1"/>
  <c r="H314" i="10" s="1"/>
  <c r="G175" i="10"/>
  <c r="F175" i="10"/>
  <c r="E175" i="10"/>
  <c r="G174" i="10"/>
  <c r="F174" i="10"/>
  <c r="E174" i="10"/>
  <c r="G173" i="10"/>
  <c r="F173" i="10"/>
  <c r="E173" i="10"/>
  <c r="G172" i="10"/>
  <c r="G171" i="10"/>
  <c r="F171" i="10"/>
  <c r="E171" i="10"/>
  <c r="G170" i="10"/>
  <c r="F170" i="10"/>
  <c r="E170" i="10"/>
  <c r="G169" i="10"/>
  <c r="F169" i="10"/>
  <c r="E169" i="10"/>
  <c r="H169" i="10" s="1"/>
  <c r="G168" i="10"/>
  <c r="F168" i="10"/>
  <c r="E168" i="10"/>
  <c r="H168" i="10" s="1"/>
  <c r="G167" i="10"/>
  <c r="F167" i="10"/>
  <c r="E167" i="10"/>
  <c r="G166" i="10"/>
  <c r="F166" i="10"/>
  <c r="E166" i="10"/>
  <c r="G165" i="10"/>
  <c r="F165" i="10"/>
  <c r="E165" i="10"/>
  <c r="H165" i="10" s="1"/>
  <c r="G164" i="10"/>
  <c r="E164" i="10"/>
  <c r="H164" i="10" s="1"/>
  <c r="G163" i="10"/>
  <c r="F163" i="10"/>
  <c r="G162" i="10"/>
  <c r="F162" i="10"/>
  <c r="G161" i="10"/>
  <c r="E161" i="10"/>
  <c r="G160" i="10"/>
  <c r="F160" i="10"/>
  <c r="E160" i="10"/>
  <c r="G159" i="10"/>
  <c r="F159" i="10"/>
  <c r="E159" i="10"/>
  <c r="G158" i="10"/>
  <c r="F158" i="10"/>
  <c r="E158" i="10"/>
  <c r="G157" i="10"/>
  <c r="F157" i="10"/>
  <c r="E157" i="10"/>
  <c r="G156" i="10"/>
  <c r="F156" i="10"/>
  <c r="E156" i="10"/>
  <c r="G155" i="10"/>
  <c r="F155" i="10"/>
  <c r="E155" i="10"/>
  <c r="G154" i="10"/>
  <c r="F154" i="10"/>
  <c r="E154" i="10"/>
  <c r="G153" i="10"/>
  <c r="F153" i="10"/>
  <c r="E153" i="10"/>
  <c r="G152" i="10"/>
  <c r="F152" i="10"/>
  <c r="G151" i="10"/>
  <c r="G150" i="10"/>
  <c r="F150" i="10"/>
  <c r="E150" i="10"/>
  <c r="G149" i="10"/>
  <c r="F149" i="10"/>
  <c r="E149" i="10"/>
  <c r="H149" i="10" s="1"/>
  <c r="G148" i="10"/>
  <c r="E148" i="10"/>
  <c r="H148" i="10" s="1"/>
  <c r="G147" i="10"/>
  <c r="F147" i="10"/>
  <c r="E147" i="10"/>
  <c r="G146" i="10"/>
  <c r="F146" i="10"/>
  <c r="E146" i="10"/>
  <c r="G145" i="10"/>
  <c r="E145" i="10"/>
  <c r="H145" i="10" s="1"/>
  <c r="G144" i="10"/>
  <c r="G143" i="10"/>
  <c r="F143" i="10"/>
  <c r="E143" i="10"/>
  <c r="G142" i="10"/>
  <c r="G141" i="10"/>
  <c r="E141" i="10"/>
  <c r="G140" i="10"/>
  <c r="G139" i="10"/>
  <c r="G138" i="10"/>
  <c r="F138" i="10"/>
  <c r="G137" i="10"/>
  <c r="E137" i="10"/>
  <c r="H137" i="10" s="1"/>
  <c r="G136" i="10"/>
  <c r="G135" i="10"/>
  <c r="F135" i="10"/>
  <c r="E135" i="10"/>
  <c r="G134" i="10"/>
  <c r="G133" i="10"/>
  <c r="E133" i="10"/>
  <c r="G132" i="10"/>
  <c r="G131" i="10"/>
  <c r="E131" i="10"/>
  <c r="G130" i="10"/>
  <c r="G129" i="10"/>
  <c r="E129" i="10"/>
  <c r="H129" i="10" s="1"/>
  <c r="G128" i="10"/>
  <c r="G127" i="10"/>
  <c r="G126" i="10"/>
  <c r="F126" i="10"/>
  <c r="E126" i="10"/>
  <c r="G125" i="10"/>
  <c r="E125" i="10"/>
  <c r="G124" i="10"/>
  <c r="G123" i="10"/>
  <c r="G122" i="10"/>
  <c r="G121" i="10"/>
  <c r="F121" i="10"/>
  <c r="E121" i="10"/>
  <c r="G120" i="10"/>
  <c r="G119" i="10"/>
  <c r="F119" i="10"/>
  <c r="E119" i="10"/>
  <c r="G118" i="10"/>
  <c r="F118" i="10"/>
  <c r="G117" i="10"/>
  <c r="F117" i="10"/>
  <c r="E117" i="10"/>
  <c r="H117" i="10" s="1"/>
  <c r="G116" i="10"/>
  <c r="F116" i="10"/>
  <c r="E116" i="10"/>
  <c r="H116" i="10" s="1"/>
  <c r="G115" i="10"/>
  <c r="F115" i="10"/>
  <c r="G114" i="10"/>
  <c r="F114" i="10"/>
  <c r="E114" i="10"/>
  <c r="G113" i="10"/>
  <c r="F113" i="10"/>
  <c r="E113" i="10"/>
  <c r="H113" i="10" s="1"/>
  <c r="G112" i="10"/>
  <c r="F112" i="10"/>
  <c r="E112" i="10"/>
  <c r="G111" i="10"/>
  <c r="G110" i="10"/>
  <c r="G109" i="10"/>
  <c r="F109" i="10"/>
  <c r="E109" i="10"/>
  <c r="G108" i="10"/>
  <c r="F108" i="10"/>
  <c r="E108" i="10"/>
  <c r="H108" i="10" s="1"/>
  <c r="G107" i="10"/>
  <c r="F107" i="10"/>
  <c r="E107" i="10"/>
  <c r="G106" i="10"/>
  <c r="F106" i="10"/>
  <c r="G105" i="10"/>
  <c r="F105" i="10"/>
  <c r="E105" i="10"/>
  <c r="H105" i="10" s="1"/>
  <c r="G104" i="10"/>
  <c r="F104" i="10"/>
  <c r="E104" i="10"/>
  <c r="H104" i="10" s="1"/>
  <c r="G103" i="10"/>
  <c r="F103" i="10"/>
  <c r="E103" i="10"/>
  <c r="G102" i="10"/>
  <c r="E102" i="10"/>
  <c r="G101" i="10"/>
  <c r="E101" i="10"/>
  <c r="H101" i="10" s="1"/>
  <c r="G100" i="10"/>
  <c r="E100" i="10"/>
  <c r="H100" i="10" s="1"/>
  <c r="G99" i="10"/>
  <c r="E99" i="10"/>
  <c r="G98" i="10"/>
  <c r="G97" i="10"/>
  <c r="F97" i="10"/>
  <c r="E97" i="10"/>
  <c r="H97" i="10" s="1"/>
  <c r="G96" i="10"/>
  <c r="E96" i="10"/>
  <c r="G95" i="10"/>
  <c r="G94" i="10"/>
  <c r="F94" i="10"/>
  <c r="G93" i="10"/>
  <c r="E93" i="10"/>
  <c r="G92" i="10"/>
  <c r="E92" i="10"/>
  <c r="H92" i="10" s="1"/>
  <c r="G91" i="10"/>
  <c r="F91" i="10"/>
  <c r="E91" i="10"/>
  <c r="G90" i="10"/>
  <c r="F90" i="10"/>
  <c r="E90" i="10"/>
  <c r="G89" i="10"/>
  <c r="F89" i="10"/>
  <c r="E89" i="10"/>
  <c r="G88" i="10"/>
  <c r="F88" i="10"/>
  <c r="E88" i="10"/>
  <c r="H88" i="10" s="1"/>
  <c r="G87" i="10"/>
  <c r="F87" i="10"/>
  <c r="G86" i="10"/>
  <c r="F86" i="10"/>
  <c r="E86" i="10"/>
  <c r="G85" i="10"/>
  <c r="F85" i="10"/>
  <c r="E85" i="10"/>
  <c r="H85" i="10" s="1"/>
  <c r="G84" i="10"/>
  <c r="F84" i="10"/>
  <c r="E84" i="10"/>
  <c r="H84" i="10" s="1"/>
  <c r="G83" i="10"/>
  <c r="F83" i="10"/>
  <c r="G82" i="10"/>
  <c r="F82" i="10"/>
  <c r="E82" i="10"/>
  <c r="G81" i="10"/>
  <c r="E81" i="10"/>
  <c r="H81" i="10" s="1"/>
  <c r="G80" i="10"/>
  <c r="E80" i="10"/>
  <c r="G79" i="10"/>
  <c r="G78" i="10"/>
  <c r="G77" i="10"/>
  <c r="E76" i="10"/>
  <c r="D76" i="10"/>
  <c r="F164" i="10" s="1"/>
  <c r="C76" i="10"/>
  <c r="E162" i="10" s="1"/>
  <c r="G70" i="10"/>
  <c r="F70" i="10"/>
  <c r="G69" i="10"/>
  <c r="F69" i="10"/>
  <c r="E69" i="10"/>
  <c r="G68" i="10"/>
  <c r="F68" i="10"/>
  <c r="E68" i="10"/>
  <c r="G67" i="10"/>
  <c r="F67" i="10"/>
  <c r="E67" i="10"/>
  <c r="H67" i="10" s="1"/>
  <c r="G66" i="10"/>
  <c r="F66" i="10"/>
  <c r="E66" i="10"/>
  <c r="H66" i="10" s="1"/>
  <c r="G65" i="10"/>
  <c r="F65" i="10"/>
  <c r="E65" i="10"/>
  <c r="G64" i="10"/>
  <c r="E64" i="10"/>
  <c r="H64" i="10" s="1"/>
  <c r="G63" i="10"/>
  <c r="F63" i="10"/>
  <c r="E63" i="10"/>
  <c r="H63" i="10" s="1"/>
  <c r="G62" i="10"/>
  <c r="F62" i="10"/>
  <c r="E62" i="10"/>
  <c r="G61" i="10"/>
  <c r="F61" i="10"/>
  <c r="E61" i="10"/>
  <c r="G60" i="10"/>
  <c r="F60" i="10"/>
  <c r="E60" i="10"/>
  <c r="H60" i="10" s="1"/>
  <c r="G59" i="10"/>
  <c r="F59" i="10"/>
  <c r="E59" i="10"/>
  <c r="H59" i="10" s="1"/>
  <c r="G58" i="10"/>
  <c r="F58" i="10"/>
  <c r="E58" i="10"/>
  <c r="G57" i="10"/>
  <c r="F57" i="10"/>
  <c r="E57" i="10"/>
  <c r="G56" i="10"/>
  <c r="F56" i="10"/>
  <c r="E56" i="10"/>
  <c r="H56" i="10" s="1"/>
  <c r="G55" i="10"/>
  <c r="F55" i="10"/>
  <c r="E55" i="10"/>
  <c r="H55" i="10" s="1"/>
  <c r="G54" i="10"/>
  <c r="F54" i="10"/>
  <c r="E54" i="10"/>
  <c r="G53" i="10"/>
  <c r="F53" i="10"/>
  <c r="E53" i="10"/>
  <c r="G52" i="10"/>
  <c r="E52" i="10"/>
  <c r="H52" i="10" s="1"/>
  <c r="G51" i="10"/>
  <c r="F51" i="10"/>
  <c r="E51" i="10"/>
  <c r="H51" i="10" s="1"/>
  <c r="G50" i="10"/>
  <c r="G49" i="10"/>
  <c r="F49" i="10"/>
  <c r="E49" i="10"/>
  <c r="G48" i="10"/>
  <c r="F48" i="10"/>
  <c r="E48" i="10"/>
  <c r="G47" i="10"/>
  <c r="F47" i="10"/>
  <c r="E47" i="10"/>
  <c r="G46" i="10"/>
  <c r="F46" i="10"/>
  <c r="E46" i="10"/>
  <c r="G45" i="10"/>
  <c r="F45" i="10"/>
  <c r="G44" i="10"/>
  <c r="F44" i="10"/>
  <c r="E44" i="10"/>
  <c r="G43" i="10"/>
  <c r="F43" i="10"/>
  <c r="E43" i="10"/>
  <c r="G42" i="10"/>
  <c r="F42" i="10"/>
  <c r="E42" i="10"/>
  <c r="G41" i="10"/>
  <c r="F41" i="10"/>
  <c r="E41" i="10"/>
  <c r="G40" i="10"/>
  <c r="F40" i="10"/>
  <c r="E40" i="10"/>
  <c r="G39" i="10"/>
  <c r="G38" i="10"/>
  <c r="F38" i="10"/>
  <c r="E38" i="10"/>
  <c r="G37" i="10"/>
  <c r="F37" i="10"/>
  <c r="E37" i="10"/>
  <c r="G36" i="10"/>
  <c r="F36" i="10"/>
  <c r="E36" i="10"/>
  <c r="G35" i="10"/>
  <c r="F35" i="10"/>
  <c r="E35" i="10"/>
  <c r="G34" i="10"/>
  <c r="F34" i="10"/>
  <c r="E34" i="10"/>
  <c r="G33" i="10"/>
  <c r="F33" i="10"/>
  <c r="E33" i="10"/>
  <c r="G32" i="10"/>
  <c r="E32" i="10"/>
  <c r="H32" i="10" s="1"/>
  <c r="G31" i="10"/>
  <c r="F31" i="10"/>
  <c r="E31" i="10"/>
  <c r="G30" i="10"/>
  <c r="E30" i="10"/>
  <c r="H30" i="10" s="1"/>
  <c r="H29" i="10"/>
  <c r="G29" i="10"/>
  <c r="F29" i="10"/>
  <c r="E29" i="10"/>
  <c r="H28" i="10"/>
  <c r="G28" i="10"/>
  <c r="F28" i="10"/>
  <c r="E28" i="10"/>
  <c r="G27" i="10"/>
  <c r="E27" i="10"/>
  <c r="H27" i="10" s="1"/>
  <c r="G26" i="10"/>
  <c r="E26" i="10"/>
  <c r="G25" i="10"/>
  <c r="F25" i="10"/>
  <c r="E25" i="10"/>
  <c r="G24" i="10"/>
  <c r="F24" i="10"/>
  <c r="E24" i="10"/>
  <c r="G23" i="10"/>
  <c r="F23" i="10"/>
  <c r="E23" i="10"/>
  <c r="G22" i="10"/>
  <c r="F22" i="10"/>
  <c r="E22" i="10"/>
  <c r="G21" i="10"/>
  <c r="F21" i="10"/>
  <c r="G20" i="10"/>
  <c r="F20" i="10"/>
  <c r="E20" i="10"/>
  <c r="E19" i="10"/>
  <c r="D19" i="10"/>
  <c r="G19" i="10" s="1"/>
  <c r="C19" i="10"/>
  <c r="E70" i="10" s="1"/>
  <c r="C13" i="10"/>
  <c r="D12" i="10"/>
  <c r="C10" i="10"/>
  <c r="C9" i="10"/>
  <c r="G629" i="9"/>
  <c r="F629" i="9"/>
  <c r="G628" i="9"/>
  <c r="G627" i="9"/>
  <c r="E627" i="9"/>
  <c r="G626" i="9"/>
  <c r="F626" i="9"/>
  <c r="E626" i="9"/>
  <c r="G625" i="9"/>
  <c r="F625" i="9"/>
  <c r="G624" i="9"/>
  <c r="F624" i="9"/>
  <c r="G623" i="9"/>
  <c r="F623" i="9"/>
  <c r="E623" i="9"/>
  <c r="G622" i="9"/>
  <c r="F622" i="9"/>
  <c r="G621" i="9"/>
  <c r="F621" i="9"/>
  <c r="G620" i="9"/>
  <c r="G619" i="9"/>
  <c r="G618" i="9"/>
  <c r="G617" i="9"/>
  <c r="G616" i="9"/>
  <c r="F616" i="9"/>
  <c r="G615" i="9"/>
  <c r="E615" i="9"/>
  <c r="G614" i="9"/>
  <c r="E614" i="9"/>
  <c r="G613" i="9"/>
  <c r="F613" i="9"/>
  <c r="E613" i="9"/>
  <c r="G612" i="9"/>
  <c r="F612" i="9"/>
  <c r="G611" i="9"/>
  <c r="F611" i="9"/>
  <c r="G610" i="9"/>
  <c r="F610" i="9"/>
  <c r="E610" i="9"/>
  <c r="G609" i="9"/>
  <c r="F609" i="9"/>
  <c r="G608" i="9"/>
  <c r="G607" i="9"/>
  <c r="F607" i="9"/>
  <c r="E607" i="9"/>
  <c r="G606" i="9"/>
  <c r="E606" i="9"/>
  <c r="G605" i="9"/>
  <c r="F605" i="9"/>
  <c r="G604" i="9"/>
  <c r="G603" i="9"/>
  <c r="G602" i="9"/>
  <c r="F602" i="9"/>
  <c r="D601" i="9"/>
  <c r="F627" i="9" s="1"/>
  <c r="C601" i="9"/>
  <c r="E622" i="9" s="1"/>
  <c r="H622" i="9" s="1"/>
  <c r="G595" i="9"/>
  <c r="F595" i="9"/>
  <c r="E595" i="9"/>
  <c r="G594" i="9"/>
  <c r="H594" i="9" s="1"/>
  <c r="F594" i="9"/>
  <c r="E594" i="9"/>
  <c r="G593" i="9"/>
  <c r="E593" i="9"/>
  <c r="G592" i="9"/>
  <c r="F592" i="9"/>
  <c r="E592" i="9"/>
  <c r="G591" i="9"/>
  <c r="H591" i="9" s="1"/>
  <c r="F591" i="9"/>
  <c r="E591" i="9"/>
  <c r="G590" i="9"/>
  <c r="F590" i="9"/>
  <c r="E590" i="9"/>
  <c r="G589" i="9"/>
  <c r="F589" i="9"/>
  <c r="G588" i="9"/>
  <c r="G587" i="9"/>
  <c r="F587" i="9"/>
  <c r="E587" i="9"/>
  <c r="H587" i="9" s="1"/>
  <c r="G586" i="9"/>
  <c r="F586" i="9"/>
  <c r="E586" i="9"/>
  <c r="H586" i="9" s="1"/>
  <c r="G585" i="9"/>
  <c r="F585" i="9"/>
  <c r="E585" i="9"/>
  <c r="G584" i="9"/>
  <c r="F584" i="9"/>
  <c r="E584" i="9"/>
  <c r="G583" i="9"/>
  <c r="F583" i="9"/>
  <c r="E583" i="9"/>
  <c r="H583" i="9" s="1"/>
  <c r="G582" i="9"/>
  <c r="F582" i="9"/>
  <c r="G581" i="9"/>
  <c r="G580" i="9"/>
  <c r="G579" i="9"/>
  <c r="G578" i="9"/>
  <c r="F578" i="9"/>
  <c r="E578" i="9"/>
  <c r="G577" i="9"/>
  <c r="F577" i="9"/>
  <c r="E577" i="9"/>
  <c r="G576" i="9"/>
  <c r="G575" i="9"/>
  <c r="F575" i="9"/>
  <c r="E575" i="9"/>
  <c r="G574" i="9"/>
  <c r="G573" i="9"/>
  <c r="H573" i="9" s="1"/>
  <c r="F573" i="9"/>
  <c r="E573" i="9"/>
  <c r="G572" i="9"/>
  <c r="F572" i="9"/>
  <c r="G571" i="9"/>
  <c r="G570" i="9"/>
  <c r="F570" i="9"/>
  <c r="E570" i="9"/>
  <c r="G569" i="9"/>
  <c r="F569" i="9"/>
  <c r="E569" i="9"/>
  <c r="G568" i="9"/>
  <c r="G567" i="9"/>
  <c r="F567" i="9"/>
  <c r="E567" i="9"/>
  <c r="G566" i="9"/>
  <c r="H566" i="9" s="1"/>
  <c r="F566" i="9"/>
  <c r="E566" i="9"/>
  <c r="G565" i="9"/>
  <c r="H565" i="9" s="1"/>
  <c r="F565" i="9"/>
  <c r="E565" i="9"/>
  <c r="G564" i="9"/>
  <c r="G563" i="9"/>
  <c r="F563" i="9"/>
  <c r="E563" i="9"/>
  <c r="G562" i="9"/>
  <c r="F562" i="9"/>
  <c r="E562" i="9"/>
  <c r="G561" i="9"/>
  <c r="F561" i="9"/>
  <c r="E561" i="9"/>
  <c r="H561" i="9" s="1"/>
  <c r="G560" i="9"/>
  <c r="F560" i="9"/>
  <c r="E560" i="9"/>
  <c r="H560" i="9" s="1"/>
  <c r="G559" i="9"/>
  <c r="G558" i="9"/>
  <c r="G557" i="9"/>
  <c r="F557" i="9"/>
  <c r="E557" i="9"/>
  <c r="G556" i="9"/>
  <c r="F556" i="9"/>
  <c r="E556" i="9"/>
  <c r="G555" i="9"/>
  <c r="G554" i="9"/>
  <c r="G553" i="9"/>
  <c r="F553" i="9"/>
  <c r="E553" i="9"/>
  <c r="G552" i="9"/>
  <c r="G551" i="9"/>
  <c r="F551" i="9"/>
  <c r="G550" i="9"/>
  <c r="F550" i="9"/>
  <c r="E550" i="9"/>
  <c r="H550" i="9" s="1"/>
  <c r="G549" i="9"/>
  <c r="G548" i="9"/>
  <c r="F548" i="9"/>
  <c r="E548" i="9"/>
  <c r="G547" i="9"/>
  <c r="F547" i="9"/>
  <c r="E547" i="9"/>
  <c r="G546" i="9"/>
  <c r="F546" i="9"/>
  <c r="E546" i="9"/>
  <c r="G545" i="9"/>
  <c r="H545" i="9" s="1"/>
  <c r="F545" i="9"/>
  <c r="E545" i="9"/>
  <c r="G544" i="9"/>
  <c r="F544" i="9"/>
  <c r="E544" i="9"/>
  <c r="G543" i="9"/>
  <c r="F543" i="9"/>
  <c r="E543" i="9"/>
  <c r="G542" i="9"/>
  <c r="F542" i="9"/>
  <c r="E542" i="9"/>
  <c r="G541" i="9"/>
  <c r="H541" i="9" s="1"/>
  <c r="F541" i="9"/>
  <c r="E541" i="9"/>
  <c r="G540" i="9"/>
  <c r="F540" i="9"/>
  <c r="E540" i="9"/>
  <c r="G539" i="9"/>
  <c r="F539" i="9"/>
  <c r="E539" i="9"/>
  <c r="G538" i="9"/>
  <c r="F538" i="9"/>
  <c r="E538" i="9"/>
  <c r="G537" i="9"/>
  <c r="E537" i="9"/>
  <c r="G536" i="9"/>
  <c r="E536" i="9"/>
  <c r="H536" i="9" s="1"/>
  <c r="G535" i="9"/>
  <c r="G534" i="9"/>
  <c r="E534" i="9"/>
  <c r="H534" i="9" s="1"/>
  <c r="G533" i="9"/>
  <c r="H533" i="9" s="1"/>
  <c r="F533" i="9"/>
  <c r="E533" i="9"/>
  <c r="G532" i="9"/>
  <c r="E532" i="9"/>
  <c r="G531" i="9"/>
  <c r="G530" i="9"/>
  <c r="G529" i="9"/>
  <c r="E529" i="9"/>
  <c r="G528" i="9"/>
  <c r="F528" i="9"/>
  <c r="G527" i="9"/>
  <c r="H527" i="9" s="1"/>
  <c r="F527" i="9"/>
  <c r="E527" i="9"/>
  <c r="G526" i="9"/>
  <c r="F526" i="9"/>
  <c r="E526" i="9"/>
  <c r="G525" i="9"/>
  <c r="F525" i="9"/>
  <c r="E525" i="9"/>
  <c r="G524" i="9"/>
  <c r="F524" i="9"/>
  <c r="E524" i="9"/>
  <c r="G523" i="9"/>
  <c r="H523" i="9" s="1"/>
  <c r="F523" i="9"/>
  <c r="E523" i="9"/>
  <c r="G522" i="9"/>
  <c r="F522" i="9"/>
  <c r="E522" i="9"/>
  <c r="G521" i="9"/>
  <c r="F521" i="9"/>
  <c r="G520" i="9"/>
  <c r="H520" i="9" s="1"/>
  <c r="F520" i="9"/>
  <c r="E520" i="9"/>
  <c r="G519" i="9"/>
  <c r="E519" i="9"/>
  <c r="G518" i="9"/>
  <c r="F518" i="9"/>
  <c r="E518" i="9"/>
  <c r="G517" i="9"/>
  <c r="G516" i="9"/>
  <c r="E516" i="9"/>
  <c r="H516" i="9" s="1"/>
  <c r="G515" i="9"/>
  <c r="F515" i="9"/>
  <c r="E515" i="9"/>
  <c r="H515" i="9" s="1"/>
  <c r="G514" i="9"/>
  <c r="G513" i="9"/>
  <c r="F513" i="9"/>
  <c r="E513" i="9"/>
  <c r="G512" i="9"/>
  <c r="G511" i="9"/>
  <c r="G510" i="9"/>
  <c r="F510" i="9"/>
  <c r="E510" i="9"/>
  <c r="G509" i="9"/>
  <c r="G508" i="9"/>
  <c r="G507" i="9"/>
  <c r="F507" i="9"/>
  <c r="G506" i="9"/>
  <c r="F506" i="9"/>
  <c r="G505" i="9"/>
  <c r="G504" i="9"/>
  <c r="F504" i="9"/>
  <c r="G503" i="9"/>
  <c r="G502" i="9"/>
  <c r="G501" i="9"/>
  <c r="F501" i="9"/>
  <c r="E501" i="9"/>
  <c r="G500" i="9"/>
  <c r="G499" i="9"/>
  <c r="G498" i="9"/>
  <c r="G497" i="9"/>
  <c r="F497" i="9"/>
  <c r="E497" i="9"/>
  <c r="H497" i="9" s="1"/>
  <c r="G496" i="9"/>
  <c r="F496" i="9"/>
  <c r="E496" i="9"/>
  <c r="H496" i="9" s="1"/>
  <c r="G495" i="9"/>
  <c r="G494" i="9"/>
  <c r="F494" i="9"/>
  <c r="E494" i="9"/>
  <c r="H494" i="9" s="1"/>
  <c r="G493" i="9"/>
  <c r="F493" i="9"/>
  <c r="E493" i="9"/>
  <c r="H493" i="9" s="1"/>
  <c r="G492" i="9"/>
  <c r="E492" i="9"/>
  <c r="H492" i="9" s="1"/>
  <c r="G491" i="9"/>
  <c r="H491" i="9" s="1"/>
  <c r="F491" i="9"/>
  <c r="E491" i="9"/>
  <c r="G490" i="9"/>
  <c r="G489" i="9"/>
  <c r="E489" i="9"/>
  <c r="G488" i="9"/>
  <c r="G487" i="9"/>
  <c r="F487" i="9"/>
  <c r="G486" i="9"/>
  <c r="F486" i="9"/>
  <c r="E486" i="9"/>
  <c r="H486" i="9" s="1"/>
  <c r="G485" i="9"/>
  <c r="G484" i="9"/>
  <c r="G483" i="9"/>
  <c r="F483" i="9"/>
  <c r="G482" i="9"/>
  <c r="F482" i="9"/>
  <c r="G481" i="9"/>
  <c r="F481" i="9"/>
  <c r="E481" i="9"/>
  <c r="G480" i="9"/>
  <c r="G479" i="9"/>
  <c r="F479" i="9"/>
  <c r="E479" i="9"/>
  <c r="G478" i="9"/>
  <c r="G477" i="9"/>
  <c r="G476" i="9"/>
  <c r="G475" i="9"/>
  <c r="G474" i="9"/>
  <c r="G473" i="9"/>
  <c r="F473" i="9"/>
  <c r="E473" i="9"/>
  <c r="H473" i="9" s="1"/>
  <c r="G472" i="9"/>
  <c r="G471" i="9"/>
  <c r="F471" i="9"/>
  <c r="E471" i="9"/>
  <c r="G470" i="9"/>
  <c r="F470" i="9"/>
  <c r="E470" i="9"/>
  <c r="G469" i="9"/>
  <c r="H469" i="9" s="1"/>
  <c r="F469" i="9"/>
  <c r="E469" i="9"/>
  <c r="G468" i="9"/>
  <c r="F468" i="9"/>
  <c r="E468" i="9"/>
  <c r="G467" i="9"/>
  <c r="F467" i="9"/>
  <c r="E467" i="9"/>
  <c r="G466" i="9"/>
  <c r="F466" i="9"/>
  <c r="E466" i="9"/>
  <c r="G465" i="9"/>
  <c r="H465" i="9" s="1"/>
  <c r="F465" i="9"/>
  <c r="E465" i="9"/>
  <c r="G464" i="9"/>
  <c r="G463" i="9"/>
  <c r="H463" i="9" s="1"/>
  <c r="F463" i="9"/>
  <c r="E463" i="9"/>
  <c r="G462" i="9"/>
  <c r="G461" i="9"/>
  <c r="G460" i="9"/>
  <c r="F460" i="9"/>
  <c r="G459" i="9"/>
  <c r="E459" i="9"/>
  <c r="H459" i="9" s="1"/>
  <c r="G458" i="9"/>
  <c r="F458" i="9"/>
  <c r="E458" i="9"/>
  <c r="G457" i="9"/>
  <c r="F457" i="9"/>
  <c r="E457" i="9"/>
  <c r="G456" i="9"/>
  <c r="E456" i="9"/>
  <c r="G455" i="9"/>
  <c r="G454" i="9"/>
  <c r="F454" i="9"/>
  <c r="E454" i="9"/>
  <c r="H454" i="9" s="1"/>
  <c r="G453" i="9"/>
  <c r="F453" i="9"/>
  <c r="E453" i="9"/>
  <c r="G452" i="9"/>
  <c r="E452" i="9"/>
  <c r="H452" i="9" s="1"/>
  <c r="G451" i="9"/>
  <c r="G450" i="9"/>
  <c r="F450" i="9"/>
  <c r="G449" i="9"/>
  <c r="F449" i="9"/>
  <c r="E449" i="9"/>
  <c r="G448" i="9"/>
  <c r="H448" i="9" s="1"/>
  <c r="F448" i="9"/>
  <c r="E448" i="9"/>
  <c r="G447" i="9"/>
  <c r="E447" i="9"/>
  <c r="G446" i="9"/>
  <c r="G445" i="9"/>
  <c r="G444" i="9"/>
  <c r="H444" i="9" s="1"/>
  <c r="F444" i="9"/>
  <c r="E444" i="9"/>
  <c r="G443" i="9"/>
  <c r="F443" i="9"/>
  <c r="E443" i="9"/>
  <c r="G442" i="9"/>
  <c r="G441" i="9"/>
  <c r="E441" i="9"/>
  <c r="G440" i="9"/>
  <c r="E440" i="9"/>
  <c r="H440" i="9" s="1"/>
  <c r="G439" i="9"/>
  <c r="F439" i="9"/>
  <c r="G438" i="9"/>
  <c r="F438" i="9"/>
  <c r="E438" i="9"/>
  <c r="G437" i="9"/>
  <c r="G436" i="9"/>
  <c r="F436" i="9"/>
  <c r="E436" i="9"/>
  <c r="H436" i="9" s="1"/>
  <c r="G435" i="9"/>
  <c r="F435" i="9"/>
  <c r="E435" i="9"/>
  <c r="H435" i="9" s="1"/>
  <c r="G434" i="9"/>
  <c r="G433" i="9"/>
  <c r="E433" i="9"/>
  <c r="G432" i="9"/>
  <c r="F432" i="9"/>
  <c r="G431" i="9"/>
  <c r="F431" i="9"/>
  <c r="E431" i="9"/>
  <c r="G430" i="9"/>
  <c r="H430" i="9" s="1"/>
  <c r="F430" i="9"/>
  <c r="E430" i="9"/>
  <c r="G429" i="9"/>
  <c r="G428" i="9"/>
  <c r="G427" i="9"/>
  <c r="H427" i="9" s="1"/>
  <c r="E427" i="9"/>
  <c r="G426" i="9"/>
  <c r="G425" i="9"/>
  <c r="G424" i="9"/>
  <c r="G423" i="9"/>
  <c r="F423" i="9"/>
  <c r="E423" i="9"/>
  <c r="G422" i="9"/>
  <c r="F422" i="9"/>
  <c r="E422" i="9"/>
  <c r="G421" i="9"/>
  <c r="H421" i="9" s="1"/>
  <c r="F421" i="9"/>
  <c r="E421" i="9"/>
  <c r="G420" i="9"/>
  <c r="G419" i="9"/>
  <c r="G418" i="9"/>
  <c r="E418" i="9"/>
  <c r="H418" i="9" s="1"/>
  <c r="G417" i="9"/>
  <c r="E417" i="9"/>
  <c r="H417" i="9" s="1"/>
  <c r="G416" i="9"/>
  <c r="F416" i="9"/>
  <c r="E416" i="9"/>
  <c r="H416" i="9" s="1"/>
  <c r="G415" i="9"/>
  <c r="G414" i="9"/>
  <c r="G413" i="9"/>
  <c r="G412" i="9"/>
  <c r="F412" i="9"/>
  <c r="E412" i="9"/>
  <c r="H412" i="9" s="1"/>
  <c r="G411" i="9"/>
  <c r="F411" i="9"/>
  <c r="E411" i="9"/>
  <c r="G410" i="9"/>
  <c r="G409" i="9"/>
  <c r="F409" i="9"/>
  <c r="E409" i="9"/>
  <c r="H409" i="9" s="1"/>
  <c r="G408" i="9"/>
  <c r="F408" i="9"/>
  <c r="E408" i="9"/>
  <c r="H408" i="9" s="1"/>
  <c r="G407" i="9"/>
  <c r="E407" i="9"/>
  <c r="H407" i="9" s="1"/>
  <c r="G406" i="9"/>
  <c r="F406" i="9"/>
  <c r="E406" i="9"/>
  <c r="G405" i="9"/>
  <c r="F405" i="9"/>
  <c r="E405" i="9"/>
  <c r="G404" i="9"/>
  <c r="G403" i="9"/>
  <c r="F403" i="9"/>
  <c r="E403" i="9"/>
  <c r="G402" i="9"/>
  <c r="F402" i="9"/>
  <c r="E402" i="9"/>
  <c r="G401" i="9"/>
  <c r="G400" i="9"/>
  <c r="G399" i="9"/>
  <c r="G398" i="9"/>
  <c r="G397" i="9"/>
  <c r="G396" i="9"/>
  <c r="G395" i="9"/>
  <c r="G394" i="9"/>
  <c r="F394" i="9"/>
  <c r="E394" i="9"/>
  <c r="G393" i="9"/>
  <c r="G392" i="9"/>
  <c r="G391" i="9"/>
  <c r="G390" i="9"/>
  <c r="F390" i="9"/>
  <c r="E390" i="9"/>
  <c r="H390" i="9" s="1"/>
  <c r="G389" i="9"/>
  <c r="F389" i="9"/>
  <c r="E389" i="9"/>
  <c r="H389" i="9" s="1"/>
  <c r="G388" i="9"/>
  <c r="F388" i="9"/>
  <c r="E388" i="9"/>
  <c r="H388" i="9" s="1"/>
  <c r="G387" i="9"/>
  <c r="G386" i="9"/>
  <c r="G385" i="9"/>
  <c r="G384" i="9"/>
  <c r="F384" i="9"/>
  <c r="E384" i="9"/>
  <c r="H384" i="9" s="1"/>
  <c r="G383" i="9"/>
  <c r="G382" i="9"/>
  <c r="G381" i="9"/>
  <c r="F381" i="9"/>
  <c r="E381" i="9"/>
  <c r="G380" i="9"/>
  <c r="F380" i="9"/>
  <c r="G379" i="9"/>
  <c r="F379" i="9"/>
  <c r="G378" i="9"/>
  <c r="G377" i="9"/>
  <c r="G376" i="9"/>
  <c r="F376" i="9"/>
  <c r="E376" i="9"/>
  <c r="H376" i="9" s="1"/>
  <c r="G375" i="9"/>
  <c r="G374" i="9"/>
  <c r="G373" i="9"/>
  <c r="F373" i="9"/>
  <c r="E373" i="9"/>
  <c r="G372" i="9"/>
  <c r="G371" i="9"/>
  <c r="E371" i="9"/>
  <c r="H371" i="9" s="1"/>
  <c r="G370" i="9"/>
  <c r="F370" i="9"/>
  <c r="G369" i="9"/>
  <c r="F369" i="9"/>
  <c r="G368" i="9"/>
  <c r="G367" i="9"/>
  <c r="F367" i="9"/>
  <c r="E367" i="9"/>
  <c r="H367" i="9" s="1"/>
  <c r="G366" i="9"/>
  <c r="F366" i="9"/>
  <c r="E366" i="9"/>
  <c r="H366" i="9" s="1"/>
  <c r="G365" i="9"/>
  <c r="G364" i="9"/>
  <c r="G363" i="9"/>
  <c r="D362" i="9"/>
  <c r="C362" i="9"/>
  <c r="E589" i="9" s="1"/>
  <c r="H589" i="9" s="1"/>
  <c r="G356" i="9"/>
  <c r="G355" i="9"/>
  <c r="F355" i="9"/>
  <c r="E355" i="9"/>
  <c r="G354" i="9"/>
  <c r="F354" i="9"/>
  <c r="E354" i="9"/>
  <c r="G353" i="9"/>
  <c r="F353" i="9"/>
  <c r="E353" i="9"/>
  <c r="G352" i="9"/>
  <c r="F352" i="9"/>
  <c r="E352" i="9"/>
  <c r="H352" i="9" s="1"/>
  <c r="G351" i="9"/>
  <c r="F351" i="9"/>
  <c r="E351" i="9"/>
  <c r="G350" i="9"/>
  <c r="F350" i="9"/>
  <c r="E350" i="9"/>
  <c r="G349" i="9"/>
  <c r="F349" i="9"/>
  <c r="G348" i="9"/>
  <c r="E348" i="9"/>
  <c r="G347" i="9"/>
  <c r="F347" i="9"/>
  <c r="G346" i="9"/>
  <c r="F346" i="9"/>
  <c r="E346" i="9"/>
  <c r="G345" i="9"/>
  <c r="F345" i="9"/>
  <c r="E345" i="9"/>
  <c r="G344" i="9"/>
  <c r="F344" i="9"/>
  <c r="E344" i="9"/>
  <c r="G343" i="9"/>
  <c r="F343" i="9"/>
  <c r="E343" i="9"/>
  <c r="H343" i="9" s="1"/>
  <c r="G342" i="9"/>
  <c r="F342" i="9"/>
  <c r="E342" i="9"/>
  <c r="G341" i="9"/>
  <c r="F341" i="9"/>
  <c r="G340" i="9"/>
  <c r="G339" i="9"/>
  <c r="F339" i="9"/>
  <c r="E339" i="9"/>
  <c r="H339" i="9" s="1"/>
  <c r="G338" i="9"/>
  <c r="F338" i="9"/>
  <c r="E338" i="9"/>
  <c r="G337" i="9"/>
  <c r="F337" i="9"/>
  <c r="E337" i="9"/>
  <c r="G336" i="9"/>
  <c r="F336" i="9"/>
  <c r="G335" i="9"/>
  <c r="F335" i="9"/>
  <c r="E335" i="9"/>
  <c r="H335" i="9" s="1"/>
  <c r="G334" i="9"/>
  <c r="F334" i="9"/>
  <c r="E334" i="9"/>
  <c r="G333" i="9"/>
  <c r="F333" i="9"/>
  <c r="E333" i="9"/>
  <c r="G332" i="9"/>
  <c r="F332" i="9"/>
  <c r="E332" i="9"/>
  <c r="H332" i="9" s="1"/>
  <c r="G331" i="9"/>
  <c r="G330" i="9"/>
  <c r="F330" i="9"/>
  <c r="E330" i="9"/>
  <c r="G329" i="9"/>
  <c r="F329" i="9"/>
  <c r="G328" i="9"/>
  <c r="F328" i="9"/>
  <c r="E328" i="9"/>
  <c r="G327" i="9"/>
  <c r="F327" i="9"/>
  <c r="E327" i="9"/>
  <c r="G326" i="9"/>
  <c r="F326" i="9"/>
  <c r="E326" i="9"/>
  <c r="G325" i="9"/>
  <c r="E325" i="9"/>
  <c r="G324" i="9"/>
  <c r="F324" i="9"/>
  <c r="E324" i="9"/>
  <c r="G323" i="9"/>
  <c r="F323" i="9"/>
  <c r="E323" i="9"/>
  <c r="G322" i="9"/>
  <c r="F322" i="9"/>
  <c r="E322" i="9"/>
  <c r="G321" i="9"/>
  <c r="F321" i="9"/>
  <c r="E321" i="9"/>
  <c r="G320" i="9"/>
  <c r="G319" i="9"/>
  <c r="F319" i="9"/>
  <c r="E319" i="9"/>
  <c r="G318" i="9"/>
  <c r="F318" i="9"/>
  <c r="E318" i="9"/>
  <c r="G317" i="9"/>
  <c r="G316" i="9"/>
  <c r="F316" i="9"/>
  <c r="E316" i="9"/>
  <c r="G315" i="9"/>
  <c r="F315" i="9"/>
  <c r="E315" i="9"/>
  <c r="H315" i="9" s="1"/>
  <c r="G314" i="9"/>
  <c r="G313" i="9"/>
  <c r="F313" i="9"/>
  <c r="E313" i="9"/>
  <c r="G312" i="9"/>
  <c r="F312" i="9"/>
  <c r="E312" i="9"/>
  <c r="H312" i="9" s="1"/>
  <c r="G311" i="9"/>
  <c r="G310" i="9"/>
  <c r="F310" i="9"/>
  <c r="E310" i="9"/>
  <c r="G309" i="9"/>
  <c r="F309" i="9"/>
  <c r="G308" i="9"/>
  <c r="F308" i="9"/>
  <c r="E308" i="9"/>
  <c r="G307" i="9"/>
  <c r="F307" i="9"/>
  <c r="E307" i="9"/>
  <c r="G306" i="9"/>
  <c r="F306" i="9"/>
  <c r="G305" i="9"/>
  <c r="G304" i="9"/>
  <c r="F304" i="9"/>
  <c r="E304" i="9"/>
  <c r="H304" i="9" s="1"/>
  <c r="G303" i="9"/>
  <c r="F303" i="9"/>
  <c r="G302" i="9"/>
  <c r="F302" i="9"/>
  <c r="E302" i="9"/>
  <c r="G301" i="9"/>
  <c r="F301" i="9"/>
  <c r="G300" i="9"/>
  <c r="G299" i="9"/>
  <c r="F299" i="9"/>
  <c r="G298" i="9"/>
  <c r="G297" i="9"/>
  <c r="F297" i="9"/>
  <c r="G296" i="9"/>
  <c r="F296" i="9"/>
  <c r="E296" i="9"/>
  <c r="H296" i="9" s="1"/>
  <c r="G295" i="9"/>
  <c r="F295" i="9"/>
  <c r="E295" i="9"/>
  <c r="G294" i="9"/>
  <c r="F294" i="9"/>
  <c r="E294" i="9"/>
  <c r="G293" i="9"/>
  <c r="F293" i="9"/>
  <c r="E293" i="9"/>
  <c r="G292" i="9"/>
  <c r="F292" i="9"/>
  <c r="E292" i="9"/>
  <c r="H292" i="9" s="1"/>
  <c r="G291" i="9"/>
  <c r="F291" i="9"/>
  <c r="E291" i="9"/>
  <c r="G290" i="9"/>
  <c r="F290" i="9"/>
  <c r="E290" i="9"/>
  <c r="G289" i="9"/>
  <c r="F289" i="9"/>
  <c r="E289" i="9"/>
  <c r="G288" i="9"/>
  <c r="E288" i="9"/>
  <c r="H288" i="9" s="1"/>
  <c r="G287" i="9"/>
  <c r="G286" i="9"/>
  <c r="G285" i="9"/>
  <c r="G284" i="9"/>
  <c r="F284" i="9"/>
  <c r="E284" i="9"/>
  <c r="H284" i="9" s="1"/>
  <c r="G283" i="9"/>
  <c r="F283" i="9"/>
  <c r="E283" i="9"/>
  <c r="H283" i="9" s="1"/>
  <c r="G282" i="9"/>
  <c r="F282" i="9"/>
  <c r="E282" i="9"/>
  <c r="G281" i="9"/>
  <c r="F281" i="9"/>
  <c r="E281" i="9"/>
  <c r="G280" i="9"/>
  <c r="F280" i="9"/>
  <c r="E280" i="9"/>
  <c r="H280" i="9" s="1"/>
  <c r="G279" i="9"/>
  <c r="F279" i="9"/>
  <c r="E279" i="9"/>
  <c r="H279" i="9" s="1"/>
  <c r="G278" i="9"/>
  <c r="F278" i="9"/>
  <c r="G277" i="9"/>
  <c r="F277" i="9"/>
  <c r="E277" i="9"/>
  <c r="G276" i="9"/>
  <c r="F276" i="9"/>
  <c r="E276" i="9"/>
  <c r="H276" i="9" s="1"/>
  <c r="G275" i="9"/>
  <c r="F275" i="9"/>
  <c r="E275" i="9"/>
  <c r="G274" i="9"/>
  <c r="F274" i="9"/>
  <c r="G273" i="9"/>
  <c r="F273" i="9"/>
  <c r="E273" i="9"/>
  <c r="G272" i="9"/>
  <c r="E272" i="9"/>
  <c r="G271" i="9"/>
  <c r="F271" i="9"/>
  <c r="E271" i="9"/>
  <c r="G270" i="9"/>
  <c r="F270" i="9"/>
  <c r="E270" i="9"/>
  <c r="G269" i="9"/>
  <c r="F269" i="9"/>
  <c r="G268" i="9"/>
  <c r="F268" i="9"/>
  <c r="E268" i="9"/>
  <c r="G267" i="9"/>
  <c r="F267" i="9"/>
  <c r="E267" i="9"/>
  <c r="H267" i="9" s="1"/>
  <c r="G266" i="9"/>
  <c r="F266" i="9"/>
  <c r="E266" i="9"/>
  <c r="G265" i="9"/>
  <c r="F265" i="9"/>
  <c r="E265" i="9"/>
  <c r="G264" i="9"/>
  <c r="F264" i="9"/>
  <c r="E264" i="9"/>
  <c r="G263" i="9"/>
  <c r="G262" i="9"/>
  <c r="F262" i="9"/>
  <c r="G261" i="9"/>
  <c r="F261" i="9"/>
  <c r="E261" i="9"/>
  <c r="G260" i="9"/>
  <c r="F260" i="9"/>
  <c r="E260" i="9"/>
  <c r="H260" i="9" s="1"/>
  <c r="G259" i="9"/>
  <c r="F259" i="9"/>
  <c r="E259" i="9"/>
  <c r="G258" i="9"/>
  <c r="F258" i="9"/>
  <c r="E258" i="9"/>
  <c r="G257" i="9"/>
  <c r="F257" i="9"/>
  <c r="E257" i="9"/>
  <c r="G256" i="9"/>
  <c r="F256" i="9"/>
  <c r="G255" i="9"/>
  <c r="F255" i="9"/>
  <c r="E255" i="9"/>
  <c r="G254" i="9"/>
  <c r="F254" i="9"/>
  <c r="E254" i="9"/>
  <c r="G253" i="9"/>
  <c r="F253" i="9"/>
  <c r="E253" i="9"/>
  <c r="G252" i="9"/>
  <c r="F252" i="9"/>
  <c r="E252" i="9"/>
  <c r="H252" i="9" s="1"/>
  <c r="G251" i="9"/>
  <c r="G250" i="9"/>
  <c r="F250" i="9"/>
  <c r="E250" i="9"/>
  <c r="G249" i="9"/>
  <c r="F249" i="9"/>
  <c r="G248" i="9"/>
  <c r="F248" i="9"/>
  <c r="G247" i="9"/>
  <c r="F247" i="9"/>
  <c r="E247" i="9"/>
  <c r="H247" i="9" s="1"/>
  <c r="G246" i="9"/>
  <c r="F246" i="9"/>
  <c r="E246" i="9"/>
  <c r="G245" i="9"/>
  <c r="F245" i="9"/>
  <c r="E245" i="9"/>
  <c r="G244" i="9"/>
  <c r="F244" i="9"/>
  <c r="E244" i="9"/>
  <c r="G243" i="9"/>
  <c r="F243" i="9"/>
  <c r="E243" i="9"/>
  <c r="H243" i="9" s="1"/>
  <c r="G242" i="9"/>
  <c r="F242" i="9"/>
  <c r="E242" i="9"/>
  <c r="G241" i="9"/>
  <c r="G240" i="9"/>
  <c r="F240" i="9"/>
  <c r="E240" i="9"/>
  <c r="H240" i="9" s="1"/>
  <c r="G239" i="9"/>
  <c r="F239" i="9"/>
  <c r="E239" i="9"/>
  <c r="H239" i="9" s="1"/>
  <c r="G238" i="9"/>
  <c r="E238" i="9"/>
  <c r="G237" i="9"/>
  <c r="F237" i="9"/>
  <c r="E237" i="9"/>
  <c r="G236" i="9"/>
  <c r="F236" i="9"/>
  <c r="E236" i="9"/>
  <c r="H236" i="9" s="1"/>
  <c r="G235" i="9"/>
  <c r="G234" i="9"/>
  <c r="F234" i="9"/>
  <c r="E234" i="9"/>
  <c r="G233" i="9"/>
  <c r="F233" i="9"/>
  <c r="E233" i="9"/>
  <c r="G232" i="9"/>
  <c r="F232" i="9"/>
  <c r="E232" i="9"/>
  <c r="H232" i="9" s="1"/>
  <c r="G231" i="9"/>
  <c r="F231" i="9"/>
  <c r="E231" i="9"/>
  <c r="G230" i="9"/>
  <c r="F230" i="9"/>
  <c r="E230" i="9"/>
  <c r="G229" i="9"/>
  <c r="F229" i="9"/>
  <c r="E229" i="9"/>
  <c r="G228" i="9"/>
  <c r="G227" i="9"/>
  <c r="F227" i="9"/>
  <c r="E227" i="9"/>
  <c r="G226" i="9"/>
  <c r="F226" i="9"/>
  <c r="G225" i="9"/>
  <c r="F225" i="9"/>
  <c r="E225" i="9"/>
  <c r="G224" i="9"/>
  <c r="G223" i="9"/>
  <c r="F223" i="9"/>
  <c r="G222" i="9"/>
  <c r="F222" i="9"/>
  <c r="G221" i="9"/>
  <c r="F221" i="9"/>
  <c r="E221" i="9"/>
  <c r="G220" i="9"/>
  <c r="G219" i="9"/>
  <c r="G218" i="9"/>
  <c r="F218" i="9"/>
  <c r="G217" i="9"/>
  <c r="F217" i="9"/>
  <c r="E217" i="9"/>
  <c r="G216" i="9"/>
  <c r="G215" i="9"/>
  <c r="F215" i="9"/>
  <c r="G214" i="9"/>
  <c r="G213" i="9"/>
  <c r="F213" i="9"/>
  <c r="G212" i="9"/>
  <c r="G211" i="9"/>
  <c r="G210" i="9"/>
  <c r="F210" i="9"/>
  <c r="E210" i="9"/>
  <c r="G209" i="9"/>
  <c r="G208" i="9"/>
  <c r="F208" i="9"/>
  <c r="G207" i="9"/>
  <c r="F207" i="9"/>
  <c r="E207" i="9"/>
  <c r="H207" i="9" s="1"/>
  <c r="G206" i="9"/>
  <c r="G205" i="9"/>
  <c r="F205" i="9"/>
  <c r="E205" i="9"/>
  <c r="G204" i="9"/>
  <c r="F204" i="9"/>
  <c r="G203" i="9"/>
  <c r="G202" i="9"/>
  <c r="F202" i="9"/>
  <c r="G201" i="9"/>
  <c r="G200" i="9"/>
  <c r="F200" i="9"/>
  <c r="G199" i="9"/>
  <c r="F199" i="9"/>
  <c r="E199" i="9"/>
  <c r="H199" i="9" s="1"/>
  <c r="G198" i="9"/>
  <c r="G197" i="9"/>
  <c r="F197" i="9"/>
  <c r="G196" i="9"/>
  <c r="G195" i="9"/>
  <c r="G194" i="9"/>
  <c r="F194" i="9"/>
  <c r="G193" i="9"/>
  <c r="F193" i="9"/>
  <c r="E193" i="9"/>
  <c r="G192" i="9"/>
  <c r="F192" i="9"/>
  <c r="E192" i="9"/>
  <c r="G191" i="9"/>
  <c r="G190" i="9"/>
  <c r="G189" i="9"/>
  <c r="E189" i="9"/>
  <c r="G188" i="9"/>
  <c r="G187" i="9"/>
  <c r="F187" i="9"/>
  <c r="G186" i="9"/>
  <c r="G185" i="9"/>
  <c r="F185" i="9"/>
  <c r="E185" i="9"/>
  <c r="G184" i="9"/>
  <c r="F184" i="9"/>
  <c r="G183" i="9"/>
  <c r="F183" i="9"/>
  <c r="G182" i="9"/>
  <c r="D181" i="9"/>
  <c r="F356" i="9" s="1"/>
  <c r="C181" i="9"/>
  <c r="E349" i="9" s="1"/>
  <c r="H349" i="9" s="1"/>
  <c r="G175" i="9"/>
  <c r="F175" i="9"/>
  <c r="E175" i="9"/>
  <c r="H175" i="9" s="1"/>
  <c r="G174" i="9"/>
  <c r="E174" i="9"/>
  <c r="H174" i="9" s="1"/>
  <c r="G173" i="9"/>
  <c r="F173" i="9"/>
  <c r="E173" i="9"/>
  <c r="G172" i="9"/>
  <c r="G171" i="9"/>
  <c r="F171" i="9"/>
  <c r="E171" i="9"/>
  <c r="G170" i="9"/>
  <c r="F170" i="9"/>
  <c r="E170" i="9"/>
  <c r="G169" i="9"/>
  <c r="F169" i="9"/>
  <c r="E169" i="9"/>
  <c r="H169" i="9" s="1"/>
  <c r="G168" i="9"/>
  <c r="F168" i="9"/>
  <c r="E168" i="9"/>
  <c r="H168" i="9" s="1"/>
  <c r="G167" i="9"/>
  <c r="F167" i="9"/>
  <c r="E167" i="9"/>
  <c r="G166" i="9"/>
  <c r="E166" i="9"/>
  <c r="H166" i="9" s="1"/>
  <c r="G165" i="9"/>
  <c r="E165" i="9"/>
  <c r="H165" i="9" s="1"/>
  <c r="G164" i="9"/>
  <c r="F164" i="9"/>
  <c r="G163" i="9"/>
  <c r="F163" i="9"/>
  <c r="G162" i="9"/>
  <c r="F162" i="9"/>
  <c r="E162" i="9"/>
  <c r="G161" i="9"/>
  <c r="G160" i="9"/>
  <c r="F160" i="9"/>
  <c r="E160" i="9"/>
  <c r="G159" i="9"/>
  <c r="H159" i="9" s="1"/>
  <c r="F159" i="9"/>
  <c r="E159" i="9"/>
  <c r="G158" i="9"/>
  <c r="F158" i="9"/>
  <c r="E158" i="9"/>
  <c r="G157" i="9"/>
  <c r="F157" i="9"/>
  <c r="E157" i="9"/>
  <c r="G156" i="9"/>
  <c r="F156" i="9"/>
  <c r="G155" i="9"/>
  <c r="F155" i="9"/>
  <c r="E155" i="9"/>
  <c r="G154" i="9"/>
  <c r="F154" i="9"/>
  <c r="E154" i="9"/>
  <c r="G153" i="9"/>
  <c r="F153" i="9"/>
  <c r="G152" i="9"/>
  <c r="F152" i="9"/>
  <c r="E152" i="9"/>
  <c r="G151" i="9"/>
  <c r="F151" i="9"/>
  <c r="G150" i="9"/>
  <c r="G149" i="9"/>
  <c r="F149" i="9"/>
  <c r="G148" i="9"/>
  <c r="F148" i="9"/>
  <c r="G147" i="9"/>
  <c r="F147" i="9"/>
  <c r="G146" i="9"/>
  <c r="F146" i="9"/>
  <c r="E146" i="9"/>
  <c r="H146" i="9" s="1"/>
  <c r="G145" i="9"/>
  <c r="E145" i="9"/>
  <c r="H145" i="9" s="1"/>
  <c r="G144" i="9"/>
  <c r="F144" i="9"/>
  <c r="E144" i="9"/>
  <c r="G143" i="9"/>
  <c r="F143" i="9"/>
  <c r="E143" i="9"/>
  <c r="H143" i="9" s="1"/>
  <c r="G142" i="9"/>
  <c r="G141" i="9"/>
  <c r="F141" i="9"/>
  <c r="G140" i="9"/>
  <c r="G139" i="9"/>
  <c r="G138" i="9"/>
  <c r="E138" i="9"/>
  <c r="H138" i="9" s="1"/>
  <c r="G137" i="9"/>
  <c r="E137" i="9"/>
  <c r="H137" i="9" s="1"/>
  <c r="G136" i="9"/>
  <c r="G135" i="9"/>
  <c r="F135" i="9"/>
  <c r="E135" i="9"/>
  <c r="G134" i="9"/>
  <c r="G133" i="9"/>
  <c r="E133" i="9"/>
  <c r="H133" i="9" s="1"/>
  <c r="G132" i="9"/>
  <c r="G131" i="9"/>
  <c r="F131" i="9"/>
  <c r="E131" i="9"/>
  <c r="G130" i="9"/>
  <c r="F130" i="9"/>
  <c r="E130" i="9"/>
  <c r="G129" i="9"/>
  <c r="F129" i="9"/>
  <c r="E129" i="9"/>
  <c r="G128" i="9"/>
  <c r="G127" i="9"/>
  <c r="E127" i="9"/>
  <c r="G126" i="9"/>
  <c r="F126" i="9"/>
  <c r="E126" i="9"/>
  <c r="H126" i="9" s="1"/>
  <c r="G125" i="9"/>
  <c r="E125" i="9"/>
  <c r="G124" i="9"/>
  <c r="E124" i="9"/>
  <c r="H124" i="9" s="1"/>
  <c r="G123" i="9"/>
  <c r="G122" i="9"/>
  <c r="G121" i="9"/>
  <c r="E121" i="9"/>
  <c r="H121" i="9" s="1"/>
  <c r="G120" i="9"/>
  <c r="G119" i="9"/>
  <c r="G118" i="9"/>
  <c r="G117" i="9"/>
  <c r="F117" i="9"/>
  <c r="G116" i="9"/>
  <c r="F116" i="9"/>
  <c r="G115" i="9"/>
  <c r="E115" i="9"/>
  <c r="G114" i="9"/>
  <c r="F114" i="9"/>
  <c r="E114" i="9"/>
  <c r="H114" i="9" s="1"/>
  <c r="G113" i="9"/>
  <c r="G112" i="9"/>
  <c r="F112" i="9"/>
  <c r="E112" i="9"/>
  <c r="G111" i="9"/>
  <c r="G110" i="9"/>
  <c r="G109" i="9"/>
  <c r="F109" i="9"/>
  <c r="E109" i="9"/>
  <c r="H109" i="9" s="1"/>
  <c r="G108" i="9"/>
  <c r="F108" i="9"/>
  <c r="E108" i="9"/>
  <c r="G107" i="9"/>
  <c r="F107" i="9"/>
  <c r="E107" i="9"/>
  <c r="G106" i="9"/>
  <c r="E106" i="9"/>
  <c r="H106" i="9" s="1"/>
  <c r="G105" i="9"/>
  <c r="F105" i="9"/>
  <c r="E105" i="9"/>
  <c r="G104" i="9"/>
  <c r="E104" i="9"/>
  <c r="H104" i="9" s="1"/>
  <c r="G103" i="9"/>
  <c r="F103" i="9"/>
  <c r="E103" i="9"/>
  <c r="H103" i="9" s="1"/>
  <c r="G102" i="9"/>
  <c r="E102" i="9"/>
  <c r="H102" i="9" s="1"/>
  <c r="G101" i="9"/>
  <c r="G100" i="9"/>
  <c r="G99" i="9"/>
  <c r="E99" i="9"/>
  <c r="H99" i="9" s="1"/>
  <c r="G98" i="9"/>
  <c r="G97" i="9"/>
  <c r="F97" i="9"/>
  <c r="E97" i="9"/>
  <c r="G96" i="9"/>
  <c r="F96" i="9"/>
  <c r="G95" i="9"/>
  <c r="G94" i="9"/>
  <c r="G93" i="9"/>
  <c r="E93" i="9"/>
  <c r="H93" i="9" s="1"/>
  <c r="G92" i="9"/>
  <c r="G91" i="9"/>
  <c r="E91" i="9"/>
  <c r="G90" i="9"/>
  <c r="F90" i="9"/>
  <c r="E90" i="9"/>
  <c r="G89" i="9"/>
  <c r="F89" i="9"/>
  <c r="E89" i="9"/>
  <c r="H89" i="9" s="1"/>
  <c r="G88" i="9"/>
  <c r="G87" i="9"/>
  <c r="E87" i="9"/>
  <c r="H87" i="9" s="1"/>
  <c r="G86" i="9"/>
  <c r="F86" i="9"/>
  <c r="E86" i="9"/>
  <c r="H86" i="9" s="1"/>
  <c r="G85" i="9"/>
  <c r="F85" i="9"/>
  <c r="E85" i="9"/>
  <c r="H85" i="9" s="1"/>
  <c r="G84" i="9"/>
  <c r="E84" i="9"/>
  <c r="H84" i="9" s="1"/>
  <c r="G83" i="9"/>
  <c r="E83" i="9"/>
  <c r="G82" i="9"/>
  <c r="F82" i="9"/>
  <c r="G81" i="9"/>
  <c r="G80" i="9"/>
  <c r="E80" i="9"/>
  <c r="H80" i="9" s="1"/>
  <c r="G79" i="9"/>
  <c r="G78" i="9"/>
  <c r="G77" i="9"/>
  <c r="E77" i="9"/>
  <c r="H77" i="9" s="1"/>
  <c r="E76" i="9"/>
  <c r="D76" i="9"/>
  <c r="C76" i="9"/>
  <c r="E172" i="9" s="1"/>
  <c r="G70" i="9"/>
  <c r="F70" i="9"/>
  <c r="E70" i="9"/>
  <c r="G69" i="9"/>
  <c r="G68" i="9"/>
  <c r="G67" i="9"/>
  <c r="E67" i="9"/>
  <c r="G66" i="9"/>
  <c r="F66" i="9"/>
  <c r="E66" i="9"/>
  <c r="H66" i="9" s="1"/>
  <c r="G65" i="9"/>
  <c r="F65" i="9"/>
  <c r="E65" i="9"/>
  <c r="G64" i="9"/>
  <c r="F64" i="9"/>
  <c r="G63" i="9"/>
  <c r="F63" i="9"/>
  <c r="E63" i="9"/>
  <c r="G62" i="9"/>
  <c r="G61" i="9"/>
  <c r="F61" i="9"/>
  <c r="G60" i="9"/>
  <c r="F60" i="9"/>
  <c r="E60" i="9"/>
  <c r="G59" i="9"/>
  <c r="F59" i="9"/>
  <c r="E59" i="9"/>
  <c r="G58" i="9"/>
  <c r="F58" i="9"/>
  <c r="E58" i="9"/>
  <c r="G57" i="9"/>
  <c r="F57" i="9"/>
  <c r="E57" i="9"/>
  <c r="H57" i="9" s="1"/>
  <c r="G56" i="9"/>
  <c r="F56" i="9"/>
  <c r="E56" i="9"/>
  <c r="G55" i="9"/>
  <c r="F55" i="9"/>
  <c r="E55" i="9"/>
  <c r="G54" i="9"/>
  <c r="F54" i="9"/>
  <c r="G53" i="9"/>
  <c r="F53" i="9"/>
  <c r="E53" i="9"/>
  <c r="H53" i="9" s="1"/>
  <c r="G52" i="9"/>
  <c r="F52" i="9"/>
  <c r="E52" i="9"/>
  <c r="G51" i="9"/>
  <c r="G50" i="9"/>
  <c r="G49" i="9"/>
  <c r="F49" i="9"/>
  <c r="E49" i="9"/>
  <c r="H49" i="9" s="1"/>
  <c r="G48" i="9"/>
  <c r="F48" i="9"/>
  <c r="E48" i="9"/>
  <c r="G47" i="9"/>
  <c r="F47" i="9"/>
  <c r="E47" i="9"/>
  <c r="G46" i="9"/>
  <c r="F46" i="9"/>
  <c r="E46" i="9"/>
  <c r="H46" i="9" s="1"/>
  <c r="G45" i="9"/>
  <c r="G44" i="9"/>
  <c r="F44" i="9"/>
  <c r="E44" i="9"/>
  <c r="G43" i="9"/>
  <c r="F43" i="9"/>
  <c r="E43" i="9"/>
  <c r="G42" i="9"/>
  <c r="F42" i="9"/>
  <c r="E42" i="9"/>
  <c r="H42" i="9" s="1"/>
  <c r="G41" i="9"/>
  <c r="F41" i="9"/>
  <c r="E41" i="9"/>
  <c r="G40" i="9"/>
  <c r="F40" i="9"/>
  <c r="E40" i="9"/>
  <c r="G39" i="9"/>
  <c r="F39" i="9"/>
  <c r="E39" i="9"/>
  <c r="G38" i="9"/>
  <c r="F38" i="9"/>
  <c r="E38" i="9"/>
  <c r="H38" i="9" s="1"/>
  <c r="G37" i="9"/>
  <c r="F37" i="9"/>
  <c r="E37" i="9"/>
  <c r="G36" i="9"/>
  <c r="F36" i="9"/>
  <c r="G35" i="9"/>
  <c r="F35" i="9"/>
  <c r="E35" i="9"/>
  <c r="G34" i="9"/>
  <c r="F34" i="9"/>
  <c r="E34" i="9"/>
  <c r="G33" i="9"/>
  <c r="F33" i="9"/>
  <c r="E33" i="9"/>
  <c r="G32" i="9"/>
  <c r="G31" i="9"/>
  <c r="F31" i="9"/>
  <c r="E31" i="9"/>
  <c r="G30" i="9"/>
  <c r="F30" i="9"/>
  <c r="G29" i="9"/>
  <c r="G28" i="9"/>
  <c r="E28" i="9"/>
  <c r="G27" i="9"/>
  <c r="F27" i="9"/>
  <c r="G26" i="9"/>
  <c r="F26" i="9"/>
  <c r="E26" i="9"/>
  <c r="H26" i="9" s="1"/>
  <c r="G25" i="9"/>
  <c r="F25" i="9"/>
  <c r="E25" i="9"/>
  <c r="G24" i="9"/>
  <c r="F24" i="9"/>
  <c r="E24" i="9"/>
  <c r="G23" i="9"/>
  <c r="F23" i="9"/>
  <c r="E23" i="9"/>
  <c r="G22" i="9"/>
  <c r="F22" i="9"/>
  <c r="E22" i="9"/>
  <c r="H22" i="9" s="1"/>
  <c r="G21" i="9"/>
  <c r="F21" i="9"/>
  <c r="E21" i="9"/>
  <c r="G20" i="9"/>
  <c r="F20" i="9"/>
  <c r="E20" i="9"/>
  <c r="D19" i="9"/>
  <c r="F45" i="9" s="1"/>
  <c r="C19" i="9"/>
  <c r="E51" i="9" s="1"/>
  <c r="H51" i="9" s="1"/>
  <c r="D13" i="9"/>
  <c r="C13" i="9"/>
  <c r="D11" i="9"/>
  <c r="C10" i="9"/>
  <c r="D9" i="9"/>
  <c r="G629" i="8"/>
  <c r="G628" i="8"/>
  <c r="G627" i="8"/>
  <c r="F627" i="8"/>
  <c r="E627" i="8"/>
  <c r="G626" i="8"/>
  <c r="E626" i="8"/>
  <c r="H626" i="8" s="1"/>
  <c r="G625" i="8"/>
  <c r="G624" i="8"/>
  <c r="F624" i="8"/>
  <c r="E624" i="8"/>
  <c r="G623" i="8"/>
  <c r="E623" i="8"/>
  <c r="G622" i="8"/>
  <c r="G621" i="8"/>
  <c r="G620" i="8"/>
  <c r="G619" i="8"/>
  <c r="E619" i="8"/>
  <c r="G618" i="8"/>
  <c r="G617" i="8"/>
  <c r="E617" i="8"/>
  <c r="H617" i="8" s="1"/>
  <c r="G616" i="8"/>
  <c r="G615" i="8"/>
  <c r="G614" i="8"/>
  <c r="F614" i="8"/>
  <c r="G613" i="8"/>
  <c r="E613" i="8"/>
  <c r="H613" i="8" s="1"/>
  <c r="G612" i="8"/>
  <c r="G611" i="8"/>
  <c r="G610" i="8"/>
  <c r="H610" i="8" s="1"/>
  <c r="E610" i="8"/>
  <c r="G609" i="8"/>
  <c r="G608" i="8"/>
  <c r="G607" i="8"/>
  <c r="G606" i="8"/>
  <c r="E606" i="8"/>
  <c r="G605" i="8"/>
  <c r="G604" i="8"/>
  <c r="E604" i="8"/>
  <c r="H604" i="8" s="1"/>
  <c r="G603" i="8"/>
  <c r="G602" i="8"/>
  <c r="G601" i="8"/>
  <c r="D601" i="8"/>
  <c r="C601" i="8"/>
  <c r="E629" i="8" s="1"/>
  <c r="G595" i="8"/>
  <c r="F595" i="8"/>
  <c r="E595" i="8"/>
  <c r="G594" i="8"/>
  <c r="F594" i="8"/>
  <c r="G593" i="8"/>
  <c r="F593" i="8"/>
  <c r="E593" i="8"/>
  <c r="H593" i="8" s="1"/>
  <c r="G592" i="8"/>
  <c r="F592" i="8"/>
  <c r="E592" i="8"/>
  <c r="G591" i="8"/>
  <c r="E591" i="8"/>
  <c r="G590" i="8"/>
  <c r="E590" i="8"/>
  <c r="G589" i="8"/>
  <c r="G588" i="8"/>
  <c r="G587" i="8"/>
  <c r="F587" i="8"/>
  <c r="E587" i="8"/>
  <c r="G586" i="8"/>
  <c r="F586" i="8"/>
  <c r="E586" i="8"/>
  <c r="H586" i="8" s="1"/>
  <c r="G585" i="8"/>
  <c r="F585" i="8"/>
  <c r="E585" i="8"/>
  <c r="G584" i="8"/>
  <c r="F584" i="8"/>
  <c r="E584" i="8"/>
  <c r="G583" i="8"/>
  <c r="F583" i="8"/>
  <c r="E583" i="8"/>
  <c r="G582" i="8"/>
  <c r="E582" i="8"/>
  <c r="H582" i="8" s="1"/>
  <c r="G581" i="8"/>
  <c r="G580" i="8"/>
  <c r="G579" i="8"/>
  <c r="G578" i="8"/>
  <c r="F578" i="8"/>
  <c r="E578" i="8"/>
  <c r="H578" i="8" s="1"/>
  <c r="G577" i="8"/>
  <c r="F577" i="8"/>
  <c r="E577" i="8"/>
  <c r="H577" i="8" s="1"/>
  <c r="G576" i="8"/>
  <c r="E576" i="8"/>
  <c r="G575" i="8"/>
  <c r="F575" i="8"/>
  <c r="E575" i="8"/>
  <c r="G574" i="8"/>
  <c r="E574" i="8"/>
  <c r="H574" i="8" s="1"/>
  <c r="G573" i="8"/>
  <c r="F573" i="8"/>
  <c r="E573" i="8"/>
  <c r="H573" i="8" s="1"/>
  <c r="G572" i="8"/>
  <c r="F572" i="8"/>
  <c r="G571" i="8"/>
  <c r="G570" i="8"/>
  <c r="F570" i="8"/>
  <c r="E570" i="8"/>
  <c r="G569" i="8"/>
  <c r="F569" i="8"/>
  <c r="E569" i="8"/>
  <c r="G568" i="8"/>
  <c r="G567" i="8"/>
  <c r="F567" i="8"/>
  <c r="E567" i="8"/>
  <c r="G566" i="8"/>
  <c r="E566" i="8"/>
  <c r="G565" i="8"/>
  <c r="F565" i="8"/>
  <c r="E565" i="8"/>
  <c r="H565" i="8" s="1"/>
  <c r="G564" i="8"/>
  <c r="F564" i="8"/>
  <c r="E564" i="8"/>
  <c r="G563" i="8"/>
  <c r="F563" i="8"/>
  <c r="E563" i="8"/>
  <c r="G562" i="8"/>
  <c r="G561" i="8"/>
  <c r="F561" i="8"/>
  <c r="G560" i="8"/>
  <c r="F560" i="8"/>
  <c r="E560" i="8"/>
  <c r="G559" i="8"/>
  <c r="G558" i="8"/>
  <c r="E558" i="8"/>
  <c r="H558" i="8" s="1"/>
  <c r="G557" i="8"/>
  <c r="F557" i="8"/>
  <c r="E557" i="8"/>
  <c r="G556" i="8"/>
  <c r="G555" i="8"/>
  <c r="G554" i="8"/>
  <c r="F554" i="8"/>
  <c r="G553" i="8"/>
  <c r="F553" i="8"/>
  <c r="E553" i="8"/>
  <c r="H553" i="8" s="1"/>
  <c r="G552" i="8"/>
  <c r="G551" i="8"/>
  <c r="F551" i="8"/>
  <c r="G550" i="8"/>
  <c r="F550" i="8"/>
  <c r="E550" i="8"/>
  <c r="H550" i="8" s="1"/>
  <c r="G549" i="8"/>
  <c r="G548" i="8"/>
  <c r="E548" i="8"/>
  <c r="G547" i="8"/>
  <c r="F547" i="8"/>
  <c r="E547" i="8"/>
  <c r="G546" i="8"/>
  <c r="F546" i="8"/>
  <c r="E546" i="8"/>
  <c r="G545" i="8"/>
  <c r="F545" i="8"/>
  <c r="E545" i="8"/>
  <c r="G544" i="8"/>
  <c r="E544" i="8"/>
  <c r="G543" i="8"/>
  <c r="E543" i="8"/>
  <c r="G542" i="8"/>
  <c r="F542" i="8"/>
  <c r="E542" i="8"/>
  <c r="G541" i="8"/>
  <c r="F541" i="8"/>
  <c r="G540" i="8"/>
  <c r="E540" i="8"/>
  <c r="G539" i="8"/>
  <c r="F539" i="8"/>
  <c r="E539" i="8"/>
  <c r="G538" i="8"/>
  <c r="F538" i="8"/>
  <c r="E538" i="8"/>
  <c r="G537" i="8"/>
  <c r="G536" i="8"/>
  <c r="F536" i="8"/>
  <c r="G535" i="8"/>
  <c r="G534" i="8"/>
  <c r="E534" i="8"/>
  <c r="G533" i="8"/>
  <c r="F533" i="8"/>
  <c r="E533" i="8"/>
  <c r="G532" i="8"/>
  <c r="F532" i="8"/>
  <c r="E532" i="8"/>
  <c r="G531" i="8"/>
  <c r="G530" i="8"/>
  <c r="G529" i="8"/>
  <c r="G528" i="8"/>
  <c r="F528" i="8"/>
  <c r="E528" i="8"/>
  <c r="G527" i="8"/>
  <c r="E527" i="8"/>
  <c r="G526" i="8"/>
  <c r="F526" i="8"/>
  <c r="E526" i="8"/>
  <c r="H526" i="8" s="1"/>
  <c r="G525" i="8"/>
  <c r="F525" i="8"/>
  <c r="E525" i="8"/>
  <c r="H525" i="8" s="1"/>
  <c r="G524" i="8"/>
  <c r="F524" i="8"/>
  <c r="E524" i="8"/>
  <c r="G523" i="8"/>
  <c r="F523" i="8"/>
  <c r="E523" i="8"/>
  <c r="G522" i="8"/>
  <c r="F522" i="8"/>
  <c r="E522" i="8"/>
  <c r="H522" i="8" s="1"/>
  <c r="G521" i="8"/>
  <c r="G520" i="8"/>
  <c r="E520" i="8"/>
  <c r="G519" i="8"/>
  <c r="G518" i="8"/>
  <c r="F518" i="8"/>
  <c r="E518" i="8"/>
  <c r="G517" i="8"/>
  <c r="G516" i="8"/>
  <c r="F516" i="8"/>
  <c r="E516" i="8"/>
  <c r="G515" i="8"/>
  <c r="E515" i="8"/>
  <c r="G514" i="8"/>
  <c r="G513" i="8"/>
  <c r="F513" i="8"/>
  <c r="E513" i="8"/>
  <c r="H513" i="8" s="1"/>
  <c r="G512" i="8"/>
  <c r="F512" i="8"/>
  <c r="E512" i="8"/>
  <c r="G511" i="8"/>
  <c r="G510" i="8"/>
  <c r="E510" i="8"/>
  <c r="H510" i="8" s="1"/>
  <c r="G509" i="8"/>
  <c r="G508" i="8"/>
  <c r="G507" i="8"/>
  <c r="F507" i="8"/>
  <c r="E507" i="8"/>
  <c r="G506" i="8"/>
  <c r="F506" i="8"/>
  <c r="E506" i="8"/>
  <c r="G505" i="8"/>
  <c r="G504" i="8"/>
  <c r="G503" i="8"/>
  <c r="G502" i="8"/>
  <c r="E502" i="8"/>
  <c r="H502" i="8" s="1"/>
  <c r="G501" i="8"/>
  <c r="F501" i="8"/>
  <c r="E501" i="8"/>
  <c r="G500" i="8"/>
  <c r="G499" i="8"/>
  <c r="F499" i="8"/>
  <c r="E499" i="8"/>
  <c r="G498" i="8"/>
  <c r="E498" i="8"/>
  <c r="G497" i="8"/>
  <c r="F497" i="8"/>
  <c r="E497" i="8"/>
  <c r="G496" i="8"/>
  <c r="F496" i="8"/>
  <c r="E496" i="8"/>
  <c r="G495" i="8"/>
  <c r="G494" i="8"/>
  <c r="G493" i="8"/>
  <c r="F493" i="8"/>
  <c r="G492" i="8"/>
  <c r="F492" i="8"/>
  <c r="G491" i="8"/>
  <c r="F491" i="8"/>
  <c r="E491" i="8"/>
  <c r="G490" i="8"/>
  <c r="E490" i="8"/>
  <c r="H490" i="8" s="1"/>
  <c r="G489" i="8"/>
  <c r="F489" i="8"/>
  <c r="E489" i="8"/>
  <c r="G488" i="8"/>
  <c r="G487" i="8"/>
  <c r="G486" i="8"/>
  <c r="G485" i="8"/>
  <c r="G484" i="8"/>
  <c r="G483" i="8"/>
  <c r="G482" i="8"/>
  <c r="E482" i="8"/>
  <c r="G481" i="8"/>
  <c r="F481" i="8"/>
  <c r="E481" i="8"/>
  <c r="G480" i="8"/>
  <c r="G479" i="8"/>
  <c r="F479" i="8"/>
  <c r="E479" i="8"/>
  <c r="G478" i="8"/>
  <c r="G477" i="8"/>
  <c r="E477" i="8"/>
  <c r="H477" i="8" s="1"/>
  <c r="G476" i="8"/>
  <c r="G475" i="8"/>
  <c r="G474" i="8"/>
  <c r="E474" i="8"/>
  <c r="H474" i="8" s="1"/>
  <c r="G473" i="8"/>
  <c r="F473" i="8"/>
  <c r="E473" i="8"/>
  <c r="G472" i="8"/>
  <c r="G471" i="8"/>
  <c r="E471" i="8"/>
  <c r="G470" i="8"/>
  <c r="F470" i="8"/>
  <c r="E470" i="8"/>
  <c r="G469" i="8"/>
  <c r="E469" i="8"/>
  <c r="G468" i="8"/>
  <c r="F468" i="8"/>
  <c r="E468" i="8"/>
  <c r="G467" i="8"/>
  <c r="G466" i="8"/>
  <c r="E466" i="8"/>
  <c r="G465" i="8"/>
  <c r="F465" i="8"/>
  <c r="E465" i="8"/>
  <c r="H465" i="8" s="1"/>
  <c r="G464" i="8"/>
  <c r="G463" i="8"/>
  <c r="G462" i="8"/>
  <c r="E462" i="8"/>
  <c r="H462" i="8" s="1"/>
  <c r="G461" i="8"/>
  <c r="E461" i="8"/>
  <c r="G460" i="8"/>
  <c r="G459" i="8"/>
  <c r="F459" i="8"/>
  <c r="E459" i="8"/>
  <c r="G458" i="8"/>
  <c r="E458" i="8"/>
  <c r="G457" i="8"/>
  <c r="G456" i="8"/>
  <c r="G455" i="8"/>
  <c r="F455" i="8"/>
  <c r="G454" i="8"/>
  <c r="E454" i="8"/>
  <c r="H454" i="8" s="1"/>
  <c r="G453" i="8"/>
  <c r="E453" i="8"/>
  <c r="H453" i="8" s="1"/>
  <c r="G452" i="8"/>
  <c r="G451" i="8"/>
  <c r="G450" i="8"/>
  <c r="E450" i="8"/>
  <c r="G449" i="8"/>
  <c r="F449" i="8"/>
  <c r="G448" i="8"/>
  <c r="F448" i="8"/>
  <c r="E448" i="8"/>
  <c r="G447" i="8"/>
  <c r="F447" i="8"/>
  <c r="E447" i="8"/>
  <c r="G446" i="8"/>
  <c r="E446" i="8"/>
  <c r="G445" i="8"/>
  <c r="G444" i="8"/>
  <c r="F444" i="8"/>
  <c r="E444" i="8"/>
  <c r="G443" i="8"/>
  <c r="F443" i="8"/>
  <c r="E443" i="8"/>
  <c r="G442" i="8"/>
  <c r="E442" i="8"/>
  <c r="G441" i="8"/>
  <c r="G440" i="8"/>
  <c r="F440" i="8"/>
  <c r="G439" i="8"/>
  <c r="G438" i="8"/>
  <c r="F438" i="8"/>
  <c r="E438" i="8"/>
  <c r="H438" i="8" s="1"/>
  <c r="G437" i="8"/>
  <c r="E437" i="8"/>
  <c r="H437" i="8" s="1"/>
  <c r="G436" i="8"/>
  <c r="F436" i="8"/>
  <c r="G435" i="8"/>
  <c r="F435" i="8"/>
  <c r="E435" i="8"/>
  <c r="G434" i="8"/>
  <c r="E434" i="8"/>
  <c r="H434" i="8" s="1"/>
  <c r="G433" i="8"/>
  <c r="F433" i="8"/>
  <c r="E433" i="8"/>
  <c r="G432" i="8"/>
  <c r="F432" i="8"/>
  <c r="E432" i="8"/>
  <c r="G431" i="8"/>
  <c r="F431" i="8"/>
  <c r="E431" i="8"/>
  <c r="G430" i="8"/>
  <c r="F430" i="8"/>
  <c r="E430" i="8"/>
  <c r="H430" i="8" s="1"/>
  <c r="G429" i="8"/>
  <c r="F429" i="8"/>
  <c r="E429" i="8"/>
  <c r="G428" i="8"/>
  <c r="G427" i="8"/>
  <c r="G426" i="8"/>
  <c r="G425" i="8"/>
  <c r="E425" i="8"/>
  <c r="H425" i="8" s="1"/>
  <c r="G424" i="8"/>
  <c r="G423" i="8"/>
  <c r="F423" i="8"/>
  <c r="G422" i="8"/>
  <c r="F422" i="8"/>
  <c r="E422" i="8"/>
  <c r="H422" i="8" s="1"/>
  <c r="G421" i="8"/>
  <c r="E421" i="8"/>
  <c r="G420" i="8"/>
  <c r="E420" i="8"/>
  <c r="G419" i="8"/>
  <c r="G418" i="8"/>
  <c r="F418" i="8"/>
  <c r="E418" i="8"/>
  <c r="G417" i="8"/>
  <c r="G416" i="8"/>
  <c r="F416" i="8"/>
  <c r="E416" i="8"/>
  <c r="G415" i="8"/>
  <c r="G414" i="8"/>
  <c r="G413" i="8"/>
  <c r="E413" i="8"/>
  <c r="H413" i="8" s="1"/>
  <c r="G412" i="8"/>
  <c r="F412" i="8"/>
  <c r="G411" i="8"/>
  <c r="E411" i="8"/>
  <c r="G410" i="8"/>
  <c r="E410" i="8"/>
  <c r="H410" i="8" s="1"/>
  <c r="G409" i="8"/>
  <c r="F409" i="8"/>
  <c r="E409" i="8"/>
  <c r="H409" i="8" s="1"/>
  <c r="G408" i="8"/>
  <c r="F408" i="8"/>
  <c r="E408" i="8"/>
  <c r="G407" i="8"/>
  <c r="F407" i="8"/>
  <c r="E407" i="8"/>
  <c r="G406" i="8"/>
  <c r="F406" i="8"/>
  <c r="E406" i="8"/>
  <c r="H406" i="8" s="1"/>
  <c r="G405" i="8"/>
  <c r="F405" i="8"/>
  <c r="E405" i="8"/>
  <c r="H405" i="8" s="1"/>
  <c r="G404" i="8"/>
  <c r="E404" i="8"/>
  <c r="G403" i="8"/>
  <c r="F403" i="8"/>
  <c r="E403" i="8"/>
  <c r="G402" i="8"/>
  <c r="F402" i="8"/>
  <c r="E402" i="8"/>
  <c r="H402" i="8" s="1"/>
  <c r="G401" i="8"/>
  <c r="E401" i="8"/>
  <c r="H401" i="8" s="1"/>
  <c r="G400" i="8"/>
  <c r="G399" i="8"/>
  <c r="G398" i="8"/>
  <c r="E398" i="8"/>
  <c r="G397" i="8"/>
  <c r="G396" i="8"/>
  <c r="G395" i="8"/>
  <c r="G394" i="8"/>
  <c r="F394" i="8"/>
  <c r="E394" i="8"/>
  <c r="H394" i="8" s="1"/>
  <c r="G393" i="8"/>
  <c r="E393" i="8"/>
  <c r="H393" i="8" s="1"/>
  <c r="G392" i="8"/>
  <c r="E392" i="8"/>
  <c r="G391" i="8"/>
  <c r="G390" i="8"/>
  <c r="F390" i="8"/>
  <c r="E390" i="8"/>
  <c r="H390" i="8" s="1"/>
  <c r="G389" i="8"/>
  <c r="E389" i="8"/>
  <c r="G388" i="8"/>
  <c r="F388" i="8"/>
  <c r="G387" i="8"/>
  <c r="G386" i="8"/>
  <c r="G385" i="8"/>
  <c r="E385" i="8"/>
  <c r="H385" i="8" s="1"/>
  <c r="G384" i="8"/>
  <c r="F384" i="8"/>
  <c r="E384" i="8"/>
  <c r="G383" i="8"/>
  <c r="G382" i="8"/>
  <c r="E382" i="8"/>
  <c r="H382" i="8" s="1"/>
  <c r="G381" i="8"/>
  <c r="F381" i="8"/>
  <c r="E381" i="8"/>
  <c r="H381" i="8" s="1"/>
  <c r="G380" i="8"/>
  <c r="F380" i="8"/>
  <c r="G379" i="8"/>
  <c r="F379" i="8"/>
  <c r="E379" i="8"/>
  <c r="G378" i="8"/>
  <c r="E378" i="8"/>
  <c r="H378" i="8" s="1"/>
  <c r="G377" i="8"/>
  <c r="E377" i="8"/>
  <c r="G376" i="8"/>
  <c r="F376" i="8"/>
  <c r="E376" i="8"/>
  <c r="G375" i="8"/>
  <c r="E375" i="8"/>
  <c r="G374" i="8"/>
  <c r="E374" i="8"/>
  <c r="H374" i="8" s="1"/>
  <c r="G373" i="8"/>
  <c r="F373" i="8"/>
  <c r="E373" i="8"/>
  <c r="G372" i="8"/>
  <c r="F372" i="8"/>
  <c r="G371" i="8"/>
  <c r="E371" i="8"/>
  <c r="G370" i="8"/>
  <c r="E370" i="8"/>
  <c r="G369" i="8"/>
  <c r="G368" i="8"/>
  <c r="G367" i="8"/>
  <c r="F367" i="8"/>
  <c r="E367" i="8"/>
  <c r="G366" i="8"/>
  <c r="F366" i="8"/>
  <c r="E366" i="8"/>
  <c r="G365" i="8"/>
  <c r="F365" i="8"/>
  <c r="E365" i="8"/>
  <c r="H365" i="8" s="1"/>
  <c r="G364" i="8"/>
  <c r="G363" i="8"/>
  <c r="E362" i="8"/>
  <c r="D362" i="8"/>
  <c r="F582" i="8" s="1"/>
  <c r="C362" i="8"/>
  <c r="E579" i="8" s="1"/>
  <c r="G356" i="8"/>
  <c r="F356" i="8"/>
  <c r="G355" i="8"/>
  <c r="F355" i="8"/>
  <c r="E355" i="8"/>
  <c r="G354" i="8"/>
  <c r="F354" i="8"/>
  <c r="G353" i="8"/>
  <c r="F353" i="8"/>
  <c r="E353" i="8"/>
  <c r="G352" i="8"/>
  <c r="F352" i="8"/>
  <c r="E352" i="8"/>
  <c r="G351" i="8"/>
  <c r="F351" i="8"/>
  <c r="E351" i="8"/>
  <c r="G350" i="8"/>
  <c r="F350" i="8"/>
  <c r="E350" i="8"/>
  <c r="G349" i="8"/>
  <c r="E349" i="8"/>
  <c r="G348" i="8"/>
  <c r="G347" i="8"/>
  <c r="E347" i="8"/>
  <c r="G346" i="8"/>
  <c r="F346" i="8"/>
  <c r="E346" i="8"/>
  <c r="G345" i="8"/>
  <c r="E345" i="8"/>
  <c r="H345" i="8" s="1"/>
  <c r="G344" i="8"/>
  <c r="F344" i="8"/>
  <c r="G343" i="8"/>
  <c r="H343" i="8" s="1"/>
  <c r="F343" i="8"/>
  <c r="E343" i="8"/>
  <c r="G342" i="8"/>
  <c r="F342" i="8"/>
  <c r="E342" i="8"/>
  <c r="G341" i="8"/>
  <c r="F341" i="8"/>
  <c r="E341" i="8"/>
  <c r="G340" i="8"/>
  <c r="G339" i="8"/>
  <c r="F339" i="8"/>
  <c r="E339" i="8"/>
  <c r="H339" i="8" s="1"/>
  <c r="G338" i="8"/>
  <c r="F338" i="8"/>
  <c r="E338" i="8"/>
  <c r="G337" i="8"/>
  <c r="F337" i="8"/>
  <c r="E337" i="8"/>
  <c r="G336" i="8"/>
  <c r="E336" i="8"/>
  <c r="H336" i="8" s="1"/>
  <c r="G335" i="8"/>
  <c r="E335" i="8"/>
  <c r="G334" i="8"/>
  <c r="F334" i="8"/>
  <c r="G333" i="8"/>
  <c r="G332" i="8"/>
  <c r="F332" i="8"/>
  <c r="E332" i="8"/>
  <c r="G331" i="8"/>
  <c r="G330" i="8"/>
  <c r="F330" i="8"/>
  <c r="E330" i="8"/>
  <c r="H330" i="8" s="1"/>
  <c r="G329" i="8"/>
  <c r="G328" i="8"/>
  <c r="F328" i="8"/>
  <c r="E328" i="8"/>
  <c r="H328" i="8" s="1"/>
  <c r="G327" i="8"/>
  <c r="F327" i="8"/>
  <c r="E327" i="8"/>
  <c r="G326" i="8"/>
  <c r="E326" i="8"/>
  <c r="H326" i="8" s="1"/>
  <c r="G325" i="8"/>
  <c r="F325" i="8"/>
  <c r="G324" i="8"/>
  <c r="H324" i="8" s="1"/>
  <c r="F324" i="8"/>
  <c r="E324" i="8"/>
  <c r="G323" i="8"/>
  <c r="F323" i="8"/>
  <c r="E323" i="8"/>
  <c r="G322" i="8"/>
  <c r="F322" i="8"/>
  <c r="G321" i="8"/>
  <c r="F321" i="8"/>
  <c r="G320" i="8"/>
  <c r="G319" i="8"/>
  <c r="F319" i="8"/>
  <c r="E319" i="8"/>
  <c r="G318" i="8"/>
  <c r="F318" i="8"/>
  <c r="G317" i="8"/>
  <c r="G316" i="8"/>
  <c r="E316" i="8"/>
  <c r="H316" i="8" s="1"/>
  <c r="G315" i="8"/>
  <c r="G314" i="8"/>
  <c r="G313" i="8"/>
  <c r="G312" i="8"/>
  <c r="F312" i="8"/>
  <c r="E312" i="8"/>
  <c r="G311" i="8"/>
  <c r="G310" i="8"/>
  <c r="F310" i="8"/>
  <c r="E310" i="8"/>
  <c r="G309" i="8"/>
  <c r="F309" i="8"/>
  <c r="E309" i="8"/>
  <c r="H309" i="8" s="1"/>
  <c r="G308" i="8"/>
  <c r="E308" i="8"/>
  <c r="H308" i="8" s="1"/>
  <c r="G307" i="8"/>
  <c r="E307" i="8"/>
  <c r="G306" i="8"/>
  <c r="F306" i="8"/>
  <c r="E306" i="8"/>
  <c r="G305" i="8"/>
  <c r="G304" i="8"/>
  <c r="G303" i="8"/>
  <c r="G302" i="8"/>
  <c r="F302" i="8"/>
  <c r="G301" i="8"/>
  <c r="E301" i="8"/>
  <c r="H301" i="8" s="1"/>
  <c r="G300" i="8"/>
  <c r="E300" i="8"/>
  <c r="G299" i="8"/>
  <c r="G298" i="8"/>
  <c r="E298" i="8"/>
  <c r="G297" i="8"/>
  <c r="G296" i="8"/>
  <c r="H296" i="8" s="1"/>
  <c r="F296" i="8"/>
  <c r="E296" i="8"/>
  <c r="G295" i="8"/>
  <c r="F295" i="8"/>
  <c r="E295" i="8"/>
  <c r="G294" i="8"/>
  <c r="F294" i="8"/>
  <c r="E294" i="8"/>
  <c r="G293" i="8"/>
  <c r="F293" i="8"/>
  <c r="G292" i="8"/>
  <c r="G291" i="8"/>
  <c r="F291" i="8"/>
  <c r="E291" i="8"/>
  <c r="G290" i="8"/>
  <c r="G289" i="8"/>
  <c r="F289" i="8"/>
  <c r="E289" i="8"/>
  <c r="G288" i="8"/>
  <c r="G287" i="8"/>
  <c r="G286" i="8"/>
  <c r="G285" i="8"/>
  <c r="G284" i="8"/>
  <c r="F284" i="8"/>
  <c r="E284" i="8"/>
  <c r="H284" i="8" s="1"/>
  <c r="G283" i="8"/>
  <c r="F283" i="8"/>
  <c r="G282" i="8"/>
  <c r="F282" i="8"/>
  <c r="E282" i="8"/>
  <c r="G281" i="8"/>
  <c r="F281" i="8"/>
  <c r="E281" i="8"/>
  <c r="H281" i="8" s="1"/>
  <c r="G280" i="8"/>
  <c r="F280" i="8"/>
  <c r="E280" i="8"/>
  <c r="H280" i="8" s="1"/>
  <c r="G279" i="8"/>
  <c r="F279" i="8"/>
  <c r="E279" i="8"/>
  <c r="G278" i="8"/>
  <c r="F278" i="8"/>
  <c r="E278" i="8"/>
  <c r="G277" i="8"/>
  <c r="F277" i="8"/>
  <c r="E277" i="8"/>
  <c r="H277" i="8" s="1"/>
  <c r="G276" i="8"/>
  <c r="F276" i="8"/>
  <c r="E276" i="8"/>
  <c r="H276" i="8" s="1"/>
  <c r="G275" i="8"/>
  <c r="F275" i="8"/>
  <c r="E275" i="8"/>
  <c r="G274" i="8"/>
  <c r="G273" i="8"/>
  <c r="F273" i="8"/>
  <c r="E273" i="8"/>
  <c r="H273" i="8" s="1"/>
  <c r="G272" i="8"/>
  <c r="G271" i="8"/>
  <c r="F271" i="8"/>
  <c r="E271" i="8"/>
  <c r="G270" i="8"/>
  <c r="H270" i="8" s="1"/>
  <c r="E270" i="8"/>
  <c r="G269" i="8"/>
  <c r="F269" i="8"/>
  <c r="E269" i="8"/>
  <c r="G268" i="8"/>
  <c r="F268" i="8"/>
  <c r="E268" i="8"/>
  <c r="G267" i="8"/>
  <c r="H267" i="8" s="1"/>
  <c r="F267" i="8"/>
  <c r="E267" i="8"/>
  <c r="G266" i="8"/>
  <c r="H266" i="8" s="1"/>
  <c r="F266" i="8"/>
  <c r="E266" i="8"/>
  <c r="G265" i="8"/>
  <c r="F265" i="8"/>
  <c r="E265" i="8"/>
  <c r="G264" i="8"/>
  <c r="F264" i="8"/>
  <c r="G263" i="8"/>
  <c r="G262" i="8"/>
  <c r="F262" i="8"/>
  <c r="E262" i="8"/>
  <c r="G261" i="8"/>
  <c r="F261" i="8"/>
  <c r="E261" i="8"/>
  <c r="G260" i="8"/>
  <c r="F260" i="8"/>
  <c r="G259" i="8"/>
  <c r="G258" i="8"/>
  <c r="F258" i="8"/>
  <c r="G257" i="8"/>
  <c r="F257" i="8"/>
  <c r="G256" i="8"/>
  <c r="G255" i="8"/>
  <c r="F255" i="8"/>
  <c r="E255" i="8"/>
  <c r="G254" i="8"/>
  <c r="G253" i="8"/>
  <c r="F253" i="8"/>
  <c r="E253" i="8"/>
  <c r="G252" i="8"/>
  <c r="F252" i="8"/>
  <c r="E252" i="8"/>
  <c r="G251" i="8"/>
  <c r="G250" i="8"/>
  <c r="E250" i="8"/>
  <c r="H250" i="8" s="1"/>
  <c r="G249" i="8"/>
  <c r="H249" i="8" s="1"/>
  <c r="F249" i="8"/>
  <c r="E249" i="8"/>
  <c r="G248" i="8"/>
  <c r="G247" i="8"/>
  <c r="G246" i="8"/>
  <c r="F246" i="8"/>
  <c r="G245" i="8"/>
  <c r="G244" i="8"/>
  <c r="F244" i="8"/>
  <c r="G243" i="8"/>
  <c r="F243" i="8"/>
  <c r="E243" i="8"/>
  <c r="H243" i="8" s="1"/>
  <c r="G242" i="8"/>
  <c r="F242" i="8"/>
  <c r="E242" i="8"/>
  <c r="H242" i="8" s="1"/>
  <c r="G241" i="8"/>
  <c r="G240" i="8"/>
  <c r="F240" i="8"/>
  <c r="E240" i="8"/>
  <c r="H240" i="8" s="1"/>
  <c r="G239" i="8"/>
  <c r="F239" i="8"/>
  <c r="E239" i="8"/>
  <c r="H239" i="8" s="1"/>
  <c r="G238" i="8"/>
  <c r="G237" i="8"/>
  <c r="E237" i="8"/>
  <c r="G236" i="8"/>
  <c r="F236" i="8"/>
  <c r="E236" i="8"/>
  <c r="G235" i="8"/>
  <c r="G234" i="8"/>
  <c r="F234" i="8"/>
  <c r="E234" i="8"/>
  <c r="G233" i="8"/>
  <c r="F233" i="8"/>
  <c r="E233" i="8"/>
  <c r="G232" i="8"/>
  <c r="E232" i="8"/>
  <c r="H232" i="8" s="1"/>
  <c r="G231" i="8"/>
  <c r="F231" i="8"/>
  <c r="E231" i="8"/>
  <c r="H231" i="8" s="1"/>
  <c r="G230" i="8"/>
  <c r="E230" i="8"/>
  <c r="H230" i="8" s="1"/>
  <c r="G229" i="8"/>
  <c r="H229" i="8" s="1"/>
  <c r="F229" i="8"/>
  <c r="E229" i="8"/>
  <c r="G228" i="8"/>
  <c r="G227" i="8"/>
  <c r="F227" i="8"/>
  <c r="G226" i="8"/>
  <c r="F226" i="8"/>
  <c r="E226" i="8"/>
  <c r="G225" i="8"/>
  <c r="F225" i="8"/>
  <c r="E225" i="8"/>
  <c r="G224" i="8"/>
  <c r="F224" i="8"/>
  <c r="G223" i="8"/>
  <c r="G222" i="8"/>
  <c r="F222" i="8"/>
  <c r="E222" i="8"/>
  <c r="H222" i="8" s="1"/>
  <c r="G221" i="8"/>
  <c r="F221" i="8"/>
  <c r="E221" i="8"/>
  <c r="H221" i="8" s="1"/>
  <c r="G220" i="8"/>
  <c r="G219" i="8"/>
  <c r="G218" i="8"/>
  <c r="G217" i="8"/>
  <c r="H217" i="8" s="1"/>
  <c r="F217" i="8"/>
  <c r="E217" i="8"/>
  <c r="G216" i="8"/>
  <c r="G215" i="8"/>
  <c r="G214" i="8"/>
  <c r="G213" i="8"/>
  <c r="G212" i="8"/>
  <c r="G211" i="8"/>
  <c r="G210" i="8"/>
  <c r="F210" i="8"/>
  <c r="E210" i="8"/>
  <c r="H210" i="8" s="1"/>
  <c r="G209" i="8"/>
  <c r="G208" i="8"/>
  <c r="G207" i="8"/>
  <c r="F207" i="8"/>
  <c r="E207" i="8"/>
  <c r="G206" i="8"/>
  <c r="F206" i="8"/>
  <c r="G205" i="8"/>
  <c r="H205" i="8" s="1"/>
  <c r="F205" i="8"/>
  <c r="E205" i="8"/>
  <c r="G204" i="8"/>
  <c r="G203" i="8"/>
  <c r="G202" i="8"/>
  <c r="G201" i="8"/>
  <c r="F201" i="8"/>
  <c r="E201" i="8"/>
  <c r="G200" i="8"/>
  <c r="H200" i="8" s="1"/>
  <c r="E200" i="8"/>
  <c r="G199" i="8"/>
  <c r="F199" i="8"/>
  <c r="E199" i="8"/>
  <c r="G198" i="8"/>
  <c r="F198" i="8"/>
  <c r="G197" i="8"/>
  <c r="G196" i="8"/>
  <c r="G195" i="8"/>
  <c r="G194" i="8"/>
  <c r="F194" i="8"/>
  <c r="E194" i="8"/>
  <c r="G193" i="8"/>
  <c r="G192" i="8"/>
  <c r="F192" i="8"/>
  <c r="E192" i="8"/>
  <c r="G191" i="8"/>
  <c r="G190" i="8"/>
  <c r="G189" i="8"/>
  <c r="F189" i="8"/>
  <c r="G188" i="8"/>
  <c r="G187" i="8"/>
  <c r="F187" i="8"/>
  <c r="E187" i="8"/>
  <c r="G186" i="8"/>
  <c r="G185" i="8"/>
  <c r="F185" i="8"/>
  <c r="E185" i="8"/>
  <c r="G184" i="8"/>
  <c r="F184" i="8"/>
  <c r="G183" i="8"/>
  <c r="G182" i="8"/>
  <c r="D181" i="8"/>
  <c r="C181" i="8"/>
  <c r="G175" i="8"/>
  <c r="F175" i="8"/>
  <c r="E175" i="8"/>
  <c r="G174" i="8"/>
  <c r="E174" i="8"/>
  <c r="G173" i="8"/>
  <c r="F173" i="8"/>
  <c r="E173" i="8"/>
  <c r="G172" i="8"/>
  <c r="E172" i="8"/>
  <c r="G171" i="8"/>
  <c r="E171" i="8"/>
  <c r="G170" i="8"/>
  <c r="F170" i="8"/>
  <c r="E170" i="8"/>
  <c r="G169" i="8"/>
  <c r="F169" i="8"/>
  <c r="G168" i="8"/>
  <c r="F168" i="8"/>
  <c r="E168" i="8"/>
  <c r="G167" i="8"/>
  <c r="F167" i="8"/>
  <c r="E167" i="8"/>
  <c r="H167" i="8" s="1"/>
  <c r="G166" i="8"/>
  <c r="G165" i="8"/>
  <c r="E165" i="8"/>
  <c r="G164" i="8"/>
  <c r="E164" i="8"/>
  <c r="H164" i="8" s="1"/>
  <c r="G163" i="8"/>
  <c r="F163" i="8"/>
  <c r="E163" i="8"/>
  <c r="H163" i="8" s="1"/>
  <c r="G162" i="8"/>
  <c r="F162" i="8"/>
  <c r="E162" i="8"/>
  <c r="G161" i="8"/>
  <c r="G160" i="8"/>
  <c r="F160" i="8"/>
  <c r="E160" i="8"/>
  <c r="H160" i="8" s="1"/>
  <c r="G159" i="8"/>
  <c r="F159" i="8"/>
  <c r="E159" i="8"/>
  <c r="G158" i="8"/>
  <c r="F158" i="8"/>
  <c r="E158" i="8"/>
  <c r="G157" i="8"/>
  <c r="F157" i="8"/>
  <c r="E157" i="8"/>
  <c r="G156" i="8"/>
  <c r="F156" i="8"/>
  <c r="E156" i="8"/>
  <c r="H156" i="8" s="1"/>
  <c r="G155" i="8"/>
  <c r="F155" i="8"/>
  <c r="E155" i="8"/>
  <c r="G154" i="8"/>
  <c r="F154" i="8"/>
  <c r="E154" i="8"/>
  <c r="G153" i="8"/>
  <c r="F153" i="8"/>
  <c r="E153" i="8"/>
  <c r="G152" i="8"/>
  <c r="F152" i="8"/>
  <c r="E152" i="8"/>
  <c r="H152" i="8" s="1"/>
  <c r="G151" i="8"/>
  <c r="F151" i="8"/>
  <c r="E151" i="8"/>
  <c r="G150" i="8"/>
  <c r="E150" i="8"/>
  <c r="G149" i="8"/>
  <c r="F149" i="8"/>
  <c r="G148" i="8"/>
  <c r="F148" i="8"/>
  <c r="E148" i="8"/>
  <c r="G147" i="8"/>
  <c r="G146" i="8"/>
  <c r="F146" i="8"/>
  <c r="E146" i="8"/>
  <c r="G145" i="8"/>
  <c r="G144" i="8"/>
  <c r="E144" i="8"/>
  <c r="G143" i="8"/>
  <c r="E143" i="8"/>
  <c r="H143" i="8" s="1"/>
  <c r="G142" i="8"/>
  <c r="F142" i="8"/>
  <c r="G141" i="8"/>
  <c r="G140" i="8"/>
  <c r="E140" i="8"/>
  <c r="H140" i="8" s="1"/>
  <c r="G139" i="8"/>
  <c r="E139" i="8"/>
  <c r="G138" i="8"/>
  <c r="F138" i="8"/>
  <c r="E138" i="8"/>
  <c r="G137" i="8"/>
  <c r="G136" i="8"/>
  <c r="E136" i="8"/>
  <c r="G135" i="8"/>
  <c r="F135" i="8"/>
  <c r="E135" i="8"/>
  <c r="G134" i="8"/>
  <c r="G133" i="8"/>
  <c r="G132" i="8"/>
  <c r="E132" i="8"/>
  <c r="H132" i="8" s="1"/>
  <c r="G131" i="8"/>
  <c r="F131" i="8"/>
  <c r="E131" i="8"/>
  <c r="H131" i="8" s="1"/>
  <c r="G130" i="8"/>
  <c r="F130" i="8"/>
  <c r="G129" i="8"/>
  <c r="G128" i="8"/>
  <c r="E128" i="8"/>
  <c r="G127" i="8"/>
  <c r="G126" i="8"/>
  <c r="F126" i="8"/>
  <c r="E126" i="8"/>
  <c r="G125" i="8"/>
  <c r="G124" i="8"/>
  <c r="G123" i="8"/>
  <c r="E123" i="8"/>
  <c r="H123" i="8" s="1"/>
  <c r="G122" i="8"/>
  <c r="G121" i="8"/>
  <c r="G120" i="8"/>
  <c r="E120" i="8"/>
  <c r="H120" i="8" s="1"/>
  <c r="G119" i="8"/>
  <c r="E119" i="8"/>
  <c r="G118" i="8"/>
  <c r="G117" i="8"/>
  <c r="F117" i="8"/>
  <c r="E117" i="8"/>
  <c r="G116" i="8"/>
  <c r="F116" i="8"/>
  <c r="E116" i="8"/>
  <c r="G115" i="8"/>
  <c r="F115" i="8"/>
  <c r="G114" i="8"/>
  <c r="F114" i="8"/>
  <c r="E114" i="8"/>
  <c r="G113" i="8"/>
  <c r="G112" i="8"/>
  <c r="F112" i="8"/>
  <c r="E112" i="8"/>
  <c r="G111" i="8"/>
  <c r="E111" i="8"/>
  <c r="H111" i="8" s="1"/>
  <c r="G110" i="8"/>
  <c r="G109" i="8"/>
  <c r="G108" i="8"/>
  <c r="E108" i="8"/>
  <c r="H108" i="8" s="1"/>
  <c r="G107" i="8"/>
  <c r="F107" i="8"/>
  <c r="E107" i="8"/>
  <c r="G106" i="8"/>
  <c r="G105" i="8"/>
  <c r="F105" i="8"/>
  <c r="E105" i="8"/>
  <c r="G104" i="8"/>
  <c r="E104" i="8"/>
  <c r="G103" i="8"/>
  <c r="G102" i="8"/>
  <c r="G101" i="8"/>
  <c r="G100" i="8"/>
  <c r="E100" i="8"/>
  <c r="H100" i="8" s="1"/>
  <c r="G99" i="8"/>
  <c r="E99" i="8"/>
  <c r="H99" i="8" s="1"/>
  <c r="G98" i="8"/>
  <c r="G97" i="8"/>
  <c r="F97" i="8"/>
  <c r="E97" i="8"/>
  <c r="G96" i="8"/>
  <c r="E96" i="8"/>
  <c r="H96" i="8" s="1"/>
  <c r="G95" i="8"/>
  <c r="E95" i="8"/>
  <c r="G94" i="8"/>
  <c r="G93" i="8"/>
  <c r="G92" i="8"/>
  <c r="G91" i="8"/>
  <c r="E91" i="8"/>
  <c r="H91" i="8" s="1"/>
  <c r="G90" i="8"/>
  <c r="F90" i="8"/>
  <c r="E90" i="8"/>
  <c r="G89" i="8"/>
  <c r="F89" i="8"/>
  <c r="E89" i="8"/>
  <c r="G88" i="8"/>
  <c r="G87" i="8"/>
  <c r="E87" i="8"/>
  <c r="H87" i="8" s="1"/>
  <c r="G86" i="8"/>
  <c r="F86" i="8"/>
  <c r="E86" i="8"/>
  <c r="G85" i="8"/>
  <c r="F85" i="8"/>
  <c r="E85" i="8"/>
  <c r="G84" i="8"/>
  <c r="E84" i="8"/>
  <c r="G83" i="8"/>
  <c r="E83" i="8"/>
  <c r="H83" i="8" s="1"/>
  <c r="G82" i="8"/>
  <c r="F82" i="8"/>
  <c r="E82" i="8"/>
  <c r="G81" i="8"/>
  <c r="E81" i="8"/>
  <c r="G80" i="8"/>
  <c r="G79" i="8"/>
  <c r="E79" i="8"/>
  <c r="H79" i="8" s="1"/>
  <c r="G78" i="8"/>
  <c r="G77" i="8"/>
  <c r="E76" i="8"/>
  <c r="D76" i="8"/>
  <c r="F166" i="8" s="1"/>
  <c r="C76" i="8"/>
  <c r="E169" i="8" s="1"/>
  <c r="H169" i="8" s="1"/>
  <c r="G70" i="8"/>
  <c r="F70" i="8"/>
  <c r="G69" i="8"/>
  <c r="G68" i="8"/>
  <c r="F68" i="8"/>
  <c r="G67" i="8"/>
  <c r="F67" i="8"/>
  <c r="E67" i="8"/>
  <c r="G66" i="8"/>
  <c r="F66" i="8"/>
  <c r="E66" i="8"/>
  <c r="H66" i="8" s="1"/>
  <c r="G65" i="8"/>
  <c r="F65" i="8"/>
  <c r="E65" i="8"/>
  <c r="H65" i="8" s="1"/>
  <c r="G64" i="8"/>
  <c r="G63" i="8"/>
  <c r="F63" i="8"/>
  <c r="E63" i="8"/>
  <c r="H63" i="8" s="1"/>
  <c r="G62" i="8"/>
  <c r="E62" i="8"/>
  <c r="H62" i="8" s="1"/>
  <c r="G61" i="8"/>
  <c r="E61" i="8"/>
  <c r="G60" i="8"/>
  <c r="F60" i="8"/>
  <c r="E60" i="8"/>
  <c r="G59" i="8"/>
  <c r="G58" i="8"/>
  <c r="F58" i="8"/>
  <c r="E58" i="8"/>
  <c r="H58" i="8" s="1"/>
  <c r="G57" i="8"/>
  <c r="F57" i="8"/>
  <c r="G56" i="8"/>
  <c r="F56" i="8"/>
  <c r="E56" i="8"/>
  <c r="G55" i="8"/>
  <c r="F55" i="8"/>
  <c r="E55" i="8"/>
  <c r="H55" i="8" s="1"/>
  <c r="G54" i="8"/>
  <c r="E54" i="8"/>
  <c r="H54" i="8" s="1"/>
  <c r="G53" i="8"/>
  <c r="E53" i="8"/>
  <c r="H53" i="8" s="1"/>
  <c r="G52" i="8"/>
  <c r="F52" i="8"/>
  <c r="E52" i="8"/>
  <c r="H52" i="8" s="1"/>
  <c r="G51" i="8"/>
  <c r="F51" i="8"/>
  <c r="E51" i="8"/>
  <c r="H51" i="8" s="1"/>
  <c r="G50" i="8"/>
  <c r="G49" i="8"/>
  <c r="F49" i="8"/>
  <c r="H48" i="8"/>
  <c r="G48" i="8"/>
  <c r="F48" i="8"/>
  <c r="E48" i="8"/>
  <c r="H47" i="8"/>
  <c r="G47" i="8"/>
  <c r="F47" i="8"/>
  <c r="E47" i="8"/>
  <c r="H46" i="8"/>
  <c r="G46" i="8"/>
  <c r="F46" i="8"/>
  <c r="E46" i="8"/>
  <c r="G45" i="8"/>
  <c r="E45" i="8"/>
  <c r="H45" i="8" s="1"/>
  <c r="G44" i="8"/>
  <c r="E44" i="8"/>
  <c r="H44" i="8" s="1"/>
  <c r="G43" i="8"/>
  <c r="F43" i="8"/>
  <c r="E43" i="8"/>
  <c r="H43" i="8" s="1"/>
  <c r="G42" i="8"/>
  <c r="F42" i="8"/>
  <c r="E42" i="8"/>
  <c r="G41" i="8"/>
  <c r="F41" i="8"/>
  <c r="E41" i="8"/>
  <c r="G40" i="8"/>
  <c r="F40" i="8"/>
  <c r="E40" i="8"/>
  <c r="H40" i="8" s="1"/>
  <c r="G39" i="8"/>
  <c r="F39" i="8"/>
  <c r="E39" i="8"/>
  <c r="H39" i="8" s="1"/>
  <c r="G38" i="8"/>
  <c r="F38" i="8"/>
  <c r="E38" i="8"/>
  <c r="G37" i="8"/>
  <c r="F37" i="8"/>
  <c r="E37" i="8"/>
  <c r="G36" i="8"/>
  <c r="F36" i="8"/>
  <c r="E36" i="8"/>
  <c r="H36" i="8" s="1"/>
  <c r="G35" i="8"/>
  <c r="F35" i="8"/>
  <c r="E35" i="8"/>
  <c r="H35" i="8" s="1"/>
  <c r="G34" i="8"/>
  <c r="F34" i="8"/>
  <c r="E34" i="8"/>
  <c r="G33" i="8"/>
  <c r="F33" i="8"/>
  <c r="E33" i="8"/>
  <c r="G32" i="8"/>
  <c r="F32" i="8"/>
  <c r="E32" i="8"/>
  <c r="H32" i="8" s="1"/>
  <c r="G31" i="8"/>
  <c r="F31" i="8"/>
  <c r="E31" i="8"/>
  <c r="H31" i="8" s="1"/>
  <c r="G30" i="8"/>
  <c r="G29" i="8"/>
  <c r="F29" i="8"/>
  <c r="E29" i="8"/>
  <c r="H29" i="8" s="1"/>
  <c r="G28" i="8"/>
  <c r="G27" i="8"/>
  <c r="F27" i="8"/>
  <c r="G26" i="8"/>
  <c r="F26" i="8"/>
  <c r="G25" i="8"/>
  <c r="F25" i="8"/>
  <c r="E25" i="8"/>
  <c r="G24" i="8"/>
  <c r="G23" i="8"/>
  <c r="F23" i="8"/>
  <c r="E23" i="8"/>
  <c r="G22" i="8"/>
  <c r="F22" i="8"/>
  <c r="E22" i="8"/>
  <c r="G21" i="8"/>
  <c r="F21" i="8"/>
  <c r="E21" i="8"/>
  <c r="G20" i="8"/>
  <c r="F20" i="8"/>
  <c r="E20" i="8"/>
  <c r="E19" i="8"/>
  <c r="D19" i="8"/>
  <c r="C19" i="8"/>
  <c r="E69" i="8" s="1"/>
  <c r="C13" i="8"/>
  <c r="D12" i="8"/>
  <c r="G12" i="8" s="1"/>
  <c r="C12" i="8"/>
  <c r="C11" i="8"/>
  <c r="C10" i="8"/>
  <c r="C9" i="8"/>
  <c r="G629" i="7"/>
  <c r="F629" i="7"/>
  <c r="G628" i="7"/>
  <c r="F628" i="7"/>
  <c r="E628" i="7"/>
  <c r="H628" i="7" s="1"/>
  <c r="G627" i="7"/>
  <c r="E627" i="7"/>
  <c r="G626" i="7"/>
  <c r="F626" i="7"/>
  <c r="G625" i="7"/>
  <c r="F625" i="7"/>
  <c r="E625" i="7"/>
  <c r="H625" i="7" s="1"/>
  <c r="G624" i="7"/>
  <c r="G623" i="7"/>
  <c r="E623" i="7"/>
  <c r="G622" i="7"/>
  <c r="F622" i="7"/>
  <c r="G621" i="7"/>
  <c r="F621" i="7"/>
  <c r="G620" i="7"/>
  <c r="G619" i="7"/>
  <c r="F619" i="7"/>
  <c r="G618" i="7"/>
  <c r="G617" i="7"/>
  <c r="F617" i="7"/>
  <c r="E617" i="7"/>
  <c r="G616" i="7"/>
  <c r="F616" i="7"/>
  <c r="E616" i="7"/>
  <c r="H616" i="7" s="1"/>
  <c r="G615" i="7"/>
  <c r="F615" i="7"/>
  <c r="E615" i="7"/>
  <c r="G614" i="7"/>
  <c r="G613" i="7"/>
  <c r="F613" i="7"/>
  <c r="E613" i="7"/>
  <c r="H613" i="7" s="1"/>
  <c r="G612" i="7"/>
  <c r="G611" i="7"/>
  <c r="F611" i="7"/>
  <c r="G610" i="7"/>
  <c r="F610" i="7"/>
  <c r="G609" i="7"/>
  <c r="E609" i="7"/>
  <c r="G608" i="7"/>
  <c r="F608" i="7"/>
  <c r="G607" i="7"/>
  <c r="F607" i="7"/>
  <c r="G606" i="7"/>
  <c r="G605" i="7"/>
  <c r="F605" i="7"/>
  <c r="E605" i="7"/>
  <c r="H605" i="7" s="1"/>
  <c r="G604" i="7"/>
  <c r="G603" i="7"/>
  <c r="G602" i="7"/>
  <c r="F602" i="7"/>
  <c r="F601" i="7"/>
  <c r="D601" i="7"/>
  <c r="F627" i="7" s="1"/>
  <c r="C601" i="7"/>
  <c r="E626" i="7" s="1"/>
  <c r="H595" i="7"/>
  <c r="G595" i="7"/>
  <c r="F595" i="7"/>
  <c r="E595" i="7"/>
  <c r="H594" i="7"/>
  <c r="G594" i="7"/>
  <c r="F594" i="7"/>
  <c r="E594" i="7"/>
  <c r="H593" i="7"/>
  <c r="G593" i="7"/>
  <c r="F593" i="7"/>
  <c r="E593" i="7"/>
  <c r="H592" i="7"/>
  <c r="G592" i="7"/>
  <c r="F592" i="7"/>
  <c r="E592" i="7"/>
  <c r="G591" i="7"/>
  <c r="F591" i="7"/>
  <c r="G590" i="7"/>
  <c r="E590" i="7"/>
  <c r="H590" i="7" s="1"/>
  <c r="G589" i="7"/>
  <c r="G588" i="7"/>
  <c r="G587" i="7"/>
  <c r="G586" i="7"/>
  <c r="F586" i="7"/>
  <c r="G585" i="7"/>
  <c r="G584" i="7"/>
  <c r="G583" i="7"/>
  <c r="G582" i="7"/>
  <c r="G581" i="7"/>
  <c r="G580" i="7"/>
  <c r="G579" i="7"/>
  <c r="G578" i="7"/>
  <c r="F578" i="7"/>
  <c r="E578" i="7"/>
  <c r="H578" i="7" s="1"/>
  <c r="H577" i="7"/>
  <c r="G577" i="7"/>
  <c r="E577" i="7"/>
  <c r="G576" i="7"/>
  <c r="F576" i="7"/>
  <c r="E576" i="7"/>
  <c r="G575" i="7"/>
  <c r="G574" i="7"/>
  <c r="G573" i="7"/>
  <c r="F573" i="7"/>
  <c r="E573" i="7"/>
  <c r="H573" i="7" s="1"/>
  <c r="G572" i="7"/>
  <c r="F572" i="7"/>
  <c r="G571" i="7"/>
  <c r="G570" i="7"/>
  <c r="F570" i="7"/>
  <c r="G569" i="7"/>
  <c r="E569" i="7"/>
  <c r="H569" i="7" s="1"/>
  <c r="G568" i="7"/>
  <c r="G567" i="7"/>
  <c r="E567" i="7"/>
  <c r="H567" i="7" s="1"/>
  <c r="G566" i="7"/>
  <c r="G565" i="7"/>
  <c r="F565" i="7"/>
  <c r="E565" i="7"/>
  <c r="G564" i="7"/>
  <c r="H564" i="7" s="1"/>
  <c r="E564" i="7"/>
  <c r="G563" i="7"/>
  <c r="F563" i="7"/>
  <c r="G562" i="7"/>
  <c r="G561" i="7"/>
  <c r="F561" i="7"/>
  <c r="G560" i="7"/>
  <c r="F560" i="7"/>
  <c r="G559" i="7"/>
  <c r="G558" i="7"/>
  <c r="G557" i="7"/>
  <c r="G556" i="7"/>
  <c r="G555" i="7"/>
  <c r="G554" i="7"/>
  <c r="F554" i="7"/>
  <c r="G553" i="7"/>
  <c r="F553" i="7"/>
  <c r="E553" i="7"/>
  <c r="G552" i="7"/>
  <c r="H551" i="7"/>
  <c r="G551" i="7"/>
  <c r="F551" i="7"/>
  <c r="E551" i="7"/>
  <c r="G550" i="7"/>
  <c r="G549" i="7"/>
  <c r="F549" i="7"/>
  <c r="E549" i="7"/>
  <c r="G548" i="7"/>
  <c r="H548" i="7" s="1"/>
  <c r="F548" i="7"/>
  <c r="E548" i="7"/>
  <c r="G547" i="7"/>
  <c r="F547" i="7"/>
  <c r="G546" i="7"/>
  <c r="F546" i="7"/>
  <c r="E546" i="7"/>
  <c r="H546" i="7" s="1"/>
  <c r="G545" i="7"/>
  <c r="F545" i="7"/>
  <c r="E545" i="7"/>
  <c r="H545" i="7" s="1"/>
  <c r="G544" i="7"/>
  <c r="F544" i="7"/>
  <c r="E544" i="7"/>
  <c r="H544" i="7" s="1"/>
  <c r="G543" i="7"/>
  <c r="G542" i="7"/>
  <c r="F542" i="7"/>
  <c r="G541" i="7"/>
  <c r="F541" i="7"/>
  <c r="E541" i="7"/>
  <c r="G540" i="7"/>
  <c r="H540" i="7" s="1"/>
  <c r="F540" i="7"/>
  <c r="E540" i="7"/>
  <c r="G539" i="7"/>
  <c r="F539" i="7"/>
  <c r="E539" i="7"/>
  <c r="G538" i="7"/>
  <c r="F538" i="7"/>
  <c r="E538" i="7"/>
  <c r="G537" i="7"/>
  <c r="G536" i="7"/>
  <c r="F536" i="7"/>
  <c r="E536" i="7"/>
  <c r="H536" i="7" s="1"/>
  <c r="G535" i="7"/>
  <c r="G534" i="7"/>
  <c r="F534" i="7"/>
  <c r="G533" i="7"/>
  <c r="H533" i="7" s="1"/>
  <c r="F533" i="7"/>
  <c r="E533" i="7"/>
  <c r="G532" i="7"/>
  <c r="H532" i="7" s="1"/>
  <c r="F532" i="7"/>
  <c r="E532" i="7"/>
  <c r="G531" i="7"/>
  <c r="F531" i="7"/>
  <c r="E531" i="7"/>
  <c r="G530" i="7"/>
  <c r="H530" i="7" s="1"/>
  <c r="E530" i="7"/>
  <c r="G529" i="7"/>
  <c r="F529" i="7"/>
  <c r="E529" i="7"/>
  <c r="G528" i="7"/>
  <c r="F528" i="7"/>
  <c r="E528" i="7"/>
  <c r="G527" i="7"/>
  <c r="F527" i="7"/>
  <c r="E527" i="7"/>
  <c r="G526" i="7"/>
  <c r="H526" i="7" s="1"/>
  <c r="F526" i="7"/>
  <c r="E526" i="7"/>
  <c r="G525" i="7"/>
  <c r="F525" i="7"/>
  <c r="E525" i="7"/>
  <c r="G524" i="7"/>
  <c r="F524" i="7"/>
  <c r="E524" i="7"/>
  <c r="G523" i="7"/>
  <c r="F523" i="7"/>
  <c r="E523" i="7"/>
  <c r="G522" i="7"/>
  <c r="H522" i="7" s="1"/>
  <c r="F522" i="7"/>
  <c r="E522" i="7"/>
  <c r="G521" i="7"/>
  <c r="E521" i="7"/>
  <c r="G520" i="7"/>
  <c r="F520" i="7"/>
  <c r="E520" i="7"/>
  <c r="G519" i="7"/>
  <c r="G518" i="7"/>
  <c r="F518" i="7"/>
  <c r="E518" i="7"/>
  <c r="G517" i="7"/>
  <c r="G516" i="7"/>
  <c r="G515" i="7"/>
  <c r="F515" i="7"/>
  <c r="E515" i="7"/>
  <c r="G514" i="7"/>
  <c r="F514" i="7"/>
  <c r="E514" i="7"/>
  <c r="G513" i="7"/>
  <c r="H513" i="7" s="1"/>
  <c r="F513" i="7"/>
  <c r="E513" i="7"/>
  <c r="G512" i="7"/>
  <c r="G511" i="7"/>
  <c r="E511" i="7"/>
  <c r="G510" i="7"/>
  <c r="G509" i="7"/>
  <c r="G508" i="7"/>
  <c r="G507" i="7"/>
  <c r="F507" i="7"/>
  <c r="E507" i="7"/>
  <c r="G506" i="7"/>
  <c r="G505" i="7"/>
  <c r="G504" i="7"/>
  <c r="G503" i="7"/>
  <c r="G502" i="7"/>
  <c r="G501" i="7"/>
  <c r="F501" i="7"/>
  <c r="E501" i="7"/>
  <c r="G500" i="7"/>
  <c r="G499" i="7"/>
  <c r="F499" i="7"/>
  <c r="E499" i="7"/>
  <c r="G498" i="7"/>
  <c r="G497" i="7"/>
  <c r="F497" i="7"/>
  <c r="E497" i="7"/>
  <c r="H497" i="7" s="1"/>
  <c r="G496" i="7"/>
  <c r="F496" i="7"/>
  <c r="E496" i="7"/>
  <c r="H496" i="7" s="1"/>
  <c r="G495" i="7"/>
  <c r="G494" i="7"/>
  <c r="G493" i="7"/>
  <c r="E493" i="7"/>
  <c r="H493" i="7" s="1"/>
  <c r="H492" i="7"/>
  <c r="G492" i="7"/>
  <c r="E492" i="7"/>
  <c r="G491" i="7"/>
  <c r="E491" i="7"/>
  <c r="G490" i="7"/>
  <c r="G489" i="7"/>
  <c r="E489" i="7"/>
  <c r="H489" i="7" s="1"/>
  <c r="G488" i="7"/>
  <c r="G487" i="7"/>
  <c r="G486" i="7"/>
  <c r="G485" i="7"/>
  <c r="G484" i="7"/>
  <c r="G483" i="7"/>
  <c r="G482" i="7"/>
  <c r="G481" i="7"/>
  <c r="G480" i="7"/>
  <c r="G479" i="7"/>
  <c r="F479" i="7"/>
  <c r="E479" i="7"/>
  <c r="G478" i="7"/>
  <c r="F478" i="7"/>
  <c r="G477" i="7"/>
  <c r="E477" i="7"/>
  <c r="G476" i="7"/>
  <c r="G475" i="7"/>
  <c r="G474" i="7"/>
  <c r="G473" i="7"/>
  <c r="F473" i="7"/>
  <c r="E473" i="7"/>
  <c r="G472" i="7"/>
  <c r="G471" i="7"/>
  <c r="F471" i="7"/>
  <c r="G470" i="7"/>
  <c r="F470" i="7"/>
  <c r="E470" i="7"/>
  <c r="G469" i="7"/>
  <c r="F469" i="7"/>
  <c r="G468" i="7"/>
  <c r="F468" i="7"/>
  <c r="E468" i="7"/>
  <c r="G467" i="7"/>
  <c r="F467" i="7"/>
  <c r="E467" i="7"/>
  <c r="G466" i="7"/>
  <c r="F466" i="7"/>
  <c r="E466" i="7"/>
  <c r="G465" i="7"/>
  <c r="F465" i="7"/>
  <c r="E465" i="7"/>
  <c r="G464" i="7"/>
  <c r="F464" i="7"/>
  <c r="E464" i="7"/>
  <c r="G463" i="7"/>
  <c r="F463" i="7"/>
  <c r="E463" i="7"/>
  <c r="G462" i="7"/>
  <c r="F462" i="7"/>
  <c r="E462" i="7"/>
  <c r="G461" i="7"/>
  <c r="E461" i="7"/>
  <c r="G460" i="7"/>
  <c r="G459" i="7"/>
  <c r="E459" i="7"/>
  <c r="H459" i="7" s="1"/>
  <c r="G458" i="7"/>
  <c r="G457" i="7"/>
  <c r="G456" i="7"/>
  <c r="G455" i="7"/>
  <c r="F455" i="7"/>
  <c r="E455" i="7"/>
  <c r="H455" i="7" s="1"/>
  <c r="G454" i="7"/>
  <c r="F454" i="7"/>
  <c r="E454" i="7"/>
  <c r="H454" i="7" s="1"/>
  <c r="G453" i="7"/>
  <c r="G452" i="7"/>
  <c r="F452" i="7"/>
  <c r="E452" i="7"/>
  <c r="G451" i="7"/>
  <c r="G450" i="7"/>
  <c r="F450" i="7"/>
  <c r="E450" i="7"/>
  <c r="G449" i="7"/>
  <c r="F449" i="7"/>
  <c r="G448" i="7"/>
  <c r="E448" i="7"/>
  <c r="H448" i="7" s="1"/>
  <c r="G447" i="7"/>
  <c r="F447" i="7"/>
  <c r="E447" i="7"/>
  <c r="G446" i="7"/>
  <c r="G445" i="7"/>
  <c r="F445" i="7"/>
  <c r="E445" i="7"/>
  <c r="G444" i="7"/>
  <c r="F444" i="7"/>
  <c r="E444" i="7"/>
  <c r="G443" i="7"/>
  <c r="F443" i="7"/>
  <c r="E443" i="7"/>
  <c r="H443" i="7" s="1"/>
  <c r="G442" i="7"/>
  <c r="G441" i="7"/>
  <c r="E441" i="7"/>
  <c r="G440" i="7"/>
  <c r="G439" i="7"/>
  <c r="F439" i="7"/>
  <c r="E439" i="7"/>
  <c r="H439" i="7" s="1"/>
  <c r="G438" i="7"/>
  <c r="F438" i="7"/>
  <c r="E438" i="7"/>
  <c r="G437" i="7"/>
  <c r="H436" i="7"/>
  <c r="G436" i="7"/>
  <c r="F436" i="7"/>
  <c r="E436" i="7"/>
  <c r="H435" i="7"/>
  <c r="G435" i="7"/>
  <c r="F435" i="7"/>
  <c r="E435" i="7"/>
  <c r="G434" i="7"/>
  <c r="G433" i="7"/>
  <c r="F433" i="7"/>
  <c r="E433" i="7"/>
  <c r="G432" i="7"/>
  <c r="H432" i="7" s="1"/>
  <c r="E432" i="7"/>
  <c r="G431" i="7"/>
  <c r="F431" i="7"/>
  <c r="E431" i="7"/>
  <c r="G430" i="7"/>
  <c r="F430" i="7"/>
  <c r="E430" i="7"/>
  <c r="G429" i="7"/>
  <c r="F429" i="7"/>
  <c r="G428" i="7"/>
  <c r="G427" i="7"/>
  <c r="G426" i="7"/>
  <c r="G425" i="7"/>
  <c r="G424" i="7"/>
  <c r="H424" i="7" s="1"/>
  <c r="E424" i="7"/>
  <c r="G423" i="7"/>
  <c r="F423" i="7"/>
  <c r="E423" i="7"/>
  <c r="G422" i="7"/>
  <c r="F422" i="7"/>
  <c r="E422" i="7"/>
  <c r="G421" i="7"/>
  <c r="G420" i="7"/>
  <c r="F420" i="7"/>
  <c r="G419" i="7"/>
  <c r="E419" i="7"/>
  <c r="H419" i="7" s="1"/>
  <c r="G418" i="7"/>
  <c r="G417" i="7"/>
  <c r="F417" i="7"/>
  <c r="H416" i="7"/>
  <c r="G416" i="7"/>
  <c r="F416" i="7"/>
  <c r="E416" i="7"/>
  <c r="G415" i="7"/>
  <c r="G414" i="7"/>
  <c r="G413" i="7"/>
  <c r="G412" i="7"/>
  <c r="F412" i="7"/>
  <c r="E412" i="7"/>
  <c r="G411" i="7"/>
  <c r="F411" i="7"/>
  <c r="E411" i="7"/>
  <c r="G410" i="7"/>
  <c r="G409" i="7"/>
  <c r="F409" i="7"/>
  <c r="E409" i="7"/>
  <c r="G408" i="7"/>
  <c r="F408" i="7"/>
  <c r="E408" i="7"/>
  <c r="G407" i="7"/>
  <c r="H407" i="7" s="1"/>
  <c r="F407" i="7"/>
  <c r="E407" i="7"/>
  <c r="G406" i="7"/>
  <c r="H406" i="7" s="1"/>
  <c r="F406" i="7"/>
  <c r="E406" i="7"/>
  <c r="G405" i="7"/>
  <c r="H405" i="7" s="1"/>
  <c r="E405" i="7"/>
  <c r="G404" i="7"/>
  <c r="F404" i="7"/>
  <c r="E404" i="7"/>
  <c r="G403" i="7"/>
  <c r="F403" i="7"/>
  <c r="E403" i="7"/>
  <c r="G402" i="7"/>
  <c r="E402" i="7"/>
  <c r="G401" i="7"/>
  <c r="G400" i="7"/>
  <c r="G399" i="7"/>
  <c r="F399" i="7"/>
  <c r="G398" i="7"/>
  <c r="H398" i="7" s="1"/>
  <c r="F398" i="7"/>
  <c r="E398" i="7"/>
  <c r="G397" i="7"/>
  <c r="G396" i="7"/>
  <c r="G395" i="7"/>
  <c r="G394" i="7"/>
  <c r="F394" i="7"/>
  <c r="G393" i="7"/>
  <c r="G392" i="7"/>
  <c r="F392" i="7"/>
  <c r="E392" i="7"/>
  <c r="G391" i="7"/>
  <c r="H391" i="7" s="1"/>
  <c r="E391" i="7"/>
  <c r="G390" i="7"/>
  <c r="F390" i="7"/>
  <c r="E390" i="7"/>
  <c r="G389" i="7"/>
  <c r="G388" i="7"/>
  <c r="G387" i="7"/>
  <c r="G386" i="7"/>
  <c r="G385" i="7"/>
  <c r="G384" i="7"/>
  <c r="F384" i="7"/>
  <c r="E384" i="7"/>
  <c r="G383" i="7"/>
  <c r="G382" i="7"/>
  <c r="G381" i="7"/>
  <c r="F381" i="7"/>
  <c r="E381" i="7"/>
  <c r="H381" i="7" s="1"/>
  <c r="G380" i="7"/>
  <c r="F380" i="7"/>
  <c r="G379" i="7"/>
  <c r="G378" i="7"/>
  <c r="G377" i="7"/>
  <c r="G376" i="7"/>
  <c r="F376" i="7"/>
  <c r="E376" i="7"/>
  <c r="G375" i="7"/>
  <c r="G374" i="7"/>
  <c r="G373" i="7"/>
  <c r="E373" i="7"/>
  <c r="G372" i="7"/>
  <c r="F372" i="7"/>
  <c r="G371" i="7"/>
  <c r="G370" i="7"/>
  <c r="F370" i="7"/>
  <c r="E370" i="7"/>
  <c r="H370" i="7" s="1"/>
  <c r="G369" i="7"/>
  <c r="G368" i="7"/>
  <c r="G367" i="7"/>
  <c r="F367" i="7"/>
  <c r="E367" i="7"/>
  <c r="G366" i="7"/>
  <c r="F366" i="7"/>
  <c r="E366" i="7"/>
  <c r="G365" i="7"/>
  <c r="F365" i="7"/>
  <c r="G364" i="7"/>
  <c r="G363" i="7"/>
  <c r="D362" i="7"/>
  <c r="C362" i="7"/>
  <c r="E588" i="7" s="1"/>
  <c r="H588" i="7" s="1"/>
  <c r="G356" i="7"/>
  <c r="F356" i="7"/>
  <c r="E356" i="7"/>
  <c r="G355" i="7"/>
  <c r="F355" i="7"/>
  <c r="E355" i="7"/>
  <c r="G354" i="7"/>
  <c r="F354" i="7"/>
  <c r="E354" i="7"/>
  <c r="G353" i="7"/>
  <c r="F353" i="7"/>
  <c r="E353" i="7"/>
  <c r="H353" i="7" s="1"/>
  <c r="G352" i="7"/>
  <c r="F352" i="7"/>
  <c r="E352" i="7"/>
  <c r="G351" i="7"/>
  <c r="F351" i="7"/>
  <c r="E351" i="7"/>
  <c r="G350" i="7"/>
  <c r="F350" i="7"/>
  <c r="E350" i="7"/>
  <c r="G349" i="7"/>
  <c r="F349" i="7"/>
  <c r="E349" i="7"/>
  <c r="H349" i="7" s="1"/>
  <c r="G348" i="7"/>
  <c r="F348" i="7"/>
  <c r="E348" i="7"/>
  <c r="G347" i="7"/>
  <c r="F347" i="7"/>
  <c r="G346" i="7"/>
  <c r="F346" i="7"/>
  <c r="E346" i="7"/>
  <c r="G345" i="7"/>
  <c r="F345" i="7"/>
  <c r="E345" i="7"/>
  <c r="G344" i="7"/>
  <c r="F344" i="7"/>
  <c r="E344" i="7"/>
  <c r="G343" i="7"/>
  <c r="F343" i="7"/>
  <c r="E343" i="7"/>
  <c r="G342" i="7"/>
  <c r="F342" i="7"/>
  <c r="E342" i="7"/>
  <c r="G341" i="7"/>
  <c r="F341" i="7"/>
  <c r="G340" i="7"/>
  <c r="G339" i="7"/>
  <c r="F339" i="7"/>
  <c r="E339" i="7"/>
  <c r="G338" i="7"/>
  <c r="F338" i="7"/>
  <c r="E338" i="7"/>
  <c r="G337" i="7"/>
  <c r="E337" i="7"/>
  <c r="H337" i="7" s="1"/>
  <c r="G336" i="7"/>
  <c r="F336" i="7"/>
  <c r="G335" i="7"/>
  <c r="F335" i="7"/>
  <c r="G334" i="7"/>
  <c r="F334" i="7"/>
  <c r="G333" i="7"/>
  <c r="F333" i="7"/>
  <c r="G332" i="7"/>
  <c r="F332" i="7"/>
  <c r="E332" i="7"/>
  <c r="H332" i="7" s="1"/>
  <c r="G331" i="7"/>
  <c r="G330" i="7"/>
  <c r="F330" i="7"/>
  <c r="E330" i="7"/>
  <c r="G329" i="7"/>
  <c r="G328" i="7"/>
  <c r="F328" i="7"/>
  <c r="E328" i="7"/>
  <c r="G327" i="7"/>
  <c r="G326" i="7"/>
  <c r="F326" i="7"/>
  <c r="G325" i="7"/>
  <c r="G324" i="7"/>
  <c r="F324" i="7"/>
  <c r="E324" i="7"/>
  <c r="G323" i="7"/>
  <c r="F323" i="7"/>
  <c r="E323" i="7"/>
  <c r="G322" i="7"/>
  <c r="F322" i="7"/>
  <c r="E322" i="7"/>
  <c r="G321" i="7"/>
  <c r="F321" i="7"/>
  <c r="E321" i="7"/>
  <c r="H321" i="7" s="1"/>
  <c r="G320" i="7"/>
  <c r="F320" i="7"/>
  <c r="G319" i="7"/>
  <c r="F319" i="7"/>
  <c r="E319" i="7"/>
  <c r="G318" i="7"/>
  <c r="F318" i="7"/>
  <c r="E318" i="7"/>
  <c r="G317" i="7"/>
  <c r="G316" i="7"/>
  <c r="E316" i="7"/>
  <c r="H316" i="7" s="1"/>
  <c r="G315" i="7"/>
  <c r="F315" i="7"/>
  <c r="E315" i="7"/>
  <c r="G314" i="7"/>
  <c r="G313" i="7"/>
  <c r="G312" i="7"/>
  <c r="F312" i="7"/>
  <c r="E312" i="7"/>
  <c r="G311" i="7"/>
  <c r="F311" i="7"/>
  <c r="E311" i="7"/>
  <c r="G310" i="7"/>
  <c r="F310" i="7"/>
  <c r="E310" i="7"/>
  <c r="G309" i="7"/>
  <c r="E309" i="7"/>
  <c r="H309" i="7" s="1"/>
  <c r="G308" i="7"/>
  <c r="G307" i="7"/>
  <c r="F307" i="7"/>
  <c r="E307" i="7"/>
  <c r="G306" i="7"/>
  <c r="F306" i="7"/>
  <c r="E306" i="7"/>
  <c r="G305" i="7"/>
  <c r="G304" i="7"/>
  <c r="F304" i="7"/>
  <c r="G303" i="7"/>
  <c r="E303" i="7"/>
  <c r="G302" i="7"/>
  <c r="F302" i="7"/>
  <c r="E302" i="7"/>
  <c r="G301" i="7"/>
  <c r="F301" i="7"/>
  <c r="G300" i="7"/>
  <c r="G299" i="7"/>
  <c r="F299" i="7"/>
  <c r="G298" i="7"/>
  <c r="G297" i="7"/>
  <c r="F297" i="7"/>
  <c r="G296" i="7"/>
  <c r="F296" i="7"/>
  <c r="E296" i="7"/>
  <c r="G295" i="7"/>
  <c r="F295" i="7"/>
  <c r="E295" i="7"/>
  <c r="G294" i="7"/>
  <c r="F294" i="7"/>
  <c r="E294" i="7"/>
  <c r="G293" i="7"/>
  <c r="G292" i="7"/>
  <c r="F292" i="7"/>
  <c r="E292" i="7"/>
  <c r="G291" i="7"/>
  <c r="F291" i="7"/>
  <c r="E291" i="7"/>
  <c r="G290" i="7"/>
  <c r="G289" i="7"/>
  <c r="F289" i="7"/>
  <c r="E289" i="7"/>
  <c r="G288" i="7"/>
  <c r="F288" i="7"/>
  <c r="E288" i="7"/>
  <c r="H288" i="7" s="1"/>
  <c r="G287" i="7"/>
  <c r="G286" i="7"/>
  <c r="F286" i="7"/>
  <c r="G285" i="7"/>
  <c r="G284" i="7"/>
  <c r="F284" i="7"/>
  <c r="E284" i="7"/>
  <c r="G283" i="7"/>
  <c r="F283" i="7"/>
  <c r="E283" i="7"/>
  <c r="G282" i="7"/>
  <c r="F282" i="7"/>
  <c r="E282" i="7"/>
  <c r="G281" i="7"/>
  <c r="F281" i="7"/>
  <c r="E281" i="7"/>
  <c r="G280" i="7"/>
  <c r="F280" i="7"/>
  <c r="E280" i="7"/>
  <c r="G279" i="7"/>
  <c r="F279" i="7"/>
  <c r="E279" i="7"/>
  <c r="G278" i="7"/>
  <c r="F278" i="7"/>
  <c r="E278" i="7"/>
  <c r="G277" i="7"/>
  <c r="F277" i="7"/>
  <c r="E277" i="7"/>
  <c r="G276" i="7"/>
  <c r="F276" i="7"/>
  <c r="E276" i="7"/>
  <c r="G275" i="7"/>
  <c r="F275" i="7"/>
  <c r="E275" i="7"/>
  <c r="G274" i="7"/>
  <c r="F274" i="7"/>
  <c r="G273" i="7"/>
  <c r="F273" i="7"/>
  <c r="E273" i="7"/>
  <c r="G272" i="7"/>
  <c r="F272" i="7"/>
  <c r="E272" i="7"/>
  <c r="H272" i="7" s="1"/>
  <c r="G271" i="7"/>
  <c r="F271" i="7"/>
  <c r="E271" i="7"/>
  <c r="G270" i="7"/>
  <c r="F270" i="7"/>
  <c r="E270" i="7"/>
  <c r="G269" i="7"/>
  <c r="F269" i="7"/>
  <c r="E269" i="7"/>
  <c r="G268" i="7"/>
  <c r="F268" i="7"/>
  <c r="E268" i="7"/>
  <c r="H268" i="7" s="1"/>
  <c r="G267" i="7"/>
  <c r="F267" i="7"/>
  <c r="E267" i="7"/>
  <c r="G266" i="7"/>
  <c r="F266" i="7"/>
  <c r="E266" i="7"/>
  <c r="G265" i="7"/>
  <c r="F265" i="7"/>
  <c r="E265" i="7"/>
  <c r="G264" i="7"/>
  <c r="F264" i="7"/>
  <c r="E264" i="7"/>
  <c r="H264" i="7" s="1"/>
  <c r="G263" i="7"/>
  <c r="E263" i="7"/>
  <c r="G262" i="7"/>
  <c r="F262" i="7"/>
  <c r="E262" i="7"/>
  <c r="G261" i="7"/>
  <c r="F261" i="7"/>
  <c r="E261" i="7"/>
  <c r="G260" i="7"/>
  <c r="F260" i="7"/>
  <c r="E260" i="7"/>
  <c r="H260" i="7" s="1"/>
  <c r="G259" i="7"/>
  <c r="F259" i="7"/>
  <c r="E259" i="7"/>
  <c r="G258" i="7"/>
  <c r="F258" i="7"/>
  <c r="G257" i="7"/>
  <c r="F257" i="7"/>
  <c r="E257" i="7"/>
  <c r="H257" i="7" s="1"/>
  <c r="G256" i="7"/>
  <c r="F256" i="7"/>
  <c r="G255" i="7"/>
  <c r="F255" i="7"/>
  <c r="E255" i="7"/>
  <c r="G254" i="7"/>
  <c r="F254" i="7"/>
  <c r="G253" i="7"/>
  <c r="F253" i="7"/>
  <c r="E253" i="7"/>
  <c r="H253" i="7" s="1"/>
  <c r="G252" i="7"/>
  <c r="F252" i="7"/>
  <c r="E252" i="7"/>
  <c r="G251" i="7"/>
  <c r="F251" i="7"/>
  <c r="G250" i="7"/>
  <c r="F250" i="7"/>
  <c r="E250" i="7"/>
  <c r="G249" i="7"/>
  <c r="F249" i="7"/>
  <c r="E249" i="7"/>
  <c r="G248" i="7"/>
  <c r="F248" i="7"/>
  <c r="G247" i="7"/>
  <c r="F247" i="7"/>
  <c r="G246" i="7"/>
  <c r="F246" i="7"/>
  <c r="E246" i="7"/>
  <c r="G245" i="7"/>
  <c r="F245" i="7"/>
  <c r="G244" i="7"/>
  <c r="G243" i="7"/>
  <c r="F243" i="7"/>
  <c r="E243" i="7"/>
  <c r="G242" i="7"/>
  <c r="F242" i="7"/>
  <c r="E242" i="7"/>
  <c r="G241" i="7"/>
  <c r="F241" i="7"/>
  <c r="G240" i="7"/>
  <c r="F240" i="7"/>
  <c r="E240" i="7"/>
  <c r="G239" i="7"/>
  <c r="F239" i="7"/>
  <c r="G238" i="7"/>
  <c r="G237" i="7"/>
  <c r="F237" i="7"/>
  <c r="E237" i="7"/>
  <c r="G236" i="7"/>
  <c r="F236" i="7"/>
  <c r="E236" i="7"/>
  <c r="H236" i="7" s="1"/>
  <c r="G235" i="7"/>
  <c r="G234" i="7"/>
  <c r="F234" i="7"/>
  <c r="G233" i="7"/>
  <c r="F233" i="7"/>
  <c r="E233" i="7"/>
  <c r="H233" i="7" s="1"/>
  <c r="G232" i="7"/>
  <c r="G231" i="7"/>
  <c r="F231" i="7"/>
  <c r="G230" i="7"/>
  <c r="F230" i="7"/>
  <c r="E230" i="7"/>
  <c r="G229" i="7"/>
  <c r="F229" i="7"/>
  <c r="E229" i="7"/>
  <c r="G228" i="7"/>
  <c r="F228" i="7"/>
  <c r="G227" i="7"/>
  <c r="F227" i="7"/>
  <c r="E227" i="7"/>
  <c r="G226" i="7"/>
  <c r="F226" i="7"/>
  <c r="E226" i="7"/>
  <c r="G225" i="7"/>
  <c r="F225" i="7"/>
  <c r="E225" i="7"/>
  <c r="G224" i="7"/>
  <c r="F224" i="7"/>
  <c r="E224" i="7"/>
  <c r="G223" i="7"/>
  <c r="F223" i="7"/>
  <c r="G222" i="7"/>
  <c r="E222" i="7"/>
  <c r="G221" i="7"/>
  <c r="F221" i="7"/>
  <c r="E221" i="7"/>
  <c r="G220" i="7"/>
  <c r="F220" i="7"/>
  <c r="E220" i="7"/>
  <c r="H220" i="7" s="1"/>
  <c r="G219" i="7"/>
  <c r="G218" i="7"/>
  <c r="F218" i="7"/>
  <c r="G217" i="7"/>
  <c r="F217" i="7"/>
  <c r="E217" i="7"/>
  <c r="H217" i="7" s="1"/>
  <c r="G216" i="7"/>
  <c r="G215" i="7"/>
  <c r="F215" i="7"/>
  <c r="G214" i="7"/>
  <c r="G213" i="7"/>
  <c r="F213" i="7"/>
  <c r="G212" i="7"/>
  <c r="F212" i="7"/>
  <c r="E212" i="7"/>
  <c r="H212" i="7" s="1"/>
  <c r="G211" i="7"/>
  <c r="G210" i="7"/>
  <c r="F210" i="7"/>
  <c r="E210" i="7"/>
  <c r="G209" i="7"/>
  <c r="F209" i="7"/>
  <c r="E209" i="7"/>
  <c r="H209" i="7" s="1"/>
  <c r="G208" i="7"/>
  <c r="G207" i="7"/>
  <c r="E207" i="7"/>
  <c r="G206" i="7"/>
  <c r="F206" i="7"/>
  <c r="E206" i="7"/>
  <c r="G205" i="7"/>
  <c r="F205" i="7"/>
  <c r="E205" i="7"/>
  <c r="H205" i="7" s="1"/>
  <c r="G204" i="7"/>
  <c r="F204" i="7"/>
  <c r="E204" i="7"/>
  <c r="H204" i="7" s="1"/>
  <c r="G203" i="7"/>
  <c r="E203" i="7"/>
  <c r="G202" i="7"/>
  <c r="F202" i="7"/>
  <c r="G201" i="7"/>
  <c r="F201" i="7"/>
  <c r="G200" i="7"/>
  <c r="G199" i="7"/>
  <c r="F199" i="7"/>
  <c r="G198" i="7"/>
  <c r="E198" i="7"/>
  <c r="G197" i="7"/>
  <c r="G196" i="7"/>
  <c r="F196" i="7"/>
  <c r="G195" i="7"/>
  <c r="F195" i="7"/>
  <c r="G194" i="7"/>
  <c r="G193" i="7"/>
  <c r="F193" i="7"/>
  <c r="E193" i="7"/>
  <c r="H193" i="7" s="1"/>
  <c r="G192" i="7"/>
  <c r="F192" i="7"/>
  <c r="E192" i="7"/>
  <c r="H192" i="7" s="1"/>
  <c r="G191" i="7"/>
  <c r="G190" i="7"/>
  <c r="F190" i="7"/>
  <c r="G189" i="7"/>
  <c r="G188" i="7"/>
  <c r="F188" i="7"/>
  <c r="G187" i="7"/>
  <c r="F187" i="7"/>
  <c r="G186" i="7"/>
  <c r="G185" i="7"/>
  <c r="F185" i="7"/>
  <c r="E185" i="7"/>
  <c r="H185" i="7" s="1"/>
  <c r="G184" i="7"/>
  <c r="G183" i="7"/>
  <c r="F183" i="7"/>
  <c r="G182" i="7"/>
  <c r="F182" i="7"/>
  <c r="F181" i="7"/>
  <c r="D181" i="7"/>
  <c r="F329" i="7" s="1"/>
  <c r="C181" i="7"/>
  <c r="E341" i="7" s="1"/>
  <c r="G175" i="7"/>
  <c r="F175" i="7"/>
  <c r="E175" i="7"/>
  <c r="H175" i="7" s="1"/>
  <c r="G174" i="7"/>
  <c r="F174" i="7"/>
  <c r="E174" i="7"/>
  <c r="H174" i="7" s="1"/>
  <c r="G173" i="7"/>
  <c r="E173" i="7"/>
  <c r="H173" i="7" s="1"/>
  <c r="G172" i="7"/>
  <c r="G171" i="7"/>
  <c r="F171" i="7"/>
  <c r="E171" i="7"/>
  <c r="G170" i="7"/>
  <c r="F170" i="7"/>
  <c r="E170" i="7"/>
  <c r="G169" i="7"/>
  <c r="F169" i="7"/>
  <c r="E169" i="7"/>
  <c r="H169" i="7" s="1"/>
  <c r="G168" i="7"/>
  <c r="F168" i="7"/>
  <c r="E168" i="7"/>
  <c r="H168" i="7" s="1"/>
  <c r="G167" i="7"/>
  <c r="F167" i="7"/>
  <c r="E167" i="7"/>
  <c r="G166" i="7"/>
  <c r="F166" i="7"/>
  <c r="E166" i="7"/>
  <c r="G165" i="7"/>
  <c r="F165" i="7"/>
  <c r="E165" i="7"/>
  <c r="H165" i="7" s="1"/>
  <c r="G164" i="7"/>
  <c r="E164" i="7"/>
  <c r="H164" i="7" s="1"/>
  <c r="G163" i="7"/>
  <c r="F163" i="7"/>
  <c r="E163" i="7"/>
  <c r="G162" i="7"/>
  <c r="G161" i="7"/>
  <c r="E161" i="7"/>
  <c r="G160" i="7"/>
  <c r="F160" i="7"/>
  <c r="E160" i="7"/>
  <c r="G159" i="7"/>
  <c r="F159" i="7"/>
  <c r="E159" i="7"/>
  <c r="G158" i="7"/>
  <c r="F158" i="7"/>
  <c r="E158" i="7"/>
  <c r="G157" i="7"/>
  <c r="F157" i="7"/>
  <c r="E157" i="7"/>
  <c r="G156" i="7"/>
  <c r="F156" i="7"/>
  <c r="G155" i="7"/>
  <c r="F155" i="7"/>
  <c r="E155" i="7"/>
  <c r="G154" i="7"/>
  <c r="F154" i="7"/>
  <c r="E154" i="7"/>
  <c r="G153" i="7"/>
  <c r="E153" i="7"/>
  <c r="H153" i="7" s="1"/>
  <c r="G152" i="7"/>
  <c r="F152" i="7"/>
  <c r="E152" i="7"/>
  <c r="G151" i="7"/>
  <c r="E151" i="7"/>
  <c r="H151" i="7" s="1"/>
  <c r="G150" i="7"/>
  <c r="E150" i="7"/>
  <c r="H150" i="7" s="1"/>
  <c r="G149" i="7"/>
  <c r="E149" i="7"/>
  <c r="H149" i="7" s="1"/>
  <c r="G148" i="7"/>
  <c r="F148" i="7"/>
  <c r="E148" i="7"/>
  <c r="G147" i="7"/>
  <c r="E147" i="7"/>
  <c r="H147" i="7" s="1"/>
  <c r="G146" i="7"/>
  <c r="F146" i="7"/>
  <c r="E146" i="7"/>
  <c r="G145" i="7"/>
  <c r="E145" i="7"/>
  <c r="H145" i="7" s="1"/>
  <c r="G144" i="7"/>
  <c r="G143" i="7"/>
  <c r="F143" i="7"/>
  <c r="E143" i="7"/>
  <c r="G142" i="7"/>
  <c r="F142" i="7"/>
  <c r="E142" i="7"/>
  <c r="G141" i="7"/>
  <c r="F141" i="7"/>
  <c r="G140" i="7"/>
  <c r="G139" i="7"/>
  <c r="G138" i="7"/>
  <c r="F138" i="7"/>
  <c r="E138" i="7"/>
  <c r="H138" i="7" s="1"/>
  <c r="G137" i="7"/>
  <c r="G136" i="7"/>
  <c r="G135" i="7"/>
  <c r="F135" i="7"/>
  <c r="E135" i="7"/>
  <c r="H135" i="7" s="1"/>
  <c r="G134" i="7"/>
  <c r="G133" i="7"/>
  <c r="F133" i="7"/>
  <c r="G132" i="7"/>
  <c r="G131" i="7"/>
  <c r="G130" i="7"/>
  <c r="E130" i="7"/>
  <c r="H130" i="7" s="1"/>
  <c r="G129" i="7"/>
  <c r="G128" i="7"/>
  <c r="G127" i="7"/>
  <c r="E127" i="7"/>
  <c r="H127" i="7" s="1"/>
  <c r="G126" i="7"/>
  <c r="F126" i="7"/>
  <c r="E126" i="7"/>
  <c r="H126" i="7" s="1"/>
  <c r="G125" i="7"/>
  <c r="E125" i="7"/>
  <c r="H125" i="7" s="1"/>
  <c r="G124" i="7"/>
  <c r="F124" i="7"/>
  <c r="E124" i="7"/>
  <c r="G123" i="7"/>
  <c r="H123" i="7" s="1"/>
  <c r="F123" i="7"/>
  <c r="E123" i="7"/>
  <c r="G122" i="7"/>
  <c r="G121" i="7"/>
  <c r="G120" i="7"/>
  <c r="G119" i="7"/>
  <c r="G118" i="7"/>
  <c r="G117" i="7"/>
  <c r="F117" i="7"/>
  <c r="G116" i="7"/>
  <c r="E116" i="7"/>
  <c r="H116" i="7" s="1"/>
  <c r="G115" i="7"/>
  <c r="F115" i="7"/>
  <c r="G114" i="7"/>
  <c r="F114" i="7"/>
  <c r="E114" i="7"/>
  <c r="G113" i="7"/>
  <c r="E113" i="7"/>
  <c r="H113" i="7" s="1"/>
  <c r="G112" i="7"/>
  <c r="F112" i="7"/>
  <c r="E112" i="7"/>
  <c r="H112" i="7" s="1"/>
  <c r="G111" i="7"/>
  <c r="G110" i="7"/>
  <c r="G109" i="7"/>
  <c r="G108" i="7"/>
  <c r="F108" i="7"/>
  <c r="E108" i="7"/>
  <c r="G107" i="7"/>
  <c r="E107" i="7"/>
  <c r="H107" i="7" s="1"/>
  <c r="G106" i="7"/>
  <c r="G105" i="7"/>
  <c r="E105" i="7"/>
  <c r="H105" i="7" s="1"/>
  <c r="G104" i="7"/>
  <c r="E104" i="7"/>
  <c r="H104" i="7" s="1"/>
  <c r="G103" i="7"/>
  <c r="F103" i="7"/>
  <c r="G102" i="7"/>
  <c r="F102" i="7"/>
  <c r="E102" i="7"/>
  <c r="H102" i="7" s="1"/>
  <c r="G101" i="7"/>
  <c r="G100" i="7"/>
  <c r="G99" i="7"/>
  <c r="F99" i="7"/>
  <c r="G98" i="7"/>
  <c r="F98" i="7"/>
  <c r="E98" i="7"/>
  <c r="H98" i="7" s="1"/>
  <c r="G97" i="7"/>
  <c r="F97" i="7"/>
  <c r="E97" i="7"/>
  <c r="H97" i="7" s="1"/>
  <c r="G96" i="7"/>
  <c r="E96" i="7"/>
  <c r="G95" i="7"/>
  <c r="F95" i="7"/>
  <c r="G94" i="7"/>
  <c r="F94" i="7"/>
  <c r="E94" i="7"/>
  <c r="H94" i="7" s="1"/>
  <c r="G93" i="7"/>
  <c r="G92" i="7"/>
  <c r="G91" i="7"/>
  <c r="F91" i="7"/>
  <c r="E91" i="7"/>
  <c r="G90" i="7"/>
  <c r="F90" i="7"/>
  <c r="E90" i="7"/>
  <c r="H90" i="7" s="1"/>
  <c r="G89" i="7"/>
  <c r="F89" i="7"/>
  <c r="E89" i="7"/>
  <c r="H89" i="7" s="1"/>
  <c r="G88" i="7"/>
  <c r="F88" i="7"/>
  <c r="G87" i="7"/>
  <c r="F87" i="7"/>
  <c r="E87" i="7"/>
  <c r="G86" i="7"/>
  <c r="F86" i="7"/>
  <c r="E86" i="7"/>
  <c r="H86" i="7" s="1"/>
  <c r="G85" i="7"/>
  <c r="G84" i="7"/>
  <c r="F84" i="7"/>
  <c r="E84" i="7"/>
  <c r="G83" i="7"/>
  <c r="F83" i="7"/>
  <c r="G82" i="7"/>
  <c r="F82" i="7"/>
  <c r="E82" i="7"/>
  <c r="H82" i="7" s="1"/>
  <c r="G81" i="7"/>
  <c r="G80" i="7"/>
  <c r="G79" i="7"/>
  <c r="F79" i="7"/>
  <c r="G78" i="7"/>
  <c r="F78" i="7"/>
  <c r="E78" i="7"/>
  <c r="H78" i="7" s="1"/>
  <c r="G77" i="7"/>
  <c r="F76" i="7"/>
  <c r="D76" i="7"/>
  <c r="F101" i="7" s="1"/>
  <c r="C76" i="7"/>
  <c r="E172" i="7" s="1"/>
  <c r="H172" i="7" s="1"/>
  <c r="G70" i="7"/>
  <c r="F70" i="7"/>
  <c r="E70" i="7"/>
  <c r="H70" i="7" s="1"/>
  <c r="G69" i="7"/>
  <c r="F69" i="7"/>
  <c r="G68" i="7"/>
  <c r="G67" i="7"/>
  <c r="E67" i="7"/>
  <c r="G66" i="7"/>
  <c r="F66" i="7"/>
  <c r="E66" i="7"/>
  <c r="G65" i="7"/>
  <c r="F65" i="7"/>
  <c r="E65" i="7"/>
  <c r="G64" i="7"/>
  <c r="G63" i="7"/>
  <c r="F63" i="7"/>
  <c r="E63" i="7"/>
  <c r="G62" i="7"/>
  <c r="E62" i="7"/>
  <c r="G61" i="7"/>
  <c r="G60" i="7"/>
  <c r="H59" i="7"/>
  <c r="G59" i="7"/>
  <c r="F59" i="7"/>
  <c r="E59" i="7"/>
  <c r="H58" i="7"/>
  <c r="G58" i="7"/>
  <c r="F58" i="7"/>
  <c r="E58" i="7"/>
  <c r="G57" i="7"/>
  <c r="F57" i="7"/>
  <c r="G56" i="7"/>
  <c r="F56" i="7"/>
  <c r="E56" i="7"/>
  <c r="G55" i="7"/>
  <c r="F55" i="7"/>
  <c r="E55" i="7"/>
  <c r="G54" i="7"/>
  <c r="G53" i="7"/>
  <c r="F53" i="7"/>
  <c r="G52" i="7"/>
  <c r="F52" i="7"/>
  <c r="E52" i="7"/>
  <c r="H52" i="7" s="1"/>
  <c r="G51" i="7"/>
  <c r="G50" i="7"/>
  <c r="G49" i="7"/>
  <c r="F49" i="7"/>
  <c r="E49" i="7"/>
  <c r="G48" i="7"/>
  <c r="F48" i="7"/>
  <c r="E48" i="7"/>
  <c r="G47" i="7"/>
  <c r="F47" i="7"/>
  <c r="E47" i="7"/>
  <c r="G46" i="7"/>
  <c r="H46" i="7" s="1"/>
  <c r="F46" i="7"/>
  <c r="E46" i="7"/>
  <c r="G45" i="7"/>
  <c r="F45" i="7"/>
  <c r="E45" i="7"/>
  <c r="G44" i="7"/>
  <c r="F44" i="7"/>
  <c r="G43" i="7"/>
  <c r="F43" i="7"/>
  <c r="E43" i="7"/>
  <c r="H43" i="7" s="1"/>
  <c r="G42" i="7"/>
  <c r="F42" i="7"/>
  <c r="E42" i="7"/>
  <c r="H42" i="7" s="1"/>
  <c r="G41" i="7"/>
  <c r="F41" i="7"/>
  <c r="E41" i="7"/>
  <c r="H41" i="7" s="1"/>
  <c r="G40" i="7"/>
  <c r="F40" i="7"/>
  <c r="E40" i="7"/>
  <c r="H40" i="7" s="1"/>
  <c r="G39" i="7"/>
  <c r="E39" i="7"/>
  <c r="H39" i="7" s="1"/>
  <c r="G38" i="7"/>
  <c r="F38" i="7"/>
  <c r="G37" i="7"/>
  <c r="H37" i="7" s="1"/>
  <c r="F37" i="7"/>
  <c r="E37" i="7"/>
  <c r="G36" i="7"/>
  <c r="G35" i="7"/>
  <c r="H35" i="7" s="1"/>
  <c r="F35" i="7"/>
  <c r="E35" i="7"/>
  <c r="G34" i="7"/>
  <c r="F34" i="7"/>
  <c r="E34" i="7"/>
  <c r="G33" i="7"/>
  <c r="F33" i="7"/>
  <c r="E33" i="7"/>
  <c r="G32" i="7"/>
  <c r="F32" i="7"/>
  <c r="G31" i="7"/>
  <c r="F31" i="7"/>
  <c r="E31" i="7"/>
  <c r="H31" i="7" s="1"/>
  <c r="G30" i="7"/>
  <c r="G29" i="7"/>
  <c r="G28" i="7"/>
  <c r="F28" i="7"/>
  <c r="G27" i="7"/>
  <c r="G26" i="7"/>
  <c r="F26" i="7"/>
  <c r="E26" i="7"/>
  <c r="G25" i="7"/>
  <c r="E25" i="7"/>
  <c r="H25" i="7" s="1"/>
  <c r="G24" i="7"/>
  <c r="E24" i="7"/>
  <c r="H24" i="7" s="1"/>
  <c r="G23" i="7"/>
  <c r="F23" i="7"/>
  <c r="E23" i="7"/>
  <c r="H23" i="7" s="1"/>
  <c r="G22" i="7"/>
  <c r="F22" i="7"/>
  <c r="G21" i="7"/>
  <c r="F21" i="7"/>
  <c r="E21" i="7"/>
  <c r="G20" i="7"/>
  <c r="F20" i="7"/>
  <c r="E20" i="7"/>
  <c r="D19" i="7"/>
  <c r="F68" i="7" s="1"/>
  <c r="C19" i="7"/>
  <c r="G19" i="7" s="1"/>
  <c r="D13" i="7"/>
  <c r="C13" i="7"/>
  <c r="D12" i="7"/>
  <c r="C12" i="7"/>
  <c r="G12" i="7" s="1"/>
  <c r="D11" i="7"/>
  <c r="D10" i="7"/>
  <c r="C10" i="7"/>
  <c r="G10" i="7" s="1"/>
  <c r="D8" i="7"/>
  <c r="G629" i="6"/>
  <c r="E629" i="6"/>
  <c r="H629" i="6" s="1"/>
  <c r="G628" i="6"/>
  <c r="E628" i="6"/>
  <c r="H628" i="6" s="1"/>
  <c r="G627" i="6"/>
  <c r="E627" i="6"/>
  <c r="G626" i="6"/>
  <c r="G625" i="6"/>
  <c r="E625" i="6"/>
  <c r="H625" i="6" s="1"/>
  <c r="G624" i="6"/>
  <c r="E624" i="6"/>
  <c r="H624" i="6" s="1"/>
  <c r="G623" i="6"/>
  <c r="E623" i="6"/>
  <c r="G622" i="6"/>
  <c r="G621" i="6"/>
  <c r="E621" i="6"/>
  <c r="H621" i="6" s="1"/>
  <c r="G620" i="6"/>
  <c r="E620" i="6"/>
  <c r="H620" i="6" s="1"/>
  <c r="G619" i="6"/>
  <c r="E619" i="6"/>
  <c r="G618" i="6"/>
  <c r="G617" i="6"/>
  <c r="E617" i="6"/>
  <c r="H617" i="6" s="1"/>
  <c r="G616" i="6"/>
  <c r="E616" i="6"/>
  <c r="H616" i="6" s="1"/>
  <c r="G615" i="6"/>
  <c r="F615" i="6"/>
  <c r="E615" i="6"/>
  <c r="G614" i="6"/>
  <c r="F614" i="6"/>
  <c r="G613" i="6"/>
  <c r="F613" i="6"/>
  <c r="E613" i="6"/>
  <c r="H613" i="6" s="1"/>
  <c r="G612" i="6"/>
  <c r="E612" i="6"/>
  <c r="H612" i="6" s="1"/>
  <c r="G611" i="6"/>
  <c r="E611" i="6"/>
  <c r="G610" i="6"/>
  <c r="F610" i="6"/>
  <c r="G609" i="6"/>
  <c r="E609" i="6"/>
  <c r="H609" i="6" s="1"/>
  <c r="G608" i="6"/>
  <c r="E608" i="6"/>
  <c r="H608" i="6" s="1"/>
  <c r="G607" i="6"/>
  <c r="E607" i="6"/>
  <c r="G606" i="6"/>
  <c r="F606" i="6"/>
  <c r="G605" i="6"/>
  <c r="E605" i="6"/>
  <c r="H605" i="6" s="1"/>
  <c r="G604" i="6"/>
  <c r="E604" i="6"/>
  <c r="H604" i="6" s="1"/>
  <c r="G603" i="6"/>
  <c r="E603" i="6"/>
  <c r="G602" i="6"/>
  <c r="F602" i="6"/>
  <c r="E601" i="6"/>
  <c r="D601" i="6"/>
  <c r="C601" i="6"/>
  <c r="G595" i="6"/>
  <c r="E595" i="6"/>
  <c r="H595" i="6" s="1"/>
  <c r="G594" i="6"/>
  <c r="E594" i="6"/>
  <c r="H594" i="6" s="1"/>
  <c r="G593" i="6"/>
  <c r="G592" i="6"/>
  <c r="F592" i="6"/>
  <c r="G591" i="6"/>
  <c r="G590" i="6"/>
  <c r="G589" i="6"/>
  <c r="F589" i="6"/>
  <c r="G588" i="6"/>
  <c r="H587" i="6"/>
  <c r="G587" i="6"/>
  <c r="F587" i="6"/>
  <c r="E587" i="6"/>
  <c r="G586" i="6"/>
  <c r="G585" i="6"/>
  <c r="F585" i="6"/>
  <c r="E585" i="6"/>
  <c r="H585" i="6" s="1"/>
  <c r="G584" i="6"/>
  <c r="E584" i="6"/>
  <c r="H584" i="6" s="1"/>
  <c r="H583" i="6"/>
  <c r="G583" i="6"/>
  <c r="F583" i="6"/>
  <c r="E583" i="6"/>
  <c r="G582" i="6"/>
  <c r="G581" i="6"/>
  <c r="G580" i="6"/>
  <c r="G579" i="6"/>
  <c r="H578" i="6"/>
  <c r="G578" i="6"/>
  <c r="F578" i="6"/>
  <c r="E578" i="6"/>
  <c r="H577" i="6"/>
  <c r="G577" i="6"/>
  <c r="E577" i="6"/>
  <c r="G576" i="6"/>
  <c r="H575" i="6"/>
  <c r="G575" i="6"/>
  <c r="F575" i="6"/>
  <c r="E575" i="6"/>
  <c r="G574" i="6"/>
  <c r="G573" i="6"/>
  <c r="F573" i="6"/>
  <c r="E573" i="6"/>
  <c r="H573" i="6" s="1"/>
  <c r="G572" i="6"/>
  <c r="G571" i="6"/>
  <c r="G570" i="6"/>
  <c r="E570" i="6"/>
  <c r="G569" i="6"/>
  <c r="G568" i="6"/>
  <c r="H567" i="6"/>
  <c r="G567" i="6"/>
  <c r="F567" i="6"/>
  <c r="E567" i="6"/>
  <c r="H566" i="6"/>
  <c r="G566" i="6"/>
  <c r="F566" i="6"/>
  <c r="E566" i="6"/>
  <c r="G565" i="6"/>
  <c r="F565" i="6"/>
  <c r="G564" i="6"/>
  <c r="G563" i="6"/>
  <c r="G562" i="6"/>
  <c r="G561" i="6"/>
  <c r="G560" i="6"/>
  <c r="G559" i="6"/>
  <c r="G558" i="6"/>
  <c r="G557" i="6"/>
  <c r="G556" i="6"/>
  <c r="F556" i="6"/>
  <c r="G555" i="6"/>
  <c r="G554" i="6"/>
  <c r="G553" i="6"/>
  <c r="G552" i="6"/>
  <c r="G551" i="6"/>
  <c r="G550" i="6"/>
  <c r="G549" i="6"/>
  <c r="G548" i="6"/>
  <c r="H547" i="6"/>
  <c r="G547" i="6"/>
  <c r="F547" i="6"/>
  <c r="E547" i="6"/>
  <c r="G546" i="6"/>
  <c r="G545" i="6"/>
  <c r="E545" i="6"/>
  <c r="H545" i="6" s="1"/>
  <c r="G544" i="6"/>
  <c r="G543" i="6"/>
  <c r="G542" i="6"/>
  <c r="G541" i="6"/>
  <c r="G540" i="6"/>
  <c r="G539" i="6"/>
  <c r="F539" i="6"/>
  <c r="E539" i="6"/>
  <c r="H539" i="6" s="1"/>
  <c r="G538" i="6"/>
  <c r="F538" i="6"/>
  <c r="E538" i="6"/>
  <c r="H538" i="6" s="1"/>
  <c r="G537" i="6"/>
  <c r="G536" i="6"/>
  <c r="G535" i="6"/>
  <c r="G534" i="6"/>
  <c r="G533" i="6"/>
  <c r="F533" i="6"/>
  <c r="G532" i="6"/>
  <c r="G531" i="6"/>
  <c r="G530" i="6"/>
  <c r="G529" i="6"/>
  <c r="G528" i="6"/>
  <c r="G527" i="6"/>
  <c r="G526" i="6"/>
  <c r="G525" i="6"/>
  <c r="F525" i="6"/>
  <c r="G524" i="6"/>
  <c r="G523" i="6"/>
  <c r="F523" i="6"/>
  <c r="G522" i="6"/>
  <c r="F522" i="6"/>
  <c r="E522" i="6"/>
  <c r="G521" i="6"/>
  <c r="H520" i="6"/>
  <c r="G520" i="6"/>
  <c r="F520" i="6"/>
  <c r="E520" i="6"/>
  <c r="G519" i="6"/>
  <c r="G518" i="6"/>
  <c r="G517" i="6"/>
  <c r="G516" i="6"/>
  <c r="H515" i="6"/>
  <c r="G515" i="6"/>
  <c r="F515" i="6"/>
  <c r="E515" i="6"/>
  <c r="G514" i="6"/>
  <c r="G513" i="6"/>
  <c r="F513" i="6"/>
  <c r="G512" i="6"/>
  <c r="G511" i="6"/>
  <c r="G510" i="6"/>
  <c r="E510" i="6"/>
  <c r="H510" i="6" s="1"/>
  <c r="G509" i="6"/>
  <c r="G508" i="6"/>
  <c r="G507" i="6"/>
  <c r="G506" i="6"/>
  <c r="G505" i="6"/>
  <c r="G504" i="6"/>
  <c r="G503" i="6"/>
  <c r="G502" i="6"/>
  <c r="G501" i="6"/>
  <c r="F501" i="6"/>
  <c r="G500" i="6"/>
  <c r="G499" i="6"/>
  <c r="G498" i="6"/>
  <c r="G497" i="6"/>
  <c r="G496" i="6"/>
  <c r="H496" i="6" s="1"/>
  <c r="F496" i="6"/>
  <c r="E496" i="6"/>
  <c r="G495" i="6"/>
  <c r="G494" i="6"/>
  <c r="E494" i="6"/>
  <c r="G493" i="6"/>
  <c r="E493" i="6"/>
  <c r="H493" i="6" s="1"/>
  <c r="G492" i="6"/>
  <c r="G491" i="6"/>
  <c r="E491" i="6"/>
  <c r="H491" i="6" s="1"/>
  <c r="G490" i="6"/>
  <c r="G489" i="6"/>
  <c r="G488" i="6"/>
  <c r="G487" i="6"/>
  <c r="G486" i="6"/>
  <c r="G485" i="6"/>
  <c r="G484" i="6"/>
  <c r="G483" i="6"/>
  <c r="G482" i="6"/>
  <c r="G481" i="6"/>
  <c r="G480" i="6"/>
  <c r="G479" i="6"/>
  <c r="E479" i="6"/>
  <c r="H479" i="6" s="1"/>
  <c r="G478" i="6"/>
  <c r="G477" i="6"/>
  <c r="G476" i="6"/>
  <c r="G475" i="6"/>
  <c r="G474" i="6"/>
  <c r="G473" i="6"/>
  <c r="G472" i="6"/>
  <c r="G471" i="6"/>
  <c r="H471" i="6" s="1"/>
  <c r="F471" i="6"/>
  <c r="E471" i="6"/>
  <c r="G470" i="6"/>
  <c r="H470" i="6" s="1"/>
  <c r="F470" i="6"/>
  <c r="E470" i="6"/>
  <c r="G469" i="6"/>
  <c r="G468" i="6"/>
  <c r="H468" i="6" s="1"/>
  <c r="F468" i="6"/>
  <c r="E468" i="6"/>
  <c r="G467" i="6"/>
  <c r="F467" i="6"/>
  <c r="E467" i="6"/>
  <c r="G466" i="6"/>
  <c r="F466" i="6"/>
  <c r="E466" i="6"/>
  <c r="G465" i="6"/>
  <c r="H465" i="6" s="1"/>
  <c r="F465" i="6"/>
  <c r="E465" i="6"/>
  <c r="G464" i="6"/>
  <c r="G463" i="6"/>
  <c r="F463" i="6"/>
  <c r="G462" i="6"/>
  <c r="G461" i="6"/>
  <c r="F461" i="6"/>
  <c r="G460" i="6"/>
  <c r="G459" i="6"/>
  <c r="F459" i="6"/>
  <c r="E459" i="6"/>
  <c r="G458" i="6"/>
  <c r="F458" i="6"/>
  <c r="E458" i="6"/>
  <c r="G457" i="6"/>
  <c r="G456" i="6"/>
  <c r="H456" i="6" s="1"/>
  <c r="E456" i="6"/>
  <c r="G455" i="6"/>
  <c r="E455" i="6"/>
  <c r="G454" i="6"/>
  <c r="G453" i="6"/>
  <c r="H452" i="6"/>
  <c r="G452" i="6"/>
  <c r="F452" i="6"/>
  <c r="E452" i="6"/>
  <c r="G451" i="6"/>
  <c r="H450" i="6"/>
  <c r="G450" i="6"/>
  <c r="E450" i="6"/>
  <c r="G449" i="6"/>
  <c r="G448" i="6"/>
  <c r="F448" i="6"/>
  <c r="E448" i="6"/>
  <c r="H448" i="6" s="1"/>
  <c r="G447" i="6"/>
  <c r="F447" i="6"/>
  <c r="E447" i="6"/>
  <c r="H447" i="6" s="1"/>
  <c r="G446" i="6"/>
  <c r="G445" i="6"/>
  <c r="G444" i="6"/>
  <c r="H444" i="6" s="1"/>
  <c r="F444" i="6"/>
  <c r="E444" i="6"/>
  <c r="G443" i="6"/>
  <c r="F443" i="6"/>
  <c r="G442" i="6"/>
  <c r="G441" i="6"/>
  <c r="G440" i="6"/>
  <c r="G439" i="6"/>
  <c r="G438" i="6"/>
  <c r="G437" i="6"/>
  <c r="G436" i="6"/>
  <c r="H436" i="6" s="1"/>
  <c r="F436" i="6"/>
  <c r="E436" i="6"/>
  <c r="G435" i="6"/>
  <c r="F435" i="6"/>
  <c r="E435" i="6"/>
  <c r="G434" i="6"/>
  <c r="G433" i="6"/>
  <c r="E433" i="6"/>
  <c r="G432" i="6"/>
  <c r="G431" i="6"/>
  <c r="F431" i="6"/>
  <c r="E431" i="6"/>
  <c r="G430" i="6"/>
  <c r="H430" i="6" s="1"/>
  <c r="F430" i="6"/>
  <c r="E430" i="6"/>
  <c r="G429" i="6"/>
  <c r="G428" i="6"/>
  <c r="G427" i="6"/>
  <c r="G426" i="6"/>
  <c r="G425" i="6"/>
  <c r="G424" i="6"/>
  <c r="G423" i="6"/>
  <c r="G422" i="6"/>
  <c r="G421" i="6"/>
  <c r="G420" i="6"/>
  <c r="G419" i="6"/>
  <c r="G418" i="6"/>
  <c r="G417" i="6"/>
  <c r="G416" i="6"/>
  <c r="F416" i="6"/>
  <c r="E416" i="6"/>
  <c r="H416" i="6" s="1"/>
  <c r="G415" i="6"/>
  <c r="G414" i="6"/>
  <c r="G413" i="6"/>
  <c r="G412" i="6"/>
  <c r="H412" i="6" s="1"/>
  <c r="F412" i="6"/>
  <c r="E412" i="6"/>
  <c r="G411" i="6"/>
  <c r="E411" i="6"/>
  <c r="G410" i="6"/>
  <c r="G409" i="6"/>
  <c r="F409" i="6"/>
  <c r="E409" i="6"/>
  <c r="G408" i="6"/>
  <c r="H408" i="6" s="1"/>
  <c r="F408" i="6"/>
  <c r="E408" i="6"/>
  <c r="G407" i="6"/>
  <c r="G406" i="6"/>
  <c r="F406" i="6"/>
  <c r="E406" i="6"/>
  <c r="H406" i="6" s="1"/>
  <c r="G405" i="6"/>
  <c r="G404" i="6"/>
  <c r="G403" i="6"/>
  <c r="G402" i="6"/>
  <c r="G401" i="6"/>
  <c r="G400" i="6"/>
  <c r="G399" i="6"/>
  <c r="G398" i="6"/>
  <c r="G397" i="6"/>
  <c r="G396" i="6"/>
  <c r="G395" i="6"/>
  <c r="G394" i="6"/>
  <c r="H394" i="6" s="1"/>
  <c r="F394" i="6"/>
  <c r="E394" i="6"/>
  <c r="G393" i="6"/>
  <c r="G392" i="6"/>
  <c r="G391" i="6"/>
  <c r="E391" i="6"/>
  <c r="G390" i="6"/>
  <c r="G389" i="6"/>
  <c r="G388" i="6"/>
  <c r="G387" i="6"/>
  <c r="G386" i="6"/>
  <c r="G385" i="6"/>
  <c r="G384" i="6"/>
  <c r="E384" i="6"/>
  <c r="G383" i="6"/>
  <c r="G382" i="6"/>
  <c r="G381" i="6"/>
  <c r="F381" i="6"/>
  <c r="G380" i="6"/>
  <c r="G379" i="6"/>
  <c r="G378" i="6"/>
  <c r="G377" i="6"/>
  <c r="G376" i="6"/>
  <c r="F376" i="6"/>
  <c r="E376" i="6"/>
  <c r="G375" i="6"/>
  <c r="G374" i="6"/>
  <c r="G373" i="6"/>
  <c r="G372" i="6"/>
  <c r="G371" i="6"/>
  <c r="G370" i="6"/>
  <c r="G369" i="6"/>
  <c r="G368" i="6"/>
  <c r="G367" i="6"/>
  <c r="G366" i="6"/>
  <c r="G365" i="6"/>
  <c r="G364" i="6"/>
  <c r="G363" i="6"/>
  <c r="D362" i="6"/>
  <c r="F595" i="6" s="1"/>
  <c r="C362" i="6"/>
  <c r="G362" i="6" s="1"/>
  <c r="G356" i="6"/>
  <c r="F356" i="6"/>
  <c r="G355" i="6"/>
  <c r="F355" i="6"/>
  <c r="G354" i="6"/>
  <c r="F354" i="6"/>
  <c r="G353" i="6"/>
  <c r="F353" i="6"/>
  <c r="E353" i="6"/>
  <c r="G352" i="6"/>
  <c r="F352" i="6"/>
  <c r="G351" i="6"/>
  <c r="E351" i="6"/>
  <c r="G350" i="6"/>
  <c r="F350" i="6"/>
  <c r="E350" i="6"/>
  <c r="G349" i="6"/>
  <c r="F349" i="6"/>
  <c r="G348" i="6"/>
  <c r="E348" i="6"/>
  <c r="G347" i="6"/>
  <c r="F347" i="6"/>
  <c r="G346" i="6"/>
  <c r="F346" i="6"/>
  <c r="G345" i="6"/>
  <c r="F345" i="6"/>
  <c r="G344" i="6"/>
  <c r="F344" i="6"/>
  <c r="G343" i="6"/>
  <c r="F343" i="6"/>
  <c r="E343" i="6"/>
  <c r="G342" i="6"/>
  <c r="F342" i="6"/>
  <c r="E342" i="6"/>
  <c r="H342" i="6" s="1"/>
  <c r="G341" i="6"/>
  <c r="F341" i="6"/>
  <c r="E341" i="6"/>
  <c r="H341" i="6" s="1"/>
  <c r="G340" i="6"/>
  <c r="G339" i="6"/>
  <c r="F339" i="6"/>
  <c r="G338" i="6"/>
  <c r="E338" i="6"/>
  <c r="H338" i="6" s="1"/>
  <c r="G337" i="6"/>
  <c r="F337" i="6"/>
  <c r="G336" i="6"/>
  <c r="F336" i="6"/>
  <c r="G335" i="6"/>
  <c r="F335" i="6"/>
  <c r="G334" i="6"/>
  <c r="F334" i="6"/>
  <c r="E334" i="6"/>
  <c r="H334" i="6" s="1"/>
  <c r="G333" i="6"/>
  <c r="G332" i="6"/>
  <c r="F332" i="6"/>
  <c r="E332" i="6"/>
  <c r="H332" i="6" s="1"/>
  <c r="G331" i="6"/>
  <c r="F331" i="6"/>
  <c r="G330" i="6"/>
  <c r="F330" i="6"/>
  <c r="E330" i="6"/>
  <c r="G329" i="6"/>
  <c r="F329" i="6"/>
  <c r="G328" i="6"/>
  <c r="F328" i="6"/>
  <c r="E328" i="6"/>
  <c r="G327" i="6"/>
  <c r="F327" i="6"/>
  <c r="G326" i="6"/>
  <c r="F326" i="6"/>
  <c r="E326" i="6"/>
  <c r="H326" i="6" s="1"/>
  <c r="G325" i="6"/>
  <c r="G324" i="6"/>
  <c r="F324" i="6"/>
  <c r="E324" i="6"/>
  <c r="H324" i="6" s="1"/>
  <c r="G323" i="6"/>
  <c r="F323" i="6"/>
  <c r="E323" i="6"/>
  <c r="H323" i="6" s="1"/>
  <c r="G322" i="6"/>
  <c r="F322" i="6"/>
  <c r="G321" i="6"/>
  <c r="F321" i="6"/>
  <c r="E321" i="6"/>
  <c r="H321" i="6" s="1"/>
  <c r="G320" i="6"/>
  <c r="F320" i="6"/>
  <c r="G319" i="6"/>
  <c r="F319" i="6"/>
  <c r="E319" i="6"/>
  <c r="G318" i="6"/>
  <c r="F318" i="6"/>
  <c r="G317" i="6"/>
  <c r="G316" i="6"/>
  <c r="F316" i="6"/>
  <c r="G315" i="6"/>
  <c r="G314" i="6"/>
  <c r="F314" i="6"/>
  <c r="G313" i="6"/>
  <c r="G312" i="6"/>
  <c r="F312" i="6"/>
  <c r="E312" i="6"/>
  <c r="H312" i="6" s="1"/>
  <c r="G311" i="6"/>
  <c r="F311" i="6"/>
  <c r="G310" i="6"/>
  <c r="F310" i="6"/>
  <c r="E310" i="6"/>
  <c r="G309" i="6"/>
  <c r="F309" i="6"/>
  <c r="G308" i="6"/>
  <c r="G307" i="6"/>
  <c r="F307" i="6"/>
  <c r="E307" i="6"/>
  <c r="H307" i="6" s="1"/>
  <c r="G306" i="6"/>
  <c r="F306" i="6"/>
  <c r="G305" i="6"/>
  <c r="F305" i="6"/>
  <c r="G304" i="6"/>
  <c r="F304" i="6"/>
  <c r="G303" i="6"/>
  <c r="F303" i="6"/>
  <c r="E303" i="6"/>
  <c r="G302" i="6"/>
  <c r="F302" i="6"/>
  <c r="G301" i="6"/>
  <c r="G300" i="6"/>
  <c r="F300" i="6"/>
  <c r="G299" i="6"/>
  <c r="G298" i="6"/>
  <c r="F298" i="6"/>
  <c r="G297" i="6"/>
  <c r="G296" i="6"/>
  <c r="F296" i="6"/>
  <c r="E296" i="6"/>
  <c r="H296" i="6" s="1"/>
  <c r="G295" i="6"/>
  <c r="F295" i="6"/>
  <c r="E295" i="6"/>
  <c r="H295" i="6" s="1"/>
  <c r="G294" i="6"/>
  <c r="F294" i="6"/>
  <c r="E294" i="6"/>
  <c r="G293" i="6"/>
  <c r="F293" i="6"/>
  <c r="G292" i="6"/>
  <c r="F292" i="6"/>
  <c r="E292" i="6"/>
  <c r="H292" i="6" s="1"/>
  <c r="G291" i="6"/>
  <c r="F291" i="6"/>
  <c r="E291" i="6"/>
  <c r="H291" i="6" s="1"/>
  <c r="G290" i="6"/>
  <c r="G289" i="6"/>
  <c r="F289" i="6"/>
  <c r="G288" i="6"/>
  <c r="F288" i="6"/>
  <c r="E288" i="6"/>
  <c r="G287" i="6"/>
  <c r="F287" i="6"/>
  <c r="G286" i="6"/>
  <c r="G285" i="6"/>
  <c r="F285" i="6"/>
  <c r="G284" i="6"/>
  <c r="F284" i="6"/>
  <c r="E284" i="6"/>
  <c r="H284" i="6" s="1"/>
  <c r="G283" i="6"/>
  <c r="F283" i="6"/>
  <c r="E283" i="6"/>
  <c r="H283" i="6" s="1"/>
  <c r="G282" i="6"/>
  <c r="F282" i="6"/>
  <c r="E282" i="6"/>
  <c r="G281" i="6"/>
  <c r="F281" i="6"/>
  <c r="G280" i="6"/>
  <c r="F280" i="6"/>
  <c r="G279" i="6"/>
  <c r="F279" i="6"/>
  <c r="E279" i="6"/>
  <c r="H279" i="6" s="1"/>
  <c r="G278" i="6"/>
  <c r="F278" i="6"/>
  <c r="E278" i="6"/>
  <c r="H278" i="6" s="1"/>
  <c r="G277" i="6"/>
  <c r="F277" i="6"/>
  <c r="G276" i="6"/>
  <c r="F276" i="6"/>
  <c r="E276" i="6"/>
  <c r="G275" i="6"/>
  <c r="F275" i="6"/>
  <c r="E275" i="6"/>
  <c r="H275" i="6" s="1"/>
  <c r="G274" i="6"/>
  <c r="G273" i="6"/>
  <c r="F273" i="6"/>
  <c r="E273" i="6"/>
  <c r="G272" i="6"/>
  <c r="F272" i="6"/>
  <c r="G271" i="6"/>
  <c r="F271" i="6"/>
  <c r="E271" i="6"/>
  <c r="H271" i="6" s="1"/>
  <c r="G270" i="6"/>
  <c r="E270" i="6"/>
  <c r="H270" i="6" s="1"/>
  <c r="G269" i="6"/>
  <c r="F269" i="6"/>
  <c r="G268" i="6"/>
  <c r="F268" i="6"/>
  <c r="G267" i="6"/>
  <c r="F267" i="6"/>
  <c r="E267" i="6"/>
  <c r="H267" i="6" s="1"/>
  <c r="G266" i="6"/>
  <c r="F266" i="6"/>
  <c r="E266" i="6"/>
  <c r="H266" i="6" s="1"/>
  <c r="G265" i="6"/>
  <c r="F265" i="6"/>
  <c r="E265" i="6"/>
  <c r="G264" i="6"/>
  <c r="F264" i="6"/>
  <c r="G263" i="6"/>
  <c r="F263" i="6"/>
  <c r="E263" i="6"/>
  <c r="H263" i="6" s="1"/>
  <c r="G262" i="6"/>
  <c r="E262" i="6"/>
  <c r="H262" i="6" s="1"/>
  <c r="G261" i="6"/>
  <c r="F261" i="6"/>
  <c r="E261" i="6"/>
  <c r="G260" i="6"/>
  <c r="F260" i="6"/>
  <c r="E260" i="6"/>
  <c r="G259" i="6"/>
  <c r="F259" i="6"/>
  <c r="G258" i="6"/>
  <c r="G257" i="6"/>
  <c r="F257" i="6"/>
  <c r="E257" i="6"/>
  <c r="G256" i="6"/>
  <c r="F256" i="6"/>
  <c r="G255" i="6"/>
  <c r="F255" i="6"/>
  <c r="E255" i="6"/>
  <c r="H255" i="6" s="1"/>
  <c r="G254" i="6"/>
  <c r="E254" i="6"/>
  <c r="H254" i="6" s="1"/>
  <c r="G253" i="6"/>
  <c r="F253" i="6"/>
  <c r="E253" i="6"/>
  <c r="G252" i="6"/>
  <c r="F252" i="6"/>
  <c r="E252" i="6"/>
  <c r="H252" i="6" s="1"/>
  <c r="G251" i="6"/>
  <c r="F251" i="6"/>
  <c r="G250" i="6"/>
  <c r="G249" i="6"/>
  <c r="F249" i="6"/>
  <c r="E249" i="6"/>
  <c r="G248" i="6"/>
  <c r="F248" i="6"/>
  <c r="G247" i="6"/>
  <c r="F247" i="6"/>
  <c r="E247" i="6"/>
  <c r="H247" i="6" s="1"/>
  <c r="G246" i="6"/>
  <c r="E246" i="6"/>
  <c r="H246" i="6" s="1"/>
  <c r="G245" i="6"/>
  <c r="F245" i="6"/>
  <c r="G244" i="6"/>
  <c r="F244" i="6"/>
  <c r="E244" i="6"/>
  <c r="H244" i="6" s="1"/>
  <c r="G243" i="6"/>
  <c r="F243" i="6"/>
  <c r="E243" i="6"/>
  <c r="H243" i="6" s="1"/>
  <c r="G242" i="6"/>
  <c r="E242" i="6"/>
  <c r="H242" i="6" s="1"/>
  <c r="G241" i="6"/>
  <c r="F241" i="6"/>
  <c r="G240" i="6"/>
  <c r="F240" i="6"/>
  <c r="E240" i="6"/>
  <c r="G239" i="6"/>
  <c r="F239" i="6"/>
  <c r="E239" i="6"/>
  <c r="H239" i="6" s="1"/>
  <c r="G238" i="6"/>
  <c r="E238" i="6"/>
  <c r="H238" i="6" s="1"/>
  <c r="G237" i="6"/>
  <c r="F237" i="6"/>
  <c r="G236" i="6"/>
  <c r="F236" i="6"/>
  <c r="G235" i="6"/>
  <c r="F235" i="6"/>
  <c r="E235" i="6"/>
  <c r="H235" i="6" s="1"/>
  <c r="G234" i="6"/>
  <c r="F234" i="6"/>
  <c r="G233" i="6"/>
  <c r="F233" i="6"/>
  <c r="G232" i="6"/>
  <c r="F232" i="6"/>
  <c r="E232" i="6"/>
  <c r="H232" i="6" s="1"/>
  <c r="G231" i="6"/>
  <c r="F231" i="6"/>
  <c r="E231" i="6"/>
  <c r="H231" i="6" s="1"/>
  <c r="G230" i="6"/>
  <c r="G229" i="6"/>
  <c r="F229" i="6"/>
  <c r="E229" i="6"/>
  <c r="G228" i="6"/>
  <c r="F228" i="6"/>
  <c r="G227" i="6"/>
  <c r="F227" i="6"/>
  <c r="E227" i="6"/>
  <c r="H227" i="6" s="1"/>
  <c r="G226" i="6"/>
  <c r="F226" i="6"/>
  <c r="E226" i="6"/>
  <c r="H226" i="6" s="1"/>
  <c r="G225" i="6"/>
  <c r="F225" i="6"/>
  <c r="E225" i="6"/>
  <c r="G224" i="6"/>
  <c r="F224" i="6"/>
  <c r="G223" i="6"/>
  <c r="F223" i="6"/>
  <c r="E223" i="6"/>
  <c r="H223" i="6" s="1"/>
  <c r="G222" i="6"/>
  <c r="E222" i="6"/>
  <c r="H222" i="6" s="1"/>
  <c r="G221" i="6"/>
  <c r="F221" i="6"/>
  <c r="G220" i="6"/>
  <c r="F220" i="6"/>
  <c r="G219" i="6"/>
  <c r="F219" i="6"/>
  <c r="E219" i="6"/>
  <c r="H219" i="6" s="1"/>
  <c r="G218" i="6"/>
  <c r="E218" i="6"/>
  <c r="H218" i="6" s="1"/>
  <c r="G217" i="6"/>
  <c r="F217" i="6"/>
  <c r="E217" i="6"/>
  <c r="G216" i="6"/>
  <c r="F216" i="6"/>
  <c r="E216" i="6"/>
  <c r="H216" i="6" s="1"/>
  <c r="G215" i="6"/>
  <c r="F215" i="6"/>
  <c r="G214" i="6"/>
  <c r="G213" i="6"/>
  <c r="F213" i="6"/>
  <c r="G212" i="6"/>
  <c r="F212" i="6"/>
  <c r="E212" i="6"/>
  <c r="G211" i="6"/>
  <c r="F211" i="6"/>
  <c r="G210" i="6"/>
  <c r="F210" i="6"/>
  <c r="E210" i="6"/>
  <c r="H210" i="6" s="1"/>
  <c r="G209" i="6"/>
  <c r="F209" i="6"/>
  <c r="G208" i="6"/>
  <c r="F208" i="6"/>
  <c r="E208" i="6"/>
  <c r="H208" i="6" s="1"/>
  <c r="G207" i="6"/>
  <c r="F207" i="6"/>
  <c r="E207" i="6"/>
  <c r="H207" i="6" s="1"/>
  <c r="G206" i="6"/>
  <c r="E206" i="6"/>
  <c r="H206" i="6" s="1"/>
  <c r="G205" i="6"/>
  <c r="F205" i="6"/>
  <c r="E205" i="6"/>
  <c r="G204" i="6"/>
  <c r="F204" i="6"/>
  <c r="E204" i="6"/>
  <c r="H204" i="6" s="1"/>
  <c r="G203" i="6"/>
  <c r="F203" i="6"/>
  <c r="G202" i="6"/>
  <c r="E202" i="6"/>
  <c r="G201" i="6"/>
  <c r="F201" i="6"/>
  <c r="G200" i="6"/>
  <c r="F200" i="6"/>
  <c r="E200" i="6"/>
  <c r="G199" i="6"/>
  <c r="F199" i="6"/>
  <c r="E199" i="6"/>
  <c r="H199" i="6" s="1"/>
  <c r="G198" i="6"/>
  <c r="G197" i="6"/>
  <c r="F197" i="6"/>
  <c r="G196" i="6"/>
  <c r="F196" i="6"/>
  <c r="E196" i="6"/>
  <c r="H196" i="6" s="1"/>
  <c r="G195" i="6"/>
  <c r="F195" i="6"/>
  <c r="G194" i="6"/>
  <c r="E194" i="6"/>
  <c r="G193" i="6"/>
  <c r="F193" i="6"/>
  <c r="G192" i="6"/>
  <c r="F192" i="6"/>
  <c r="E192" i="6"/>
  <c r="G191" i="6"/>
  <c r="F191" i="6"/>
  <c r="E191" i="6"/>
  <c r="H191" i="6" s="1"/>
  <c r="G190" i="6"/>
  <c r="G189" i="6"/>
  <c r="F189" i="6"/>
  <c r="G188" i="6"/>
  <c r="F188" i="6"/>
  <c r="E188" i="6"/>
  <c r="H188" i="6" s="1"/>
  <c r="G187" i="6"/>
  <c r="F187" i="6"/>
  <c r="G186" i="6"/>
  <c r="E186" i="6"/>
  <c r="G185" i="6"/>
  <c r="F185" i="6"/>
  <c r="G184" i="6"/>
  <c r="F184" i="6"/>
  <c r="E184" i="6"/>
  <c r="G183" i="6"/>
  <c r="F183" i="6"/>
  <c r="E183" i="6"/>
  <c r="H183" i="6" s="1"/>
  <c r="G182" i="6"/>
  <c r="F181" i="6"/>
  <c r="E181" i="6"/>
  <c r="D181" i="6"/>
  <c r="F351" i="6" s="1"/>
  <c r="C181" i="6"/>
  <c r="G175" i="6"/>
  <c r="F175" i="6"/>
  <c r="E175" i="6"/>
  <c r="G174" i="6"/>
  <c r="G173" i="6"/>
  <c r="F173" i="6"/>
  <c r="E173" i="6"/>
  <c r="G172" i="6"/>
  <c r="G171" i="6"/>
  <c r="F171" i="6"/>
  <c r="E171" i="6"/>
  <c r="G170" i="6"/>
  <c r="F170" i="6"/>
  <c r="E170" i="6"/>
  <c r="G169" i="6"/>
  <c r="F169" i="6"/>
  <c r="G168" i="6"/>
  <c r="G167" i="6"/>
  <c r="F167" i="6"/>
  <c r="G166" i="6"/>
  <c r="E166" i="6"/>
  <c r="G165" i="6"/>
  <c r="G164" i="6"/>
  <c r="G163" i="6"/>
  <c r="G162" i="6"/>
  <c r="G161" i="6"/>
  <c r="G160" i="6"/>
  <c r="G159" i="6"/>
  <c r="F159" i="6"/>
  <c r="E159" i="6"/>
  <c r="G158" i="6"/>
  <c r="F158" i="6"/>
  <c r="E158" i="6"/>
  <c r="G157" i="6"/>
  <c r="F157" i="6"/>
  <c r="E157" i="6"/>
  <c r="G156" i="6"/>
  <c r="G155" i="6"/>
  <c r="F155" i="6"/>
  <c r="E155" i="6"/>
  <c r="G154" i="6"/>
  <c r="G153" i="6"/>
  <c r="F153" i="6"/>
  <c r="G152" i="6"/>
  <c r="F152" i="6"/>
  <c r="E152" i="6"/>
  <c r="G151" i="6"/>
  <c r="G150" i="6"/>
  <c r="G149" i="6"/>
  <c r="G148" i="6"/>
  <c r="E148" i="6"/>
  <c r="G147" i="6"/>
  <c r="G146" i="6"/>
  <c r="H146" i="6" s="1"/>
  <c r="F146" i="6"/>
  <c r="E146" i="6"/>
  <c r="G145" i="6"/>
  <c r="G144" i="6"/>
  <c r="G143" i="6"/>
  <c r="F143" i="6"/>
  <c r="E143" i="6"/>
  <c r="G142" i="6"/>
  <c r="G141" i="6"/>
  <c r="G140" i="6"/>
  <c r="G139" i="6"/>
  <c r="G138" i="6"/>
  <c r="H138" i="6" s="1"/>
  <c r="F138" i="6"/>
  <c r="E138" i="6"/>
  <c r="G137" i="6"/>
  <c r="G136" i="6"/>
  <c r="G135" i="6"/>
  <c r="F135" i="6"/>
  <c r="E135" i="6"/>
  <c r="G134" i="6"/>
  <c r="G133" i="6"/>
  <c r="G132" i="6"/>
  <c r="G131" i="6"/>
  <c r="G130" i="6"/>
  <c r="G129" i="6"/>
  <c r="G128" i="6"/>
  <c r="G127" i="6"/>
  <c r="G126" i="6"/>
  <c r="E126" i="6"/>
  <c r="G125" i="6"/>
  <c r="G124" i="6"/>
  <c r="G123" i="6"/>
  <c r="G122" i="6"/>
  <c r="G121" i="6"/>
  <c r="G120" i="6"/>
  <c r="G119" i="6"/>
  <c r="G118" i="6"/>
  <c r="G117" i="6"/>
  <c r="G116" i="6"/>
  <c r="G115" i="6"/>
  <c r="G114" i="6"/>
  <c r="F114" i="6"/>
  <c r="G113" i="6"/>
  <c r="G112" i="6"/>
  <c r="G111" i="6"/>
  <c r="G110" i="6"/>
  <c r="G109" i="6"/>
  <c r="G108" i="6"/>
  <c r="F108" i="6"/>
  <c r="E108" i="6"/>
  <c r="G107" i="6"/>
  <c r="G106" i="6"/>
  <c r="G105" i="6"/>
  <c r="F105" i="6"/>
  <c r="E105" i="6"/>
  <c r="G104" i="6"/>
  <c r="G103" i="6"/>
  <c r="G102" i="6"/>
  <c r="G101" i="6"/>
  <c r="G100" i="6"/>
  <c r="G99" i="6"/>
  <c r="G98" i="6"/>
  <c r="G97" i="6"/>
  <c r="E97" i="6"/>
  <c r="G96" i="6"/>
  <c r="E96" i="6"/>
  <c r="G95" i="6"/>
  <c r="G94" i="6"/>
  <c r="G93" i="6"/>
  <c r="G92" i="6"/>
  <c r="G91" i="6"/>
  <c r="E91" i="6"/>
  <c r="G90" i="6"/>
  <c r="F90" i="6"/>
  <c r="E90" i="6"/>
  <c r="G89" i="6"/>
  <c r="F89" i="6"/>
  <c r="E89" i="6"/>
  <c r="G88" i="6"/>
  <c r="G87" i="6"/>
  <c r="G86" i="6"/>
  <c r="F86" i="6"/>
  <c r="E86" i="6"/>
  <c r="G85" i="6"/>
  <c r="F85" i="6"/>
  <c r="E85" i="6"/>
  <c r="G84" i="6"/>
  <c r="E84" i="6"/>
  <c r="G83" i="6"/>
  <c r="G82" i="6"/>
  <c r="G81" i="6"/>
  <c r="G80" i="6"/>
  <c r="G79" i="6"/>
  <c r="G78" i="6"/>
  <c r="G77" i="6"/>
  <c r="D76" i="6"/>
  <c r="F174" i="6" s="1"/>
  <c r="C76" i="6"/>
  <c r="G70" i="6"/>
  <c r="F70" i="6"/>
  <c r="E70" i="6"/>
  <c r="H70" i="6" s="1"/>
  <c r="G69" i="6"/>
  <c r="E69" i="6"/>
  <c r="H69" i="6" s="1"/>
  <c r="G68" i="6"/>
  <c r="F68" i="6"/>
  <c r="G67" i="6"/>
  <c r="E67" i="6"/>
  <c r="G66" i="6"/>
  <c r="F66" i="6"/>
  <c r="E66" i="6"/>
  <c r="H66" i="6" s="1"/>
  <c r="G65" i="6"/>
  <c r="E65" i="6"/>
  <c r="H65" i="6" s="1"/>
  <c r="G64" i="6"/>
  <c r="G63" i="6"/>
  <c r="F63" i="6"/>
  <c r="E63" i="6"/>
  <c r="H63" i="6" s="1"/>
  <c r="G62" i="6"/>
  <c r="E62" i="6"/>
  <c r="H62" i="6" s="1"/>
  <c r="G61" i="6"/>
  <c r="F61" i="6"/>
  <c r="E61" i="6"/>
  <c r="G60" i="6"/>
  <c r="G59" i="6"/>
  <c r="E59" i="6"/>
  <c r="H59" i="6" s="1"/>
  <c r="G58" i="6"/>
  <c r="F58" i="6"/>
  <c r="E58" i="6"/>
  <c r="H58" i="6" s="1"/>
  <c r="G57" i="6"/>
  <c r="F57" i="6"/>
  <c r="E57" i="6"/>
  <c r="G56" i="6"/>
  <c r="F56" i="6"/>
  <c r="E56" i="6"/>
  <c r="G55" i="6"/>
  <c r="E55" i="6"/>
  <c r="H55" i="6" s="1"/>
  <c r="G54" i="6"/>
  <c r="E54" i="6"/>
  <c r="H54" i="6" s="1"/>
  <c r="G53" i="6"/>
  <c r="E53" i="6"/>
  <c r="G52" i="6"/>
  <c r="F52" i="6"/>
  <c r="G51" i="6"/>
  <c r="E51" i="6"/>
  <c r="G50" i="6"/>
  <c r="F50" i="6"/>
  <c r="E50" i="6"/>
  <c r="H50" i="6" s="1"/>
  <c r="G49" i="6"/>
  <c r="F49" i="6"/>
  <c r="E49" i="6"/>
  <c r="H49" i="6" s="1"/>
  <c r="G48" i="6"/>
  <c r="G47" i="6"/>
  <c r="F47" i="6"/>
  <c r="E47" i="6"/>
  <c r="H47" i="6" s="1"/>
  <c r="G46" i="6"/>
  <c r="F46" i="6"/>
  <c r="E46" i="6"/>
  <c r="H46" i="6" s="1"/>
  <c r="G45" i="6"/>
  <c r="E45" i="6"/>
  <c r="H45" i="6" s="1"/>
  <c r="G44" i="6"/>
  <c r="F44" i="6"/>
  <c r="G43" i="6"/>
  <c r="F43" i="6"/>
  <c r="E43" i="6"/>
  <c r="G42" i="6"/>
  <c r="E42" i="6"/>
  <c r="H42" i="6" s="1"/>
  <c r="G41" i="6"/>
  <c r="F41" i="6"/>
  <c r="E41" i="6"/>
  <c r="H41" i="6" s="1"/>
  <c r="G40" i="6"/>
  <c r="F40" i="6"/>
  <c r="E40" i="6"/>
  <c r="G39" i="6"/>
  <c r="F39" i="6"/>
  <c r="E39" i="6"/>
  <c r="G38" i="6"/>
  <c r="E38" i="6"/>
  <c r="H38" i="6" s="1"/>
  <c r="G37" i="6"/>
  <c r="E37" i="6"/>
  <c r="H37" i="6" s="1"/>
  <c r="G36" i="6"/>
  <c r="G35" i="6"/>
  <c r="F35" i="6"/>
  <c r="E35" i="6"/>
  <c r="H35" i="6" s="1"/>
  <c r="G34" i="6"/>
  <c r="E34" i="6"/>
  <c r="H34" i="6" s="1"/>
  <c r="G33" i="6"/>
  <c r="E33" i="6"/>
  <c r="H33" i="6" s="1"/>
  <c r="G32" i="6"/>
  <c r="F32" i="6"/>
  <c r="G31" i="6"/>
  <c r="E31" i="6"/>
  <c r="G30" i="6"/>
  <c r="E30" i="6"/>
  <c r="H30" i="6" s="1"/>
  <c r="G29" i="6"/>
  <c r="E29" i="6"/>
  <c r="H29" i="6" s="1"/>
  <c r="G28" i="6"/>
  <c r="G27" i="6"/>
  <c r="F27" i="6"/>
  <c r="E27" i="6"/>
  <c r="H27" i="6" s="1"/>
  <c r="G26" i="6"/>
  <c r="E26" i="6"/>
  <c r="H26" i="6" s="1"/>
  <c r="G25" i="6"/>
  <c r="E25" i="6"/>
  <c r="H25" i="6" s="1"/>
  <c r="G24" i="6"/>
  <c r="F24" i="6"/>
  <c r="G23" i="6"/>
  <c r="F23" i="6"/>
  <c r="E23" i="6"/>
  <c r="G22" i="6"/>
  <c r="E22" i="6"/>
  <c r="H22" i="6" s="1"/>
  <c r="G21" i="6"/>
  <c r="E21" i="6"/>
  <c r="H21" i="6" s="1"/>
  <c r="G20" i="6"/>
  <c r="F20" i="6"/>
  <c r="E20" i="6"/>
  <c r="F19" i="6"/>
  <c r="E19" i="6"/>
  <c r="D19" i="6"/>
  <c r="F62" i="6" s="1"/>
  <c r="C19" i="6"/>
  <c r="D13" i="6"/>
  <c r="C13" i="6"/>
  <c r="C12" i="6"/>
  <c r="D11" i="6"/>
  <c r="C11" i="6"/>
  <c r="G11" i="6" s="1"/>
  <c r="C9" i="6"/>
  <c r="G629" i="5"/>
  <c r="G628" i="5"/>
  <c r="G627" i="5"/>
  <c r="F627" i="5"/>
  <c r="E627" i="5"/>
  <c r="G626" i="5"/>
  <c r="E626" i="5"/>
  <c r="G625" i="5"/>
  <c r="G624" i="5"/>
  <c r="F624" i="5"/>
  <c r="E624" i="5"/>
  <c r="G623" i="5"/>
  <c r="H623" i="5" s="1"/>
  <c r="E623" i="5"/>
  <c r="G622" i="5"/>
  <c r="G621" i="5"/>
  <c r="G620" i="5"/>
  <c r="G619" i="5"/>
  <c r="G618" i="5"/>
  <c r="G617" i="5"/>
  <c r="G616" i="5"/>
  <c r="G615" i="5"/>
  <c r="F615" i="5"/>
  <c r="E615" i="5"/>
  <c r="G614" i="5"/>
  <c r="G613" i="5"/>
  <c r="F613" i="5"/>
  <c r="E613" i="5"/>
  <c r="G612" i="5"/>
  <c r="G611" i="5"/>
  <c r="G610" i="5"/>
  <c r="E610" i="5"/>
  <c r="G609" i="5"/>
  <c r="F609" i="5"/>
  <c r="G608" i="5"/>
  <c r="G607" i="5"/>
  <c r="G606" i="5"/>
  <c r="G605" i="5"/>
  <c r="G604" i="5"/>
  <c r="G603" i="5"/>
  <c r="G602" i="5"/>
  <c r="D601" i="5"/>
  <c r="F629" i="5" s="1"/>
  <c r="C601" i="5"/>
  <c r="G601" i="5" s="1"/>
  <c r="G595" i="5"/>
  <c r="F595" i="5"/>
  <c r="E595" i="5"/>
  <c r="G594" i="5"/>
  <c r="F594" i="5"/>
  <c r="E594" i="5"/>
  <c r="G593" i="5"/>
  <c r="F593" i="5"/>
  <c r="E593" i="5"/>
  <c r="H593" i="5" s="1"/>
  <c r="G592" i="5"/>
  <c r="F592" i="5"/>
  <c r="E592" i="5"/>
  <c r="H592" i="5" s="1"/>
  <c r="G591" i="5"/>
  <c r="G590" i="5"/>
  <c r="F590" i="5"/>
  <c r="E590" i="5"/>
  <c r="H590" i="5" s="1"/>
  <c r="G589" i="5"/>
  <c r="G588" i="5"/>
  <c r="G587" i="5"/>
  <c r="F587" i="5"/>
  <c r="E587" i="5"/>
  <c r="G586" i="5"/>
  <c r="E586" i="5"/>
  <c r="G585" i="5"/>
  <c r="E585" i="5"/>
  <c r="H585" i="5" s="1"/>
  <c r="G584" i="5"/>
  <c r="F584" i="5"/>
  <c r="E584" i="5"/>
  <c r="H584" i="5" s="1"/>
  <c r="G583" i="5"/>
  <c r="F583" i="5"/>
  <c r="G582" i="5"/>
  <c r="G581" i="5"/>
  <c r="G580" i="5"/>
  <c r="G579" i="5"/>
  <c r="G578" i="5"/>
  <c r="F578" i="5"/>
  <c r="E578" i="5"/>
  <c r="G577" i="5"/>
  <c r="F577" i="5"/>
  <c r="E577" i="5"/>
  <c r="H577" i="5" s="1"/>
  <c r="G576" i="5"/>
  <c r="G575" i="5"/>
  <c r="F575" i="5"/>
  <c r="E575" i="5"/>
  <c r="G574" i="5"/>
  <c r="G573" i="5"/>
  <c r="F573" i="5"/>
  <c r="E573" i="5"/>
  <c r="G572" i="5"/>
  <c r="G571" i="5"/>
  <c r="G570" i="5"/>
  <c r="F570" i="5"/>
  <c r="E570" i="5"/>
  <c r="H570" i="5" s="1"/>
  <c r="G569" i="5"/>
  <c r="F569" i="5"/>
  <c r="E569" i="5"/>
  <c r="H569" i="5" s="1"/>
  <c r="G568" i="5"/>
  <c r="G567" i="5"/>
  <c r="F567" i="5"/>
  <c r="E567" i="5"/>
  <c r="H567" i="5" s="1"/>
  <c r="G566" i="5"/>
  <c r="F566" i="5"/>
  <c r="E566" i="5"/>
  <c r="H566" i="5" s="1"/>
  <c r="G565" i="5"/>
  <c r="F565" i="5"/>
  <c r="G564" i="5"/>
  <c r="F564" i="5"/>
  <c r="E564" i="5"/>
  <c r="H564" i="5" s="1"/>
  <c r="G563" i="5"/>
  <c r="F563" i="5"/>
  <c r="G562" i="5"/>
  <c r="G561" i="5"/>
  <c r="G560" i="5"/>
  <c r="F560" i="5"/>
  <c r="E560" i="5"/>
  <c r="G559" i="5"/>
  <c r="G558" i="5"/>
  <c r="G557" i="5"/>
  <c r="F557" i="5"/>
  <c r="G556" i="5"/>
  <c r="F556" i="5"/>
  <c r="E556" i="5"/>
  <c r="H556" i="5" s="1"/>
  <c r="G555" i="5"/>
  <c r="G554" i="5"/>
  <c r="F554" i="5"/>
  <c r="E554" i="5"/>
  <c r="H554" i="5" s="1"/>
  <c r="G553" i="5"/>
  <c r="F553" i="5"/>
  <c r="E553" i="5"/>
  <c r="H553" i="5" s="1"/>
  <c r="G552" i="5"/>
  <c r="G551" i="5"/>
  <c r="F551" i="5"/>
  <c r="E551" i="5"/>
  <c r="H551" i="5" s="1"/>
  <c r="G550" i="5"/>
  <c r="G549" i="5"/>
  <c r="G548" i="5"/>
  <c r="E548" i="5"/>
  <c r="G547" i="5"/>
  <c r="F547" i="5"/>
  <c r="E547" i="5"/>
  <c r="G546" i="5"/>
  <c r="F546" i="5"/>
  <c r="E546" i="5"/>
  <c r="H546" i="5" s="1"/>
  <c r="G545" i="5"/>
  <c r="F545" i="5"/>
  <c r="E545" i="5"/>
  <c r="H545" i="5" s="1"/>
  <c r="G544" i="5"/>
  <c r="F544" i="5"/>
  <c r="G543" i="5"/>
  <c r="F543" i="5"/>
  <c r="E543" i="5"/>
  <c r="H543" i="5" s="1"/>
  <c r="G542" i="5"/>
  <c r="E542" i="5"/>
  <c r="H542" i="5" s="1"/>
  <c r="G541" i="5"/>
  <c r="F541" i="5"/>
  <c r="E541" i="5"/>
  <c r="G540" i="5"/>
  <c r="F540" i="5"/>
  <c r="E540" i="5"/>
  <c r="G539" i="5"/>
  <c r="F539" i="5"/>
  <c r="E539" i="5"/>
  <c r="H539" i="5" s="1"/>
  <c r="G538" i="5"/>
  <c r="F538" i="5"/>
  <c r="E538" i="5"/>
  <c r="H538" i="5" s="1"/>
  <c r="G537" i="5"/>
  <c r="G536" i="5"/>
  <c r="E536" i="5"/>
  <c r="H536" i="5" s="1"/>
  <c r="G535" i="5"/>
  <c r="G534" i="5"/>
  <c r="G533" i="5"/>
  <c r="F533" i="5"/>
  <c r="E533" i="5"/>
  <c r="H533" i="5" s="1"/>
  <c r="G532" i="5"/>
  <c r="F532" i="5"/>
  <c r="G531" i="5"/>
  <c r="G530" i="5"/>
  <c r="G529" i="5"/>
  <c r="G528" i="5"/>
  <c r="E528" i="5"/>
  <c r="H528" i="5" s="1"/>
  <c r="G527" i="5"/>
  <c r="E527" i="5"/>
  <c r="G526" i="5"/>
  <c r="G525" i="5"/>
  <c r="F525" i="5"/>
  <c r="E525" i="5"/>
  <c r="H525" i="5" s="1"/>
  <c r="G524" i="5"/>
  <c r="F524" i="5"/>
  <c r="E524" i="5"/>
  <c r="G523" i="5"/>
  <c r="F523" i="5"/>
  <c r="E523" i="5"/>
  <c r="G522" i="5"/>
  <c r="F522" i="5"/>
  <c r="E522" i="5"/>
  <c r="H522" i="5" s="1"/>
  <c r="G521" i="5"/>
  <c r="E521" i="5"/>
  <c r="G520" i="5"/>
  <c r="F520" i="5"/>
  <c r="E520" i="5"/>
  <c r="G519" i="5"/>
  <c r="G518" i="5"/>
  <c r="F518" i="5"/>
  <c r="E518" i="5"/>
  <c r="G517" i="5"/>
  <c r="G516" i="5"/>
  <c r="E516" i="5"/>
  <c r="H516" i="5" s="1"/>
  <c r="G515" i="5"/>
  <c r="F515" i="5"/>
  <c r="G514" i="5"/>
  <c r="F514" i="5"/>
  <c r="G513" i="5"/>
  <c r="F513" i="5"/>
  <c r="G512" i="5"/>
  <c r="F512" i="5"/>
  <c r="E512" i="5"/>
  <c r="H512" i="5" s="1"/>
  <c r="G511" i="5"/>
  <c r="E511" i="5"/>
  <c r="H511" i="5" s="1"/>
  <c r="G510" i="5"/>
  <c r="E510" i="5"/>
  <c r="H510" i="5" s="1"/>
  <c r="G509" i="5"/>
  <c r="G508" i="5"/>
  <c r="G507" i="5"/>
  <c r="E507" i="5"/>
  <c r="G506" i="5"/>
  <c r="G505" i="5"/>
  <c r="E505" i="5"/>
  <c r="G504" i="5"/>
  <c r="G503" i="5"/>
  <c r="G502" i="5"/>
  <c r="G501" i="5"/>
  <c r="F501" i="5"/>
  <c r="E501" i="5"/>
  <c r="H501" i="5" s="1"/>
  <c r="G500" i="5"/>
  <c r="G499" i="5"/>
  <c r="F499" i="5"/>
  <c r="G498" i="5"/>
  <c r="G497" i="5"/>
  <c r="F497" i="5"/>
  <c r="E497" i="5"/>
  <c r="G496" i="5"/>
  <c r="F496" i="5"/>
  <c r="E496" i="5"/>
  <c r="H496" i="5" s="1"/>
  <c r="G495" i="5"/>
  <c r="G494" i="5"/>
  <c r="F494" i="5"/>
  <c r="G493" i="5"/>
  <c r="F493" i="5"/>
  <c r="G492" i="5"/>
  <c r="E492" i="5"/>
  <c r="G491" i="5"/>
  <c r="F491" i="5"/>
  <c r="E491" i="5"/>
  <c r="H491" i="5" s="1"/>
  <c r="G490" i="5"/>
  <c r="G489" i="5"/>
  <c r="G488" i="5"/>
  <c r="G487" i="5"/>
  <c r="G486" i="5"/>
  <c r="G485" i="5"/>
  <c r="G484" i="5"/>
  <c r="G483" i="5"/>
  <c r="G482" i="5"/>
  <c r="G481" i="5"/>
  <c r="F481" i="5"/>
  <c r="G480" i="5"/>
  <c r="G479" i="5"/>
  <c r="F479" i="5"/>
  <c r="E479" i="5"/>
  <c r="G478" i="5"/>
  <c r="G477" i="5"/>
  <c r="G476" i="5"/>
  <c r="F476" i="5"/>
  <c r="G475" i="5"/>
  <c r="G474" i="5"/>
  <c r="G473" i="5"/>
  <c r="F473" i="5"/>
  <c r="E473" i="5"/>
  <c r="G472" i="5"/>
  <c r="G471" i="5"/>
  <c r="F471" i="5"/>
  <c r="G470" i="5"/>
  <c r="F470" i="5"/>
  <c r="E470" i="5"/>
  <c r="G469" i="5"/>
  <c r="F469" i="5"/>
  <c r="E469" i="5"/>
  <c r="H469" i="5" s="1"/>
  <c r="G468" i="5"/>
  <c r="F468" i="5"/>
  <c r="E468" i="5"/>
  <c r="H468" i="5" s="1"/>
  <c r="G467" i="5"/>
  <c r="F467" i="5"/>
  <c r="E467" i="5"/>
  <c r="G466" i="5"/>
  <c r="F466" i="5"/>
  <c r="E466" i="5"/>
  <c r="G465" i="5"/>
  <c r="F465" i="5"/>
  <c r="E465" i="5"/>
  <c r="H465" i="5" s="1"/>
  <c r="G464" i="5"/>
  <c r="F464" i="5"/>
  <c r="E464" i="5"/>
  <c r="H464" i="5" s="1"/>
  <c r="G463" i="5"/>
  <c r="F463" i="5"/>
  <c r="E463" i="5"/>
  <c r="G462" i="5"/>
  <c r="G461" i="5"/>
  <c r="E461" i="5"/>
  <c r="H461" i="5" s="1"/>
  <c r="G460" i="5"/>
  <c r="G459" i="5"/>
  <c r="G458" i="5"/>
  <c r="G457" i="5"/>
  <c r="F457" i="5"/>
  <c r="E457" i="5"/>
  <c r="H457" i="5" s="1"/>
  <c r="G456" i="5"/>
  <c r="F456" i="5"/>
  <c r="E456" i="5"/>
  <c r="H456" i="5" s="1"/>
  <c r="G455" i="5"/>
  <c r="F455" i="5"/>
  <c r="E455" i="5"/>
  <c r="G454" i="5"/>
  <c r="F454" i="5"/>
  <c r="E454" i="5"/>
  <c r="G453" i="5"/>
  <c r="G452" i="5"/>
  <c r="F452" i="5"/>
  <c r="E452" i="5"/>
  <c r="G451" i="5"/>
  <c r="G450" i="5"/>
  <c r="F450" i="5"/>
  <c r="E450" i="5"/>
  <c r="H450" i="5" s="1"/>
  <c r="G449" i="5"/>
  <c r="E449" i="5"/>
  <c r="G448" i="5"/>
  <c r="E448" i="5"/>
  <c r="G447" i="5"/>
  <c r="F447" i="5"/>
  <c r="E447" i="5"/>
  <c r="H447" i="5" s="1"/>
  <c r="G446" i="5"/>
  <c r="G445" i="5"/>
  <c r="G444" i="5"/>
  <c r="F444" i="5"/>
  <c r="E444" i="5"/>
  <c r="H444" i="5" s="1"/>
  <c r="G443" i="5"/>
  <c r="F443" i="5"/>
  <c r="E443" i="5"/>
  <c r="G442" i="5"/>
  <c r="F442" i="5"/>
  <c r="E442" i="5"/>
  <c r="G441" i="5"/>
  <c r="G440" i="5"/>
  <c r="F440" i="5"/>
  <c r="E440" i="5"/>
  <c r="G439" i="5"/>
  <c r="F439" i="5"/>
  <c r="E439" i="5"/>
  <c r="G438" i="5"/>
  <c r="F438" i="5"/>
  <c r="E438" i="5"/>
  <c r="H438" i="5" s="1"/>
  <c r="G437" i="5"/>
  <c r="G436" i="5"/>
  <c r="F436" i="5"/>
  <c r="E436" i="5"/>
  <c r="G435" i="5"/>
  <c r="F435" i="5"/>
  <c r="E435" i="5"/>
  <c r="H435" i="5" s="1"/>
  <c r="G434" i="5"/>
  <c r="F434" i="5"/>
  <c r="G433" i="5"/>
  <c r="F433" i="5"/>
  <c r="E433" i="5"/>
  <c r="G432" i="5"/>
  <c r="F432" i="5"/>
  <c r="E432" i="5"/>
  <c r="H432" i="5" s="1"/>
  <c r="G431" i="5"/>
  <c r="F431" i="5"/>
  <c r="E431" i="5"/>
  <c r="H431" i="5" s="1"/>
  <c r="G430" i="5"/>
  <c r="F430" i="5"/>
  <c r="E430" i="5"/>
  <c r="G429" i="5"/>
  <c r="G428" i="5"/>
  <c r="G427" i="5"/>
  <c r="G426" i="5"/>
  <c r="G425" i="5"/>
  <c r="G424" i="5"/>
  <c r="G423" i="5"/>
  <c r="E423" i="5"/>
  <c r="G422" i="5"/>
  <c r="F422" i="5"/>
  <c r="E422" i="5"/>
  <c r="H422" i="5" s="1"/>
  <c r="G421" i="5"/>
  <c r="F421" i="5"/>
  <c r="E421" i="5"/>
  <c r="H421" i="5" s="1"/>
  <c r="G420" i="5"/>
  <c r="F420" i="5"/>
  <c r="G419" i="5"/>
  <c r="G418" i="5"/>
  <c r="F418" i="5"/>
  <c r="E418" i="5"/>
  <c r="G417" i="5"/>
  <c r="E417" i="5"/>
  <c r="G416" i="5"/>
  <c r="F416" i="5"/>
  <c r="E416" i="5"/>
  <c r="H416" i="5" s="1"/>
  <c r="G415" i="5"/>
  <c r="G414" i="5"/>
  <c r="G413" i="5"/>
  <c r="G412" i="5"/>
  <c r="F412" i="5"/>
  <c r="E412" i="5"/>
  <c r="G411" i="5"/>
  <c r="F411" i="5"/>
  <c r="E411" i="5"/>
  <c r="H411" i="5" s="1"/>
  <c r="G410" i="5"/>
  <c r="G409" i="5"/>
  <c r="F409" i="5"/>
  <c r="E409" i="5"/>
  <c r="G408" i="5"/>
  <c r="F408" i="5"/>
  <c r="E408" i="5"/>
  <c r="H408" i="5" s="1"/>
  <c r="G407" i="5"/>
  <c r="E407" i="5"/>
  <c r="H407" i="5" s="1"/>
  <c r="G406" i="5"/>
  <c r="F406" i="5"/>
  <c r="E406" i="5"/>
  <c r="G405" i="5"/>
  <c r="F405" i="5"/>
  <c r="E405" i="5"/>
  <c r="G404" i="5"/>
  <c r="E404" i="5"/>
  <c r="H404" i="5" s="1"/>
  <c r="G403" i="5"/>
  <c r="F403" i="5"/>
  <c r="E403" i="5"/>
  <c r="H403" i="5" s="1"/>
  <c r="G402" i="5"/>
  <c r="F402" i="5"/>
  <c r="G401" i="5"/>
  <c r="G400" i="5"/>
  <c r="G399" i="5"/>
  <c r="F399" i="5"/>
  <c r="G398" i="5"/>
  <c r="G397" i="5"/>
  <c r="G396" i="5"/>
  <c r="G395" i="5"/>
  <c r="G394" i="5"/>
  <c r="G393" i="5"/>
  <c r="G392" i="5"/>
  <c r="G391" i="5"/>
  <c r="F391" i="5"/>
  <c r="E391" i="5"/>
  <c r="H391" i="5" s="1"/>
  <c r="G390" i="5"/>
  <c r="F390" i="5"/>
  <c r="E390" i="5"/>
  <c r="H390" i="5" s="1"/>
  <c r="G389" i="5"/>
  <c r="G388" i="5"/>
  <c r="E388" i="5"/>
  <c r="H388" i="5" s="1"/>
  <c r="G387" i="5"/>
  <c r="G386" i="5"/>
  <c r="G385" i="5"/>
  <c r="G384" i="5"/>
  <c r="F384" i="5"/>
  <c r="E384" i="5"/>
  <c r="G383" i="5"/>
  <c r="G382" i="5"/>
  <c r="E382" i="5"/>
  <c r="H382" i="5" s="1"/>
  <c r="G381" i="5"/>
  <c r="F381" i="5"/>
  <c r="E381" i="5"/>
  <c r="G380" i="5"/>
  <c r="E380" i="5"/>
  <c r="G379" i="5"/>
  <c r="G378" i="5"/>
  <c r="E378" i="5"/>
  <c r="H378" i="5" s="1"/>
  <c r="G377" i="5"/>
  <c r="G376" i="5"/>
  <c r="F376" i="5"/>
  <c r="E376" i="5"/>
  <c r="G375" i="5"/>
  <c r="G374" i="5"/>
  <c r="E374" i="5"/>
  <c r="H374" i="5" s="1"/>
  <c r="G373" i="5"/>
  <c r="G372" i="5"/>
  <c r="E372" i="5"/>
  <c r="G371" i="5"/>
  <c r="G370" i="5"/>
  <c r="F370" i="5"/>
  <c r="E370" i="5"/>
  <c r="H370" i="5" s="1"/>
  <c r="G369" i="5"/>
  <c r="G368" i="5"/>
  <c r="E368" i="5"/>
  <c r="G367" i="5"/>
  <c r="F367" i="5"/>
  <c r="E367" i="5"/>
  <c r="H367" i="5" s="1"/>
  <c r="G366" i="5"/>
  <c r="E366" i="5"/>
  <c r="H366" i="5" s="1"/>
  <c r="G365" i="5"/>
  <c r="G364" i="5"/>
  <c r="E364" i="5"/>
  <c r="G363" i="5"/>
  <c r="D362" i="5"/>
  <c r="F586" i="5" s="1"/>
  <c r="C362" i="5"/>
  <c r="E591" i="5" s="1"/>
  <c r="H591" i="5" s="1"/>
  <c r="G356" i="5"/>
  <c r="E356" i="5"/>
  <c r="G355" i="5"/>
  <c r="E355" i="5"/>
  <c r="G354" i="5"/>
  <c r="G353" i="5"/>
  <c r="F353" i="5"/>
  <c r="E353" i="5"/>
  <c r="H353" i="5" s="1"/>
  <c r="G352" i="5"/>
  <c r="F352" i="5"/>
  <c r="E352" i="5"/>
  <c r="H352" i="5" s="1"/>
  <c r="G351" i="5"/>
  <c r="G350" i="5"/>
  <c r="F350" i="5"/>
  <c r="E350" i="5"/>
  <c r="H350" i="5" s="1"/>
  <c r="G349" i="5"/>
  <c r="E349" i="5"/>
  <c r="H349" i="5" s="1"/>
  <c r="G348" i="5"/>
  <c r="E348" i="5"/>
  <c r="H348" i="5" s="1"/>
  <c r="G347" i="5"/>
  <c r="G346" i="5"/>
  <c r="F346" i="5"/>
  <c r="G345" i="5"/>
  <c r="G344" i="5"/>
  <c r="F344" i="5"/>
  <c r="E344" i="5"/>
  <c r="G343" i="5"/>
  <c r="F343" i="5"/>
  <c r="E343" i="5"/>
  <c r="G342" i="5"/>
  <c r="F342" i="5"/>
  <c r="E342" i="5"/>
  <c r="H342" i="5" s="1"/>
  <c r="G341" i="5"/>
  <c r="F341" i="5"/>
  <c r="G340" i="5"/>
  <c r="F340" i="5"/>
  <c r="G339" i="5"/>
  <c r="E339" i="5"/>
  <c r="G338" i="5"/>
  <c r="F338" i="5"/>
  <c r="E338" i="5"/>
  <c r="G337" i="5"/>
  <c r="E337" i="5"/>
  <c r="H337" i="5" s="1"/>
  <c r="G336" i="5"/>
  <c r="G335" i="5"/>
  <c r="G334" i="5"/>
  <c r="F334" i="5"/>
  <c r="E334" i="5"/>
  <c r="H334" i="5" s="1"/>
  <c r="G333" i="5"/>
  <c r="G332" i="5"/>
  <c r="F332" i="5"/>
  <c r="E332" i="5"/>
  <c r="H332" i="5" s="1"/>
  <c r="G331" i="5"/>
  <c r="G330" i="5"/>
  <c r="F330" i="5"/>
  <c r="E330" i="5"/>
  <c r="H330" i="5" s="1"/>
  <c r="G329" i="5"/>
  <c r="G328" i="5"/>
  <c r="F328" i="5"/>
  <c r="E328" i="5"/>
  <c r="H328" i="5" s="1"/>
  <c r="G327" i="5"/>
  <c r="G326" i="5"/>
  <c r="F326" i="5"/>
  <c r="E326" i="5"/>
  <c r="H326" i="5" s="1"/>
  <c r="G325" i="5"/>
  <c r="G324" i="5"/>
  <c r="F324" i="5"/>
  <c r="G323" i="5"/>
  <c r="F323" i="5"/>
  <c r="E323" i="5"/>
  <c r="G322" i="5"/>
  <c r="F322" i="5"/>
  <c r="E322" i="5"/>
  <c r="G321" i="5"/>
  <c r="F321" i="5"/>
  <c r="E321" i="5"/>
  <c r="H321" i="5" s="1"/>
  <c r="G320" i="5"/>
  <c r="G319" i="5"/>
  <c r="E319" i="5"/>
  <c r="H319" i="5" s="1"/>
  <c r="G318" i="5"/>
  <c r="F318" i="5"/>
  <c r="G317" i="5"/>
  <c r="G316" i="5"/>
  <c r="F316" i="5"/>
  <c r="E316" i="5"/>
  <c r="G315" i="5"/>
  <c r="E315" i="5"/>
  <c r="H315" i="5" s="1"/>
  <c r="G314" i="5"/>
  <c r="G313" i="5"/>
  <c r="G312" i="5"/>
  <c r="F312" i="5"/>
  <c r="E312" i="5"/>
  <c r="H312" i="5" s="1"/>
  <c r="G311" i="5"/>
  <c r="F311" i="5"/>
  <c r="E311" i="5"/>
  <c r="H311" i="5" s="1"/>
  <c r="G310" i="5"/>
  <c r="F310" i="5"/>
  <c r="E310" i="5"/>
  <c r="G309" i="5"/>
  <c r="G308" i="5"/>
  <c r="F308" i="5"/>
  <c r="E308" i="5"/>
  <c r="G307" i="5"/>
  <c r="E307" i="5"/>
  <c r="G306" i="5"/>
  <c r="F306" i="5"/>
  <c r="E306" i="5"/>
  <c r="H306" i="5" s="1"/>
  <c r="G305" i="5"/>
  <c r="G304" i="5"/>
  <c r="F304" i="5"/>
  <c r="E304" i="5"/>
  <c r="H304" i="5" s="1"/>
  <c r="G303" i="5"/>
  <c r="E303" i="5"/>
  <c r="H303" i="5" s="1"/>
  <c r="G302" i="5"/>
  <c r="G301" i="5"/>
  <c r="G300" i="5"/>
  <c r="F300" i="5"/>
  <c r="G299" i="5"/>
  <c r="G298" i="5"/>
  <c r="G297" i="5"/>
  <c r="E297" i="5"/>
  <c r="H297" i="5" s="1"/>
  <c r="G296" i="5"/>
  <c r="E296" i="5"/>
  <c r="H296" i="5" s="1"/>
  <c r="G295" i="5"/>
  <c r="F295" i="5"/>
  <c r="E295" i="5"/>
  <c r="G294" i="5"/>
  <c r="F294" i="5"/>
  <c r="E294" i="5"/>
  <c r="G293" i="5"/>
  <c r="G292" i="5"/>
  <c r="E292" i="5"/>
  <c r="G291" i="5"/>
  <c r="F291" i="5"/>
  <c r="E291" i="5"/>
  <c r="H291" i="5" s="1"/>
  <c r="G290" i="5"/>
  <c r="E290" i="5"/>
  <c r="H290" i="5" s="1"/>
  <c r="G289" i="5"/>
  <c r="F289" i="5"/>
  <c r="E289" i="5"/>
  <c r="H289" i="5" s="1"/>
  <c r="G288" i="5"/>
  <c r="E288" i="5"/>
  <c r="G287" i="5"/>
  <c r="G286" i="5"/>
  <c r="G285" i="5"/>
  <c r="G284" i="5"/>
  <c r="F284" i="5"/>
  <c r="E284" i="5"/>
  <c r="H284" i="5" s="1"/>
  <c r="G283" i="5"/>
  <c r="F283" i="5"/>
  <c r="E283" i="5"/>
  <c r="H283" i="5" s="1"/>
  <c r="G282" i="5"/>
  <c r="F282" i="5"/>
  <c r="E282" i="5"/>
  <c r="G281" i="5"/>
  <c r="F281" i="5"/>
  <c r="E281" i="5"/>
  <c r="G280" i="5"/>
  <c r="F280" i="5"/>
  <c r="G279" i="5"/>
  <c r="F279" i="5"/>
  <c r="E279" i="5"/>
  <c r="G278" i="5"/>
  <c r="F278" i="5"/>
  <c r="E278" i="5"/>
  <c r="G277" i="5"/>
  <c r="E277" i="5"/>
  <c r="H277" i="5" s="1"/>
  <c r="G276" i="5"/>
  <c r="F276" i="5"/>
  <c r="E276" i="5"/>
  <c r="G275" i="5"/>
  <c r="F275" i="5"/>
  <c r="E275" i="5"/>
  <c r="G274" i="5"/>
  <c r="E274" i="5"/>
  <c r="H274" i="5" s="1"/>
  <c r="G273" i="5"/>
  <c r="F273" i="5"/>
  <c r="E273" i="5"/>
  <c r="G272" i="5"/>
  <c r="G271" i="5"/>
  <c r="F271" i="5"/>
  <c r="E271" i="5"/>
  <c r="G270" i="5"/>
  <c r="G269" i="5"/>
  <c r="G268" i="5"/>
  <c r="G267" i="5"/>
  <c r="F267" i="5"/>
  <c r="E267" i="5"/>
  <c r="H267" i="5" s="1"/>
  <c r="G266" i="5"/>
  <c r="F266" i="5"/>
  <c r="E266" i="5"/>
  <c r="H266" i="5" s="1"/>
  <c r="G265" i="5"/>
  <c r="F265" i="5"/>
  <c r="E265" i="5"/>
  <c r="G264" i="5"/>
  <c r="F264" i="5"/>
  <c r="G263" i="5"/>
  <c r="F263" i="5"/>
  <c r="E263" i="5"/>
  <c r="H263" i="5" s="1"/>
  <c r="G262" i="5"/>
  <c r="F262" i="5"/>
  <c r="E262" i="5"/>
  <c r="G261" i="5"/>
  <c r="F261" i="5"/>
  <c r="G260" i="5"/>
  <c r="F260" i="5"/>
  <c r="E260" i="5"/>
  <c r="G259" i="5"/>
  <c r="E259" i="5"/>
  <c r="H259" i="5" s="1"/>
  <c r="G258" i="5"/>
  <c r="F258" i="5"/>
  <c r="G257" i="5"/>
  <c r="F257" i="5"/>
  <c r="E257" i="5"/>
  <c r="G256" i="5"/>
  <c r="F256" i="5"/>
  <c r="E256" i="5"/>
  <c r="G255" i="5"/>
  <c r="E255" i="5"/>
  <c r="G254" i="5"/>
  <c r="F254" i="5"/>
  <c r="G253" i="5"/>
  <c r="F253" i="5"/>
  <c r="E253" i="5"/>
  <c r="G252" i="5"/>
  <c r="F252" i="5"/>
  <c r="E252" i="5"/>
  <c r="G251" i="5"/>
  <c r="G250" i="5"/>
  <c r="F250" i="5"/>
  <c r="G249" i="5"/>
  <c r="G248" i="5"/>
  <c r="G247" i="5"/>
  <c r="F247" i="5"/>
  <c r="G246" i="5"/>
  <c r="F246" i="5"/>
  <c r="G245" i="5"/>
  <c r="G244" i="5"/>
  <c r="F244" i="5"/>
  <c r="E244" i="5"/>
  <c r="G243" i="5"/>
  <c r="F243" i="5"/>
  <c r="E243" i="5"/>
  <c r="G242" i="5"/>
  <c r="F242" i="5"/>
  <c r="E242" i="5"/>
  <c r="G241" i="5"/>
  <c r="G240" i="5"/>
  <c r="F240" i="5"/>
  <c r="E240" i="5"/>
  <c r="G239" i="5"/>
  <c r="F239" i="5"/>
  <c r="E239" i="5"/>
  <c r="G238" i="5"/>
  <c r="G237" i="5"/>
  <c r="F237" i="5"/>
  <c r="E237" i="5"/>
  <c r="G236" i="5"/>
  <c r="F236" i="5"/>
  <c r="G235" i="5"/>
  <c r="G234" i="5"/>
  <c r="E234" i="5"/>
  <c r="G233" i="5"/>
  <c r="F233" i="5"/>
  <c r="E233" i="5"/>
  <c r="G232" i="5"/>
  <c r="F232" i="5"/>
  <c r="E232" i="5"/>
  <c r="G231" i="5"/>
  <c r="F231" i="5"/>
  <c r="E231" i="5"/>
  <c r="G230" i="5"/>
  <c r="F230" i="5"/>
  <c r="E230" i="5"/>
  <c r="G229" i="5"/>
  <c r="F229" i="5"/>
  <c r="E229" i="5"/>
  <c r="G228" i="5"/>
  <c r="G227" i="5"/>
  <c r="F227" i="5"/>
  <c r="E227" i="5"/>
  <c r="G226" i="5"/>
  <c r="F226" i="5"/>
  <c r="E226" i="5"/>
  <c r="G225" i="5"/>
  <c r="F225" i="5"/>
  <c r="E225" i="5"/>
  <c r="G224" i="5"/>
  <c r="G223" i="5"/>
  <c r="G222" i="5"/>
  <c r="G221" i="5"/>
  <c r="E221" i="5"/>
  <c r="G220" i="5"/>
  <c r="G219" i="5"/>
  <c r="G218" i="5"/>
  <c r="G217" i="5"/>
  <c r="F217" i="5"/>
  <c r="E217" i="5"/>
  <c r="G216" i="5"/>
  <c r="G215" i="5"/>
  <c r="G214" i="5"/>
  <c r="G213" i="5"/>
  <c r="G212" i="5"/>
  <c r="G211" i="5"/>
  <c r="G210" i="5"/>
  <c r="F210" i="5"/>
  <c r="E210" i="5"/>
  <c r="G209" i="5"/>
  <c r="G208" i="5"/>
  <c r="G207" i="5"/>
  <c r="F207" i="5"/>
  <c r="G206" i="5"/>
  <c r="G205" i="5"/>
  <c r="F205" i="5"/>
  <c r="E205" i="5"/>
  <c r="G204" i="5"/>
  <c r="E204" i="5"/>
  <c r="H204" i="5" s="1"/>
  <c r="G203" i="5"/>
  <c r="G202" i="5"/>
  <c r="G201" i="5"/>
  <c r="F201" i="5"/>
  <c r="G200" i="5"/>
  <c r="E200" i="5"/>
  <c r="G199" i="5"/>
  <c r="G198" i="5"/>
  <c r="F198" i="5"/>
  <c r="G197" i="5"/>
  <c r="G196" i="5"/>
  <c r="G195" i="5"/>
  <c r="G194" i="5"/>
  <c r="G193" i="5"/>
  <c r="F193" i="5"/>
  <c r="E193" i="5"/>
  <c r="G192" i="5"/>
  <c r="F192" i="5"/>
  <c r="E192" i="5"/>
  <c r="G191" i="5"/>
  <c r="G190" i="5"/>
  <c r="G189" i="5"/>
  <c r="E189" i="5"/>
  <c r="G188" i="5"/>
  <c r="G187" i="5"/>
  <c r="E187" i="5"/>
  <c r="G186" i="5"/>
  <c r="G185" i="5"/>
  <c r="F185" i="5"/>
  <c r="E185" i="5"/>
  <c r="G184" i="5"/>
  <c r="F184" i="5"/>
  <c r="G183" i="5"/>
  <c r="E183" i="5"/>
  <c r="G182" i="5"/>
  <c r="D181" i="5"/>
  <c r="F356" i="5" s="1"/>
  <c r="C181" i="5"/>
  <c r="G181" i="5" s="1"/>
  <c r="G175" i="5"/>
  <c r="F175" i="5"/>
  <c r="E175" i="5"/>
  <c r="G174" i="5"/>
  <c r="F174" i="5"/>
  <c r="E174" i="5"/>
  <c r="G173" i="5"/>
  <c r="F173" i="5"/>
  <c r="E173" i="5"/>
  <c r="H173" i="5" s="1"/>
  <c r="G172" i="5"/>
  <c r="G171" i="5"/>
  <c r="F171" i="5"/>
  <c r="E171" i="5"/>
  <c r="G170" i="5"/>
  <c r="F170" i="5"/>
  <c r="E170" i="5"/>
  <c r="H170" i="5" s="1"/>
  <c r="G169" i="5"/>
  <c r="F169" i="5"/>
  <c r="G168" i="5"/>
  <c r="F168" i="5"/>
  <c r="E168" i="5"/>
  <c r="G167" i="5"/>
  <c r="F167" i="5"/>
  <c r="E167" i="5"/>
  <c r="H167" i="5" s="1"/>
  <c r="G166" i="5"/>
  <c r="F166" i="5"/>
  <c r="E166" i="5"/>
  <c r="H166" i="5" s="1"/>
  <c r="G165" i="5"/>
  <c r="G164" i="5"/>
  <c r="F164" i="5"/>
  <c r="G163" i="5"/>
  <c r="E163" i="5"/>
  <c r="G162" i="5"/>
  <c r="F162" i="5"/>
  <c r="G161" i="5"/>
  <c r="F161" i="5"/>
  <c r="E161" i="5"/>
  <c r="G160" i="5"/>
  <c r="F160" i="5"/>
  <c r="E160" i="5"/>
  <c r="G159" i="5"/>
  <c r="F159" i="5"/>
  <c r="E159" i="5"/>
  <c r="G158" i="5"/>
  <c r="F158" i="5"/>
  <c r="E158" i="5"/>
  <c r="H158" i="5" s="1"/>
  <c r="G157" i="5"/>
  <c r="F157" i="5"/>
  <c r="E157" i="5"/>
  <c r="G156" i="5"/>
  <c r="E156" i="5"/>
  <c r="G155" i="5"/>
  <c r="F155" i="5"/>
  <c r="E155" i="5"/>
  <c r="G154" i="5"/>
  <c r="F154" i="5"/>
  <c r="E154" i="5"/>
  <c r="H154" i="5" s="1"/>
  <c r="G153" i="5"/>
  <c r="F153" i="5"/>
  <c r="E153" i="5"/>
  <c r="G152" i="5"/>
  <c r="F152" i="5"/>
  <c r="E152" i="5"/>
  <c r="G151" i="5"/>
  <c r="E151" i="5"/>
  <c r="G150" i="5"/>
  <c r="F150" i="5"/>
  <c r="E150" i="5"/>
  <c r="H150" i="5" s="1"/>
  <c r="G149" i="5"/>
  <c r="F149" i="5"/>
  <c r="E149" i="5"/>
  <c r="G148" i="5"/>
  <c r="F148" i="5"/>
  <c r="E148" i="5"/>
  <c r="G147" i="5"/>
  <c r="E147" i="5"/>
  <c r="G146" i="5"/>
  <c r="F146" i="5"/>
  <c r="E146" i="5"/>
  <c r="H146" i="5" s="1"/>
  <c r="G145" i="5"/>
  <c r="G144" i="5"/>
  <c r="F144" i="5"/>
  <c r="E144" i="5"/>
  <c r="G143" i="5"/>
  <c r="F143" i="5"/>
  <c r="G142" i="5"/>
  <c r="E142" i="5"/>
  <c r="H142" i="5" s="1"/>
  <c r="G141" i="5"/>
  <c r="G140" i="5"/>
  <c r="G139" i="5"/>
  <c r="G138" i="5"/>
  <c r="F138" i="5"/>
  <c r="E138" i="5"/>
  <c r="G137" i="5"/>
  <c r="G136" i="5"/>
  <c r="G135" i="5"/>
  <c r="F135" i="5"/>
  <c r="E135" i="5"/>
  <c r="H135" i="5" s="1"/>
  <c r="G134" i="5"/>
  <c r="G133" i="5"/>
  <c r="G132" i="5"/>
  <c r="G131" i="5"/>
  <c r="F131" i="5"/>
  <c r="E131" i="5"/>
  <c r="G130" i="5"/>
  <c r="G129" i="5"/>
  <c r="F129" i="5"/>
  <c r="E129" i="5"/>
  <c r="G128" i="5"/>
  <c r="G127" i="5"/>
  <c r="E127" i="5"/>
  <c r="H127" i="5" s="1"/>
  <c r="G126" i="5"/>
  <c r="F126" i="5"/>
  <c r="E126" i="5"/>
  <c r="G125" i="5"/>
  <c r="F125" i="5"/>
  <c r="E125" i="5"/>
  <c r="G124" i="5"/>
  <c r="G123" i="5"/>
  <c r="F123" i="5"/>
  <c r="E123" i="5"/>
  <c r="G122" i="5"/>
  <c r="G121" i="5"/>
  <c r="G120" i="5"/>
  <c r="G119" i="5"/>
  <c r="E119" i="5"/>
  <c r="H119" i="5" s="1"/>
  <c r="G118" i="5"/>
  <c r="G117" i="5"/>
  <c r="F117" i="5"/>
  <c r="E117" i="5"/>
  <c r="G116" i="5"/>
  <c r="G115" i="5"/>
  <c r="E115" i="5"/>
  <c r="G114" i="5"/>
  <c r="F114" i="5"/>
  <c r="E114" i="5"/>
  <c r="H114" i="5" s="1"/>
  <c r="G113" i="5"/>
  <c r="G112" i="5"/>
  <c r="E112" i="5"/>
  <c r="G111" i="5"/>
  <c r="G110" i="5"/>
  <c r="G109" i="5"/>
  <c r="G108" i="5"/>
  <c r="F108" i="5"/>
  <c r="E108" i="5"/>
  <c r="G107" i="5"/>
  <c r="F107" i="5"/>
  <c r="E107" i="5"/>
  <c r="G106" i="5"/>
  <c r="G105" i="5"/>
  <c r="F105" i="5"/>
  <c r="E105" i="5"/>
  <c r="G104" i="5"/>
  <c r="G103" i="5"/>
  <c r="G102" i="5"/>
  <c r="G101" i="5"/>
  <c r="G100" i="5"/>
  <c r="G99" i="5"/>
  <c r="E99" i="5"/>
  <c r="G98" i="5"/>
  <c r="G97" i="5"/>
  <c r="F97" i="5"/>
  <c r="E97" i="5"/>
  <c r="G96" i="5"/>
  <c r="E96" i="5"/>
  <c r="G95" i="5"/>
  <c r="G94" i="5"/>
  <c r="G93" i="5"/>
  <c r="G92" i="5"/>
  <c r="G91" i="5"/>
  <c r="E91" i="5"/>
  <c r="G90" i="5"/>
  <c r="F90" i="5"/>
  <c r="E90" i="5"/>
  <c r="H90" i="5" s="1"/>
  <c r="G89" i="5"/>
  <c r="F89" i="5"/>
  <c r="E89" i="5"/>
  <c r="G88" i="5"/>
  <c r="G87" i="5"/>
  <c r="F87" i="5"/>
  <c r="E87" i="5"/>
  <c r="H87" i="5" s="1"/>
  <c r="G86" i="5"/>
  <c r="F86" i="5"/>
  <c r="E86" i="5"/>
  <c r="H86" i="5" s="1"/>
  <c r="G85" i="5"/>
  <c r="E85" i="5"/>
  <c r="G84" i="5"/>
  <c r="E84" i="5"/>
  <c r="G83" i="5"/>
  <c r="G82" i="5"/>
  <c r="F82" i="5"/>
  <c r="G81" i="5"/>
  <c r="G80" i="5"/>
  <c r="G79" i="5"/>
  <c r="E79" i="5"/>
  <c r="G78" i="5"/>
  <c r="G77" i="5"/>
  <c r="D76" i="5"/>
  <c r="F140" i="5" s="1"/>
  <c r="C76" i="5"/>
  <c r="E169" i="5" s="1"/>
  <c r="G70" i="5"/>
  <c r="F70" i="5"/>
  <c r="E70" i="5"/>
  <c r="G69" i="5"/>
  <c r="E69" i="5"/>
  <c r="H69" i="5" s="1"/>
  <c r="G68" i="5"/>
  <c r="G67" i="5"/>
  <c r="F67" i="5"/>
  <c r="E67" i="5"/>
  <c r="G66" i="5"/>
  <c r="F66" i="5"/>
  <c r="E66" i="5"/>
  <c r="H66" i="5" s="1"/>
  <c r="G65" i="5"/>
  <c r="F65" i="5"/>
  <c r="E65" i="5"/>
  <c r="H65" i="5" s="1"/>
  <c r="G64" i="5"/>
  <c r="G63" i="5"/>
  <c r="E63" i="5"/>
  <c r="G62" i="5"/>
  <c r="F62" i="5"/>
  <c r="E62" i="5"/>
  <c r="G61" i="5"/>
  <c r="F61" i="5"/>
  <c r="E61" i="5"/>
  <c r="G60" i="5"/>
  <c r="F60" i="5"/>
  <c r="E60" i="5"/>
  <c r="H60" i="5" s="1"/>
  <c r="G59" i="5"/>
  <c r="F59" i="5"/>
  <c r="E59" i="5"/>
  <c r="G58" i="5"/>
  <c r="F58" i="5"/>
  <c r="E58" i="5"/>
  <c r="G57" i="5"/>
  <c r="F57" i="5"/>
  <c r="E57" i="5"/>
  <c r="G56" i="5"/>
  <c r="F56" i="5"/>
  <c r="E56" i="5"/>
  <c r="H56" i="5" s="1"/>
  <c r="G55" i="5"/>
  <c r="F55" i="5"/>
  <c r="E55" i="5"/>
  <c r="G54" i="5"/>
  <c r="G53" i="5"/>
  <c r="F53" i="5"/>
  <c r="E53" i="5"/>
  <c r="G52" i="5"/>
  <c r="F52" i="5"/>
  <c r="E52" i="5"/>
  <c r="G51" i="5"/>
  <c r="F51" i="5"/>
  <c r="E51" i="5"/>
  <c r="G50" i="5"/>
  <c r="G49" i="5"/>
  <c r="F49" i="5"/>
  <c r="E49" i="5"/>
  <c r="G48" i="5"/>
  <c r="F48" i="5"/>
  <c r="E48" i="5"/>
  <c r="G47" i="5"/>
  <c r="F47" i="5"/>
  <c r="E47" i="5"/>
  <c r="G46" i="5"/>
  <c r="F46" i="5"/>
  <c r="E46" i="5"/>
  <c r="G45" i="5"/>
  <c r="E45" i="5"/>
  <c r="G44" i="5"/>
  <c r="F44" i="5"/>
  <c r="E44" i="5"/>
  <c r="G43" i="5"/>
  <c r="F43" i="5"/>
  <c r="E43" i="5"/>
  <c r="G42" i="5"/>
  <c r="F42" i="5"/>
  <c r="E42" i="5"/>
  <c r="G41" i="5"/>
  <c r="F41" i="5"/>
  <c r="E41" i="5"/>
  <c r="G40" i="5"/>
  <c r="F40" i="5"/>
  <c r="E40" i="5"/>
  <c r="G39" i="5"/>
  <c r="E39" i="5"/>
  <c r="H39" i="5" s="1"/>
  <c r="G38" i="5"/>
  <c r="F38" i="5"/>
  <c r="G37" i="5"/>
  <c r="E37" i="5"/>
  <c r="H37" i="5" s="1"/>
  <c r="G36" i="5"/>
  <c r="G35" i="5"/>
  <c r="F35" i="5"/>
  <c r="E35" i="5"/>
  <c r="G34" i="5"/>
  <c r="F34" i="5"/>
  <c r="E34" i="5"/>
  <c r="H34" i="5" s="1"/>
  <c r="G33" i="5"/>
  <c r="F33" i="5"/>
  <c r="E33" i="5"/>
  <c r="H33" i="5" s="1"/>
  <c r="G32" i="5"/>
  <c r="F32" i="5"/>
  <c r="E32" i="5"/>
  <c r="G31" i="5"/>
  <c r="F31" i="5"/>
  <c r="E31" i="5"/>
  <c r="G30" i="5"/>
  <c r="G29" i="5"/>
  <c r="G28" i="5"/>
  <c r="F28" i="5"/>
  <c r="G27" i="5"/>
  <c r="G26" i="5"/>
  <c r="F26" i="5"/>
  <c r="E26" i="5"/>
  <c r="G25" i="5"/>
  <c r="F25" i="5"/>
  <c r="E25" i="5"/>
  <c r="G24" i="5"/>
  <c r="F24" i="5"/>
  <c r="G23" i="5"/>
  <c r="F23" i="5"/>
  <c r="E23" i="5"/>
  <c r="G22" i="5"/>
  <c r="F22" i="5"/>
  <c r="E22" i="5"/>
  <c r="G21" i="5"/>
  <c r="F21" i="5"/>
  <c r="E21" i="5"/>
  <c r="H21" i="5" s="1"/>
  <c r="G20" i="5"/>
  <c r="F20" i="5"/>
  <c r="E20" i="5"/>
  <c r="H20" i="5" s="1"/>
  <c r="D19" i="5"/>
  <c r="F69" i="5" s="1"/>
  <c r="C19" i="5"/>
  <c r="E68" i="5" s="1"/>
  <c r="H68" i="5" s="1"/>
  <c r="C13" i="5"/>
  <c r="D12" i="5"/>
  <c r="C12" i="5"/>
  <c r="C11" i="5"/>
  <c r="C9" i="5"/>
  <c r="C8" i="5"/>
  <c r="G629" i="4"/>
  <c r="F629" i="4"/>
  <c r="E629" i="4"/>
  <c r="G628" i="4"/>
  <c r="F628" i="4"/>
  <c r="G627" i="4"/>
  <c r="F627" i="4"/>
  <c r="E627" i="4"/>
  <c r="G626" i="4"/>
  <c r="F626" i="4"/>
  <c r="E626" i="4"/>
  <c r="G625" i="4"/>
  <c r="F625" i="4"/>
  <c r="G624" i="4"/>
  <c r="F624" i="4"/>
  <c r="E624" i="4"/>
  <c r="G623" i="4"/>
  <c r="F623" i="4"/>
  <c r="E623" i="4"/>
  <c r="G622" i="4"/>
  <c r="F622" i="4"/>
  <c r="G621" i="4"/>
  <c r="F621" i="4"/>
  <c r="E621" i="4"/>
  <c r="G620" i="4"/>
  <c r="F620" i="4"/>
  <c r="G619" i="4"/>
  <c r="F619" i="4"/>
  <c r="G618" i="4"/>
  <c r="F618" i="4"/>
  <c r="E618" i="4"/>
  <c r="H618" i="4" s="1"/>
  <c r="G617" i="4"/>
  <c r="F617" i="4"/>
  <c r="G616" i="4"/>
  <c r="F616" i="4"/>
  <c r="G615" i="4"/>
  <c r="F615" i="4"/>
  <c r="E615" i="4"/>
  <c r="G614" i="4"/>
  <c r="F614" i="4"/>
  <c r="E614" i="4"/>
  <c r="H614" i="4" s="1"/>
  <c r="G613" i="4"/>
  <c r="F613" i="4"/>
  <c r="E613" i="4"/>
  <c r="G612" i="4"/>
  <c r="F612" i="4"/>
  <c r="E612" i="4"/>
  <c r="G611" i="4"/>
  <c r="F611" i="4"/>
  <c r="G610" i="4"/>
  <c r="F610" i="4"/>
  <c r="E610" i="4"/>
  <c r="G609" i="4"/>
  <c r="F609" i="4"/>
  <c r="E609" i="4"/>
  <c r="G608" i="4"/>
  <c r="F608" i="4"/>
  <c r="G607" i="4"/>
  <c r="F607" i="4"/>
  <c r="E607" i="4"/>
  <c r="G606" i="4"/>
  <c r="F606" i="4"/>
  <c r="E606" i="4"/>
  <c r="G605" i="4"/>
  <c r="F605" i="4"/>
  <c r="G604" i="4"/>
  <c r="G603" i="4"/>
  <c r="F603" i="4"/>
  <c r="G602" i="4"/>
  <c r="F602" i="4"/>
  <c r="E602" i="4"/>
  <c r="H602" i="4" s="1"/>
  <c r="F601" i="4"/>
  <c r="D601" i="4"/>
  <c r="F604" i="4" s="1"/>
  <c r="C601" i="4"/>
  <c r="E628" i="4" s="1"/>
  <c r="H628" i="4" s="1"/>
  <c r="G595" i="4"/>
  <c r="F595" i="4"/>
  <c r="E595" i="4"/>
  <c r="G594" i="4"/>
  <c r="F594" i="4"/>
  <c r="E594" i="4"/>
  <c r="G593" i="4"/>
  <c r="F593" i="4"/>
  <c r="E593" i="4"/>
  <c r="G592" i="4"/>
  <c r="F592" i="4"/>
  <c r="E592" i="4"/>
  <c r="G591" i="4"/>
  <c r="F591" i="4"/>
  <c r="E591" i="4"/>
  <c r="G590" i="4"/>
  <c r="F590" i="4"/>
  <c r="E590" i="4"/>
  <c r="G589" i="4"/>
  <c r="G588" i="4"/>
  <c r="G587" i="4"/>
  <c r="F587" i="4"/>
  <c r="E587" i="4"/>
  <c r="G586" i="4"/>
  <c r="E586" i="4"/>
  <c r="H586" i="4" s="1"/>
  <c r="G585" i="4"/>
  <c r="F585" i="4"/>
  <c r="E585" i="4"/>
  <c r="H585" i="4" s="1"/>
  <c r="G584" i="4"/>
  <c r="F584" i="4"/>
  <c r="E584" i="4"/>
  <c r="G583" i="4"/>
  <c r="F583" i="4"/>
  <c r="E583" i="4"/>
  <c r="G582" i="4"/>
  <c r="E582" i="4"/>
  <c r="G581" i="4"/>
  <c r="G580" i="4"/>
  <c r="G579" i="4"/>
  <c r="G578" i="4"/>
  <c r="G577" i="4"/>
  <c r="G576" i="4"/>
  <c r="F576" i="4"/>
  <c r="G575" i="4"/>
  <c r="F575" i="4"/>
  <c r="E575" i="4"/>
  <c r="G574" i="4"/>
  <c r="G573" i="4"/>
  <c r="F573" i="4"/>
  <c r="E573" i="4"/>
  <c r="G572" i="4"/>
  <c r="F572" i="4"/>
  <c r="E572" i="4"/>
  <c r="H572" i="4" s="1"/>
  <c r="G571" i="4"/>
  <c r="G570" i="4"/>
  <c r="F570" i="4"/>
  <c r="E570" i="4"/>
  <c r="H570" i="4" s="1"/>
  <c r="G569" i="4"/>
  <c r="F569" i="4"/>
  <c r="G568" i="4"/>
  <c r="G567" i="4"/>
  <c r="F567" i="4"/>
  <c r="E567" i="4"/>
  <c r="H567" i="4" s="1"/>
  <c r="G566" i="4"/>
  <c r="F566" i="4"/>
  <c r="E566" i="4"/>
  <c r="G565" i="4"/>
  <c r="F565" i="4"/>
  <c r="E565" i="4"/>
  <c r="G564" i="4"/>
  <c r="F564" i="4"/>
  <c r="E564" i="4"/>
  <c r="G563" i="4"/>
  <c r="F563" i="4"/>
  <c r="E563" i="4"/>
  <c r="H563" i="4" s="1"/>
  <c r="G562" i="4"/>
  <c r="F562" i="4"/>
  <c r="G561" i="4"/>
  <c r="F561" i="4"/>
  <c r="E561" i="4"/>
  <c r="G560" i="4"/>
  <c r="F560" i="4"/>
  <c r="E560" i="4"/>
  <c r="G559" i="4"/>
  <c r="G558" i="4"/>
  <c r="G557" i="4"/>
  <c r="F557" i="4"/>
  <c r="G556" i="4"/>
  <c r="F556" i="4"/>
  <c r="E556" i="4"/>
  <c r="G555" i="4"/>
  <c r="F555" i="4"/>
  <c r="G554" i="4"/>
  <c r="F554" i="4"/>
  <c r="E554" i="4"/>
  <c r="H554" i="4" s="1"/>
  <c r="G553" i="4"/>
  <c r="F553" i="4"/>
  <c r="E553" i="4"/>
  <c r="H553" i="4" s="1"/>
  <c r="G552" i="4"/>
  <c r="F552" i="4"/>
  <c r="E552" i="4"/>
  <c r="H552" i="4" s="1"/>
  <c r="G551" i="4"/>
  <c r="F551" i="4"/>
  <c r="E551" i="4"/>
  <c r="H551" i="4" s="1"/>
  <c r="G550" i="4"/>
  <c r="F550" i="4"/>
  <c r="E550" i="4"/>
  <c r="H550" i="4" s="1"/>
  <c r="G549" i="4"/>
  <c r="F549" i="4"/>
  <c r="E549" i="4"/>
  <c r="H549" i="4" s="1"/>
  <c r="G548" i="4"/>
  <c r="F548" i="4"/>
  <c r="E548" i="4"/>
  <c r="H548" i="4" s="1"/>
  <c r="G547" i="4"/>
  <c r="F547" i="4"/>
  <c r="E547" i="4"/>
  <c r="H547" i="4" s="1"/>
  <c r="G546" i="4"/>
  <c r="F546" i="4"/>
  <c r="E546" i="4"/>
  <c r="H546" i="4" s="1"/>
  <c r="G545" i="4"/>
  <c r="F545" i="4"/>
  <c r="E545" i="4"/>
  <c r="H545" i="4" s="1"/>
  <c r="G544" i="4"/>
  <c r="F544" i="4"/>
  <c r="E544" i="4"/>
  <c r="H544" i="4" s="1"/>
  <c r="G543" i="4"/>
  <c r="F543" i="4"/>
  <c r="E543" i="4"/>
  <c r="H543" i="4" s="1"/>
  <c r="G542" i="4"/>
  <c r="F542" i="4"/>
  <c r="E542" i="4"/>
  <c r="H542" i="4" s="1"/>
  <c r="G541" i="4"/>
  <c r="F541" i="4"/>
  <c r="E541" i="4"/>
  <c r="H541" i="4" s="1"/>
  <c r="G540" i="4"/>
  <c r="F540" i="4"/>
  <c r="E540" i="4"/>
  <c r="H540" i="4" s="1"/>
  <c r="G539" i="4"/>
  <c r="F539" i="4"/>
  <c r="E539" i="4"/>
  <c r="H539" i="4" s="1"/>
  <c r="G538" i="4"/>
  <c r="F538" i="4"/>
  <c r="E538" i="4"/>
  <c r="H538" i="4" s="1"/>
  <c r="G537" i="4"/>
  <c r="F537" i="4"/>
  <c r="E537" i="4"/>
  <c r="H537" i="4" s="1"/>
  <c r="G536" i="4"/>
  <c r="E536" i="4"/>
  <c r="H536" i="4" s="1"/>
  <c r="G535" i="4"/>
  <c r="G534" i="4"/>
  <c r="F534" i="4"/>
  <c r="E534" i="4"/>
  <c r="G533" i="4"/>
  <c r="F533" i="4"/>
  <c r="E533" i="4"/>
  <c r="H533" i="4" s="1"/>
  <c r="G532" i="4"/>
  <c r="F532" i="4"/>
  <c r="E532" i="4"/>
  <c r="H532" i="4" s="1"/>
  <c r="G531" i="4"/>
  <c r="G530" i="4"/>
  <c r="E530" i="4"/>
  <c r="H530" i="4" s="1"/>
  <c r="G529" i="4"/>
  <c r="F529" i="4"/>
  <c r="E529" i="4"/>
  <c r="H529" i="4" s="1"/>
  <c r="G528" i="4"/>
  <c r="F528" i="4"/>
  <c r="E528" i="4"/>
  <c r="H528" i="4" s="1"/>
  <c r="G527" i="4"/>
  <c r="F527" i="4"/>
  <c r="E527" i="4"/>
  <c r="H527" i="4" s="1"/>
  <c r="G526" i="4"/>
  <c r="F526" i="4"/>
  <c r="E526" i="4"/>
  <c r="H526" i="4" s="1"/>
  <c r="G525" i="4"/>
  <c r="F525" i="4"/>
  <c r="E525" i="4"/>
  <c r="H525" i="4" s="1"/>
  <c r="G524" i="4"/>
  <c r="F524" i="4"/>
  <c r="E524" i="4"/>
  <c r="H524" i="4" s="1"/>
  <c r="G523" i="4"/>
  <c r="F523" i="4"/>
  <c r="E523" i="4"/>
  <c r="H523" i="4" s="1"/>
  <c r="G522" i="4"/>
  <c r="F522" i="4"/>
  <c r="E522" i="4"/>
  <c r="H522" i="4" s="1"/>
  <c r="G521" i="4"/>
  <c r="F521" i="4"/>
  <c r="E521" i="4"/>
  <c r="H521" i="4" s="1"/>
  <c r="G520" i="4"/>
  <c r="F520" i="4"/>
  <c r="E520" i="4"/>
  <c r="H520" i="4" s="1"/>
  <c r="G519" i="4"/>
  <c r="G518" i="4"/>
  <c r="F518" i="4"/>
  <c r="E518" i="4"/>
  <c r="G517" i="4"/>
  <c r="F517" i="4"/>
  <c r="E517" i="4"/>
  <c r="G516" i="4"/>
  <c r="F516" i="4"/>
  <c r="E516" i="4"/>
  <c r="G515" i="4"/>
  <c r="F515" i="4"/>
  <c r="E515" i="4"/>
  <c r="G514" i="4"/>
  <c r="E514" i="4"/>
  <c r="G513" i="4"/>
  <c r="F513" i="4"/>
  <c r="E513" i="4"/>
  <c r="H513" i="4" s="1"/>
  <c r="G512" i="4"/>
  <c r="F512" i="4"/>
  <c r="E512" i="4"/>
  <c r="H512" i="4" s="1"/>
  <c r="G511" i="4"/>
  <c r="F511" i="4"/>
  <c r="E511" i="4"/>
  <c r="G510" i="4"/>
  <c r="F510" i="4"/>
  <c r="E510" i="4"/>
  <c r="G509" i="4"/>
  <c r="G508" i="4"/>
  <c r="G507" i="4"/>
  <c r="F507" i="4"/>
  <c r="E507" i="4"/>
  <c r="H507" i="4" s="1"/>
  <c r="G506" i="4"/>
  <c r="F506" i="4"/>
  <c r="E506" i="4"/>
  <c r="H506" i="4" s="1"/>
  <c r="G505" i="4"/>
  <c r="G504" i="4"/>
  <c r="H504" i="4" s="1"/>
  <c r="F504" i="4"/>
  <c r="E504" i="4"/>
  <c r="G503" i="4"/>
  <c r="G502" i="4"/>
  <c r="G501" i="4"/>
  <c r="F501" i="4"/>
  <c r="E501" i="4"/>
  <c r="H501" i="4" s="1"/>
  <c r="G500" i="4"/>
  <c r="F500" i="4"/>
  <c r="E500" i="4"/>
  <c r="H500" i="4" s="1"/>
  <c r="G499" i="4"/>
  <c r="F499" i="4"/>
  <c r="E499" i="4"/>
  <c r="G498" i="4"/>
  <c r="G497" i="4"/>
  <c r="F497" i="4"/>
  <c r="E497" i="4"/>
  <c r="H497" i="4" s="1"/>
  <c r="G496" i="4"/>
  <c r="F496" i="4"/>
  <c r="E496" i="4"/>
  <c r="H496" i="4" s="1"/>
  <c r="G495" i="4"/>
  <c r="F495" i="4"/>
  <c r="E495" i="4"/>
  <c r="H495" i="4" s="1"/>
  <c r="G494" i="4"/>
  <c r="F494" i="4"/>
  <c r="E494" i="4"/>
  <c r="H494" i="4" s="1"/>
  <c r="G493" i="4"/>
  <c r="F493" i="4"/>
  <c r="E493" i="4"/>
  <c r="H493" i="4" s="1"/>
  <c r="G492" i="4"/>
  <c r="F492" i="4"/>
  <c r="E492" i="4"/>
  <c r="H492" i="4" s="1"/>
  <c r="G491" i="4"/>
  <c r="F491" i="4"/>
  <c r="E491" i="4"/>
  <c r="H491" i="4" s="1"/>
  <c r="G490" i="4"/>
  <c r="G489" i="4"/>
  <c r="F489" i="4"/>
  <c r="E489" i="4"/>
  <c r="G488" i="4"/>
  <c r="F488" i="4"/>
  <c r="E488" i="4"/>
  <c r="G487" i="4"/>
  <c r="G486" i="4"/>
  <c r="F486" i="4"/>
  <c r="E486" i="4"/>
  <c r="H486" i="4" s="1"/>
  <c r="G485" i="4"/>
  <c r="G484" i="4"/>
  <c r="G483" i="4"/>
  <c r="F483" i="4"/>
  <c r="E483" i="4"/>
  <c r="H483" i="4" s="1"/>
  <c r="G482" i="4"/>
  <c r="F482" i="4"/>
  <c r="E482" i="4"/>
  <c r="H482" i="4" s="1"/>
  <c r="G481" i="4"/>
  <c r="F481" i="4"/>
  <c r="E481" i="4"/>
  <c r="H481" i="4" s="1"/>
  <c r="G480" i="4"/>
  <c r="F480" i="4"/>
  <c r="E480" i="4"/>
  <c r="H480" i="4" s="1"/>
  <c r="G479" i="4"/>
  <c r="F479" i="4"/>
  <c r="E479" i="4"/>
  <c r="H479" i="4" s="1"/>
  <c r="G478" i="4"/>
  <c r="F478" i="4"/>
  <c r="E478" i="4"/>
  <c r="H478" i="4" s="1"/>
  <c r="G477" i="4"/>
  <c r="G476" i="4"/>
  <c r="F476" i="4"/>
  <c r="E476" i="4"/>
  <c r="G475" i="4"/>
  <c r="G474" i="4"/>
  <c r="E474" i="4"/>
  <c r="H474" i="4" s="1"/>
  <c r="G473" i="4"/>
  <c r="F473" i="4"/>
  <c r="E473" i="4"/>
  <c r="H473" i="4" s="1"/>
  <c r="G472" i="4"/>
  <c r="E472" i="4"/>
  <c r="G471" i="4"/>
  <c r="F471" i="4"/>
  <c r="E471" i="4"/>
  <c r="H471" i="4" s="1"/>
  <c r="G470" i="4"/>
  <c r="F470" i="4"/>
  <c r="E470" i="4"/>
  <c r="H470" i="4" s="1"/>
  <c r="G469" i="4"/>
  <c r="F469" i="4"/>
  <c r="G468" i="4"/>
  <c r="F468" i="4"/>
  <c r="E468" i="4"/>
  <c r="H468" i="4" s="1"/>
  <c r="G467" i="4"/>
  <c r="F467" i="4"/>
  <c r="E467" i="4"/>
  <c r="H467" i="4" s="1"/>
  <c r="G466" i="4"/>
  <c r="F466" i="4"/>
  <c r="E466" i="4"/>
  <c r="H466" i="4" s="1"/>
  <c r="G465" i="4"/>
  <c r="F465" i="4"/>
  <c r="E465" i="4"/>
  <c r="H465" i="4" s="1"/>
  <c r="G464" i="4"/>
  <c r="E464" i="4"/>
  <c r="H464" i="4" s="1"/>
  <c r="G463" i="4"/>
  <c r="F463" i="4"/>
  <c r="E463" i="4"/>
  <c r="G462" i="4"/>
  <c r="G461" i="4"/>
  <c r="F461" i="4"/>
  <c r="G460" i="4"/>
  <c r="G459" i="4"/>
  <c r="F459" i="4"/>
  <c r="E459" i="4"/>
  <c r="G458" i="4"/>
  <c r="G457" i="4"/>
  <c r="G456" i="4"/>
  <c r="E456" i="4"/>
  <c r="G455" i="4"/>
  <c r="F455" i="4"/>
  <c r="E455" i="4"/>
  <c r="G454" i="4"/>
  <c r="F454" i="4"/>
  <c r="E454" i="4"/>
  <c r="H454" i="4" s="1"/>
  <c r="G453" i="4"/>
  <c r="G452" i="4"/>
  <c r="F452" i="4"/>
  <c r="E452" i="4"/>
  <c r="G451" i="4"/>
  <c r="H450" i="4"/>
  <c r="G450" i="4"/>
  <c r="F450" i="4"/>
  <c r="E450" i="4"/>
  <c r="H449" i="4"/>
  <c r="G449" i="4"/>
  <c r="F449" i="4"/>
  <c r="E449" i="4"/>
  <c r="H448" i="4"/>
  <c r="G448" i="4"/>
  <c r="F448" i="4"/>
  <c r="E448" i="4"/>
  <c r="H447" i="4"/>
  <c r="G447" i="4"/>
  <c r="F447" i="4"/>
  <c r="E447" i="4"/>
  <c r="H446" i="4"/>
  <c r="G446" i="4"/>
  <c r="F446" i="4"/>
  <c r="E446" i="4"/>
  <c r="G445" i="4"/>
  <c r="F445" i="4"/>
  <c r="H444" i="4"/>
  <c r="G444" i="4"/>
  <c r="F444" i="4"/>
  <c r="E444" i="4"/>
  <c r="H443" i="4"/>
  <c r="G443" i="4"/>
  <c r="F443" i="4"/>
  <c r="E443" i="4"/>
  <c r="G442" i="4"/>
  <c r="G441" i="4"/>
  <c r="F441" i="4"/>
  <c r="E441" i="4"/>
  <c r="G440" i="4"/>
  <c r="H440" i="4" s="1"/>
  <c r="E440" i="4"/>
  <c r="G439" i="4"/>
  <c r="E439" i="4"/>
  <c r="G438" i="4"/>
  <c r="F438" i="4"/>
  <c r="E438" i="4"/>
  <c r="G437" i="4"/>
  <c r="G436" i="4"/>
  <c r="F436" i="4"/>
  <c r="E436" i="4"/>
  <c r="H436" i="4" s="1"/>
  <c r="G435" i="4"/>
  <c r="F435" i="4"/>
  <c r="E435" i="4"/>
  <c r="H435" i="4" s="1"/>
  <c r="G434" i="4"/>
  <c r="F434" i="4"/>
  <c r="E434" i="4"/>
  <c r="H434" i="4" s="1"/>
  <c r="G433" i="4"/>
  <c r="F433" i="4"/>
  <c r="E433" i="4"/>
  <c r="H433" i="4" s="1"/>
  <c r="G432" i="4"/>
  <c r="F432" i="4"/>
  <c r="E432" i="4"/>
  <c r="H432" i="4" s="1"/>
  <c r="G431" i="4"/>
  <c r="F431" i="4"/>
  <c r="E431" i="4"/>
  <c r="H431" i="4" s="1"/>
  <c r="G430" i="4"/>
  <c r="F430" i="4"/>
  <c r="E430" i="4"/>
  <c r="H430" i="4" s="1"/>
  <c r="G429" i="4"/>
  <c r="E429" i="4"/>
  <c r="H429" i="4" s="1"/>
  <c r="G428" i="4"/>
  <c r="G427" i="4"/>
  <c r="F427" i="4"/>
  <c r="E427" i="4"/>
  <c r="H427" i="4" s="1"/>
  <c r="G426" i="4"/>
  <c r="G425" i="4"/>
  <c r="G424" i="4"/>
  <c r="F424" i="4"/>
  <c r="E424" i="4"/>
  <c r="H424" i="4" s="1"/>
  <c r="G423" i="4"/>
  <c r="F423" i="4"/>
  <c r="E423" i="4"/>
  <c r="H423" i="4" s="1"/>
  <c r="G422" i="4"/>
  <c r="F422" i="4"/>
  <c r="E422" i="4"/>
  <c r="H422" i="4" s="1"/>
  <c r="G421" i="4"/>
  <c r="F421" i="4"/>
  <c r="E421" i="4"/>
  <c r="H421" i="4" s="1"/>
  <c r="G420" i="4"/>
  <c r="G419" i="4"/>
  <c r="F419" i="4"/>
  <c r="G418" i="4"/>
  <c r="F418" i="4"/>
  <c r="G417" i="4"/>
  <c r="F417" i="4"/>
  <c r="E417" i="4"/>
  <c r="G416" i="4"/>
  <c r="F416" i="4"/>
  <c r="E416" i="4"/>
  <c r="G415" i="4"/>
  <c r="F415" i="4"/>
  <c r="G414" i="4"/>
  <c r="G413" i="4"/>
  <c r="G412" i="4"/>
  <c r="F412" i="4"/>
  <c r="E412" i="4"/>
  <c r="H412" i="4" s="1"/>
  <c r="G411" i="4"/>
  <c r="F411" i="4"/>
  <c r="E411" i="4"/>
  <c r="H411" i="4" s="1"/>
  <c r="G410" i="4"/>
  <c r="G409" i="4"/>
  <c r="F409" i="4"/>
  <c r="E409" i="4"/>
  <c r="H409" i="4" s="1"/>
  <c r="G408" i="4"/>
  <c r="F408" i="4"/>
  <c r="E408" i="4"/>
  <c r="H408" i="4" s="1"/>
  <c r="G407" i="4"/>
  <c r="F407" i="4"/>
  <c r="E407" i="4"/>
  <c r="H407" i="4" s="1"/>
  <c r="G406" i="4"/>
  <c r="F406" i="4"/>
  <c r="E406" i="4"/>
  <c r="H406" i="4" s="1"/>
  <c r="G405" i="4"/>
  <c r="F405" i="4"/>
  <c r="G404" i="4"/>
  <c r="G403" i="4"/>
  <c r="H403" i="4" s="1"/>
  <c r="F403" i="4"/>
  <c r="E403" i="4"/>
  <c r="G402" i="4"/>
  <c r="F402" i="4"/>
  <c r="E402" i="4"/>
  <c r="G401" i="4"/>
  <c r="G400" i="4"/>
  <c r="F400" i="4"/>
  <c r="E400" i="4"/>
  <c r="G399" i="4"/>
  <c r="G398" i="4"/>
  <c r="G397" i="4"/>
  <c r="G396" i="4"/>
  <c r="F396" i="4"/>
  <c r="G395" i="4"/>
  <c r="F395" i="4"/>
  <c r="E395" i="4"/>
  <c r="G394" i="4"/>
  <c r="F394" i="4"/>
  <c r="E394" i="4"/>
  <c r="G393" i="4"/>
  <c r="E393" i="4"/>
  <c r="G392" i="4"/>
  <c r="F392" i="4"/>
  <c r="E392" i="4"/>
  <c r="H392" i="4" s="1"/>
  <c r="G391" i="4"/>
  <c r="F391" i="4"/>
  <c r="E391" i="4"/>
  <c r="G390" i="4"/>
  <c r="F390" i="4"/>
  <c r="E390" i="4"/>
  <c r="G389" i="4"/>
  <c r="F389" i="4"/>
  <c r="E389" i="4"/>
  <c r="H389" i="4" s="1"/>
  <c r="G388" i="4"/>
  <c r="F388" i="4"/>
  <c r="G387" i="4"/>
  <c r="E387" i="4"/>
  <c r="G386" i="4"/>
  <c r="G385" i="4"/>
  <c r="G384" i="4"/>
  <c r="F384" i="4"/>
  <c r="E384" i="4"/>
  <c r="G383" i="4"/>
  <c r="H383" i="4" s="1"/>
  <c r="E383" i="4"/>
  <c r="G382" i="4"/>
  <c r="G381" i="4"/>
  <c r="F381" i="4"/>
  <c r="E381" i="4"/>
  <c r="G380" i="4"/>
  <c r="F380" i="4"/>
  <c r="E380" i="4"/>
  <c r="G379" i="4"/>
  <c r="F379" i="4"/>
  <c r="E379" i="4"/>
  <c r="H379" i="4" s="1"/>
  <c r="G378" i="4"/>
  <c r="G377" i="4"/>
  <c r="G376" i="4"/>
  <c r="F376" i="4"/>
  <c r="E376" i="4"/>
  <c r="G375" i="4"/>
  <c r="H375" i="4" s="1"/>
  <c r="F375" i="4"/>
  <c r="E375" i="4"/>
  <c r="G374" i="4"/>
  <c r="G373" i="4"/>
  <c r="F373" i="4"/>
  <c r="E373" i="4"/>
  <c r="G372" i="4"/>
  <c r="F372" i="4"/>
  <c r="E372" i="4"/>
  <c r="G371" i="4"/>
  <c r="G370" i="4"/>
  <c r="F370" i="4"/>
  <c r="G369" i="4"/>
  <c r="F369" i="4"/>
  <c r="G368" i="4"/>
  <c r="G367" i="4"/>
  <c r="F367" i="4"/>
  <c r="G366" i="4"/>
  <c r="F366" i="4"/>
  <c r="E366" i="4"/>
  <c r="H366" i="4" s="1"/>
  <c r="G365" i="4"/>
  <c r="F365" i="4"/>
  <c r="G364" i="4"/>
  <c r="G363" i="4"/>
  <c r="E362" i="4"/>
  <c r="D362" i="4"/>
  <c r="C362" i="4"/>
  <c r="E519" i="4" s="1"/>
  <c r="H519" i="4" s="1"/>
  <c r="G356" i="4"/>
  <c r="F356" i="4"/>
  <c r="E356" i="4"/>
  <c r="G355" i="4"/>
  <c r="F355" i="4"/>
  <c r="E355" i="4"/>
  <c r="H355" i="4" s="1"/>
  <c r="G354" i="4"/>
  <c r="F354" i="4"/>
  <c r="E354" i="4"/>
  <c r="H354" i="4" s="1"/>
  <c r="G353" i="4"/>
  <c r="F353" i="4"/>
  <c r="E353" i="4"/>
  <c r="G352" i="4"/>
  <c r="F352" i="4"/>
  <c r="E352" i="4"/>
  <c r="G351" i="4"/>
  <c r="F351" i="4"/>
  <c r="E351" i="4"/>
  <c r="H351" i="4" s="1"/>
  <c r="G350" i="4"/>
  <c r="F350" i="4"/>
  <c r="E350" i="4"/>
  <c r="H350" i="4" s="1"/>
  <c r="G349" i="4"/>
  <c r="F349" i="4"/>
  <c r="E349" i="4"/>
  <c r="G348" i="4"/>
  <c r="F348" i="4"/>
  <c r="E348" i="4"/>
  <c r="G347" i="4"/>
  <c r="F347" i="4"/>
  <c r="E347" i="4"/>
  <c r="H347" i="4" s="1"/>
  <c r="G346" i="4"/>
  <c r="F346" i="4"/>
  <c r="E346" i="4"/>
  <c r="H346" i="4" s="1"/>
  <c r="G345" i="4"/>
  <c r="F345" i="4"/>
  <c r="E345" i="4"/>
  <c r="G344" i="4"/>
  <c r="F344" i="4"/>
  <c r="E344" i="4"/>
  <c r="G343" i="4"/>
  <c r="F343" i="4"/>
  <c r="E343" i="4"/>
  <c r="H343" i="4" s="1"/>
  <c r="G342" i="4"/>
  <c r="F342" i="4"/>
  <c r="E342" i="4"/>
  <c r="H342" i="4" s="1"/>
  <c r="G341" i="4"/>
  <c r="F341" i="4"/>
  <c r="E341" i="4"/>
  <c r="G340" i="4"/>
  <c r="F340" i="4"/>
  <c r="E340" i="4"/>
  <c r="G339" i="4"/>
  <c r="F339" i="4"/>
  <c r="E339" i="4"/>
  <c r="H339" i="4" s="1"/>
  <c r="G338" i="4"/>
  <c r="F338" i="4"/>
  <c r="E338" i="4"/>
  <c r="H338" i="4" s="1"/>
  <c r="G337" i="4"/>
  <c r="F337" i="4"/>
  <c r="E337" i="4"/>
  <c r="G336" i="4"/>
  <c r="E336" i="4"/>
  <c r="G335" i="4"/>
  <c r="E335" i="4"/>
  <c r="H335" i="4" s="1"/>
  <c r="G334" i="4"/>
  <c r="F334" i="4"/>
  <c r="E334" i="4"/>
  <c r="H334" i="4" s="1"/>
  <c r="G333" i="4"/>
  <c r="F333" i="4"/>
  <c r="E333" i="4"/>
  <c r="G332" i="4"/>
  <c r="F332" i="4"/>
  <c r="E332" i="4"/>
  <c r="G331" i="4"/>
  <c r="G330" i="4"/>
  <c r="F330" i="4"/>
  <c r="E330" i="4"/>
  <c r="G329" i="4"/>
  <c r="G328" i="4"/>
  <c r="F328" i="4"/>
  <c r="E328" i="4"/>
  <c r="G327" i="4"/>
  <c r="F327" i="4"/>
  <c r="E327" i="4"/>
  <c r="G326" i="4"/>
  <c r="F326" i="4"/>
  <c r="E326" i="4"/>
  <c r="G325" i="4"/>
  <c r="G324" i="4"/>
  <c r="F324" i="4"/>
  <c r="E324" i="4"/>
  <c r="G323" i="4"/>
  <c r="F323" i="4"/>
  <c r="E323" i="4"/>
  <c r="G322" i="4"/>
  <c r="F322" i="4"/>
  <c r="E322" i="4"/>
  <c r="H322" i="4" s="1"/>
  <c r="G321" i="4"/>
  <c r="F321" i="4"/>
  <c r="E321" i="4"/>
  <c r="G320" i="4"/>
  <c r="G319" i="4"/>
  <c r="F319" i="4"/>
  <c r="E319" i="4"/>
  <c r="H319" i="4" s="1"/>
  <c r="G318" i="4"/>
  <c r="F318" i="4"/>
  <c r="E318" i="4"/>
  <c r="H318" i="4" s="1"/>
  <c r="G317" i="4"/>
  <c r="E317" i="4"/>
  <c r="G316" i="4"/>
  <c r="G315" i="4"/>
  <c r="F315" i="4"/>
  <c r="E315" i="4"/>
  <c r="H315" i="4" s="1"/>
  <c r="G314" i="4"/>
  <c r="G313" i="4"/>
  <c r="F313" i="4"/>
  <c r="E313" i="4"/>
  <c r="G312" i="4"/>
  <c r="F312" i="4"/>
  <c r="E312" i="4"/>
  <c r="G311" i="4"/>
  <c r="F311" i="4"/>
  <c r="G310" i="4"/>
  <c r="F310" i="4"/>
  <c r="E310" i="4"/>
  <c r="H310" i="4" s="1"/>
  <c r="G309" i="4"/>
  <c r="F309" i="4"/>
  <c r="E309" i="4"/>
  <c r="G308" i="4"/>
  <c r="F308" i="4"/>
  <c r="E308" i="4"/>
  <c r="G307" i="4"/>
  <c r="F307" i="4"/>
  <c r="E307" i="4"/>
  <c r="G306" i="4"/>
  <c r="F306" i="4"/>
  <c r="E306" i="4"/>
  <c r="H306" i="4" s="1"/>
  <c r="G305" i="4"/>
  <c r="G304" i="4"/>
  <c r="F304" i="4"/>
  <c r="E304" i="4"/>
  <c r="G303" i="4"/>
  <c r="F303" i="4"/>
  <c r="E303" i="4"/>
  <c r="H303" i="4" s="1"/>
  <c r="G302" i="4"/>
  <c r="E302" i="4"/>
  <c r="H302" i="4" s="1"/>
  <c r="G301" i="4"/>
  <c r="F301" i="4"/>
  <c r="E301" i="4"/>
  <c r="G300" i="4"/>
  <c r="E300" i="4"/>
  <c r="G299" i="4"/>
  <c r="F299" i="4"/>
  <c r="E299" i="4"/>
  <c r="H299" i="4" s="1"/>
  <c r="G298" i="4"/>
  <c r="F298" i="4"/>
  <c r="E298" i="4"/>
  <c r="H298" i="4" s="1"/>
  <c r="G297" i="4"/>
  <c r="F297" i="4"/>
  <c r="E297" i="4"/>
  <c r="G296" i="4"/>
  <c r="F296" i="4"/>
  <c r="E296" i="4"/>
  <c r="G295" i="4"/>
  <c r="F295" i="4"/>
  <c r="E295" i="4"/>
  <c r="H295" i="4" s="1"/>
  <c r="G294" i="4"/>
  <c r="F294" i="4"/>
  <c r="E294" i="4"/>
  <c r="H294" i="4" s="1"/>
  <c r="G293" i="4"/>
  <c r="E293" i="4"/>
  <c r="G292" i="4"/>
  <c r="E292" i="4"/>
  <c r="G291" i="4"/>
  <c r="F291" i="4"/>
  <c r="E291" i="4"/>
  <c r="H291" i="4" s="1"/>
  <c r="G290" i="4"/>
  <c r="F290" i="4"/>
  <c r="E290" i="4"/>
  <c r="H290" i="4" s="1"/>
  <c r="G289" i="4"/>
  <c r="F289" i="4"/>
  <c r="E289" i="4"/>
  <c r="G288" i="4"/>
  <c r="F288" i="4"/>
  <c r="E288" i="4"/>
  <c r="G287" i="4"/>
  <c r="E287" i="4"/>
  <c r="H287" i="4" s="1"/>
  <c r="G286" i="4"/>
  <c r="G285" i="4"/>
  <c r="F285" i="4"/>
  <c r="E285" i="4"/>
  <c r="G284" i="4"/>
  <c r="F284" i="4"/>
  <c r="G283" i="4"/>
  <c r="F283" i="4"/>
  <c r="E283" i="4"/>
  <c r="G282" i="4"/>
  <c r="F282" i="4"/>
  <c r="E282" i="4"/>
  <c r="G281" i="4"/>
  <c r="F281" i="4"/>
  <c r="E281" i="4"/>
  <c r="G280" i="4"/>
  <c r="F280" i="4"/>
  <c r="E280" i="4"/>
  <c r="G279" i="4"/>
  <c r="G278" i="4"/>
  <c r="F278" i="4"/>
  <c r="E278" i="4"/>
  <c r="H278" i="4" s="1"/>
  <c r="G277" i="4"/>
  <c r="F277" i="4"/>
  <c r="E277" i="4"/>
  <c r="G276" i="4"/>
  <c r="F276" i="4"/>
  <c r="E276" i="4"/>
  <c r="G275" i="4"/>
  <c r="F275" i="4"/>
  <c r="E275" i="4"/>
  <c r="G274" i="4"/>
  <c r="E274" i="4"/>
  <c r="H274" i="4" s="1"/>
  <c r="G273" i="4"/>
  <c r="F273" i="4"/>
  <c r="E273" i="4"/>
  <c r="G272" i="4"/>
  <c r="F272" i="4"/>
  <c r="E272" i="4"/>
  <c r="G271" i="4"/>
  <c r="F271" i="4"/>
  <c r="E271" i="4"/>
  <c r="G270" i="4"/>
  <c r="F270" i="4"/>
  <c r="E270" i="4"/>
  <c r="H270" i="4" s="1"/>
  <c r="G269" i="4"/>
  <c r="F269" i="4"/>
  <c r="E269" i="4"/>
  <c r="G268" i="4"/>
  <c r="F268" i="4"/>
  <c r="E268" i="4"/>
  <c r="G267" i="4"/>
  <c r="F267" i="4"/>
  <c r="E267" i="4"/>
  <c r="G266" i="4"/>
  <c r="F266" i="4"/>
  <c r="E266" i="4"/>
  <c r="H266" i="4" s="1"/>
  <c r="G265" i="4"/>
  <c r="F265" i="4"/>
  <c r="E265" i="4"/>
  <c r="G264" i="4"/>
  <c r="F264" i="4"/>
  <c r="E264" i="4"/>
  <c r="G263" i="4"/>
  <c r="F263" i="4"/>
  <c r="E263" i="4"/>
  <c r="G262" i="4"/>
  <c r="F262" i="4"/>
  <c r="E262" i="4"/>
  <c r="H262" i="4" s="1"/>
  <c r="G261" i="4"/>
  <c r="F261" i="4"/>
  <c r="E261" i="4"/>
  <c r="G260" i="4"/>
  <c r="F260" i="4"/>
  <c r="E260" i="4"/>
  <c r="G259" i="4"/>
  <c r="F259" i="4"/>
  <c r="E259" i="4"/>
  <c r="G258" i="4"/>
  <c r="E258" i="4"/>
  <c r="H258" i="4" s="1"/>
  <c r="G257" i="4"/>
  <c r="F257" i="4"/>
  <c r="E257" i="4"/>
  <c r="G256" i="4"/>
  <c r="F256" i="4"/>
  <c r="E256" i="4"/>
  <c r="G255" i="4"/>
  <c r="F255" i="4"/>
  <c r="E255" i="4"/>
  <c r="G254" i="4"/>
  <c r="F254" i="4"/>
  <c r="G253" i="4"/>
  <c r="F253" i="4"/>
  <c r="E253" i="4"/>
  <c r="G252" i="4"/>
  <c r="F252" i="4"/>
  <c r="E252" i="4"/>
  <c r="G251" i="4"/>
  <c r="F251" i="4"/>
  <c r="G250" i="4"/>
  <c r="F250" i="4"/>
  <c r="E250" i="4"/>
  <c r="G249" i="4"/>
  <c r="F249" i="4"/>
  <c r="G248" i="4"/>
  <c r="G247" i="4"/>
  <c r="F247" i="4"/>
  <c r="E247" i="4"/>
  <c r="G246" i="4"/>
  <c r="F246" i="4"/>
  <c r="E246" i="4"/>
  <c r="H246" i="4" s="1"/>
  <c r="G245" i="4"/>
  <c r="E245" i="4"/>
  <c r="G244" i="4"/>
  <c r="F244" i="4"/>
  <c r="E244" i="4"/>
  <c r="G243" i="4"/>
  <c r="F243" i="4"/>
  <c r="E243" i="4"/>
  <c r="G242" i="4"/>
  <c r="F242" i="4"/>
  <c r="G241" i="4"/>
  <c r="F241" i="4"/>
  <c r="G240" i="4"/>
  <c r="F240" i="4"/>
  <c r="E240" i="4"/>
  <c r="G239" i="4"/>
  <c r="F239" i="4"/>
  <c r="E239" i="4"/>
  <c r="H239" i="4" s="1"/>
  <c r="G238" i="4"/>
  <c r="F238" i="4"/>
  <c r="E238" i="4"/>
  <c r="G237" i="4"/>
  <c r="F237" i="4"/>
  <c r="G236" i="4"/>
  <c r="F236" i="4"/>
  <c r="E236" i="4"/>
  <c r="G235" i="4"/>
  <c r="E235" i="4"/>
  <c r="G234" i="4"/>
  <c r="F234" i="4"/>
  <c r="E234" i="4"/>
  <c r="G233" i="4"/>
  <c r="F233" i="4"/>
  <c r="E233" i="4"/>
  <c r="G232" i="4"/>
  <c r="F232" i="4"/>
  <c r="G231" i="4"/>
  <c r="F231" i="4"/>
  <c r="E231" i="4"/>
  <c r="G230" i="4"/>
  <c r="F230" i="4"/>
  <c r="E230" i="4"/>
  <c r="H230" i="4" s="1"/>
  <c r="G229" i="4"/>
  <c r="F229" i="4"/>
  <c r="G228" i="4"/>
  <c r="G227" i="4"/>
  <c r="F227" i="4"/>
  <c r="E227" i="4"/>
  <c r="H227" i="4" s="1"/>
  <c r="G226" i="4"/>
  <c r="F226" i="4"/>
  <c r="E226" i="4"/>
  <c r="G225" i="4"/>
  <c r="F225" i="4"/>
  <c r="E225" i="4"/>
  <c r="G224" i="4"/>
  <c r="F224" i="4"/>
  <c r="G223" i="4"/>
  <c r="E223" i="4"/>
  <c r="G222" i="4"/>
  <c r="F222" i="4"/>
  <c r="E222" i="4"/>
  <c r="G221" i="4"/>
  <c r="F221" i="4"/>
  <c r="E221" i="4"/>
  <c r="G220" i="4"/>
  <c r="G219" i="4"/>
  <c r="F219" i="4"/>
  <c r="E219" i="4"/>
  <c r="G218" i="4"/>
  <c r="G217" i="4"/>
  <c r="F217" i="4"/>
  <c r="E217" i="4"/>
  <c r="G216" i="4"/>
  <c r="G215" i="4"/>
  <c r="E215" i="4"/>
  <c r="H215" i="4" s="1"/>
  <c r="G214" i="4"/>
  <c r="G213" i="4"/>
  <c r="G212" i="4"/>
  <c r="G211" i="4"/>
  <c r="G210" i="4"/>
  <c r="F210" i="4"/>
  <c r="E210" i="4"/>
  <c r="G209" i="4"/>
  <c r="G208" i="4"/>
  <c r="E208" i="4"/>
  <c r="G207" i="4"/>
  <c r="F207" i="4"/>
  <c r="E207" i="4"/>
  <c r="G206" i="4"/>
  <c r="F206" i="4"/>
  <c r="E206" i="4"/>
  <c r="G205" i="4"/>
  <c r="F205" i="4"/>
  <c r="E205" i="4"/>
  <c r="G204" i="4"/>
  <c r="F204" i="4"/>
  <c r="E204" i="4"/>
  <c r="G203" i="4"/>
  <c r="F203" i="4"/>
  <c r="E203" i="4"/>
  <c r="G202" i="4"/>
  <c r="G201" i="4"/>
  <c r="F201" i="4"/>
  <c r="E201" i="4"/>
  <c r="G200" i="4"/>
  <c r="E200" i="4"/>
  <c r="G199" i="4"/>
  <c r="F199" i="4"/>
  <c r="E199" i="4"/>
  <c r="G198" i="4"/>
  <c r="F198" i="4"/>
  <c r="G197" i="4"/>
  <c r="G196" i="4"/>
  <c r="G195" i="4"/>
  <c r="G194" i="4"/>
  <c r="F194" i="4"/>
  <c r="E194" i="4"/>
  <c r="H194" i="4" s="1"/>
  <c r="G193" i="4"/>
  <c r="F193" i="4"/>
  <c r="G192" i="4"/>
  <c r="F192" i="4"/>
  <c r="E192" i="4"/>
  <c r="G191" i="4"/>
  <c r="E191" i="4"/>
  <c r="H191" i="4" s="1"/>
  <c r="G190" i="4"/>
  <c r="F190" i="4"/>
  <c r="G189" i="4"/>
  <c r="F189" i="4"/>
  <c r="E189" i="4"/>
  <c r="G188" i="4"/>
  <c r="G187" i="4"/>
  <c r="F187" i="4"/>
  <c r="E187" i="4"/>
  <c r="G186" i="4"/>
  <c r="G185" i="4"/>
  <c r="F185" i="4"/>
  <c r="G184" i="4"/>
  <c r="F184" i="4"/>
  <c r="G183" i="4"/>
  <c r="F183" i="4"/>
  <c r="E183" i="4"/>
  <c r="H183" i="4" s="1"/>
  <c r="G182" i="4"/>
  <c r="D181" i="4"/>
  <c r="F305" i="4" s="1"/>
  <c r="C181" i="4"/>
  <c r="G175" i="4"/>
  <c r="F175" i="4"/>
  <c r="E175" i="4"/>
  <c r="H175" i="4" s="1"/>
  <c r="G174" i="4"/>
  <c r="F174" i="4"/>
  <c r="E174" i="4"/>
  <c r="H174" i="4" s="1"/>
  <c r="G173" i="4"/>
  <c r="F173" i="4"/>
  <c r="E173" i="4"/>
  <c r="G172" i="4"/>
  <c r="E172" i="4"/>
  <c r="H172" i="4" s="1"/>
  <c r="G171" i="4"/>
  <c r="F171" i="4"/>
  <c r="E171" i="4"/>
  <c r="H171" i="4" s="1"/>
  <c r="G170" i="4"/>
  <c r="F170" i="4"/>
  <c r="E170" i="4"/>
  <c r="H170" i="4" s="1"/>
  <c r="G169" i="4"/>
  <c r="F169" i="4"/>
  <c r="E169" i="4"/>
  <c r="H169" i="4" s="1"/>
  <c r="G168" i="4"/>
  <c r="F168" i="4"/>
  <c r="E168" i="4"/>
  <c r="H168" i="4" s="1"/>
  <c r="G167" i="4"/>
  <c r="F167" i="4"/>
  <c r="E167" i="4"/>
  <c r="H167" i="4" s="1"/>
  <c r="G166" i="4"/>
  <c r="F166" i="4"/>
  <c r="E166" i="4"/>
  <c r="H166" i="4" s="1"/>
  <c r="G165" i="4"/>
  <c r="F165" i="4"/>
  <c r="E165" i="4"/>
  <c r="H165" i="4" s="1"/>
  <c r="G164" i="4"/>
  <c r="F164" i="4"/>
  <c r="E164" i="4"/>
  <c r="H164" i="4" s="1"/>
  <c r="G163" i="4"/>
  <c r="F163" i="4"/>
  <c r="E163" i="4"/>
  <c r="H163" i="4" s="1"/>
  <c r="G162" i="4"/>
  <c r="F162" i="4"/>
  <c r="E162" i="4"/>
  <c r="H162" i="4" s="1"/>
  <c r="G161" i="4"/>
  <c r="G160" i="4"/>
  <c r="E160" i="4"/>
  <c r="G159" i="4"/>
  <c r="F159" i="4"/>
  <c r="E159" i="4"/>
  <c r="G158" i="4"/>
  <c r="F158" i="4"/>
  <c r="E158" i="4"/>
  <c r="G157" i="4"/>
  <c r="F157" i="4"/>
  <c r="E157" i="4"/>
  <c r="H157" i="4" s="1"/>
  <c r="G156" i="4"/>
  <c r="F156" i="4"/>
  <c r="G155" i="4"/>
  <c r="F155" i="4"/>
  <c r="E155" i="4"/>
  <c r="G154" i="4"/>
  <c r="F154" i="4"/>
  <c r="E154" i="4"/>
  <c r="G153" i="4"/>
  <c r="G152" i="4"/>
  <c r="F152" i="4"/>
  <c r="E152" i="4"/>
  <c r="G151" i="4"/>
  <c r="E151" i="4"/>
  <c r="H151" i="4" s="1"/>
  <c r="G150" i="4"/>
  <c r="F150" i="4"/>
  <c r="E150" i="4"/>
  <c r="H150" i="4" s="1"/>
  <c r="G149" i="4"/>
  <c r="F149" i="4"/>
  <c r="E149" i="4"/>
  <c r="H149" i="4" s="1"/>
  <c r="G148" i="4"/>
  <c r="F148" i="4"/>
  <c r="E148" i="4"/>
  <c r="H148" i="4" s="1"/>
  <c r="G147" i="4"/>
  <c r="F147" i="4"/>
  <c r="E147" i="4"/>
  <c r="H147" i="4" s="1"/>
  <c r="G146" i="4"/>
  <c r="F146" i="4"/>
  <c r="E146" i="4"/>
  <c r="H146" i="4" s="1"/>
  <c r="G145" i="4"/>
  <c r="G144" i="4"/>
  <c r="G143" i="4"/>
  <c r="F143" i="4"/>
  <c r="E143" i="4"/>
  <c r="G142" i="4"/>
  <c r="E142" i="4"/>
  <c r="H142" i="4" s="1"/>
  <c r="G141" i="4"/>
  <c r="F141" i="4"/>
  <c r="G140" i="4"/>
  <c r="F140" i="4"/>
  <c r="E140" i="4"/>
  <c r="G139" i="4"/>
  <c r="E139" i="4"/>
  <c r="H139" i="4" s="1"/>
  <c r="G138" i="4"/>
  <c r="F138" i="4"/>
  <c r="E138" i="4"/>
  <c r="H138" i="4" s="1"/>
  <c r="G137" i="4"/>
  <c r="F137" i="4"/>
  <c r="E137" i="4"/>
  <c r="H137" i="4" s="1"/>
  <c r="G136" i="4"/>
  <c r="F136" i="4"/>
  <c r="E136" i="4"/>
  <c r="H136" i="4" s="1"/>
  <c r="G135" i="4"/>
  <c r="F135" i="4"/>
  <c r="E135" i="4"/>
  <c r="H135" i="4" s="1"/>
  <c r="G134" i="4"/>
  <c r="G133" i="4"/>
  <c r="F133" i="4"/>
  <c r="E133" i="4"/>
  <c r="G132" i="4"/>
  <c r="E132" i="4"/>
  <c r="G131" i="4"/>
  <c r="E131" i="4"/>
  <c r="H131" i="4" s="1"/>
  <c r="G130" i="4"/>
  <c r="E130" i="4"/>
  <c r="H130" i="4" s="1"/>
  <c r="G129" i="4"/>
  <c r="F129" i="4"/>
  <c r="E129" i="4"/>
  <c r="H129" i="4" s="1"/>
  <c r="G128" i="4"/>
  <c r="G127" i="4"/>
  <c r="F127" i="4"/>
  <c r="E127" i="4"/>
  <c r="G126" i="4"/>
  <c r="H126" i="4" s="1"/>
  <c r="F126" i="4"/>
  <c r="E126" i="4"/>
  <c r="G125" i="4"/>
  <c r="G124" i="4"/>
  <c r="F124" i="4"/>
  <c r="E124" i="4"/>
  <c r="G123" i="4"/>
  <c r="E123" i="4"/>
  <c r="H123" i="4" s="1"/>
  <c r="G122" i="4"/>
  <c r="E122" i="4"/>
  <c r="H122" i="4" s="1"/>
  <c r="G121" i="4"/>
  <c r="E121" i="4"/>
  <c r="G120" i="4"/>
  <c r="E120" i="4"/>
  <c r="G119" i="4"/>
  <c r="F119" i="4"/>
  <c r="E119" i="4"/>
  <c r="G118" i="4"/>
  <c r="E118" i="4"/>
  <c r="H118" i="4" s="1"/>
  <c r="G117" i="4"/>
  <c r="F117" i="4"/>
  <c r="E117" i="4"/>
  <c r="H117" i="4" s="1"/>
  <c r="G116" i="4"/>
  <c r="F116" i="4"/>
  <c r="E116" i="4"/>
  <c r="G115" i="4"/>
  <c r="F115" i="4"/>
  <c r="G114" i="4"/>
  <c r="F114" i="4"/>
  <c r="E114" i="4"/>
  <c r="H114" i="4" s="1"/>
  <c r="G113" i="4"/>
  <c r="F113" i="4"/>
  <c r="G112" i="4"/>
  <c r="F112" i="4"/>
  <c r="E112" i="4"/>
  <c r="G111" i="4"/>
  <c r="E111" i="4"/>
  <c r="H111" i="4" s="1"/>
  <c r="G110" i="4"/>
  <c r="G109" i="4"/>
  <c r="G108" i="4"/>
  <c r="F108" i="4"/>
  <c r="E108" i="4"/>
  <c r="G107" i="4"/>
  <c r="F107" i="4"/>
  <c r="E107" i="4"/>
  <c r="G106" i="4"/>
  <c r="G105" i="4"/>
  <c r="F105" i="4"/>
  <c r="E105" i="4"/>
  <c r="G104" i="4"/>
  <c r="E104" i="4"/>
  <c r="H104" i="4" s="1"/>
  <c r="G103" i="4"/>
  <c r="F103" i="4"/>
  <c r="E103" i="4"/>
  <c r="H103" i="4" s="1"/>
  <c r="G102" i="4"/>
  <c r="F102" i="4"/>
  <c r="E102" i="4"/>
  <c r="H102" i="4" s="1"/>
  <c r="G101" i="4"/>
  <c r="E101" i="4"/>
  <c r="H101" i="4" s="1"/>
  <c r="G100" i="4"/>
  <c r="G99" i="4"/>
  <c r="E99" i="4"/>
  <c r="G98" i="4"/>
  <c r="G97" i="4"/>
  <c r="E97" i="4"/>
  <c r="H97" i="4" s="1"/>
  <c r="G96" i="4"/>
  <c r="F96" i="4"/>
  <c r="E96" i="4"/>
  <c r="G95" i="4"/>
  <c r="G94" i="4"/>
  <c r="G93" i="4"/>
  <c r="F93" i="4"/>
  <c r="E93" i="4"/>
  <c r="G92" i="4"/>
  <c r="E92" i="4"/>
  <c r="H92" i="4" s="1"/>
  <c r="G91" i="4"/>
  <c r="E91" i="4"/>
  <c r="H91" i="4" s="1"/>
  <c r="G90" i="4"/>
  <c r="F90" i="4"/>
  <c r="E90" i="4"/>
  <c r="G89" i="4"/>
  <c r="F89" i="4"/>
  <c r="E89" i="4"/>
  <c r="G88" i="4"/>
  <c r="G87" i="4"/>
  <c r="F87" i="4"/>
  <c r="E87" i="4"/>
  <c r="G86" i="4"/>
  <c r="F86" i="4"/>
  <c r="E86" i="4"/>
  <c r="G85" i="4"/>
  <c r="F85" i="4"/>
  <c r="E85" i="4"/>
  <c r="H85" i="4" s="1"/>
  <c r="G84" i="4"/>
  <c r="F84" i="4"/>
  <c r="E84" i="4"/>
  <c r="H84" i="4" s="1"/>
  <c r="G83" i="4"/>
  <c r="F83" i="4"/>
  <c r="E83" i="4"/>
  <c r="G82" i="4"/>
  <c r="E82" i="4"/>
  <c r="H82" i="4" s="1"/>
  <c r="G81" i="4"/>
  <c r="E81" i="4"/>
  <c r="H81" i="4" s="1"/>
  <c r="G80" i="4"/>
  <c r="G79" i="4"/>
  <c r="F79" i="4"/>
  <c r="E79" i="4"/>
  <c r="G78" i="4"/>
  <c r="H78" i="4" s="1"/>
  <c r="F78" i="4"/>
  <c r="E78" i="4"/>
  <c r="G77" i="4"/>
  <c r="G76" i="4"/>
  <c r="D76" i="4"/>
  <c r="C76" i="4"/>
  <c r="E161" i="4" s="1"/>
  <c r="H161" i="4" s="1"/>
  <c r="G70" i="4"/>
  <c r="F70" i="4"/>
  <c r="E70" i="4"/>
  <c r="G69" i="4"/>
  <c r="F69" i="4"/>
  <c r="E69" i="4"/>
  <c r="G68" i="4"/>
  <c r="F68" i="4"/>
  <c r="G67" i="4"/>
  <c r="F67" i="4"/>
  <c r="E67" i="4"/>
  <c r="G66" i="4"/>
  <c r="F66" i="4"/>
  <c r="E66" i="4"/>
  <c r="G65" i="4"/>
  <c r="F65" i="4"/>
  <c r="E65" i="4"/>
  <c r="H65" i="4" s="1"/>
  <c r="G64" i="4"/>
  <c r="F64" i="4"/>
  <c r="G63" i="4"/>
  <c r="F63" i="4"/>
  <c r="E63" i="4"/>
  <c r="G62" i="4"/>
  <c r="F62" i="4"/>
  <c r="E62" i="4"/>
  <c r="G61" i="4"/>
  <c r="F61" i="4"/>
  <c r="E61" i="4"/>
  <c r="H61" i="4" s="1"/>
  <c r="G60" i="4"/>
  <c r="F60" i="4"/>
  <c r="E60" i="4"/>
  <c r="G59" i="4"/>
  <c r="F59" i="4"/>
  <c r="E59" i="4"/>
  <c r="G58" i="4"/>
  <c r="F58" i="4"/>
  <c r="E58" i="4"/>
  <c r="G57" i="4"/>
  <c r="F57" i="4"/>
  <c r="E57" i="4"/>
  <c r="H57" i="4" s="1"/>
  <c r="G56" i="4"/>
  <c r="F56" i="4"/>
  <c r="E56" i="4"/>
  <c r="G55" i="4"/>
  <c r="F55" i="4"/>
  <c r="E55" i="4"/>
  <c r="G54" i="4"/>
  <c r="F54" i="4"/>
  <c r="E54" i="4"/>
  <c r="G53" i="4"/>
  <c r="F53" i="4"/>
  <c r="E53" i="4"/>
  <c r="H53" i="4" s="1"/>
  <c r="G52" i="4"/>
  <c r="F52" i="4"/>
  <c r="E52" i="4"/>
  <c r="G51" i="4"/>
  <c r="F51" i="4"/>
  <c r="E51" i="4"/>
  <c r="G50" i="4"/>
  <c r="F50" i="4"/>
  <c r="E50" i="4"/>
  <c r="G49" i="4"/>
  <c r="F49" i="4"/>
  <c r="E49" i="4"/>
  <c r="H49" i="4" s="1"/>
  <c r="G48" i="4"/>
  <c r="F48" i="4"/>
  <c r="E48" i="4"/>
  <c r="G47" i="4"/>
  <c r="F47" i="4"/>
  <c r="E47" i="4"/>
  <c r="G46" i="4"/>
  <c r="F46" i="4"/>
  <c r="E46" i="4"/>
  <c r="G45" i="4"/>
  <c r="F45" i="4"/>
  <c r="G44" i="4"/>
  <c r="F44" i="4"/>
  <c r="E44" i="4"/>
  <c r="G43" i="4"/>
  <c r="F43" i="4"/>
  <c r="E43" i="4"/>
  <c r="G42" i="4"/>
  <c r="F42" i="4"/>
  <c r="E42" i="4"/>
  <c r="G41" i="4"/>
  <c r="F41" i="4"/>
  <c r="E41" i="4"/>
  <c r="G40" i="4"/>
  <c r="F40" i="4"/>
  <c r="E40" i="4"/>
  <c r="G39" i="4"/>
  <c r="F39" i="4"/>
  <c r="E39" i="4"/>
  <c r="G38" i="4"/>
  <c r="F38" i="4"/>
  <c r="E38" i="4"/>
  <c r="G37" i="4"/>
  <c r="F37" i="4"/>
  <c r="E37" i="4"/>
  <c r="G36" i="4"/>
  <c r="F36" i="4"/>
  <c r="G35" i="4"/>
  <c r="F35" i="4"/>
  <c r="E35" i="4"/>
  <c r="G34" i="4"/>
  <c r="F34" i="4"/>
  <c r="E34" i="4"/>
  <c r="G33" i="4"/>
  <c r="F33" i="4"/>
  <c r="E33" i="4"/>
  <c r="G32" i="4"/>
  <c r="F32" i="4"/>
  <c r="E32" i="4"/>
  <c r="H32" i="4" s="1"/>
  <c r="G31" i="4"/>
  <c r="F31" i="4"/>
  <c r="E31" i="4"/>
  <c r="G30" i="4"/>
  <c r="G29" i="4"/>
  <c r="F29" i="4"/>
  <c r="E29" i="4"/>
  <c r="H29" i="4" s="1"/>
  <c r="G28" i="4"/>
  <c r="F28" i="4"/>
  <c r="E28" i="4"/>
  <c r="H28" i="4" s="1"/>
  <c r="G27" i="4"/>
  <c r="F27" i="4"/>
  <c r="G26" i="4"/>
  <c r="F26" i="4"/>
  <c r="E26" i="4"/>
  <c r="G25" i="4"/>
  <c r="F25" i="4"/>
  <c r="E25" i="4"/>
  <c r="H25" i="4" s="1"/>
  <c r="G24" i="4"/>
  <c r="F24" i="4"/>
  <c r="E24" i="4"/>
  <c r="G23" i="4"/>
  <c r="F23" i="4"/>
  <c r="E23" i="4"/>
  <c r="G22" i="4"/>
  <c r="F22" i="4"/>
  <c r="E22" i="4"/>
  <c r="G21" i="4"/>
  <c r="F21" i="4"/>
  <c r="E21" i="4"/>
  <c r="H21" i="4" s="1"/>
  <c r="G20" i="4"/>
  <c r="F20" i="4"/>
  <c r="E20" i="4"/>
  <c r="F19" i="4"/>
  <c r="D19" i="4"/>
  <c r="F30" i="4" s="1"/>
  <c r="C19" i="4"/>
  <c r="G19" i="4" s="1"/>
  <c r="D13" i="4"/>
  <c r="C13" i="4"/>
  <c r="D11" i="4"/>
  <c r="C10" i="4"/>
  <c r="D9" i="4"/>
  <c r="G629" i="3"/>
  <c r="G628" i="3"/>
  <c r="G627" i="3"/>
  <c r="E627" i="3"/>
  <c r="H627" i="3" s="1"/>
  <c r="G626" i="3"/>
  <c r="E626" i="3"/>
  <c r="H626" i="3" s="1"/>
  <c r="G625" i="3"/>
  <c r="G624" i="3"/>
  <c r="G623" i="3"/>
  <c r="E623" i="3"/>
  <c r="H623" i="3" s="1"/>
  <c r="G622" i="3"/>
  <c r="E622" i="3"/>
  <c r="H622" i="3" s="1"/>
  <c r="G621" i="3"/>
  <c r="G620" i="3"/>
  <c r="G619" i="3"/>
  <c r="E619" i="3"/>
  <c r="H619" i="3" s="1"/>
  <c r="G618" i="3"/>
  <c r="E618" i="3"/>
  <c r="H618" i="3" s="1"/>
  <c r="G617" i="3"/>
  <c r="G616" i="3"/>
  <c r="G615" i="3"/>
  <c r="E615" i="3"/>
  <c r="H615" i="3" s="1"/>
  <c r="G614" i="3"/>
  <c r="E614" i="3"/>
  <c r="H614" i="3" s="1"/>
  <c r="G613" i="3"/>
  <c r="F613" i="3"/>
  <c r="E613" i="3"/>
  <c r="H613" i="3" s="1"/>
  <c r="G612" i="3"/>
  <c r="G611" i="3"/>
  <c r="G610" i="3"/>
  <c r="E610" i="3"/>
  <c r="H610" i="3" s="1"/>
  <c r="G609" i="3"/>
  <c r="E609" i="3"/>
  <c r="H609" i="3" s="1"/>
  <c r="G608" i="3"/>
  <c r="G607" i="3"/>
  <c r="G606" i="3"/>
  <c r="E606" i="3"/>
  <c r="H606" i="3" s="1"/>
  <c r="G605" i="3"/>
  <c r="E605" i="3"/>
  <c r="H605" i="3" s="1"/>
  <c r="G604" i="3"/>
  <c r="G603" i="3"/>
  <c r="G602" i="3"/>
  <c r="E602" i="3"/>
  <c r="H602" i="3" s="1"/>
  <c r="D601" i="3"/>
  <c r="C601" i="3"/>
  <c r="E629" i="3" s="1"/>
  <c r="H629" i="3" s="1"/>
  <c r="G595" i="3"/>
  <c r="E595" i="3"/>
  <c r="G594" i="3"/>
  <c r="F594" i="3"/>
  <c r="G593" i="3"/>
  <c r="G592" i="3"/>
  <c r="G591" i="3"/>
  <c r="E591" i="3"/>
  <c r="H591" i="3" s="1"/>
  <c r="G590" i="3"/>
  <c r="G589" i="3"/>
  <c r="G588" i="3"/>
  <c r="G587" i="3"/>
  <c r="F587" i="3"/>
  <c r="E587" i="3"/>
  <c r="G586" i="3"/>
  <c r="G585" i="3"/>
  <c r="G584" i="3"/>
  <c r="G583" i="3"/>
  <c r="E583" i="3"/>
  <c r="H583" i="3" s="1"/>
  <c r="G582" i="3"/>
  <c r="G581" i="3"/>
  <c r="G580" i="3"/>
  <c r="G579" i="3"/>
  <c r="E579" i="3"/>
  <c r="G578" i="3"/>
  <c r="F578" i="3"/>
  <c r="E578" i="3"/>
  <c r="G577" i="3"/>
  <c r="G576" i="3"/>
  <c r="G575" i="3"/>
  <c r="F575" i="3"/>
  <c r="E575" i="3"/>
  <c r="H575" i="3" s="1"/>
  <c r="G574" i="3"/>
  <c r="G573" i="3"/>
  <c r="F573" i="3"/>
  <c r="E573" i="3"/>
  <c r="G572" i="3"/>
  <c r="G571" i="3"/>
  <c r="G570" i="3"/>
  <c r="F570" i="3"/>
  <c r="E570" i="3"/>
  <c r="G569" i="3"/>
  <c r="G568" i="3"/>
  <c r="G567" i="3"/>
  <c r="F567" i="3"/>
  <c r="E567" i="3"/>
  <c r="G566" i="3"/>
  <c r="E566" i="3"/>
  <c r="H566" i="3" s="1"/>
  <c r="G565" i="3"/>
  <c r="F565" i="3"/>
  <c r="E565" i="3"/>
  <c r="G564" i="3"/>
  <c r="G563" i="3"/>
  <c r="E563" i="3"/>
  <c r="H563" i="3" s="1"/>
  <c r="G562" i="3"/>
  <c r="G561" i="3"/>
  <c r="G560" i="3"/>
  <c r="G559" i="3"/>
  <c r="E559" i="3"/>
  <c r="G558" i="3"/>
  <c r="G557" i="3"/>
  <c r="G556" i="3"/>
  <c r="G555" i="3"/>
  <c r="E555" i="3"/>
  <c r="H555" i="3" s="1"/>
  <c r="G554" i="3"/>
  <c r="G553" i="3"/>
  <c r="E553" i="3"/>
  <c r="G552" i="3"/>
  <c r="G551" i="3"/>
  <c r="G550" i="3"/>
  <c r="E550" i="3"/>
  <c r="G549" i="3"/>
  <c r="G548" i="3"/>
  <c r="G547" i="3"/>
  <c r="G546" i="3"/>
  <c r="F546" i="3"/>
  <c r="E546" i="3"/>
  <c r="H546" i="3" s="1"/>
  <c r="G545" i="3"/>
  <c r="F545" i="3"/>
  <c r="E545" i="3"/>
  <c r="G544" i="3"/>
  <c r="G543" i="3"/>
  <c r="E543" i="3"/>
  <c r="H543" i="3" s="1"/>
  <c r="G542" i="3"/>
  <c r="G541" i="3"/>
  <c r="G540" i="3"/>
  <c r="G539" i="3"/>
  <c r="F539" i="3"/>
  <c r="E539" i="3"/>
  <c r="G538" i="3"/>
  <c r="F538" i="3"/>
  <c r="E538" i="3"/>
  <c r="G537" i="3"/>
  <c r="G536" i="3"/>
  <c r="G535" i="3"/>
  <c r="E535" i="3"/>
  <c r="H535" i="3" s="1"/>
  <c r="G534" i="3"/>
  <c r="G533" i="3"/>
  <c r="E533" i="3"/>
  <c r="G532" i="3"/>
  <c r="G531" i="3"/>
  <c r="G530" i="3"/>
  <c r="E530" i="3"/>
  <c r="G529" i="3"/>
  <c r="G528" i="3"/>
  <c r="G527" i="3"/>
  <c r="G526" i="3"/>
  <c r="E526" i="3"/>
  <c r="H526" i="3" s="1"/>
  <c r="G525" i="3"/>
  <c r="F525" i="3"/>
  <c r="E525" i="3"/>
  <c r="G524" i="3"/>
  <c r="G523" i="3"/>
  <c r="E523" i="3"/>
  <c r="H523" i="3" s="1"/>
  <c r="G522" i="3"/>
  <c r="F522" i="3"/>
  <c r="E522" i="3"/>
  <c r="H522" i="3" s="1"/>
  <c r="G521" i="3"/>
  <c r="G520" i="3"/>
  <c r="E520" i="3"/>
  <c r="G519" i="3"/>
  <c r="G518" i="3"/>
  <c r="E518" i="3"/>
  <c r="G517" i="3"/>
  <c r="G516" i="3"/>
  <c r="G515" i="3"/>
  <c r="F515" i="3"/>
  <c r="G514" i="3"/>
  <c r="E514" i="3"/>
  <c r="H514" i="3" s="1"/>
  <c r="G513" i="3"/>
  <c r="G512" i="3"/>
  <c r="F512" i="3"/>
  <c r="G511" i="3"/>
  <c r="G510" i="3"/>
  <c r="F510" i="3"/>
  <c r="E510" i="3"/>
  <c r="G509" i="3"/>
  <c r="G508" i="3"/>
  <c r="G507" i="3"/>
  <c r="G506" i="3"/>
  <c r="E506" i="3"/>
  <c r="H506" i="3" s="1"/>
  <c r="G505" i="3"/>
  <c r="G504" i="3"/>
  <c r="G503" i="3"/>
  <c r="G502" i="3"/>
  <c r="E502" i="3"/>
  <c r="G501" i="3"/>
  <c r="G500" i="3"/>
  <c r="G499" i="3"/>
  <c r="G498" i="3"/>
  <c r="E498" i="3"/>
  <c r="H498" i="3" s="1"/>
  <c r="G497" i="3"/>
  <c r="E497" i="3"/>
  <c r="G496" i="3"/>
  <c r="F496" i="3"/>
  <c r="E496" i="3"/>
  <c r="G495" i="3"/>
  <c r="G494" i="3"/>
  <c r="F494" i="3"/>
  <c r="E494" i="3"/>
  <c r="H494" i="3" s="1"/>
  <c r="G493" i="3"/>
  <c r="E493" i="3"/>
  <c r="G492" i="3"/>
  <c r="G491" i="3"/>
  <c r="E491" i="3"/>
  <c r="H491" i="3" s="1"/>
  <c r="G490" i="3"/>
  <c r="G489" i="3"/>
  <c r="G488" i="3"/>
  <c r="G487" i="3"/>
  <c r="E487" i="3"/>
  <c r="G486" i="3"/>
  <c r="G485" i="3"/>
  <c r="G484" i="3"/>
  <c r="G483" i="3"/>
  <c r="E483" i="3"/>
  <c r="H483" i="3" s="1"/>
  <c r="G482" i="3"/>
  <c r="G481" i="3"/>
  <c r="G480" i="3"/>
  <c r="G479" i="3"/>
  <c r="F479" i="3"/>
  <c r="E479" i="3"/>
  <c r="G478" i="3"/>
  <c r="G477" i="3"/>
  <c r="G476" i="3"/>
  <c r="G475" i="3"/>
  <c r="E475" i="3"/>
  <c r="H475" i="3" s="1"/>
  <c r="G474" i="3"/>
  <c r="G473" i="3"/>
  <c r="G472" i="3"/>
  <c r="G471" i="3"/>
  <c r="E471" i="3"/>
  <c r="G470" i="3"/>
  <c r="F470" i="3"/>
  <c r="E470" i="3"/>
  <c r="G469" i="3"/>
  <c r="F469" i="3"/>
  <c r="G468" i="3"/>
  <c r="F468" i="3"/>
  <c r="E468" i="3"/>
  <c r="G467" i="3"/>
  <c r="F467" i="3"/>
  <c r="G466" i="3"/>
  <c r="F466" i="3"/>
  <c r="E466" i="3"/>
  <c r="H466" i="3" s="1"/>
  <c r="G465" i="3"/>
  <c r="F465" i="3"/>
  <c r="E465" i="3"/>
  <c r="G464" i="3"/>
  <c r="G463" i="3"/>
  <c r="E463" i="3"/>
  <c r="H463" i="3" s="1"/>
  <c r="G462" i="3"/>
  <c r="E462" i="3"/>
  <c r="H462" i="3" s="1"/>
  <c r="G461" i="3"/>
  <c r="G460" i="3"/>
  <c r="G459" i="3"/>
  <c r="F459" i="3"/>
  <c r="E459" i="3"/>
  <c r="G458" i="3"/>
  <c r="G457" i="3"/>
  <c r="G456" i="3"/>
  <c r="F456" i="3"/>
  <c r="G455" i="3"/>
  <c r="E455" i="3"/>
  <c r="H455" i="3" s="1"/>
  <c r="G454" i="3"/>
  <c r="F454" i="3"/>
  <c r="E454" i="3"/>
  <c r="H454" i="3" s="1"/>
  <c r="G453" i="3"/>
  <c r="G452" i="3"/>
  <c r="G451" i="3"/>
  <c r="E451" i="3"/>
  <c r="G450" i="3"/>
  <c r="G449" i="3"/>
  <c r="F449" i="3"/>
  <c r="G448" i="3"/>
  <c r="G447" i="3"/>
  <c r="E447" i="3"/>
  <c r="H447" i="3" s="1"/>
  <c r="G446" i="3"/>
  <c r="E446" i="3"/>
  <c r="H446" i="3" s="1"/>
  <c r="G445" i="3"/>
  <c r="G444" i="3"/>
  <c r="F444" i="3"/>
  <c r="E444" i="3"/>
  <c r="G443" i="3"/>
  <c r="F443" i="3"/>
  <c r="E443" i="3"/>
  <c r="H443" i="3" s="1"/>
  <c r="G442" i="3"/>
  <c r="E442" i="3"/>
  <c r="G441" i="3"/>
  <c r="G440" i="3"/>
  <c r="G439" i="3"/>
  <c r="G438" i="3"/>
  <c r="F438" i="3"/>
  <c r="E438" i="3"/>
  <c r="H438" i="3" s="1"/>
  <c r="G437" i="3"/>
  <c r="G436" i="3"/>
  <c r="F436" i="3"/>
  <c r="G435" i="3"/>
  <c r="F435" i="3"/>
  <c r="E435" i="3"/>
  <c r="H435" i="3" s="1"/>
  <c r="G434" i="3"/>
  <c r="E434" i="3"/>
  <c r="G433" i="3"/>
  <c r="G432" i="3"/>
  <c r="G431" i="3"/>
  <c r="F431" i="3"/>
  <c r="E431" i="3"/>
  <c r="G430" i="3"/>
  <c r="F430" i="3"/>
  <c r="E430" i="3"/>
  <c r="H430" i="3" s="1"/>
  <c r="G429" i="3"/>
  <c r="G428" i="3"/>
  <c r="G427" i="3"/>
  <c r="E427" i="3"/>
  <c r="H427" i="3" s="1"/>
  <c r="G426" i="3"/>
  <c r="E426" i="3"/>
  <c r="G425" i="3"/>
  <c r="G424" i="3"/>
  <c r="G423" i="3"/>
  <c r="G422" i="3"/>
  <c r="E422" i="3"/>
  <c r="H422" i="3" s="1"/>
  <c r="G421" i="3"/>
  <c r="G420" i="3"/>
  <c r="G419" i="3"/>
  <c r="E419" i="3"/>
  <c r="H419" i="3" s="1"/>
  <c r="G418" i="3"/>
  <c r="E418" i="3"/>
  <c r="G417" i="3"/>
  <c r="G416" i="3"/>
  <c r="F416" i="3"/>
  <c r="G415" i="3"/>
  <c r="G414" i="3"/>
  <c r="E414" i="3"/>
  <c r="H414" i="3" s="1"/>
  <c r="G413" i="3"/>
  <c r="G412" i="3"/>
  <c r="F412" i="3"/>
  <c r="E412" i="3"/>
  <c r="G411" i="3"/>
  <c r="E411" i="3"/>
  <c r="H411" i="3" s="1"/>
  <c r="G410" i="3"/>
  <c r="E410" i="3"/>
  <c r="H410" i="3" s="1"/>
  <c r="G409" i="3"/>
  <c r="F409" i="3"/>
  <c r="E409" i="3"/>
  <c r="G408" i="3"/>
  <c r="F408" i="3"/>
  <c r="E408" i="3"/>
  <c r="G407" i="3"/>
  <c r="F407" i="3"/>
  <c r="E407" i="3"/>
  <c r="H407" i="3" s="1"/>
  <c r="G406" i="3"/>
  <c r="F406" i="3"/>
  <c r="E406" i="3"/>
  <c r="H406" i="3" s="1"/>
  <c r="G405" i="3"/>
  <c r="E405" i="3"/>
  <c r="G404" i="3"/>
  <c r="G403" i="3"/>
  <c r="E403" i="3"/>
  <c r="H403" i="3" s="1"/>
  <c r="G402" i="3"/>
  <c r="F402" i="3"/>
  <c r="E402" i="3"/>
  <c r="G401" i="3"/>
  <c r="G400" i="3"/>
  <c r="G399" i="3"/>
  <c r="G398" i="3"/>
  <c r="E398" i="3"/>
  <c r="H398" i="3" s="1"/>
  <c r="G397" i="3"/>
  <c r="G396" i="3"/>
  <c r="G395" i="3"/>
  <c r="E395" i="3"/>
  <c r="H395" i="3" s="1"/>
  <c r="G394" i="3"/>
  <c r="F394" i="3"/>
  <c r="E394" i="3"/>
  <c r="G393" i="3"/>
  <c r="G392" i="3"/>
  <c r="G391" i="3"/>
  <c r="G390" i="3"/>
  <c r="F390" i="3"/>
  <c r="E390" i="3"/>
  <c r="H390" i="3" s="1"/>
  <c r="G389" i="3"/>
  <c r="G388" i="3"/>
  <c r="G387" i="3"/>
  <c r="E387" i="3"/>
  <c r="H387" i="3" s="1"/>
  <c r="G386" i="3"/>
  <c r="E386" i="3"/>
  <c r="G385" i="3"/>
  <c r="G384" i="3"/>
  <c r="F384" i="3"/>
  <c r="G383" i="3"/>
  <c r="G382" i="3"/>
  <c r="E382" i="3"/>
  <c r="H382" i="3" s="1"/>
  <c r="G381" i="3"/>
  <c r="F381" i="3"/>
  <c r="G380" i="3"/>
  <c r="G379" i="3"/>
  <c r="E379" i="3"/>
  <c r="H379" i="3" s="1"/>
  <c r="G378" i="3"/>
  <c r="E378" i="3"/>
  <c r="G377" i="3"/>
  <c r="G376" i="3"/>
  <c r="F376" i="3"/>
  <c r="E376" i="3"/>
  <c r="G375" i="3"/>
  <c r="E375" i="3"/>
  <c r="G374" i="3"/>
  <c r="G373" i="3"/>
  <c r="E373" i="3"/>
  <c r="G372" i="3"/>
  <c r="G371" i="3"/>
  <c r="G370" i="3"/>
  <c r="E370" i="3"/>
  <c r="H370" i="3" s="1"/>
  <c r="G369" i="3"/>
  <c r="G368" i="3"/>
  <c r="G367" i="3"/>
  <c r="E367" i="3"/>
  <c r="H367" i="3" s="1"/>
  <c r="G366" i="3"/>
  <c r="F366" i="3"/>
  <c r="E366" i="3"/>
  <c r="G365" i="3"/>
  <c r="G364" i="3"/>
  <c r="G363" i="3"/>
  <c r="E362" i="3"/>
  <c r="D362" i="3"/>
  <c r="F590" i="3" s="1"/>
  <c r="C362" i="3"/>
  <c r="E593" i="3" s="1"/>
  <c r="G356" i="3"/>
  <c r="G355" i="3"/>
  <c r="G354" i="3"/>
  <c r="G353" i="3"/>
  <c r="E353" i="3"/>
  <c r="G352" i="3"/>
  <c r="F352" i="3"/>
  <c r="E352" i="3"/>
  <c r="G351" i="3"/>
  <c r="F351" i="3"/>
  <c r="G350" i="3"/>
  <c r="F350" i="3"/>
  <c r="G349" i="3"/>
  <c r="G348" i="3"/>
  <c r="E348" i="3"/>
  <c r="G347" i="3"/>
  <c r="G346" i="3"/>
  <c r="G345" i="3"/>
  <c r="G344" i="3"/>
  <c r="G343" i="3"/>
  <c r="F343" i="3"/>
  <c r="H342" i="3"/>
  <c r="G342" i="3"/>
  <c r="F342" i="3"/>
  <c r="E342" i="3"/>
  <c r="G341" i="3"/>
  <c r="G340" i="3"/>
  <c r="G339" i="3"/>
  <c r="G338" i="3"/>
  <c r="F338" i="3"/>
  <c r="G337" i="3"/>
  <c r="G336" i="3"/>
  <c r="G335" i="3"/>
  <c r="F335" i="3"/>
  <c r="G334" i="3"/>
  <c r="F334" i="3"/>
  <c r="G333" i="3"/>
  <c r="G332" i="3"/>
  <c r="F332" i="3"/>
  <c r="E332" i="3"/>
  <c r="H332" i="3" s="1"/>
  <c r="G331" i="3"/>
  <c r="G330" i="3"/>
  <c r="F330" i="3"/>
  <c r="E330" i="3"/>
  <c r="H330" i="3" s="1"/>
  <c r="G329" i="3"/>
  <c r="G328" i="3"/>
  <c r="F328" i="3"/>
  <c r="G327" i="3"/>
  <c r="F327" i="3"/>
  <c r="G326" i="3"/>
  <c r="G325" i="3"/>
  <c r="G324" i="3"/>
  <c r="E324" i="3"/>
  <c r="G323" i="3"/>
  <c r="F323" i="3"/>
  <c r="E323" i="3"/>
  <c r="H323" i="3" s="1"/>
  <c r="G322" i="3"/>
  <c r="G321" i="3"/>
  <c r="G320" i="3"/>
  <c r="G319" i="3"/>
  <c r="G318" i="3"/>
  <c r="G317" i="3"/>
  <c r="G316" i="3"/>
  <c r="G315" i="3"/>
  <c r="G314" i="3"/>
  <c r="G313" i="3"/>
  <c r="G312" i="3"/>
  <c r="H312" i="3" s="1"/>
  <c r="F312" i="3"/>
  <c r="E312" i="3"/>
  <c r="G311" i="3"/>
  <c r="G310" i="3"/>
  <c r="F310" i="3"/>
  <c r="E310" i="3"/>
  <c r="G309" i="3"/>
  <c r="E309" i="3"/>
  <c r="H309" i="3" s="1"/>
  <c r="G308" i="3"/>
  <c r="G307" i="3"/>
  <c r="G306" i="3"/>
  <c r="E306" i="3"/>
  <c r="G305" i="3"/>
  <c r="G304" i="3"/>
  <c r="G303" i="3"/>
  <c r="G302" i="3"/>
  <c r="G301" i="3"/>
  <c r="G300" i="3"/>
  <c r="G299" i="3"/>
  <c r="G298" i="3"/>
  <c r="G297" i="3"/>
  <c r="G296" i="3"/>
  <c r="F296" i="3"/>
  <c r="E296" i="3"/>
  <c r="G295" i="3"/>
  <c r="F295" i="3"/>
  <c r="E295" i="3"/>
  <c r="G294" i="3"/>
  <c r="H294" i="3" s="1"/>
  <c r="F294" i="3"/>
  <c r="E294" i="3"/>
  <c r="G293" i="3"/>
  <c r="G292" i="3"/>
  <c r="F292" i="3"/>
  <c r="G291" i="3"/>
  <c r="F291" i="3"/>
  <c r="E291" i="3"/>
  <c r="G290" i="3"/>
  <c r="G289" i="3"/>
  <c r="F289" i="3"/>
  <c r="E289" i="3"/>
  <c r="G288" i="3"/>
  <c r="G287" i="3"/>
  <c r="G286" i="3"/>
  <c r="G285" i="3"/>
  <c r="G284" i="3"/>
  <c r="F284" i="3"/>
  <c r="E284" i="3"/>
  <c r="G283" i="3"/>
  <c r="H283" i="3" s="1"/>
  <c r="F283" i="3"/>
  <c r="E283" i="3"/>
  <c r="G282" i="3"/>
  <c r="G281" i="3"/>
  <c r="G280" i="3"/>
  <c r="F280" i="3"/>
  <c r="G279" i="3"/>
  <c r="G278" i="3"/>
  <c r="H278" i="3" s="1"/>
  <c r="F278" i="3"/>
  <c r="E278" i="3"/>
  <c r="G277" i="3"/>
  <c r="G276" i="3"/>
  <c r="F276" i="3"/>
  <c r="G275" i="3"/>
  <c r="F275" i="3"/>
  <c r="E275" i="3"/>
  <c r="G274" i="3"/>
  <c r="G273" i="3"/>
  <c r="F273" i="3"/>
  <c r="E273" i="3"/>
  <c r="G272" i="3"/>
  <c r="G271" i="3"/>
  <c r="F271" i="3"/>
  <c r="G270" i="3"/>
  <c r="G269" i="3"/>
  <c r="G268" i="3"/>
  <c r="G267" i="3"/>
  <c r="F267" i="3"/>
  <c r="E267" i="3"/>
  <c r="G266" i="3"/>
  <c r="F266" i="3"/>
  <c r="E266" i="3"/>
  <c r="G265" i="3"/>
  <c r="G264" i="3"/>
  <c r="G263" i="3"/>
  <c r="G262" i="3"/>
  <c r="H262" i="3" s="1"/>
  <c r="F262" i="3"/>
  <c r="E262" i="3"/>
  <c r="G261" i="3"/>
  <c r="F261" i="3"/>
  <c r="E261" i="3"/>
  <c r="G260" i="3"/>
  <c r="G259" i="3"/>
  <c r="G258" i="3"/>
  <c r="G257" i="3"/>
  <c r="F257" i="3"/>
  <c r="G256" i="3"/>
  <c r="F256" i="3"/>
  <c r="E256" i="3"/>
  <c r="G255" i="3"/>
  <c r="F255" i="3"/>
  <c r="E255" i="3"/>
  <c r="G254" i="3"/>
  <c r="G253" i="3"/>
  <c r="G252" i="3"/>
  <c r="F252" i="3"/>
  <c r="E252" i="3"/>
  <c r="G251" i="3"/>
  <c r="G250" i="3"/>
  <c r="F250" i="3"/>
  <c r="E250" i="3"/>
  <c r="G249" i="3"/>
  <c r="G248" i="3"/>
  <c r="G247" i="3"/>
  <c r="G246" i="3"/>
  <c r="F246" i="3"/>
  <c r="E246" i="3"/>
  <c r="G245" i="3"/>
  <c r="G244" i="3"/>
  <c r="G243" i="3"/>
  <c r="E243" i="3"/>
  <c r="G242" i="3"/>
  <c r="G241" i="3"/>
  <c r="G240" i="3"/>
  <c r="F240" i="3"/>
  <c r="E240" i="3"/>
  <c r="G239" i="3"/>
  <c r="F239" i="3"/>
  <c r="E239" i="3"/>
  <c r="G238" i="3"/>
  <c r="G237" i="3"/>
  <c r="G236" i="3"/>
  <c r="E236" i="3"/>
  <c r="G235" i="3"/>
  <c r="G234" i="3"/>
  <c r="E234" i="3"/>
  <c r="G233" i="3"/>
  <c r="G232" i="3"/>
  <c r="G231" i="3"/>
  <c r="F231" i="3"/>
  <c r="G230" i="3"/>
  <c r="E230" i="3"/>
  <c r="G229" i="3"/>
  <c r="F229" i="3"/>
  <c r="E229" i="3"/>
  <c r="G228" i="3"/>
  <c r="G227" i="3"/>
  <c r="E227" i="3"/>
  <c r="G226" i="3"/>
  <c r="G225" i="3"/>
  <c r="E225" i="3"/>
  <c r="G224" i="3"/>
  <c r="G223" i="3"/>
  <c r="G222" i="3"/>
  <c r="G221" i="3"/>
  <c r="F221" i="3"/>
  <c r="E221" i="3"/>
  <c r="G220" i="3"/>
  <c r="G219" i="3"/>
  <c r="G218" i="3"/>
  <c r="G217" i="3"/>
  <c r="E217" i="3"/>
  <c r="G216" i="3"/>
  <c r="G215" i="3"/>
  <c r="G214" i="3"/>
  <c r="G213" i="3"/>
  <c r="G212" i="3"/>
  <c r="G211" i="3"/>
  <c r="G210" i="3"/>
  <c r="F210" i="3"/>
  <c r="E210" i="3"/>
  <c r="G209" i="3"/>
  <c r="G208" i="3"/>
  <c r="G207" i="3"/>
  <c r="F207" i="3"/>
  <c r="G206" i="3"/>
  <c r="G205" i="3"/>
  <c r="F205" i="3"/>
  <c r="E205" i="3"/>
  <c r="G204" i="3"/>
  <c r="G203" i="3"/>
  <c r="G202" i="3"/>
  <c r="G201" i="3"/>
  <c r="G200" i="3"/>
  <c r="G199" i="3"/>
  <c r="G198" i="3"/>
  <c r="G197" i="3"/>
  <c r="G196" i="3"/>
  <c r="G195" i="3"/>
  <c r="G194" i="3"/>
  <c r="G193" i="3"/>
  <c r="E193" i="3"/>
  <c r="G192" i="3"/>
  <c r="F192" i="3"/>
  <c r="E192" i="3"/>
  <c r="G191" i="3"/>
  <c r="G190" i="3"/>
  <c r="G189" i="3"/>
  <c r="G188" i="3"/>
  <c r="G187" i="3"/>
  <c r="G186" i="3"/>
  <c r="G185" i="3"/>
  <c r="H185" i="3" s="1"/>
  <c r="F185" i="3"/>
  <c r="E185" i="3"/>
  <c r="G184" i="3"/>
  <c r="G183" i="3"/>
  <c r="G182" i="3"/>
  <c r="D181" i="3"/>
  <c r="F306" i="3" s="1"/>
  <c r="C181" i="3"/>
  <c r="E331" i="3" s="1"/>
  <c r="H331" i="3" s="1"/>
  <c r="G175" i="3"/>
  <c r="F175" i="3"/>
  <c r="E175" i="3"/>
  <c r="G174" i="3"/>
  <c r="F174" i="3"/>
  <c r="G173" i="3"/>
  <c r="F173" i="3"/>
  <c r="E173" i="3"/>
  <c r="H173" i="3" s="1"/>
  <c r="G172" i="3"/>
  <c r="F172" i="3"/>
  <c r="G171" i="3"/>
  <c r="F171" i="3"/>
  <c r="E171" i="3"/>
  <c r="G170" i="3"/>
  <c r="F170" i="3"/>
  <c r="E170" i="3"/>
  <c r="G169" i="3"/>
  <c r="G168" i="3"/>
  <c r="F168" i="3"/>
  <c r="E168" i="3"/>
  <c r="H168" i="3" s="1"/>
  <c r="G167" i="3"/>
  <c r="E167" i="3"/>
  <c r="G166" i="3"/>
  <c r="F166" i="3"/>
  <c r="E166" i="3"/>
  <c r="G165" i="3"/>
  <c r="G164" i="3"/>
  <c r="F164" i="3"/>
  <c r="G163" i="3"/>
  <c r="G162" i="3"/>
  <c r="F162" i="3"/>
  <c r="G161" i="3"/>
  <c r="G160" i="3"/>
  <c r="F160" i="3"/>
  <c r="G159" i="3"/>
  <c r="F159" i="3"/>
  <c r="E159" i="3"/>
  <c r="G158" i="3"/>
  <c r="F158" i="3"/>
  <c r="E158" i="3"/>
  <c r="G157" i="3"/>
  <c r="E157" i="3"/>
  <c r="H157" i="3" s="1"/>
  <c r="G156" i="3"/>
  <c r="F156" i="3"/>
  <c r="G155" i="3"/>
  <c r="F155" i="3"/>
  <c r="E155" i="3"/>
  <c r="G154" i="3"/>
  <c r="F154" i="3"/>
  <c r="G153" i="3"/>
  <c r="G152" i="3"/>
  <c r="F152" i="3"/>
  <c r="E152" i="3"/>
  <c r="H152" i="3" s="1"/>
  <c r="G151" i="3"/>
  <c r="G150" i="3"/>
  <c r="F150" i="3"/>
  <c r="G149" i="3"/>
  <c r="G148" i="3"/>
  <c r="F148" i="3"/>
  <c r="G147" i="3"/>
  <c r="G146" i="3"/>
  <c r="F146" i="3"/>
  <c r="E146" i="3"/>
  <c r="G145" i="3"/>
  <c r="G144" i="3"/>
  <c r="F144" i="3"/>
  <c r="G143" i="3"/>
  <c r="G142" i="3"/>
  <c r="F142" i="3"/>
  <c r="G141" i="3"/>
  <c r="G140" i="3"/>
  <c r="F140" i="3"/>
  <c r="G139" i="3"/>
  <c r="G138" i="3"/>
  <c r="F138" i="3"/>
  <c r="G137" i="3"/>
  <c r="G136" i="3"/>
  <c r="F136" i="3"/>
  <c r="G135" i="3"/>
  <c r="F135" i="3"/>
  <c r="E135" i="3"/>
  <c r="G134" i="3"/>
  <c r="F134" i="3"/>
  <c r="G133" i="3"/>
  <c r="G132" i="3"/>
  <c r="F132" i="3"/>
  <c r="G131" i="3"/>
  <c r="G130" i="3"/>
  <c r="F130" i="3"/>
  <c r="G129" i="3"/>
  <c r="G128" i="3"/>
  <c r="F128" i="3"/>
  <c r="G127" i="3"/>
  <c r="G126" i="3"/>
  <c r="F126" i="3"/>
  <c r="E126" i="3"/>
  <c r="G125" i="3"/>
  <c r="G124" i="3"/>
  <c r="F124" i="3"/>
  <c r="G123" i="3"/>
  <c r="G122" i="3"/>
  <c r="F122" i="3"/>
  <c r="G121" i="3"/>
  <c r="G120" i="3"/>
  <c r="F120" i="3"/>
  <c r="G119" i="3"/>
  <c r="G118" i="3"/>
  <c r="F118" i="3"/>
  <c r="G117" i="3"/>
  <c r="G116" i="3"/>
  <c r="F116" i="3"/>
  <c r="G115" i="3"/>
  <c r="G114" i="3"/>
  <c r="F114" i="3"/>
  <c r="E114" i="3"/>
  <c r="G113" i="3"/>
  <c r="G112" i="3"/>
  <c r="F112" i="3"/>
  <c r="E112" i="3"/>
  <c r="H112" i="3" s="1"/>
  <c r="G111" i="3"/>
  <c r="G110" i="3"/>
  <c r="F110" i="3"/>
  <c r="G109" i="3"/>
  <c r="G108" i="3"/>
  <c r="F108" i="3"/>
  <c r="G107" i="3"/>
  <c r="G106" i="3"/>
  <c r="F106" i="3"/>
  <c r="G105" i="3"/>
  <c r="F105" i="3"/>
  <c r="E105" i="3"/>
  <c r="H105" i="3" s="1"/>
  <c r="G104" i="3"/>
  <c r="F104" i="3"/>
  <c r="G103" i="3"/>
  <c r="G102" i="3"/>
  <c r="F102" i="3"/>
  <c r="G101" i="3"/>
  <c r="G100" i="3"/>
  <c r="F100" i="3"/>
  <c r="G99" i="3"/>
  <c r="G98" i="3"/>
  <c r="F98" i="3"/>
  <c r="G97" i="3"/>
  <c r="E97" i="3"/>
  <c r="H97" i="3" s="1"/>
  <c r="G96" i="3"/>
  <c r="F96" i="3"/>
  <c r="G95" i="3"/>
  <c r="G94" i="3"/>
  <c r="F94" i="3"/>
  <c r="G93" i="3"/>
  <c r="G92" i="3"/>
  <c r="F92" i="3"/>
  <c r="G91" i="3"/>
  <c r="E91" i="3"/>
  <c r="G90" i="3"/>
  <c r="F90" i="3"/>
  <c r="E90" i="3"/>
  <c r="G89" i="3"/>
  <c r="F89" i="3"/>
  <c r="E89" i="3"/>
  <c r="H89" i="3" s="1"/>
  <c r="G88" i="3"/>
  <c r="F88" i="3"/>
  <c r="G87" i="3"/>
  <c r="G86" i="3"/>
  <c r="F86" i="3"/>
  <c r="E86" i="3"/>
  <c r="G85" i="3"/>
  <c r="G84" i="3"/>
  <c r="F84" i="3"/>
  <c r="E84" i="3"/>
  <c r="H84" i="3" s="1"/>
  <c r="G83" i="3"/>
  <c r="G82" i="3"/>
  <c r="F82" i="3"/>
  <c r="G81" i="3"/>
  <c r="G80" i="3"/>
  <c r="F80" i="3"/>
  <c r="G79" i="3"/>
  <c r="G78" i="3"/>
  <c r="F78" i="3"/>
  <c r="G77" i="3"/>
  <c r="D76" i="3"/>
  <c r="F169" i="3" s="1"/>
  <c r="C76" i="3"/>
  <c r="G76" i="3" s="1"/>
  <c r="G70" i="3"/>
  <c r="F70" i="3"/>
  <c r="G69" i="3"/>
  <c r="G68" i="3"/>
  <c r="G67" i="3"/>
  <c r="E67" i="3"/>
  <c r="G66" i="3"/>
  <c r="F66" i="3"/>
  <c r="E66" i="3"/>
  <c r="G65" i="3"/>
  <c r="E65" i="3"/>
  <c r="G64" i="3"/>
  <c r="G63" i="3"/>
  <c r="G62" i="3"/>
  <c r="G61" i="3"/>
  <c r="G60" i="3"/>
  <c r="F60" i="3"/>
  <c r="E60" i="3"/>
  <c r="G59" i="3"/>
  <c r="F59" i="3"/>
  <c r="G58" i="3"/>
  <c r="F58" i="3"/>
  <c r="E58" i="3"/>
  <c r="G57" i="3"/>
  <c r="F57" i="3"/>
  <c r="G56" i="3"/>
  <c r="F56" i="3"/>
  <c r="E56" i="3"/>
  <c r="G55" i="3"/>
  <c r="F55" i="3"/>
  <c r="E55" i="3"/>
  <c r="G54" i="3"/>
  <c r="G53" i="3"/>
  <c r="G52" i="3"/>
  <c r="G51" i="3"/>
  <c r="G50" i="3"/>
  <c r="G49" i="3"/>
  <c r="F49" i="3"/>
  <c r="G48" i="3"/>
  <c r="G47" i="3"/>
  <c r="F47" i="3"/>
  <c r="E47" i="3"/>
  <c r="G46" i="3"/>
  <c r="F46" i="3"/>
  <c r="E46" i="3"/>
  <c r="G45" i="3"/>
  <c r="G44" i="3"/>
  <c r="G43" i="3"/>
  <c r="F43" i="3"/>
  <c r="E43" i="3"/>
  <c r="G42" i="3"/>
  <c r="F42" i="3"/>
  <c r="E42" i="3"/>
  <c r="G41" i="3"/>
  <c r="F41" i="3"/>
  <c r="E41" i="3"/>
  <c r="G40" i="3"/>
  <c r="F40" i="3"/>
  <c r="E40" i="3"/>
  <c r="G39" i="3"/>
  <c r="G38" i="3"/>
  <c r="G37" i="3"/>
  <c r="E37" i="3"/>
  <c r="G36" i="3"/>
  <c r="G35" i="3"/>
  <c r="F35" i="3"/>
  <c r="E35" i="3"/>
  <c r="G34" i="3"/>
  <c r="G33" i="3"/>
  <c r="F33" i="3"/>
  <c r="G32" i="3"/>
  <c r="E32" i="3"/>
  <c r="G31" i="3"/>
  <c r="F31" i="3"/>
  <c r="G30" i="3"/>
  <c r="G29" i="3"/>
  <c r="G28" i="3"/>
  <c r="G27" i="3"/>
  <c r="G26" i="3"/>
  <c r="G25" i="3"/>
  <c r="G24" i="3"/>
  <c r="F24" i="3"/>
  <c r="G23" i="3"/>
  <c r="F23" i="3"/>
  <c r="G22" i="3"/>
  <c r="F22" i="3"/>
  <c r="E22" i="3"/>
  <c r="G21" i="3"/>
  <c r="H21" i="3" s="1"/>
  <c r="E21" i="3"/>
  <c r="G20" i="3"/>
  <c r="E20" i="3"/>
  <c r="G19" i="3"/>
  <c r="D19" i="3"/>
  <c r="F69" i="3" s="1"/>
  <c r="C19" i="3"/>
  <c r="C13" i="3"/>
  <c r="C12" i="3"/>
  <c r="D10" i="3"/>
  <c r="G629" i="2"/>
  <c r="F629" i="2"/>
  <c r="E629" i="2"/>
  <c r="G628" i="2"/>
  <c r="F628" i="2"/>
  <c r="E628" i="2"/>
  <c r="H628" i="2" s="1"/>
  <c r="G627" i="2"/>
  <c r="F627" i="2"/>
  <c r="E627" i="2"/>
  <c r="H627" i="2" s="1"/>
  <c r="G626" i="2"/>
  <c r="F626" i="2"/>
  <c r="E626" i="2"/>
  <c r="G625" i="2"/>
  <c r="F625" i="2"/>
  <c r="E625" i="2"/>
  <c r="G624" i="2"/>
  <c r="F624" i="2"/>
  <c r="E624" i="2"/>
  <c r="H624" i="2" s="1"/>
  <c r="G623" i="2"/>
  <c r="F623" i="2"/>
  <c r="E623" i="2"/>
  <c r="H623" i="2" s="1"/>
  <c r="G622" i="2"/>
  <c r="F622" i="2"/>
  <c r="E622" i="2"/>
  <c r="G621" i="2"/>
  <c r="F621" i="2"/>
  <c r="E621" i="2"/>
  <c r="G620" i="2"/>
  <c r="F620" i="2"/>
  <c r="E620" i="2"/>
  <c r="H620" i="2" s="1"/>
  <c r="G619" i="2"/>
  <c r="F619" i="2"/>
  <c r="G618" i="2"/>
  <c r="F618" i="2"/>
  <c r="E618" i="2"/>
  <c r="G617" i="2"/>
  <c r="F617" i="2"/>
  <c r="E617" i="2"/>
  <c r="G616" i="2"/>
  <c r="F616" i="2"/>
  <c r="E616" i="2"/>
  <c r="H616" i="2" s="1"/>
  <c r="G615" i="2"/>
  <c r="F615" i="2"/>
  <c r="E615" i="2"/>
  <c r="H615" i="2" s="1"/>
  <c r="G614" i="2"/>
  <c r="F614" i="2"/>
  <c r="E614" i="2"/>
  <c r="G613" i="2"/>
  <c r="F613" i="2"/>
  <c r="E613" i="2"/>
  <c r="G612" i="2"/>
  <c r="F612" i="2"/>
  <c r="E612" i="2"/>
  <c r="H612" i="2" s="1"/>
  <c r="G611" i="2"/>
  <c r="F611" i="2"/>
  <c r="E611" i="2"/>
  <c r="H611" i="2" s="1"/>
  <c r="G610" i="2"/>
  <c r="E610" i="2"/>
  <c r="G609" i="2"/>
  <c r="F609" i="2"/>
  <c r="E609" i="2"/>
  <c r="G608" i="2"/>
  <c r="F608" i="2"/>
  <c r="E608" i="2"/>
  <c r="H608" i="2" s="1"/>
  <c r="G607" i="2"/>
  <c r="F607" i="2"/>
  <c r="E607" i="2"/>
  <c r="H607" i="2" s="1"/>
  <c r="G606" i="2"/>
  <c r="E606" i="2"/>
  <c r="G605" i="2"/>
  <c r="F605" i="2"/>
  <c r="G604" i="2"/>
  <c r="F604" i="2"/>
  <c r="E604" i="2"/>
  <c r="H604" i="2" s="1"/>
  <c r="G603" i="2"/>
  <c r="F603" i="2"/>
  <c r="G602" i="2"/>
  <c r="F602" i="2"/>
  <c r="E602" i="2"/>
  <c r="F601" i="2"/>
  <c r="E601" i="2"/>
  <c r="D601" i="2"/>
  <c r="F610" i="2" s="1"/>
  <c r="C601" i="2"/>
  <c r="G601" i="2" s="1"/>
  <c r="G595" i="2"/>
  <c r="F595" i="2"/>
  <c r="E595" i="2"/>
  <c r="G594" i="2"/>
  <c r="F594" i="2"/>
  <c r="E594" i="2"/>
  <c r="G593" i="2"/>
  <c r="F593" i="2"/>
  <c r="E593" i="2"/>
  <c r="G592" i="2"/>
  <c r="F592" i="2"/>
  <c r="E592" i="2"/>
  <c r="G591" i="2"/>
  <c r="F591" i="2"/>
  <c r="E591" i="2"/>
  <c r="G590" i="2"/>
  <c r="F590" i="2"/>
  <c r="E590" i="2"/>
  <c r="G589" i="2"/>
  <c r="F589" i="2"/>
  <c r="E589" i="2"/>
  <c r="G588" i="2"/>
  <c r="F588" i="2"/>
  <c r="G587" i="2"/>
  <c r="F587" i="2"/>
  <c r="E587" i="2"/>
  <c r="G586" i="2"/>
  <c r="F586" i="2"/>
  <c r="E586" i="2"/>
  <c r="G585" i="2"/>
  <c r="G584" i="2"/>
  <c r="F584" i="2"/>
  <c r="E584" i="2"/>
  <c r="G583" i="2"/>
  <c r="F583" i="2"/>
  <c r="E583" i="2"/>
  <c r="G582" i="2"/>
  <c r="F582" i="2"/>
  <c r="E582" i="2"/>
  <c r="G581" i="2"/>
  <c r="E581" i="2"/>
  <c r="G580" i="2"/>
  <c r="E580" i="2"/>
  <c r="G579" i="2"/>
  <c r="E579" i="2"/>
  <c r="G578" i="2"/>
  <c r="F578" i="2"/>
  <c r="E578" i="2"/>
  <c r="G577" i="2"/>
  <c r="F577" i="2"/>
  <c r="E577" i="2"/>
  <c r="G576" i="2"/>
  <c r="F576" i="2"/>
  <c r="E576" i="2"/>
  <c r="G575" i="2"/>
  <c r="F575" i="2"/>
  <c r="E575" i="2"/>
  <c r="G574" i="2"/>
  <c r="F574" i="2"/>
  <c r="E574" i="2"/>
  <c r="G573" i="2"/>
  <c r="F573" i="2"/>
  <c r="E573" i="2"/>
  <c r="G572" i="2"/>
  <c r="F572" i="2"/>
  <c r="E572" i="2"/>
  <c r="G571" i="2"/>
  <c r="F571" i="2"/>
  <c r="E571" i="2"/>
  <c r="G570" i="2"/>
  <c r="F570" i="2"/>
  <c r="E570" i="2"/>
  <c r="G569" i="2"/>
  <c r="F569" i="2"/>
  <c r="E569" i="2"/>
  <c r="G568" i="2"/>
  <c r="F568" i="2"/>
  <c r="E568" i="2"/>
  <c r="G567" i="2"/>
  <c r="F567" i="2"/>
  <c r="E567" i="2"/>
  <c r="G566" i="2"/>
  <c r="F566" i="2"/>
  <c r="E566" i="2"/>
  <c r="G565" i="2"/>
  <c r="F565" i="2"/>
  <c r="E565" i="2"/>
  <c r="G564" i="2"/>
  <c r="F564" i="2"/>
  <c r="E564" i="2"/>
  <c r="G563" i="2"/>
  <c r="F563" i="2"/>
  <c r="E563" i="2"/>
  <c r="G562" i="2"/>
  <c r="F562" i="2"/>
  <c r="G561" i="2"/>
  <c r="F561" i="2"/>
  <c r="E561" i="2"/>
  <c r="G560" i="2"/>
  <c r="F560" i="2"/>
  <c r="E560" i="2"/>
  <c r="G559" i="2"/>
  <c r="F559" i="2"/>
  <c r="E559" i="2"/>
  <c r="G558" i="2"/>
  <c r="G557" i="2"/>
  <c r="F557" i="2"/>
  <c r="E557" i="2"/>
  <c r="G556" i="2"/>
  <c r="F556" i="2"/>
  <c r="E556" i="2"/>
  <c r="G555" i="2"/>
  <c r="G554" i="2"/>
  <c r="F554" i="2"/>
  <c r="E554" i="2"/>
  <c r="G553" i="2"/>
  <c r="F553" i="2"/>
  <c r="E553" i="2"/>
  <c r="G552" i="2"/>
  <c r="F552" i="2"/>
  <c r="E552" i="2"/>
  <c r="G551" i="2"/>
  <c r="F551" i="2"/>
  <c r="E551" i="2"/>
  <c r="G550" i="2"/>
  <c r="F550" i="2"/>
  <c r="E550" i="2"/>
  <c r="G549" i="2"/>
  <c r="F549" i="2"/>
  <c r="E549" i="2"/>
  <c r="G548" i="2"/>
  <c r="F548" i="2"/>
  <c r="E548" i="2"/>
  <c r="G547" i="2"/>
  <c r="F547" i="2"/>
  <c r="E547" i="2"/>
  <c r="G546" i="2"/>
  <c r="F546" i="2"/>
  <c r="E546" i="2"/>
  <c r="G545" i="2"/>
  <c r="F545" i="2"/>
  <c r="E545" i="2"/>
  <c r="G544" i="2"/>
  <c r="F544" i="2"/>
  <c r="E544" i="2"/>
  <c r="G543" i="2"/>
  <c r="F543" i="2"/>
  <c r="E543" i="2"/>
  <c r="G542" i="2"/>
  <c r="F542" i="2"/>
  <c r="E542" i="2"/>
  <c r="G541" i="2"/>
  <c r="F541" i="2"/>
  <c r="E541" i="2"/>
  <c r="G540" i="2"/>
  <c r="F540" i="2"/>
  <c r="E540" i="2"/>
  <c r="G539" i="2"/>
  <c r="F539" i="2"/>
  <c r="G538" i="2"/>
  <c r="F538" i="2"/>
  <c r="E538" i="2"/>
  <c r="G537" i="2"/>
  <c r="F537" i="2"/>
  <c r="E537" i="2"/>
  <c r="G536" i="2"/>
  <c r="F536" i="2"/>
  <c r="E536" i="2"/>
  <c r="G535" i="2"/>
  <c r="F535" i="2"/>
  <c r="E535" i="2"/>
  <c r="G534" i="2"/>
  <c r="F534" i="2"/>
  <c r="E534" i="2"/>
  <c r="G533" i="2"/>
  <c r="F533" i="2"/>
  <c r="E533" i="2"/>
  <c r="G532" i="2"/>
  <c r="F532" i="2"/>
  <c r="E532" i="2"/>
  <c r="G531" i="2"/>
  <c r="F531" i="2"/>
  <c r="E531" i="2"/>
  <c r="G530" i="2"/>
  <c r="G529" i="2"/>
  <c r="F529" i="2"/>
  <c r="E529" i="2"/>
  <c r="G528" i="2"/>
  <c r="F528" i="2"/>
  <c r="E528" i="2"/>
  <c r="G527" i="2"/>
  <c r="F527" i="2"/>
  <c r="E527" i="2"/>
  <c r="G526" i="2"/>
  <c r="F526" i="2"/>
  <c r="E526" i="2"/>
  <c r="G525" i="2"/>
  <c r="F525" i="2"/>
  <c r="E525" i="2"/>
  <c r="G524" i="2"/>
  <c r="F524" i="2"/>
  <c r="E524" i="2"/>
  <c r="G523" i="2"/>
  <c r="F523" i="2"/>
  <c r="E523" i="2"/>
  <c r="G522" i="2"/>
  <c r="F522" i="2"/>
  <c r="E522" i="2"/>
  <c r="G521" i="2"/>
  <c r="F521" i="2"/>
  <c r="E521" i="2"/>
  <c r="G520" i="2"/>
  <c r="F520" i="2"/>
  <c r="E520" i="2"/>
  <c r="G519" i="2"/>
  <c r="F519" i="2"/>
  <c r="E519" i="2"/>
  <c r="G518" i="2"/>
  <c r="F518" i="2"/>
  <c r="E518" i="2"/>
  <c r="G517" i="2"/>
  <c r="F517" i="2"/>
  <c r="E517" i="2"/>
  <c r="G516" i="2"/>
  <c r="F516" i="2"/>
  <c r="E516" i="2"/>
  <c r="G515" i="2"/>
  <c r="F515" i="2"/>
  <c r="E515" i="2"/>
  <c r="G514" i="2"/>
  <c r="F514" i="2"/>
  <c r="E514" i="2"/>
  <c r="G513" i="2"/>
  <c r="F513" i="2"/>
  <c r="E513" i="2"/>
  <c r="G512" i="2"/>
  <c r="F512" i="2"/>
  <c r="E512" i="2"/>
  <c r="G511" i="2"/>
  <c r="F511" i="2"/>
  <c r="E511" i="2"/>
  <c r="G510" i="2"/>
  <c r="F510" i="2"/>
  <c r="G509" i="2"/>
  <c r="F509" i="2"/>
  <c r="E509" i="2"/>
  <c r="G508" i="2"/>
  <c r="F508" i="2"/>
  <c r="E508" i="2"/>
  <c r="G507" i="2"/>
  <c r="F507" i="2"/>
  <c r="E507" i="2"/>
  <c r="G506" i="2"/>
  <c r="F506" i="2"/>
  <c r="E506" i="2"/>
  <c r="G505" i="2"/>
  <c r="F505" i="2"/>
  <c r="G504" i="2"/>
  <c r="F504" i="2"/>
  <c r="E504" i="2"/>
  <c r="G503" i="2"/>
  <c r="E503" i="2"/>
  <c r="G502" i="2"/>
  <c r="F502" i="2"/>
  <c r="E502" i="2"/>
  <c r="G501" i="2"/>
  <c r="F501" i="2"/>
  <c r="E501" i="2"/>
  <c r="G500" i="2"/>
  <c r="F500" i="2"/>
  <c r="E500" i="2"/>
  <c r="G499" i="2"/>
  <c r="F499" i="2"/>
  <c r="E499" i="2"/>
  <c r="G498" i="2"/>
  <c r="F498" i="2"/>
  <c r="E498" i="2"/>
  <c r="G497" i="2"/>
  <c r="F497" i="2"/>
  <c r="E497" i="2"/>
  <c r="G496" i="2"/>
  <c r="F496" i="2"/>
  <c r="E496" i="2"/>
  <c r="G495" i="2"/>
  <c r="F495" i="2"/>
  <c r="E495" i="2"/>
  <c r="G494" i="2"/>
  <c r="F494" i="2"/>
  <c r="E494" i="2"/>
  <c r="G493" i="2"/>
  <c r="F493" i="2"/>
  <c r="E493" i="2"/>
  <c r="G492" i="2"/>
  <c r="F492" i="2"/>
  <c r="E492" i="2"/>
  <c r="G491" i="2"/>
  <c r="F491" i="2"/>
  <c r="E491" i="2"/>
  <c r="G490" i="2"/>
  <c r="G489" i="2"/>
  <c r="F489" i="2"/>
  <c r="E489" i="2"/>
  <c r="G488" i="2"/>
  <c r="F488" i="2"/>
  <c r="G487" i="2"/>
  <c r="F487" i="2"/>
  <c r="E487" i="2"/>
  <c r="G486" i="2"/>
  <c r="F486" i="2"/>
  <c r="E486" i="2"/>
  <c r="G485" i="2"/>
  <c r="F485" i="2"/>
  <c r="E485" i="2"/>
  <c r="G484" i="2"/>
  <c r="G483" i="2"/>
  <c r="F483" i="2"/>
  <c r="E483" i="2"/>
  <c r="G482" i="2"/>
  <c r="F482" i="2"/>
  <c r="E482" i="2"/>
  <c r="G481" i="2"/>
  <c r="F481" i="2"/>
  <c r="E481" i="2"/>
  <c r="G480" i="2"/>
  <c r="F480" i="2"/>
  <c r="E480" i="2"/>
  <c r="G479" i="2"/>
  <c r="F479" i="2"/>
  <c r="E479" i="2"/>
  <c r="G478" i="2"/>
  <c r="F478" i="2"/>
  <c r="E478" i="2"/>
  <c r="G477" i="2"/>
  <c r="F477" i="2"/>
  <c r="E477" i="2"/>
  <c r="G476" i="2"/>
  <c r="F476" i="2"/>
  <c r="E476" i="2"/>
  <c r="G475" i="2"/>
  <c r="F475" i="2"/>
  <c r="G474" i="2"/>
  <c r="F474" i="2"/>
  <c r="G473" i="2"/>
  <c r="F473" i="2"/>
  <c r="E473" i="2"/>
  <c r="G472" i="2"/>
  <c r="F472" i="2"/>
  <c r="E472" i="2"/>
  <c r="G471" i="2"/>
  <c r="F471" i="2"/>
  <c r="E471" i="2"/>
  <c r="G470" i="2"/>
  <c r="F470" i="2"/>
  <c r="E470" i="2"/>
  <c r="G469" i="2"/>
  <c r="F469" i="2"/>
  <c r="E469" i="2"/>
  <c r="G468" i="2"/>
  <c r="F468" i="2"/>
  <c r="E468" i="2"/>
  <c r="G467" i="2"/>
  <c r="F467" i="2"/>
  <c r="E467" i="2"/>
  <c r="G466" i="2"/>
  <c r="F466" i="2"/>
  <c r="E466" i="2"/>
  <c r="G465" i="2"/>
  <c r="F465" i="2"/>
  <c r="E465" i="2"/>
  <c r="G464" i="2"/>
  <c r="F464" i="2"/>
  <c r="E464" i="2"/>
  <c r="G463" i="2"/>
  <c r="F463" i="2"/>
  <c r="E463" i="2"/>
  <c r="G462" i="2"/>
  <c r="F462" i="2"/>
  <c r="E462" i="2"/>
  <c r="G461" i="2"/>
  <c r="F461" i="2"/>
  <c r="E461" i="2"/>
  <c r="G460" i="2"/>
  <c r="F460" i="2"/>
  <c r="G459" i="2"/>
  <c r="F459" i="2"/>
  <c r="E459" i="2"/>
  <c r="G458" i="2"/>
  <c r="F458" i="2"/>
  <c r="E458" i="2"/>
  <c r="G457" i="2"/>
  <c r="F457" i="2"/>
  <c r="E457" i="2"/>
  <c r="G456" i="2"/>
  <c r="F456" i="2"/>
  <c r="E456" i="2"/>
  <c r="G455" i="2"/>
  <c r="F455" i="2"/>
  <c r="E455" i="2"/>
  <c r="G454" i="2"/>
  <c r="F454" i="2"/>
  <c r="E454" i="2"/>
  <c r="G453" i="2"/>
  <c r="F453" i="2"/>
  <c r="E453" i="2"/>
  <c r="G452" i="2"/>
  <c r="F452" i="2"/>
  <c r="E452" i="2"/>
  <c r="G451" i="2"/>
  <c r="F451" i="2"/>
  <c r="E451" i="2"/>
  <c r="G450" i="2"/>
  <c r="F450" i="2"/>
  <c r="E450" i="2"/>
  <c r="G449" i="2"/>
  <c r="F449" i="2"/>
  <c r="E449" i="2"/>
  <c r="G448" i="2"/>
  <c r="F448" i="2"/>
  <c r="E448" i="2"/>
  <c r="G447" i="2"/>
  <c r="F447" i="2"/>
  <c r="E447" i="2"/>
  <c r="G446" i="2"/>
  <c r="F446" i="2"/>
  <c r="E446" i="2"/>
  <c r="G445" i="2"/>
  <c r="E445" i="2"/>
  <c r="G444" i="2"/>
  <c r="F444" i="2"/>
  <c r="E444" i="2"/>
  <c r="G443" i="2"/>
  <c r="F443" i="2"/>
  <c r="E443" i="2"/>
  <c r="G442" i="2"/>
  <c r="F442" i="2"/>
  <c r="E442" i="2"/>
  <c r="G441" i="2"/>
  <c r="G440" i="2"/>
  <c r="F440" i="2"/>
  <c r="E440" i="2"/>
  <c r="G439" i="2"/>
  <c r="F439" i="2"/>
  <c r="E439" i="2"/>
  <c r="G438" i="2"/>
  <c r="F438" i="2"/>
  <c r="E438" i="2"/>
  <c r="G437" i="2"/>
  <c r="E437" i="2"/>
  <c r="G436" i="2"/>
  <c r="F436" i="2"/>
  <c r="E436" i="2"/>
  <c r="G435" i="2"/>
  <c r="F435" i="2"/>
  <c r="E435" i="2"/>
  <c r="G434" i="2"/>
  <c r="E434" i="2"/>
  <c r="G433" i="2"/>
  <c r="F433" i="2"/>
  <c r="E433" i="2"/>
  <c r="G432" i="2"/>
  <c r="F432" i="2"/>
  <c r="E432" i="2"/>
  <c r="G431" i="2"/>
  <c r="F431" i="2"/>
  <c r="E431" i="2"/>
  <c r="G430" i="2"/>
  <c r="F430" i="2"/>
  <c r="E430" i="2"/>
  <c r="G429" i="2"/>
  <c r="F429" i="2"/>
  <c r="E429" i="2"/>
  <c r="G428" i="2"/>
  <c r="G427" i="2"/>
  <c r="G426" i="2"/>
  <c r="G425" i="2"/>
  <c r="E425" i="2"/>
  <c r="G424" i="2"/>
  <c r="F424" i="2"/>
  <c r="E424" i="2"/>
  <c r="G423" i="2"/>
  <c r="F423" i="2"/>
  <c r="E423" i="2"/>
  <c r="G422" i="2"/>
  <c r="F422" i="2"/>
  <c r="E422" i="2"/>
  <c r="G421" i="2"/>
  <c r="G420" i="2"/>
  <c r="F420" i="2"/>
  <c r="E420" i="2"/>
  <c r="G419" i="2"/>
  <c r="G418" i="2"/>
  <c r="F418" i="2"/>
  <c r="E418" i="2"/>
  <c r="G417" i="2"/>
  <c r="G416" i="2"/>
  <c r="F416" i="2"/>
  <c r="E416" i="2"/>
  <c r="G415" i="2"/>
  <c r="G414" i="2"/>
  <c r="F414" i="2"/>
  <c r="G413" i="2"/>
  <c r="G412" i="2"/>
  <c r="F412" i="2"/>
  <c r="E412" i="2"/>
  <c r="G411" i="2"/>
  <c r="F411" i="2"/>
  <c r="E411" i="2"/>
  <c r="G410" i="2"/>
  <c r="G409" i="2"/>
  <c r="F409" i="2"/>
  <c r="E409" i="2"/>
  <c r="G408" i="2"/>
  <c r="E408" i="2"/>
  <c r="G407" i="2"/>
  <c r="F407" i="2"/>
  <c r="E407" i="2"/>
  <c r="G406" i="2"/>
  <c r="F406" i="2"/>
  <c r="E406" i="2"/>
  <c r="G405" i="2"/>
  <c r="F405" i="2"/>
  <c r="G404" i="2"/>
  <c r="F404" i="2"/>
  <c r="G403" i="2"/>
  <c r="F403" i="2"/>
  <c r="E403" i="2"/>
  <c r="G402" i="2"/>
  <c r="F402" i="2"/>
  <c r="E402" i="2"/>
  <c r="G401" i="2"/>
  <c r="G400" i="2"/>
  <c r="F400" i="2"/>
  <c r="G399" i="2"/>
  <c r="G398" i="2"/>
  <c r="F398" i="2"/>
  <c r="E398" i="2"/>
  <c r="G397" i="2"/>
  <c r="G396" i="2"/>
  <c r="E396" i="2"/>
  <c r="G395" i="2"/>
  <c r="F395" i="2"/>
  <c r="E395" i="2"/>
  <c r="G394" i="2"/>
  <c r="F394" i="2"/>
  <c r="E394" i="2"/>
  <c r="G393" i="2"/>
  <c r="F393" i="2"/>
  <c r="E393" i="2"/>
  <c r="G392" i="2"/>
  <c r="F392" i="2"/>
  <c r="E392" i="2"/>
  <c r="G391" i="2"/>
  <c r="F391" i="2"/>
  <c r="E391" i="2"/>
  <c r="G390" i="2"/>
  <c r="F390" i="2"/>
  <c r="E390" i="2"/>
  <c r="G389" i="2"/>
  <c r="F389" i="2"/>
  <c r="E389" i="2"/>
  <c r="G388" i="2"/>
  <c r="F388" i="2"/>
  <c r="E388" i="2"/>
  <c r="G387" i="2"/>
  <c r="E387" i="2"/>
  <c r="G386" i="2"/>
  <c r="G385" i="2"/>
  <c r="E385" i="2"/>
  <c r="G384" i="2"/>
  <c r="F384" i="2"/>
  <c r="E384" i="2"/>
  <c r="G383" i="2"/>
  <c r="G382" i="2"/>
  <c r="G381" i="2"/>
  <c r="F381" i="2"/>
  <c r="G380" i="2"/>
  <c r="F380" i="2"/>
  <c r="G379" i="2"/>
  <c r="F379" i="2"/>
  <c r="E379" i="2"/>
  <c r="G378" i="2"/>
  <c r="E378" i="2"/>
  <c r="G377" i="2"/>
  <c r="G376" i="2"/>
  <c r="F376" i="2"/>
  <c r="E376" i="2"/>
  <c r="G375" i="2"/>
  <c r="E375" i="2"/>
  <c r="G374" i="2"/>
  <c r="G373" i="2"/>
  <c r="F373" i="2"/>
  <c r="E373" i="2"/>
  <c r="G372" i="2"/>
  <c r="E372" i="2"/>
  <c r="G371" i="2"/>
  <c r="F371" i="2"/>
  <c r="E371" i="2"/>
  <c r="G370" i="2"/>
  <c r="F370" i="2"/>
  <c r="E370" i="2"/>
  <c r="G369" i="2"/>
  <c r="F369" i="2"/>
  <c r="G368" i="2"/>
  <c r="G367" i="2"/>
  <c r="F367" i="2"/>
  <c r="E367" i="2"/>
  <c r="G366" i="2"/>
  <c r="F366" i="2"/>
  <c r="E366" i="2"/>
  <c r="G365" i="2"/>
  <c r="E365" i="2"/>
  <c r="G364" i="2"/>
  <c r="E364" i="2"/>
  <c r="G363" i="2"/>
  <c r="D362" i="2"/>
  <c r="F585" i="2" s="1"/>
  <c r="C362" i="2"/>
  <c r="G362" i="2" s="1"/>
  <c r="G356" i="2"/>
  <c r="F356" i="2"/>
  <c r="E356" i="2"/>
  <c r="G355" i="2"/>
  <c r="F355" i="2"/>
  <c r="E355" i="2"/>
  <c r="G354" i="2"/>
  <c r="F354" i="2"/>
  <c r="E354" i="2"/>
  <c r="H354" i="2" s="1"/>
  <c r="G353" i="2"/>
  <c r="F353" i="2"/>
  <c r="E353" i="2"/>
  <c r="H353" i="2" s="1"/>
  <c r="G352" i="2"/>
  <c r="F352" i="2"/>
  <c r="E352" i="2"/>
  <c r="G351" i="2"/>
  <c r="F351" i="2"/>
  <c r="E351" i="2"/>
  <c r="G350" i="2"/>
  <c r="F350" i="2"/>
  <c r="E350" i="2"/>
  <c r="H350" i="2" s="1"/>
  <c r="G349" i="2"/>
  <c r="F349" i="2"/>
  <c r="E349" i="2"/>
  <c r="H349" i="2" s="1"/>
  <c r="G348" i="2"/>
  <c r="F348" i="2"/>
  <c r="E348" i="2"/>
  <c r="G347" i="2"/>
  <c r="F347" i="2"/>
  <c r="E347" i="2"/>
  <c r="G346" i="2"/>
  <c r="F346" i="2"/>
  <c r="E346" i="2"/>
  <c r="H346" i="2" s="1"/>
  <c r="G345" i="2"/>
  <c r="F345" i="2"/>
  <c r="E345" i="2"/>
  <c r="H345" i="2" s="1"/>
  <c r="G344" i="2"/>
  <c r="F344" i="2"/>
  <c r="E344" i="2"/>
  <c r="G343" i="2"/>
  <c r="F343" i="2"/>
  <c r="E343" i="2"/>
  <c r="G342" i="2"/>
  <c r="F342" i="2"/>
  <c r="E342" i="2"/>
  <c r="H342" i="2" s="1"/>
  <c r="G341" i="2"/>
  <c r="F341" i="2"/>
  <c r="E341" i="2"/>
  <c r="H341" i="2" s="1"/>
  <c r="G340" i="2"/>
  <c r="E340" i="2"/>
  <c r="G339" i="2"/>
  <c r="F339" i="2"/>
  <c r="E339" i="2"/>
  <c r="G338" i="2"/>
  <c r="F338" i="2"/>
  <c r="E338" i="2"/>
  <c r="H338" i="2" s="1"/>
  <c r="G337" i="2"/>
  <c r="F337" i="2"/>
  <c r="E337" i="2"/>
  <c r="H337" i="2" s="1"/>
  <c r="G336" i="2"/>
  <c r="F336" i="2"/>
  <c r="E336" i="2"/>
  <c r="G335" i="2"/>
  <c r="F335" i="2"/>
  <c r="E335" i="2"/>
  <c r="G334" i="2"/>
  <c r="F334" i="2"/>
  <c r="E334" i="2"/>
  <c r="H334" i="2" s="1"/>
  <c r="G333" i="2"/>
  <c r="F333" i="2"/>
  <c r="G332" i="2"/>
  <c r="F332" i="2"/>
  <c r="E332" i="2"/>
  <c r="G331" i="2"/>
  <c r="F331" i="2"/>
  <c r="G330" i="2"/>
  <c r="F330" i="2"/>
  <c r="E330" i="2"/>
  <c r="H330" i="2" s="1"/>
  <c r="G329" i="2"/>
  <c r="F329" i="2"/>
  <c r="G328" i="2"/>
  <c r="F328" i="2"/>
  <c r="E328" i="2"/>
  <c r="G327" i="2"/>
  <c r="F327" i="2"/>
  <c r="E327" i="2"/>
  <c r="G326" i="2"/>
  <c r="F326" i="2"/>
  <c r="E326" i="2"/>
  <c r="H326" i="2" s="1"/>
  <c r="G325" i="2"/>
  <c r="F325" i="2"/>
  <c r="E325" i="2"/>
  <c r="H325" i="2" s="1"/>
  <c r="G324" i="2"/>
  <c r="F324" i="2"/>
  <c r="E324" i="2"/>
  <c r="G323" i="2"/>
  <c r="F323" i="2"/>
  <c r="E323" i="2"/>
  <c r="G322" i="2"/>
  <c r="F322" i="2"/>
  <c r="E322" i="2"/>
  <c r="H322" i="2" s="1"/>
  <c r="G321" i="2"/>
  <c r="F321" i="2"/>
  <c r="E321" i="2"/>
  <c r="H321" i="2" s="1"/>
  <c r="G320" i="2"/>
  <c r="F320" i="2"/>
  <c r="E320" i="2"/>
  <c r="G319" i="2"/>
  <c r="F319" i="2"/>
  <c r="E319" i="2"/>
  <c r="G318" i="2"/>
  <c r="F318" i="2"/>
  <c r="E318" i="2"/>
  <c r="H318" i="2" s="1"/>
  <c r="G317" i="2"/>
  <c r="E317" i="2"/>
  <c r="H317" i="2" s="1"/>
  <c r="G316" i="2"/>
  <c r="F316" i="2"/>
  <c r="E316" i="2"/>
  <c r="G315" i="2"/>
  <c r="F315" i="2"/>
  <c r="E315" i="2"/>
  <c r="G314" i="2"/>
  <c r="F314" i="2"/>
  <c r="E314" i="2"/>
  <c r="H314" i="2" s="1"/>
  <c r="G313" i="2"/>
  <c r="F313" i="2"/>
  <c r="E313" i="2"/>
  <c r="H313" i="2" s="1"/>
  <c r="G312" i="2"/>
  <c r="F312" i="2"/>
  <c r="E312" i="2"/>
  <c r="G311" i="2"/>
  <c r="F311" i="2"/>
  <c r="G310" i="2"/>
  <c r="F310" i="2"/>
  <c r="E310" i="2"/>
  <c r="H310" i="2" s="1"/>
  <c r="G309" i="2"/>
  <c r="F309" i="2"/>
  <c r="E309" i="2"/>
  <c r="H309" i="2" s="1"/>
  <c r="G308" i="2"/>
  <c r="F308" i="2"/>
  <c r="E308" i="2"/>
  <c r="G307" i="2"/>
  <c r="F307" i="2"/>
  <c r="E307" i="2"/>
  <c r="G306" i="2"/>
  <c r="F306" i="2"/>
  <c r="E306" i="2"/>
  <c r="H306" i="2" s="1"/>
  <c r="G305" i="2"/>
  <c r="G304" i="2"/>
  <c r="F304" i="2"/>
  <c r="G303" i="2"/>
  <c r="F303" i="2"/>
  <c r="E303" i="2"/>
  <c r="G302" i="2"/>
  <c r="F302" i="2"/>
  <c r="E302" i="2"/>
  <c r="H302" i="2" s="1"/>
  <c r="G301" i="2"/>
  <c r="F301" i="2"/>
  <c r="E301" i="2"/>
  <c r="H301" i="2" s="1"/>
  <c r="G300" i="2"/>
  <c r="F300" i="2"/>
  <c r="E300" i="2"/>
  <c r="G299" i="2"/>
  <c r="F299" i="2"/>
  <c r="E299" i="2"/>
  <c r="G298" i="2"/>
  <c r="F298" i="2"/>
  <c r="E298" i="2"/>
  <c r="H298" i="2" s="1"/>
  <c r="G297" i="2"/>
  <c r="F297" i="2"/>
  <c r="E297" i="2"/>
  <c r="H297" i="2" s="1"/>
  <c r="G296" i="2"/>
  <c r="F296" i="2"/>
  <c r="E296" i="2"/>
  <c r="G295" i="2"/>
  <c r="F295" i="2"/>
  <c r="E295" i="2"/>
  <c r="G294" i="2"/>
  <c r="F294" i="2"/>
  <c r="E294" i="2"/>
  <c r="H294" i="2" s="1"/>
  <c r="G293" i="2"/>
  <c r="F293" i="2"/>
  <c r="E293" i="2"/>
  <c r="H293" i="2" s="1"/>
  <c r="G292" i="2"/>
  <c r="E292" i="2"/>
  <c r="G291" i="2"/>
  <c r="F291" i="2"/>
  <c r="E291" i="2"/>
  <c r="G290" i="2"/>
  <c r="E290" i="2"/>
  <c r="H290" i="2" s="1"/>
  <c r="G289" i="2"/>
  <c r="F289" i="2"/>
  <c r="E289" i="2"/>
  <c r="H289" i="2" s="1"/>
  <c r="G288" i="2"/>
  <c r="F288" i="2"/>
  <c r="E288" i="2"/>
  <c r="G287" i="2"/>
  <c r="F287" i="2"/>
  <c r="E287" i="2"/>
  <c r="G286" i="2"/>
  <c r="E286" i="2"/>
  <c r="H286" i="2" s="1"/>
  <c r="G285" i="2"/>
  <c r="F285" i="2"/>
  <c r="G284" i="2"/>
  <c r="F284" i="2"/>
  <c r="E284" i="2"/>
  <c r="G283" i="2"/>
  <c r="F283" i="2"/>
  <c r="E283" i="2"/>
  <c r="G282" i="2"/>
  <c r="F282" i="2"/>
  <c r="E282" i="2"/>
  <c r="H282" i="2" s="1"/>
  <c r="G281" i="2"/>
  <c r="F281" i="2"/>
  <c r="E281" i="2"/>
  <c r="H281" i="2" s="1"/>
  <c r="G280" i="2"/>
  <c r="F280" i="2"/>
  <c r="E280" i="2"/>
  <c r="G279" i="2"/>
  <c r="F279" i="2"/>
  <c r="E279" i="2"/>
  <c r="G278" i="2"/>
  <c r="F278" i="2"/>
  <c r="E278" i="2"/>
  <c r="H278" i="2" s="1"/>
  <c r="G277" i="2"/>
  <c r="F277" i="2"/>
  <c r="E277" i="2"/>
  <c r="H277" i="2" s="1"/>
  <c r="G276" i="2"/>
  <c r="F276" i="2"/>
  <c r="E276" i="2"/>
  <c r="G275" i="2"/>
  <c r="F275" i="2"/>
  <c r="E275" i="2"/>
  <c r="G274" i="2"/>
  <c r="F274" i="2"/>
  <c r="E274" i="2"/>
  <c r="H274" i="2" s="1"/>
  <c r="G273" i="2"/>
  <c r="F273" i="2"/>
  <c r="E273" i="2"/>
  <c r="H273" i="2" s="1"/>
  <c r="G272" i="2"/>
  <c r="F272" i="2"/>
  <c r="E272" i="2"/>
  <c r="G271" i="2"/>
  <c r="F271" i="2"/>
  <c r="E271" i="2"/>
  <c r="G270" i="2"/>
  <c r="F270" i="2"/>
  <c r="E270" i="2"/>
  <c r="H270" i="2" s="1"/>
  <c r="G269" i="2"/>
  <c r="F269" i="2"/>
  <c r="G268" i="2"/>
  <c r="F268" i="2"/>
  <c r="E268" i="2"/>
  <c r="G267" i="2"/>
  <c r="F267" i="2"/>
  <c r="E267" i="2"/>
  <c r="G266" i="2"/>
  <c r="F266" i="2"/>
  <c r="E266" i="2"/>
  <c r="H266" i="2" s="1"/>
  <c r="G265" i="2"/>
  <c r="F265" i="2"/>
  <c r="G264" i="2"/>
  <c r="F264" i="2"/>
  <c r="E264" i="2"/>
  <c r="G263" i="2"/>
  <c r="F263" i="2"/>
  <c r="G262" i="2"/>
  <c r="F262" i="2"/>
  <c r="E262" i="2"/>
  <c r="H262" i="2" s="1"/>
  <c r="G261" i="2"/>
  <c r="F261" i="2"/>
  <c r="E261" i="2"/>
  <c r="H261" i="2" s="1"/>
  <c r="G260" i="2"/>
  <c r="F260" i="2"/>
  <c r="E260" i="2"/>
  <c r="G259" i="2"/>
  <c r="F259" i="2"/>
  <c r="E259" i="2"/>
  <c r="G258" i="2"/>
  <c r="E258" i="2"/>
  <c r="H258" i="2" s="1"/>
  <c r="G257" i="2"/>
  <c r="F257" i="2"/>
  <c r="E257" i="2"/>
  <c r="H257" i="2" s="1"/>
  <c r="G256" i="2"/>
  <c r="F256" i="2"/>
  <c r="E256" i="2"/>
  <c r="G255" i="2"/>
  <c r="F255" i="2"/>
  <c r="E255" i="2"/>
  <c r="G254" i="2"/>
  <c r="F254" i="2"/>
  <c r="E254" i="2"/>
  <c r="H254" i="2" s="1"/>
  <c r="G253" i="2"/>
  <c r="F253" i="2"/>
  <c r="E253" i="2"/>
  <c r="H253" i="2" s="1"/>
  <c r="G252" i="2"/>
  <c r="F252" i="2"/>
  <c r="E252" i="2"/>
  <c r="G251" i="2"/>
  <c r="F251" i="2"/>
  <c r="G250" i="2"/>
  <c r="F250" i="2"/>
  <c r="E250" i="2"/>
  <c r="H250" i="2" s="1"/>
  <c r="G249" i="2"/>
  <c r="F249" i="2"/>
  <c r="E249" i="2"/>
  <c r="H249" i="2" s="1"/>
  <c r="G248" i="2"/>
  <c r="G247" i="2"/>
  <c r="F247" i="2"/>
  <c r="E247" i="2"/>
  <c r="G246" i="2"/>
  <c r="F246" i="2"/>
  <c r="E246" i="2"/>
  <c r="H246" i="2" s="1"/>
  <c r="G245" i="2"/>
  <c r="F245" i="2"/>
  <c r="E245" i="2"/>
  <c r="H245" i="2" s="1"/>
  <c r="G244" i="2"/>
  <c r="F244" i="2"/>
  <c r="E244" i="2"/>
  <c r="G243" i="2"/>
  <c r="F243" i="2"/>
  <c r="E243" i="2"/>
  <c r="G242" i="2"/>
  <c r="F242" i="2"/>
  <c r="E242" i="2"/>
  <c r="H242" i="2" s="1"/>
  <c r="G241" i="2"/>
  <c r="F241" i="2"/>
  <c r="G240" i="2"/>
  <c r="F240" i="2"/>
  <c r="E240" i="2"/>
  <c r="G239" i="2"/>
  <c r="F239" i="2"/>
  <c r="E239" i="2"/>
  <c r="G238" i="2"/>
  <c r="E238" i="2"/>
  <c r="H238" i="2" s="1"/>
  <c r="G237" i="2"/>
  <c r="F237" i="2"/>
  <c r="E237" i="2"/>
  <c r="H237" i="2" s="1"/>
  <c r="G236" i="2"/>
  <c r="F236" i="2"/>
  <c r="E236" i="2"/>
  <c r="G235" i="2"/>
  <c r="F235" i="2"/>
  <c r="G234" i="2"/>
  <c r="F234" i="2"/>
  <c r="E234" i="2"/>
  <c r="H234" i="2" s="1"/>
  <c r="G233" i="2"/>
  <c r="F233" i="2"/>
  <c r="E233" i="2"/>
  <c r="H233" i="2" s="1"/>
  <c r="G232" i="2"/>
  <c r="F232" i="2"/>
  <c r="E232" i="2"/>
  <c r="G231" i="2"/>
  <c r="F231" i="2"/>
  <c r="E231" i="2"/>
  <c r="G230" i="2"/>
  <c r="F230" i="2"/>
  <c r="E230" i="2"/>
  <c r="H230" i="2" s="1"/>
  <c r="G229" i="2"/>
  <c r="F229" i="2"/>
  <c r="E229" i="2"/>
  <c r="H229" i="2" s="1"/>
  <c r="G228" i="2"/>
  <c r="E228" i="2"/>
  <c r="G227" i="2"/>
  <c r="F227" i="2"/>
  <c r="E227" i="2"/>
  <c r="G226" i="2"/>
  <c r="F226" i="2"/>
  <c r="E226" i="2"/>
  <c r="H226" i="2" s="1"/>
  <c r="G225" i="2"/>
  <c r="F225" i="2"/>
  <c r="E225" i="2"/>
  <c r="H225" i="2" s="1"/>
  <c r="G224" i="2"/>
  <c r="E224" i="2"/>
  <c r="G223" i="2"/>
  <c r="F223" i="2"/>
  <c r="G222" i="2"/>
  <c r="F222" i="2"/>
  <c r="E222" i="2"/>
  <c r="H222" i="2" s="1"/>
  <c r="G221" i="2"/>
  <c r="F221" i="2"/>
  <c r="E221" i="2"/>
  <c r="H221" i="2" s="1"/>
  <c r="G220" i="2"/>
  <c r="E220" i="2"/>
  <c r="G219" i="2"/>
  <c r="F219" i="2"/>
  <c r="E219" i="2"/>
  <c r="G218" i="2"/>
  <c r="G217" i="2"/>
  <c r="F217" i="2"/>
  <c r="E217" i="2"/>
  <c r="H217" i="2" s="1"/>
  <c r="G216" i="2"/>
  <c r="F216" i="2"/>
  <c r="E216" i="2"/>
  <c r="G215" i="2"/>
  <c r="F215" i="2"/>
  <c r="E215" i="2"/>
  <c r="G214" i="2"/>
  <c r="F214" i="2"/>
  <c r="G213" i="2"/>
  <c r="F213" i="2"/>
  <c r="E213" i="2"/>
  <c r="H213" i="2" s="1"/>
  <c r="G212" i="2"/>
  <c r="G211" i="2"/>
  <c r="F211" i="2"/>
  <c r="G210" i="2"/>
  <c r="F210" i="2"/>
  <c r="E210" i="2"/>
  <c r="H210" i="2" s="1"/>
  <c r="G209" i="2"/>
  <c r="F209" i="2"/>
  <c r="G208" i="2"/>
  <c r="G207" i="2"/>
  <c r="F207" i="2"/>
  <c r="E207" i="2"/>
  <c r="G206" i="2"/>
  <c r="F206" i="2"/>
  <c r="E206" i="2"/>
  <c r="H206" i="2" s="1"/>
  <c r="G205" i="2"/>
  <c r="F205" i="2"/>
  <c r="E205" i="2"/>
  <c r="H205" i="2" s="1"/>
  <c r="G204" i="2"/>
  <c r="F204" i="2"/>
  <c r="E204" i="2"/>
  <c r="G203" i="2"/>
  <c r="F203" i="2"/>
  <c r="G202" i="2"/>
  <c r="F202" i="2"/>
  <c r="E202" i="2"/>
  <c r="H202" i="2" s="1"/>
  <c r="G201" i="2"/>
  <c r="F201" i="2"/>
  <c r="E201" i="2"/>
  <c r="H201" i="2" s="1"/>
  <c r="G200" i="2"/>
  <c r="F200" i="2"/>
  <c r="G199" i="2"/>
  <c r="F199" i="2"/>
  <c r="E199" i="2"/>
  <c r="G198" i="2"/>
  <c r="F198" i="2"/>
  <c r="E198" i="2"/>
  <c r="H198" i="2" s="1"/>
  <c r="G197" i="2"/>
  <c r="F197" i="2"/>
  <c r="E197" i="2"/>
  <c r="H197" i="2" s="1"/>
  <c r="G196" i="2"/>
  <c r="E196" i="2"/>
  <c r="G195" i="2"/>
  <c r="F195" i="2"/>
  <c r="G194" i="2"/>
  <c r="F194" i="2"/>
  <c r="E194" i="2"/>
  <c r="H194" i="2" s="1"/>
  <c r="G193" i="2"/>
  <c r="F193" i="2"/>
  <c r="E193" i="2"/>
  <c r="H193" i="2" s="1"/>
  <c r="G192" i="2"/>
  <c r="F192" i="2"/>
  <c r="E192" i="2"/>
  <c r="G191" i="2"/>
  <c r="F191" i="2"/>
  <c r="E191" i="2"/>
  <c r="G190" i="2"/>
  <c r="E190" i="2"/>
  <c r="H190" i="2" s="1"/>
  <c r="G189" i="2"/>
  <c r="F189" i="2"/>
  <c r="E189" i="2"/>
  <c r="H189" i="2" s="1"/>
  <c r="G188" i="2"/>
  <c r="G187" i="2"/>
  <c r="F187" i="2"/>
  <c r="E187" i="2"/>
  <c r="G186" i="2"/>
  <c r="E186" i="2"/>
  <c r="H186" i="2" s="1"/>
  <c r="G185" i="2"/>
  <c r="F185" i="2"/>
  <c r="E185" i="2"/>
  <c r="H185" i="2" s="1"/>
  <c r="G184" i="2"/>
  <c r="F184" i="2"/>
  <c r="G183" i="2"/>
  <c r="F183" i="2"/>
  <c r="E183" i="2"/>
  <c r="G182" i="2"/>
  <c r="D181" i="2"/>
  <c r="F317" i="2" s="1"/>
  <c r="C181" i="2"/>
  <c r="G181" i="2" s="1"/>
  <c r="G175" i="2"/>
  <c r="F175" i="2"/>
  <c r="E175" i="2"/>
  <c r="G174" i="2"/>
  <c r="F174" i="2"/>
  <c r="E174" i="2"/>
  <c r="G173" i="2"/>
  <c r="H173" i="2" s="1"/>
  <c r="F173" i="2"/>
  <c r="E173" i="2"/>
  <c r="G172" i="2"/>
  <c r="F172" i="2"/>
  <c r="E172" i="2"/>
  <c r="G171" i="2"/>
  <c r="F171" i="2"/>
  <c r="E171" i="2"/>
  <c r="G170" i="2"/>
  <c r="H170" i="2" s="1"/>
  <c r="E170" i="2"/>
  <c r="G169" i="2"/>
  <c r="F169" i="2"/>
  <c r="E169" i="2"/>
  <c r="H169" i="2" s="1"/>
  <c r="G168" i="2"/>
  <c r="F168" i="2"/>
  <c r="E168" i="2"/>
  <c r="H168" i="2" s="1"/>
  <c r="G167" i="2"/>
  <c r="F167" i="2"/>
  <c r="E167" i="2"/>
  <c r="H167" i="2" s="1"/>
  <c r="G166" i="2"/>
  <c r="F166" i="2"/>
  <c r="G165" i="2"/>
  <c r="H165" i="2" s="1"/>
  <c r="F165" i="2"/>
  <c r="E165" i="2"/>
  <c r="G164" i="2"/>
  <c r="F164" i="2"/>
  <c r="G163" i="2"/>
  <c r="F163" i="2"/>
  <c r="G162" i="2"/>
  <c r="H162" i="2" s="1"/>
  <c r="F162" i="2"/>
  <c r="E162" i="2"/>
  <c r="G161" i="2"/>
  <c r="F161" i="2"/>
  <c r="G160" i="2"/>
  <c r="F160" i="2"/>
  <c r="E160" i="2"/>
  <c r="H160" i="2" s="1"/>
  <c r="G159" i="2"/>
  <c r="F159" i="2"/>
  <c r="E159" i="2"/>
  <c r="H159" i="2" s="1"/>
  <c r="G158" i="2"/>
  <c r="F158" i="2"/>
  <c r="E158" i="2"/>
  <c r="H158" i="2" s="1"/>
  <c r="G157" i="2"/>
  <c r="F157" i="2"/>
  <c r="E157" i="2"/>
  <c r="H157" i="2" s="1"/>
  <c r="G156" i="2"/>
  <c r="F156" i="2"/>
  <c r="G155" i="2"/>
  <c r="F155" i="2"/>
  <c r="E155" i="2"/>
  <c r="G154" i="2"/>
  <c r="F154" i="2"/>
  <c r="E154" i="2"/>
  <c r="G153" i="2"/>
  <c r="H153" i="2" s="1"/>
  <c r="F153" i="2"/>
  <c r="E153" i="2"/>
  <c r="G152" i="2"/>
  <c r="H152" i="2" s="1"/>
  <c r="F152" i="2"/>
  <c r="E152" i="2"/>
  <c r="G151" i="2"/>
  <c r="E151" i="2"/>
  <c r="G150" i="2"/>
  <c r="F150" i="2"/>
  <c r="E150" i="2"/>
  <c r="H150" i="2" s="1"/>
  <c r="G149" i="2"/>
  <c r="F149" i="2"/>
  <c r="E149" i="2"/>
  <c r="H149" i="2" s="1"/>
  <c r="G148" i="2"/>
  <c r="F148" i="2"/>
  <c r="E148" i="2"/>
  <c r="H148" i="2" s="1"/>
  <c r="G147" i="2"/>
  <c r="F147" i="2"/>
  <c r="E147" i="2"/>
  <c r="H147" i="2" s="1"/>
  <c r="G146" i="2"/>
  <c r="F146" i="2"/>
  <c r="E146" i="2"/>
  <c r="H146" i="2" s="1"/>
  <c r="G145" i="2"/>
  <c r="F145" i="2"/>
  <c r="E145" i="2"/>
  <c r="H145" i="2" s="1"/>
  <c r="G144" i="2"/>
  <c r="F144" i="2"/>
  <c r="E144" i="2"/>
  <c r="H144" i="2" s="1"/>
  <c r="G143" i="2"/>
  <c r="F143" i="2"/>
  <c r="G142" i="2"/>
  <c r="G141" i="2"/>
  <c r="F141" i="2"/>
  <c r="G140" i="2"/>
  <c r="F140" i="2"/>
  <c r="G139" i="2"/>
  <c r="G138" i="2"/>
  <c r="F138" i="2"/>
  <c r="G137" i="2"/>
  <c r="F137" i="2"/>
  <c r="G136" i="2"/>
  <c r="F136" i="2"/>
  <c r="H135" i="2"/>
  <c r="G135" i="2"/>
  <c r="F135" i="2"/>
  <c r="E135" i="2"/>
  <c r="G134" i="2"/>
  <c r="G133" i="2"/>
  <c r="F133" i="2"/>
  <c r="E133" i="2"/>
  <c r="H133" i="2" s="1"/>
  <c r="G132" i="2"/>
  <c r="G131" i="2"/>
  <c r="F131" i="2"/>
  <c r="G130" i="2"/>
  <c r="F130" i="2"/>
  <c r="G129" i="2"/>
  <c r="F129" i="2"/>
  <c r="E129" i="2"/>
  <c r="H129" i="2" s="1"/>
  <c r="G128" i="2"/>
  <c r="F128" i="2"/>
  <c r="G127" i="2"/>
  <c r="F127" i="2"/>
  <c r="E127" i="2"/>
  <c r="G126" i="2"/>
  <c r="F126" i="2"/>
  <c r="E126" i="2"/>
  <c r="G125" i="2"/>
  <c r="F125" i="2"/>
  <c r="E125" i="2"/>
  <c r="G124" i="2"/>
  <c r="F124" i="2"/>
  <c r="E124" i="2"/>
  <c r="G123" i="2"/>
  <c r="F123" i="2"/>
  <c r="E123" i="2"/>
  <c r="G122" i="2"/>
  <c r="F122" i="2"/>
  <c r="G121" i="2"/>
  <c r="F121" i="2"/>
  <c r="E121" i="2"/>
  <c r="H121" i="2" s="1"/>
  <c r="G120" i="2"/>
  <c r="F120" i="2"/>
  <c r="E120" i="2"/>
  <c r="H120" i="2" s="1"/>
  <c r="G119" i="2"/>
  <c r="F119" i="2"/>
  <c r="G118" i="2"/>
  <c r="E118" i="2"/>
  <c r="G117" i="2"/>
  <c r="F117" i="2"/>
  <c r="E117" i="2"/>
  <c r="H117" i="2" s="1"/>
  <c r="G116" i="2"/>
  <c r="F116" i="2"/>
  <c r="E116" i="2"/>
  <c r="H116" i="2" s="1"/>
  <c r="G115" i="2"/>
  <c r="F115" i="2"/>
  <c r="E115" i="2"/>
  <c r="H115" i="2" s="1"/>
  <c r="G114" i="2"/>
  <c r="F114" i="2"/>
  <c r="E114" i="2"/>
  <c r="H114" i="2" s="1"/>
  <c r="G113" i="2"/>
  <c r="F113" i="2"/>
  <c r="E113" i="2"/>
  <c r="H113" i="2" s="1"/>
  <c r="G112" i="2"/>
  <c r="F112" i="2"/>
  <c r="E112" i="2"/>
  <c r="H112" i="2" s="1"/>
  <c r="G111" i="2"/>
  <c r="F111" i="2"/>
  <c r="G110" i="2"/>
  <c r="F110" i="2"/>
  <c r="E110" i="2"/>
  <c r="G109" i="2"/>
  <c r="F109" i="2"/>
  <c r="E109" i="2"/>
  <c r="G108" i="2"/>
  <c r="F108" i="2"/>
  <c r="E108" i="2"/>
  <c r="G107" i="2"/>
  <c r="F107" i="2"/>
  <c r="E107" i="2"/>
  <c r="G106" i="2"/>
  <c r="F106" i="2"/>
  <c r="E106" i="2"/>
  <c r="G105" i="2"/>
  <c r="F105" i="2"/>
  <c r="E105" i="2"/>
  <c r="G104" i="2"/>
  <c r="F104" i="2"/>
  <c r="E104" i="2"/>
  <c r="G103" i="2"/>
  <c r="F103" i="2"/>
  <c r="E103" i="2"/>
  <c r="G102" i="2"/>
  <c r="F102" i="2"/>
  <c r="E102" i="2"/>
  <c r="G101" i="2"/>
  <c r="F101" i="2"/>
  <c r="E101" i="2"/>
  <c r="G100" i="2"/>
  <c r="F100" i="2"/>
  <c r="E100" i="2"/>
  <c r="G99" i="2"/>
  <c r="E99" i="2"/>
  <c r="G98" i="2"/>
  <c r="G97" i="2"/>
  <c r="F97" i="2"/>
  <c r="E97" i="2"/>
  <c r="H97" i="2" s="1"/>
  <c r="G96" i="2"/>
  <c r="F96" i="2"/>
  <c r="E96" i="2"/>
  <c r="H96" i="2" s="1"/>
  <c r="G95" i="2"/>
  <c r="F95" i="2"/>
  <c r="E95" i="2"/>
  <c r="H95" i="2" s="1"/>
  <c r="G94" i="2"/>
  <c r="F94" i="2"/>
  <c r="G93" i="2"/>
  <c r="F93" i="2"/>
  <c r="E93" i="2"/>
  <c r="G92" i="2"/>
  <c r="F92" i="2"/>
  <c r="H91" i="2"/>
  <c r="G91" i="2"/>
  <c r="F91" i="2"/>
  <c r="E91" i="2"/>
  <c r="H90" i="2"/>
  <c r="G90" i="2"/>
  <c r="F90" i="2"/>
  <c r="E90" i="2"/>
  <c r="H89" i="2"/>
  <c r="G89" i="2"/>
  <c r="F89" i="2"/>
  <c r="E89" i="2"/>
  <c r="H88" i="2"/>
  <c r="G88" i="2"/>
  <c r="F88" i="2"/>
  <c r="E88" i="2"/>
  <c r="G87" i="2"/>
  <c r="F87" i="2"/>
  <c r="G86" i="2"/>
  <c r="F86" i="2"/>
  <c r="E86" i="2"/>
  <c r="G85" i="2"/>
  <c r="F85" i="2"/>
  <c r="E85" i="2"/>
  <c r="G84" i="2"/>
  <c r="H84" i="2" s="1"/>
  <c r="F84" i="2"/>
  <c r="E84" i="2"/>
  <c r="G83" i="2"/>
  <c r="F83" i="2"/>
  <c r="E83" i="2"/>
  <c r="G82" i="2"/>
  <c r="F82" i="2"/>
  <c r="E82" i="2"/>
  <c r="G81" i="2"/>
  <c r="G80" i="2"/>
  <c r="G79" i="2"/>
  <c r="F79" i="2"/>
  <c r="E79" i="2"/>
  <c r="G78" i="2"/>
  <c r="F78" i="2"/>
  <c r="E78" i="2"/>
  <c r="G77" i="2"/>
  <c r="D76" i="2"/>
  <c r="C76" i="2"/>
  <c r="G70" i="2"/>
  <c r="F70" i="2"/>
  <c r="E70" i="2"/>
  <c r="G69" i="2"/>
  <c r="F69" i="2"/>
  <c r="E69" i="2"/>
  <c r="G68" i="2"/>
  <c r="E68" i="2"/>
  <c r="H68" i="2" s="1"/>
  <c r="G67" i="2"/>
  <c r="F67" i="2"/>
  <c r="E67" i="2"/>
  <c r="H67" i="2" s="1"/>
  <c r="G66" i="2"/>
  <c r="F66" i="2"/>
  <c r="E66" i="2"/>
  <c r="G65" i="2"/>
  <c r="F65" i="2"/>
  <c r="E65" i="2"/>
  <c r="G64" i="2"/>
  <c r="E64" i="2"/>
  <c r="H64" i="2" s="1"/>
  <c r="G63" i="2"/>
  <c r="F63" i="2"/>
  <c r="E63" i="2"/>
  <c r="H63" i="2" s="1"/>
  <c r="G62" i="2"/>
  <c r="F62" i="2"/>
  <c r="E62" i="2"/>
  <c r="G61" i="2"/>
  <c r="F61" i="2"/>
  <c r="G60" i="2"/>
  <c r="F60" i="2"/>
  <c r="E60" i="2"/>
  <c r="H60" i="2" s="1"/>
  <c r="G59" i="2"/>
  <c r="F59" i="2"/>
  <c r="E59" i="2"/>
  <c r="H59" i="2" s="1"/>
  <c r="G58" i="2"/>
  <c r="F58" i="2"/>
  <c r="E58" i="2"/>
  <c r="G57" i="2"/>
  <c r="F57" i="2"/>
  <c r="E57" i="2"/>
  <c r="G56" i="2"/>
  <c r="F56" i="2"/>
  <c r="E56" i="2"/>
  <c r="H56" i="2" s="1"/>
  <c r="G55" i="2"/>
  <c r="F55" i="2"/>
  <c r="E55" i="2"/>
  <c r="H55" i="2" s="1"/>
  <c r="G54" i="2"/>
  <c r="F54" i="2"/>
  <c r="G53" i="2"/>
  <c r="F53" i="2"/>
  <c r="E53" i="2"/>
  <c r="G52" i="2"/>
  <c r="F52" i="2"/>
  <c r="E52" i="2"/>
  <c r="H52" i="2" s="1"/>
  <c r="G51" i="2"/>
  <c r="F51" i="2"/>
  <c r="E51" i="2"/>
  <c r="H51" i="2" s="1"/>
  <c r="G50" i="2"/>
  <c r="F50" i="2"/>
  <c r="E50" i="2"/>
  <c r="G49" i="2"/>
  <c r="F49" i="2"/>
  <c r="E49" i="2"/>
  <c r="G48" i="2"/>
  <c r="F48" i="2"/>
  <c r="G47" i="2"/>
  <c r="F47" i="2"/>
  <c r="E47" i="2"/>
  <c r="H47" i="2" s="1"/>
  <c r="G46" i="2"/>
  <c r="F46" i="2"/>
  <c r="E46" i="2"/>
  <c r="G45" i="2"/>
  <c r="F45" i="2"/>
  <c r="E45" i="2"/>
  <c r="G44" i="2"/>
  <c r="F44" i="2"/>
  <c r="E44" i="2"/>
  <c r="H44" i="2" s="1"/>
  <c r="G43" i="2"/>
  <c r="F43" i="2"/>
  <c r="E43" i="2"/>
  <c r="H43" i="2" s="1"/>
  <c r="G42" i="2"/>
  <c r="F42" i="2"/>
  <c r="E42" i="2"/>
  <c r="G41" i="2"/>
  <c r="F41" i="2"/>
  <c r="E41" i="2"/>
  <c r="G40" i="2"/>
  <c r="F40" i="2"/>
  <c r="E40" i="2"/>
  <c r="H40" i="2" s="1"/>
  <c r="G39" i="2"/>
  <c r="F39" i="2"/>
  <c r="E39" i="2"/>
  <c r="H39" i="2" s="1"/>
  <c r="G38" i="2"/>
  <c r="F38" i="2"/>
  <c r="E38" i="2"/>
  <c r="G37" i="2"/>
  <c r="F37" i="2"/>
  <c r="E37" i="2"/>
  <c r="G36" i="2"/>
  <c r="F36" i="2"/>
  <c r="E36" i="2"/>
  <c r="H36" i="2" s="1"/>
  <c r="G35" i="2"/>
  <c r="F35" i="2"/>
  <c r="E35" i="2"/>
  <c r="H35" i="2" s="1"/>
  <c r="G34" i="2"/>
  <c r="F34" i="2"/>
  <c r="E34" i="2"/>
  <c r="G33" i="2"/>
  <c r="F33" i="2"/>
  <c r="E33" i="2"/>
  <c r="G32" i="2"/>
  <c r="E32" i="2"/>
  <c r="H32" i="2" s="1"/>
  <c r="G31" i="2"/>
  <c r="F31" i="2"/>
  <c r="E31" i="2"/>
  <c r="H31" i="2" s="1"/>
  <c r="G30" i="2"/>
  <c r="F30" i="2"/>
  <c r="G29" i="2"/>
  <c r="F29" i="2"/>
  <c r="E29" i="2"/>
  <c r="G28" i="2"/>
  <c r="F28" i="2"/>
  <c r="E28" i="2"/>
  <c r="H28" i="2" s="1"/>
  <c r="G27" i="2"/>
  <c r="F27" i="2"/>
  <c r="E27" i="2"/>
  <c r="H27" i="2" s="1"/>
  <c r="G26" i="2"/>
  <c r="F26" i="2"/>
  <c r="E26" i="2"/>
  <c r="G25" i="2"/>
  <c r="F25" i="2"/>
  <c r="E25" i="2"/>
  <c r="G24" i="2"/>
  <c r="F24" i="2"/>
  <c r="E24" i="2"/>
  <c r="H24" i="2" s="1"/>
  <c r="G23" i="2"/>
  <c r="F23" i="2"/>
  <c r="E23" i="2"/>
  <c r="H23" i="2" s="1"/>
  <c r="G22" i="2"/>
  <c r="F22" i="2"/>
  <c r="E22" i="2"/>
  <c r="G21" i="2"/>
  <c r="F21" i="2"/>
  <c r="E21" i="2"/>
  <c r="G20" i="2"/>
  <c r="F20" i="2"/>
  <c r="E20" i="2"/>
  <c r="H20" i="2" s="1"/>
  <c r="D19" i="2"/>
  <c r="F68" i="2" s="1"/>
  <c r="C19" i="2"/>
  <c r="G19" i="2" s="1"/>
  <c r="D13" i="2"/>
  <c r="C13" i="2"/>
  <c r="D11" i="2"/>
  <c r="C11" i="2"/>
  <c r="G11" i="2" s="1"/>
  <c r="G629" i="1"/>
  <c r="G628" i="1"/>
  <c r="G627" i="1"/>
  <c r="G626" i="1"/>
  <c r="G625" i="1"/>
  <c r="G624" i="1"/>
  <c r="G623" i="1"/>
  <c r="E623" i="1"/>
  <c r="H623" i="1" s="1"/>
  <c r="G622" i="1"/>
  <c r="G621" i="1"/>
  <c r="G620" i="1"/>
  <c r="G619" i="1"/>
  <c r="G618" i="1"/>
  <c r="G617" i="1"/>
  <c r="G616" i="1"/>
  <c r="G615" i="1"/>
  <c r="G614" i="1"/>
  <c r="G613" i="1"/>
  <c r="G612" i="1"/>
  <c r="G611" i="1"/>
  <c r="G610" i="1"/>
  <c r="G609" i="1"/>
  <c r="G608" i="1"/>
  <c r="G607" i="1"/>
  <c r="G606" i="1"/>
  <c r="G605" i="1"/>
  <c r="G604" i="1"/>
  <c r="G603" i="1"/>
  <c r="G602" i="1"/>
  <c r="D601" i="1"/>
  <c r="C601" i="1"/>
  <c r="C13" i="1" s="1"/>
  <c r="G595" i="1"/>
  <c r="G594" i="1"/>
  <c r="E594" i="1"/>
  <c r="H594" i="1" s="1"/>
  <c r="G593" i="1"/>
  <c r="E593" i="1"/>
  <c r="H593" i="1" s="1"/>
  <c r="G592" i="1"/>
  <c r="E592" i="1"/>
  <c r="G591" i="1"/>
  <c r="G590" i="1"/>
  <c r="E590" i="1"/>
  <c r="H590" i="1" s="1"/>
  <c r="G589" i="1"/>
  <c r="E589" i="1"/>
  <c r="H589" i="1" s="1"/>
  <c r="G588" i="1"/>
  <c r="E588" i="1"/>
  <c r="G587" i="1"/>
  <c r="G586" i="1"/>
  <c r="E586" i="1"/>
  <c r="H586" i="1" s="1"/>
  <c r="G585" i="1"/>
  <c r="E585" i="1"/>
  <c r="H585" i="1" s="1"/>
  <c r="G584" i="1"/>
  <c r="E584" i="1"/>
  <c r="G583" i="1"/>
  <c r="G582" i="1"/>
  <c r="E582" i="1"/>
  <c r="H582" i="1" s="1"/>
  <c r="G581" i="1"/>
  <c r="E581" i="1"/>
  <c r="H581" i="1" s="1"/>
  <c r="G580" i="1"/>
  <c r="E580" i="1"/>
  <c r="G579" i="1"/>
  <c r="G578" i="1"/>
  <c r="E578" i="1"/>
  <c r="H578" i="1" s="1"/>
  <c r="G577" i="1"/>
  <c r="E577" i="1"/>
  <c r="H577" i="1" s="1"/>
  <c r="G576" i="1"/>
  <c r="E576" i="1"/>
  <c r="G575" i="1"/>
  <c r="G574" i="1"/>
  <c r="E574" i="1"/>
  <c r="H574" i="1" s="1"/>
  <c r="G573" i="1"/>
  <c r="F573" i="1"/>
  <c r="E573" i="1"/>
  <c r="H573" i="1" s="1"/>
  <c r="G572" i="1"/>
  <c r="E572" i="1"/>
  <c r="G571" i="1"/>
  <c r="G570" i="1"/>
  <c r="E570" i="1"/>
  <c r="H570" i="1" s="1"/>
  <c r="G569" i="1"/>
  <c r="E569" i="1"/>
  <c r="H569" i="1" s="1"/>
  <c r="G568" i="1"/>
  <c r="E568" i="1"/>
  <c r="G567" i="1"/>
  <c r="G566" i="1"/>
  <c r="E566" i="1"/>
  <c r="H566" i="1" s="1"/>
  <c r="G565" i="1"/>
  <c r="F565" i="1"/>
  <c r="E565" i="1"/>
  <c r="H565" i="1" s="1"/>
  <c r="G564" i="1"/>
  <c r="E564" i="1"/>
  <c r="G563" i="1"/>
  <c r="G562" i="1"/>
  <c r="E562" i="1"/>
  <c r="H562" i="1" s="1"/>
  <c r="G561" i="1"/>
  <c r="E561" i="1"/>
  <c r="H561" i="1" s="1"/>
  <c r="G560" i="1"/>
  <c r="E560" i="1"/>
  <c r="G559" i="1"/>
  <c r="G558" i="1"/>
  <c r="E558" i="1"/>
  <c r="H558" i="1" s="1"/>
  <c r="G557" i="1"/>
  <c r="E557" i="1"/>
  <c r="H557" i="1" s="1"/>
  <c r="G556" i="1"/>
  <c r="E556" i="1"/>
  <c r="G555" i="1"/>
  <c r="G554" i="1"/>
  <c r="E554" i="1"/>
  <c r="H554" i="1" s="1"/>
  <c r="G553" i="1"/>
  <c r="E553" i="1"/>
  <c r="H553" i="1" s="1"/>
  <c r="G552" i="1"/>
  <c r="E552" i="1"/>
  <c r="G551" i="1"/>
  <c r="G550" i="1"/>
  <c r="E550" i="1"/>
  <c r="H550" i="1" s="1"/>
  <c r="G549" i="1"/>
  <c r="E549" i="1"/>
  <c r="H549" i="1" s="1"/>
  <c r="G548" i="1"/>
  <c r="E548" i="1"/>
  <c r="G547" i="1"/>
  <c r="G546" i="1"/>
  <c r="E546" i="1"/>
  <c r="H546" i="1" s="1"/>
  <c r="G545" i="1"/>
  <c r="E545" i="1"/>
  <c r="H545" i="1" s="1"/>
  <c r="G544" i="1"/>
  <c r="E544" i="1"/>
  <c r="G543" i="1"/>
  <c r="G542" i="1"/>
  <c r="E542" i="1"/>
  <c r="H542" i="1" s="1"/>
  <c r="G541" i="1"/>
  <c r="E541" i="1"/>
  <c r="H541" i="1" s="1"/>
  <c r="G540" i="1"/>
  <c r="E540" i="1"/>
  <c r="G539" i="1"/>
  <c r="F539" i="1"/>
  <c r="G538" i="1"/>
  <c r="F538" i="1"/>
  <c r="E538" i="1"/>
  <c r="H538" i="1" s="1"/>
  <c r="G537" i="1"/>
  <c r="E537" i="1"/>
  <c r="H537" i="1" s="1"/>
  <c r="G536" i="1"/>
  <c r="E536" i="1"/>
  <c r="G535" i="1"/>
  <c r="G534" i="1"/>
  <c r="E534" i="1"/>
  <c r="H534" i="1" s="1"/>
  <c r="G533" i="1"/>
  <c r="E533" i="1"/>
  <c r="H533" i="1" s="1"/>
  <c r="G532" i="1"/>
  <c r="E532" i="1"/>
  <c r="G531" i="1"/>
  <c r="G530" i="1"/>
  <c r="E530" i="1"/>
  <c r="H530" i="1" s="1"/>
  <c r="G529" i="1"/>
  <c r="E529" i="1"/>
  <c r="H529" i="1" s="1"/>
  <c r="G528" i="1"/>
  <c r="E528" i="1"/>
  <c r="G527" i="1"/>
  <c r="G526" i="1"/>
  <c r="E526" i="1"/>
  <c r="H526" i="1" s="1"/>
  <c r="G525" i="1"/>
  <c r="F525" i="1"/>
  <c r="E525" i="1"/>
  <c r="H525" i="1" s="1"/>
  <c r="G524" i="1"/>
  <c r="E524" i="1"/>
  <c r="G523" i="1"/>
  <c r="G522" i="1"/>
  <c r="E522" i="1"/>
  <c r="H522" i="1" s="1"/>
  <c r="G521" i="1"/>
  <c r="E521" i="1"/>
  <c r="H521" i="1" s="1"/>
  <c r="G520" i="1"/>
  <c r="E520" i="1"/>
  <c r="G519" i="1"/>
  <c r="G518" i="1"/>
  <c r="E518" i="1"/>
  <c r="H518" i="1" s="1"/>
  <c r="G517" i="1"/>
  <c r="E517" i="1"/>
  <c r="H517" i="1" s="1"/>
  <c r="G516" i="1"/>
  <c r="E516" i="1"/>
  <c r="G515" i="1"/>
  <c r="G514" i="1"/>
  <c r="E514" i="1"/>
  <c r="H514" i="1" s="1"/>
  <c r="G513" i="1"/>
  <c r="E513" i="1"/>
  <c r="H513" i="1" s="1"/>
  <c r="G512" i="1"/>
  <c r="E512" i="1"/>
  <c r="G511" i="1"/>
  <c r="G510" i="1"/>
  <c r="E510" i="1"/>
  <c r="H510" i="1" s="1"/>
  <c r="G509" i="1"/>
  <c r="E509" i="1"/>
  <c r="H509" i="1" s="1"/>
  <c r="G508" i="1"/>
  <c r="E508" i="1"/>
  <c r="G507" i="1"/>
  <c r="G506" i="1"/>
  <c r="E506" i="1"/>
  <c r="H506" i="1" s="1"/>
  <c r="G505" i="1"/>
  <c r="E505" i="1"/>
  <c r="H505" i="1" s="1"/>
  <c r="G504" i="1"/>
  <c r="E504" i="1"/>
  <c r="G503" i="1"/>
  <c r="G502" i="1"/>
  <c r="E502" i="1"/>
  <c r="H502" i="1" s="1"/>
  <c r="G501" i="1"/>
  <c r="E501" i="1"/>
  <c r="H501" i="1" s="1"/>
  <c r="G500" i="1"/>
  <c r="E500" i="1"/>
  <c r="G499" i="1"/>
  <c r="G498" i="1"/>
  <c r="E498" i="1"/>
  <c r="H498" i="1" s="1"/>
  <c r="G497" i="1"/>
  <c r="E497" i="1"/>
  <c r="H497" i="1" s="1"/>
  <c r="G496" i="1"/>
  <c r="E496" i="1"/>
  <c r="G495" i="1"/>
  <c r="G494" i="1"/>
  <c r="E494" i="1"/>
  <c r="H494" i="1" s="1"/>
  <c r="G493" i="1"/>
  <c r="E493" i="1"/>
  <c r="H493" i="1" s="1"/>
  <c r="G492" i="1"/>
  <c r="E492" i="1"/>
  <c r="G491" i="1"/>
  <c r="G490" i="1"/>
  <c r="E490" i="1"/>
  <c r="H490" i="1" s="1"/>
  <c r="G489" i="1"/>
  <c r="E489" i="1"/>
  <c r="H489" i="1" s="1"/>
  <c r="G488" i="1"/>
  <c r="E488" i="1"/>
  <c r="G487" i="1"/>
  <c r="G486" i="1"/>
  <c r="E486" i="1"/>
  <c r="H486" i="1" s="1"/>
  <c r="G485" i="1"/>
  <c r="E485" i="1"/>
  <c r="H485" i="1" s="1"/>
  <c r="G484" i="1"/>
  <c r="E484" i="1"/>
  <c r="G483" i="1"/>
  <c r="G482" i="1"/>
  <c r="E482" i="1"/>
  <c r="H482" i="1" s="1"/>
  <c r="G481" i="1"/>
  <c r="E481" i="1"/>
  <c r="H481" i="1" s="1"/>
  <c r="G480" i="1"/>
  <c r="E480" i="1"/>
  <c r="G479" i="1"/>
  <c r="G478" i="1"/>
  <c r="E478" i="1"/>
  <c r="H478" i="1" s="1"/>
  <c r="G477" i="1"/>
  <c r="E477" i="1"/>
  <c r="H477" i="1" s="1"/>
  <c r="G476" i="1"/>
  <c r="E476" i="1"/>
  <c r="G475" i="1"/>
  <c r="G474" i="1"/>
  <c r="E474" i="1"/>
  <c r="H474" i="1" s="1"/>
  <c r="G473" i="1"/>
  <c r="E473" i="1"/>
  <c r="H473" i="1" s="1"/>
  <c r="G472" i="1"/>
  <c r="E472" i="1"/>
  <c r="G471" i="1"/>
  <c r="G470" i="1"/>
  <c r="E470" i="1"/>
  <c r="H470" i="1" s="1"/>
  <c r="G469" i="1"/>
  <c r="E469" i="1"/>
  <c r="H469" i="1" s="1"/>
  <c r="G468" i="1"/>
  <c r="E468" i="1"/>
  <c r="G467" i="1"/>
  <c r="G466" i="1"/>
  <c r="E466" i="1"/>
  <c r="H466" i="1" s="1"/>
  <c r="G465" i="1"/>
  <c r="E465" i="1"/>
  <c r="H465" i="1" s="1"/>
  <c r="G464" i="1"/>
  <c r="E464" i="1"/>
  <c r="G463" i="1"/>
  <c r="G462" i="1"/>
  <c r="E462" i="1"/>
  <c r="H462" i="1" s="1"/>
  <c r="G461" i="1"/>
  <c r="E461" i="1"/>
  <c r="H461" i="1" s="1"/>
  <c r="G460" i="1"/>
  <c r="E460" i="1"/>
  <c r="G459" i="1"/>
  <c r="G458" i="1"/>
  <c r="E458" i="1"/>
  <c r="H458" i="1" s="1"/>
  <c r="G457" i="1"/>
  <c r="E457" i="1"/>
  <c r="H457" i="1" s="1"/>
  <c r="G456" i="1"/>
  <c r="E456" i="1"/>
  <c r="G455" i="1"/>
  <c r="G454" i="1"/>
  <c r="E454" i="1"/>
  <c r="H454" i="1" s="1"/>
  <c r="G453" i="1"/>
  <c r="E453" i="1"/>
  <c r="H453" i="1" s="1"/>
  <c r="G452" i="1"/>
  <c r="E452" i="1"/>
  <c r="G451" i="1"/>
  <c r="G450" i="1"/>
  <c r="E450" i="1"/>
  <c r="H450" i="1" s="1"/>
  <c r="G449" i="1"/>
  <c r="E449" i="1"/>
  <c r="H449" i="1" s="1"/>
  <c r="G448" i="1"/>
  <c r="E448" i="1"/>
  <c r="G447" i="1"/>
  <c r="G446" i="1"/>
  <c r="E446" i="1"/>
  <c r="H446" i="1" s="1"/>
  <c r="G445" i="1"/>
  <c r="E445" i="1"/>
  <c r="H445" i="1" s="1"/>
  <c r="G444" i="1"/>
  <c r="F444" i="1"/>
  <c r="E444" i="1"/>
  <c r="G443" i="1"/>
  <c r="G442" i="1"/>
  <c r="E442" i="1"/>
  <c r="H442" i="1" s="1"/>
  <c r="G441" i="1"/>
  <c r="E441" i="1"/>
  <c r="H441" i="1" s="1"/>
  <c r="G440" i="1"/>
  <c r="E440" i="1"/>
  <c r="G439" i="1"/>
  <c r="G438" i="1"/>
  <c r="E438" i="1"/>
  <c r="H438" i="1" s="1"/>
  <c r="G437" i="1"/>
  <c r="E437" i="1"/>
  <c r="H437" i="1" s="1"/>
  <c r="G436" i="1"/>
  <c r="F436" i="1"/>
  <c r="E436" i="1"/>
  <c r="G435" i="1"/>
  <c r="F435" i="1"/>
  <c r="G434" i="1"/>
  <c r="E434" i="1"/>
  <c r="H434" i="1" s="1"/>
  <c r="G433" i="1"/>
  <c r="E433" i="1"/>
  <c r="H433" i="1" s="1"/>
  <c r="G432" i="1"/>
  <c r="E432" i="1"/>
  <c r="G431" i="1"/>
  <c r="G430" i="1"/>
  <c r="E430" i="1"/>
  <c r="H430" i="1" s="1"/>
  <c r="G429" i="1"/>
  <c r="E429" i="1"/>
  <c r="H429" i="1" s="1"/>
  <c r="G428" i="1"/>
  <c r="E428" i="1"/>
  <c r="G427" i="1"/>
  <c r="G426" i="1"/>
  <c r="E426" i="1"/>
  <c r="H426" i="1" s="1"/>
  <c r="G425" i="1"/>
  <c r="E425" i="1"/>
  <c r="H425" i="1" s="1"/>
  <c r="G424" i="1"/>
  <c r="E424" i="1"/>
  <c r="G423" i="1"/>
  <c r="G422" i="1"/>
  <c r="E422" i="1"/>
  <c r="H422" i="1" s="1"/>
  <c r="G421" i="1"/>
  <c r="E421" i="1"/>
  <c r="H421" i="1" s="1"/>
  <c r="G420" i="1"/>
  <c r="E420" i="1"/>
  <c r="G419" i="1"/>
  <c r="G418" i="1"/>
  <c r="E418" i="1"/>
  <c r="H418" i="1" s="1"/>
  <c r="G417" i="1"/>
  <c r="E417" i="1"/>
  <c r="H417" i="1" s="1"/>
  <c r="G416" i="1"/>
  <c r="F416" i="1"/>
  <c r="E416" i="1"/>
  <c r="G415" i="1"/>
  <c r="G414" i="1"/>
  <c r="E414" i="1"/>
  <c r="H414" i="1" s="1"/>
  <c r="G413" i="1"/>
  <c r="E413" i="1"/>
  <c r="H413" i="1" s="1"/>
  <c r="G412" i="1"/>
  <c r="E412" i="1"/>
  <c r="G411" i="1"/>
  <c r="G410" i="1"/>
  <c r="E410" i="1"/>
  <c r="H410" i="1" s="1"/>
  <c r="G409" i="1"/>
  <c r="E409" i="1"/>
  <c r="H409" i="1" s="1"/>
  <c r="G408" i="1"/>
  <c r="E408" i="1"/>
  <c r="G407" i="1"/>
  <c r="G406" i="1"/>
  <c r="E406" i="1"/>
  <c r="H406" i="1" s="1"/>
  <c r="G405" i="1"/>
  <c r="E405" i="1"/>
  <c r="H405" i="1" s="1"/>
  <c r="G404" i="1"/>
  <c r="E404" i="1"/>
  <c r="G403" i="1"/>
  <c r="G402" i="1"/>
  <c r="E402" i="1"/>
  <c r="H402" i="1" s="1"/>
  <c r="G401" i="1"/>
  <c r="E401" i="1"/>
  <c r="H401" i="1" s="1"/>
  <c r="G400" i="1"/>
  <c r="E400" i="1"/>
  <c r="G399" i="1"/>
  <c r="G398" i="1"/>
  <c r="E398" i="1"/>
  <c r="H398" i="1" s="1"/>
  <c r="G397" i="1"/>
  <c r="E397" i="1"/>
  <c r="H397" i="1" s="1"/>
  <c r="G396" i="1"/>
  <c r="E396" i="1"/>
  <c r="G395" i="1"/>
  <c r="G394" i="1"/>
  <c r="E394" i="1"/>
  <c r="H394" i="1" s="1"/>
  <c r="G393" i="1"/>
  <c r="E393" i="1"/>
  <c r="H393" i="1" s="1"/>
  <c r="G392" i="1"/>
  <c r="E392" i="1"/>
  <c r="G391" i="1"/>
  <c r="G390" i="1"/>
  <c r="E390" i="1"/>
  <c r="H390" i="1" s="1"/>
  <c r="G389" i="1"/>
  <c r="E389" i="1"/>
  <c r="H389" i="1" s="1"/>
  <c r="G388" i="1"/>
  <c r="E388" i="1"/>
  <c r="G387" i="1"/>
  <c r="G386" i="1"/>
  <c r="E386" i="1"/>
  <c r="H386" i="1" s="1"/>
  <c r="G385" i="1"/>
  <c r="E385" i="1"/>
  <c r="H385" i="1" s="1"/>
  <c r="G384" i="1"/>
  <c r="E384" i="1"/>
  <c r="G383" i="1"/>
  <c r="G382" i="1"/>
  <c r="E382" i="1"/>
  <c r="H382" i="1" s="1"/>
  <c r="G381" i="1"/>
  <c r="F381" i="1"/>
  <c r="E381" i="1"/>
  <c r="H381" i="1" s="1"/>
  <c r="G380" i="1"/>
  <c r="E380" i="1"/>
  <c r="G379" i="1"/>
  <c r="G378" i="1"/>
  <c r="E378" i="1"/>
  <c r="H378" i="1" s="1"/>
  <c r="G377" i="1"/>
  <c r="E377" i="1"/>
  <c r="H377" i="1" s="1"/>
  <c r="G376" i="1"/>
  <c r="F376" i="1"/>
  <c r="E376" i="1"/>
  <c r="G375" i="1"/>
  <c r="G374" i="1"/>
  <c r="E374" i="1"/>
  <c r="H374" i="1" s="1"/>
  <c r="G373" i="1"/>
  <c r="E373" i="1"/>
  <c r="H373" i="1" s="1"/>
  <c r="G372" i="1"/>
  <c r="E372" i="1"/>
  <c r="G371" i="1"/>
  <c r="G370" i="1"/>
  <c r="E370" i="1"/>
  <c r="H370" i="1" s="1"/>
  <c r="G369" i="1"/>
  <c r="E369" i="1"/>
  <c r="H369" i="1" s="1"/>
  <c r="G368" i="1"/>
  <c r="E368" i="1"/>
  <c r="G367" i="1"/>
  <c r="G366" i="1"/>
  <c r="E366" i="1"/>
  <c r="H366" i="1" s="1"/>
  <c r="G365" i="1"/>
  <c r="E365" i="1"/>
  <c r="H365" i="1" s="1"/>
  <c r="G364" i="1"/>
  <c r="E364" i="1"/>
  <c r="G363" i="1"/>
  <c r="E362" i="1"/>
  <c r="D362" i="1"/>
  <c r="F593" i="1" s="1"/>
  <c r="C362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F342" i="1"/>
  <c r="G341" i="1"/>
  <c r="G340" i="1"/>
  <c r="G339" i="1"/>
  <c r="G338" i="1"/>
  <c r="G337" i="1"/>
  <c r="G336" i="1"/>
  <c r="G335" i="1"/>
  <c r="G334" i="1"/>
  <c r="G333" i="1"/>
  <c r="G332" i="1"/>
  <c r="F332" i="1"/>
  <c r="E332" i="1"/>
  <c r="G331" i="1"/>
  <c r="G330" i="1"/>
  <c r="E330" i="1"/>
  <c r="G329" i="1"/>
  <c r="G328" i="1"/>
  <c r="F328" i="1"/>
  <c r="G327" i="1"/>
  <c r="G326" i="1"/>
  <c r="G325" i="1"/>
  <c r="G324" i="1"/>
  <c r="G323" i="1"/>
  <c r="E323" i="1"/>
  <c r="G322" i="1"/>
  <c r="G321" i="1"/>
  <c r="G320" i="1"/>
  <c r="G319" i="1"/>
  <c r="G318" i="1"/>
  <c r="G317" i="1"/>
  <c r="G316" i="1"/>
  <c r="G315" i="1"/>
  <c r="G314" i="1"/>
  <c r="G313" i="1"/>
  <c r="G312" i="1"/>
  <c r="F312" i="1"/>
  <c r="E312" i="1"/>
  <c r="H312" i="1" s="1"/>
  <c r="G311" i="1"/>
  <c r="G310" i="1"/>
  <c r="F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E296" i="1"/>
  <c r="G295" i="1"/>
  <c r="E295" i="1"/>
  <c r="H295" i="1" s="1"/>
  <c r="G294" i="1"/>
  <c r="E294" i="1"/>
  <c r="G293" i="1"/>
  <c r="G292" i="1"/>
  <c r="G291" i="1"/>
  <c r="F291" i="1"/>
  <c r="E291" i="1"/>
  <c r="H291" i="1" s="1"/>
  <c r="G290" i="1"/>
  <c r="G289" i="1"/>
  <c r="F289" i="1"/>
  <c r="G288" i="1"/>
  <c r="G287" i="1"/>
  <c r="G286" i="1"/>
  <c r="G285" i="1"/>
  <c r="G284" i="1"/>
  <c r="G283" i="1"/>
  <c r="F283" i="1"/>
  <c r="G282" i="1"/>
  <c r="G281" i="1"/>
  <c r="G280" i="1"/>
  <c r="G279" i="1"/>
  <c r="G278" i="1"/>
  <c r="G277" i="1"/>
  <c r="G276" i="1"/>
  <c r="F276" i="1"/>
  <c r="G275" i="1"/>
  <c r="H275" i="1" s="1"/>
  <c r="F275" i="1"/>
  <c r="E275" i="1"/>
  <c r="G274" i="1"/>
  <c r="G273" i="1"/>
  <c r="H273" i="1" s="1"/>
  <c r="F273" i="1"/>
  <c r="E273" i="1"/>
  <c r="G272" i="1"/>
  <c r="G271" i="1"/>
  <c r="G270" i="1"/>
  <c r="G269" i="1"/>
  <c r="G268" i="1"/>
  <c r="G267" i="1"/>
  <c r="H267" i="1" s="1"/>
  <c r="F267" i="1"/>
  <c r="E267" i="1"/>
  <c r="G266" i="1"/>
  <c r="F266" i="1"/>
  <c r="G265" i="1"/>
  <c r="G264" i="1"/>
  <c r="G263" i="1"/>
  <c r="G262" i="1"/>
  <c r="G261" i="1"/>
  <c r="G260" i="1"/>
  <c r="G259" i="1"/>
  <c r="G258" i="1"/>
  <c r="G257" i="1"/>
  <c r="F257" i="1"/>
  <c r="G256" i="1"/>
  <c r="G255" i="1"/>
  <c r="E255" i="1"/>
  <c r="G254" i="1"/>
  <c r="G253" i="1"/>
  <c r="G252" i="1"/>
  <c r="H252" i="1" s="1"/>
  <c r="F252" i="1"/>
  <c r="E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F240" i="1"/>
  <c r="G239" i="1"/>
  <c r="F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E215" i="1"/>
  <c r="H215" i="1" s="1"/>
  <c r="G214" i="1"/>
  <c r="G213" i="1"/>
  <c r="G212" i="1"/>
  <c r="G211" i="1"/>
  <c r="E211" i="1"/>
  <c r="H211" i="1" s="1"/>
  <c r="G210" i="1"/>
  <c r="F210" i="1"/>
  <c r="E210" i="1"/>
  <c r="G209" i="1"/>
  <c r="G208" i="1"/>
  <c r="G207" i="1"/>
  <c r="G206" i="1"/>
  <c r="E206" i="1"/>
  <c r="H206" i="1" s="1"/>
  <c r="G205" i="1"/>
  <c r="F205" i="1"/>
  <c r="E205" i="1"/>
  <c r="G204" i="1"/>
  <c r="G203" i="1"/>
  <c r="G202" i="1"/>
  <c r="G201" i="1"/>
  <c r="E201" i="1"/>
  <c r="H201" i="1" s="1"/>
  <c r="G200" i="1"/>
  <c r="G199" i="1"/>
  <c r="G198" i="1"/>
  <c r="G197" i="1"/>
  <c r="E197" i="1"/>
  <c r="H197" i="1" s="1"/>
  <c r="G196" i="1"/>
  <c r="G195" i="1"/>
  <c r="G194" i="1"/>
  <c r="G193" i="1"/>
  <c r="G192" i="1"/>
  <c r="G191" i="1"/>
  <c r="G190" i="1"/>
  <c r="G189" i="1"/>
  <c r="E189" i="1"/>
  <c r="H189" i="1" s="1"/>
  <c r="G188" i="1"/>
  <c r="G187" i="1"/>
  <c r="G186" i="1"/>
  <c r="G185" i="1"/>
  <c r="E185" i="1"/>
  <c r="H185" i="1" s="1"/>
  <c r="G184" i="1"/>
  <c r="G183" i="1"/>
  <c r="G182" i="1"/>
  <c r="E181" i="1"/>
  <c r="D181" i="1"/>
  <c r="D11" i="1" s="1"/>
  <c r="C181" i="1"/>
  <c r="E214" i="1" s="1"/>
  <c r="G175" i="1"/>
  <c r="F175" i="1"/>
  <c r="E175" i="1"/>
  <c r="H175" i="1" s="1"/>
  <c r="G174" i="1"/>
  <c r="F174" i="1"/>
  <c r="G173" i="1"/>
  <c r="F173" i="1"/>
  <c r="G172" i="1"/>
  <c r="F172" i="1"/>
  <c r="G171" i="1"/>
  <c r="F171" i="1"/>
  <c r="E171" i="1"/>
  <c r="G170" i="1"/>
  <c r="F170" i="1"/>
  <c r="G169" i="1"/>
  <c r="G168" i="1"/>
  <c r="F168" i="1"/>
  <c r="G167" i="1"/>
  <c r="G166" i="1"/>
  <c r="F166" i="1"/>
  <c r="G165" i="1"/>
  <c r="G164" i="1"/>
  <c r="F164" i="1"/>
  <c r="G163" i="1"/>
  <c r="G162" i="1"/>
  <c r="F162" i="1"/>
  <c r="G161" i="1"/>
  <c r="G160" i="1"/>
  <c r="F160" i="1"/>
  <c r="G159" i="1"/>
  <c r="F159" i="1"/>
  <c r="G158" i="1"/>
  <c r="F158" i="1"/>
  <c r="E158" i="1"/>
  <c r="H158" i="1" s="1"/>
  <c r="G157" i="1"/>
  <c r="F157" i="1"/>
  <c r="G156" i="1"/>
  <c r="F156" i="1"/>
  <c r="G155" i="1"/>
  <c r="F155" i="1"/>
  <c r="E155" i="1"/>
  <c r="H155" i="1" s="1"/>
  <c r="G154" i="1"/>
  <c r="G153" i="1"/>
  <c r="F153" i="1"/>
  <c r="G152" i="1"/>
  <c r="G151" i="1"/>
  <c r="F151" i="1"/>
  <c r="G150" i="1"/>
  <c r="G149" i="1"/>
  <c r="F149" i="1"/>
  <c r="G148" i="1"/>
  <c r="G147" i="1"/>
  <c r="F147" i="1"/>
  <c r="G146" i="1"/>
  <c r="G145" i="1"/>
  <c r="F145" i="1"/>
  <c r="G144" i="1"/>
  <c r="G143" i="1"/>
  <c r="F143" i="1"/>
  <c r="G142" i="1"/>
  <c r="G141" i="1"/>
  <c r="F141" i="1"/>
  <c r="G140" i="1"/>
  <c r="G139" i="1"/>
  <c r="F139" i="1"/>
  <c r="G138" i="1"/>
  <c r="G137" i="1"/>
  <c r="F137" i="1"/>
  <c r="G136" i="1"/>
  <c r="G135" i="1"/>
  <c r="F135" i="1"/>
  <c r="E135" i="1"/>
  <c r="H135" i="1" s="1"/>
  <c r="G134" i="1"/>
  <c r="F134" i="1"/>
  <c r="G133" i="1"/>
  <c r="F133" i="1"/>
  <c r="G132" i="1"/>
  <c r="F132" i="1"/>
  <c r="G131" i="1"/>
  <c r="F131" i="1"/>
  <c r="G130" i="1"/>
  <c r="F130" i="1"/>
  <c r="G129" i="1"/>
  <c r="F129" i="1"/>
  <c r="G128" i="1"/>
  <c r="F128" i="1"/>
  <c r="G127" i="1"/>
  <c r="F127" i="1"/>
  <c r="G126" i="1"/>
  <c r="F126" i="1"/>
  <c r="E126" i="1"/>
  <c r="H126" i="1" s="1"/>
  <c r="G125" i="1"/>
  <c r="G124" i="1"/>
  <c r="F124" i="1"/>
  <c r="G123" i="1"/>
  <c r="G122" i="1"/>
  <c r="F122" i="1"/>
  <c r="G121" i="1"/>
  <c r="G120" i="1"/>
  <c r="F120" i="1"/>
  <c r="G119" i="1"/>
  <c r="G118" i="1"/>
  <c r="F118" i="1"/>
  <c r="G117" i="1"/>
  <c r="G116" i="1"/>
  <c r="F116" i="1"/>
  <c r="G115" i="1"/>
  <c r="G114" i="1"/>
  <c r="F114" i="1"/>
  <c r="G113" i="1"/>
  <c r="G112" i="1"/>
  <c r="F112" i="1"/>
  <c r="G111" i="1"/>
  <c r="G110" i="1"/>
  <c r="F110" i="1"/>
  <c r="G109" i="1"/>
  <c r="G108" i="1"/>
  <c r="F108" i="1"/>
  <c r="G107" i="1"/>
  <c r="G106" i="1"/>
  <c r="F106" i="1"/>
  <c r="G105" i="1"/>
  <c r="G104" i="1"/>
  <c r="F104" i="1"/>
  <c r="G103" i="1"/>
  <c r="G102" i="1"/>
  <c r="F102" i="1"/>
  <c r="G101" i="1"/>
  <c r="G100" i="1"/>
  <c r="F100" i="1"/>
  <c r="G99" i="1"/>
  <c r="G98" i="1"/>
  <c r="F98" i="1"/>
  <c r="G97" i="1"/>
  <c r="E97" i="1"/>
  <c r="G96" i="1"/>
  <c r="F96" i="1"/>
  <c r="G95" i="1"/>
  <c r="F95" i="1"/>
  <c r="G94" i="1"/>
  <c r="F94" i="1"/>
  <c r="G93" i="1"/>
  <c r="F93" i="1"/>
  <c r="G92" i="1"/>
  <c r="F92" i="1"/>
  <c r="G91" i="1"/>
  <c r="F91" i="1"/>
  <c r="E91" i="1"/>
  <c r="G90" i="1"/>
  <c r="F90" i="1"/>
  <c r="E90" i="1"/>
  <c r="G89" i="1"/>
  <c r="F89" i="1"/>
  <c r="E89" i="1"/>
  <c r="G88" i="1"/>
  <c r="F88" i="1"/>
  <c r="G87" i="1"/>
  <c r="G86" i="1"/>
  <c r="F86" i="1"/>
  <c r="E86" i="1"/>
  <c r="H86" i="1" s="1"/>
  <c r="G85" i="1"/>
  <c r="F85" i="1"/>
  <c r="G84" i="1"/>
  <c r="F84" i="1"/>
  <c r="E84" i="1"/>
  <c r="G83" i="1"/>
  <c r="F83" i="1"/>
  <c r="G82" i="1"/>
  <c r="G81" i="1"/>
  <c r="F81" i="1"/>
  <c r="G80" i="1"/>
  <c r="G79" i="1"/>
  <c r="F79" i="1"/>
  <c r="G78" i="1"/>
  <c r="G77" i="1"/>
  <c r="F77" i="1"/>
  <c r="F76" i="1"/>
  <c r="D76" i="1"/>
  <c r="F169" i="1" s="1"/>
  <c r="C76" i="1"/>
  <c r="E172" i="1" s="1"/>
  <c r="H172" i="1" s="1"/>
  <c r="G70" i="1"/>
  <c r="G69" i="1"/>
  <c r="G68" i="1"/>
  <c r="G67" i="1"/>
  <c r="E67" i="1"/>
  <c r="H67" i="1" s="1"/>
  <c r="G66" i="1"/>
  <c r="E66" i="1"/>
  <c r="G65" i="1"/>
  <c r="G64" i="1"/>
  <c r="G63" i="1"/>
  <c r="G62" i="1"/>
  <c r="F62" i="1"/>
  <c r="G61" i="1"/>
  <c r="G60" i="1"/>
  <c r="F60" i="1"/>
  <c r="G59" i="1"/>
  <c r="G58" i="1"/>
  <c r="F58" i="1"/>
  <c r="G57" i="1"/>
  <c r="G56" i="1"/>
  <c r="F56" i="1"/>
  <c r="E56" i="1"/>
  <c r="H56" i="1" s="1"/>
  <c r="G55" i="1"/>
  <c r="F55" i="1"/>
  <c r="G54" i="1"/>
  <c r="F54" i="1"/>
  <c r="G53" i="1"/>
  <c r="F53" i="1"/>
  <c r="G52" i="1"/>
  <c r="F52" i="1"/>
  <c r="G51" i="1"/>
  <c r="F51" i="1"/>
  <c r="G50" i="1"/>
  <c r="F50" i="1"/>
  <c r="G49" i="1"/>
  <c r="F49" i="1"/>
  <c r="G48" i="1"/>
  <c r="F48" i="1"/>
  <c r="G47" i="1"/>
  <c r="F47" i="1"/>
  <c r="G46" i="1"/>
  <c r="F46" i="1"/>
  <c r="E46" i="1"/>
  <c r="G45" i="1"/>
  <c r="F45" i="1"/>
  <c r="G44" i="1"/>
  <c r="G43" i="1"/>
  <c r="F43" i="1"/>
  <c r="E43" i="1"/>
  <c r="H43" i="1" s="1"/>
  <c r="G42" i="1"/>
  <c r="F42" i="1"/>
  <c r="G41" i="1"/>
  <c r="F41" i="1"/>
  <c r="G40" i="1"/>
  <c r="F40" i="1"/>
  <c r="G39" i="1"/>
  <c r="F39" i="1"/>
  <c r="G38" i="1"/>
  <c r="F38" i="1"/>
  <c r="G37" i="1"/>
  <c r="F37" i="1"/>
  <c r="G36" i="1"/>
  <c r="F36" i="1"/>
  <c r="G35" i="1"/>
  <c r="F35" i="1"/>
  <c r="E35" i="1"/>
  <c r="G34" i="1"/>
  <c r="F34" i="1"/>
  <c r="G33" i="1"/>
  <c r="G32" i="1"/>
  <c r="F32" i="1"/>
  <c r="G31" i="1"/>
  <c r="G30" i="1"/>
  <c r="F30" i="1"/>
  <c r="G29" i="1"/>
  <c r="G28" i="1"/>
  <c r="F28" i="1"/>
  <c r="G27" i="1"/>
  <c r="G26" i="1"/>
  <c r="F26" i="1"/>
  <c r="G25" i="1"/>
  <c r="G24" i="1"/>
  <c r="F24" i="1"/>
  <c r="G23" i="1"/>
  <c r="G22" i="1"/>
  <c r="F22" i="1"/>
  <c r="G21" i="1"/>
  <c r="G20" i="1"/>
  <c r="F20" i="1"/>
  <c r="F19" i="1"/>
  <c r="D19" i="1"/>
  <c r="F63" i="1" s="1"/>
  <c r="C19" i="1"/>
  <c r="E69" i="1" s="1"/>
  <c r="D13" i="1"/>
  <c r="C12" i="1"/>
  <c r="C11" i="1"/>
  <c r="D10" i="1"/>
  <c r="D9" i="1"/>
  <c r="D8" i="1"/>
  <c r="H627" i="5" l="1"/>
  <c r="H627" i="18"/>
  <c r="H624" i="25"/>
  <c r="E12" i="26"/>
  <c r="H601" i="2"/>
  <c r="H610" i="5"/>
  <c r="H626" i="5"/>
  <c r="H623" i="8"/>
  <c r="H624" i="10"/>
  <c r="H627" i="12"/>
  <c r="H617" i="14"/>
  <c r="H618" i="18"/>
  <c r="H626" i="18"/>
  <c r="H629" i="18"/>
  <c r="H613" i="25"/>
  <c r="H623" i="25"/>
  <c r="H613" i="10"/>
  <c r="H623" i="10"/>
  <c r="H616" i="14"/>
  <c r="E13" i="15"/>
  <c r="H611" i="18"/>
  <c r="H613" i="18"/>
  <c r="H611" i="21"/>
  <c r="H612" i="25"/>
  <c r="H613" i="30"/>
  <c r="H615" i="30"/>
  <c r="H365" i="2"/>
  <c r="H370" i="2"/>
  <c r="H373" i="2"/>
  <c r="H379" i="2"/>
  <c r="H389" i="2"/>
  <c r="H393" i="2"/>
  <c r="H396" i="2"/>
  <c r="H398" i="2"/>
  <c r="H407" i="2"/>
  <c r="H412" i="2"/>
  <c r="H430" i="2"/>
  <c r="H440" i="2"/>
  <c r="H442" i="2"/>
  <c r="H445" i="2"/>
  <c r="H449" i="2"/>
  <c r="H453" i="2"/>
  <c r="H457" i="2"/>
  <c r="H464" i="2"/>
  <c r="H468" i="2"/>
  <c r="H472" i="2"/>
  <c r="H478" i="2"/>
  <c r="H482" i="2"/>
  <c r="H493" i="2"/>
  <c r="H497" i="2"/>
  <c r="H501" i="2"/>
  <c r="H504" i="2"/>
  <c r="H507" i="2"/>
  <c r="H514" i="2"/>
  <c r="H518" i="2"/>
  <c r="H522" i="2"/>
  <c r="H526" i="2"/>
  <c r="H532" i="2"/>
  <c r="H536" i="2"/>
  <c r="H543" i="2"/>
  <c r="H547" i="2"/>
  <c r="H551" i="2"/>
  <c r="H557" i="2"/>
  <c r="H559" i="2"/>
  <c r="H566" i="2"/>
  <c r="H570" i="2"/>
  <c r="H574" i="2"/>
  <c r="H578" i="2"/>
  <c r="H580" i="2"/>
  <c r="H583" i="2"/>
  <c r="H592" i="2"/>
  <c r="H514" i="4"/>
  <c r="H518" i="4"/>
  <c r="H529" i="9"/>
  <c r="H384" i="2"/>
  <c r="H388" i="2"/>
  <c r="H392" i="2"/>
  <c r="H406" i="2"/>
  <c r="H409" i="2"/>
  <c r="H411" i="2"/>
  <c r="H424" i="2"/>
  <c r="H429" i="2"/>
  <c r="H433" i="2"/>
  <c r="H436" i="2"/>
  <c r="H439" i="2"/>
  <c r="H448" i="2"/>
  <c r="H452" i="2"/>
  <c r="H456" i="2"/>
  <c r="H463" i="2"/>
  <c r="H467" i="2"/>
  <c r="H471" i="2"/>
  <c r="H477" i="2"/>
  <c r="H481" i="2"/>
  <c r="H487" i="2"/>
  <c r="H492" i="2"/>
  <c r="H496" i="2"/>
  <c r="H500" i="2"/>
  <c r="H506" i="2"/>
  <c r="H513" i="2"/>
  <c r="H517" i="2"/>
  <c r="H521" i="2"/>
  <c r="H525" i="2"/>
  <c r="H529" i="2"/>
  <c r="H531" i="2"/>
  <c r="H535" i="2"/>
  <c r="H542" i="2"/>
  <c r="H546" i="2"/>
  <c r="H550" i="2"/>
  <c r="H554" i="2"/>
  <c r="H556" i="2"/>
  <c r="H565" i="2"/>
  <c r="H569" i="2"/>
  <c r="H573" i="2"/>
  <c r="H577" i="2"/>
  <c r="H582" i="2"/>
  <c r="H591" i="2"/>
  <c r="H595" i="2"/>
  <c r="H376" i="4"/>
  <c r="H394" i="4"/>
  <c r="H517" i="4"/>
  <c r="H409" i="6"/>
  <c r="H431" i="6"/>
  <c r="H458" i="6"/>
  <c r="H466" i="6"/>
  <c r="H494" i="6"/>
  <c r="H491" i="7"/>
  <c r="H364" i="2"/>
  <c r="H387" i="2"/>
  <c r="H408" i="2"/>
  <c r="H579" i="2"/>
  <c r="H581" i="2"/>
  <c r="H522" i="6"/>
  <c r="H570" i="6"/>
  <c r="H367" i="7"/>
  <c r="H409" i="7"/>
  <c r="H464" i="7"/>
  <c r="H468" i="7"/>
  <c r="H477" i="7"/>
  <c r="H376" i="6"/>
  <c r="H411" i="6"/>
  <c r="H433" i="6"/>
  <c r="H435" i="6"/>
  <c r="H459" i="6"/>
  <c r="H467" i="6"/>
  <c r="H392" i="7"/>
  <c r="H408" i="7"/>
  <c r="H463" i="7"/>
  <c r="H467" i="7"/>
  <c r="H470" i="7"/>
  <c r="H531" i="7"/>
  <c r="H576" i="7"/>
  <c r="H394" i="9"/>
  <c r="H406" i="9"/>
  <c r="H423" i="9"/>
  <c r="H441" i="9"/>
  <c r="H443" i="9"/>
  <c r="H468" i="9"/>
  <c r="H501" i="9"/>
  <c r="H522" i="9"/>
  <c r="H526" i="9"/>
  <c r="H450" i="11"/>
  <c r="H465" i="11"/>
  <c r="H469" i="11"/>
  <c r="H514" i="11"/>
  <c r="H523" i="11"/>
  <c r="H527" i="11"/>
  <c r="H549" i="11"/>
  <c r="H560" i="11"/>
  <c r="H577" i="11"/>
  <c r="H430" i="13"/>
  <c r="H452" i="13"/>
  <c r="H468" i="13"/>
  <c r="H510" i="13"/>
  <c r="H522" i="13"/>
  <c r="H569" i="13"/>
  <c r="H421" i="15"/>
  <c r="H447" i="15"/>
  <c r="H470" i="15"/>
  <c r="H481" i="15"/>
  <c r="H499" i="15"/>
  <c r="H513" i="15"/>
  <c r="H517" i="15"/>
  <c r="H564" i="15"/>
  <c r="H568" i="15"/>
  <c r="H591" i="15"/>
  <c r="H595" i="15"/>
  <c r="H364" i="17"/>
  <c r="H448" i="17"/>
  <c r="H452" i="17"/>
  <c r="H456" i="17"/>
  <c r="H460" i="17"/>
  <c r="H464" i="17"/>
  <c r="H507" i="7"/>
  <c r="H514" i="7"/>
  <c r="H520" i="7"/>
  <c r="H523" i="7"/>
  <c r="H527" i="7"/>
  <c r="H541" i="7"/>
  <c r="H403" i="9"/>
  <c r="H405" i="9"/>
  <c r="H422" i="9"/>
  <c r="H449" i="9"/>
  <c r="H458" i="9"/>
  <c r="H481" i="9"/>
  <c r="H538" i="9"/>
  <c r="H542" i="9"/>
  <c r="H546" i="9"/>
  <c r="H578" i="9"/>
  <c r="H522" i="11"/>
  <c r="H526" i="11"/>
  <c r="H429" i="13"/>
  <c r="H521" i="13"/>
  <c r="H553" i="13"/>
  <c r="H561" i="13"/>
  <c r="H420" i="15"/>
  <c r="H440" i="15"/>
  <c r="H446" i="15"/>
  <c r="H469" i="15"/>
  <c r="H512" i="15"/>
  <c r="H516" i="15"/>
  <c r="H563" i="15"/>
  <c r="H567" i="15"/>
  <c r="H590" i="15"/>
  <c r="H594" i="15"/>
  <c r="G12" i="16"/>
  <c r="H367" i="17"/>
  <c r="H451" i="17"/>
  <c r="H455" i="17"/>
  <c r="H459" i="17"/>
  <c r="H463" i="17"/>
  <c r="H467" i="17"/>
  <c r="H471" i="17"/>
  <c r="H480" i="17"/>
  <c r="H484" i="17"/>
  <c r="H488" i="17"/>
  <c r="H537" i="17"/>
  <c r="H541" i="17"/>
  <c r="H545" i="17"/>
  <c r="H549" i="17"/>
  <c r="H553" i="17"/>
  <c r="H557" i="17"/>
  <c r="H561" i="17"/>
  <c r="H565" i="17"/>
  <c r="H569" i="17"/>
  <c r="H573" i="17"/>
  <c r="H577" i="17"/>
  <c r="H581" i="17"/>
  <c r="H585" i="17"/>
  <c r="H592" i="17"/>
  <c r="H419" i="19"/>
  <c r="H468" i="17"/>
  <c r="H472" i="17"/>
  <c r="H481" i="17"/>
  <c r="H485" i="17"/>
  <c r="H489" i="17"/>
  <c r="H538" i="17"/>
  <c r="H542" i="17"/>
  <c r="H546" i="17"/>
  <c r="H550" i="17"/>
  <c r="H554" i="17"/>
  <c r="H558" i="17"/>
  <c r="H562" i="17"/>
  <c r="H566" i="17"/>
  <c r="H570" i="17"/>
  <c r="H574" i="17"/>
  <c r="H578" i="17"/>
  <c r="H582" i="17"/>
  <c r="H586" i="17"/>
  <c r="H589" i="17"/>
  <c r="H593" i="17"/>
  <c r="H370" i="19"/>
  <c r="H383" i="19"/>
  <c r="H402" i="19"/>
  <c r="H408" i="19"/>
  <c r="H421" i="19"/>
  <c r="H430" i="19"/>
  <c r="H434" i="19"/>
  <c r="H438" i="19"/>
  <c r="H441" i="19"/>
  <c r="H466" i="19"/>
  <c r="H470" i="19"/>
  <c r="H474" i="19"/>
  <c r="H477" i="19"/>
  <c r="H487" i="19"/>
  <c r="H491" i="19"/>
  <c r="H495" i="19"/>
  <c r="H499" i="19"/>
  <c r="H506" i="19"/>
  <c r="H510" i="19"/>
  <c r="H514" i="19"/>
  <c r="H518" i="19"/>
  <c r="H522" i="19"/>
  <c r="H526" i="19"/>
  <c r="H530" i="19"/>
  <c r="H534" i="19"/>
  <c r="H538" i="19"/>
  <c r="H542" i="19"/>
  <c r="H546" i="19"/>
  <c r="H550" i="19"/>
  <c r="H561" i="19"/>
  <c r="H565" i="19"/>
  <c r="H569" i="19"/>
  <c r="H573" i="19"/>
  <c r="H577" i="19"/>
  <c r="H583" i="19"/>
  <c r="H587" i="19"/>
  <c r="H591" i="19"/>
  <c r="H595" i="19"/>
  <c r="H379" i="20"/>
  <c r="H408" i="20"/>
  <c r="H475" i="19"/>
  <c r="H371" i="19"/>
  <c r="H384" i="19"/>
  <c r="H394" i="19"/>
  <c r="H403" i="19"/>
  <c r="H405" i="19"/>
  <c r="H409" i="19"/>
  <c r="H422" i="19"/>
  <c r="H427" i="19"/>
  <c r="H431" i="19"/>
  <c r="H435" i="19"/>
  <c r="H439" i="19"/>
  <c r="H442" i="19"/>
  <c r="H467" i="19"/>
  <c r="H471" i="19"/>
  <c r="H488" i="19"/>
  <c r="H492" i="19"/>
  <c r="H496" i="19"/>
  <c r="H507" i="19"/>
  <c r="H511" i="19"/>
  <c r="H515" i="19"/>
  <c r="H519" i="19"/>
  <c r="H523" i="19"/>
  <c r="H527" i="19"/>
  <c r="H531" i="19"/>
  <c r="H535" i="19"/>
  <c r="H539" i="19"/>
  <c r="H543" i="19"/>
  <c r="H547" i="19"/>
  <c r="H551" i="19"/>
  <c r="H554" i="19"/>
  <c r="H562" i="19"/>
  <c r="H566" i="19"/>
  <c r="H570" i="19"/>
  <c r="H574" i="19"/>
  <c r="H578" i="19"/>
  <c r="H444" i="22"/>
  <c r="H583" i="22"/>
  <c r="H444" i="24"/>
  <c r="H501" i="24"/>
  <c r="H417" i="26"/>
  <c r="H431" i="26"/>
  <c r="H435" i="26"/>
  <c r="H473" i="26"/>
  <c r="H492" i="26"/>
  <c r="H565" i="26"/>
  <c r="H369" i="27"/>
  <c r="H433" i="27"/>
  <c r="H439" i="27"/>
  <c r="H493" i="27"/>
  <c r="H561" i="27"/>
  <c r="H567" i="29"/>
  <c r="H592" i="30"/>
  <c r="H532" i="31"/>
  <c r="H551" i="31"/>
  <c r="H553" i="31"/>
  <c r="H572" i="31"/>
  <c r="H584" i="31"/>
  <c r="H587" i="31"/>
  <c r="H367" i="32"/>
  <c r="H409" i="32"/>
  <c r="H435" i="32"/>
  <c r="H450" i="32"/>
  <c r="H544" i="32"/>
  <c r="H363" i="34"/>
  <c r="H366" i="34"/>
  <c r="H372" i="34"/>
  <c r="H388" i="34"/>
  <c r="H403" i="34"/>
  <c r="H414" i="34"/>
  <c r="H582" i="19"/>
  <c r="H586" i="19"/>
  <c r="H590" i="19"/>
  <c r="H594" i="19"/>
  <c r="H407" i="20"/>
  <c r="H422" i="20"/>
  <c r="H439" i="20"/>
  <c r="H454" i="20"/>
  <c r="H379" i="22"/>
  <c r="H443" i="22"/>
  <c r="H578" i="22"/>
  <c r="H412" i="24"/>
  <c r="H443" i="24"/>
  <c r="H400" i="26"/>
  <c r="H411" i="26"/>
  <c r="H430" i="26"/>
  <c r="H434" i="26"/>
  <c r="H518" i="26"/>
  <c r="H557" i="26"/>
  <c r="H564" i="26"/>
  <c r="H571" i="26"/>
  <c r="G12" i="27"/>
  <c r="H400" i="27"/>
  <c r="H432" i="27"/>
  <c r="H436" i="27"/>
  <c r="H438" i="27"/>
  <c r="H585" i="27"/>
  <c r="H594" i="27"/>
  <c r="H481" i="29"/>
  <c r="H586" i="29"/>
  <c r="H584" i="30"/>
  <c r="H595" i="30"/>
  <c r="H522" i="31"/>
  <c r="H550" i="31"/>
  <c r="H567" i="31"/>
  <c r="H583" i="31"/>
  <c r="H366" i="32"/>
  <c r="H408" i="32"/>
  <c r="H431" i="32"/>
  <c r="H434" i="32"/>
  <c r="H449" i="32"/>
  <c r="H521" i="32"/>
  <c r="H563" i="32"/>
  <c r="H565" i="32"/>
  <c r="H567" i="32"/>
  <c r="H595" i="32"/>
  <c r="H365" i="34"/>
  <c r="H371" i="34"/>
  <c r="H387" i="34"/>
  <c r="H391" i="34"/>
  <c r="H402" i="34"/>
  <c r="H413" i="34"/>
  <c r="H296" i="1"/>
  <c r="H323" i="1"/>
  <c r="H225" i="3"/>
  <c r="H319" i="8"/>
  <c r="H323" i="8"/>
  <c r="H352" i="8"/>
  <c r="H355" i="8"/>
  <c r="H266" i="10"/>
  <c r="H270" i="10"/>
  <c r="H238" i="12"/>
  <c r="H339" i="16"/>
  <c r="H195" i="18"/>
  <c r="H332" i="1"/>
  <c r="H192" i="3"/>
  <c r="H205" i="3"/>
  <c r="H210" i="3"/>
  <c r="H250" i="3"/>
  <c r="H252" i="3"/>
  <c r="H256" i="3"/>
  <c r="H261" i="3"/>
  <c r="H267" i="3"/>
  <c r="H225" i="8"/>
  <c r="H236" i="8"/>
  <c r="H307" i="8"/>
  <c r="H351" i="8"/>
  <c r="H193" i="10"/>
  <c r="H217" i="10"/>
  <c r="H238" i="10"/>
  <c r="H280" i="12"/>
  <c r="H284" i="12"/>
  <c r="H216" i="14"/>
  <c r="H249" i="14"/>
  <c r="H252" i="14"/>
  <c r="H256" i="14"/>
  <c r="H332" i="14"/>
  <c r="H336" i="14"/>
  <c r="H250" i="16"/>
  <c r="H183" i="18"/>
  <c r="H210" i="18"/>
  <c r="H222" i="18"/>
  <c r="H236" i="18"/>
  <c r="H239" i="18"/>
  <c r="H263" i="18"/>
  <c r="H266" i="18"/>
  <c r="H270" i="18"/>
  <c r="H236" i="3"/>
  <c r="H243" i="3"/>
  <c r="H346" i="8"/>
  <c r="H192" i="10"/>
  <c r="H237" i="10"/>
  <c r="H321" i="10"/>
  <c r="H204" i="12"/>
  <c r="H207" i="12"/>
  <c r="H240" i="12"/>
  <c r="H279" i="12"/>
  <c r="H283" i="12"/>
  <c r="H310" i="12"/>
  <c r="H330" i="12"/>
  <c r="H353" i="12"/>
  <c r="H215" i="14"/>
  <c r="H255" i="14"/>
  <c r="H335" i="14"/>
  <c r="H339" i="14"/>
  <c r="H205" i="16"/>
  <c r="H267" i="16"/>
  <c r="H307" i="16"/>
  <c r="H221" i="18"/>
  <c r="H244" i="18"/>
  <c r="H259" i="18"/>
  <c r="H262" i="18"/>
  <c r="H265" i="18"/>
  <c r="H269" i="18"/>
  <c r="H273" i="18"/>
  <c r="H288" i="18"/>
  <c r="H309" i="18"/>
  <c r="H312" i="18"/>
  <c r="H326" i="18"/>
  <c r="H249" i="32"/>
  <c r="H235" i="33"/>
  <c r="H289" i="18"/>
  <c r="H306" i="18"/>
  <c r="H310" i="18"/>
  <c r="H313" i="18"/>
  <c r="H315" i="18"/>
  <c r="H265" i="21"/>
  <c r="H339" i="21"/>
  <c r="H342" i="21"/>
  <c r="H346" i="21"/>
  <c r="H353" i="21"/>
  <c r="H192" i="23"/>
  <c r="H198" i="23"/>
  <c r="H225" i="23"/>
  <c r="H276" i="23"/>
  <c r="H280" i="23"/>
  <c r="H284" i="23"/>
  <c r="H295" i="23"/>
  <c r="H334" i="23"/>
  <c r="H352" i="23"/>
  <c r="H207" i="25"/>
  <c r="H231" i="25"/>
  <c r="G11" i="28"/>
  <c r="H208" i="28"/>
  <c r="H256" i="28"/>
  <c r="H274" i="28"/>
  <c r="H225" i="30"/>
  <c r="H247" i="30"/>
  <c r="H289" i="30"/>
  <c r="H306" i="30"/>
  <c r="H310" i="30"/>
  <c r="H315" i="30"/>
  <c r="H339" i="30"/>
  <c r="H343" i="30"/>
  <c r="H347" i="30"/>
  <c r="H352" i="30"/>
  <c r="H356" i="30"/>
  <c r="H262" i="31"/>
  <c r="H268" i="31"/>
  <c r="H292" i="32"/>
  <c r="H341" i="32"/>
  <c r="H344" i="32"/>
  <c r="H201" i="33"/>
  <c r="H205" i="33"/>
  <c r="H212" i="33"/>
  <c r="H216" i="33"/>
  <c r="H219" i="33"/>
  <c r="H223" i="33"/>
  <c r="H227" i="33"/>
  <c r="H231" i="33"/>
  <c r="H274" i="33"/>
  <c r="H194" i="21"/>
  <c r="H230" i="21"/>
  <c r="H262" i="21"/>
  <c r="H352" i="21"/>
  <c r="H356" i="21"/>
  <c r="H294" i="23"/>
  <c r="H206" i="25"/>
  <c r="H230" i="25"/>
  <c r="H234" i="25"/>
  <c r="H288" i="28"/>
  <c r="H343" i="28"/>
  <c r="H244" i="30"/>
  <c r="H288" i="30"/>
  <c r="H292" i="30"/>
  <c r="H309" i="30"/>
  <c r="H338" i="30"/>
  <c r="H342" i="30"/>
  <c r="H346" i="30"/>
  <c r="H355" i="30"/>
  <c r="H205" i="31"/>
  <c r="H267" i="31"/>
  <c r="H310" i="31"/>
  <c r="H327" i="31"/>
  <c r="H232" i="32"/>
  <c r="H244" i="32"/>
  <c r="H289" i="32"/>
  <c r="H303" i="32"/>
  <c r="H312" i="32"/>
  <c r="H277" i="33"/>
  <c r="H79" i="2"/>
  <c r="H83" i="2"/>
  <c r="H93" i="2"/>
  <c r="H101" i="2"/>
  <c r="H105" i="2"/>
  <c r="H109" i="2"/>
  <c r="H125" i="2"/>
  <c r="H151" i="2"/>
  <c r="H112" i="9"/>
  <c r="H131" i="9"/>
  <c r="H85" i="13"/>
  <c r="H155" i="13"/>
  <c r="H159" i="13"/>
  <c r="H143" i="27"/>
  <c r="H143" i="32"/>
  <c r="H149" i="32"/>
  <c r="H154" i="34"/>
  <c r="H158" i="34"/>
  <c r="H86" i="6"/>
  <c r="H90" i="6"/>
  <c r="H105" i="6"/>
  <c r="H135" i="6"/>
  <c r="H143" i="6"/>
  <c r="H155" i="6"/>
  <c r="H143" i="7"/>
  <c r="H155" i="7"/>
  <c r="H158" i="7"/>
  <c r="H86" i="15"/>
  <c r="H99" i="17"/>
  <c r="H103" i="17"/>
  <c r="H107" i="17"/>
  <c r="H111" i="17"/>
  <c r="H152" i="17"/>
  <c r="H158" i="17"/>
  <c r="H162" i="17"/>
  <c r="H85" i="19"/>
  <c r="H91" i="19"/>
  <c r="H135" i="26"/>
  <c r="H97" i="32"/>
  <c r="H174" i="2"/>
  <c r="H85" i="6"/>
  <c r="H89" i="6"/>
  <c r="H108" i="6"/>
  <c r="H126" i="6"/>
  <c r="H171" i="6"/>
  <c r="H173" i="6"/>
  <c r="H175" i="6"/>
  <c r="H124" i="7"/>
  <c r="H142" i="7"/>
  <c r="H79" i="17"/>
  <c r="H81" i="17"/>
  <c r="H102" i="17"/>
  <c r="H106" i="17"/>
  <c r="H110" i="17"/>
  <c r="H155" i="17"/>
  <c r="H157" i="17"/>
  <c r="H161" i="17"/>
  <c r="H79" i="19"/>
  <c r="H84" i="19"/>
  <c r="H90" i="19"/>
  <c r="H107" i="26"/>
  <c r="H91" i="29"/>
  <c r="H32" i="16"/>
  <c r="H56" i="27"/>
  <c r="H24" i="10"/>
  <c r="H35" i="10"/>
  <c r="H41" i="10"/>
  <c r="H48" i="10"/>
  <c r="H23" i="12"/>
  <c r="H31" i="14"/>
  <c r="H35" i="14"/>
  <c r="H49" i="18"/>
  <c r="H52" i="18"/>
  <c r="H63" i="20"/>
  <c r="H65" i="20"/>
  <c r="H31" i="28"/>
  <c r="H35" i="28"/>
  <c r="H57" i="28"/>
  <c r="H100" i="2"/>
  <c r="H104" i="2"/>
  <c r="H124" i="2"/>
  <c r="H90" i="4"/>
  <c r="H143" i="19"/>
  <c r="H141" i="27"/>
  <c r="H108" i="2"/>
  <c r="H99" i="2"/>
  <c r="H79" i="4"/>
  <c r="H89" i="4"/>
  <c r="H120" i="4"/>
  <c r="H127" i="4"/>
  <c r="H160" i="4"/>
  <c r="H96" i="6"/>
  <c r="H148" i="6"/>
  <c r="H161" i="7"/>
  <c r="H83" i="9"/>
  <c r="H121" i="4"/>
  <c r="H174" i="29"/>
  <c r="H111" i="34"/>
  <c r="H154" i="7"/>
  <c r="H157" i="7"/>
  <c r="H130" i="9"/>
  <c r="H173" i="9"/>
  <c r="H97" i="11"/>
  <c r="H123" i="13"/>
  <c r="H133" i="13"/>
  <c r="H158" i="13"/>
  <c r="H78" i="17"/>
  <c r="H101" i="17"/>
  <c r="H105" i="17"/>
  <c r="H109" i="17"/>
  <c r="H154" i="17"/>
  <c r="H160" i="17"/>
  <c r="H83" i="19"/>
  <c r="H89" i="19"/>
  <c r="H93" i="19"/>
  <c r="H129" i="19"/>
  <c r="H141" i="19"/>
  <c r="H148" i="19"/>
  <c r="H166" i="19"/>
  <c r="H170" i="19"/>
  <c r="H116" i="20"/>
  <c r="H146" i="20"/>
  <c r="H149" i="20"/>
  <c r="H109" i="26"/>
  <c r="H84" i="27"/>
  <c r="H88" i="27"/>
  <c r="H103" i="27"/>
  <c r="H108" i="27"/>
  <c r="H114" i="27"/>
  <c r="H117" i="27"/>
  <c r="H126" i="27"/>
  <c r="H154" i="27"/>
  <c r="H158" i="27"/>
  <c r="H175" i="27"/>
  <c r="H93" i="32"/>
  <c r="H109" i="32"/>
  <c r="H169" i="32"/>
  <c r="H97" i="34"/>
  <c r="H157" i="6"/>
  <c r="H148" i="7"/>
  <c r="H129" i="9"/>
  <c r="H160" i="9"/>
  <c r="H162" i="9"/>
  <c r="H140" i="11"/>
  <c r="H144" i="11"/>
  <c r="H157" i="13"/>
  <c r="H77" i="17"/>
  <c r="H100" i="17"/>
  <c r="H104" i="17"/>
  <c r="H108" i="17"/>
  <c r="H112" i="17"/>
  <c r="H153" i="17"/>
  <c r="H159" i="17"/>
  <c r="H86" i="19"/>
  <c r="H88" i="19"/>
  <c r="H92" i="19"/>
  <c r="H131" i="19"/>
  <c r="H140" i="19"/>
  <c r="H147" i="19"/>
  <c r="H169" i="19"/>
  <c r="H108" i="20"/>
  <c r="H160" i="20"/>
  <c r="H78" i="21"/>
  <c r="H126" i="24"/>
  <c r="H135" i="24"/>
  <c r="H96" i="26"/>
  <c r="H108" i="26"/>
  <c r="H114" i="26"/>
  <c r="H87" i="27"/>
  <c r="H91" i="27"/>
  <c r="H105" i="27"/>
  <c r="H133" i="27"/>
  <c r="H147" i="27"/>
  <c r="H153" i="27"/>
  <c r="H157" i="27"/>
  <c r="H169" i="27"/>
  <c r="H158" i="32"/>
  <c r="H162" i="32"/>
  <c r="H168" i="32"/>
  <c r="H83" i="34"/>
  <c r="H87" i="34"/>
  <c r="H91" i="34"/>
  <c r="H96" i="34"/>
  <c r="H138" i="34"/>
  <c r="H20" i="3"/>
  <c r="H65" i="3"/>
  <c r="H25" i="20"/>
  <c r="H21" i="7"/>
  <c r="H26" i="7"/>
  <c r="H34" i="7"/>
  <c r="H45" i="7"/>
  <c r="H49" i="7"/>
  <c r="H62" i="7"/>
  <c r="H67" i="7"/>
  <c r="H21" i="8"/>
  <c r="H20" i="10"/>
  <c r="H23" i="10"/>
  <c r="H34" i="10"/>
  <c r="H38" i="10"/>
  <c r="H40" i="10"/>
  <c r="H44" i="10"/>
  <c r="H47" i="10"/>
  <c r="H22" i="12"/>
  <c r="E12" i="13"/>
  <c r="H34" i="18"/>
  <c r="H48" i="18"/>
  <c r="H51" i="18"/>
  <c r="H35" i="20"/>
  <c r="H38" i="20"/>
  <c r="H66" i="23"/>
  <c r="H55" i="27"/>
  <c r="H26" i="31"/>
  <c r="H22" i="33"/>
  <c r="H26" i="33"/>
  <c r="H48" i="33"/>
  <c r="H52" i="33"/>
  <c r="H56" i="33"/>
  <c r="H39" i="34"/>
  <c r="H43" i="34"/>
  <c r="H47" i="34"/>
  <c r="H51" i="34"/>
  <c r="H55" i="34"/>
  <c r="H59" i="34"/>
  <c r="H63" i="34"/>
  <c r="H43" i="3"/>
  <c r="H47" i="3"/>
  <c r="H60" i="3"/>
  <c r="H20" i="7"/>
  <c r="H32" i="14"/>
  <c r="H36" i="14"/>
  <c r="H40" i="14"/>
  <c r="H44" i="14"/>
  <c r="H48" i="14"/>
  <c r="H35" i="16"/>
  <c r="H52" i="16"/>
  <c r="H24" i="20"/>
  <c r="H34" i="20"/>
  <c r="H37" i="20"/>
  <c r="H66" i="20"/>
  <c r="H58" i="28"/>
  <c r="H21" i="33"/>
  <c r="H25" i="33"/>
  <c r="H29" i="33"/>
  <c r="H47" i="33"/>
  <c r="H51" i="33"/>
  <c r="H55" i="33"/>
  <c r="H38" i="34"/>
  <c r="H42" i="34"/>
  <c r="H46" i="34"/>
  <c r="H50" i="34"/>
  <c r="H54" i="34"/>
  <c r="H58" i="34"/>
  <c r="H62" i="34"/>
  <c r="F10" i="1"/>
  <c r="F11" i="1"/>
  <c r="H37" i="3"/>
  <c r="H47" i="7"/>
  <c r="H56" i="7"/>
  <c r="H66" i="7"/>
  <c r="H20" i="8"/>
  <c r="H61" i="8"/>
  <c r="H53" i="12"/>
  <c r="H56" i="12"/>
  <c r="H60" i="12"/>
  <c r="H34" i="14"/>
  <c r="H38" i="14"/>
  <c r="H42" i="14"/>
  <c r="H46" i="14"/>
  <c r="H33" i="18"/>
  <c r="H47" i="18"/>
  <c r="H50" i="18"/>
  <c r="H26" i="20"/>
  <c r="H31" i="20"/>
  <c r="H62" i="20"/>
  <c r="H21" i="23"/>
  <c r="H24" i="23"/>
  <c r="H32" i="23"/>
  <c r="H48" i="23"/>
  <c r="H58" i="27"/>
  <c r="H34" i="28"/>
  <c r="E9" i="29"/>
  <c r="H22" i="31"/>
  <c r="H37" i="31"/>
  <c r="H63" i="31"/>
  <c r="H20" i="33"/>
  <c r="H24" i="33"/>
  <c r="H28" i="33"/>
  <c r="H46" i="33"/>
  <c r="H50" i="33"/>
  <c r="H54" i="33"/>
  <c r="H58" i="33"/>
  <c r="H55" i="7"/>
  <c r="H63" i="7"/>
  <c r="H65" i="7"/>
  <c r="H33" i="14"/>
  <c r="H37" i="14"/>
  <c r="H41" i="14"/>
  <c r="H45" i="14"/>
  <c r="H49" i="14"/>
  <c r="H32" i="18"/>
  <c r="H46" i="18"/>
  <c r="H52" i="20"/>
  <c r="H57" i="27"/>
  <c r="H31" i="31"/>
  <c r="H23" i="33"/>
  <c r="H27" i="33"/>
  <c r="H45" i="33"/>
  <c r="H49" i="33"/>
  <c r="H53" i="33"/>
  <c r="H57" i="33"/>
  <c r="H42" i="3"/>
  <c r="H46" i="3"/>
  <c r="H66" i="3"/>
  <c r="H33" i="7"/>
  <c r="H48" i="7"/>
  <c r="H26" i="12"/>
  <c r="H39" i="14"/>
  <c r="H43" i="14"/>
  <c r="H47" i="14"/>
  <c r="H22" i="23"/>
  <c r="H33" i="23"/>
  <c r="H49" i="23"/>
  <c r="H70" i="28"/>
  <c r="H23" i="31"/>
  <c r="H25" i="31"/>
  <c r="H38" i="31"/>
  <c r="H52" i="31"/>
  <c r="G11" i="1"/>
  <c r="F363" i="1"/>
  <c r="F387" i="1"/>
  <c r="F407" i="1"/>
  <c r="F415" i="1"/>
  <c r="F427" i="1"/>
  <c r="F463" i="1"/>
  <c r="F475" i="1"/>
  <c r="F487" i="1"/>
  <c r="F495" i="1"/>
  <c r="F503" i="1"/>
  <c r="F507" i="1"/>
  <c r="F535" i="1"/>
  <c r="F543" i="1"/>
  <c r="F559" i="1"/>
  <c r="F567" i="1"/>
  <c r="F575" i="1"/>
  <c r="F587" i="1"/>
  <c r="E182" i="2"/>
  <c r="H182" i="2" s="1"/>
  <c r="E214" i="2"/>
  <c r="H214" i="2" s="1"/>
  <c r="E218" i="2"/>
  <c r="H218" i="2" s="1"/>
  <c r="F13" i="1"/>
  <c r="H69" i="1"/>
  <c r="H97" i="1"/>
  <c r="F362" i="1"/>
  <c r="F365" i="1"/>
  <c r="H368" i="1"/>
  <c r="F373" i="1"/>
  <c r="H376" i="1"/>
  <c r="F377" i="1"/>
  <c r="H380" i="1"/>
  <c r="F385" i="1"/>
  <c r="H388" i="1"/>
  <c r="F393" i="1"/>
  <c r="H396" i="1"/>
  <c r="F401" i="1"/>
  <c r="H404" i="1"/>
  <c r="F409" i="1"/>
  <c r="H412" i="1"/>
  <c r="F413" i="1"/>
  <c r="H416" i="1"/>
  <c r="F429" i="1"/>
  <c r="H432" i="1"/>
  <c r="F445" i="1"/>
  <c r="D12" i="1"/>
  <c r="F12" i="1" s="1"/>
  <c r="F21" i="1"/>
  <c r="F23" i="1"/>
  <c r="F25" i="1"/>
  <c r="F27" i="1"/>
  <c r="F29" i="1"/>
  <c r="F31" i="1"/>
  <c r="F33" i="1"/>
  <c r="H35" i="1"/>
  <c r="F44" i="1"/>
  <c r="H46" i="1"/>
  <c r="F57" i="1"/>
  <c r="F59" i="1"/>
  <c r="F61" i="1"/>
  <c r="H66" i="1"/>
  <c r="F78" i="1"/>
  <c r="F80" i="1"/>
  <c r="F82" i="1"/>
  <c r="F87" i="1"/>
  <c r="H89" i="1"/>
  <c r="F97" i="1"/>
  <c r="F99" i="1"/>
  <c r="F101" i="1"/>
  <c r="F103" i="1"/>
  <c r="F105" i="1"/>
  <c r="F107" i="1"/>
  <c r="F109" i="1"/>
  <c r="F111" i="1"/>
  <c r="F113" i="1"/>
  <c r="F115" i="1"/>
  <c r="F117" i="1"/>
  <c r="F119" i="1"/>
  <c r="F121" i="1"/>
  <c r="F123" i="1"/>
  <c r="F125" i="1"/>
  <c r="F136" i="1"/>
  <c r="F138" i="1"/>
  <c r="F140" i="1"/>
  <c r="F142" i="1"/>
  <c r="F144" i="1"/>
  <c r="F146" i="1"/>
  <c r="F148" i="1"/>
  <c r="F150" i="1"/>
  <c r="F152" i="1"/>
  <c r="F154" i="1"/>
  <c r="F161" i="1"/>
  <c r="F163" i="1"/>
  <c r="F165" i="1"/>
  <c r="F167" i="1"/>
  <c r="H171" i="1"/>
  <c r="H214" i="1"/>
  <c r="E193" i="1"/>
  <c r="H193" i="1" s="1"/>
  <c r="H294" i="1"/>
  <c r="G362" i="1"/>
  <c r="E363" i="1"/>
  <c r="H363" i="1" s="1"/>
  <c r="F364" i="1"/>
  <c r="E367" i="1"/>
  <c r="H367" i="1" s="1"/>
  <c r="F368" i="1"/>
  <c r="E371" i="1"/>
  <c r="H371" i="1" s="1"/>
  <c r="F372" i="1"/>
  <c r="E375" i="1"/>
  <c r="H375" i="1" s="1"/>
  <c r="E379" i="1"/>
  <c r="H379" i="1" s="1"/>
  <c r="F380" i="1"/>
  <c r="E383" i="1"/>
  <c r="H383" i="1" s="1"/>
  <c r="F384" i="1"/>
  <c r="E387" i="1"/>
  <c r="H387" i="1" s="1"/>
  <c r="F388" i="1"/>
  <c r="E391" i="1"/>
  <c r="H391" i="1" s="1"/>
  <c r="F392" i="1"/>
  <c r="E395" i="1"/>
  <c r="H395" i="1" s="1"/>
  <c r="F396" i="1"/>
  <c r="E399" i="1"/>
  <c r="H399" i="1" s="1"/>
  <c r="F400" i="1"/>
  <c r="E403" i="1"/>
  <c r="H403" i="1" s="1"/>
  <c r="F404" i="1"/>
  <c r="E407" i="1"/>
  <c r="H407" i="1" s="1"/>
  <c r="F408" i="1"/>
  <c r="E411" i="1"/>
  <c r="H411" i="1" s="1"/>
  <c r="F412" i="1"/>
  <c r="E415" i="1"/>
  <c r="H415" i="1" s="1"/>
  <c r="E419" i="1"/>
  <c r="H419" i="1" s="1"/>
  <c r="F420" i="1"/>
  <c r="E423" i="1"/>
  <c r="H423" i="1" s="1"/>
  <c r="F424" i="1"/>
  <c r="E427" i="1"/>
  <c r="H427" i="1" s="1"/>
  <c r="F428" i="1"/>
  <c r="E431" i="1"/>
  <c r="H431" i="1" s="1"/>
  <c r="F432" i="1"/>
  <c r="E435" i="1"/>
  <c r="H435" i="1" s="1"/>
  <c r="E439" i="1"/>
  <c r="H439" i="1" s="1"/>
  <c r="F440" i="1"/>
  <c r="E443" i="1"/>
  <c r="H443" i="1" s="1"/>
  <c r="E447" i="1"/>
  <c r="H447" i="1" s="1"/>
  <c r="F448" i="1"/>
  <c r="E451" i="1"/>
  <c r="H451" i="1" s="1"/>
  <c r="F452" i="1"/>
  <c r="E455" i="1"/>
  <c r="H455" i="1" s="1"/>
  <c r="F456" i="1"/>
  <c r="E459" i="1"/>
  <c r="H459" i="1" s="1"/>
  <c r="F460" i="1"/>
  <c r="E463" i="1"/>
  <c r="H463" i="1" s="1"/>
  <c r="F464" i="1"/>
  <c r="E467" i="1"/>
  <c r="H467" i="1" s="1"/>
  <c r="F468" i="1"/>
  <c r="E471" i="1"/>
  <c r="H471" i="1" s="1"/>
  <c r="F472" i="1"/>
  <c r="E475" i="1"/>
  <c r="H475" i="1" s="1"/>
  <c r="F476" i="1"/>
  <c r="E479" i="1"/>
  <c r="H479" i="1" s="1"/>
  <c r="F480" i="1"/>
  <c r="E483" i="1"/>
  <c r="H483" i="1" s="1"/>
  <c r="F484" i="1"/>
  <c r="E487" i="1"/>
  <c r="H487" i="1" s="1"/>
  <c r="F488" i="1"/>
  <c r="E491" i="1"/>
  <c r="H491" i="1" s="1"/>
  <c r="F492" i="1"/>
  <c r="E495" i="1"/>
  <c r="H495" i="1" s="1"/>
  <c r="F496" i="1"/>
  <c r="E499" i="1"/>
  <c r="H499" i="1" s="1"/>
  <c r="F500" i="1"/>
  <c r="E503" i="1"/>
  <c r="H503" i="1" s="1"/>
  <c r="F504" i="1"/>
  <c r="E507" i="1"/>
  <c r="H507" i="1" s="1"/>
  <c r="F508" i="1"/>
  <c r="E511" i="1"/>
  <c r="H511" i="1" s="1"/>
  <c r="F512" i="1"/>
  <c r="E515" i="1"/>
  <c r="H515" i="1" s="1"/>
  <c r="F516" i="1"/>
  <c r="E519" i="1"/>
  <c r="H519" i="1" s="1"/>
  <c r="F520" i="1"/>
  <c r="E523" i="1"/>
  <c r="H523" i="1" s="1"/>
  <c r="F524" i="1"/>
  <c r="E527" i="1"/>
  <c r="H527" i="1" s="1"/>
  <c r="F528" i="1"/>
  <c r="E531" i="1"/>
  <c r="H531" i="1" s="1"/>
  <c r="F532" i="1"/>
  <c r="E535" i="1"/>
  <c r="H535" i="1" s="1"/>
  <c r="F536" i="1"/>
  <c r="E539" i="1"/>
  <c r="H539" i="1" s="1"/>
  <c r="F540" i="1"/>
  <c r="E543" i="1"/>
  <c r="H543" i="1" s="1"/>
  <c r="F544" i="1"/>
  <c r="E547" i="1"/>
  <c r="H547" i="1" s="1"/>
  <c r="F548" i="1"/>
  <c r="E551" i="1"/>
  <c r="H551" i="1" s="1"/>
  <c r="F552" i="1"/>
  <c r="E555" i="1"/>
  <c r="H555" i="1" s="1"/>
  <c r="F556" i="1"/>
  <c r="E559" i="1"/>
  <c r="H559" i="1" s="1"/>
  <c r="F560" i="1"/>
  <c r="E563" i="1"/>
  <c r="H563" i="1" s="1"/>
  <c r="F564" i="1"/>
  <c r="E567" i="1"/>
  <c r="H567" i="1" s="1"/>
  <c r="F568" i="1"/>
  <c r="E571" i="1"/>
  <c r="H571" i="1" s="1"/>
  <c r="F572" i="1"/>
  <c r="E575" i="1"/>
  <c r="H575" i="1" s="1"/>
  <c r="F576" i="1"/>
  <c r="E579" i="1"/>
  <c r="H579" i="1" s="1"/>
  <c r="F580" i="1"/>
  <c r="E583" i="1"/>
  <c r="H583" i="1" s="1"/>
  <c r="F584" i="1"/>
  <c r="E587" i="1"/>
  <c r="H587" i="1" s="1"/>
  <c r="F588" i="1"/>
  <c r="E591" i="1"/>
  <c r="H591" i="1" s="1"/>
  <c r="F592" i="1"/>
  <c r="E595" i="1"/>
  <c r="H595" i="1" s="1"/>
  <c r="D9" i="2"/>
  <c r="F19" i="2"/>
  <c r="H21" i="2"/>
  <c r="H25" i="2"/>
  <c r="H29" i="2"/>
  <c r="H33" i="2"/>
  <c r="H37" i="2"/>
  <c r="H41" i="2"/>
  <c r="H45" i="2"/>
  <c r="H49" i="2"/>
  <c r="H53" i="2"/>
  <c r="H57" i="2"/>
  <c r="E61" i="2"/>
  <c r="H61" i="2" s="1"/>
  <c r="H65" i="2"/>
  <c r="H69" i="2"/>
  <c r="H85" i="2"/>
  <c r="H102" i="2"/>
  <c r="H106" i="2"/>
  <c r="H110" i="2"/>
  <c r="H118" i="2"/>
  <c r="H126" i="2"/>
  <c r="H154" i="2"/>
  <c r="H171" i="2"/>
  <c r="H175" i="2"/>
  <c r="F181" i="2"/>
  <c r="H183" i="2"/>
  <c r="H187" i="2"/>
  <c r="F188" i="2"/>
  <c r="H191" i="2"/>
  <c r="E195" i="2"/>
  <c r="H195" i="2" s="1"/>
  <c r="F196" i="2"/>
  <c r="H199" i="2"/>
  <c r="E203" i="2"/>
  <c r="H203" i="2" s="1"/>
  <c r="H207" i="2"/>
  <c r="F208" i="2"/>
  <c r="E211" i="2"/>
  <c r="H211" i="2" s="1"/>
  <c r="F212" i="2"/>
  <c r="H215" i="2"/>
  <c r="H219" i="2"/>
  <c r="F220" i="2"/>
  <c r="E223" i="2"/>
  <c r="H223" i="2" s="1"/>
  <c r="F224" i="2"/>
  <c r="H227" i="2"/>
  <c r="F228" i="2"/>
  <c r="H231" i="2"/>
  <c r="E235" i="2"/>
  <c r="H235" i="2" s="1"/>
  <c r="H239" i="2"/>
  <c r="H243" i="2"/>
  <c r="H247" i="2"/>
  <c r="F248" i="2"/>
  <c r="E251" i="2"/>
  <c r="H251" i="2" s="1"/>
  <c r="H255" i="2"/>
  <c r="H259" i="2"/>
  <c r="E263" i="2"/>
  <c r="H263" i="2" s="1"/>
  <c r="H267" i="2"/>
  <c r="H271" i="2"/>
  <c r="H275" i="2"/>
  <c r="H279" i="2"/>
  <c r="H283" i="2"/>
  <c r="H287" i="2"/>
  <c r="H291" i="2"/>
  <c r="F292" i="2"/>
  <c r="H295" i="2"/>
  <c r="H299" i="2"/>
  <c r="H303" i="2"/>
  <c r="H307" i="2"/>
  <c r="E311" i="2"/>
  <c r="H311" i="2" s="1"/>
  <c r="H315" i="2"/>
  <c r="H319" i="2"/>
  <c r="H323" i="2"/>
  <c r="H327" i="2"/>
  <c r="E331" i="2"/>
  <c r="H331" i="2" s="1"/>
  <c r="H335" i="2"/>
  <c r="H339" i="2"/>
  <c r="F340" i="2"/>
  <c r="H343" i="2"/>
  <c r="H347" i="2"/>
  <c r="H351" i="2"/>
  <c r="H355" i="2"/>
  <c r="H366" i="2"/>
  <c r="H371" i="2"/>
  <c r="H375" i="2"/>
  <c r="H385" i="2"/>
  <c r="H390" i="2"/>
  <c r="H394" i="2"/>
  <c r="H402" i="2"/>
  <c r="H416" i="2"/>
  <c r="H418" i="2"/>
  <c r="H420" i="2"/>
  <c r="H422" i="2"/>
  <c r="H425" i="2"/>
  <c r="H431" i="2"/>
  <c r="H434" i="2"/>
  <c r="H437" i="2"/>
  <c r="H443" i="2"/>
  <c r="H446" i="2"/>
  <c r="H450" i="2"/>
  <c r="H454" i="2"/>
  <c r="H458" i="2"/>
  <c r="H461" i="2"/>
  <c r="H465" i="2"/>
  <c r="H469" i="2"/>
  <c r="H473" i="2"/>
  <c r="H479" i="2"/>
  <c r="H483" i="2"/>
  <c r="H485" i="2"/>
  <c r="H494" i="2"/>
  <c r="H498" i="2"/>
  <c r="H502" i="2"/>
  <c r="H508" i="2"/>
  <c r="H511" i="2"/>
  <c r="H515" i="2"/>
  <c r="H519" i="2"/>
  <c r="H523" i="2"/>
  <c r="H527" i="2"/>
  <c r="H533" i="2"/>
  <c r="H537" i="2"/>
  <c r="H540" i="2"/>
  <c r="H544" i="2"/>
  <c r="H548" i="2"/>
  <c r="H552" i="2"/>
  <c r="H560" i="2"/>
  <c r="H563" i="2"/>
  <c r="H567" i="2"/>
  <c r="H571" i="2"/>
  <c r="H575" i="2"/>
  <c r="H584" i="2"/>
  <c r="H586" i="2"/>
  <c r="H589" i="2"/>
  <c r="H593" i="2"/>
  <c r="E605" i="2"/>
  <c r="H605" i="2" s="1"/>
  <c r="F606" i="2"/>
  <c r="H609" i="2"/>
  <c r="H613" i="2"/>
  <c r="H617" i="2"/>
  <c r="H621" i="2"/>
  <c r="H625" i="2"/>
  <c r="H629" i="2"/>
  <c r="C10" i="3"/>
  <c r="G10" i="3" s="1"/>
  <c r="D12" i="3"/>
  <c r="G12" i="3" s="1"/>
  <c r="H22" i="3"/>
  <c r="H35" i="3"/>
  <c r="H40" i="3"/>
  <c r="H55" i="3"/>
  <c r="H58" i="3"/>
  <c r="H67" i="3"/>
  <c r="F76" i="3"/>
  <c r="E78" i="3"/>
  <c r="H78" i="3" s="1"/>
  <c r="F79" i="3"/>
  <c r="E82" i="3"/>
  <c r="H82" i="3" s="1"/>
  <c r="F83" i="3"/>
  <c r="H86" i="3"/>
  <c r="F87" i="3"/>
  <c r="H90" i="3"/>
  <c r="F91" i="3"/>
  <c r="E94" i="3"/>
  <c r="H94" i="3" s="1"/>
  <c r="F95" i="3"/>
  <c r="E98" i="3"/>
  <c r="H98" i="3" s="1"/>
  <c r="F99" i="3"/>
  <c r="E102" i="3"/>
  <c r="H102" i="3" s="1"/>
  <c r="F103" i="3"/>
  <c r="E106" i="3"/>
  <c r="H106" i="3" s="1"/>
  <c r="F107" i="3"/>
  <c r="E110" i="3"/>
  <c r="H110" i="3" s="1"/>
  <c r="F111" i="3"/>
  <c r="H114" i="3"/>
  <c r="F115" i="3"/>
  <c r="E118" i="3"/>
  <c r="H118" i="3" s="1"/>
  <c r="F119" i="3"/>
  <c r="E122" i="3"/>
  <c r="H122" i="3" s="1"/>
  <c r="F123" i="3"/>
  <c r="H126" i="3"/>
  <c r="F127" i="3"/>
  <c r="E130" i="3"/>
  <c r="H130" i="3" s="1"/>
  <c r="F131" i="3"/>
  <c r="E134" i="3"/>
  <c r="H134" i="3" s="1"/>
  <c r="E138" i="3"/>
  <c r="H138" i="3" s="1"/>
  <c r="F139" i="3"/>
  <c r="E142" i="3"/>
  <c r="H142" i="3" s="1"/>
  <c r="F143" i="3"/>
  <c r="H146" i="3"/>
  <c r="F147" i="3"/>
  <c r="E150" i="3"/>
  <c r="H150" i="3" s="1"/>
  <c r="F151" i="3"/>
  <c r="E154" i="3"/>
  <c r="H154" i="3" s="1"/>
  <c r="H158" i="3"/>
  <c r="E162" i="3"/>
  <c r="H162" i="3" s="1"/>
  <c r="F163" i="3"/>
  <c r="H166" i="3"/>
  <c r="F167" i="3"/>
  <c r="H170" i="3"/>
  <c r="E174" i="3"/>
  <c r="H174" i="3" s="1"/>
  <c r="H193" i="3"/>
  <c r="H221" i="3"/>
  <c r="H227" i="3"/>
  <c r="H229" i="3"/>
  <c r="H234" i="3"/>
  <c r="H239" i="3"/>
  <c r="H246" i="3"/>
  <c r="H284" i="3"/>
  <c r="H295" i="3"/>
  <c r="E319" i="3"/>
  <c r="H319" i="3" s="1"/>
  <c r="H324" i="3"/>
  <c r="H348" i="3"/>
  <c r="H352" i="3"/>
  <c r="H353" i="3"/>
  <c r="H593" i="3"/>
  <c r="E363" i="3"/>
  <c r="H363" i="3" s="1"/>
  <c r="E371" i="3"/>
  <c r="H371" i="3" s="1"/>
  <c r="E374" i="3"/>
  <c r="H374" i="3" s="1"/>
  <c r="F375" i="3"/>
  <c r="F378" i="3"/>
  <c r="E383" i="3"/>
  <c r="H383" i="3" s="1"/>
  <c r="F386" i="3"/>
  <c r="E391" i="3"/>
  <c r="H391" i="3" s="1"/>
  <c r="E399" i="3"/>
  <c r="H399" i="3" s="1"/>
  <c r="F405" i="3"/>
  <c r="E415" i="3"/>
  <c r="H415" i="3" s="1"/>
  <c r="F418" i="3"/>
  <c r="E423" i="3"/>
  <c r="H423" i="3" s="1"/>
  <c r="F426" i="3"/>
  <c r="H431" i="3"/>
  <c r="F434" i="3"/>
  <c r="E439" i="3"/>
  <c r="H439" i="3" s="1"/>
  <c r="F442" i="3"/>
  <c r="F445" i="3"/>
  <c r="F448" i="3"/>
  <c r="E450" i="3"/>
  <c r="H450" i="3" s="1"/>
  <c r="F451" i="3"/>
  <c r="F453" i="3"/>
  <c r="E458" i="3"/>
  <c r="H458" i="3" s="1"/>
  <c r="F461" i="3"/>
  <c r="F464" i="3"/>
  <c r="E467" i="3"/>
  <c r="H467" i="3" s="1"/>
  <c r="H470" i="3"/>
  <c r="F471" i="3"/>
  <c r="F473" i="3"/>
  <c r="F476" i="3"/>
  <c r="E478" i="3"/>
  <c r="H478" i="3" s="1"/>
  <c r="F481" i="3"/>
  <c r="F484" i="3"/>
  <c r="E486" i="3"/>
  <c r="H486" i="3" s="1"/>
  <c r="F487" i="3"/>
  <c r="F489" i="3"/>
  <c r="F492" i="3"/>
  <c r="E495" i="3"/>
  <c r="H495" i="3" s="1"/>
  <c r="E499" i="3"/>
  <c r="H499" i="3" s="1"/>
  <c r="F502" i="3"/>
  <c r="E507" i="3"/>
  <c r="H507" i="3" s="1"/>
  <c r="E515" i="3"/>
  <c r="H515" i="3" s="1"/>
  <c r="F518" i="3"/>
  <c r="F521" i="3"/>
  <c r="F524" i="3"/>
  <c r="E527" i="3"/>
  <c r="H527" i="3" s="1"/>
  <c r="F530" i="3"/>
  <c r="F533" i="3"/>
  <c r="F536" i="3"/>
  <c r="H538" i="3"/>
  <c r="F541" i="3"/>
  <c r="F544" i="3"/>
  <c r="E547" i="3"/>
  <c r="H547" i="3" s="1"/>
  <c r="F550" i="3"/>
  <c r="F553" i="3"/>
  <c r="F556" i="3"/>
  <c r="E558" i="3"/>
  <c r="H558" i="3" s="1"/>
  <c r="F559" i="3"/>
  <c r="F561" i="3"/>
  <c r="F564" i="3"/>
  <c r="H567" i="3"/>
  <c r="F576" i="3"/>
  <c r="H578" i="3"/>
  <c r="F579" i="3"/>
  <c r="F581" i="3"/>
  <c r="F584" i="3"/>
  <c r="E586" i="3"/>
  <c r="H586" i="3" s="1"/>
  <c r="F589" i="3"/>
  <c r="F592" i="3"/>
  <c r="E594" i="3"/>
  <c r="H594" i="3" s="1"/>
  <c r="F595" i="3"/>
  <c r="E601" i="3"/>
  <c r="C12" i="4"/>
  <c r="H33" i="4"/>
  <c r="H40" i="4"/>
  <c r="H44" i="4"/>
  <c r="H69" i="4"/>
  <c r="E76" i="4"/>
  <c r="H76" i="4" s="1"/>
  <c r="H86" i="4"/>
  <c r="E95" i="4"/>
  <c r="H96" i="4"/>
  <c r="E98" i="4"/>
  <c r="H98" i="4" s="1"/>
  <c r="E100" i="4"/>
  <c r="H107" i="4"/>
  <c r="E115" i="4"/>
  <c r="H115" i="4" s="1"/>
  <c r="H132" i="4"/>
  <c r="H154" i="4"/>
  <c r="H158" i="4"/>
  <c r="F182" i="4"/>
  <c r="F195" i="4"/>
  <c r="F197" i="4"/>
  <c r="H199" i="4"/>
  <c r="F200" i="4"/>
  <c r="H206" i="4"/>
  <c r="F212" i="4"/>
  <c r="F214" i="4"/>
  <c r="H219" i="4"/>
  <c r="H222" i="4"/>
  <c r="F223" i="4"/>
  <c r="H231" i="4"/>
  <c r="H234" i="4"/>
  <c r="F235" i="4"/>
  <c r="H243" i="4"/>
  <c r="H247" i="4"/>
  <c r="H255" i="4"/>
  <c r="H259" i="4"/>
  <c r="H263" i="4"/>
  <c r="H267" i="4"/>
  <c r="H271" i="4"/>
  <c r="H275" i="4"/>
  <c r="F279" i="4"/>
  <c r="H282" i="4"/>
  <c r="F293" i="4"/>
  <c r="H307" i="4"/>
  <c r="F314" i="4"/>
  <c r="F317" i="4"/>
  <c r="F320" i="4"/>
  <c r="H323" i="4"/>
  <c r="H326" i="4"/>
  <c r="E369" i="4"/>
  <c r="H369" i="4" s="1"/>
  <c r="H372" i="4"/>
  <c r="H380" i="4"/>
  <c r="H384" i="4"/>
  <c r="H387" i="4"/>
  <c r="H390" i="4"/>
  <c r="H395" i="4"/>
  <c r="E398" i="4"/>
  <c r="H398" i="4" s="1"/>
  <c r="H400" i="4"/>
  <c r="E405" i="4"/>
  <c r="H405" i="4" s="1"/>
  <c r="E410" i="4"/>
  <c r="H410" i="4" s="1"/>
  <c r="E413" i="4"/>
  <c r="H413" i="4" s="1"/>
  <c r="H416" i="4"/>
  <c r="E428" i="4"/>
  <c r="H441" i="4"/>
  <c r="H452" i="4"/>
  <c r="H455" i="4"/>
  <c r="H456" i="4"/>
  <c r="H459" i="4"/>
  <c r="E462" i="4"/>
  <c r="H463" i="4"/>
  <c r="E469" i="4"/>
  <c r="H469" i="4" s="1"/>
  <c r="H472" i="4"/>
  <c r="E487" i="4"/>
  <c r="H488" i="4"/>
  <c r="E502" i="4"/>
  <c r="H502" i="4" s="1"/>
  <c r="E508" i="4"/>
  <c r="H508" i="4" s="1"/>
  <c r="H510" i="4"/>
  <c r="H515" i="4"/>
  <c r="E535" i="4"/>
  <c r="E557" i="4"/>
  <c r="H557" i="4" s="1"/>
  <c r="E559" i="4"/>
  <c r="H559" i="4" s="1"/>
  <c r="E562" i="4"/>
  <c r="H562" i="4" s="1"/>
  <c r="H566" i="4"/>
  <c r="E576" i="4"/>
  <c r="H576" i="4" s="1"/>
  <c r="E578" i="4"/>
  <c r="H578" i="4" s="1"/>
  <c r="H591" i="4"/>
  <c r="H595" i="4"/>
  <c r="H610" i="4"/>
  <c r="H613" i="4"/>
  <c r="E622" i="4"/>
  <c r="H622" i="4" s="1"/>
  <c r="H626" i="4"/>
  <c r="H629" i="4"/>
  <c r="D8" i="5"/>
  <c r="F12" i="5" s="1"/>
  <c r="E28" i="5"/>
  <c r="H28" i="5" s="1"/>
  <c r="H43" i="5"/>
  <c r="H46" i="5"/>
  <c r="E50" i="5"/>
  <c r="H50" i="5" s="1"/>
  <c r="H53" i="5"/>
  <c r="H55" i="5"/>
  <c r="H59" i="5"/>
  <c r="H63" i="5"/>
  <c r="F76" i="5"/>
  <c r="F80" i="5"/>
  <c r="F92" i="5"/>
  <c r="F94" i="5"/>
  <c r="F100" i="5"/>
  <c r="F102" i="5"/>
  <c r="H107" i="5"/>
  <c r="F110" i="5"/>
  <c r="F113" i="5"/>
  <c r="F116" i="5"/>
  <c r="F119" i="5"/>
  <c r="F121" i="5"/>
  <c r="H123" i="5"/>
  <c r="H126" i="5"/>
  <c r="F127" i="5"/>
  <c r="F132" i="5"/>
  <c r="F134" i="5"/>
  <c r="E139" i="5"/>
  <c r="H139" i="5" s="1"/>
  <c r="F142" i="5"/>
  <c r="F145" i="5"/>
  <c r="H163" i="5"/>
  <c r="F172" i="5"/>
  <c r="H175" i="5"/>
  <c r="H217" i="5"/>
  <c r="H230" i="5"/>
  <c r="H234" i="5"/>
  <c r="H240" i="5"/>
  <c r="H242" i="5"/>
  <c r="H257" i="5"/>
  <c r="H262" i="5"/>
  <c r="H265" i="5"/>
  <c r="H271" i="5"/>
  <c r="H273" i="5"/>
  <c r="H276" i="5"/>
  <c r="H279" i="5"/>
  <c r="H282" i="5"/>
  <c r="H288" i="5"/>
  <c r="H295" i="5"/>
  <c r="H308" i="5"/>
  <c r="H310" i="5"/>
  <c r="H323" i="5"/>
  <c r="H339" i="5"/>
  <c r="H344" i="5"/>
  <c r="H356" i="5"/>
  <c r="E362" i="5"/>
  <c r="E365" i="5"/>
  <c r="H365" i="5" s="1"/>
  <c r="F366" i="5"/>
  <c r="E369" i="5"/>
  <c r="H369" i="5" s="1"/>
  <c r="E373" i="5"/>
  <c r="H373" i="5" s="1"/>
  <c r="F374" i="5"/>
  <c r="E377" i="5"/>
  <c r="H377" i="5" s="1"/>
  <c r="F378" i="5"/>
  <c r="H381" i="5"/>
  <c r="F382" i="5"/>
  <c r="F385" i="5"/>
  <c r="F387" i="5"/>
  <c r="H406" i="5"/>
  <c r="F407" i="5"/>
  <c r="F410" i="5"/>
  <c r="F413" i="5"/>
  <c r="F415" i="5"/>
  <c r="H418" i="5"/>
  <c r="F424" i="5"/>
  <c r="F426" i="5"/>
  <c r="F428" i="5"/>
  <c r="H430" i="5"/>
  <c r="F437" i="5"/>
  <c r="H440" i="5"/>
  <c r="H443" i="5"/>
  <c r="F446" i="5"/>
  <c r="H449" i="5"/>
  <c r="H452" i="5"/>
  <c r="H455" i="5"/>
  <c r="F461" i="5"/>
  <c r="H463" i="5"/>
  <c r="H467" i="5"/>
  <c r="H473" i="5"/>
  <c r="F480" i="5"/>
  <c r="F482" i="5"/>
  <c r="F484" i="5"/>
  <c r="F486" i="5"/>
  <c r="F488" i="5"/>
  <c r="F490" i="5"/>
  <c r="F495" i="5"/>
  <c r="F498" i="5"/>
  <c r="F502" i="5"/>
  <c r="F504" i="5"/>
  <c r="F506" i="5"/>
  <c r="F511" i="5"/>
  <c r="F516" i="5"/>
  <c r="H518" i="5"/>
  <c r="H521" i="5"/>
  <c r="F531" i="5"/>
  <c r="F536" i="5"/>
  <c r="H541" i="5"/>
  <c r="F542" i="5"/>
  <c r="H548" i="5"/>
  <c r="F552" i="5"/>
  <c r="F555" i="5"/>
  <c r="F559" i="5"/>
  <c r="H578" i="5"/>
  <c r="F580" i="5"/>
  <c r="H587" i="5"/>
  <c r="H23" i="6"/>
  <c r="F26" i="6"/>
  <c r="H31" i="6"/>
  <c r="F34" i="6"/>
  <c r="H39" i="6"/>
  <c r="H43" i="6"/>
  <c r="F55" i="6"/>
  <c r="F59" i="6"/>
  <c r="H61" i="6"/>
  <c r="H67" i="6"/>
  <c r="H84" i="6"/>
  <c r="H91" i="6"/>
  <c r="H97" i="6"/>
  <c r="H152" i="6"/>
  <c r="H159" i="6"/>
  <c r="H166" i="6"/>
  <c r="H170" i="6"/>
  <c r="E356" i="6"/>
  <c r="H356" i="6" s="1"/>
  <c r="E293" i="6"/>
  <c r="H293" i="6" s="1"/>
  <c r="E289" i="6"/>
  <c r="H289" i="6" s="1"/>
  <c r="E285" i="6"/>
  <c r="H285" i="6" s="1"/>
  <c r="E281" i="6"/>
  <c r="H281" i="6" s="1"/>
  <c r="E277" i="6"/>
  <c r="H277" i="6" s="1"/>
  <c r="E269" i="6"/>
  <c r="H269" i="6" s="1"/>
  <c r="E245" i="6"/>
  <c r="H245" i="6" s="1"/>
  <c r="E241" i="6"/>
  <c r="H241" i="6" s="1"/>
  <c r="E237" i="6"/>
  <c r="H237" i="6" s="1"/>
  <c r="E233" i="6"/>
  <c r="H233" i="6" s="1"/>
  <c r="E221" i="6"/>
  <c r="H221" i="6" s="1"/>
  <c r="E213" i="6"/>
  <c r="H213" i="6" s="1"/>
  <c r="E209" i="6"/>
  <c r="H209" i="6" s="1"/>
  <c r="E201" i="6"/>
  <c r="H201" i="6" s="1"/>
  <c r="E197" i="6"/>
  <c r="H197" i="6" s="1"/>
  <c r="E193" i="6"/>
  <c r="H193" i="6" s="1"/>
  <c r="E189" i="6"/>
  <c r="H189" i="6" s="1"/>
  <c r="E185" i="6"/>
  <c r="H185" i="6" s="1"/>
  <c r="E182" i="6"/>
  <c r="H182" i="6" s="1"/>
  <c r="E187" i="6"/>
  <c r="H187" i="6" s="1"/>
  <c r="E190" i="6"/>
  <c r="H190" i="6" s="1"/>
  <c r="E195" i="6"/>
  <c r="H195" i="6" s="1"/>
  <c r="E198" i="6"/>
  <c r="H198" i="6" s="1"/>
  <c r="E203" i="6"/>
  <c r="H203" i="6" s="1"/>
  <c r="E215" i="6"/>
  <c r="H215" i="6" s="1"/>
  <c r="E224" i="6"/>
  <c r="H224" i="6" s="1"/>
  <c r="E228" i="6"/>
  <c r="H228" i="6" s="1"/>
  <c r="E234" i="6"/>
  <c r="H234" i="6" s="1"/>
  <c r="H240" i="6"/>
  <c r="E248" i="6"/>
  <c r="H248" i="6" s="1"/>
  <c r="E251" i="6"/>
  <c r="H251" i="6" s="1"/>
  <c r="E258" i="6"/>
  <c r="H258" i="6" s="1"/>
  <c r="E264" i="6"/>
  <c r="H264" i="6" s="1"/>
  <c r="E268" i="6"/>
  <c r="H268" i="6" s="1"/>
  <c r="E274" i="6"/>
  <c r="H274" i="6" s="1"/>
  <c r="E280" i="6"/>
  <c r="H280" i="6" s="1"/>
  <c r="E286" i="6"/>
  <c r="H286" i="6" s="1"/>
  <c r="H294" i="6"/>
  <c r="H328" i="6"/>
  <c r="G19" i="8"/>
  <c r="D8" i="8"/>
  <c r="F399" i="1"/>
  <c r="F403" i="1"/>
  <c r="F411" i="1"/>
  <c r="F431" i="1"/>
  <c r="F515" i="1"/>
  <c r="F547" i="1"/>
  <c r="F551" i="1"/>
  <c r="F555" i="1"/>
  <c r="E77" i="3"/>
  <c r="H77" i="3" s="1"/>
  <c r="E81" i="3"/>
  <c r="H81" i="3" s="1"/>
  <c r="E85" i="3"/>
  <c r="H85" i="3" s="1"/>
  <c r="E93" i="3"/>
  <c r="H93" i="3" s="1"/>
  <c r="E101" i="3"/>
  <c r="H101" i="3" s="1"/>
  <c r="E109" i="3"/>
  <c r="H109" i="3" s="1"/>
  <c r="E113" i="3"/>
  <c r="H113" i="3" s="1"/>
  <c r="E117" i="3"/>
  <c r="H117" i="3" s="1"/>
  <c r="E121" i="3"/>
  <c r="H121" i="3" s="1"/>
  <c r="E125" i="3"/>
  <c r="H125" i="3" s="1"/>
  <c r="E129" i="3"/>
  <c r="H129" i="3" s="1"/>
  <c r="E133" i="3"/>
  <c r="H133" i="3" s="1"/>
  <c r="E137" i="3"/>
  <c r="H137" i="3" s="1"/>
  <c r="E141" i="3"/>
  <c r="H141" i="3" s="1"/>
  <c r="E145" i="3"/>
  <c r="H145" i="3" s="1"/>
  <c r="E149" i="3"/>
  <c r="H149" i="3" s="1"/>
  <c r="E153" i="3"/>
  <c r="H153" i="3" s="1"/>
  <c r="E161" i="3"/>
  <c r="H161" i="3" s="1"/>
  <c r="E165" i="3"/>
  <c r="H165" i="3" s="1"/>
  <c r="E169" i="3"/>
  <c r="H169" i="3" s="1"/>
  <c r="F363" i="3"/>
  <c r="F365" i="3"/>
  <c r="F368" i="3"/>
  <c r="F371" i="3"/>
  <c r="F374" i="3"/>
  <c r="F377" i="3"/>
  <c r="F380" i="3"/>
  <c r="F383" i="3"/>
  <c r="F385" i="3"/>
  <c r="F388" i="3"/>
  <c r="F391" i="3"/>
  <c r="F393" i="3"/>
  <c r="F396" i="3"/>
  <c r="F399" i="3"/>
  <c r="F401" i="3"/>
  <c r="F404" i="3"/>
  <c r="F415" i="3"/>
  <c r="F417" i="3"/>
  <c r="F420" i="3"/>
  <c r="F423" i="3"/>
  <c r="F425" i="3"/>
  <c r="F428" i="3"/>
  <c r="F433" i="3"/>
  <c r="F439" i="3"/>
  <c r="F441" i="3"/>
  <c r="F450" i="3"/>
  <c r="F458" i="3"/>
  <c r="F478" i="3"/>
  <c r="F486" i="3"/>
  <c r="F495" i="3"/>
  <c r="F499" i="3"/>
  <c r="F501" i="3"/>
  <c r="F504" i="3"/>
  <c r="F507" i="3"/>
  <c r="F509" i="3"/>
  <c r="F517" i="3"/>
  <c r="F527" i="3"/>
  <c r="F529" i="3"/>
  <c r="F532" i="3"/>
  <c r="F547" i="3"/>
  <c r="F549" i="3"/>
  <c r="F552" i="3"/>
  <c r="F558" i="3"/>
  <c r="F569" i="3"/>
  <c r="F572" i="3"/>
  <c r="F586" i="3"/>
  <c r="H95" i="4"/>
  <c r="H100" i="4"/>
  <c r="F186" i="4"/>
  <c r="F202" i="4"/>
  <c r="F209" i="4"/>
  <c r="F216" i="4"/>
  <c r="F228" i="4"/>
  <c r="F292" i="4"/>
  <c r="F300" i="4"/>
  <c r="F316" i="4"/>
  <c r="F329" i="4"/>
  <c r="F336" i="4"/>
  <c r="E425" i="4"/>
  <c r="H425" i="4" s="1"/>
  <c r="H428" i="4"/>
  <c r="E437" i="4"/>
  <c r="H437" i="4" s="1"/>
  <c r="E461" i="4"/>
  <c r="H461" i="4" s="1"/>
  <c r="H462" i="4"/>
  <c r="E484" i="4"/>
  <c r="H484" i="4" s="1"/>
  <c r="H487" i="4"/>
  <c r="E498" i="4"/>
  <c r="H498" i="4" s="1"/>
  <c r="E531" i="4"/>
  <c r="H531" i="4" s="1"/>
  <c r="H534" i="4"/>
  <c r="H535" i="4"/>
  <c r="E555" i="4"/>
  <c r="H555" i="4" s="1"/>
  <c r="H556" i="4"/>
  <c r="H573" i="4"/>
  <c r="H575" i="4"/>
  <c r="H590" i="4"/>
  <c r="H594" i="4"/>
  <c r="E601" i="4"/>
  <c r="H606" i="4"/>
  <c r="H609" i="4"/>
  <c r="H621" i="4"/>
  <c r="E625" i="4"/>
  <c r="H625" i="4" s="1"/>
  <c r="H25" i="5"/>
  <c r="H42" i="5"/>
  <c r="H49" i="5"/>
  <c r="H52" i="5"/>
  <c r="F77" i="5"/>
  <c r="H79" i="5"/>
  <c r="F85" i="5"/>
  <c r="F88" i="5"/>
  <c r="H91" i="5"/>
  <c r="H99" i="5"/>
  <c r="F104" i="5"/>
  <c r="H115" i="5"/>
  <c r="F118" i="5"/>
  <c r="H131" i="5"/>
  <c r="F136" i="5"/>
  <c r="H138" i="5"/>
  <c r="F139" i="5"/>
  <c r="F141" i="5"/>
  <c r="H147" i="5"/>
  <c r="H151" i="5"/>
  <c r="H155" i="5"/>
  <c r="F156" i="5"/>
  <c r="H159" i="5"/>
  <c r="F163" i="5"/>
  <c r="F165" i="5"/>
  <c r="H168" i="5"/>
  <c r="H171" i="5"/>
  <c r="H174" i="5"/>
  <c r="H193" i="5"/>
  <c r="H227" i="5"/>
  <c r="H229" i="5"/>
  <c r="H233" i="5"/>
  <c r="H237" i="5"/>
  <c r="H239" i="5"/>
  <c r="H256" i="5"/>
  <c r="H275" i="5"/>
  <c r="H278" i="5"/>
  <c r="H281" i="5"/>
  <c r="H294" i="5"/>
  <c r="H316" i="5"/>
  <c r="H322" i="5"/>
  <c r="H338" i="5"/>
  <c r="H343" i="5"/>
  <c r="F362" i="5"/>
  <c r="H364" i="5"/>
  <c r="F365" i="5"/>
  <c r="H368" i="5"/>
  <c r="F369" i="5"/>
  <c r="H372" i="5"/>
  <c r="F373" i="5"/>
  <c r="H376" i="5"/>
  <c r="F377" i="5"/>
  <c r="H380" i="5"/>
  <c r="H384" i="5"/>
  <c r="F389" i="5"/>
  <c r="F392" i="5"/>
  <c r="F394" i="5"/>
  <c r="F396" i="5"/>
  <c r="F398" i="5"/>
  <c r="F400" i="5"/>
  <c r="H405" i="5"/>
  <c r="H409" i="5"/>
  <c r="H412" i="5"/>
  <c r="H417" i="5"/>
  <c r="H423" i="5"/>
  <c r="H433" i="5"/>
  <c r="H436" i="5"/>
  <c r="H439" i="5"/>
  <c r="H442" i="5"/>
  <c r="H448" i="5"/>
  <c r="F449" i="5"/>
  <c r="H454" i="5"/>
  <c r="F458" i="5"/>
  <c r="F460" i="5"/>
  <c r="H466" i="5"/>
  <c r="H470" i="5"/>
  <c r="F475" i="5"/>
  <c r="F477" i="5"/>
  <c r="H479" i="5"/>
  <c r="H492" i="5"/>
  <c r="H497" i="5"/>
  <c r="F508" i="5"/>
  <c r="H523" i="5"/>
  <c r="F527" i="5"/>
  <c r="F529" i="5"/>
  <c r="F535" i="5"/>
  <c r="F561" i="5"/>
  <c r="H575" i="5"/>
  <c r="F591" i="5"/>
  <c r="H594" i="5"/>
  <c r="F69" i="6"/>
  <c r="F65" i="6"/>
  <c r="F53" i="6"/>
  <c r="F45" i="6"/>
  <c r="F37" i="6"/>
  <c r="F33" i="6"/>
  <c r="F29" i="6"/>
  <c r="F25" i="6"/>
  <c r="F21" i="6"/>
  <c r="F28" i="6"/>
  <c r="F31" i="6"/>
  <c r="F36" i="6"/>
  <c r="F48" i="6"/>
  <c r="H51" i="6"/>
  <c r="F54" i="6"/>
  <c r="H57" i="6"/>
  <c r="F64" i="6"/>
  <c r="F67" i="6"/>
  <c r="H184" i="6"/>
  <c r="H192" i="6"/>
  <c r="H200" i="6"/>
  <c r="H212" i="6"/>
  <c r="H260" i="6"/>
  <c r="H276" i="6"/>
  <c r="H282" i="6"/>
  <c r="H288" i="6"/>
  <c r="F367" i="1"/>
  <c r="F395" i="1"/>
  <c r="F423" i="1"/>
  <c r="F443" i="1"/>
  <c r="F451" i="1"/>
  <c r="F455" i="1"/>
  <c r="F491" i="1"/>
  <c r="F499" i="1"/>
  <c r="F511" i="1"/>
  <c r="F519" i="1"/>
  <c r="F527" i="1"/>
  <c r="F563" i="1"/>
  <c r="F571" i="1"/>
  <c r="F579" i="1"/>
  <c r="F595" i="1"/>
  <c r="F9" i="1"/>
  <c r="H330" i="1"/>
  <c r="F366" i="1"/>
  <c r="F370" i="1"/>
  <c r="F374" i="1"/>
  <c r="F378" i="1"/>
  <c r="F382" i="1"/>
  <c r="F386" i="1"/>
  <c r="F390" i="1"/>
  <c r="F394" i="1"/>
  <c r="F398" i="1"/>
  <c r="F402" i="1"/>
  <c r="F406" i="1"/>
  <c r="F410" i="1"/>
  <c r="F414" i="1"/>
  <c r="F418" i="1"/>
  <c r="F422" i="1"/>
  <c r="F426" i="1"/>
  <c r="F430" i="1"/>
  <c r="F434" i="1"/>
  <c r="F438" i="1"/>
  <c r="F442" i="1"/>
  <c r="F446" i="1"/>
  <c r="F450" i="1"/>
  <c r="F454" i="1"/>
  <c r="F458" i="1"/>
  <c r="F462" i="1"/>
  <c r="F466" i="1"/>
  <c r="F470" i="1"/>
  <c r="F474" i="1"/>
  <c r="F478" i="1"/>
  <c r="F482" i="1"/>
  <c r="F486" i="1"/>
  <c r="F490" i="1"/>
  <c r="F494" i="1"/>
  <c r="F498" i="1"/>
  <c r="F502" i="1"/>
  <c r="F506" i="1"/>
  <c r="F510" i="1"/>
  <c r="F514" i="1"/>
  <c r="F518" i="1"/>
  <c r="F522" i="1"/>
  <c r="F526" i="1"/>
  <c r="F530" i="1"/>
  <c r="F534" i="1"/>
  <c r="F542" i="1"/>
  <c r="F546" i="1"/>
  <c r="F550" i="1"/>
  <c r="F554" i="1"/>
  <c r="F558" i="1"/>
  <c r="F562" i="1"/>
  <c r="F566" i="1"/>
  <c r="F570" i="1"/>
  <c r="F574" i="1"/>
  <c r="F578" i="1"/>
  <c r="F582" i="1"/>
  <c r="F586" i="1"/>
  <c r="F590" i="1"/>
  <c r="F594" i="1"/>
  <c r="F32" i="2"/>
  <c r="F64" i="2"/>
  <c r="F182" i="2"/>
  <c r="F186" i="2"/>
  <c r="F190" i="2"/>
  <c r="E209" i="2"/>
  <c r="H209" i="2" s="1"/>
  <c r="F218" i="2"/>
  <c r="F238" i="2"/>
  <c r="E241" i="2"/>
  <c r="H241" i="2" s="1"/>
  <c r="F258" i="2"/>
  <c r="E265" i="2"/>
  <c r="H265" i="2" s="1"/>
  <c r="E269" i="2"/>
  <c r="H269" i="2" s="1"/>
  <c r="E285" i="2"/>
  <c r="H285" i="2" s="1"/>
  <c r="F286" i="2"/>
  <c r="F290" i="2"/>
  <c r="E305" i="2"/>
  <c r="H305" i="2" s="1"/>
  <c r="E329" i="2"/>
  <c r="H329" i="2" s="1"/>
  <c r="E333" i="2"/>
  <c r="H333" i="2" s="1"/>
  <c r="H372" i="2"/>
  <c r="H378" i="2"/>
  <c r="H503" i="2"/>
  <c r="E603" i="2"/>
  <c r="H603" i="2" s="1"/>
  <c r="E619" i="2"/>
  <c r="H619" i="2" s="1"/>
  <c r="H32" i="3"/>
  <c r="F77" i="3"/>
  <c r="E80" i="3"/>
  <c r="H80" i="3" s="1"/>
  <c r="F81" i="3"/>
  <c r="F85" i="3"/>
  <c r="E88" i="3"/>
  <c r="H88" i="3" s="1"/>
  <c r="E92" i="3"/>
  <c r="H92" i="3" s="1"/>
  <c r="F93" i="3"/>
  <c r="E96" i="3"/>
  <c r="H96" i="3" s="1"/>
  <c r="F97" i="3"/>
  <c r="E100" i="3"/>
  <c r="H100" i="3" s="1"/>
  <c r="F101" i="3"/>
  <c r="E104" i="3"/>
  <c r="H104" i="3" s="1"/>
  <c r="E108" i="3"/>
  <c r="H108" i="3" s="1"/>
  <c r="F109" i="3"/>
  <c r="F113" i="3"/>
  <c r="E116" i="3"/>
  <c r="H116" i="3" s="1"/>
  <c r="F117" i="3"/>
  <c r="E120" i="3"/>
  <c r="H120" i="3" s="1"/>
  <c r="F121" i="3"/>
  <c r="E124" i="3"/>
  <c r="H124" i="3" s="1"/>
  <c r="F125" i="3"/>
  <c r="E128" i="3"/>
  <c r="H128" i="3" s="1"/>
  <c r="F129" i="3"/>
  <c r="E132" i="3"/>
  <c r="H132" i="3" s="1"/>
  <c r="F133" i="3"/>
  <c r="E136" i="3"/>
  <c r="H136" i="3" s="1"/>
  <c r="F137" i="3"/>
  <c r="E140" i="3"/>
  <c r="H140" i="3" s="1"/>
  <c r="F141" i="3"/>
  <c r="E144" i="3"/>
  <c r="H144" i="3" s="1"/>
  <c r="F145" i="3"/>
  <c r="E148" i="3"/>
  <c r="H148" i="3" s="1"/>
  <c r="F149" i="3"/>
  <c r="F153" i="3"/>
  <c r="E156" i="3"/>
  <c r="H156" i="3" s="1"/>
  <c r="F157" i="3"/>
  <c r="E160" i="3"/>
  <c r="H160" i="3" s="1"/>
  <c r="F161" i="3"/>
  <c r="E164" i="3"/>
  <c r="H164" i="3" s="1"/>
  <c r="F165" i="3"/>
  <c r="E172" i="3"/>
  <c r="H172" i="3" s="1"/>
  <c r="G181" i="3"/>
  <c r="H217" i="3"/>
  <c r="H230" i="3"/>
  <c r="H306" i="3"/>
  <c r="E339" i="3"/>
  <c r="H339" i="3" s="1"/>
  <c r="E349" i="3"/>
  <c r="H349" i="3" s="1"/>
  <c r="F370" i="3"/>
  <c r="F373" i="3"/>
  <c r="F382" i="3"/>
  <c r="F398" i="3"/>
  <c r="F411" i="3"/>
  <c r="F414" i="3"/>
  <c r="F422" i="3"/>
  <c r="F447" i="3"/>
  <c r="F452" i="3"/>
  <c r="F455" i="3"/>
  <c r="F457" i="3"/>
  <c r="F460" i="3"/>
  <c r="F463" i="3"/>
  <c r="F472" i="3"/>
  <c r="E474" i="3"/>
  <c r="H474" i="3" s="1"/>
  <c r="F475" i="3"/>
  <c r="F477" i="3"/>
  <c r="F480" i="3"/>
  <c r="E482" i="3"/>
  <c r="H482" i="3" s="1"/>
  <c r="F483" i="3"/>
  <c r="F485" i="3"/>
  <c r="F488" i="3"/>
  <c r="E490" i="3"/>
  <c r="H490" i="3" s="1"/>
  <c r="F491" i="3"/>
  <c r="F498" i="3"/>
  <c r="E503" i="3"/>
  <c r="H503" i="3" s="1"/>
  <c r="F506" i="3"/>
  <c r="E511" i="3"/>
  <c r="H511" i="3" s="1"/>
  <c r="F514" i="3"/>
  <c r="E519" i="3"/>
  <c r="H519" i="3" s="1"/>
  <c r="F520" i="3"/>
  <c r="F523" i="3"/>
  <c r="F526" i="3"/>
  <c r="E531" i="3"/>
  <c r="H531" i="3" s="1"/>
  <c r="E534" i="3"/>
  <c r="H534" i="3" s="1"/>
  <c r="F535" i="3"/>
  <c r="F537" i="3"/>
  <c r="F540" i="3"/>
  <c r="E542" i="3"/>
  <c r="H542" i="3" s="1"/>
  <c r="F543" i="3"/>
  <c r="E551" i="3"/>
  <c r="H551" i="3" s="1"/>
  <c r="E554" i="3"/>
  <c r="H554" i="3" s="1"/>
  <c r="F555" i="3"/>
  <c r="F557" i="3"/>
  <c r="F560" i="3"/>
  <c r="E562" i="3"/>
  <c r="H562" i="3" s="1"/>
  <c r="F563" i="3"/>
  <c r="F566" i="3"/>
  <c r="E571" i="3"/>
  <c r="H571" i="3" s="1"/>
  <c r="E574" i="3"/>
  <c r="H574" i="3" s="1"/>
  <c r="F577" i="3"/>
  <c r="F580" i="3"/>
  <c r="E582" i="3"/>
  <c r="H582" i="3" s="1"/>
  <c r="F583" i="3"/>
  <c r="F585" i="3"/>
  <c r="F588" i="3"/>
  <c r="E590" i="3"/>
  <c r="H590" i="3" s="1"/>
  <c r="F591" i="3"/>
  <c r="F593" i="3"/>
  <c r="E77" i="4"/>
  <c r="E88" i="4"/>
  <c r="E94" i="4"/>
  <c r="H94" i="4" s="1"/>
  <c r="H99" i="4"/>
  <c r="E106" i="4"/>
  <c r="H106" i="4" s="1"/>
  <c r="E109" i="4"/>
  <c r="E113" i="4"/>
  <c r="H113" i="4" s="1"/>
  <c r="E125" i="4"/>
  <c r="E141" i="4"/>
  <c r="H141" i="4" s="1"/>
  <c r="E144" i="4"/>
  <c r="E153" i="4"/>
  <c r="H153" i="4" s="1"/>
  <c r="E156" i="4"/>
  <c r="H156" i="4" s="1"/>
  <c r="F181" i="4"/>
  <c r="F188" i="4"/>
  <c r="F191" i="4"/>
  <c r="F196" i="4"/>
  <c r="F211" i="4"/>
  <c r="F213" i="4"/>
  <c r="F218" i="4"/>
  <c r="F258" i="4"/>
  <c r="F274" i="4"/>
  <c r="F287" i="4"/>
  <c r="F325" i="4"/>
  <c r="F331" i="4"/>
  <c r="F335" i="4"/>
  <c r="G362" i="4"/>
  <c r="H362" i="4" s="1"/>
  <c r="E365" i="4"/>
  <c r="H365" i="4" s="1"/>
  <c r="E367" i="4"/>
  <c r="H367" i="4" s="1"/>
  <c r="E368" i="4"/>
  <c r="H368" i="4" s="1"/>
  <c r="E371" i="4"/>
  <c r="H371" i="4" s="1"/>
  <c r="E374" i="4"/>
  <c r="E382" i="4"/>
  <c r="H382" i="4" s="1"/>
  <c r="E386" i="4"/>
  <c r="H386" i="4" s="1"/>
  <c r="E388" i="4"/>
  <c r="H388" i="4" s="1"/>
  <c r="H393" i="4"/>
  <c r="E399" i="4"/>
  <c r="H399" i="4" s="1"/>
  <c r="E414" i="4"/>
  <c r="H414" i="4" s="1"/>
  <c r="H439" i="4"/>
  <c r="E445" i="4"/>
  <c r="H445" i="4" s="1"/>
  <c r="E451" i="4"/>
  <c r="H451" i="4" s="1"/>
  <c r="E458" i="4"/>
  <c r="H458" i="4" s="1"/>
  <c r="E503" i="4"/>
  <c r="E509" i="4"/>
  <c r="H509" i="4" s="1"/>
  <c r="H582" i="4"/>
  <c r="E588" i="4"/>
  <c r="H588" i="4" s="1"/>
  <c r="E605" i="4"/>
  <c r="H605" i="4" s="1"/>
  <c r="D10" i="5"/>
  <c r="G12" i="5"/>
  <c r="G19" i="5"/>
  <c r="H169" i="5"/>
  <c r="F79" i="5"/>
  <c r="F81" i="5"/>
  <c r="E83" i="5"/>
  <c r="H83" i="5" s="1"/>
  <c r="F84" i="5"/>
  <c r="F91" i="5"/>
  <c r="F93" i="5"/>
  <c r="E95" i="5"/>
  <c r="H95" i="5" s="1"/>
  <c r="F96" i="5"/>
  <c r="F99" i="5"/>
  <c r="F101" i="5"/>
  <c r="E103" i="5"/>
  <c r="H103" i="5" s="1"/>
  <c r="F106" i="5"/>
  <c r="F109" i="5"/>
  <c r="E111" i="5"/>
  <c r="H111" i="5" s="1"/>
  <c r="F112" i="5"/>
  <c r="F115" i="5"/>
  <c r="F120" i="5"/>
  <c r="F122" i="5"/>
  <c r="F128" i="5"/>
  <c r="F133" i="5"/>
  <c r="E143" i="5"/>
  <c r="H143" i="5" s="1"/>
  <c r="F147" i="5"/>
  <c r="F151" i="5"/>
  <c r="H189" i="5"/>
  <c r="H292" i="5"/>
  <c r="H307" i="5"/>
  <c r="H355" i="5"/>
  <c r="E363" i="5"/>
  <c r="H363" i="5" s="1"/>
  <c r="F364" i="5"/>
  <c r="F368" i="5"/>
  <c r="E371" i="5"/>
  <c r="H371" i="5" s="1"/>
  <c r="F372" i="5"/>
  <c r="E375" i="5"/>
  <c r="H375" i="5" s="1"/>
  <c r="E379" i="5"/>
  <c r="H379" i="5" s="1"/>
  <c r="F380" i="5"/>
  <c r="E383" i="5"/>
  <c r="H383" i="5" s="1"/>
  <c r="F386" i="5"/>
  <c r="F414" i="5"/>
  <c r="F417" i="5"/>
  <c r="F423" i="5"/>
  <c r="F425" i="5"/>
  <c r="F427" i="5"/>
  <c r="F429" i="5"/>
  <c r="F445" i="5"/>
  <c r="F448" i="5"/>
  <c r="F451" i="5"/>
  <c r="F462" i="5"/>
  <c r="F472" i="5"/>
  <c r="F483" i="5"/>
  <c r="F485" i="5"/>
  <c r="F487" i="5"/>
  <c r="F489" i="5"/>
  <c r="F492" i="5"/>
  <c r="F503" i="5"/>
  <c r="H505" i="5"/>
  <c r="F517" i="5"/>
  <c r="F526" i="5"/>
  <c r="F549" i="5"/>
  <c r="F572" i="5"/>
  <c r="D9" i="6"/>
  <c r="G9" i="6" s="1"/>
  <c r="G13" i="6"/>
  <c r="F22" i="6"/>
  <c r="F30" i="6"/>
  <c r="F38" i="6"/>
  <c r="F42" i="6"/>
  <c r="F51" i="6"/>
  <c r="H53" i="6"/>
  <c r="F60" i="6"/>
  <c r="G76" i="6"/>
  <c r="H186" i="6"/>
  <c r="H194" i="6"/>
  <c r="H202" i="6"/>
  <c r="E211" i="6"/>
  <c r="H211" i="6" s="1"/>
  <c r="E214" i="6"/>
  <c r="H214" i="6" s="1"/>
  <c r="E220" i="6"/>
  <c r="H220" i="6" s="1"/>
  <c r="E230" i="6"/>
  <c r="H230" i="6" s="1"/>
  <c r="E236" i="6"/>
  <c r="H236" i="6" s="1"/>
  <c r="E250" i="6"/>
  <c r="H250" i="6" s="1"/>
  <c r="E256" i="6"/>
  <c r="H256" i="6" s="1"/>
  <c r="E259" i="6"/>
  <c r="H259" i="6" s="1"/>
  <c r="E272" i="6"/>
  <c r="H272" i="6" s="1"/>
  <c r="E287" i="6"/>
  <c r="H287" i="6" s="1"/>
  <c r="E290" i="6"/>
  <c r="H290" i="6" s="1"/>
  <c r="H455" i="6"/>
  <c r="F628" i="6"/>
  <c r="F624" i="6"/>
  <c r="F620" i="6"/>
  <c r="F616" i="6"/>
  <c r="F612" i="6"/>
  <c r="F608" i="6"/>
  <c r="F604" i="6"/>
  <c r="F601" i="6"/>
  <c r="F629" i="6"/>
  <c r="F625" i="6"/>
  <c r="F621" i="6"/>
  <c r="F617" i="6"/>
  <c r="F609" i="6"/>
  <c r="F605" i="6"/>
  <c r="F627" i="6"/>
  <c r="F623" i="6"/>
  <c r="F619" i="6"/>
  <c r="F611" i="6"/>
  <c r="F607" i="6"/>
  <c r="F603" i="6"/>
  <c r="F618" i="6"/>
  <c r="F622" i="6"/>
  <c r="F626" i="6"/>
  <c r="F13" i="7"/>
  <c r="F371" i="1"/>
  <c r="F375" i="1"/>
  <c r="F379" i="1"/>
  <c r="F383" i="1"/>
  <c r="F391" i="1"/>
  <c r="F419" i="1"/>
  <c r="F439" i="1"/>
  <c r="F447" i="1"/>
  <c r="F459" i="1"/>
  <c r="F467" i="1"/>
  <c r="F471" i="1"/>
  <c r="F479" i="1"/>
  <c r="F483" i="1"/>
  <c r="F523" i="1"/>
  <c r="F531" i="1"/>
  <c r="F583" i="1"/>
  <c r="F591" i="1"/>
  <c r="E48" i="2"/>
  <c r="H48" i="2" s="1"/>
  <c r="H255" i="1"/>
  <c r="H90" i="1"/>
  <c r="H205" i="1"/>
  <c r="H210" i="1"/>
  <c r="H364" i="1"/>
  <c r="F369" i="1"/>
  <c r="H372" i="1"/>
  <c r="H384" i="1"/>
  <c r="F389" i="1"/>
  <c r="H392" i="1"/>
  <c r="F397" i="1"/>
  <c r="H400" i="1"/>
  <c r="F405" i="1"/>
  <c r="H408" i="1"/>
  <c r="F417" i="1"/>
  <c r="H420" i="1"/>
  <c r="F421" i="1"/>
  <c r="H424" i="1"/>
  <c r="F425" i="1"/>
  <c r="H428" i="1"/>
  <c r="F433" i="1"/>
  <c r="H436" i="1"/>
  <c r="F437" i="1"/>
  <c r="H440" i="1"/>
  <c r="F441" i="1"/>
  <c r="H444" i="1"/>
  <c r="H448" i="1"/>
  <c r="F449" i="1"/>
  <c r="H452" i="1"/>
  <c r="F453" i="1"/>
  <c r="H456" i="1"/>
  <c r="F457" i="1"/>
  <c r="H460" i="1"/>
  <c r="F461" i="1"/>
  <c r="H464" i="1"/>
  <c r="F465" i="1"/>
  <c r="H468" i="1"/>
  <c r="F469" i="1"/>
  <c r="H472" i="1"/>
  <c r="F473" i="1"/>
  <c r="H476" i="1"/>
  <c r="F477" i="1"/>
  <c r="H480" i="1"/>
  <c r="F481" i="1"/>
  <c r="H484" i="1"/>
  <c r="F485" i="1"/>
  <c r="H488" i="1"/>
  <c r="F489" i="1"/>
  <c r="H492" i="1"/>
  <c r="F493" i="1"/>
  <c r="H496" i="1"/>
  <c r="F497" i="1"/>
  <c r="H500" i="1"/>
  <c r="F501" i="1"/>
  <c r="H504" i="1"/>
  <c r="F505" i="1"/>
  <c r="H508" i="1"/>
  <c r="F509" i="1"/>
  <c r="H512" i="1"/>
  <c r="F513" i="1"/>
  <c r="H516" i="1"/>
  <c r="F517" i="1"/>
  <c r="H520" i="1"/>
  <c r="F521" i="1"/>
  <c r="H524" i="1"/>
  <c r="H528" i="1"/>
  <c r="F529" i="1"/>
  <c r="H532" i="1"/>
  <c r="F533" i="1"/>
  <c r="H536" i="1"/>
  <c r="F537" i="1"/>
  <c r="H540" i="1"/>
  <c r="F541" i="1"/>
  <c r="H544" i="1"/>
  <c r="F545" i="1"/>
  <c r="H548" i="1"/>
  <c r="F549" i="1"/>
  <c r="H552" i="1"/>
  <c r="F553" i="1"/>
  <c r="H556" i="1"/>
  <c r="F557" i="1"/>
  <c r="H560" i="1"/>
  <c r="F561" i="1"/>
  <c r="H564" i="1"/>
  <c r="H568" i="1"/>
  <c r="F569" i="1"/>
  <c r="H572" i="1"/>
  <c r="H576" i="1"/>
  <c r="F577" i="1"/>
  <c r="H580" i="1"/>
  <c r="F581" i="1"/>
  <c r="H584" i="1"/>
  <c r="F585" i="1"/>
  <c r="H588" i="1"/>
  <c r="F589" i="1"/>
  <c r="H592" i="1"/>
  <c r="C9" i="2"/>
  <c r="E19" i="2"/>
  <c r="H22" i="2"/>
  <c r="H26" i="2"/>
  <c r="E30" i="2"/>
  <c r="H30" i="2" s="1"/>
  <c r="H34" i="2"/>
  <c r="H38" i="2"/>
  <c r="H42" i="2"/>
  <c r="H46" i="2"/>
  <c r="H50" i="2"/>
  <c r="E54" i="2"/>
  <c r="H54" i="2" s="1"/>
  <c r="H58" i="2"/>
  <c r="H62" i="2"/>
  <c r="H66" i="2"/>
  <c r="H70" i="2"/>
  <c r="H78" i="2"/>
  <c r="H82" i="2"/>
  <c r="H86" i="2"/>
  <c r="H103" i="2"/>
  <c r="H107" i="2"/>
  <c r="H123" i="2"/>
  <c r="H127" i="2"/>
  <c r="H155" i="2"/>
  <c r="H172" i="2"/>
  <c r="E181" i="2"/>
  <c r="E184" i="2"/>
  <c r="H184" i="2" s="1"/>
  <c r="E188" i="2"/>
  <c r="H188" i="2" s="1"/>
  <c r="H192" i="2"/>
  <c r="H196" i="2"/>
  <c r="E200" i="2"/>
  <c r="H200" i="2" s="1"/>
  <c r="H204" i="2"/>
  <c r="E208" i="2"/>
  <c r="H208" i="2" s="1"/>
  <c r="E212" i="2"/>
  <c r="H212" i="2" s="1"/>
  <c r="H216" i="2"/>
  <c r="H220" i="2"/>
  <c r="H224" i="2"/>
  <c r="H228" i="2"/>
  <c r="H232" i="2"/>
  <c r="H236" i="2"/>
  <c r="H240" i="2"/>
  <c r="H244" i="2"/>
  <c r="E248" i="2"/>
  <c r="H248" i="2" s="1"/>
  <c r="H252" i="2"/>
  <c r="H256" i="2"/>
  <c r="H260" i="2"/>
  <c r="H264" i="2"/>
  <c r="H268" i="2"/>
  <c r="H272" i="2"/>
  <c r="H276" i="2"/>
  <c r="H280" i="2"/>
  <c r="H284" i="2"/>
  <c r="H288" i="2"/>
  <c r="H292" i="2"/>
  <c r="H296" i="2"/>
  <c r="H300" i="2"/>
  <c r="E304" i="2"/>
  <c r="H304" i="2" s="1"/>
  <c r="F305" i="2"/>
  <c r="H308" i="2"/>
  <c r="H312" i="2"/>
  <c r="H316" i="2"/>
  <c r="H320" i="2"/>
  <c r="H324" i="2"/>
  <c r="H328" i="2"/>
  <c r="H332" i="2"/>
  <c r="H336" i="2"/>
  <c r="H340" i="2"/>
  <c r="H344" i="2"/>
  <c r="H348" i="2"/>
  <c r="H352" i="2"/>
  <c r="H356" i="2"/>
  <c r="H367" i="2"/>
  <c r="H376" i="2"/>
  <c r="H391" i="2"/>
  <c r="H395" i="2"/>
  <c r="H403" i="2"/>
  <c r="H423" i="2"/>
  <c r="H432" i="2"/>
  <c r="H435" i="2"/>
  <c r="H438" i="2"/>
  <c r="H444" i="2"/>
  <c r="H447" i="2"/>
  <c r="H451" i="2"/>
  <c r="H455" i="2"/>
  <c r="H459" i="2"/>
  <c r="H462" i="2"/>
  <c r="H466" i="2"/>
  <c r="H470" i="2"/>
  <c r="H476" i="2"/>
  <c r="H480" i="2"/>
  <c r="H486" i="2"/>
  <c r="H489" i="2"/>
  <c r="H491" i="2"/>
  <c r="H495" i="2"/>
  <c r="H499" i="2"/>
  <c r="H509" i="2"/>
  <c r="H512" i="2"/>
  <c r="H516" i="2"/>
  <c r="H520" i="2"/>
  <c r="H524" i="2"/>
  <c r="H528" i="2"/>
  <c r="H534" i="2"/>
  <c r="H538" i="2"/>
  <c r="H541" i="2"/>
  <c r="H545" i="2"/>
  <c r="H549" i="2"/>
  <c r="H553" i="2"/>
  <c r="H561" i="2"/>
  <c r="H564" i="2"/>
  <c r="H568" i="2"/>
  <c r="H572" i="2"/>
  <c r="H576" i="2"/>
  <c r="H587" i="2"/>
  <c r="H590" i="2"/>
  <c r="H594" i="2"/>
  <c r="H602" i="2"/>
  <c r="H606" i="2"/>
  <c r="H610" i="2"/>
  <c r="H614" i="2"/>
  <c r="H618" i="2"/>
  <c r="H622" i="2"/>
  <c r="H626" i="2"/>
  <c r="C8" i="3"/>
  <c r="E13" i="3" s="1"/>
  <c r="H41" i="3"/>
  <c r="H56" i="3"/>
  <c r="E76" i="3"/>
  <c r="E79" i="3"/>
  <c r="H79" i="3" s="1"/>
  <c r="E83" i="3"/>
  <c r="H83" i="3" s="1"/>
  <c r="E87" i="3"/>
  <c r="H87" i="3" s="1"/>
  <c r="H91" i="3"/>
  <c r="E95" i="3"/>
  <c r="H95" i="3" s="1"/>
  <c r="E99" i="3"/>
  <c r="H99" i="3" s="1"/>
  <c r="E103" i="3"/>
  <c r="H103" i="3" s="1"/>
  <c r="E107" i="3"/>
  <c r="H107" i="3" s="1"/>
  <c r="E111" i="3"/>
  <c r="H111" i="3" s="1"/>
  <c r="E115" i="3"/>
  <c r="H115" i="3" s="1"/>
  <c r="E119" i="3"/>
  <c r="H119" i="3" s="1"/>
  <c r="E123" i="3"/>
  <c r="H123" i="3" s="1"/>
  <c r="E127" i="3"/>
  <c r="H127" i="3" s="1"/>
  <c r="E131" i="3"/>
  <c r="H131" i="3" s="1"/>
  <c r="H135" i="3"/>
  <c r="E139" i="3"/>
  <c r="H139" i="3" s="1"/>
  <c r="E143" i="3"/>
  <c r="H143" i="3" s="1"/>
  <c r="E147" i="3"/>
  <c r="H147" i="3" s="1"/>
  <c r="E151" i="3"/>
  <c r="H151" i="3" s="1"/>
  <c r="H155" i="3"/>
  <c r="H159" i="3"/>
  <c r="E163" i="3"/>
  <c r="H163" i="3" s="1"/>
  <c r="H167" i="3"/>
  <c r="H171" i="3"/>
  <c r="H175" i="3"/>
  <c r="H240" i="3"/>
  <c r="H255" i="3"/>
  <c r="H266" i="3"/>
  <c r="H273" i="3"/>
  <c r="H275" i="3"/>
  <c r="H289" i="3"/>
  <c r="H291" i="3"/>
  <c r="H296" i="3"/>
  <c r="H310" i="3"/>
  <c r="F362" i="3"/>
  <c r="F364" i="3"/>
  <c r="H366" i="3"/>
  <c r="F367" i="3"/>
  <c r="F369" i="3"/>
  <c r="F372" i="3"/>
  <c r="H375" i="3"/>
  <c r="H378" i="3"/>
  <c r="F379" i="3"/>
  <c r="H386" i="3"/>
  <c r="F387" i="3"/>
  <c r="F389" i="3"/>
  <c r="F392" i="3"/>
  <c r="H394" i="3"/>
  <c r="F395" i="3"/>
  <c r="F397" i="3"/>
  <c r="F400" i="3"/>
  <c r="H402" i="3"/>
  <c r="F403" i="3"/>
  <c r="F410" i="3"/>
  <c r="F413" i="3"/>
  <c r="H418" i="3"/>
  <c r="F419" i="3"/>
  <c r="F421" i="3"/>
  <c r="F424" i="3"/>
  <c r="H426" i="3"/>
  <c r="F427" i="3"/>
  <c r="F429" i="3"/>
  <c r="F432" i="3"/>
  <c r="H434" i="3"/>
  <c r="F437" i="3"/>
  <c r="F440" i="3"/>
  <c r="H442" i="3"/>
  <c r="F446" i="3"/>
  <c r="H451" i="3"/>
  <c r="H459" i="3"/>
  <c r="F462" i="3"/>
  <c r="H471" i="3"/>
  <c r="F474" i="3"/>
  <c r="H479" i="3"/>
  <c r="F482" i="3"/>
  <c r="H487" i="3"/>
  <c r="F490" i="3"/>
  <c r="F493" i="3"/>
  <c r="F497" i="3"/>
  <c r="F500" i="3"/>
  <c r="H502" i="3"/>
  <c r="F503" i="3"/>
  <c r="F505" i="3"/>
  <c r="F508" i="3"/>
  <c r="H510" i="3"/>
  <c r="F511" i="3"/>
  <c r="F513" i="3"/>
  <c r="F516" i="3"/>
  <c r="H518" i="3"/>
  <c r="F519" i="3"/>
  <c r="F528" i="3"/>
  <c r="H530" i="3"/>
  <c r="F531" i="3"/>
  <c r="F534" i="3"/>
  <c r="H539" i="3"/>
  <c r="F542" i="3"/>
  <c r="F548" i="3"/>
  <c r="H550" i="3"/>
  <c r="F551" i="3"/>
  <c r="F554" i="3"/>
  <c r="H559" i="3"/>
  <c r="F562" i="3"/>
  <c r="F568" i="3"/>
  <c r="H570" i="3"/>
  <c r="F571" i="3"/>
  <c r="F574" i="3"/>
  <c r="H579" i="3"/>
  <c r="F582" i="3"/>
  <c r="H587" i="3"/>
  <c r="H595" i="3"/>
  <c r="H20" i="4"/>
  <c r="H24" i="4"/>
  <c r="H37" i="4"/>
  <c r="H41" i="4"/>
  <c r="H48" i="4"/>
  <c r="H52" i="4"/>
  <c r="H56" i="4"/>
  <c r="H60" i="4"/>
  <c r="H77" i="4"/>
  <c r="H83" i="4"/>
  <c r="H87" i="4"/>
  <c r="H88" i="4"/>
  <c r="H93" i="4"/>
  <c r="H105" i="4"/>
  <c r="H108" i="4"/>
  <c r="H109" i="4"/>
  <c r="H112" i="4"/>
  <c r="H116" i="4"/>
  <c r="H119" i="4"/>
  <c r="H124" i="4"/>
  <c r="H125" i="4"/>
  <c r="H133" i="4"/>
  <c r="H140" i="4"/>
  <c r="H143" i="4"/>
  <c r="H144" i="4"/>
  <c r="H152" i="4"/>
  <c r="H155" i="4"/>
  <c r="H159" i="4"/>
  <c r="H173" i="4"/>
  <c r="G181" i="4"/>
  <c r="H187" i="4"/>
  <c r="H203" i="4"/>
  <c r="H207" i="4"/>
  <c r="F208" i="4"/>
  <c r="H210" i="4"/>
  <c r="F215" i="4"/>
  <c r="F220" i="4"/>
  <c r="H223" i="4"/>
  <c r="H226" i="4"/>
  <c r="H235" i="4"/>
  <c r="H238" i="4"/>
  <c r="F245" i="4"/>
  <c r="F248" i="4"/>
  <c r="H250" i="4"/>
  <c r="H283" i="4"/>
  <c r="F286" i="4"/>
  <c r="F302" i="4"/>
  <c r="H327" i="4"/>
  <c r="H330" i="4"/>
  <c r="E363" i="4"/>
  <c r="H363" i="4" s="1"/>
  <c r="E370" i="4"/>
  <c r="H370" i="4" s="1"/>
  <c r="H373" i="4"/>
  <c r="H374" i="4"/>
  <c r="E378" i="4"/>
  <c r="H378" i="4" s="1"/>
  <c r="H381" i="4"/>
  <c r="H391" i="4"/>
  <c r="E401" i="4"/>
  <c r="H401" i="4" s="1"/>
  <c r="H402" i="4"/>
  <c r="H417" i="4"/>
  <c r="E426" i="4"/>
  <c r="H426" i="4" s="1"/>
  <c r="H438" i="4"/>
  <c r="E453" i="4"/>
  <c r="H453" i="4" s="1"/>
  <c r="E460" i="4"/>
  <c r="H460" i="4" s="1"/>
  <c r="E475" i="4"/>
  <c r="H475" i="4" s="1"/>
  <c r="H476" i="4"/>
  <c r="E485" i="4"/>
  <c r="H485" i="4" s="1"/>
  <c r="H489" i="4"/>
  <c r="H499" i="4"/>
  <c r="H503" i="4"/>
  <c r="H511" i="4"/>
  <c r="H516" i="4"/>
  <c r="E569" i="4"/>
  <c r="H569" i="4" s="1"/>
  <c r="E580" i="4"/>
  <c r="H580" i="4" s="1"/>
  <c r="E617" i="4"/>
  <c r="H617" i="4" s="1"/>
  <c r="F78" i="5"/>
  <c r="F83" i="5"/>
  <c r="F95" i="5"/>
  <c r="F98" i="5"/>
  <c r="F103" i="5"/>
  <c r="F111" i="5"/>
  <c r="F124" i="5"/>
  <c r="F130" i="5"/>
  <c r="F137" i="5"/>
  <c r="F589" i="5"/>
  <c r="F581" i="5"/>
  <c r="F579" i="5"/>
  <c r="F576" i="5"/>
  <c r="F571" i="5"/>
  <c r="F568" i="5"/>
  <c r="F558" i="5"/>
  <c r="F550" i="5"/>
  <c r="F548" i="5"/>
  <c r="F537" i="5"/>
  <c r="F530" i="5"/>
  <c r="F528" i="5"/>
  <c r="F521" i="5"/>
  <c r="F510" i="5"/>
  <c r="F505" i="5"/>
  <c r="F500" i="5"/>
  <c r="F363" i="5"/>
  <c r="F371" i="5"/>
  <c r="F375" i="5"/>
  <c r="F379" i="5"/>
  <c r="F383" i="5"/>
  <c r="F388" i="5"/>
  <c r="F393" i="5"/>
  <c r="F395" i="5"/>
  <c r="F397" i="5"/>
  <c r="F401" i="5"/>
  <c r="F404" i="5"/>
  <c r="F419" i="5"/>
  <c r="F441" i="5"/>
  <c r="F453" i="5"/>
  <c r="F459" i="5"/>
  <c r="F474" i="5"/>
  <c r="F478" i="5"/>
  <c r="F507" i="5"/>
  <c r="F509" i="5"/>
  <c r="F519" i="5"/>
  <c r="F534" i="5"/>
  <c r="F562" i="5"/>
  <c r="F574" i="5"/>
  <c r="F582" i="5"/>
  <c r="F585" i="5"/>
  <c r="F588" i="5"/>
  <c r="H507" i="5"/>
  <c r="H520" i="5"/>
  <c r="H524" i="5"/>
  <c r="H527" i="5"/>
  <c r="H540" i="5"/>
  <c r="H547" i="5"/>
  <c r="H560" i="5"/>
  <c r="H573" i="5"/>
  <c r="H586" i="5"/>
  <c r="H595" i="5"/>
  <c r="H613" i="5"/>
  <c r="H615" i="5"/>
  <c r="H624" i="5"/>
  <c r="G19" i="6"/>
  <c r="H20" i="6"/>
  <c r="E24" i="6"/>
  <c r="H24" i="6" s="1"/>
  <c r="E28" i="6"/>
  <c r="H28" i="6" s="1"/>
  <c r="E32" i="6"/>
  <c r="H32" i="6" s="1"/>
  <c r="E36" i="6"/>
  <c r="H36" i="6" s="1"/>
  <c r="H40" i="6"/>
  <c r="E44" i="6"/>
  <c r="H44" i="6" s="1"/>
  <c r="E48" i="6"/>
  <c r="H48" i="6" s="1"/>
  <c r="E52" i="6"/>
  <c r="H52" i="6" s="1"/>
  <c r="H56" i="6"/>
  <c r="E60" i="6"/>
  <c r="H60" i="6" s="1"/>
  <c r="E64" i="6"/>
  <c r="H64" i="6" s="1"/>
  <c r="E68" i="6"/>
  <c r="H68" i="6" s="1"/>
  <c r="H158" i="6"/>
  <c r="F182" i="6"/>
  <c r="F186" i="6"/>
  <c r="F190" i="6"/>
  <c r="F194" i="6"/>
  <c r="F198" i="6"/>
  <c r="F202" i="6"/>
  <c r="H205" i="6"/>
  <c r="F206" i="6"/>
  <c r="F214" i="6"/>
  <c r="H217" i="6"/>
  <c r="F218" i="6"/>
  <c r="F222" i="6"/>
  <c r="H225" i="6"/>
  <c r="H229" i="6"/>
  <c r="F230" i="6"/>
  <c r="F238" i="6"/>
  <c r="F242" i="6"/>
  <c r="F246" i="6"/>
  <c r="H249" i="6"/>
  <c r="F250" i="6"/>
  <c r="H253" i="6"/>
  <c r="F254" i="6"/>
  <c r="H257" i="6"/>
  <c r="F258" i="6"/>
  <c r="H261" i="6"/>
  <c r="F262" i="6"/>
  <c r="H265" i="6"/>
  <c r="F270" i="6"/>
  <c r="H273" i="6"/>
  <c r="F274" i="6"/>
  <c r="F286" i="6"/>
  <c r="F290" i="6"/>
  <c r="F297" i="6"/>
  <c r="F299" i="6"/>
  <c r="F301" i="6"/>
  <c r="H303" i="6"/>
  <c r="F308" i="6"/>
  <c r="H310" i="6"/>
  <c r="F313" i="6"/>
  <c r="F315" i="6"/>
  <c r="F317" i="6"/>
  <c r="H319" i="6"/>
  <c r="F325" i="6"/>
  <c r="H330" i="6"/>
  <c r="F333" i="6"/>
  <c r="F338" i="6"/>
  <c r="F340" i="6"/>
  <c r="H343" i="6"/>
  <c r="F348" i="6"/>
  <c r="H350" i="6"/>
  <c r="H353" i="6"/>
  <c r="H384" i="6"/>
  <c r="H391" i="6"/>
  <c r="G601" i="6"/>
  <c r="E602" i="6"/>
  <c r="H602" i="6" s="1"/>
  <c r="E606" i="6"/>
  <c r="H606" i="6" s="1"/>
  <c r="E610" i="6"/>
  <c r="H610" i="6" s="1"/>
  <c r="E614" i="6"/>
  <c r="H614" i="6" s="1"/>
  <c r="E618" i="6"/>
  <c r="H618" i="6" s="1"/>
  <c r="E622" i="6"/>
  <c r="H622" i="6" s="1"/>
  <c r="E626" i="6"/>
  <c r="H626" i="6" s="1"/>
  <c r="C8" i="7"/>
  <c r="E13" i="7" s="1"/>
  <c r="C11" i="7"/>
  <c r="G11" i="7" s="1"/>
  <c r="G13" i="7"/>
  <c r="E76" i="7"/>
  <c r="E79" i="7"/>
  <c r="H79" i="7" s="1"/>
  <c r="F80" i="7"/>
  <c r="E83" i="7"/>
  <c r="H83" i="7" s="1"/>
  <c r="H87" i="7"/>
  <c r="H91" i="7"/>
  <c r="F92" i="7"/>
  <c r="E95" i="7"/>
  <c r="H95" i="7" s="1"/>
  <c r="F96" i="7"/>
  <c r="E99" i="7"/>
  <c r="H99" i="7" s="1"/>
  <c r="F100" i="7"/>
  <c r="E103" i="7"/>
  <c r="H103" i="7" s="1"/>
  <c r="E131" i="7"/>
  <c r="H131" i="7" s="1"/>
  <c r="H159" i="7"/>
  <c r="H163" i="7"/>
  <c r="H166" i="7"/>
  <c r="H170" i="7"/>
  <c r="E181" i="7"/>
  <c r="F186" i="7"/>
  <c r="E188" i="7"/>
  <c r="H188" i="7" s="1"/>
  <c r="F189" i="7"/>
  <c r="F191" i="7"/>
  <c r="F194" i="7"/>
  <c r="E196" i="7"/>
  <c r="H196" i="7" s="1"/>
  <c r="F197" i="7"/>
  <c r="F200" i="7"/>
  <c r="F203" i="7"/>
  <c r="F207" i="7"/>
  <c r="E213" i="7"/>
  <c r="H213" i="7" s="1"/>
  <c r="F216" i="7"/>
  <c r="H221" i="7"/>
  <c r="F222" i="7"/>
  <c r="H224" i="7"/>
  <c r="E228" i="7"/>
  <c r="H228" i="7" s="1"/>
  <c r="F232" i="7"/>
  <c r="H237" i="7"/>
  <c r="E248" i="7"/>
  <c r="H248" i="7" s="1"/>
  <c r="H261" i="7"/>
  <c r="H265" i="7"/>
  <c r="H269" i="7"/>
  <c r="H273" i="7"/>
  <c r="H276" i="7"/>
  <c r="H280" i="7"/>
  <c r="H284" i="7"/>
  <c r="H289" i="7"/>
  <c r="H292" i="7"/>
  <c r="F298" i="7"/>
  <c r="F300" i="7"/>
  <c r="F303" i="7"/>
  <c r="F305" i="7"/>
  <c r="F308" i="7"/>
  <c r="F314" i="7"/>
  <c r="F317" i="7"/>
  <c r="H328" i="7"/>
  <c r="F331" i="7"/>
  <c r="H344" i="7"/>
  <c r="E363" i="7"/>
  <c r="H363" i="7" s="1"/>
  <c r="E371" i="7"/>
  <c r="H371" i="7" s="1"/>
  <c r="H373" i="7"/>
  <c r="H376" i="7"/>
  <c r="H384" i="7"/>
  <c r="E394" i="7"/>
  <c r="H394" i="7" s="1"/>
  <c r="H402" i="7"/>
  <c r="H403" i="7"/>
  <c r="H411" i="7"/>
  <c r="H422" i="7"/>
  <c r="H430" i="7"/>
  <c r="H433" i="7"/>
  <c r="H444" i="7"/>
  <c r="H450" i="7"/>
  <c r="H452" i="7"/>
  <c r="H465" i="7"/>
  <c r="H473" i="7"/>
  <c r="H515" i="7"/>
  <c r="H524" i="7"/>
  <c r="H528" i="7"/>
  <c r="H538" i="7"/>
  <c r="H549" i="7"/>
  <c r="E601" i="7"/>
  <c r="F603" i="7"/>
  <c r="F606" i="7"/>
  <c r="E608" i="7"/>
  <c r="H608" i="7" s="1"/>
  <c r="F609" i="7"/>
  <c r="F614" i="7"/>
  <c r="H617" i="7"/>
  <c r="F620" i="7"/>
  <c r="F623" i="7"/>
  <c r="E629" i="7"/>
  <c r="H629" i="7" s="1"/>
  <c r="H69" i="8"/>
  <c r="H22" i="8"/>
  <c r="E30" i="8"/>
  <c r="H30" i="8" s="1"/>
  <c r="H33" i="8"/>
  <c r="H37" i="8"/>
  <c r="H41" i="8"/>
  <c r="H56" i="8"/>
  <c r="E64" i="8"/>
  <c r="H64" i="8" s="1"/>
  <c r="H67" i="8"/>
  <c r="E77" i="8"/>
  <c r="E80" i="8"/>
  <c r="H80" i="8" s="1"/>
  <c r="F81" i="8"/>
  <c r="H84" i="8"/>
  <c r="E88" i="8"/>
  <c r="H88" i="8" s="1"/>
  <c r="E92" i="8"/>
  <c r="H92" i="8" s="1"/>
  <c r="F95" i="8"/>
  <c r="F98" i="8"/>
  <c r="F101" i="8"/>
  <c r="E103" i="8"/>
  <c r="H103" i="8" s="1"/>
  <c r="F104" i="8"/>
  <c r="H112" i="8"/>
  <c r="E115" i="8"/>
  <c r="H115" i="8" s="1"/>
  <c r="F119" i="8"/>
  <c r="E124" i="8"/>
  <c r="H124" i="8" s="1"/>
  <c r="E127" i="8"/>
  <c r="H127" i="8" s="1"/>
  <c r="F128" i="8"/>
  <c r="F133" i="8"/>
  <c r="H135" i="8"/>
  <c r="F136" i="8"/>
  <c r="F139" i="8"/>
  <c r="H144" i="8"/>
  <c r="E147" i="8"/>
  <c r="H147" i="8" s="1"/>
  <c r="H168" i="8"/>
  <c r="H171" i="8"/>
  <c r="F172" i="8"/>
  <c r="H175" i="8"/>
  <c r="H201" i="8"/>
  <c r="H226" i="8"/>
  <c r="H233" i="8"/>
  <c r="H252" i="8"/>
  <c r="H261" i="8"/>
  <c r="H268" i="8"/>
  <c r="H271" i="8"/>
  <c r="H278" i="8"/>
  <c r="H282" i="8"/>
  <c r="H289" i="8"/>
  <c r="H291" i="8"/>
  <c r="H294" i="8"/>
  <c r="H298" i="8"/>
  <c r="H300" i="8"/>
  <c r="H310" i="8"/>
  <c r="H312" i="8"/>
  <c r="H332" i="8"/>
  <c r="H335" i="8"/>
  <c r="H337" i="8"/>
  <c r="H341" i="8"/>
  <c r="H347" i="8"/>
  <c r="H349" i="8"/>
  <c r="H353" i="8"/>
  <c r="H579" i="8"/>
  <c r="E363" i="8"/>
  <c r="H366" i="8"/>
  <c r="E369" i="8"/>
  <c r="H369" i="8" s="1"/>
  <c r="F370" i="8"/>
  <c r="F377" i="8"/>
  <c r="F383" i="8"/>
  <c r="E386" i="8"/>
  <c r="H386" i="8" s="1"/>
  <c r="F389" i="8"/>
  <c r="F392" i="8"/>
  <c r="F395" i="8"/>
  <c r="E397" i="8"/>
  <c r="H397" i="8" s="1"/>
  <c r="F398" i="8"/>
  <c r="F400" i="8"/>
  <c r="F404" i="8"/>
  <c r="E414" i="8"/>
  <c r="H414" i="8" s="1"/>
  <c r="E417" i="8"/>
  <c r="H417" i="8" s="1"/>
  <c r="F421" i="8"/>
  <c r="E426" i="8"/>
  <c r="H426" i="8" s="1"/>
  <c r="F439" i="8"/>
  <c r="E441" i="8"/>
  <c r="H441" i="8" s="1"/>
  <c r="F442" i="8"/>
  <c r="E445" i="8"/>
  <c r="H445" i="8" s="1"/>
  <c r="F446" i="8"/>
  <c r="E449" i="8"/>
  <c r="H449" i="8" s="1"/>
  <c r="F450" i="8"/>
  <c r="F452" i="8"/>
  <c r="E457" i="8"/>
  <c r="H457" i="8" s="1"/>
  <c r="F458" i="8"/>
  <c r="F461" i="8"/>
  <c r="H466" i="8"/>
  <c r="H469" i="8"/>
  <c r="E478" i="8"/>
  <c r="H478" i="8" s="1"/>
  <c r="H481" i="8"/>
  <c r="F482" i="8"/>
  <c r="F484" i="8"/>
  <c r="E486" i="8"/>
  <c r="H486" i="8" s="1"/>
  <c r="E494" i="8"/>
  <c r="H494" i="8" s="1"/>
  <c r="H497" i="8"/>
  <c r="F498" i="8"/>
  <c r="F511" i="8"/>
  <c r="E514" i="8"/>
  <c r="H514" i="8" s="1"/>
  <c r="F515" i="8"/>
  <c r="E530" i="8"/>
  <c r="H530" i="8" s="1"/>
  <c r="H533" i="8"/>
  <c r="F534" i="8"/>
  <c r="H538" i="8"/>
  <c r="H545" i="8"/>
  <c r="F549" i="8"/>
  <c r="E554" i="8"/>
  <c r="H554" i="8" s="1"/>
  <c r="E562" i="8"/>
  <c r="H562" i="8" s="1"/>
  <c r="H566" i="8"/>
  <c r="H569" i="8"/>
  <c r="F576" i="8"/>
  <c r="F579" i="8"/>
  <c r="F581" i="8"/>
  <c r="F588" i="8"/>
  <c r="H590" i="8"/>
  <c r="F591" i="8"/>
  <c r="E594" i="8"/>
  <c r="H594" i="8" s="1"/>
  <c r="E601" i="8"/>
  <c r="H601" i="8" s="1"/>
  <c r="E608" i="8"/>
  <c r="H608" i="8" s="1"/>
  <c r="E621" i="8"/>
  <c r="H621" i="8" s="1"/>
  <c r="H624" i="8"/>
  <c r="H627" i="8"/>
  <c r="C11" i="9"/>
  <c r="F28" i="9"/>
  <c r="E30" i="9"/>
  <c r="H30" i="9" s="1"/>
  <c r="H33" i="9"/>
  <c r="F51" i="9"/>
  <c r="E54" i="9"/>
  <c r="H54" i="9" s="1"/>
  <c r="H58" i="9"/>
  <c r="F62" i="9"/>
  <c r="F68" i="9"/>
  <c r="H70" i="9"/>
  <c r="E81" i="9"/>
  <c r="H81" i="9" s="1"/>
  <c r="H90" i="9"/>
  <c r="H91" i="9"/>
  <c r="E94" i="9"/>
  <c r="H94" i="9" s="1"/>
  <c r="H107" i="9"/>
  <c r="H115" i="9"/>
  <c r="E120" i="9"/>
  <c r="H120" i="9" s="1"/>
  <c r="H125" i="9"/>
  <c r="E132" i="9"/>
  <c r="H132" i="9" s="1"/>
  <c r="H144" i="9"/>
  <c r="H154" i="9"/>
  <c r="H157" i="9"/>
  <c r="H170" i="9"/>
  <c r="F182" i="9"/>
  <c r="E184" i="9"/>
  <c r="H184" i="9" s="1"/>
  <c r="F190" i="9"/>
  <c r="H192" i="9"/>
  <c r="F195" i="9"/>
  <c r="E200" i="9"/>
  <c r="H200" i="9" s="1"/>
  <c r="E208" i="9"/>
  <c r="H208" i="9" s="1"/>
  <c r="F211" i="9"/>
  <c r="F216" i="9"/>
  <c r="F224" i="9"/>
  <c r="F238" i="9"/>
  <c r="F241" i="9"/>
  <c r="H244" i="9"/>
  <c r="E248" i="9"/>
  <c r="H248" i="9" s="1"/>
  <c r="F251" i="9"/>
  <c r="H264" i="9"/>
  <c r="H268" i="9"/>
  <c r="H271" i="9"/>
  <c r="F272" i="9"/>
  <c r="F285" i="9"/>
  <c r="F287" i="9"/>
  <c r="F300" i="9"/>
  <c r="F305" i="9"/>
  <c r="H307" i="9"/>
  <c r="H316" i="9"/>
  <c r="H319" i="9"/>
  <c r="F320" i="9"/>
  <c r="H323" i="9"/>
  <c r="H327" i="9"/>
  <c r="H344" i="9"/>
  <c r="F348" i="9"/>
  <c r="E363" i="9"/>
  <c r="H363" i="9" s="1"/>
  <c r="E369" i="9"/>
  <c r="H369" i="9" s="1"/>
  <c r="E374" i="9"/>
  <c r="H374" i="9" s="1"/>
  <c r="E377" i="9"/>
  <c r="H377" i="9" s="1"/>
  <c r="E382" i="9"/>
  <c r="H382" i="9" s="1"/>
  <c r="E385" i="9"/>
  <c r="H385" i="9" s="1"/>
  <c r="E392" i="9"/>
  <c r="H392" i="9" s="1"/>
  <c r="H431" i="9"/>
  <c r="H433" i="9"/>
  <c r="H438" i="9"/>
  <c r="E446" i="9"/>
  <c r="H446" i="9" s="1"/>
  <c r="H456" i="9"/>
  <c r="H466" i="9"/>
  <c r="H470" i="9"/>
  <c r="H489" i="9"/>
  <c r="E498" i="9"/>
  <c r="H498" i="9" s="1"/>
  <c r="H510" i="9"/>
  <c r="H513" i="9"/>
  <c r="E517" i="9"/>
  <c r="H517" i="9" s="1"/>
  <c r="H518" i="9"/>
  <c r="H524" i="9"/>
  <c r="E531" i="9"/>
  <c r="H531" i="9" s="1"/>
  <c r="H539" i="9"/>
  <c r="H543" i="9"/>
  <c r="H547" i="9"/>
  <c r="H553" i="9"/>
  <c r="H556" i="9"/>
  <c r="H562" i="9"/>
  <c r="H567" i="9"/>
  <c r="H569" i="9"/>
  <c r="H575" i="9"/>
  <c r="H584" i="9"/>
  <c r="E588" i="9"/>
  <c r="H588" i="9" s="1"/>
  <c r="H590" i="9"/>
  <c r="H592" i="9"/>
  <c r="H595" i="9"/>
  <c r="F601" i="9"/>
  <c r="E605" i="9"/>
  <c r="H605" i="9" s="1"/>
  <c r="F606" i="9"/>
  <c r="E609" i="9"/>
  <c r="H609" i="9" s="1"/>
  <c r="E612" i="9"/>
  <c r="H612" i="9" s="1"/>
  <c r="E616" i="9"/>
  <c r="H616" i="9" s="1"/>
  <c r="F617" i="9"/>
  <c r="F619" i="9"/>
  <c r="E625" i="9"/>
  <c r="H625" i="9" s="1"/>
  <c r="E629" i="9"/>
  <c r="H629" i="9" s="1"/>
  <c r="C12" i="10"/>
  <c r="G12" i="10" s="1"/>
  <c r="H70" i="10"/>
  <c r="H25" i="10"/>
  <c r="H31" i="10"/>
  <c r="H36" i="10"/>
  <c r="H42" i="10"/>
  <c r="H49" i="10"/>
  <c r="H53" i="10"/>
  <c r="H57" i="10"/>
  <c r="H61" i="10"/>
  <c r="H68" i="10"/>
  <c r="H162" i="10"/>
  <c r="E77" i="10"/>
  <c r="H77" i="10" s="1"/>
  <c r="F80" i="10"/>
  <c r="H89" i="10"/>
  <c r="H93" i="10"/>
  <c r="F96" i="10"/>
  <c r="F99" i="10"/>
  <c r="H109" i="10"/>
  <c r="F123" i="10"/>
  <c r="H125" i="10"/>
  <c r="F128" i="10"/>
  <c r="F131" i="10"/>
  <c r="H133" i="10"/>
  <c r="F136" i="10"/>
  <c r="F141" i="10"/>
  <c r="H156" i="10"/>
  <c r="H160" i="10"/>
  <c r="F161" i="10"/>
  <c r="H173" i="10"/>
  <c r="H187" i="10"/>
  <c r="H190" i="10"/>
  <c r="H194" i="10"/>
  <c r="H206" i="10"/>
  <c r="H209" i="10"/>
  <c r="H215" i="10"/>
  <c r="H221" i="10"/>
  <c r="H226" i="10"/>
  <c r="H231" i="10"/>
  <c r="E242" i="10"/>
  <c r="H242" i="10" s="1"/>
  <c r="E246" i="10"/>
  <c r="H246" i="10" s="1"/>
  <c r="H253" i="10"/>
  <c r="H257" i="10"/>
  <c r="H264" i="10"/>
  <c r="H268" i="10"/>
  <c r="H272" i="10"/>
  <c r="E287" i="10"/>
  <c r="H287" i="10" s="1"/>
  <c r="H291" i="10"/>
  <c r="H294" i="10"/>
  <c r="E309" i="10"/>
  <c r="H309" i="10" s="1"/>
  <c r="H312" i="10"/>
  <c r="H332" i="10"/>
  <c r="E336" i="10"/>
  <c r="H336" i="10" s="1"/>
  <c r="E340" i="10"/>
  <c r="H340" i="10" s="1"/>
  <c r="H345" i="10"/>
  <c r="H349" i="10"/>
  <c r="H353" i="10"/>
  <c r="E362" i="10"/>
  <c r="F365" i="10"/>
  <c r="F368" i="10"/>
  <c r="E371" i="10"/>
  <c r="H371" i="10" s="1"/>
  <c r="E375" i="10"/>
  <c r="H375" i="10" s="1"/>
  <c r="E378" i="10"/>
  <c r="H378" i="10" s="1"/>
  <c r="F382" i="10"/>
  <c r="F385" i="10"/>
  <c r="F393" i="10"/>
  <c r="F396" i="10"/>
  <c r="E398" i="10"/>
  <c r="H398" i="10" s="1"/>
  <c r="F399" i="10"/>
  <c r="H411" i="10"/>
  <c r="F414" i="10"/>
  <c r="H423" i="10"/>
  <c r="F428" i="10"/>
  <c r="H430" i="10"/>
  <c r="H434" i="10"/>
  <c r="H446" i="10"/>
  <c r="F457" i="10"/>
  <c r="F460" i="10"/>
  <c r="H482" i="10"/>
  <c r="H494" i="10"/>
  <c r="F507" i="10"/>
  <c r="F514" i="10"/>
  <c r="E555" i="10"/>
  <c r="H555" i="10" s="1"/>
  <c r="F558" i="10"/>
  <c r="F568" i="10"/>
  <c r="H571" i="10"/>
  <c r="F575" i="10"/>
  <c r="H578" i="10"/>
  <c r="F579" i="10"/>
  <c r="F588" i="10"/>
  <c r="H591" i="10"/>
  <c r="H595" i="10"/>
  <c r="G601" i="10"/>
  <c r="E605" i="10"/>
  <c r="H605" i="10" s="1"/>
  <c r="H610" i="10"/>
  <c r="E619" i="10"/>
  <c r="H619" i="10" s="1"/>
  <c r="H627" i="10"/>
  <c r="D9" i="11"/>
  <c r="E28" i="11"/>
  <c r="F29" i="11"/>
  <c r="F36" i="11"/>
  <c r="F60" i="11"/>
  <c r="E139" i="11"/>
  <c r="H139" i="11" s="1"/>
  <c r="E130" i="11"/>
  <c r="H130" i="11" s="1"/>
  <c r="E124" i="11"/>
  <c r="H124" i="11" s="1"/>
  <c r="E106" i="11"/>
  <c r="H106" i="11" s="1"/>
  <c r="H83" i="11"/>
  <c r="E95" i="11"/>
  <c r="H95" i="11" s="1"/>
  <c r="H108" i="11"/>
  <c r="F181" i="11"/>
  <c r="H187" i="11"/>
  <c r="H190" i="11"/>
  <c r="F202" i="11"/>
  <c r="F208" i="11"/>
  <c r="F212" i="11"/>
  <c r="F214" i="11"/>
  <c r="F221" i="11"/>
  <c r="F223" i="11"/>
  <c r="F228" i="11"/>
  <c r="H231" i="11"/>
  <c r="H243" i="11"/>
  <c r="H246" i="11"/>
  <c r="F285" i="11"/>
  <c r="F290" i="11"/>
  <c r="H295" i="11"/>
  <c r="F299" i="11"/>
  <c r="H302" i="11"/>
  <c r="F319" i="11"/>
  <c r="F327" i="11"/>
  <c r="H367" i="11"/>
  <c r="H372" i="11"/>
  <c r="H391" i="11"/>
  <c r="H407" i="11"/>
  <c r="H419" i="11"/>
  <c r="E616" i="11"/>
  <c r="H616" i="11" s="1"/>
  <c r="E624" i="11"/>
  <c r="H624" i="11" s="1"/>
  <c r="F149" i="12"/>
  <c r="F145" i="12"/>
  <c r="F139" i="12"/>
  <c r="F136" i="12"/>
  <c r="F132" i="12"/>
  <c r="F124" i="12"/>
  <c r="F121" i="12"/>
  <c r="F111" i="12"/>
  <c r="F101" i="12"/>
  <c r="F94" i="12"/>
  <c r="F77" i="12"/>
  <c r="F140" i="12"/>
  <c r="F133" i="12"/>
  <c r="F118" i="12"/>
  <c r="F98" i="12"/>
  <c r="F95" i="12"/>
  <c r="F81" i="12"/>
  <c r="F78" i="12"/>
  <c r="F76" i="12"/>
  <c r="F80" i="12"/>
  <c r="F82" i="12"/>
  <c r="F96" i="12"/>
  <c r="F106" i="12"/>
  <c r="F120" i="12"/>
  <c r="F137" i="12"/>
  <c r="F147" i="12"/>
  <c r="H278" i="12"/>
  <c r="F331" i="13"/>
  <c r="F325" i="13"/>
  <c r="F316" i="13"/>
  <c r="F304" i="13"/>
  <c r="F301" i="13"/>
  <c r="F298" i="13"/>
  <c r="F287" i="13"/>
  <c r="F285" i="13"/>
  <c r="F274" i="13"/>
  <c r="F248" i="13"/>
  <c r="F216" i="13"/>
  <c r="F214" i="13"/>
  <c r="F212" i="13"/>
  <c r="F207" i="13"/>
  <c r="F204" i="13"/>
  <c r="F196" i="13"/>
  <c r="F190" i="13"/>
  <c r="D11" i="13"/>
  <c r="F329" i="13"/>
  <c r="F314" i="13"/>
  <c r="F308" i="13"/>
  <c r="F290" i="13"/>
  <c r="F256" i="13"/>
  <c r="F244" i="13"/>
  <c r="F241" i="13"/>
  <c r="F224" i="13"/>
  <c r="F208" i="13"/>
  <c r="F202" i="13"/>
  <c r="F191" i="13"/>
  <c r="F188" i="13"/>
  <c r="F182" i="13"/>
  <c r="F348" i="13"/>
  <c r="F340" i="13"/>
  <c r="F320" i="13"/>
  <c r="F317" i="13"/>
  <c r="F309" i="13"/>
  <c r="F305" i="13"/>
  <c r="F299" i="13"/>
  <c r="F293" i="13"/>
  <c r="F288" i="13"/>
  <c r="F286" i="13"/>
  <c r="F264" i="13"/>
  <c r="F253" i="13"/>
  <c r="F250" i="13"/>
  <c r="F242" i="13"/>
  <c r="F235" i="13"/>
  <c r="F228" i="13"/>
  <c r="F215" i="13"/>
  <c r="F213" i="13"/>
  <c r="F211" i="13"/>
  <c r="F197" i="13"/>
  <c r="F195" i="13"/>
  <c r="F186" i="13"/>
  <c r="F181" i="13"/>
  <c r="F349" i="13"/>
  <c r="F254" i="13"/>
  <c r="F303" i="13"/>
  <c r="F313" i="13"/>
  <c r="F77" i="8"/>
  <c r="F80" i="8"/>
  <c r="F84" i="8"/>
  <c r="F88" i="8"/>
  <c r="F92" i="8"/>
  <c r="F94" i="8"/>
  <c r="F103" i="8"/>
  <c r="F106" i="8"/>
  <c r="F109" i="8"/>
  <c r="F118" i="8"/>
  <c r="F121" i="8"/>
  <c r="F124" i="8"/>
  <c r="F127" i="8"/>
  <c r="F141" i="8"/>
  <c r="F144" i="8"/>
  <c r="F147" i="8"/>
  <c r="F150" i="8"/>
  <c r="F161" i="8"/>
  <c r="F165" i="8"/>
  <c r="F171" i="8"/>
  <c r="F363" i="8"/>
  <c r="F369" i="8"/>
  <c r="F386" i="8"/>
  <c r="F391" i="8"/>
  <c r="F397" i="8"/>
  <c r="F411" i="8"/>
  <c r="F414" i="8"/>
  <c r="F417" i="8"/>
  <c r="F420" i="8"/>
  <c r="F426" i="8"/>
  <c r="F428" i="8"/>
  <c r="F441" i="8"/>
  <c r="F445" i="8"/>
  <c r="F457" i="8"/>
  <c r="F460" i="8"/>
  <c r="F463" i="8"/>
  <c r="F466" i="8"/>
  <c r="F469" i="8"/>
  <c r="F472" i="8"/>
  <c r="F475" i="8"/>
  <c r="F478" i="8"/>
  <c r="F486" i="8"/>
  <c r="F488" i="8"/>
  <c r="F494" i="8"/>
  <c r="F500" i="8"/>
  <c r="F503" i="8"/>
  <c r="F505" i="8"/>
  <c r="F508" i="8"/>
  <c r="F514" i="8"/>
  <c r="F517" i="8"/>
  <c r="F520" i="8"/>
  <c r="F527" i="8"/>
  <c r="F530" i="8"/>
  <c r="F556" i="8"/>
  <c r="F559" i="8"/>
  <c r="F562" i="8"/>
  <c r="F566" i="8"/>
  <c r="F590" i="8"/>
  <c r="E50" i="9"/>
  <c r="H50" i="9" s="1"/>
  <c r="E204" i="9"/>
  <c r="H204" i="9" s="1"/>
  <c r="E220" i="9"/>
  <c r="H220" i="9" s="1"/>
  <c r="E336" i="9"/>
  <c r="H336" i="9" s="1"/>
  <c r="E340" i="9"/>
  <c r="H340" i="9" s="1"/>
  <c r="E397" i="9"/>
  <c r="H397" i="9" s="1"/>
  <c r="E400" i="9"/>
  <c r="H400" i="9" s="1"/>
  <c r="E410" i="9"/>
  <c r="H410" i="9" s="1"/>
  <c r="E413" i="9"/>
  <c r="H413" i="9" s="1"/>
  <c r="E425" i="9"/>
  <c r="H425" i="9" s="1"/>
  <c r="E429" i="9"/>
  <c r="H429" i="9" s="1"/>
  <c r="E455" i="9"/>
  <c r="H455" i="9" s="1"/>
  <c r="E462" i="9"/>
  <c r="H462" i="9" s="1"/>
  <c r="E503" i="9"/>
  <c r="H503" i="9" s="1"/>
  <c r="E604" i="9"/>
  <c r="H604" i="9" s="1"/>
  <c r="E608" i="9"/>
  <c r="H608" i="9" s="1"/>
  <c r="E621" i="9"/>
  <c r="H621" i="9" s="1"/>
  <c r="E624" i="9"/>
  <c r="H624" i="9" s="1"/>
  <c r="E628" i="9"/>
  <c r="H628" i="9" s="1"/>
  <c r="F77" i="10"/>
  <c r="F79" i="10"/>
  <c r="F93" i="10"/>
  <c r="F95" i="10"/>
  <c r="F98" i="10"/>
  <c r="F102" i="10"/>
  <c r="F111" i="10"/>
  <c r="F120" i="10"/>
  <c r="F125" i="10"/>
  <c r="F130" i="10"/>
  <c r="F133" i="10"/>
  <c r="F140" i="10"/>
  <c r="E198" i="10"/>
  <c r="H198" i="10" s="1"/>
  <c r="E214" i="10"/>
  <c r="H214" i="10" s="1"/>
  <c r="E220" i="10"/>
  <c r="H220" i="10" s="1"/>
  <c r="E50" i="11"/>
  <c r="H50" i="11" s="1"/>
  <c r="E54" i="11"/>
  <c r="H54" i="11" s="1"/>
  <c r="H574" i="11"/>
  <c r="E69" i="12"/>
  <c r="H69" i="12" s="1"/>
  <c r="E50" i="12"/>
  <c r="H50" i="12" s="1"/>
  <c r="E36" i="12"/>
  <c r="H36" i="12" s="1"/>
  <c r="E19" i="12"/>
  <c r="E30" i="12"/>
  <c r="H30" i="12" s="1"/>
  <c r="C9" i="12"/>
  <c r="E340" i="12"/>
  <c r="H340" i="12" s="1"/>
  <c r="E214" i="12"/>
  <c r="H214" i="12" s="1"/>
  <c r="E209" i="12"/>
  <c r="H209" i="12" s="1"/>
  <c r="E202" i="12"/>
  <c r="H202" i="12" s="1"/>
  <c r="E219" i="12"/>
  <c r="H219" i="12" s="1"/>
  <c r="E190" i="12"/>
  <c r="H190" i="12" s="1"/>
  <c r="E182" i="12"/>
  <c r="H182" i="12" s="1"/>
  <c r="H263" i="12"/>
  <c r="E286" i="12"/>
  <c r="H286" i="12" s="1"/>
  <c r="E314" i="12"/>
  <c r="H314" i="12" s="1"/>
  <c r="F281" i="13"/>
  <c r="F300" i="13"/>
  <c r="F318" i="13"/>
  <c r="E77" i="7"/>
  <c r="H77" i="7" s="1"/>
  <c r="E81" i="7"/>
  <c r="H81" i="7" s="1"/>
  <c r="E85" i="7"/>
  <c r="H85" i="7" s="1"/>
  <c r="E93" i="7"/>
  <c r="H93" i="7" s="1"/>
  <c r="E101" i="7"/>
  <c r="H101" i="7" s="1"/>
  <c r="E109" i="7"/>
  <c r="H109" i="7" s="1"/>
  <c r="E115" i="7"/>
  <c r="H115" i="7" s="1"/>
  <c r="H341" i="7"/>
  <c r="E184" i="7"/>
  <c r="H184" i="7" s="1"/>
  <c r="E201" i="7"/>
  <c r="H201" i="7" s="1"/>
  <c r="E208" i="7"/>
  <c r="H208" i="7" s="1"/>
  <c r="E244" i="7"/>
  <c r="H244" i="7" s="1"/>
  <c r="E256" i="7"/>
  <c r="H256" i="7" s="1"/>
  <c r="F313" i="7"/>
  <c r="F316" i="7"/>
  <c r="F325" i="7"/>
  <c r="F327" i="7"/>
  <c r="F337" i="7"/>
  <c r="F340" i="7"/>
  <c r="E383" i="7"/>
  <c r="H383" i="7" s="1"/>
  <c r="E388" i="7"/>
  <c r="H388" i="7" s="1"/>
  <c r="E401" i="7"/>
  <c r="H401" i="7" s="1"/>
  <c r="E413" i="7"/>
  <c r="H413" i="7" s="1"/>
  <c r="E428" i="7"/>
  <c r="H428" i="7" s="1"/>
  <c r="H626" i="7"/>
  <c r="E604" i="7"/>
  <c r="H604" i="7" s="1"/>
  <c r="E612" i="7"/>
  <c r="H612" i="7" s="1"/>
  <c r="E621" i="7"/>
  <c r="H621" i="7" s="1"/>
  <c r="E624" i="7"/>
  <c r="H624" i="7" s="1"/>
  <c r="D10" i="8"/>
  <c r="F79" i="8"/>
  <c r="F83" i="8"/>
  <c r="F87" i="8"/>
  <c r="F91" i="8"/>
  <c r="F100" i="8"/>
  <c r="F102" i="8"/>
  <c r="F111" i="8"/>
  <c r="F123" i="8"/>
  <c r="F129" i="8"/>
  <c r="F132" i="8"/>
  <c r="F134" i="8"/>
  <c r="F137" i="8"/>
  <c r="F143" i="8"/>
  <c r="F164" i="8"/>
  <c r="F174" i="8"/>
  <c r="F368" i="8"/>
  <c r="F375" i="8"/>
  <c r="F382" i="8"/>
  <c r="F385" i="8"/>
  <c r="F396" i="8"/>
  <c r="F399" i="8"/>
  <c r="F410" i="8"/>
  <c r="F413" i="8"/>
  <c r="F419" i="8"/>
  <c r="F425" i="8"/>
  <c r="F451" i="8"/>
  <c r="F454" i="8"/>
  <c r="F456" i="8"/>
  <c r="F477" i="8"/>
  <c r="F480" i="8"/>
  <c r="F483" i="8"/>
  <c r="F485" i="8"/>
  <c r="F510" i="8"/>
  <c r="F519" i="8"/>
  <c r="F529" i="8"/>
  <c r="F535" i="8"/>
  <c r="F537" i="8"/>
  <c r="F544" i="8"/>
  <c r="F548" i="8"/>
  <c r="F568" i="8"/>
  <c r="F571" i="8"/>
  <c r="F574" i="8"/>
  <c r="F580" i="8"/>
  <c r="F589" i="8"/>
  <c r="H629" i="8"/>
  <c r="E602" i="8"/>
  <c r="H602" i="8" s="1"/>
  <c r="H606" i="8"/>
  <c r="E609" i="8"/>
  <c r="H609" i="8" s="1"/>
  <c r="E615" i="8"/>
  <c r="H619" i="8"/>
  <c r="E622" i="8"/>
  <c r="H622" i="8" s="1"/>
  <c r="C12" i="9"/>
  <c r="F29" i="9"/>
  <c r="F32" i="9"/>
  <c r="F50" i="9"/>
  <c r="F67" i="9"/>
  <c r="F69" i="9"/>
  <c r="H127" i="9"/>
  <c r="F186" i="9"/>
  <c r="E188" i="9"/>
  <c r="H188" i="9" s="1"/>
  <c r="F189" i="9"/>
  <c r="F191" i="9"/>
  <c r="E196" i="9"/>
  <c r="H196" i="9" s="1"/>
  <c r="E212" i="9"/>
  <c r="H212" i="9" s="1"/>
  <c r="F220" i="9"/>
  <c r="E228" i="9"/>
  <c r="H228" i="9" s="1"/>
  <c r="E256" i="9"/>
  <c r="H256" i="9" s="1"/>
  <c r="F263" i="9"/>
  <c r="F286" i="9"/>
  <c r="F340" i="9"/>
  <c r="E356" i="9"/>
  <c r="H356" i="9" s="1"/>
  <c r="G362" i="9"/>
  <c r="E368" i="9"/>
  <c r="H368" i="9" s="1"/>
  <c r="E380" i="9"/>
  <c r="H380" i="9" s="1"/>
  <c r="E391" i="9"/>
  <c r="H391" i="9" s="1"/>
  <c r="E437" i="9"/>
  <c r="H437" i="9" s="1"/>
  <c r="E475" i="9"/>
  <c r="H475" i="9" s="1"/>
  <c r="E480" i="9"/>
  <c r="H480" i="9" s="1"/>
  <c r="H519" i="9"/>
  <c r="H537" i="9"/>
  <c r="E564" i="9"/>
  <c r="H564" i="9" s="1"/>
  <c r="E582" i="9"/>
  <c r="H582" i="9" s="1"/>
  <c r="H593" i="9"/>
  <c r="F604" i="9"/>
  <c r="F608" i="9"/>
  <c r="F615" i="9"/>
  <c r="F618" i="9"/>
  <c r="E620" i="9"/>
  <c r="H620" i="9" s="1"/>
  <c r="F628" i="9"/>
  <c r="D10" i="10"/>
  <c r="G10" i="10" s="1"/>
  <c r="H19" i="10"/>
  <c r="H26" i="10"/>
  <c r="F92" i="10"/>
  <c r="F101" i="10"/>
  <c r="F122" i="10"/>
  <c r="F124" i="10"/>
  <c r="F127" i="10"/>
  <c r="F132" i="10"/>
  <c r="F142" i="10"/>
  <c r="F145" i="10"/>
  <c r="F172" i="10"/>
  <c r="E186" i="10"/>
  <c r="H186" i="10" s="1"/>
  <c r="E208" i="10"/>
  <c r="H208" i="10" s="1"/>
  <c r="E223" i="10"/>
  <c r="H223" i="10" s="1"/>
  <c r="E248" i="10"/>
  <c r="H248" i="10" s="1"/>
  <c r="H300" i="10"/>
  <c r="E311" i="10"/>
  <c r="H311" i="10" s="1"/>
  <c r="E363" i="10"/>
  <c r="H363" i="10" s="1"/>
  <c r="E369" i="10"/>
  <c r="E386" i="10"/>
  <c r="H386" i="10" s="1"/>
  <c r="E415" i="10"/>
  <c r="H415" i="10" s="1"/>
  <c r="E451" i="10"/>
  <c r="H451" i="10" s="1"/>
  <c r="F472" i="10"/>
  <c r="F475" i="10"/>
  <c r="F484" i="10"/>
  <c r="E503" i="10"/>
  <c r="H503" i="10" s="1"/>
  <c r="E519" i="10"/>
  <c r="H519" i="10" s="1"/>
  <c r="F520" i="10"/>
  <c r="F535" i="10"/>
  <c r="C8" i="11"/>
  <c r="E11" i="11" s="1"/>
  <c r="H11" i="11" s="1"/>
  <c r="F64" i="11"/>
  <c r="F61" i="11"/>
  <c r="E30" i="11"/>
  <c r="H30" i="11" s="1"/>
  <c r="F54" i="11"/>
  <c r="F70" i="11"/>
  <c r="F343" i="11"/>
  <c r="E626" i="11"/>
  <c r="H626" i="11" s="1"/>
  <c r="E629" i="11"/>
  <c r="H629" i="11" s="1"/>
  <c r="E617" i="11"/>
  <c r="H617" i="11" s="1"/>
  <c r="E601" i="11"/>
  <c r="E620" i="11"/>
  <c r="H620" i="11" s="1"/>
  <c r="E608" i="11"/>
  <c r="H608" i="11" s="1"/>
  <c r="E604" i="11"/>
  <c r="H604" i="11" s="1"/>
  <c r="E628" i="11"/>
  <c r="H628" i="11" s="1"/>
  <c r="E317" i="12"/>
  <c r="H317" i="12" s="1"/>
  <c r="F68" i="13"/>
  <c r="F62" i="13"/>
  <c r="F59" i="13"/>
  <c r="F36" i="13"/>
  <c r="F30" i="13"/>
  <c r="F25" i="13"/>
  <c r="F65" i="13"/>
  <c r="F63" i="13"/>
  <c r="F53" i="13"/>
  <c r="F50" i="13"/>
  <c r="F28" i="13"/>
  <c r="F23" i="13"/>
  <c r="F54" i="13"/>
  <c r="F29" i="13"/>
  <c r="F19" i="13"/>
  <c r="D9" i="13"/>
  <c r="H348" i="6"/>
  <c r="H351" i="6"/>
  <c r="H603" i="6"/>
  <c r="H607" i="6"/>
  <c r="H611" i="6"/>
  <c r="H615" i="6"/>
  <c r="H619" i="6"/>
  <c r="H623" i="6"/>
  <c r="H627" i="6"/>
  <c r="F10" i="7"/>
  <c r="F12" i="7"/>
  <c r="F77" i="7"/>
  <c r="E80" i="7"/>
  <c r="H80" i="7" s="1"/>
  <c r="F81" i="7"/>
  <c r="H84" i="7"/>
  <c r="F85" i="7"/>
  <c r="E88" i="7"/>
  <c r="H88" i="7" s="1"/>
  <c r="E92" i="7"/>
  <c r="H92" i="7" s="1"/>
  <c r="F93" i="7"/>
  <c r="H96" i="7"/>
  <c r="E100" i="7"/>
  <c r="H100" i="7" s="1"/>
  <c r="H108" i="7"/>
  <c r="H114" i="7"/>
  <c r="E120" i="7"/>
  <c r="H120" i="7" s="1"/>
  <c r="E137" i="7"/>
  <c r="H137" i="7" s="1"/>
  <c r="H146" i="7"/>
  <c r="H152" i="7"/>
  <c r="H160" i="7"/>
  <c r="H167" i="7"/>
  <c r="H171" i="7"/>
  <c r="F184" i="7"/>
  <c r="E189" i="7"/>
  <c r="H189" i="7" s="1"/>
  <c r="E197" i="7"/>
  <c r="H197" i="7" s="1"/>
  <c r="F198" i="7"/>
  <c r="E200" i="7"/>
  <c r="H200" i="7" s="1"/>
  <c r="F208" i="7"/>
  <c r="F211" i="7"/>
  <c r="F214" i="7"/>
  <c r="E216" i="7"/>
  <c r="H216" i="7" s="1"/>
  <c r="F219" i="7"/>
  <c r="H225" i="7"/>
  <c r="H229" i="7"/>
  <c r="E232" i="7"/>
  <c r="H232" i="7" s="1"/>
  <c r="F235" i="7"/>
  <c r="F238" i="7"/>
  <c r="H240" i="7"/>
  <c r="F244" i="7"/>
  <c r="H249" i="7"/>
  <c r="H252" i="7"/>
  <c r="F263" i="7"/>
  <c r="H277" i="7"/>
  <c r="H281" i="7"/>
  <c r="F285" i="7"/>
  <c r="F287" i="7"/>
  <c r="F290" i="7"/>
  <c r="F293" i="7"/>
  <c r="H296" i="7"/>
  <c r="F309" i="7"/>
  <c r="H312" i="7"/>
  <c r="H324" i="7"/>
  <c r="H345" i="7"/>
  <c r="H348" i="7"/>
  <c r="H352" i="7"/>
  <c r="H356" i="7"/>
  <c r="H366" i="7"/>
  <c r="E377" i="7"/>
  <c r="H377" i="7" s="1"/>
  <c r="H390" i="7"/>
  <c r="E395" i="7"/>
  <c r="H395" i="7" s="1"/>
  <c r="H404" i="7"/>
  <c r="H412" i="7"/>
  <c r="H423" i="7"/>
  <c r="H431" i="7"/>
  <c r="H438" i="7"/>
  <c r="H441" i="7"/>
  <c r="H445" i="7"/>
  <c r="H447" i="7"/>
  <c r="H462" i="7"/>
  <c r="H466" i="7"/>
  <c r="H479" i="7"/>
  <c r="H499" i="7"/>
  <c r="H501" i="7"/>
  <c r="H518" i="7"/>
  <c r="H521" i="7"/>
  <c r="H525" i="7"/>
  <c r="H529" i="7"/>
  <c r="H539" i="7"/>
  <c r="H553" i="7"/>
  <c r="H565" i="7"/>
  <c r="F604" i="7"/>
  <c r="H609" i="7"/>
  <c r="F612" i="7"/>
  <c r="F618" i="7"/>
  <c r="E620" i="7"/>
  <c r="H620" i="7" s="1"/>
  <c r="F624" i="7"/>
  <c r="H23" i="8"/>
  <c r="H25" i="8"/>
  <c r="H34" i="8"/>
  <c r="H38" i="8"/>
  <c r="H42" i="8"/>
  <c r="H60" i="8"/>
  <c r="F76" i="8"/>
  <c r="F78" i="8"/>
  <c r="F93" i="8"/>
  <c r="H95" i="8"/>
  <c r="F96" i="8"/>
  <c r="F99" i="8"/>
  <c r="H104" i="8"/>
  <c r="H107" i="8"/>
  <c r="F108" i="8"/>
  <c r="F110" i="8"/>
  <c r="F113" i="8"/>
  <c r="H116" i="8"/>
  <c r="H119" i="8"/>
  <c r="F120" i="8"/>
  <c r="F122" i="8"/>
  <c r="F125" i="8"/>
  <c r="H128" i="8"/>
  <c r="H136" i="8"/>
  <c r="H139" i="8"/>
  <c r="F140" i="8"/>
  <c r="F145" i="8"/>
  <c r="H148" i="8"/>
  <c r="H151" i="8"/>
  <c r="H155" i="8"/>
  <c r="H159" i="8"/>
  <c r="H172" i="8"/>
  <c r="H185" i="8"/>
  <c r="H187" i="8"/>
  <c r="H192" i="8"/>
  <c r="H194" i="8"/>
  <c r="H199" i="8"/>
  <c r="H207" i="8"/>
  <c r="H234" i="8"/>
  <c r="H237" i="8"/>
  <c r="H253" i="8"/>
  <c r="H255" i="8"/>
  <c r="H262" i="8"/>
  <c r="H265" i="8"/>
  <c r="H269" i="8"/>
  <c r="H275" i="8"/>
  <c r="H279" i="8"/>
  <c r="H295" i="8"/>
  <c r="H306" i="8"/>
  <c r="H327" i="8"/>
  <c r="H338" i="8"/>
  <c r="H342" i="8"/>
  <c r="H350" i="8"/>
  <c r="F362" i="8"/>
  <c r="F364" i="8"/>
  <c r="H370" i="8"/>
  <c r="F371" i="8"/>
  <c r="H373" i="8"/>
  <c r="F374" i="8"/>
  <c r="H377" i="8"/>
  <c r="F378" i="8"/>
  <c r="F387" i="8"/>
  <c r="H389" i="8"/>
  <c r="F393" i="8"/>
  <c r="H398" i="8"/>
  <c r="F401" i="8"/>
  <c r="F415" i="8"/>
  <c r="H418" i="8"/>
  <c r="H421" i="8"/>
  <c r="F424" i="8"/>
  <c r="F427" i="8"/>
  <c r="H429" i="8"/>
  <c r="H433" i="8"/>
  <c r="F434" i="8"/>
  <c r="F437" i="8"/>
  <c r="H442" i="8"/>
  <c r="H446" i="8"/>
  <c r="H450" i="8"/>
  <c r="F453" i="8"/>
  <c r="H458" i="8"/>
  <c r="H461" i="8"/>
  <c r="F462" i="8"/>
  <c r="F464" i="8"/>
  <c r="F467" i="8"/>
  <c r="H470" i="8"/>
  <c r="F471" i="8"/>
  <c r="H473" i="8"/>
  <c r="F474" i="8"/>
  <c r="F476" i="8"/>
  <c r="H482" i="8"/>
  <c r="F487" i="8"/>
  <c r="H489" i="8"/>
  <c r="F490" i="8"/>
  <c r="F495" i="8"/>
  <c r="H498" i="8"/>
  <c r="H501" i="8"/>
  <c r="F502" i="8"/>
  <c r="F504" i="8"/>
  <c r="H506" i="8"/>
  <c r="F509" i="8"/>
  <c r="H518" i="8"/>
  <c r="F521" i="8"/>
  <c r="F531" i="8"/>
  <c r="H534" i="8"/>
  <c r="F540" i="8"/>
  <c r="H542" i="8"/>
  <c r="F543" i="8"/>
  <c r="H546" i="8"/>
  <c r="F552" i="8"/>
  <c r="F555" i="8"/>
  <c r="H557" i="8"/>
  <c r="F558" i="8"/>
  <c r="H570" i="8"/>
  <c r="H585" i="8"/>
  <c r="E605" i="8"/>
  <c r="H605" i="8" s="1"/>
  <c r="E612" i="8"/>
  <c r="H612" i="8" s="1"/>
  <c r="E614" i="8"/>
  <c r="H614" i="8" s="1"/>
  <c r="H615" i="8"/>
  <c r="E618" i="8"/>
  <c r="H618" i="8" s="1"/>
  <c r="E628" i="8"/>
  <c r="H628" i="8" s="1"/>
  <c r="F19" i="9"/>
  <c r="H21" i="9"/>
  <c r="H25" i="9"/>
  <c r="H34" i="9"/>
  <c r="H37" i="9"/>
  <c r="H41" i="9"/>
  <c r="E62" i="9"/>
  <c r="H62" i="9" s="1"/>
  <c r="H65" i="9"/>
  <c r="H172" i="9"/>
  <c r="E88" i="9"/>
  <c r="H88" i="9" s="1"/>
  <c r="H97" i="9"/>
  <c r="E100" i="9"/>
  <c r="H100" i="9" s="1"/>
  <c r="H105" i="9"/>
  <c r="H108" i="9"/>
  <c r="E113" i="9"/>
  <c r="H113" i="9" s="1"/>
  <c r="H135" i="9"/>
  <c r="E141" i="9"/>
  <c r="H141" i="9" s="1"/>
  <c r="E142" i="9"/>
  <c r="H142" i="9" s="1"/>
  <c r="H152" i="9"/>
  <c r="H155" i="9"/>
  <c r="H158" i="9"/>
  <c r="E163" i="9"/>
  <c r="H163" i="9" s="1"/>
  <c r="E164" i="9"/>
  <c r="H164" i="9" s="1"/>
  <c r="H167" i="9"/>
  <c r="H171" i="9"/>
  <c r="F181" i="9"/>
  <c r="F188" i="9"/>
  <c r="F196" i="9"/>
  <c r="F198" i="9"/>
  <c r="F201" i="9"/>
  <c r="F203" i="9"/>
  <c r="F206" i="9"/>
  <c r="F209" i="9"/>
  <c r="F212" i="9"/>
  <c r="F214" i="9"/>
  <c r="E216" i="9"/>
  <c r="H216" i="9" s="1"/>
  <c r="F219" i="9"/>
  <c r="E224" i="9"/>
  <c r="H224" i="9" s="1"/>
  <c r="H227" i="9"/>
  <c r="F228" i="9"/>
  <c r="H231" i="9"/>
  <c r="F235" i="9"/>
  <c r="H255" i="9"/>
  <c r="H259" i="9"/>
  <c r="H272" i="9"/>
  <c r="H275" i="9"/>
  <c r="F288" i="9"/>
  <c r="H291" i="9"/>
  <c r="H295" i="9"/>
  <c r="F298" i="9"/>
  <c r="E300" i="9"/>
  <c r="H300" i="9" s="1"/>
  <c r="H308" i="9"/>
  <c r="F311" i="9"/>
  <c r="F314" i="9"/>
  <c r="F317" i="9"/>
  <c r="E320" i="9"/>
  <c r="H320" i="9" s="1"/>
  <c r="H324" i="9"/>
  <c r="F325" i="9"/>
  <c r="H328" i="9"/>
  <c r="F331" i="9"/>
  <c r="H348" i="9"/>
  <c r="H351" i="9"/>
  <c r="H355" i="9"/>
  <c r="E362" i="9"/>
  <c r="E365" i="9"/>
  <c r="H365" i="9" s="1"/>
  <c r="E370" i="9"/>
  <c r="H370" i="9" s="1"/>
  <c r="H373" i="9"/>
  <c r="E375" i="9"/>
  <c r="H375" i="9" s="1"/>
  <c r="E379" i="9"/>
  <c r="H379" i="9" s="1"/>
  <c r="H381" i="9"/>
  <c r="E383" i="9"/>
  <c r="H383" i="9" s="1"/>
  <c r="E387" i="9"/>
  <c r="H387" i="9" s="1"/>
  <c r="E396" i="9"/>
  <c r="H396" i="9" s="1"/>
  <c r="E401" i="9"/>
  <c r="H401" i="9" s="1"/>
  <c r="H402" i="9"/>
  <c r="H411" i="9"/>
  <c r="E424" i="9"/>
  <c r="H424" i="9" s="1"/>
  <c r="E428" i="9"/>
  <c r="H428" i="9" s="1"/>
  <c r="E439" i="9"/>
  <c r="H439" i="9" s="1"/>
  <c r="H447" i="9"/>
  <c r="H453" i="9"/>
  <c r="H457" i="9"/>
  <c r="H467" i="9"/>
  <c r="H471" i="9"/>
  <c r="H479" i="9"/>
  <c r="E511" i="9"/>
  <c r="H511" i="9" s="1"/>
  <c r="H525" i="9"/>
  <c r="H532" i="9"/>
  <c r="H540" i="9"/>
  <c r="H544" i="9"/>
  <c r="H548" i="9"/>
  <c r="E554" i="9"/>
  <c r="H554" i="9" s="1"/>
  <c r="H557" i="9"/>
  <c r="H563" i="9"/>
  <c r="H570" i="9"/>
  <c r="E576" i="9"/>
  <c r="H576" i="9" s="1"/>
  <c r="H577" i="9"/>
  <c r="H585" i="9"/>
  <c r="E601" i="9"/>
  <c r="F603" i="9"/>
  <c r="H613" i="9"/>
  <c r="F614" i="9"/>
  <c r="E617" i="9"/>
  <c r="H617" i="9" s="1"/>
  <c r="F620" i="9"/>
  <c r="D8" i="10"/>
  <c r="C11" i="10"/>
  <c r="H22" i="10"/>
  <c r="H33" i="10"/>
  <c r="H37" i="10"/>
  <c r="H43" i="10"/>
  <c r="H46" i="10"/>
  <c r="H54" i="10"/>
  <c r="H58" i="10"/>
  <c r="H62" i="10"/>
  <c r="H65" i="10"/>
  <c r="H69" i="10"/>
  <c r="F76" i="10"/>
  <c r="F78" i="10"/>
  <c r="H80" i="10"/>
  <c r="F81" i="10"/>
  <c r="H96" i="10"/>
  <c r="F100" i="10"/>
  <c r="F110" i="10"/>
  <c r="H112" i="10"/>
  <c r="H121" i="10"/>
  <c r="F129" i="10"/>
  <c r="F134" i="10"/>
  <c r="F137" i="10"/>
  <c r="F139" i="10"/>
  <c r="H141" i="10"/>
  <c r="F144" i="10"/>
  <c r="F148" i="10"/>
  <c r="F151" i="10"/>
  <c r="H153" i="10"/>
  <c r="H157" i="10"/>
  <c r="H161" i="10"/>
  <c r="G181" i="10"/>
  <c r="H185" i="10"/>
  <c r="H191" i="10"/>
  <c r="H199" i="10"/>
  <c r="E203" i="10"/>
  <c r="H203" i="10" s="1"/>
  <c r="H207" i="10"/>
  <c r="H210" i="10"/>
  <c r="H222" i="10"/>
  <c r="H227" i="10"/>
  <c r="H228" i="10"/>
  <c r="H232" i="10"/>
  <c r="H243" i="10"/>
  <c r="H247" i="10"/>
  <c r="H254" i="10"/>
  <c r="H258" i="10"/>
  <c r="H261" i="10"/>
  <c r="H265" i="10"/>
  <c r="H269" i="10"/>
  <c r="H273" i="10"/>
  <c r="E288" i="10"/>
  <c r="H288" i="10" s="1"/>
  <c r="H295" i="10"/>
  <c r="H306" i="10"/>
  <c r="H310" i="10"/>
  <c r="H313" i="10"/>
  <c r="E333" i="10"/>
  <c r="H333" i="10" s="1"/>
  <c r="H337" i="10"/>
  <c r="H342" i="10"/>
  <c r="H346" i="10"/>
  <c r="H350" i="10"/>
  <c r="H354" i="10"/>
  <c r="F363" i="10"/>
  <c r="F369" i="10"/>
  <c r="E379" i="10"/>
  <c r="H379" i="10" s="1"/>
  <c r="E382" i="10"/>
  <c r="H382" i="10" s="1"/>
  <c r="F383" i="10"/>
  <c r="F386" i="10"/>
  <c r="H399" i="10"/>
  <c r="H402" i="10"/>
  <c r="F415" i="10"/>
  <c r="F424" i="10"/>
  <c r="F426" i="10"/>
  <c r="H431" i="10"/>
  <c r="H435" i="10"/>
  <c r="F441" i="10"/>
  <c r="H443" i="10"/>
  <c r="H447" i="10"/>
  <c r="H450" i="10"/>
  <c r="F451" i="10"/>
  <c r="H454" i="10"/>
  <c r="F458" i="10"/>
  <c r="H463" i="10"/>
  <c r="H466" i="10"/>
  <c r="H470" i="10"/>
  <c r="H479" i="10"/>
  <c r="H483" i="10"/>
  <c r="F486" i="10"/>
  <c r="H491" i="10"/>
  <c r="E495" i="10"/>
  <c r="H495" i="10" s="1"/>
  <c r="H502" i="10"/>
  <c r="F503" i="10"/>
  <c r="F505" i="10"/>
  <c r="H507" i="10"/>
  <c r="H510" i="10"/>
  <c r="H514" i="10"/>
  <c r="F515" i="10"/>
  <c r="H518" i="10"/>
  <c r="F519" i="10"/>
  <c r="F530" i="10"/>
  <c r="F556" i="10"/>
  <c r="H575" i="10"/>
  <c r="E579" i="10"/>
  <c r="H579" i="10" s="1"/>
  <c r="F580" i="10"/>
  <c r="F582" i="10"/>
  <c r="H629" i="10"/>
  <c r="E628" i="10"/>
  <c r="H628" i="10" s="1"/>
  <c r="C9" i="11"/>
  <c r="F19" i="11"/>
  <c r="H21" i="11"/>
  <c r="H25" i="11"/>
  <c r="H29" i="11"/>
  <c r="F30" i="11"/>
  <c r="H33" i="11"/>
  <c r="F45" i="11"/>
  <c r="F69" i="11"/>
  <c r="H84" i="11"/>
  <c r="H89" i="11"/>
  <c r="H105" i="11"/>
  <c r="H114" i="11"/>
  <c r="H175" i="11"/>
  <c r="F329" i="11"/>
  <c r="F324" i="11"/>
  <c r="F317" i="11"/>
  <c r="F315" i="11"/>
  <c r="F305" i="11"/>
  <c r="F286" i="11"/>
  <c r="F241" i="11"/>
  <c r="F238" i="11"/>
  <c r="F235" i="11"/>
  <c r="F232" i="11"/>
  <c r="F219" i="11"/>
  <c r="F216" i="11"/>
  <c r="F209" i="11"/>
  <c r="F203" i="11"/>
  <c r="F200" i="11"/>
  <c r="F190" i="11"/>
  <c r="F184" i="11"/>
  <c r="H183" i="11"/>
  <c r="F188" i="11"/>
  <c r="F196" i="11"/>
  <c r="F198" i="11"/>
  <c r="F206" i="11"/>
  <c r="F215" i="11"/>
  <c r="H234" i="11"/>
  <c r="F260" i="11"/>
  <c r="H263" i="11"/>
  <c r="F264" i="11"/>
  <c r="H266" i="11"/>
  <c r="H270" i="11"/>
  <c r="H274" i="11"/>
  <c r="H278" i="11"/>
  <c r="H282" i="11"/>
  <c r="F287" i="11"/>
  <c r="F293" i="11"/>
  <c r="F313" i="11"/>
  <c r="H319" i="11"/>
  <c r="H322" i="11"/>
  <c r="F325" i="11"/>
  <c r="F335" i="11"/>
  <c r="H338" i="11"/>
  <c r="H342" i="11"/>
  <c r="H354" i="11"/>
  <c r="H370" i="11"/>
  <c r="H399" i="11"/>
  <c r="H405" i="11"/>
  <c r="E605" i="11"/>
  <c r="H605" i="11" s="1"/>
  <c r="E625" i="11"/>
  <c r="H625" i="11" s="1"/>
  <c r="G19" i="12"/>
  <c r="E196" i="12"/>
  <c r="H196" i="12" s="1"/>
  <c r="E248" i="12"/>
  <c r="H248" i="12" s="1"/>
  <c r="F49" i="13"/>
  <c r="F61" i="13"/>
  <c r="F209" i="13"/>
  <c r="F233" i="13"/>
  <c r="F245" i="13"/>
  <c r="F261" i="13"/>
  <c r="E81" i="15"/>
  <c r="H81" i="15" s="1"/>
  <c r="E92" i="15"/>
  <c r="H92" i="15" s="1"/>
  <c r="E99" i="15"/>
  <c r="H99" i="15" s="1"/>
  <c r="E108" i="15"/>
  <c r="H108" i="15" s="1"/>
  <c r="E109" i="15"/>
  <c r="H109" i="15" s="1"/>
  <c r="E118" i="15"/>
  <c r="H118" i="15" s="1"/>
  <c r="E123" i="15"/>
  <c r="H123" i="15" s="1"/>
  <c r="E131" i="15"/>
  <c r="H131" i="15" s="1"/>
  <c r="E132" i="15"/>
  <c r="H132" i="15" s="1"/>
  <c r="E137" i="15"/>
  <c r="H137" i="15" s="1"/>
  <c r="E147" i="15"/>
  <c r="H147" i="15" s="1"/>
  <c r="E149" i="15"/>
  <c r="H149" i="15" s="1"/>
  <c r="E151" i="15"/>
  <c r="H151" i="15" s="1"/>
  <c r="E154" i="15"/>
  <c r="H154" i="15" s="1"/>
  <c r="E161" i="15"/>
  <c r="H161" i="15" s="1"/>
  <c r="E163" i="15"/>
  <c r="H163" i="15" s="1"/>
  <c r="E166" i="15"/>
  <c r="H166" i="15" s="1"/>
  <c r="E169" i="15"/>
  <c r="H169" i="15" s="1"/>
  <c r="E172" i="15"/>
  <c r="H172" i="15" s="1"/>
  <c r="F186" i="15"/>
  <c r="F191" i="15"/>
  <c r="F209" i="15"/>
  <c r="F216" i="15"/>
  <c r="F306" i="15"/>
  <c r="F333" i="15"/>
  <c r="G181" i="16"/>
  <c r="E300" i="16"/>
  <c r="H300" i="16" s="1"/>
  <c r="E292" i="16"/>
  <c r="H292" i="16" s="1"/>
  <c r="E286" i="16"/>
  <c r="H286" i="16" s="1"/>
  <c r="E186" i="16"/>
  <c r="H186" i="16" s="1"/>
  <c r="E191" i="16"/>
  <c r="H191" i="16" s="1"/>
  <c r="E197" i="16"/>
  <c r="H197" i="16" s="1"/>
  <c r="E202" i="16"/>
  <c r="H202" i="16" s="1"/>
  <c r="E209" i="16"/>
  <c r="H209" i="16" s="1"/>
  <c r="E214" i="16"/>
  <c r="H214" i="16" s="1"/>
  <c r="E219" i="16"/>
  <c r="H219" i="16" s="1"/>
  <c r="E224" i="16"/>
  <c r="H224" i="16" s="1"/>
  <c r="E233" i="16"/>
  <c r="H233" i="16" s="1"/>
  <c r="E234" i="16"/>
  <c r="H234" i="16" s="1"/>
  <c r="E235" i="16"/>
  <c r="H235" i="16" s="1"/>
  <c r="E248" i="16"/>
  <c r="H248" i="16" s="1"/>
  <c r="E256" i="16"/>
  <c r="H256" i="16" s="1"/>
  <c r="E277" i="16"/>
  <c r="H277" i="16" s="1"/>
  <c r="E287" i="16"/>
  <c r="H287" i="16" s="1"/>
  <c r="E290" i="16"/>
  <c r="H290" i="16" s="1"/>
  <c r="E297" i="16"/>
  <c r="H297" i="16" s="1"/>
  <c r="E298" i="16"/>
  <c r="H298" i="16" s="1"/>
  <c r="H429" i="11"/>
  <c r="H440" i="11"/>
  <c r="H468" i="11"/>
  <c r="H479" i="11"/>
  <c r="H482" i="11"/>
  <c r="H489" i="11"/>
  <c r="H512" i="11"/>
  <c r="H518" i="11"/>
  <c r="H532" i="11"/>
  <c r="H536" i="11"/>
  <c r="H540" i="11"/>
  <c r="H548" i="11"/>
  <c r="H557" i="11"/>
  <c r="H563" i="11"/>
  <c r="H567" i="11"/>
  <c r="H572" i="11"/>
  <c r="H575" i="11"/>
  <c r="H584" i="11"/>
  <c r="F605" i="11"/>
  <c r="F612" i="11"/>
  <c r="F618" i="11"/>
  <c r="F621" i="11"/>
  <c r="F627" i="11"/>
  <c r="H21" i="12"/>
  <c r="H25" i="12"/>
  <c r="H33" i="12"/>
  <c r="H38" i="12"/>
  <c r="H47" i="12"/>
  <c r="H52" i="12"/>
  <c r="H55" i="12"/>
  <c r="H59" i="12"/>
  <c r="H84" i="12"/>
  <c r="H88" i="12"/>
  <c r="H92" i="12"/>
  <c r="H108" i="12"/>
  <c r="H111" i="12"/>
  <c r="H124" i="12"/>
  <c r="H128" i="12"/>
  <c r="H132" i="12"/>
  <c r="H136" i="12"/>
  <c r="H139" i="12"/>
  <c r="H152" i="12"/>
  <c r="H156" i="12"/>
  <c r="H160" i="12"/>
  <c r="H163" i="12"/>
  <c r="H167" i="12"/>
  <c r="H171" i="12"/>
  <c r="H185" i="12"/>
  <c r="H206" i="12"/>
  <c r="H222" i="12"/>
  <c r="H226" i="12"/>
  <c r="H229" i="12"/>
  <c r="H233" i="12"/>
  <c r="H237" i="12"/>
  <c r="H243" i="12"/>
  <c r="H247" i="12"/>
  <c r="H250" i="12"/>
  <c r="H267" i="12"/>
  <c r="H271" i="12"/>
  <c r="H275" i="12"/>
  <c r="H312" i="12"/>
  <c r="H316" i="12"/>
  <c r="H323" i="12"/>
  <c r="H326" i="12"/>
  <c r="H336" i="12"/>
  <c r="H342" i="12"/>
  <c r="H346" i="12"/>
  <c r="H351" i="12"/>
  <c r="H577" i="12"/>
  <c r="H582" i="12"/>
  <c r="H594" i="12"/>
  <c r="E601" i="12"/>
  <c r="E603" i="12"/>
  <c r="H603" i="12" s="1"/>
  <c r="E607" i="12"/>
  <c r="H607" i="12" s="1"/>
  <c r="E619" i="12"/>
  <c r="H619" i="12" s="1"/>
  <c r="E629" i="12"/>
  <c r="H629" i="12" s="1"/>
  <c r="H26" i="13"/>
  <c r="H31" i="13"/>
  <c r="H37" i="13"/>
  <c r="H43" i="13"/>
  <c r="H47" i="13"/>
  <c r="H53" i="13"/>
  <c r="H60" i="13"/>
  <c r="H63" i="13"/>
  <c r="H69" i="13"/>
  <c r="E76" i="13"/>
  <c r="E78" i="13"/>
  <c r="H78" i="13" s="1"/>
  <c r="E80" i="13"/>
  <c r="H80" i="13" s="1"/>
  <c r="E92" i="13"/>
  <c r="H92" i="13" s="1"/>
  <c r="E96" i="13"/>
  <c r="H96" i="13" s="1"/>
  <c r="E100" i="13"/>
  <c r="H100" i="13" s="1"/>
  <c r="E106" i="13"/>
  <c r="H106" i="13" s="1"/>
  <c r="E130" i="13"/>
  <c r="H130" i="13" s="1"/>
  <c r="E136" i="13"/>
  <c r="H136" i="13" s="1"/>
  <c r="E150" i="13"/>
  <c r="H150" i="13" s="1"/>
  <c r="E163" i="13"/>
  <c r="H163" i="13" s="1"/>
  <c r="H191" i="13"/>
  <c r="H199" i="13"/>
  <c r="H205" i="13"/>
  <c r="H208" i="13"/>
  <c r="H217" i="13"/>
  <c r="H222" i="13"/>
  <c r="H231" i="13"/>
  <c r="H238" i="13"/>
  <c r="H249" i="13"/>
  <c r="H256" i="13"/>
  <c r="H263" i="13"/>
  <c r="H267" i="13"/>
  <c r="H271" i="13"/>
  <c r="H275" i="13"/>
  <c r="H279" i="13"/>
  <c r="H283" i="13"/>
  <c r="H296" i="13"/>
  <c r="H308" i="13"/>
  <c r="H312" i="13"/>
  <c r="H323" i="13"/>
  <c r="H326" i="13"/>
  <c r="H332" i="13"/>
  <c r="H336" i="13"/>
  <c r="H343" i="13"/>
  <c r="H347" i="13"/>
  <c r="H351" i="13"/>
  <c r="H355" i="13"/>
  <c r="F602" i="13"/>
  <c r="F604" i="13"/>
  <c r="F606" i="13"/>
  <c r="H608" i="13"/>
  <c r="F611" i="13"/>
  <c r="H613" i="13"/>
  <c r="F616" i="13"/>
  <c r="F618" i="13"/>
  <c r="F620" i="13"/>
  <c r="F623" i="13"/>
  <c r="D8" i="14"/>
  <c r="E54" i="14"/>
  <c r="H54" i="14" s="1"/>
  <c r="H78" i="14"/>
  <c r="H85" i="14"/>
  <c r="H89" i="14"/>
  <c r="H93" i="14"/>
  <c r="H96" i="14"/>
  <c r="H101" i="14"/>
  <c r="H107" i="14"/>
  <c r="H117" i="14"/>
  <c r="H120" i="14"/>
  <c r="H123" i="14"/>
  <c r="H127" i="14"/>
  <c r="H130" i="14"/>
  <c r="F131" i="14"/>
  <c r="H133" i="14"/>
  <c r="H136" i="14"/>
  <c r="F137" i="14"/>
  <c r="F139" i="14"/>
  <c r="H142" i="14"/>
  <c r="H148" i="14"/>
  <c r="H155" i="14"/>
  <c r="H159" i="14"/>
  <c r="H166" i="14"/>
  <c r="H170" i="14"/>
  <c r="H173" i="14"/>
  <c r="H581" i="14"/>
  <c r="H370" i="14"/>
  <c r="H373" i="14"/>
  <c r="H376" i="14"/>
  <c r="H379" i="14"/>
  <c r="H385" i="14"/>
  <c r="H391" i="14"/>
  <c r="H395" i="14"/>
  <c r="H398" i="14"/>
  <c r="H408" i="14"/>
  <c r="H411" i="14"/>
  <c r="H416" i="14"/>
  <c r="H423" i="14"/>
  <c r="H428" i="14"/>
  <c r="H432" i="14"/>
  <c r="H436" i="14"/>
  <c r="H440" i="14"/>
  <c r="H443" i="14"/>
  <c r="H449" i="14"/>
  <c r="H453" i="14"/>
  <c r="H457" i="14"/>
  <c r="H461" i="14"/>
  <c r="H465" i="14"/>
  <c r="H469" i="14"/>
  <c r="H481" i="14"/>
  <c r="H485" i="14"/>
  <c r="H489" i="14"/>
  <c r="H492" i="14"/>
  <c r="H496" i="14"/>
  <c r="H500" i="14"/>
  <c r="H504" i="14"/>
  <c r="H508" i="14"/>
  <c r="H512" i="14"/>
  <c r="H516" i="14"/>
  <c r="H520" i="14"/>
  <c r="H524" i="14"/>
  <c r="H528" i="14"/>
  <c r="H531" i="14"/>
  <c r="H535" i="14"/>
  <c r="H539" i="14"/>
  <c r="H543" i="14"/>
  <c r="H547" i="14"/>
  <c r="H551" i="14"/>
  <c r="H555" i="14"/>
  <c r="H559" i="14"/>
  <c r="H563" i="14"/>
  <c r="H567" i="14"/>
  <c r="H571" i="14"/>
  <c r="H578" i="14"/>
  <c r="H585" i="14"/>
  <c r="H589" i="14"/>
  <c r="H593" i="14"/>
  <c r="E12" i="15"/>
  <c r="H22" i="15"/>
  <c r="H25" i="15"/>
  <c r="H33" i="15"/>
  <c r="H37" i="15"/>
  <c r="H40" i="15"/>
  <c r="H44" i="15"/>
  <c r="H49" i="15"/>
  <c r="H52" i="15"/>
  <c r="H58" i="15"/>
  <c r="E79" i="15"/>
  <c r="H79" i="15" s="1"/>
  <c r="E80" i="15"/>
  <c r="H80" i="15" s="1"/>
  <c r="E88" i="15"/>
  <c r="H88" i="15" s="1"/>
  <c r="E98" i="15"/>
  <c r="H98" i="15" s="1"/>
  <c r="E102" i="15"/>
  <c r="H102" i="15" s="1"/>
  <c r="E106" i="15"/>
  <c r="H106" i="15" s="1"/>
  <c r="E112" i="15"/>
  <c r="H112" i="15" s="1"/>
  <c r="E113" i="15"/>
  <c r="H113" i="15" s="1"/>
  <c r="E115" i="15"/>
  <c r="H115" i="15" s="1"/>
  <c r="E117" i="15"/>
  <c r="H117" i="15" s="1"/>
  <c r="E122" i="15"/>
  <c r="H122" i="15" s="1"/>
  <c r="E128" i="15"/>
  <c r="H128" i="15" s="1"/>
  <c r="E129" i="15"/>
  <c r="H129" i="15" s="1"/>
  <c r="E130" i="15"/>
  <c r="H130" i="15" s="1"/>
  <c r="E136" i="15"/>
  <c r="H136" i="15" s="1"/>
  <c r="E141" i="15"/>
  <c r="H141" i="15" s="1"/>
  <c r="E143" i="15"/>
  <c r="H143" i="15" s="1"/>
  <c r="E144" i="15"/>
  <c r="H144" i="15" s="1"/>
  <c r="E145" i="15"/>
  <c r="H145" i="15" s="1"/>
  <c r="F181" i="15"/>
  <c r="F183" i="15"/>
  <c r="H185" i="15"/>
  <c r="F188" i="15"/>
  <c r="H200" i="15"/>
  <c r="H205" i="15"/>
  <c r="F211" i="15"/>
  <c r="F213" i="15"/>
  <c r="H215" i="15"/>
  <c r="F218" i="15"/>
  <c r="F220" i="15"/>
  <c r="F223" i="15"/>
  <c r="H225" i="15"/>
  <c r="H232" i="15"/>
  <c r="F235" i="15"/>
  <c r="F238" i="15"/>
  <c r="H243" i="15"/>
  <c r="H246" i="15"/>
  <c r="H249" i="15"/>
  <c r="H252" i="15"/>
  <c r="H255" i="15"/>
  <c r="H261" i="15"/>
  <c r="H265" i="15"/>
  <c r="H272" i="15"/>
  <c r="H275" i="15"/>
  <c r="H279" i="15"/>
  <c r="H283" i="15"/>
  <c r="F286" i="15"/>
  <c r="F293" i="15"/>
  <c r="H296" i="15"/>
  <c r="F299" i="15"/>
  <c r="H303" i="15"/>
  <c r="H308" i="15"/>
  <c r="H311" i="15"/>
  <c r="F314" i="15"/>
  <c r="H323" i="15"/>
  <c r="H326" i="15"/>
  <c r="H332" i="15"/>
  <c r="F335" i="15"/>
  <c r="H338" i="15"/>
  <c r="H341" i="15"/>
  <c r="F348" i="15"/>
  <c r="H362" i="15"/>
  <c r="E371" i="15"/>
  <c r="H371" i="15" s="1"/>
  <c r="E377" i="15"/>
  <c r="H377" i="15" s="1"/>
  <c r="E378" i="15"/>
  <c r="H378" i="15" s="1"/>
  <c r="E388" i="15"/>
  <c r="H388" i="15" s="1"/>
  <c r="E389" i="15"/>
  <c r="H389" i="15" s="1"/>
  <c r="E391" i="15"/>
  <c r="H391" i="15" s="1"/>
  <c r="E392" i="15"/>
  <c r="H392" i="15" s="1"/>
  <c r="E396" i="15"/>
  <c r="H396" i="15" s="1"/>
  <c r="E404" i="15"/>
  <c r="H404" i="15" s="1"/>
  <c r="E405" i="15"/>
  <c r="H405" i="15" s="1"/>
  <c r="E410" i="15"/>
  <c r="H410" i="15" s="1"/>
  <c r="F602" i="15"/>
  <c r="F604" i="15"/>
  <c r="F606" i="15"/>
  <c r="H613" i="15"/>
  <c r="F616" i="15"/>
  <c r="F623" i="15"/>
  <c r="F625" i="15"/>
  <c r="H627" i="15"/>
  <c r="C9" i="16"/>
  <c r="F12" i="16"/>
  <c r="E19" i="16"/>
  <c r="E21" i="16"/>
  <c r="H21" i="16" s="1"/>
  <c r="E24" i="16"/>
  <c r="H24" i="16" s="1"/>
  <c r="E28" i="16"/>
  <c r="H28" i="16" s="1"/>
  <c r="E54" i="16"/>
  <c r="H54" i="16" s="1"/>
  <c r="E65" i="16"/>
  <c r="H65" i="16" s="1"/>
  <c r="H86" i="16"/>
  <c r="H89" i="16"/>
  <c r="H105" i="16"/>
  <c r="H112" i="16"/>
  <c r="H162" i="16"/>
  <c r="H169" i="16"/>
  <c r="F172" i="16"/>
  <c r="H175" i="16"/>
  <c r="E184" i="16"/>
  <c r="H184" i="16" s="1"/>
  <c r="E190" i="16"/>
  <c r="H190" i="16" s="1"/>
  <c r="E196" i="16"/>
  <c r="H196" i="16" s="1"/>
  <c r="E201" i="16"/>
  <c r="H201" i="16" s="1"/>
  <c r="E207" i="16"/>
  <c r="H207" i="16" s="1"/>
  <c r="E208" i="16"/>
  <c r="H208" i="16" s="1"/>
  <c r="E213" i="16"/>
  <c r="H213" i="16" s="1"/>
  <c r="E218" i="16"/>
  <c r="H218" i="16" s="1"/>
  <c r="E223" i="16"/>
  <c r="H223" i="16" s="1"/>
  <c r="E241" i="16"/>
  <c r="H241" i="16" s="1"/>
  <c r="E247" i="16"/>
  <c r="H247" i="16" s="1"/>
  <c r="E254" i="16"/>
  <c r="H254" i="16" s="1"/>
  <c r="E263" i="16"/>
  <c r="H263" i="16" s="1"/>
  <c r="E269" i="16"/>
  <c r="H269" i="16" s="1"/>
  <c r="E270" i="16"/>
  <c r="H270" i="16" s="1"/>
  <c r="E272" i="16"/>
  <c r="H272" i="16" s="1"/>
  <c r="E274" i="16"/>
  <c r="H274" i="16" s="1"/>
  <c r="H283" i="16"/>
  <c r="H289" i="16"/>
  <c r="E293" i="16"/>
  <c r="H293" i="16" s="1"/>
  <c r="H309" i="16"/>
  <c r="F591" i="16"/>
  <c r="F589" i="16"/>
  <c r="F586" i="16"/>
  <c r="F581" i="16"/>
  <c r="F579" i="16"/>
  <c r="F576" i="16"/>
  <c r="F574" i="16"/>
  <c r="F571" i="16"/>
  <c r="F568" i="16"/>
  <c r="F558" i="16"/>
  <c r="F551" i="16"/>
  <c r="F543" i="16"/>
  <c r="F540" i="16"/>
  <c r="F537" i="16"/>
  <c r="F535" i="16"/>
  <c r="F521" i="16"/>
  <c r="F514" i="16"/>
  <c r="F509" i="16"/>
  <c r="F507" i="16"/>
  <c r="F505" i="16"/>
  <c r="F503" i="16"/>
  <c r="F491" i="16"/>
  <c r="F478" i="16"/>
  <c r="F476" i="16"/>
  <c r="F474" i="16"/>
  <c r="F472" i="16"/>
  <c r="F469" i="16"/>
  <c r="F463" i="16"/>
  <c r="F461" i="16"/>
  <c r="F454" i="16"/>
  <c r="F451" i="16"/>
  <c r="F434" i="16"/>
  <c r="F429" i="16"/>
  <c r="F427" i="16"/>
  <c r="F425" i="16"/>
  <c r="F414" i="16"/>
  <c r="F390" i="16"/>
  <c r="F383" i="16"/>
  <c r="F374" i="16"/>
  <c r="F577" i="16"/>
  <c r="F569" i="16"/>
  <c r="F561" i="16"/>
  <c r="F556" i="16"/>
  <c r="F554" i="16"/>
  <c r="F531" i="16"/>
  <c r="F529" i="16"/>
  <c r="F519" i="16"/>
  <c r="F517" i="16"/>
  <c r="F515" i="16"/>
  <c r="F510" i="16"/>
  <c r="F499" i="16"/>
  <c r="F489" i="16"/>
  <c r="F487" i="16"/>
  <c r="F485" i="16"/>
  <c r="F483" i="16"/>
  <c r="F481" i="16"/>
  <c r="F479" i="16"/>
  <c r="F470" i="16"/>
  <c r="F467" i="16"/>
  <c r="F457" i="16"/>
  <c r="F452" i="16"/>
  <c r="F449" i="16"/>
  <c r="F446" i="16"/>
  <c r="F441" i="16"/>
  <c r="F439" i="16"/>
  <c r="F421" i="16"/>
  <c r="F419" i="16"/>
  <c r="F417" i="16"/>
  <c r="F406" i="16"/>
  <c r="F404" i="16"/>
  <c r="F401" i="16"/>
  <c r="F399" i="16"/>
  <c r="F397" i="16"/>
  <c r="F395" i="16"/>
  <c r="F393" i="16"/>
  <c r="F386" i="16"/>
  <c r="F364" i="16"/>
  <c r="H366" i="16"/>
  <c r="F367" i="16"/>
  <c r="F369" i="16"/>
  <c r="F371" i="16"/>
  <c r="H373" i="16"/>
  <c r="F375" i="16"/>
  <c r="F382" i="16"/>
  <c r="F392" i="16"/>
  <c r="F428" i="16"/>
  <c r="F440" i="16"/>
  <c r="F464" i="16"/>
  <c r="F473" i="16"/>
  <c r="F486" i="16"/>
  <c r="F500" i="16"/>
  <c r="F504" i="16"/>
  <c r="F513" i="16"/>
  <c r="F520" i="16"/>
  <c r="F532" i="16"/>
  <c r="F536" i="16"/>
  <c r="F545" i="16"/>
  <c r="F548" i="16"/>
  <c r="F550" i="16"/>
  <c r="F552" i="16"/>
  <c r="F564" i="16"/>
  <c r="F582" i="16"/>
  <c r="E363" i="17"/>
  <c r="H363" i="17" s="1"/>
  <c r="H535" i="17"/>
  <c r="E589" i="18"/>
  <c r="H589" i="18" s="1"/>
  <c r="C12" i="18"/>
  <c r="G12" i="18" s="1"/>
  <c r="H70" i="11"/>
  <c r="G76" i="11"/>
  <c r="H117" i="11"/>
  <c r="H133" i="11"/>
  <c r="H146" i="11"/>
  <c r="H151" i="11"/>
  <c r="H155" i="11"/>
  <c r="H286" i="11"/>
  <c r="H206" i="11"/>
  <c r="E247" i="11"/>
  <c r="H247" i="11" s="1"/>
  <c r="H250" i="11"/>
  <c r="H267" i="11"/>
  <c r="H271" i="11"/>
  <c r="H275" i="11"/>
  <c r="H279" i="11"/>
  <c r="H283" i="11"/>
  <c r="H294" i="11"/>
  <c r="H298" i="11"/>
  <c r="H323" i="11"/>
  <c r="H326" i="11"/>
  <c r="H334" i="11"/>
  <c r="H350" i="11"/>
  <c r="H589" i="11"/>
  <c r="E363" i="11"/>
  <c r="H363" i="11" s="1"/>
  <c r="E368" i="11"/>
  <c r="H368" i="11" s="1"/>
  <c r="H371" i="11"/>
  <c r="H376" i="11"/>
  <c r="E385" i="11"/>
  <c r="H388" i="11"/>
  <c r="E392" i="11"/>
  <c r="H392" i="11" s="1"/>
  <c r="H402" i="11"/>
  <c r="E406" i="11"/>
  <c r="H406" i="11" s="1"/>
  <c r="E410" i="11"/>
  <c r="H410" i="11" s="1"/>
  <c r="E413" i="11"/>
  <c r="H416" i="11"/>
  <c r="H422" i="11"/>
  <c r="E426" i="11"/>
  <c r="H426" i="11" s="1"/>
  <c r="H436" i="11"/>
  <c r="H439" i="11"/>
  <c r="E453" i="11"/>
  <c r="H453" i="11" s="1"/>
  <c r="E457" i="11"/>
  <c r="H457" i="11" s="1"/>
  <c r="E463" i="11"/>
  <c r="H463" i="11" s="1"/>
  <c r="H467" i="11"/>
  <c r="H471" i="11"/>
  <c r="H481" i="11"/>
  <c r="E498" i="11"/>
  <c r="H498" i="11" s="1"/>
  <c r="H504" i="11"/>
  <c r="H510" i="11"/>
  <c r="H517" i="11"/>
  <c r="E531" i="11"/>
  <c r="H531" i="11" s="1"/>
  <c r="E535" i="11"/>
  <c r="H535" i="11" s="1"/>
  <c r="H539" i="11"/>
  <c r="H543" i="11"/>
  <c r="H546" i="11"/>
  <c r="H547" i="11"/>
  <c r="H551" i="11"/>
  <c r="H566" i="11"/>
  <c r="H578" i="11"/>
  <c r="H583" i="11"/>
  <c r="H587" i="11"/>
  <c r="H590" i="11"/>
  <c r="F604" i="11"/>
  <c r="F608" i="11"/>
  <c r="F611" i="11"/>
  <c r="F614" i="11"/>
  <c r="G10" i="12"/>
  <c r="H20" i="12"/>
  <c r="H24" i="12"/>
  <c r="H32" i="12"/>
  <c r="H37" i="12"/>
  <c r="H46" i="12"/>
  <c r="H51" i="12"/>
  <c r="H58" i="12"/>
  <c r="H67" i="12"/>
  <c r="H172" i="12"/>
  <c r="E80" i="12"/>
  <c r="H80" i="12" s="1"/>
  <c r="E83" i="12"/>
  <c r="H83" i="12" s="1"/>
  <c r="E87" i="12"/>
  <c r="H87" i="12" s="1"/>
  <c r="H91" i="12"/>
  <c r="E100" i="12"/>
  <c r="H100" i="12" s="1"/>
  <c r="E104" i="12"/>
  <c r="H104" i="12" s="1"/>
  <c r="H107" i="12"/>
  <c r="E120" i="12"/>
  <c r="H120" i="12" s="1"/>
  <c r="H123" i="12"/>
  <c r="H127" i="12"/>
  <c r="H131" i="12"/>
  <c r="H135" i="12"/>
  <c r="E144" i="12"/>
  <c r="H144" i="12" s="1"/>
  <c r="H148" i="12"/>
  <c r="E151" i="12"/>
  <c r="H151" i="12" s="1"/>
  <c r="H155" i="12"/>
  <c r="H159" i="12"/>
  <c r="H189" i="12"/>
  <c r="H192" i="12"/>
  <c r="H205" i="12"/>
  <c r="H221" i="12"/>
  <c r="H225" i="12"/>
  <c r="H232" i="12"/>
  <c r="H236" i="12"/>
  <c r="H242" i="12"/>
  <c r="H246" i="12"/>
  <c r="H249" i="12"/>
  <c r="H253" i="12"/>
  <c r="H264" i="12"/>
  <c r="H266" i="12"/>
  <c r="H270" i="12"/>
  <c r="H302" i="12"/>
  <c r="H315" i="12"/>
  <c r="H322" i="12"/>
  <c r="H329" i="12"/>
  <c r="H335" i="12"/>
  <c r="H339" i="12"/>
  <c r="H341" i="12"/>
  <c r="H345" i="12"/>
  <c r="H349" i="12"/>
  <c r="H350" i="12"/>
  <c r="F368" i="12"/>
  <c r="F370" i="12"/>
  <c r="F373" i="12"/>
  <c r="F375" i="12"/>
  <c r="F382" i="12"/>
  <c r="F410" i="12"/>
  <c r="F437" i="12"/>
  <c r="F442" i="12"/>
  <c r="F459" i="12"/>
  <c r="F461" i="12"/>
  <c r="F478" i="12"/>
  <c r="F500" i="12"/>
  <c r="F505" i="12"/>
  <c r="F508" i="12"/>
  <c r="F511" i="12"/>
  <c r="F517" i="12"/>
  <c r="F552" i="12"/>
  <c r="F555" i="12"/>
  <c r="F558" i="12"/>
  <c r="F571" i="12"/>
  <c r="F574" i="12"/>
  <c r="F582" i="12"/>
  <c r="H585" i="12"/>
  <c r="F588" i="12"/>
  <c r="H593" i="12"/>
  <c r="E602" i="12"/>
  <c r="H602" i="12" s="1"/>
  <c r="E606" i="12"/>
  <c r="H606" i="12" s="1"/>
  <c r="E618" i="12"/>
  <c r="H618" i="12" s="1"/>
  <c r="E626" i="12"/>
  <c r="H626" i="12" s="1"/>
  <c r="E628" i="12"/>
  <c r="H628" i="12" s="1"/>
  <c r="C10" i="13"/>
  <c r="E10" i="13" s="1"/>
  <c r="D13" i="13"/>
  <c r="H20" i="13"/>
  <c r="H42" i="13"/>
  <c r="H46" i="13"/>
  <c r="H56" i="13"/>
  <c r="H59" i="13"/>
  <c r="H62" i="13"/>
  <c r="H68" i="13"/>
  <c r="E77" i="13"/>
  <c r="H77" i="13" s="1"/>
  <c r="E87" i="13"/>
  <c r="H87" i="13" s="1"/>
  <c r="E88" i="13"/>
  <c r="H88" i="13" s="1"/>
  <c r="E95" i="13"/>
  <c r="H95" i="13" s="1"/>
  <c r="E99" i="13"/>
  <c r="H99" i="13" s="1"/>
  <c r="E103" i="13"/>
  <c r="H103" i="13" s="1"/>
  <c r="E111" i="13"/>
  <c r="H111" i="13" s="1"/>
  <c r="E119" i="13"/>
  <c r="H119" i="13" s="1"/>
  <c r="E124" i="13"/>
  <c r="H124" i="13" s="1"/>
  <c r="E134" i="13"/>
  <c r="H134" i="13" s="1"/>
  <c r="E149" i="13"/>
  <c r="H149" i="13" s="1"/>
  <c r="E161" i="13"/>
  <c r="H161" i="13" s="1"/>
  <c r="H185" i="13"/>
  <c r="H194" i="13"/>
  <c r="H204" i="13"/>
  <c r="H207" i="13"/>
  <c r="H210" i="13"/>
  <c r="H221" i="13"/>
  <c r="H227" i="13"/>
  <c r="H230" i="13"/>
  <c r="H234" i="13"/>
  <c r="H237" i="13"/>
  <c r="H246" i="13"/>
  <c r="H252" i="13"/>
  <c r="H255" i="13"/>
  <c r="H259" i="13"/>
  <c r="H262" i="13"/>
  <c r="H266" i="13"/>
  <c r="H270" i="13"/>
  <c r="H274" i="13"/>
  <c r="H278" i="13"/>
  <c r="H282" i="13"/>
  <c r="H295" i="13"/>
  <c r="H301" i="13"/>
  <c r="H304" i="13"/>
  <c r="H307" i="13"/>
  <c r="H311" i="13"/>
  <c r="H319" i="13"/>
  <c r="H322" i="13"/>
  <c r="H335" i="13"/>
  <c r="H339" i="13"/>
  <c r="H342" i="13"/>
  <c r="H346" i="13"/>
  <c r="H350" i="13"/>
  <c r="H354" i="13"/>
  <c r="E368" i="13"/>
  <c r="H368" i="13" s="1"/>
  <c r="E377" i="13"/>
  <c r="H377" i="13" s="1"/>
  <c r="E395" i="13"/>
  <c r="H395" i="13" s="1"/>
  <c r="E399" i="13"/>
  <c r="H399" i="13" s="1"/>
  <c r="E413" i="13"/>
  <c r="H413" i="13" s="1"/>
  <c r="E425" i="13"/>
  <c r="H425" i="13" s="1"/>
  <c r="E442" i="13"/>
  <c r="H442" i="13" s="1"/>
  <c r="E453" i="13"/>
  <c r="H453" i="13" s="1"/>
  <c r="E457" i="13"/>
  <c r="H457" i="13" s="1"/>
  <c r="H629" i="13"/>
  <c r="F608" i="13"/>
  <c r="F610" i="13"/>
  <c r="H615" i="13"/>
  <c r="F622" i="13"/>
  <c r="F625" i="13"/>
  <c r="F628" i="13"/>
  <c r="C9" i="14"/>
  <c r="E19" i="14"/>
  <c r="H19" i="14" s="1"/>
  <c r="F76" i="14"/>
  <c r="F78" i="14"/>
  <c r="F81" i="14"/>
  <c r="H84" i="14"/>
  <c r="H88" i="14"/>
  <c r="H92" i="14"/>
  <c r="F101" i="14"/>
  <c r="F107" i="14"/>
  <c r="F110" i="14"/>
  <c r="H116" i="14"/>
  <c r="F117" i="14"/>
  <c r="H126" i="14"/>
  <c r="H129" i="14"/>
  <c r="F130" i="14"/>
  <c r="H135" i="14"/>
  <c r="H141" i="14"/>
  <c r="H144" i="14"/>
  <c r="H147" i="14"/>
  <c r="H154" i="14"/>
  <c r="H158" i="14"/>
  <c r="H162" i="14"/>
  <c r="H165" i="14"/>
  <c r="H169" i="14"/>
  <c r="H364" i="14"/>
  <c r="H369" i="14"/>
  <c r="H372" i="14"/>
  <c r="H375" i="14"/>
  <c r="H378" i="14"/>
  <c r="H381" i="14"/>
  <c r="H384" i="14"/>
  <c r="F387" i="14"/>
  <c r="H390" i="14"/>
  <c r="F391" i="14"/>
  <c r="H394" i="14"/>
  <c r="F401" i="14"/>
  <c r="F404" i="14"/>
  <c r="H407" i="14"/>
  <c r="F419" i="14"/>
  <c r="H422" i="14"/>
  <c r="F428" i="14"/>
  <c r="H431" i="14"/>
  <c r="H435" i="14"/>
  <c r="H439" i="14"/>
  <c r="H442" i="14"/>
  <c r="H448" i="14"/>
  <c r="H452" i="14"/>
  <c r="H456" i="14"/>
  <c r="H460" i="14"/>
  <c r="H464" i="14"/>
  <c r="H468" i="14"/>
  <c r="F475" i="14"/>
  <c r="H477" i="14"/>
  <c r="H480" i="14"/>
  <c r="H484" i="14"/>
  <c r="H488" i="14"/>
  <c r="H491" i="14"/>
  <c r="H495" i="14"/>
  <c r="H499" i="14"/>
  <c r="F500" i="14"/>
  <c r="H503" i="14"/>
  <c r="H507" i="14"/>
  <c r="H511" i="14"/>
  <c r="H515" i="14"/>
  <c r="H519" i="14"/>
  <c r="H523" i="14"/>
  <c r="H527" i="14"/>
  <c r="H534" i="14"/>
  <c r="H538" i="14"/>
  <c r="H542" i="14"/>
  <c r="H546" i="14"/>
  <c r="H550" i="14"/>
  <c r="H554" i="14"/>
  <c r="H558" i="14"/>
  <c r="H562" i="14"/>
  <c r="H566" i="14"/>
  <c r="H570" i="14"/>
  <c r="H577" i="14"/>
  <c r="F581" i="14"/>
  <c r="H584" i="14"/>
  <c r="H588" i="14"/>
  <c r="H592" i="14"/>
  <c r="C10" i="15"/>
  <c r="E10" i="15" s="1"/>
  <c r="G13" i="15"/>
  <c r="H13" i="15" s="1"/>
  <c r="F19" i="15"/>
  <c r="H21" i="15"/>
  <c r="H24" i="15"/>
  <c r="H32" i="15"/>
  <c r="H36" i="15"/>
  <c r="H43" i="15"/>
  <c r="H46" i="15"/>
  <c r="H51" i="15"/>
  <c r="F54" i="15"/>
  <c r="H57" i="15"/>
  <c r="H67" i="15"/>
  <c r="E76" i="15"/>
  <c r="H76" i="15" s="1"/>
  <c r="E78" i="15"/>
  <c r="H78" i="15" s="1"/>
  <c r="E87" i="15"/>
  <c r="H87" i="15" s="1"/>
  <c r="E96" i="15"/>
  <c r="H96" i="15" s="1"/>
  <c r="E101" i="15"/>
  <c r="H101" i="15" s="1"/>
  <c r="E111" i="15"/>
  <c r="H111" i="15" s="1"/>
  <c r="E121" i="15"/>
  <c r="H121" i="15" s="1"/>
  <c r="E125" i="15"/>
  <c r="H125" i="15" s="1"/>
  <c r="E127" i="15"/>
  <c r="H127" i="15" s="1"/>
  <c r="E134" i="15"/>
  <c r="H134" i="15" s="1"/>
  <c r="E140" i="15"/>
  <c r="H140" i="15" s="1"/>
  <c r="H187" i="15"/>
  <c r="F190" i="15"/>
  <c r="H192" i="15"/>
  <c r="F195" i="15"/>
  <c r="F197" i="15"/>
  <c r="H199" i="15"/>
  <c r="F200" i="15"/>
  <c r="F208" i="15"/>
  <c r="H210" i="15"/>
  <c r="H217" i="15"/>
  <c r="H222" i="15"/>
  <c r="F228" i="15"/>
  <c r="H231" i="15"/>
  <c r="H234" i="15"/>
  <c r="H237" i="15"/>
  <c r="H240" i="15"/>
  <c r="H257" i="15"/>
  <c r="H260" i="15"/>
  <c r="H264" i="15"/>
  <c r="F265" i="15"/>
  <c r="H268" i="15"/>
  <c r="H271" i="15"/>
  <c r="H278" i="15"/>
  <c r="H282" i="15"/>
  <c r="H295" i="15"/>
  <c r="F305" i="15"/>
  <c r="H307" i="15"/>
  <c r="H316" i="15"/>
  <c r="H319" i="15"/>
  <c r="H322" i="15"/>
  <c r="F329" i="15"/>
  <c r="H334" i="15"/>
  <c r="H337" i="15"/>
  <c r="H344" i="15"/>
  <c r="H350" i="15"/>
  <c r="H353" i="15"/>
  <c r="H356" i="15"/>
  <c r="E369" i="15"/>
  <c r="H369" i="15" s="1"/>
  <c r="E375" i="15"/>
  <c r="H375" i="15" s="1"/>
  <c r="E387" i="15"/>
  <c r="H387" i="15" s="1"/>
  <c r="E395" i="15"/>
  <c r="H395" i="15" s="1"/>
  <c r="E399" i="15"/>
  <c r="H399" i="15" s="1"/>
  <c r="E401" i="15"/>
  <c r="H401" i="15" s="1"/>
  <c r="H629" i="15"/>
  <c r="H610" i="15"/>
  <c r="H615" i="15"/>
  <c r="F618" i="15"/>
  <c r="F620" i="15"/>
  <c r="F622" i="15"/>
  <c r="F629" i="15"/>
  <c r="F10" i="16"/>
  <c r="E27" i="16"/>
  <c r="H27" i="16" s="1"/>
  <c r="E31" i="16"/>
  <c r="H31" i="16" s="1"/>
  <c r="E33" i="16"/>
  <c r="H33" i="16" s="1"/>
  <c r="E34" i="16"/>
  <c r="H34" i="16" s="1"/>
  <c r="E36" i="16"/>
  <c r="H36" i="16" s="1"/>
  <c r="E45" i="16"/>
  <c r="H45" i="16" s="1"/>
  <c r="F78" i="16"/>
  <c r="F80" i="16"/>
  <c r="H82" i="16"/>
  <c r="H85" i="16"/>
  <c r="H88" i="16"/>
  <c r="F92" i="16"/>
  <c r="F94" i="16"/>
  <c r="F96" i="16"/>
  <c r="F107" i="16"/>
  <c r="H114" i="16"/>
  <c r="F127" i="16"/>
  <c r="F129" i="16"/>
  <c r="F131" i="16"/>
  <c r="H133" i="16"/>
  <c r="F136" i="16"/>
  <c r="F138" i="16"/>
  <c r="F140" i="16"/>
  <c r="F142" i="16"/>
  <c r="H149" i="16"/>
  <c r="F164" i="16"/>
  <c r="F166" i="16"/>
  <c r="H171" i="16"/>
  <c r="H174" i="16"/>
  <c r="E181" i="16"/>
  <c r="E183" i="16"/>
  <c r="H183" i="16" s="1"/>
  <c r="E189" i="16"/>
  <c r="H189" i="16" s="1"/>
  <c r="E195" i="16"/>
  <c r="H195" i="16" s="1"/>
  <c r="E200" i="16"/>
  <c r="H200" i="16" s="1"/>
  <c r="E206" i="16"/>
  <c r="H206" i="16" s="1"/>
  <c r="E212" i="16"/>
  <c r="H212" i="16" s="1"/>
  <c r="E221" i="16"/>
  <c r="H221" i="16" s="1"/>
  <c r="E222" i="16"/>
  <c r="H222" i="16" s="1"/>
  <c r="E228" i="16"/>
  <c r="H228" i="16" s="1"/>
  <c r="E238" i="16"/>
  <c r="H238" i="16" s="1"/>
  <c r="E246" i="16"/>
  <c r="H246" i="16" s="1"/>
  <c r="E251" i="16"/>
  <c r="H251" i="16" s="1"/>
  <c r="E260" i="16"/>
  <c r="H260" i="16" s="1"/>
  <c r="H282" i="16"/>
  <c r="E299" i="16"/>
  <c r="H299" i="16" s="1"/>
  <c r="H330" i="16"/>
  <c r="F362" i="16"/>
  <c r="F373" i="16"/>
  <c r="F377" i="16"/>
  <c r="F379" i="16"/>
  <c r="H381" i="16"/>
  <c r="F387" i="16"/>
  <c r="F389" i="16"/>
  <c r="F398" i="16"/>
  <c r="F411" i="16"/>
  <c r="F415" i="16"/>
  <c r="F422" i="16"/>
  <c r="F426" i="16"/>
  <c r="F458" i="16"/>
  <c r="F462" i="16"/>
  <c r="F484" i="16"/>
  <c r="F495" i="16"/>
  <c r="F498" i="16"/>
  <c r="F502" i="16"/>
  <c r="F516" i="16"/>
  <c r="F530" i="16"/>
  <c r="F534" i="16"/>
  <c r="F544" i="16"/>
  <c r="F559" i="16"/>
  <c r="F580" i="16"/>
  <c r="H618" i="16"/>
  <c r="C8" i="17"/>
  <c r="E13" i="17" s="1"/>
  <c r="G76" i="17"/>
  <c r="E80" i="17"/>
  <c r="H80" i="17" s="1"/>
  <c r="C10" i="17"/>
  <c r="E76" i="17"/>
  <c r="E98" i="17"/>
  <c r="H98" i="17" s="1"/>
  <c r="G181" i="18"/>
  <c r="E287" i="18"/>
  <c r="H287" i="18" s="1"/>
  <c r="E260" i="18"/>
  <c r="H260" i="18" s="1"/>
  <c r="E241" i="18"/>
  <c r="H241" i="18" s="1"/>
  <c r="E238" i="18"/>
  <c r="H238" i="18" s="1"/>
  <c r="E223" i="18"/>
  <c r="H223" i="18" s="1"/>
  <c r="E216" i="18"/>
  <c r="H216" i="18" s="1"/>
  <c r="E215" i="18"/>
  <c r="H215" i="18" s="1"/>
  <c r="E211" i="18"/>
  <c r="H211" i="18" s="1"/>
  <c r="E194" i="18"/>
  <c r="H194" i="18" s="1"/>
  <c r="E186" i="18"/>
  <c r="H186" i="18" s="1"/>
  <c r="E182" i="18"/>
  <c r="H182" i="18" s="1"/>
  <c r="E292" i="18"/>
  <c r="H292" i="18" s="1"/>
  <c r="E274" i="18"/>
  <c r="H274" i="18" s="1"/>
  <c r="E248" i="18"/>
  <c r="H248" i="18" s="1"/>
  <c r="E247" i="18"/>
  <c r="H247" i="18" s="1"/>
  <c r="E245" i="18"/>
  <c r="H245" i="18" s="1"/>
  <c r="E218" i="18"/>
  <c r="H218" i="18" s="1"/>
  <c r="E212" i="18"/>
  <c r="H212" i="18" s="1"/>
  <c r="E197" i="18"/>
  <c r="H197" i="18" s="1"/>
  <c r="E196" i="18"/>
  <c r="H196" i="18" s="1"/>
  <c r="E188" i="18"/>
  <c r="H188" i="18" s="1"/>
  <c r="E181" i="18"/>
  <c r="C11" i="18"/>
  <c r="E303" i="18"/>
  <c r="H303" i="18" s="1"/>
  <c r="E301" i="18"/>
  <c r="H301" i="18" s="1"/>
  <c r="E293" i="18"/>
  <c r="H293" i="18" s="1"/>
  <c r="E251" i="18"/>
  <c r="H251" i="18" s="1"/>
  <c r="E228" i="18"/>
  <c r="H228" i="18" s="1"/>
  <c r="E213" i="18"/>
  <c r="H213" i="18" s="1"/>
  <c r="E202" i="18"/>
  <c r="H202" i="18" s="1"/>
  <c r="E190" i="18"/>
  <c r="H190" i="18" s="1"/>
  <c r="E191" i="18"/>
  <c r="H191" i="18" s="1"/>
  <c r="E204" i="18"/>
  <c r="H204" i="18" s="1"/>
  <c r="E208" i="18"/>
  <c r="H208" i="18" s="1"/>
  <c r="E214" i="18"/>
  <c r="H214" i="18" s="1"/>
  <c r="E220" i="18"/>
  <c r="H220" i="18" s="1"/>
  <c r="E605" i="12"/>
  <c r="H605" i="12" s="1"/>
  <c r="E615" i="12"/>
  <c r="H615" i="12" s="1"/>
  <c r="E616" i="12"/>
  <c r="H616" i="12" s="1"/>
  <c r="E617" i="12"/>
  <c r="H617" i="12" s="1"/>
  <c r="E621" i="12"/>
  <c r="H621" i="12" s="1"/>
  <c r="E94" i="13"/>
  <c r="H94" i="13" s="1"/>
  <c r="E98" i="13"/>
  <c r="H98" i="13" s="1"/>
  <c r="E102" i="13"/>
  <c r="H102" i="13" s="1"/>
  <c r="E110" i="13"/>
  <c r="H110" i="13" s="1"/>
  <c r="E118" i="13"/>
  <c r="H118" i="13" s="1"/>
  <c r="E122" i="13"/>
  <c r="H122" i="13" s="1"/>
  <c r="E128" i="13"/>
  <c r="H128" i="13" s="1"/>
  <c r="E132" i="13"/>
  <c r="H132" i="13" s="1"/>
  <c r="E139" i="13"/>
  <c r="H139" i="13" s="1"/>
  <c r="E154" i="13"/>
  <c r="H154" i="13" s="1"/>
  <c r="F603" i="13"/>
  <c r="F605" i="13"/>
  <c r="F612" i="13"/>
  <c r="F617" i="13"/>
  <c r="E77" i="15"/>
  <c r="H77" i="15" s="1"/>
  <c r="E93" i="15"/>
  <c r="H93" i="15" s="1"/>
  <c r="E94" i="15"/>
  <c r="H94" i="15" s="1"/>
  <c r="E95" i="15"/>
  <c r="H95" i="15" s="1"/>
  <c r="E100" i="15"/>
  <c r="H100" i="15" s="1"/>
  <c r="E110" i="15"/>
  <c r="H110" i="15" s="1"/>
  <c r="E119" i="15"/>
  <c r="H119" i="15" s="1"/>
  <c r="E120" i="15"/>
  <c r="H120" i="15" s="1"/>
  <c r="E124" i="15"/>
  <c r="H124" i="15" s="1"/>
  <c r="E133" i="15"/>
  <c r="H133" i="15" s="1"/>
  <c r="E138" i="15"/>
  <c r="H138" i="15" s="1"/>
  <c r="E139" i="15"/>
  <c r="H139" i="15" s="1"/>
  <c r="E173" i="15"/>
  <c r="H173" i="15" s="1"/>
  <c r="F202" i="15"/>
  <c r="F204" i="15"/>
  <c r="F212" i="15"/>
  <c r="F214" i="15"/>
  <c r="F219" i="15"/>
  <c r="F224" i="15"/>
  <c r="F245" i="15"/>
  <c r="F248" i="15"/>
  <c r="F254" i="15"/>
  <c r="F285" i="15"/>
  <c r="F287" i="15"/>
  <c r="F298" i="15"/>
  <c r="F300" i="15"/>
  <c r="F302" i="15"/>
  <c r="F313" i="15"/>
  <c r="F325" i="15"/>
  <c r="F331" i="15"/>
  <c r="F603" i="15"/>
  <c r="C11" i="16"/>
  <c r="G19" i="16"/>
  <c r="H19" i="16" s="1"/>
  <c r="E30" i="16"/>
  <c r="H30" i="16" s="1"/>
  <c r="E51" i="16"/>
  <c r="H51" i="16" s="1"/>
  <c r="E62" i="16"/>
  <c r="H62" i="16" s="1"/>
  <c r="E69" i="16"/>
  <c r="H69" i="16" s="1"/>
  <c r="E182" i="16"/>
  <c r="H182" i="16" s="1"/>
  <c r="E188" i="16"/>
  <c r="H188" i="16" s="1"/>
  <c r="E192" i="16"/>
  <c r="H192" i="16" s="1"/>
  <c r="E194" i="16"/>
  <c r="H194" i="16" s="1"/>
  <c r="E198" i="16"/>
  <c r="H198" i="16" s="1"/>
  <c r="E203" i="16"/>
  <c r="H203" i="16" s="1"/>
  <c r="E211" i="16"/>
  <c r="H211" i="16" s="1"/>
  <c r="E215" i="16"/>
  <c r="H215" i="16" s="1"/>
  <c r="E220" i="16"/>
  <c r="H220" i="16" s="1"/>
  <c r="E226" i="16"/>
  <c r="H226" i="16" s="1"/>
  <c r="E227" i="16"/>
  <c r="H227" i="16" s="1"/>
  <c r="E237" i="16"/>
  <c r="H237" i="16" s="1"/>
  <c r="E245" i="16"/>
  <c r="H245" i="16" s="1"/>
  <c r="E249" i="16"/>
  <c r="H249" i="16" s="1"/>
  <c r="E265" i="16"/>
  <c r="H265" i="16" s="1"/>
  <c r="E285" i="16"/>
  <c r="H285" i="16" s="1"/>
  <c r="E288" i="16"/>
  <c r="H288" i="16" s="1"/>
  <c r="H622" i="16"/>
  <c r="G362" i="17"/>
  <c r="E413" i="17"/>
  <c r="H413" i="17" s="1"/>
  <c r="E397" i="17"/>
  <c r="H397" i="17" s="1"/>
  <c r="E368" i="17"/>
  <c r="H368" i="17" s="1"/>
  <c r="E362" i="17"/>
  <c r="E415" i="17"/>
  <c r="H415" i="17" s="1"/>
  <c r="E414" i="17"/>
  <c r="H414" i="17" s="1"/>
  <c r="E401" i="17"/>
  <c r="H401" i="17" s="1"/>
  <c r="C12" i="17"/>
  <c r="E404" i="17"/>
  <c r="H404" i="17" s="1"/>
  <c r="E426" i="17"/>
  <c r="H426" i="17" s="1"/>
  <c r="E433" i="17"/>
  <c r="H433" i="17" s="1"/>
  <c r="H445" i="17"/>
  <c r="F81" i="18"/>
  <c r="F88" i="18"/>
  <c r="F99" i="18"/>
  <c r="F103" i="18"/>
  <c r="F107" i="18"/>
  <c r="F109" i="18"/>
  <c r="F111" i="18"/>
  <c r="F121" i="18"/>
  <c r="F124" i="18"/>
  <c r="F364" i="18"/>
  <c r="F382" i="18"/>
  <c r="F400" i="18"/>
  <c r="F402" i="18"/>
  <c r="F414" i="18"/>
  <c r="F425" i="18"/>
  <c r="F427" i="18"/>
  <c r="F437" i="18"/>
  <c r="F459" i="18"/>
  <c r="F463" i="18"/>
  <c r="F474" i="18"/>
  <c r="F476" i="18"/>
  <c r="F487" i="18"/>
  <c r="F506" i="18"/>
  <c r="F519" i="18"/>
  <c r="F530" i="18"/>
  <c r="F551" i="18"/>
  <c r="F559" i="18"/>
  <c r="F574" i="18"/>
  <c r="F582" i="18"/>
  <c r="E98" i="19"/>
  <c r="H98" i="19" s="1"/>
  <c r="E100" i="19"/>
  <c r="H100" i="19" s="1"/>
  <c r="E134" i="19"/>
  <c r="H134" i="19" s="1"/>
  <c r="F601" i="19"/>
  <c r="F604" i="19"/>
  <c r="E28" i="20"/>
  <c r="H28" i="20" s="1"/>
  <c r="E54" i="20"/>
  <c r="H54" i="20" s="1"/>
  <c r="E68" i="20"/>
  <c r="H68" i="20" s="1"/>
  <c r="F78" i="20"/>
  <c r="F80" i="20"/>
  <c r="F88" i="20"/>
  <c r="F98" i="20"/>
  <c r="F100" i="20"/>
  <c r="F102" i="20"/>
  <c r="F104" i="20"/>
  <c r="F112" i="20"/>
  <c r="F115" i="20"/>
  <c r="F118" i="20"/>
  <c r="F127" i="20"/>
  <c r="F129" i="20"/>
  <c r="F131" i="20"/>
  <c r="F136" i="20"/>
  <c r="F140" i="20"/>
  <c r="F142" i="20"/>
  <c r="F151" i="20"/>
  <c r="F161" i="20"/>
  <c r="E166" i="20"/>
  <c r="H166" i="20" s="1"/>
  <c r="F183" i="20"/>
  <c r="F186" i="20"/>
  <c r="F195" i="20"/>
  <c r="F198" i="20"/>
  <c r="F213" i="20"/>
  <c r="F215" i="20"/>
  <c r="F218" i="20"/>
  <c r="F221" i="20"/>
  <c r="F223" i="20"/>
  <c r="F227" i="20"/>
  <c r="F238" i="20"/>
  <c r="F245" i="20"/>
  <c r="F263" i="20"/>
  <c r="F277" i="20"/>
  <c r="F285" i="20"/>
  <c r="F287" i="20"/>
  <c r="F293" i="20"/>
  <c r="F297" i="20"/>
  <c r="F299" i="20"/>
  <c r="F302" i="20"/>
  <c r="F314" i="20"/>
  <c r="F317" i="20"/>
  <c r="F320" i="20"/>
  <c r="F333" i="20"/>
  <c r="H421" i="20"/>
  <c r="G19" i="21"/>
  <c r="E45" i="21"/>
  <c r="H45" i="21" s="1"/>
  <c r="E30" i="21"/>
  <c r="H30" i="21" s="1"/>
  <c r="E27" i="21"/>
  <c r="H27" i="21" s="1"/>
  <c r="C9" i="21"/>
  <c r="E68" i="21"/>
  <c r="H68" i="21" s="1"/>
  <c r="E64" i="21"/>
  <c r="H64" i="21" s="1"/>
  <c r="E50" i="21"/>
  <c r="H50" i="21" s="1"/>
  <c r="E51" i="21"/>
  <c r="H51" i="21" s="1"/>
  <c r="H349" i="21"/>
  <c r="F591" i="21"/>
  <c r="F588" i="21"/>
  <c r="F562" i="21"/>
  <c r="F553" i="21"/>
  <c r="F542" i="21"/>
  <c r="F519" i="21"/>
  <c r="F515" i="21"/>
  <c r="F508" i="21"/>
  <c r="F502" i="21"/>
  <c r="F498" i="21"/>
  <c r="F494" i="21"/>
  <c r="F490" i="21"/>
  <c r="F487" i="21"/>
  <c r="F484" i="21"/>
  <c r="F457" i="21"/>
  <c r="F454" i="21"/>
  <c r="F428" i="21"/>
  <c r="F426" i="21"/>
  <c r="F414" i="21"/>
  <c r="F410" i="21"/>
  <c r="F397" i="21"/>
  <c r="F385" i="21"/>
  <c r="F382" i="21"/>
  <c r="F378" i="21"/>
  <c r="F369" i="21"/>
  <c r="F363" i="21"/>
  <c r="F589" i="21"/>
  <c r="F583" i="21"/>
  <c r="F581" i="21"/>
  <c r="F579" i="21"/>
  <c r="F576" i="21"/>
  <c r="F558" i="21"/>
  <c r="F530" i="21"/>
  <c r="F509" i="21"/>
  <c r="F506" i="21"/>
  <c r="F495" i="21"/>
  <c r="F485" i="21"/>
  <c r="F476" i="21"/>
  <c r="F474" i="21"/>
  <c r="F467" i="21"/>
  <c r="F461" i="21"/>
  <c r="F458" i="21"/>
  <c r="F451" i="21"/>
  <c r="F437" i="21"/>
  <c r="F395" i="21"/>
  <c r="F389" i="21"/>
  <c r="F386" i="21"/>
  <c r="F375" i="21"/>
  <c r="F372" i="21"/>
  <c r="F362" i="21"/>
  <c r="F371" i="21"/>
  <c r="F373" i="21"/>
  <c r="F404" i="21"/>
  <c r="F425" i="21"/>
  <c r="F442" i="21"/>
  <c r="F446" i="21"/>
  <c r="F475" i="21"/>
  <c r="F477" i="21"/>
  <c r="F488" i="21"/>
  <c r="F559" i="21"/>
  <c r="F571" i="21"/>
  <c r="F574" i="21"/>
  <c r="F582" i="21"/>
  <c r="F584" i="21"/>
  <c r="E629" i="21"/>
  <c r="H629" i="21" s="1"/>
  <c r="E616" i="21"/>
  <c r="E606" i="21"/>
  <c r="H606" i="21" s="1"/>
  <c r="E604" i="21"/>
  <c r="H604" i="21" s="1"/>
  <c r="G601" i="21"/>
  <c r="E614" i="21"/>
  <c r="H614" i="21" s="1"/>
  <c r="E608" i="21"/>
  <c r="H390" i="16"/>
  <c r="H409" i="16"/>
  <c r="H412" i="16"/>
  <c r="H423" i="16"/>
  <c r="H432" i="16"/>
  <c r="H443" i="16"/>
  <c r="H448" i="16"/>
  <c r="H454" i="16"/>
  <c r="H459" i="16"/>
  <c r="H466" i="16"/>
  <c r="H491" i="16"/>
  <c r="H496" i="16"/>
  <c r="H501" i="16"/>
  <c r="H512" i="16"/>
  <c r="H533" i="16"/>
  <c r="H540" i="16"/>
  <c r="H543" i="16"/>
  <c r="H546" i="16"/>
  <c r="H551" i="16"/>
  <c r="H563" i="16"/>
  <c r="H584" i="16"/>
  <c r="H589" i="16"/>
  <c r="H22" i="17"/>
  <c r="H26" i="17"/>
  <c r="H30" i="17"/>
  <c r="H34" i="17"/>
  <c r="H38" i="17"/>
  <c r="H41" i="17"/>
  <c r="H45" i="17"/>
  <c r="H49" i="17"/>
  <c r="H53" i="17"/>
  <c r="H57" i="17"/>
  <c r="H61" i="17"/>
  <c r="H65" i="17"/>
  <c r="H69" i="17"/>
  <c r="H184" i="17"/>
  <c r="H188" i="17"/>
  <c r="H192" i="17"/>
  <c r="H196" i="17"/>
  <c r="F197" i="17"/>
  <c r="H200" i="17"/>
  <c r="H204" i="17"/>
  <c r="H208" i="17"/>
  <c r="H212" i="17"/>
  <c r="H216" i="17"/>
  <c r="H219" i="17"/>
  <c r="H223" i="17"/>
  <c r="H227" i="17"/>
  <c r="H231" i="17"/>
  <c r="H235" i="17"/>
  <c r="H239" i="17"/>
  <c r="H243" i="17"/>
  <c r="H247" i="17"/>
  <c r="F251" i="17"/>
  <c r="H254" i="17"/>
  <c r="H258" i="17"/>
  <c r="H262" i="17"/>
  <c r="H266" i="17"/>
  <c r="H270" i="17"/>
  <c r="F274" i="17"/>
  <c r="H277" i="17"/>
  <c r="H281" i="17"/>
  <c r="H285" i="17"/>
  <c r="H291" i="17"/>
  <c r="H295" i="17"/>
  <c r="H299" i="17"/>
  <c r="H303" i="17"/>
  <c r="H306" i="17"/>
  <c r="H310" i="17"/>
  <c r="H313" i="17"/>
  <c r="H317" i="17"/>
  <c r="H321" i="17"/>
  <c r="H325" i="17"/>
  <c r="H329" i="17"/>
  <c r="H332" i="17"/>
  <c r="H336" i="17"/>
  <c r="H340" i="17"/>
  <c r="H344" i="17"/>
  <c r="H348" i="17"/>
  <c r="H352" i="17"/>
  <c r="H356" i="17"/>
  <c r="H607" i="17"/>
  <c r="H611" i="17"/>
  <c r="H615" i="17"/>
  <c r="H619" i="17"/>
  <c r="H623" i="17"/>
  <c r="H627" i="17"/>
  <c r="H19" i="18"/>
  <c r="E36" i="18"/>
  <c r="H36" i="18" s="1"/>
  <c r="F76" i="18"/>
  <c r="F78" i="18"/>
  <c r="H83" i="18"/>
  <c r="F84" i="18"/>
  <c r="H87" i="18"/>
  <c r="H90" i="18"/>
  <c r="F93" i="18"/>
  <c r="H105" i="18"/>
  <c r="F106" i="18"/>
  <c r="F123" i="18"/>
  <c r="F128" i="18"/>
  <c r="F130" i="18"/>
  <c r="F132" i="18"/>
  <c r="F134" i="18"/>
  <c r="F139" i="18"/>
  <c r="F141" i="18"/>
  <c r="H143" i="18"/>
  <c r="H148" i="18"/>
  <c r="H157" i="18"/>
  <c r="H163" i="18"/>
  <c r="H167" i="18"/>
  <c r="H171" i="18"/>
  <c r="F172" i="18"/>
  <c r="H174" i="18"/>
  <c r="F362" i="18"/>
  <c r="H366" i="18"/>
  <c r="H372" i="18"/>
  <c r="H375" i="18"/>
  <c r="H381" i="18"/>
  <c r="F386" i="18"/>
  <c r="H388" i="18"/>
  <c r="H394" i="18"/>
  <c r="F395" i="18"/>
  <c r="F397" i="18"/>
  <c r="F404" i="18"/>
  <c r="H407" i="18"/>
  <c r="F419" i="18"/>
  <c r="F422" i="18"/>
  <c r="H432" i="18"/>
  <c r="F433" i="18"/>
  <c r="H436" i="18"/>
  <c r="H439" i="18"/>
  <c r="F445" i="18"/>
  <c r="H447" i="18"/>
  <c r="F451" i="18"/>
  <c r="H454" i="18"/>
  <c r="H457" i="18"/>
  <c r="H461" i="18"/>
  <c r="H468" i="18"/>
  <c r="H472" i="18"/>
  <c r="F478" i="18"/>
  <c r="H481" i="18"/>
  <c r="F484" i="18"/>
  <c r="H486" i="18"/>
  <c r="H491" i="18"/>
  <c r="F495" i="18"/>
  <c r="F498" i="18"/>
  <c r="F503" i="18"/>
  <c r="F508" i="18"/>
  <c r="H510" i="18"/>
  <c r="H514" i="18"/>
  <c r="H517" i="18"/>
  <c r="H521" i="18"/>
  <c r="H525" i="18"/>
  <c r="H529" i="18"/>
  <c r="H538" i="18"/>
  <c r="H542" i="18"/>
  <c r="H545" i="18"/>
  <c r="H549" i="18"/>
  <c r="F556" i="18"/>
  <c r="H561" i="18"/>
  <c r="H564" i="18"/>
  <c r="F568" i="18"/>
  <c r="H573" i="18"/>
  <c r="H576" i="18"/>
  <c r="H586" i="18"/>
  <c r="F589" i="18"/>
  <c r="H592" i="18"/>
  <c r="H601" i="18"/>
  <c r="E605" i="18"/>
  <c r="H605" i="18" s="1"/>
  <c r="E614" i="18"/>
  <c r="H614" i="18" s="1"/>
  <c r="E619" i="18"/>
  <c r="H619" i="18" s="1"/>
  <c r="C8" i="19"/>
  <c r="E13" i="19" s="1"/>
  <c r="H13" i="19" s="1"/>
  <c r="H64" i="19"/>
  <c r="H23" i="19"/>
  <c r="H27" i="19"/>
  <c r="H34" i="19"/>
  <c r="H38" i="19"/>
  <c r="H42" i="19"/>
  <c r="H46" i="19"/>
  <c r="H50" i="19"/>
  <c r="H54" i="19"/>
  <c r="H58" i="19"/>
  <c r="H62" i="19"/>
  <c r="H65" i="19"/>
  <c r="H69" i="19"/>
  <c r="E76" i="19"/>
  <c r="H76" i="19" s="1"/>
  <c r="E78" i="19"/>
  <c r="H78" i="19" s="1"/>
  <c r="E94" i="19"/>
  <c r="H94" i="19" s="1"/>
  <c r="E95" i="19"/>
  <c r="H95" i="19" s="1"/>
  <c r="E96" i="19"/>
  <c r="H96" i="19" s="1"/>
  <c r="E132" i="19"/>
  <c r="H132" i="19" s="1"/>
  <c r="H183" i="19"/>
  <c r="H187" i="19"/>
  <c r="F190" i="19"/>
  <c r="H193" i="19"/>
  <c r="F196" i="19"/>
  <c r="H199" i="19"/>
  <c r="F200" i="19"/>
  <c r="F203" i="19"/>
  <c r="H206" i="19"/>
  <c r="H212" i="19"/>
  <c r="H227" i="19"/>
  <c r="H231" i="19"/>
  <c r="F235" i="19"/>
  <c r="H238" i="19"/>
  <c r="H245" i="19"/>
  <c r="H249" i="19"/>
  <c r="H252" i="19"/>
  <c r="H256" i="19"/>
  <c r="H260" i="19"/>
  <c r="H264" i="19"/>
  <c r="H268" i="19"/>
  <c r="H272" i="19"/>
  <c r="H275" i="19"/>
  <c r="H279" i="19"/>
  <c r="H283" i="19"/>
  <c r="F286" i="19"/>
  <c r="H289" i="19"/>
  <c r="H293" i="19"/>
  <c r="H297" i="19"/>
  <c r="H301" i="19"/>
  <c r="H305" i="19"/>
  <c r="H312" i="19"/>
  <c r="H316" i="19"/>
  <c r="H320" i="19"/>
  <c r="H324" i="19"/>
  <c r="H327" i="19"/>
  <c r="H331" i="19"/>
  <c r="H335" i="19"/>
  <c r="H339" i="19"/>
  <c r="H342" i="19"/>
  <c r="H346" i="19"/>
  <c r="H350" i="19"/>
  <c r="H354" i="19"/>
  <c r="H602" i="19"/>
  <c r="F606" i="19"/>
  <c r="H609" i="19"/>
  <c r="H613" i="19"/>
  <c r="H617" i="19"/>
  <c r="H620" i="19"/>
  <c r="H624" i="19"/>
  <c r="H628" i="19"/>
  <c r="D10" i="20"/>
  <c r="F10" i="20" s="1"/>
  <c r="F12" i="20"/>
  <c r="E27" i="20"/>
  <c r="H27" i="20" s="1"/>
  <c r="E32" i="20"/>
  <c r="H32" i="20" s="1"/>
  <c r="E33" i="20"/>
  <c r="H33" i="20" s="1"/>
  <c r="E36" i="20"/>
  <c r="H36" i="20" s="1"/>
  <c r="F76" i="20"/>
  <c r="H84" i="20"/>
  <c r="H90" i="20"/>
  <c r="F91" i="20"/>
  <c r="F93" i="20"/>
  <c r="F95" i="20"/>
  <c r="H97" i="20"/>
  <c r="F106" i="20"/>
  <c r="H107" i="20"/>
  <c r="F109" i="20"/>
  <c r="F111" i="20"/>
  <c r="H112" i="20"/>
  <c r="H115" i="20"/>
  <c r="F120" i="20"/>
  <c r="F122" i="20"/>
  <c r="F124" i="20"/>
  <c r="F133" i="20"/>
  <c r="F144" i="20"/>
  <c r="F147" i="20"/>
  <c r="H148" i="20"/>
  <c r="H155" i="20"/>
  <c r="H158" i="20"/>
  <c r="E165" i="20"/>
  <c r="H165" i="20" s="1"/>
  <c r="H169" i="20"/>
  <c r="H175" i="20"/>
  <c r="F181" i="20"/>
  <c r="H185" i="20"/>
  <c r="H188" i="20"/>
  <c r="F189" i="20"/>
  <c r="F191" i="20"/>
  <c r="F194" i="20"/>
  <c r="H197" i="20"/>
  <c r="H200" i="20"/>
  <c r="F201" i="20"/>
  <c r="F203" i="20"/>
  <c r="F206" i="20"/>
  <c r="H208" i="20"/>
  <c r="F212" i="20"/>
  <c r="H217" i="20"/>
  <c r="F220" i="20"/>
  <c r="H225" i="20"/>
  <c r="H229" i="20"/>
  <c r="H233" i="20"/>
  <c r="H236" i="20"/>
  <c r="H240" i="20"/>
  <c r="F241" i="20"/>
  <c r="F247" i="20"/>
  <c r="H249" i="20"/>
  <c r="F250" i="20"/>
  <c r="H252" i="20"/>
  <c r="H265" i="20"/>
  <c r="F269" i="20"/>
  <c r="H272" i="20"/>
  <c r="F280" i="20"/>
  <c r="F292" i="20"/>
  <c r="H301" i="20"/>
  <c r="H304" i="20"/>
  <c r="F305" i="20"/>
  <c r="H313" i="20"/>
  <c r="F316" i="20"/>
  <c r="F325" i="20"/>
  <c r="H332" i="20"/>
  <c r="F335" i="20"/>
  <c r="H337" i="20"/>
  <c r="H344" i="20"/>
  <c r="F345" i="20"/>
  <c r="H348" i="20"/>
  <c r="F349" i="20"/>
  <c r="H391" i="20"/>
  <c r="H412" i="20"/>
  <c r="H430" i="20"/>
  <c r="H435" i="20"/>
  <c r="H468" i="20"/>
  <c r="H470" i="20"/>
  <c r="H512" i="20"/>
  <c r="H524" i="20"/>
  <c r="H541" i="20"/>
  <c r="H548" i="20"/>
  <c r="H572" i="20"/>
  <c r="H583" i="20"/>
  <c r="H592" i="20"/>
  <c r="H595" i="20"/>
  <c r="F10" i="21"/>
  <c r="F12" i="21"/>
  <c r="E54" i="21"/>
  <c r="H54" i="21" s="1"/>
  <c r="E61" i="21"/>
  <c r="H61" i="21" s="1"/>
  <c r="E333" i="21"/>
  <c r="H333" i="21" s="1"/>
  <c r="E186" i="21"/>
  <c r="H186" i="21" s="1"/>
  <c r="F401" i="21"/>
  <c r="F419" i="21"/>
  <c r="F456" i="21"/>
  <c r="F472" i="21"/>
  <c r="F486" i="21"/>
  <c r="F528" i="21"/>
  <c r="F555" i="21"/>
  <c r="F580" i="21"/>
  <c r="E161" i="22"/>
  <c r="H161" i="22" s="1"/>
  <c r="E102" i="22"/>
  <c r="H102" i="22" s="1"/>
  <c r="E93" i="22"/>
  <c r="H93" i="22" s="1"/>
  <c r="E87" i="22"/>
  <c r="H87" i="22" s="1"/>
  <c r="E173" i="22"/>
  <c r="H173" i="22" s="1"/>
  <c r="C10" i="22"/>
  <c r="E116" i="22"/>
  <c r="H116" i="22" s="1"/>
  <c r="E127" i="22"/>
  <c r="H127" i="22" s="1"/>
  <c r="H367" i="16"/>
  <c r="H376" i="16"/>
  <c r="H403" i="16"/>
  <c r="H408" i="16"/>
  <c r="H411" i="16"/>
  <c r="H416" i="16"/>
  <c r="H438" i="16"/>
  <c r="H456" i="16"/>
  <c r="H465" i="16"/>
  <c r="H493" i="16"/>
  <c r="H542" i="16"/>
  <c r="H545" i="16"/>
  <c r="H553" i="16"/>
  <c r="H560" i="16"/>
  <c r="H565" i="16"/>
  <c r="H583" i="16"/>
  <c r="G601" i="16"/>
  <c r="H601" i="16" s="1"/>
  <c r="E605" i="16"/>
  <c r="H605" i="16" s="1"/>
  <c r="E610" i="16"/>
  <c r="H610" i="16" s="1"/>
  <c r="E615" i="16"/>
  <c r="H615" i="16" s="1"/>
  <c r="E619" i="16"/>
  <c r="H619" i="16" s="1"/>
  <c r="E627" i="16"/>
  <c r="H627" i="16" s="1"/>
  <c r="E628" i="16"/>
  <c r="H628" i="16" s="1"/>
  <c r="G13" i="17"/>
  <c r="H21" i="17"/>
  <c r="H25" i="17"/>
  <c r="H29" i="17"/>
  <c r="H33" i="17"/>
  <c r="H37" i="17"/>
  <c r="H44" i="17"/>
  <c r="H48" i="17"/>
  <c r="H52" i="17"/>
  <c r="H56" i="17"/>
  <c r="H60" i="17"/>
  <c r="H64" i="17"/>
  <c r="H68" i="17"/>
  <c r="F181" i="17"/>
  <c r="H183" i="17"/>
  <c r="F184" i="17"/>
  <c r="H187" i="17"/>
  <c r="F188" i="17"/>
  <c r="H191" i="17"/>
  <c r="H195" i="17"/>
  <c r="H199" i="17"/>
  <c r="H203" i="17"/>
  <c r="H207" i="17"/>
  <c r="F208" i="17"/>
  <c r="H211" i="17"/>
  <c r="H215" i="17"/>
  <c r="H222" i="17"/>
  <c r="F223" i="17"/>
  <c r="H226" i="17"/>
  <c r="H230" i="17"/>
  <c r="H234" i="17"/>
  <c r="H238" i="17"/>
  <c r="H242" i="17"/>
  <c r="H246" i="17"/>
  <c r="H250" i="17"/>
  <c r="H253" i="17"/>
  <c r="H257" i="17"/>
  <c r="H261" i="17"/>
  <c r="H265" i="17"/>
  <c r="H269" i="17"/>
  <c r="H273" i="17"/>
  <c r="H276" i="17"/>
  <c r="H280" i="17"/>
  <c r="H284" i="17"/>
  <c r="H290" i="17"/>
  <c r="H294" i="17"/>
  <c r="H298" i="17"/>
  <c r="H302" i="17"/>
  <c r="H309" i="17"/>
  <c r="H312" i="17"/>
  <c r="H316" i="17"/>
  <c r="H320" i="17"/>
  <c r="H324" i="17"/>
  <c r="H328" i="17"/>
  <c r="H335" i="17"/>
  <c r="H339" i="17"/>
  <c r="H343" i="17"/>
  <c r="H347" i="17"/>
  <c r="H351" i="17"/>
  <c r="H355" i="17"/>
  <c r="F604" i="17"/>
  <c r="H606" i="17"/>
  <c r="H610" i="17"/>
  <c r="H614" i="17"/>
  <c r="H618" i="17"/>
  <c r="H622" i="17"/>
  <c r="H626" i="17"/>
  <c r="D8" i="18"/>
  <c r="F12" i="18" s="1"/>
  <c r="E30" i="18"/>
  <c r="H30" i="18" s="1"/>
  <c r="F77" i="18"/>
  <c r="F80" i="18"/>
  <c r="H82" i="18"/>
  <c r="H86" i="18"/>
  <c r="H89" i="18"/>
  <c r="F95" i="18"/>
  <c r="F98" i="18"/>
  <c r="F100" i="18"/>
  <c r="F102" i="18"/>
  <c r="H104" i="18"/>
  <c r="F110" i="18"/>
  <c r="H112" i="18"/>
  <c r="F122" i="18"/>
  <c r="F136" i="18"/>
  <c r="H138" i="18"/>
  <c r="F143" i="18"/>
  <c r="H150" i="18"/>
  <c r="H153" i="18"/>
  <c r="H156" i="18"/>
  <c r="H162" i="18"/>
  <c r="H166" i="18"/>
  <c r="H170" i="18"/>
  <c r="F363" i="18"/>
  <c r="H365" i="18"/>
  <c r="H371" i="18"/>
  <c r="F375" i="18"/>
  <c r="H380" i="18"/>
  <c r="F383" i="18"/>
  <c r="H391" i="18"/>
  <c r="H403" i="18"/>
  <c r="H406" i="18"/>
  <c r="F410" i="18"/>
  <c r="F413" i="18"/>
  <c r="F415" i="18"/>
  <c r="H418" i="18"/>
  <c r="F421" i="18"/>
  <c r="F424" i="18"/>
  <c r="F426" i="18"/>
  <c r="F428" i="18"/>
  <c r="H431" i="18"/>
  <c r="H435" i="18"/>
  <c r="H438" i="18"/>
  <c r="F441" i="18"/>
  <c r="H444" i="18"/>
  <c r="H453" i="18"/>
  <c r="F454" i="18"/>
  <c r="H456" i="18"/>
  <c r="H460" i="18"/>
  <c r="F461" i="18"/>
  <c r="F464" i="18"/>
  <c r="H467" i="18"/>
  <c r="H471" i="18"/>
  <c r="F475" i="18"/>
  <c r="H477" i="18"/>
  <c r="H480" i="18"/>
  <c r="F486" i="18"/>
  <c r="F491" i="18"/>
  <c r="H494" i="18"/>
  <c r="H497" i="18"/>
  <c r="F500" i="18"/>
  <c r="H507" i="18"/>
  <c r="H513" i="18"/>
  <c r="F517" i="18"/>
  <c r="H520" i="18"/>
  <c r="H524" i="18"/>
  <c r="H528" i="18"/>
  <c r="F531" i="18"/>
  <c r="H534" i="18"/>
  <c r="H537" i="18"/>
  <c r="H541" i="18"/>
  <c r="H548" i="18"/>
  <c r="F552" i="18"/>
  <c r="F555" i="18"/>
  <c r="F558" i="18"/>
  <c r="H560" i="18"/>
  <c r="H563" i="18"/>
  <c r="H567" i="18"/>
  <c r="H570" i="18"/>
  <c r="H575" i="18"/>
  <c r="F579" i="18"/>
  <c r="H591" i="18"/>
  <c r="H595" i="18"/>
  <c r="E604" i="18"/>
  <c r="H604" i="18" s="1"/>
  <c r="E612" i="18"/>
  <c r="H612" i="18" s="1"/>
  <c r="H22" i="19"/>
  <c r="H26" i="19"/>
  <c r="F27" i="19"/>
  <c r="H33" i="19"/>
  <c r="H37" i="19"/>
  <c r="H41" i="19"/>
  <c r="H45" i="19"/>
  <c r="H49" i="19"/>
  <c r="H53" i="19"/>
  <c r="H57" i="19"/>
  <c r="H61" i="19"/>
  <c r="H68" i="19"/>
  <c r="E77" i="19"/>
  <c r="H77" i="19" s="1"/>
  <c r="E87" i="19"/>
  <c r="H87" i="19" s="1"/>
  <c r="E138" i="19"/>
  <c r="H138" i="19" s="1"/>
  <c r="E139" i="19"/>
  <c r="H139" i="19" s="1"/>
  <c r="F181" i="19"/>
  <c r="H186" i="19"/>
  <c r="H189" i="19"/>
  <c r="H192" i="19"/>
  <c r="H198" i="19"/>
  <c r="F202" i="19"/>
  <c r="H205" i="19"/>
  <c r="H211" i="19"/>
  <c r="F214" i="19"/>
  <c r="H217" i="19"/>
  <c r="F223" i="19"/>
  <c r="H226" i="19"/>
  <c r="H230" i="19"/>
  <c r="H234" i="19"/>
  <c r="H237" i="19"/>
  <c r="F241" i="19"/>
  <c r="H244" i="19"/>
  <c r="H248" i="19"/>
  <c r="H255" i="19"/>
  <c r="H259" i="19"/>
  <c r="H263" i="19"/>
  <c r="H267" i="19"/>
  <c r="H271" i="19"/>
  <c r="H278" i="19"/>
  <c r="H282" i="19"/>
  <c r="H288" i="19"/>
  <c r="H292" i="19"/>
  <c r="H296" i="19"/>
  <c r="H300" i="19"/>
  <c r="H304" i="19"/>
  <c r="H308" i="19"/>
  <c r="H311" i="19"/>
  <c r="H315" i="19"/>
  <c r="H319" i="19"/>
  <c r="F320" i="19"/>
  <c r="H323" i="19"/>
  <c r="H326" i="19"/>
  <c r="H330" i="19"/>
  <c r="H334" i="19"/>
  <c r="H338" i="19"/>
  <c r="H341" i="19"/>
  <c r="H345" i="19"/>
  <c r="H349" i="19"/>
  <c r="H353" i="19"/>
  <c r="G362" i="19"/>
  <c r="H362" i="19" s="1"/>
  <c r="H619" i="19"/>
  <c r="H608" i="19"/>
  <c r="H612" i="19"/>
  <c r="H616" i="19"/>
  <c r="H623" i="19"/>
  <c r="H627" i="19"/>
  <c r="E19" i="20"/>
  <c r="H19" i="20" s="1"/>
  <c r="E30" i="20"/>
  <c r="H30" i="20" s="1"/>
  <c r="E51" i="20"/>
  <c r="H51" i="20" s="1"/>
  <c r="E64" i="20"/>
  <c r="H64" i="20" s="1"/>
  <c r="F77" i="20"/>
  <c r="F79" i="20"/>
  <c r="F81" i="20"/>
  <c r="H89" i="20"/>
  <c r="F97" i="20"/>
  <c r="F99" i="20"/>
  <c r="F101" i="20"/>
  <c r="F103" i="20"/>
  <c r="F113" i="20"/>
  <c r="H114" i="20"/>
  <c r="F117" i="20"/>
  <c r="F128" i="20"/>
  <c r="F130" i="20"/>
  <c r="F132" i="20"/>
  <c r="H133" i="20"/>
  <c r="F137" i="20"/>
  <c r="F139" i="20"/>
  <c r="F141" i="20"/>
  <c r="H147" i="20"/>
  <c r="H154" i="20"/>
  <c r="H157" i="20"/>
  <c r="H168" i="20"/>
  <c r="E172" i="20"/>
  <c r="H172" i="20" s="1"/>
  <c r="H326" i="20"/>
  <c r="F182" i="20"/>
  <c r="E184" i="20"/>
  <c r="H184" i="20" s="1"/>
  <c r="F188" i="20"/>
  <c r="H193" i="20"/>
  <c r="E196" i="20"/>
  <c r="H196" i="20" s="1"/>
  <c r="F197" i="20"/>
  <c r="F200" i="20"/>
  <c r="H205" i="20"/>
  <c r="F208" i="20"/>
  <c r="F211" i="20"/>
  <c r="F214" i="20"/>
  <c r="E216" i="20"/>
  <c r="H216" i="20" s="1"/>
  <c r="F219" i="20"/>
  <c r="E224" i="20"/>
  <c r="H224" i="20" s="1"/>
  <c r="F225" i="20"/>
  <c r="E228" i="20"/>
  <c r="H228" i="20" s="1"/>
  <c r="H232" i="20"/>
  <c r="H261" i="20"/>
  <c r="H264" i="20"/>
  <c r="F286" i="20"/>
  <c r="F298" i="20"/>
  <c r="H300" i="20"/>
  <c r="F301" i="20"/>
  <c r="F304" i="20"/>
  <c r="F307" i="20"/>
  <c r="H309" i="20"/>
  <c r="H312" i="20"/>
  <c r="H321" i="20"/>
  <c r="H324" i="20"/>
  <c r="F329" i="20"/>
  <c r="F340" i="20"/>
  <c r="H366" i="20"/>
  <c r="H376" i="20"/>
  <c r="H384" i="20"/>
  <c r="H390" i="20"/>
  <c r="H411" i="20"/>
  <c r="H420" i="20"/>
  <c r="H423" i="20"/>
  <c r="H450" i="20"/>
  <c r="H467" i="20"/>
  <c r="H493" i="20"/>
  <c r="H518" i="20"/>
  <c r="H523" i="20"/>
  <c r="H527" i="20"/>
  <c r="H534" i="20"/>
  <c r="H540" i="20"/>
  <c r="H544" i="20"/>
  <c r="H547" i="20"/>
  <c r="H551" i="20"/>
  <c r="H553" i="20"/>
  <c r="H561" i="20"/>
  <c r="H567" i="20"/>
  <c r="H578" i="20"/>
  <c r="H594" i="20"/>
  <c r="F601" i="20"/>
  <c r="F603" i="20"/>
  <c r="F605" i="20"/>
  <c r="F608" i="20"/>
  <c r="F612" i="20"/>
  <c r="F617" i="20"/>
  <c r="F619" i="20"/>
  <c r="F621" i="20"/>
  <c r="C11" i="21"/>
  <c r="G11" i="21" s="1"/>
  <c r="E19" i="21"/>
  <c r="E44" i="21"/>
  <c r="H44" i="21" s="1"/>
  <c r="E216" i="21"/>
  <c r="H216" i="21" s="1"/>
  <c r="E224" i="21"/>
  <c r="H224" i="21" s="1"/>
  <c r="H227" i="21"/>
  <c r="F374" i="21"/>
  <c r="F396" i="21"/>
  <c r="F415" i="21"/>
  <c r="F424" i="21"/>
  <c r="F453" i="21"/>
  <c r="F478" i="21"/>
  <c r="F504" i="21"/>
  <c r="F552" i="21"/>
  <c r="E62" i="22"/>
  <c r="H62" i="22" s="1"/>
  <c r="E61" i="22"/>
  <c r="H61" i="22" s="1"/>
  <c r="E54" i="22"/>
  <c r="H54" i="22" s="1"/>
  <c r="E50" i="22"/>
  <c r="H50" i="22" s="1"/>
  <c r="E39" i="22"/>
  <c r="H39" i="22" s="1"/>
  <c r="E67" i="22"/>
  <c r="H67" i="22" s="1"/>
  <c r="E19" i="22"/>
  <c r="E29" i="22"/>
  <c r="H29" i="22" s="1"/>
  <c r="E26" i="22"/>
  <c r="H26" i="22" s="1"/>
  <c r="E45" i="22"/>
  <c r="H45" i="22" s="1"/>
  <c r="E109" i="22"/>
  <c r="H109" i="22" s="1"/>
  <c r="E10" i="19"/>
  <c r="E82" i="19"/>
  <c r="H82" i="19" s="1"/>
  <c r="E124" i="19"/>
  <c r="H124" i="19" s="1"/>
  <c r="E127" i="19"/>
  <c r="H127" i="19" s="1"/>
  <c r="E128" i="19"/>
  <c r="H128" i="19" s="1"/>
  <c r="F184" i="20"/>
  <c r="F190" i="20"/>
  <c r="F196" i="20"/>
  <c r="F202" i="20"/>
  <c r="F216" i="20"/>
  <c r="F224" i="20"/>
  <c r="F228" i="20"/>
  <c r="F235" i="20"/>
  <c r="F242" i="20"/>
  <c r="F248" i="20"/>
  <c r="F251" i="20"/>
  <c r="F254" i="20"/>
  <c r="F274" i="20"/>
  <c r="F309" i="20"/>
  <c r="F315" i="20"/>
  <c r="F326" i="20"/>
  <c r="F331" i="20"/>
  <c r="F483" i="21"/>
  <c r="F503" i="21"/>
  <c r="F510" i="21"/>
  <c r="F537" i="21"/>
  <c r="F587" i="21"/>
  <c r="E186" i="23"/>
  <c r="H186" i="23" s="1"/>
  <c r="E218" i="23"/>
  <c r="H218" i="23" s="1"/>
  <c r="E237" i="23"/>
  <c r="H237" i="23" s="1"/>
  <c r="E301" i="23"/>
  <c r="H301" i="23" s="1"/>
  <c r="E317" i="23"/>
  <c r="H317" i="23" s="1"/>
  <c r="E329" i="23"/>
  <c r="H329" i="23" s="1"/>
  <c r="E340" i="23"/>
  <c r="H340" i="23" s="1"/>
  <c r="F502" i="23"/>
  <c r="F504" i="23"/>
  <c r="F516" i="23"/>
  <c r="F518" i="23"/>
  <c r="F535" i="23"/>
  <c r="F581" i="23"/>
  <c r="F589" i="23"/>
  <c r="G601" i="23"/>
  <c r="E629" i="23"/>
  <c r="H629" i="23" s="1"/>
  <c r="E620" i="23"/>
  <c r="H620" i="23" s="1"/>
  <c r="E617" i="23"/>
  <c r="H617" i="23" s="1"/>
  <c r="E611" i="23"/>
  <c r="H611" i="23" s="1"/>
  <c r="E604" i="23"/>
  <c r="H604" i="23" s="1"/>
  <c r="E602" i="23"/>
  <c r="H602" i="23" s="1"/>
  <c r="E618" i="23"/>
  <c r="H618" i="23" s="1"/>
  <c r="E615" i="23"/>
  <c r="H615" i="23" s="1"/>
  <c r="E612" i="23"/>
  <c r="H612" i="23" s="1"/>
  <c r="E605" i="23"/>
  <c r="H605" i="23" s="1"/>
  <c r="E601" i="23"/>
  <c r="E616" i="23"/>
  <c r="H616" i="23" s="1"/>
  <c r="H21" i="21"/>
  <c r="H25" i="21"/>
  <c r="H31" i="21"/>
  <c r="H35" i="21"/>
  <c r="H38" i="21"/>
  <c r="H42" i="21"/>
  <c r="H46" i="21"/>
  <c r="H53" i="21"/>
  <c r="H56" i="21"/>
  <c r="H60" i="21"/>
  <c r="H89" i="21"/>
  <c r="F93" i="21"/>
  <c r="F98" i="21"/>
  <c r="F101" i="21"/>
  <c r="F106" i="21"/>
  <c r="H109" i="21"/>
  <c r="H116" i="21"/>
  <c r="F142" i="21"/>
  <c r="H148" i="21"/>
  <c r="H169" i="21"/>
  <c r="H192" i="21"/>
  <c r="H201" i="21"/>
  <c r="H206" i="21"/>
  <c r="H225" i="21"/>
  <c r="H244" i="21"/>
  <c r="H250" i="21"/>
  <c r="H272" i="21"/>
  <c r="H281" i="21"/>
  <c r="H295" i="21"/>
  <c r="H304" i="21"/>
  <c r="H315" i="21"/>
  <c r="H341" i="21"/>
  <c r="H345" i="21"/>
  <c r="H366" i="21"/>
  <c r="H369" i="21"/>
  <c r="E378" i="21"/>
  <c r="H378" i="21" s="1"/>
  <c r="E382" i="21"/>
  <c r="H382" i="21" s="1"/>
  <c r="E385" i="21"/>
  <c r="H385" i="21" s="1"/>
  <c r="E397" i="21"/>
  <c r="H397" i="21" s="1"/>
  <c r="H406" i="21"/>
  <c r="E410" i="21"/>
  <c r="H410" i="21" s="1"/>
  <c r="E414" i="21"/>
  <c r="H414" i="21" s="1"/>
  <c r="H417" i="21"/>
  <c r="E426" i="21"/>
  <c r="H426" i="21" s="1"/>
  <c r="H454" i="21"/>
  <c r="H457" i="21"/>
  <c r="H470" i="21"/>
  <c r="H473" i="21"/>
  <c r="H482" i="21"/>
  <c r="E490" i="21"/>
  <c r="H490" i="21" s="1"/>
  <c r="H494" i="21"/>
  <c r="E498" i="21"/>
  <c r="H498" i="21" s="1"/>
  <c r="E502" i="21"/>
  <c r="H502" i="21" s="1"/>
  <c r="E505" i="21"/>
  <c r="H505" i="21" s="1"/>
  <c r="H609" i="21"/>
  <c r="H624" i="21"/>
  <c r="H627" i="21"/>
  <c r="H23" i="22"/>
  <c r="F27" i="22"/>
  <c r="H34" i="22"/>
  <c r="F45" i="22"/>
  <c r="F60" i="22"/>
  <c r="F68" i="22"/>
  <c r="H70" i="22"/>
  <c r="H85" i="22"/>
  <c r="H90" i="22"/>
  <c r="H108" i="22"/>
  <c r="H112" i="22"/>
  <c r="H126" i="22"/>
  <c r="H155" i="22"/>
  <c r="F181" i="22"/>
  <c r="H187" i="22"/>
  <c r="F190" i="22"/>
  <c r="F194" i="22"/>
  <c r="F197" i="22"/>
  <c r="F200" i="22"/>
  <c r="H205" i="22"/>
  <c r="H215" i="22"/>
  <c r="H218" i="22"/>
  <c r="F221" i="22"/>
  <c r="F223" i="22"/>
  <c r="F232" i="22"/>
  <c r="F235" i="22"/>
  <c r="E238" i="22"/>
  <c r="H238" i="22" s="1"/>
  <c r="E241" i="22"/>
  <c r="H241" i="22" s="1"/>
  <c r="H246" i="22"/>
  <c r="F247" i="22"/>
  <c r="F250" i="22"/>
  <c r="F260" i="22"/>
  <c r="H269" i="22"/>
  <c r="F287" i="22"/>
  <c r="F290" i="22"/>
  <c r="F293" i="22"/>
  <c r="F304" i="22"/>
  <c r="H306" i="22"/>
  <c r="F307" i="22"/>
  <c r="H310" i="22"/>
  <c r="F313" i="22"/>
  <c r="H315" i="22"/>
  <c r="F318" i="22"/>
  <c r="F327" i="22"/>
  <c r="F330" i="22"/>
  <c r="F333" i="22"/>
  <c r="H338" i="22"/>
  <c r="H351" i="22"/>
  <c r="F352" i="22"/>
  <c r="E355" i="22"/>
  <c r="H355" i="22" s="1"/>
  <c r="E362" i="22"/>
  <c r="E365" i="22"/>
  <c r="H365" i="22" s="1"/>
  <c r="E368" i="22"/>
  <c r="E371" i="22"/>
  <c r="H371" i="22" s="1"/>
  <c r="E377" i="22"/>
  <c r="H377" i="22" s="1"/>
  <c r="E385" i="22"/>
  <c r="H385" i="22" s="1"/>
  <c r="E388" i="22"/>
  <c r="H388" i="22" s="1"/>
  <c r="E392" i="22"/>
  <c r="H392" i="22" s="1"/>
  <c r="E396" i="22"/>
  <c r="H396" i="22" s="1"/>
  <c r="H403" i="22"/>
  <c r="E407" i="22"/>
  <c r="H408" i="22"/>
  <c r="E415" i="22"/>
  <c r="H416" i="22"/>
  <c r="E433" i="22"/>
  <c r="H433" i="22" s="1"/>
  <c r="E440" i="22"/>
  <c r="H440" i="22" s="1"/>
  <c r="H447" i="22"/>
  <c r="H450" i="22"/>
  <c r="E460" i="22"/>
  <c r="H460" i="22" s="1"/>
  <c r="H465" i="22"/>
  <c r="E475" i="22"/>
  <c r="H475" i="22" s="1"/>
  <c r="E480" i="22"/>
  <c r="E484" i="22"/>
  <c r="H484" i="22" s="1"/>
  <c r="E488" i="22"/>
  <c r="H488" i="22" s="1"/>
  <c r="E491" i="22"/>
  <c r="E498" i="22"/>
  <c r="H498" i="22" s="1"/>
  <c r="E504" i="22"/>
  <c r="H504" i="22" s="1"/>
  <c r="E516" i="22"/>
  <c r="H516" i="22" s="1"/>
  <c r="H548" i="22"/>
  <c r="H557" i="22"/>
  <c r="H560" i="22"/>
  <c r="H577" i="22"/>
  <c r="E589" i="22"/>
  <c r="H589" i="22" s="1"/>
  <c r="H592" i="22"/>
  <c r="E604" i="22"/>
  <c r="H604" i="22" s="1"/>
  <c r="H613" i="22"/>
  <c r="E616" i="22"/>
  <c r="H616" i="22" s="1"/>
  <c r="E625" i="22"/>
  <c r="H625" i="22" s="1"/>
  <c r="E629" i="22"/>
  <c r="H629" i="22" s="1"/>
  <c r="C9" i="23"/>
  <c r="E19" i="23"/>
  <c r="H20" i="23"/>
  <c r="E28" i="23"/>
  <c r="H28" i="23" s="1"/>
  <c r="E39" i="23"/>
  <c r="H39" i="23" s="1"/>
  <c r="H42" i="23"/>
  <c r="H47" i="23"/>
  <c r="H56" i="23"/>
  <c r="H60" i="23"/>
  <c r="E64" i="23"/>
  <c r="H65" i="23"/>
  <c r="H86" i="23"/>
  <c r="H90" i="23"/>
  <c r="H103" i="23"/>
  <c r="F139" i="23"/>
  <c r="F144" i="23"/>
  <c r="H146" i="23"/>
  <c r="F147" i="23"/>
  <c r="H150" i="23"/>
  <c r="F151" i="23"/>
  <c r="H154" i="23"/>
  <c r="H158" i="23"/>
  <c r="H162" i="23"/>
  <c r="F163" i="23"/>
  <c r="H175" i="23"/>
  <c r="H185" i="23"/>
  <c r="E188" i="23"/>
  <c r="H188" i="23" s="1"/>
  <c r="E195" i="23"/>
  <c r="H195" i="23" s="1"/>
  <c r="E202" i="23"/>
  <c r="H202" i="23" s="1"/>
  <c r="H205" i="23"/>
  <c r="E213" i="23"/>
  <c r="H213" i="23" s="1"/>
  <c r="H217" i="23"/>
  <c r="E220" i="23"/>
  <c r="H220" i="23" s="1"/>
  <c r="H221" i="23"/>
  <c r="H229" i="23"/>
  <c r="H233" i="23"/>
  <c r="H236" i="23"/>
  <c r="H243" i="23"/>
  <c r="H246" i="23"/>
  <c r="H250" i="23"/>
  <c r="H267" i="23"/>
  <c r="H270" i="23"/>
  <c r="H275" i="23"/>
  <c r="H279" i="23"/>
  <c r="H283" i="23"/>
  <c r="E287" i="23"/>
  <c r="H287" i="23" s="1"/>
  <c r="H291" i="23"/>
  <c r="H297" i="23"/>
  <c r="H307" i="23"/>
  <c r="E314" i="23"/>
  <c r="E320" i="23"/>
  <c r="H320" i="23" s="1"/>
  <c r="H323" i="23"/>
  <c r="H343" i="23"/>
  <c r="H347" i="23"/>
  <c r="H350" i="23"/>
  <c r="F362" i="23"/>
  <c r="H366" i="23"/>
  <c r="F367" i="23"/>
  <c r="H369" i="23"/>
  <c r="F370" i="23"/>
  <c r="F379" i="23"/>
  <c r="H382" i="23"/>
  <c r="H385" i="23"/>
  <c r="F386" i="23"/>
  <c r="F389" i="23"/>
  <c r="F393" i="23"/>
  <c r="F396" i="23"/>
  <c r="F399" i="23"/>
  <c r="H401" i="23"/>
  <c r="F402" i="23"/>
  <c r="F415" i="23"/>
  <c r="E418" i="23"/>
  <c r="H418" i="23" s="1"/>
  <c r="F424" i="23"/>
  <c r="F427" i="23"/>
  <c r="H429" i="23"/>
  <c r="E433" i="23"/>
  <c r="H433" i="23" s="1"/>
  <c r="E437" i="23"/>
  <c r="H437" i="23" s="1"/>
  <c r="F441" i="23"/>
  <c r="F448" i="23"/>
  <c r="E453" i="23"/>
  <c r="H453" i="23" s="1"/>
  <c r="H457" i="23"/>
  <c r="E461" i="23"/>
  <c r="H461" i="23" s="1"/>
  <c r="F462" i="23"/>
  <c r="F469" i="23"/>
  <c r="F475" i="23"/>
  <c r="H481" i="23"/>
  <c r="F482" i="23"/>
  <c r="F484" i="23"/>
  <c r="F487" i="23"/>
  <c r="H489" i="23"/>
  <c r="F490" i="23"/>
  <c r="H493" i="23"/>
  <c r="H497" i="23"/>
  <c r="F509" i="23"/>
  <c r="F531" i="23"/>
  <c r="F574" i="23"/>
  <c r="F576" i="23"/>
  <c r="F579" i="23"/>
  <c r="F587" i="23"/>
  <c r="E606" i="23"/>
  <c r="H606" i="23" s="1"/>
  <c r="E621" i="23"/>
  <c r="H621" i="23" s="1"/>
  <c r="E622" i="23"/>
  <c r="H622" i="23" s="1"/>
  <c r="E154" i="24"/>
  <c r="H154" i="24" s="1"/>
  <c r="E150" i="24"/>
  <c r="H150" i="24" s="1"/>
  <c r="E145" i="24"/>
  <c r="H145" i="24" s="1"/>
  <c r="E142" i="24"/>
  <c r="H142" i="24" s="1"/>
  <c r="E136" i="24"/>
  <c r="H136" i="24" s="1"/>
  <c r="E133" i="24"/>
  <c r="H133" i="24" s="1"/>
  <c r="E130" i="24"/>
  <c r="H130" i="24" s="1"/>
  <c r="E127" i="24"/>
  <c r="H127" i="24" s="1"/>
  <c r="E124" i="24"/>
  <c r="H124" i="24" s="1"/>
  <c r="E121" i="24"/>
  <c r="H121" i="24" s="1"/>
  <c r="E118" i="24"/>
  <c r="H118" i="24" s="1"/>
  <c r="E116" i="24"/>
  <c r="H116" i="24" s="1"/>
  <c r="E111" i="24"/>
  <c r="H111" i="24" s="1"/>
  <c r="E104" i="24"/>
  <c r="H104" i="24" s="1"/>
  <c r="E101" i="24"/>
  <c r="H101" i="24" s="1"/>
  <c r="E95" i="24"/>
  <c r="H95" i="24" s="1"/>
  <c r="E80" i="24"/>
  <c r="H80" i="24" s="1"/>
  <c r="E77" i="24"/>
  <c r="H77" i="24" s="1"/>
  <c r="C10" i="24"/>
  <c r="E151" i="24"/>
  <c r="H151" i="24" s="1"/>
  <c r="E143" i="24"/>
  <c r="H143" i="24" s="1"/>
  <c r="E140" i="24"/>
  <c r="H140" i="24" s="1"/>
  <c r="E137" i="24"/>
  <c r="H137" i="24" s="1"/>
  <c r="E128" i="24"/>
  <c r="H128" i="24" s="1"/>
  <c r="E119" i="24"/>
  <c r="H119" i="24" s="1"/>
  <c r="E113" i="24"/>
  <c r="H113" i="24" s="1"/>
  <c r="E102" i="24"/>
  <c r="H102" i="24" s="1"/>
  <c r="E99" i="24"/>
  <c r="H99" i="24" s="1"/>
  <c r="E96" i="24"/>
  <c r="H96" i="24" s="1"/>
  <c r="E93" i="24"/>
  <c r="H93" i="24" s="1"/>
  <c r="E78" i="24"/>
  <c r="H78" i="24" s="1"/>
  <c r="E76" i="24"/>
  <c r="E92" i="24"/>
  <c r="H92" i="24" s="1"/>
  <c r="E98" i="24"/>
  <c r="H98" i="24" s="1"/>
  <c r="E106" i="24"/>
  <c r="H106" i="24" s="1"/>
  <c r="E120" i="24"/>
  <c r="H120" i="24" s="1"/>
  <c r="E125" i="24"/>
  <c r="H125" i="24" s="1"/>
  <c r="E131" i="24"/>
  <c r="H131" i="24" s="1"/>
  <c r="E141" i="24"/>
  <c r="H141" i="24" s="1"/>
  <c r="E152" i="24"/>
  <c r="H152" i="24" s="1"/>
  <c r="H20" i="21"/>
  <c r="H24" i="21"/>
  <c r="H34" i="21"/>
  <c r="H37" i="21"/>
  <c r="H41" i="21"/>
  <c r="H49" i="21"/>
  <c r="H52" i="21"/>
  <c r="H55" i="21"/>
  <c r="H59" i="21"/>
  <c r="H63" i="21"/>
  <c r="H67" i="21"/>
  <c r="H70" i="21"/>
  <c r="H88" i="21"/>
  <c r="E92" i="21"/>
  <c r="H92" i="21" s="1"/>
  <c r="H97" i="21"/>
  <c r="H105" i="21"/>
  <c r="H108" i="21"/>
  <c r="F109" i="21"/>
  <c r="F113" i="21"/>
  <c r="F121" i="21"/>
  <c r="H125" i="21"/>
  <c r="H129" i="21"/>
  <c r="F134" i="21"/>
  <c r="H168" i="21"/>
  <c r="H199" i="21"/>
  <c r="H205" i="21"/>
  <c r="H217" i="21"/>
  <c r="H243" i="21"/>
  <c r="H246" i="21"/>
  <c r="H249" i="21"/>
  <c r="H271" i="21"/>
  <c r="H277" i="21"/>
  <c r="H294" i="21"/>
  <c r="H298" i="21"/>
  <c r="H303" i="21"/>
  <c r="H328" i="21"/>
  <c r="H344" i="21"/>
  <c r="H348" i="21"/>
  <c r="E365" i="21"/>
  <c r="H365" i="21" s="1"/>
  <c r="E374" i="21"/>
  <c r="H374" i="21" s="1"/>
  <c r="E377" i="21"/>
  <c r="H377" i="21" s="1"/>
  <c r="H381" i="21"/>
  <c r="E394" i="21"/>
  <c r="H394" i="21" s="1"/>
  <c r="E402" i="21"/>
  <c r="H402" i="21" s="1"/>
  <c r="E405" i="21"/>
  <c r="H405" i="21" s="1"/>
  <c r="H409" i="21"/>
  <c r="E413" i="21"/>
  <c r="H413" i="21" s="1"/>
  <c r="H422" i="21"/>
  <c r="E425" i="21"/>
  <c r="H425" i="21" s="1"/>
  <c r="H442" i="21"/>
  <c r="H446" i="21"/>
  <c r="H450" i="21"/>
  <c r="E453" i="21"/>
  <c r="H453" i="21" s="1"/>
  <c r="H466" i="21"/>
  <c r="H469" i="21"/>
  <c r="E478" i="21"/>
  <c r="H478" i="21" s="1"/>
  <c r="H481" i="21"/>
  <c r="H489" i="21"/>
  <c r="E493" i="21"/>
  <c r="H493" i="21" s="1"/>
  <c r="H497" i="21"/>
  <c r="H501" i="21"/>
  <c r="H525" i="21"/>
  <c r="H529" i="21"/>
  <c r="H532" i="21"/>
  <c r="H565" i="21"/>
  <c r="H568" i="21"/>
  <c r="H572" i="21"/>
  <c r="H575" i="21"/>
  <c r="E585" i="21"/>
  <c r="H585" i="21" s="1"/>
  <c r="H613" i="21"/>
  <c r="H22" i="22"/>
  <c r="H25" i="22"/>
  <c r="F29" i="22"/>
  <c r="F34" i="22"/>
  <c r="F37" i="22"/>
  <c r="F62" i="22"/>
  <c r="H84" i="22"/>
  <c r="H97" i="22"/>
  <c r="H125" i="22"/>
  <c r="H140" i="22"/>
  <c r="H143" i="22"/>
  <c r="H150" i="22"/>
  <c r="H162" i="22"/>
  <c r="H335" i="22"/>
  <c r="F182" i="22"/>
  <c r="F184" i="22"/>
  <c r="F189" i="22"/>
  <c r="F196" i="22"/>
  <c r="F202" i="22"/>
  <c r="F209" i="22"/>
  <c r="F212" i="22"/>
  <c r="E214" i="22"/>
  <c r="H214" i="22" s="1"/>
  <c r="F215" i="22"/>
  <c r="H217" i="22"/>
  <c r="F218" i="22"/>
  <c r="F220" i="22"/>
  <c r="F228" i="22"/>
  <c r="E231" i="22"/>
  <c r="H231" i="22" s="1"/>
  <c r="H234" i="22"/>
  <c r="H237" i="22"/>
  <c r="F238" i="22"/>
  <c r="F241" i="22"/>
  <c r="F246" i="22"/>
  <c r="H255" i="22"/>
  <c r="F256" i="22"/>
  <c r="H259" i="22"/>
  <c r="H262" i="22"/>
  <c r="F269" i="22"/>
  <c r="H275" i="22"/>
  <c r="H279" i="22"/>
  <c r="H283" i="22"/>
  <c r="F286" i="22"/>
  <c r="H295" i="22"/>
  <c r="F299" i="22"/>
  <c r="E303" i="22"/>
  <c r="H303" i="22" s="1"/>
  <c r="F317" i="22"/>
  <c r="F320" i="22"/>
  <c r="H323" i="22"/>
  <c r="F324" i="22"/>
  <c r="H326" i="22"/>
  <c r="F329" i="22"/>
  <c r="F335" i="22"/>
  <c r="H350" i="22"/>
  <c r="H354" i="22"/>
  <c r="G362" i="22"/>
  <c r="E367" i="22"/>
  <c r="H367" i="22" s="1"/>
  <c r="H376" i="22"/>
  <c r="H384" i="22"/>
  <c r="H406" i="22"/>
  <c r="H420" i="22"/>
  <c r="E426" i="22"/>
  <c r="H426" i="22" s="1"/>
  <c r="H432" i="22"/>
  <c r="H436" i="22"/>
  <c r="E456" i="22"/>
  <c r="E459" i="22"/>
  <c r="H459" i="22" s="1"/>
  <c r="E468" i="22"/>
  <c r="H468" i="22" s="1"/>
  <c r="H497" i="22"/>
  <c r="E500" i="22"/>
  <c r="H500" i="22" s="1"/>
  <c r="H501" i="22"/>
  <c r="E508" i="22"/>
  <c r="H508" i="22" s="1"/>
  <c r="E515" i="22"/>
  <c r="H515" i="22" s="1"/>
  <c r="H518" i="22"/>
  <c r="E531" i="22"/>
  <c r="H531" i="22" s="1"/>
  <c r="H534" i="22"/>
  <c r="H544" i="22"/>
  <c r="H547" i="22"/>
  <c r="H551" i="22"/>
  <c r="E556" i="22"/>
  <c r="H556" i="22" s="1"/>
  <c r="E569" i="22"/>
  <c r="H569" i="22" s="1"/>
  <c r="H585" i="22"/>
  <c r="F604" i="22"/>
  <c r="F607" i="22"/>
  <c r="F610" i="22"/>
  <c r="E612" i="22"/>
  <c r="H612" i="22" s="1"/>
  <c r="F616" i="22"/>
  <c r="E621" i="22"/>
  <c r="H621" i="22" s="1"/>
  <c r="H624" i="22"/>
  <c r="F625" i="22"/>
  <c r="E628" i="22"/>
  <c r="H628" i="22" s="1"/>
  <c r="F10" i="23"/>
  <c r="G19" i="23"/>
  <c r="E38" i="23"/>
  <c r="H38" i="23" s="1"/>
  <c r="H41" i="23"/>
  <c r="E45" i="23"/>
  <c r="H46" i="23"/>
  <c r="H55" i="23"/>
  <c r="H59" i="23"/>
  <c r="H63" i="23"/>
  <c r="H70" i="23"/>
  <c r="F80" i="23"/>
  <c r="H82" i="23"/>
  <c r="F95" i="23"/>
  <c r="F98" i="23"/>
  <c r="F100" i="23"/>
  <c r="H102" i="23"/>
  <c r="F103" i="23"/>
  <c r="H115" i="23"/>
  <c r="F116" i="23"/>
  <c r="F127" i="23"/>
  <c r="F129" i="23"/>
  <c r="H131" i="23"/>
  <c r="F136" i="23"/>
  <c r="H138" i="23"/>
  <c r="F150" i="23"/>
  <c r="H174" i="23"/>
  <c r="E181" i="23"/>
  <c r="E184" i="23"/>
  <c r="H184" i="23" s="1"/>
  <c r="H187" i="23"/>
  <c r="E191" i="23"/>
  <c r="H191" i="23" s="1"/>
  <c r="E200" i="23"/>
  <c r="H200" i="23" s="1"/>
  <c r="E201" i="23"/>
  <c r="H201" i="23" s="1"/>
  <c r="H204" i="23"/>
  <c r="E208" i="23"/>
  <c r="E212" i="23"/>
  <c r="H212" i="23" s="1"/>
  <c r="E216" i="23"/>
  <c r="H216" i="23" s="1"/>
  <c r="E219" i="23"/>
  <c r="H219" i="23" s="1"/>
  <c r="E224" i="23"/>
  <c r="H224" i="23" s="1"/>
  <c r="E228" i="23"/>
  <c r="H228" i="23" s="1"/>
  <c r="H232" i="23"/>
  <c r="E242" i="23"/>
  <c r="H242" i="23" s="1"/>
  <c r="H266" i="23"/>
  <c r="E269" i="23"/>
  <c r="H269" i="23" s="1"/>
  <c r="H273" i="23"/>
  <c r="H278" i="23"/>
  <c r="H282" i="23"/>
  <c r="E286" i="23"/>
  <c r="H286" i="23" s="1"/>
  <c r="H289" i="23"/>
  <c r="H296" i="23"/>
  <c r="E300" i="23"/>
  <c r="H300" i="23" s="1"/>
  <c r="H306" i="23"/>
  <c r="H310" i="23"/>
  <c r="H313" i="23"/>
  <c r="H319" i="23"/>
  <c r="H322" i="23"/>
  <c r="E331" i="23"/>
  <c r="H331" i="23" s="1"/>
  <c r="H335" i="23"/>
  <c r="H342" i="23"/>
  <c r="H346" i="23"/>
  <c r="E518" i="23"/>
  <c r="H518" i="23" s="1"/>
  <c r="E509" i="23"/>
  <c r="H509" i="23" s="1"/>
  <c r="E517" i="23"/>
  <c r="H517" i="23" s="1"/>
  <c r="F363" i="23"/>
  <c r="E365" i="23"/>
  <c r="H365" i="23" s="1"/>
  <c r="F369" i="23"/>
  <c r="F372" i="23"/>
  <c r="F375" i="23"/>
  <c r="E378" i="23"/>
  <c r="H378" i="23" s="1"/>
  <c r="H381" i="23"/>
  <c r="F382" i="23"/>
  <c r="F385" i="23"/>
  <c r="F388" i="23"/>
  <c r="F392" i="23"/>
  <c r="E398" i="23"/>
  <c r="H398" i="23" s="1"/>
  <c r="F401" i="23"/>
  <c r="F404" i="23"/>
  <c r="E414" i="23"/>
  <c r="H414" i="23" s="1"/>
  <c r="E417" i="23"/>
  <c r="H417" i="23" s="1"/>
  <c r="E426" i="23"/>
  <c r="H426" i="23" s="1"/>
  <c r="F429" i="23"/>
  <c r="F437" i="23"/>
  <c r="H450" i="23"/>
  <c r="F461" i="23"/>
  <c r="F464" i="23"/>
  <c r="E474" i="23"/>
  <c r="H474" i="23" s="1"/>
  <c r="H477" i="23"/>
  <c r="F478" i="23"/>
  <c r="H486" i="23"/>
  <c r="F503" i="23"/>
  <c r="E505" i="23"/>
  <c r="H505" i="23" s="1"/>
  <c r="F521" i="23"/>
  <c r="F552" i="23"/>
  <c r="F558" i="23"/>
  <c r="E619" i="23"/>
  <c r="H619" i="23" s="1"/>
  <c r="E625" i="23"/>
  <c r="H625" i="23" s="1"/>
  <c r="E628" i="23"/>
  <c r="H628" i="23" s="1"/>
  <c r="F69" i="24"/>
  <c r="F67" i="24"/>
  <c r="F64" i="24"/>
  <c r="F59" i="24"/>
  <c r="F45" i="24"/>
  <c r="F32" i="24"/>
  <c r="F30" i="24"/>
  <c r="F28" i="24"/>
  <c r="F65" i="24"/>
  <c r="F51" i="24"/>
  <c r="F39" i="24"/>
  <c r="F36" i="24"/>
  <c r="G19" i="24"/>
  <c r="D9" i="24"/>
  <c r="F27" i="24"/>
  <c r="F52" i="24"/>
  <c r="F55" i="24"/>
  <c r="E81" i="24"/>
  <c r="H81" i="24" s="1"/>
  <c r="E88" i="24"/>
  <c r="H88" i="24" s="1"/>
  <c r="E103" i="24"/>
  <c r="H103" i="24" s="1"/>
  <c r="E108" i="24"/>
  <c r="H108" i="24" s="1"/>
  <c r="E110" i="24"/>
  <c r="H110" i="24" s="1"/>
  <c r="E123" i="24"/>
  <c r="H123" i="24" s="1"/>
  <c r="E129" i="24"/>
  <c r="H129" i="24" s="1"/>
  <c r="E134" i="24"/>
  <c r="H134" i="24" s="1"/>
  <c r="E139" i="24"/>
  <c r="H139" i="24" s="1"/>
  <c r="E144" i="24"/>
  <c r="H144" i="24" s="1"/>
  <c r="E147" i="24"/>
  <c r="H147" i="24" s="1"/>
  <c r="H623" i="21"/>
  <c r="H82" i="22"/>
  <c r="F186" i="22"/>
  <c r="F214" i="22"/>
  <c r="F222" i="22"/>
  <c r="F224" i="22"/>
  <c r="F237" i="22"/>
  <c r="F245" i="22"/>
  <c r="F248" i="22"/>
  <c r="F251" i="22"/>
  <c r="F288" i="22"/>
  <c r="F292" i="22"/>
  <c r="F305" i="22"/>
  <c r="F309" i="22"/>
  <c r="F314" i="22"/>
  <c r="F340" i="22"/>
  <c r="E372" i="22"/>
  <c r="E378" i="22"/>
  <c r="E389" i="22"/>
  <c r="H389" i="22" s="1"/>
  <c r="E393" i="22"/>
  <c r="H393" i="22" s="1"/>
  <c r="E397" i="22"/>
  <c r="H397" i="22" s="1"/>
  <c r="H402" i="22"/>
  <c r="E405" i="22"/>
  <c r="H405" i="22" s="1"/>
  <c r="E414" i="22"/>
  <c r="H414" i="22" s="1"/>
  <c r="E434" i="22"/>
  <c r="E441" i="22"/>
  <c r="H441" i="22" s="1"/>
  <c r="H449" i="22"/>
  <c r="E461" i="22"/>
  <c r="H461" i="22" s="1"/>
  <c r="E476" i="22"/>
  <c r="H479" i="22"/>
  <c r="E485" i="22"/>
  <c r="H485" i="22" s="1"/>
  <c r="E490" i="22"/>
  <c r="H490" i="22" s="1"/>
  <c r="E581" i="22"/>
  <c r="H581" i="22" s="1"/>
  <c r="C11" i="23"/>
  <c r="H68" i="23"/>
  <c r="E29" i="23"/>
  <c r="E44" i="23"/>
  <c r="H44" i="23" s="1"/>
  <c r="E62" i="23"/>
  <c r="H62" i="23" s="1"/>
  <c r="E182" i="23"/>
  <c r="H182" i="23" s="1"/>
  <c r="E196" i="23"/>
  <c r="E203" i="23"/>
  <c r="H203" i="23" s="1"/>
  <c r="E214" i="23"/>
  <c r="H214" i="23" s="1"/>
  <c r="E235" i="23"/>
  <c r="H235" i="23" s="1"/>
  <c r="E241" i="23"/>
  <c r="H241" i="23" s="1"/>
  <c r="E245" i="23"/>
  <c r="H245" i="23" s="1"/>
  <c r="E248" i="23"/>
  <c r="H248" i="23" s="1"/>
  <c r="E254" i="23"/>
  <c r="H254" i="23" s="1"/>
  <c r="E260" i="23"/>
  <c r="H260" i="23" s="1"/>
  <c r="E261" i="23"/>
  <c r="H261" i="23" s="1"/>
  <c r="E299" i="23"/>
  <c r="H299" i="23" s="1"/>
  <c r="E305" i="23"/>
  <c r="H305" i="23" s="1"/>
  <c r="E325" i="23"/>
  <c r="H325" i="23" s="1"/>
  <c r="E333" i="23"/>
  <c r="H349" i="23"/>
  <c r="F582" i="23"/>
  <c r="F580" i="23"/>
  <c r="F575" i="23"/>
  <c r="F572" i="23"/>
  <c r="F569" i="23"/>
  <c r="F562" i="23"/>
  <c r="F559" i="23"/>
  <c r="F555" i="23"/>
  <c r="F546" i="23"/>
  <c r="F530" i="23"/>
  <c r="F519" i="23"/>
  <c r="F507" i="23"/>
  <c r="F505" i="23"/>
  <c r="F588" i="23"/>
  <c r="F585" i="23"/>
  <c r="F536" i="23"/>
  <c r="F520" i="23"/>
  <c r="F514" i="23"/>
  <c r="F368" i="23"/>
  <c r="F371" i="23"/>
  <c r="F378" i="23"/>
  <c r="F387" i="23"/>
  <c r="F395" i="23"/>
  <c r="F398" i="23"/>
  <c r="F400" i="23"/>
  <c r="F414" i="23"/>
  <c r="F426" i="23"/>
  <c r="F428" i="23"/>
  <c r="F460" i="23"/>
  <c r="F471" i="23"/>
  <c r="F477" i="23"/>
  <c r="F480" i="23"/>
  <c r="F488" i="23"/>
  <c r="F492" i="23"/>
  <c r="F583" i="23"/>
  <c r="E603" i="23"/>
  <c r="H603" i="23" s="1"/>
  <c r="E610" i="23"/>
  <c r="H610" i="23" s="1"/>
  <c r="H132" i="24"/>
  <c r="H149" i="24"/>
  <c r="H161" i="24"/>
  <c r="H164" i="24"/>
  <c r="H489" i="24"/>
  <c r="E555" i="24"/>
  <c r="H555" i="24" s="1"/>
  <c r="E558" i="24"/>
  <c r="H558" i="24" s="1"/>
  <c r="E561" i="24"/>
  <c r="H561" i="24" s="1"/>
  <c r="E563" i="24"/>
  <c r="H563" i="24" s="1"/>
  <c r="E574" i="24"/>
  <c r="H574" i="24" s="1"/>
  <c r="E581" i="24"/>
  <c r="H581" i="24" s="1"/>
  <c r="E590" i="24"/>
  <c r="H590" i="24" s="1"/>
  <c r="E591" i="24"/>
  <c r="H591" i="24" s="1"/>
  <c r="F78" i="25"/>
  <c r="F83" i="25"/>
  <c r="F96" i="25"/>
  <c r="F104" i="25"/>
  <c r="F115" i="25"/>
  <c r="F119" i="25"/>
  <c r="F124" i="25"/>
  <c r="F131" i="25"/>
  <c r="F147" i="25"/>
  <c r="F151" i="25"/>
  <c r="E190" i="25"/>
  <c r="H190" i="25" s="1"/>
  <c r="E195" i="25"/>
  <c r="H195" i="25" s="1"/>
  <c r="E202" i="25"/>
  <c r="H202" i="25" s="1"/>
  <c r="E211" i="25"/>
  <c r="H211" i="25" s="1"/>
  <c r="E216" i="25"/>
  <c r="H216" i="25" s="1"/>
  <c r="E223" i="25"/>
  <c r="H223" i="25" s="1"/>
  <c r="E245" i="25"/>
  <c r="H245" i="25" s="1"/>
  <c r="E248" i="25"/>
  <c r="H248" i="25" s="1"/>
  <c r="E305" i="25"/>
  <c r="H305" i="25" s="1"/>
  <c r="E327" i="25"/>
  <c r="H327" i="25" s="1"/>
  <c r="E329" i="25"/>
  <c r="H329" i="25" s="1"/>
  <c r="E616" i="25"/>
  <c r="H616" i="25" s="1"/>
  <c r="E620" i="25"/>
  <c r="H620" i="25" s="1"/>
  <c r="F19" i="26"/>
  <c r="H510" i="23"/>
  <c r="H627" i="23"/>
  <c r="H42" i="24"/>
  <c r="H45" i="24"/>
  <c r="H53" i="24"/>
  <c r="H56" i="24"/>
  <c r="H59" i="24"/>
  <c r="H90" i="24"/>
  <c r="H155" i="24"/>
  <c r="H159" i="24"/>
  <c r="H162" i="24"/>
  <c r="H175" i="24"/>
  <c r="F183" i="24"/>
  <c r="F188" i="24"/>
  <c r="F212" i="24"/>
  <c r="F214" i="24"/>
  <c r="F216" i="24"/>
  <c r="F227" i="24"/>
  <c r="F241" i="24"/>
  <c r="F251" i="24"/>
  <c r="F254" i="24"/>
  <c r="F270" i="24"/>
  <c r="F286" i="24"/>
  <c r="F288" i="24"/>
  <c r="F297" i="24"/>
  <c r="F299" i="24"/>
  <c r="F301" i="24"/>
  <c r="F305" i="24"/>
  <c r="F313" i="24"/>
  <c r="F325" i="24"/>
  <c r="F331" i="24"/>
  <c r="F336" i="24"/>
  <c r="F350" i="24"/>
  <c r="E362" i="24"/>
  <c r="E368" i="24"/>
  <c r="H368" i="24" s="1"/>
  <c r="E371" i="24"/>
  <c r="H371" i="24" s="1"/>
  <c r="E375" i="24"/>
  <c r="H375" i="24" s="1"/>
  <c r="H381" i="24"/>
  <c r="H391" i="24"/>
  <c r="E394" i="24"/>
  <c r="H394" i="24" s="1"/>
  <c r="E395" i="24"/>
  <c r="H395" i="24" s="1"/>
  <c r="H405" i="24"/>
  <c r="E414" i="24"/>
  <c r="H414" i="24" s="1"/>
  <c r="E416" i="24"/>
  <c r="H416" i="24" s="1"/>
  <c r="H422" i="24"/>
  <c r="E425" i="24"/>
  <c r="H425" i="24" s="1"/>
  <c r="E428" i="24"/>
  <c r="H428" i="24" s="1"/>
  <c r="E437" i="24"/>
  <c r="H437" i="24" s="1"/>
  <c r="E440" i="24"/>
  <c r="H440" i="24" s="1"/>
  <c r="E446" i="24"/>
  <c r="H446" i="24" s="1"/>
  <c r="H449" i="24"/>
  <c r="E452" i="24"/>
  <c r="H452" i="24" s="1"/>
  <c r="H459" i="24"/>
  <c r="H468" i="24"/>
  <c r="E472" i="24"/>
  <c r="H472" i="24" s="1"/>
  <c r="E476" i="24"/>
  <c r="H476" i="24" s="1"/>
  <c r="E478" i="24"/>
  <c r="H478" i="24" s="1"/>
  <c r="E483" i="24"/>
  <c r="H483" i="24" s="1"/>
  <c r="E485" i="24"/>
  <c r="H485" i="24" s="1"/>
  <c r="E488" i="24"/>
  <c r="H488" i="24" s="1"/>
  <c r="E491" i="24"/>
  <c r="H491" i="24" s="1"/>
  <c r="E495" i="24"/>
  <c r="H495" i="24" s="1"/>
  <c r="E498" i="24"/>
  <c r="H498" i="24" s="1"/>
  <c r="E503" i="24"/>
  <c r="H503" i="24" s="1"/>
  <c r="E505" i="24"/>
  <c r="H505" i="24" s="1"/>
  <c r="E515" i="24"/>
  <c r="H515" i="24" s="1"/>
  <c r="E532" i="24"/>
  <c r="H532" i="24" s="1"/>
  <c r="E554" i="24"/>
  <c r="H554" i="24" s="1"/>
  <c r="E557" i="24"/>
  <c r="H557" i="24" s="1"/>
  <c r="H570" i="24"/>
  <c r="E572" i="24"/>
  <c r="H572" i="24" s="1"/>
  <c r="E580" i="24"/>
  <c r="H580" i="24" s="1"/>
  <c r="E589" i="24"/>
  <c r="H589" i="24" s="1"/>
  <c r="F602" i="24"/>
  <c r="F604" i="24"/>
  <c r="F606" i="24"/>
  <c r="F611" i="24"/>
  <c r="F613" i="24"/>
  <c r="F615" i="24"/>
  <c r="F617" i="24"/>
  <c r="F619" i="24"/>
  <c r="F621" i="24"/>
  <c r="H623" i="24"/>
  <c r="H626" i="24"/>
  <c r="F629" i="24"/>
  <c r="D10" i="25"/>
  <c r="G19" i="25"/>
  <c r="H19" i="25" s="1"/>
  <c r="E49" i="25"/>
  <c r="H49" i="25" s="1"/>
  <c r="E50" i="25"/>
  <c r="H50" i="25" s="1"/>
  <c r="E54" i="25"/>
  <c r="H54" i="25" s="1"/>
  <c r="F76" i="25"/>
  <c r="F80" i="25"/>
  <c r="H82" i="25"/>
  <c r="H85" i="25"/>
  <c r="H89" i="25"/>
  <c r="F95" i="25"/>
  <c r="F98" i="25"/>
  <c r="F100" i="25"/>
  <c r="F106" i="25"/>
  <c r="F109" i="25"/>
  <c r="F111" i="25"/>
  <c r="H117" i="25"/>
  <c r="F118" i="25"/>
  <c r="F121" i="25"/>
  <c r="H123" i="25"/>
  <c r="H126" i="25"/>
  <c r="H129" i="25"/>
  <c r="F130" i="25"/>
  <c r="H137" i="25"/>
  <c r="F140" i="25"/>
  <c r="H143" i="25"/>
  <c r="H146" i="25"/>
  <c r="H149" i="25"/>
  <c r="H153" i="25"/>
  <c r="H157" i="25"/>
  <c r="H161" i="25"/>
  <c r="H165" i="25"/>
  <c r="H168" i="25"/>
  <c r="F172" i="25"/>
  <c r="H175" i="25"/>
  <c r="E188" i="25"/>
  <c r="H188" i="25" s="1"/>
  <c r="E209" i="25"/>
  <c r="H209" i="25" s="1"/>
  <c r="E214" i="25"/>
  <c r="H214" i="25" s="1"/>
  <c r="E220" i="25"/>
  <c r="H220" i="25" s="1"/>
  <c r="E241" i="25"/>
  <c r="H241" i="25" s="1"/>
  <c r="E297" i="25"/>
  <c r="H297" i="25" s="1"/>
  <c r="E299" i="25"/>
  <c r="H299" i="25" s="1"/>
  <c r="E314" i="25"/>
  <c r="H314" i="25" s="1"/>
  <c r="E325" i="25"/>
  <c r="H325" i="25" s="1"/>
  <c r="E335" i="25"/>
  <c r="H335" i="25" s="1"/>
  <c r="F581" i="25"/>
  <c r="F579" i="25"/>
  <c r="F559" i="25"/>
  <c r="F554" i="25"/>
  <c r="F508" i="25"/>
  <c r="F505" i="25"/>
  <c r="F588" i="25"/>
  <c r="F574" i="25"/>
  <c r="F571" i="25"/>
  <c r="F568" i="25"/>
  <c r="F530" i="25"/>
  <c r="F519" i="25"/>
  <c r="F503" i="25"/>
  <c r="F487" i="25"/>
  <c r="F471" i="25"/>
  <c r="F460" i="25"/>
  <c r="H364" i="25"/>
  <c r="H369" i="25"/>
  <c r="H372" i="25"/>
  <c r="F375" i="25"/>
  <c r="H380" i="25"/>
  <c r="H383" i="25"/>
  <c r="H389" i="25"/>
  <c r="H395" i="25"/>
  <c r="H407" i="25"/>
  <c r="H419" i="25"/>
  <c r="H422" i="25"/>
  <c r="F425" i="25"/>
  <c r="H427" i="25"/>
  <c r="H430" i="25"/>
  <c r="H436" i="25"/>
  <c r="H439" i="25"/>
  <c r="H443" i="25"/>
  <c r="H447" i="25"/>
  <c r="F451" i="25"/>
  <c r="F457" i="25"/>
  <c r="H459" i="25"/>
  <c r="H462" i="25"/>
  <c r="H465" i="25"/>
  <c r="H469" i="25"/>
  <c r="F490" i="25"/>
  <c r="F520" i="25"/>
  <c r="F562" i="25"/>
  <c r="F569" i="25"/>
  <c r="H602" i="25"/>
  <c r="D9" i="26"/>
  <c r="F37" i="26"/>
  <c r="G76" i="26"/>
  <c r="E164" i="26"/>
  <c r="H164" i="26" s="1"/>
  <c r="E163" i="26"/>
  <c r="H163" i="26" s="1"/>
  <c r="E149" i="26"/>
  <c r="H149" i="26" s="1"/>
  <c r="E139" i="26"/>
  <c r="H139" i="26" s="1"/>
  <c r="E134" i="26"/>
  <c r="H134" i="26" s="1"/>
  <c r="E125" i="26"/>
  <c r="H125" i="26" s="1"/>
  <c r="E120" i="26"/>
  <c r="H120" i="26" s="1"/>
  <c r="E106" i="26"/>
  <c r="H106" i="26" s="1"/>
  <c r="E104" i="26"/>
  <c r="H104" i="26" s="1"/>
  <c r="E103" i="26"/>
  <c r="H103" i="26" s="1"/>
  <c r="E101" i="26"/>
  <c r="H101" i="26" s="1"/>
  <c r="E94" i="26"/>
  <c r="H94" i="26" s="1"/>
  <c r="E92" i="26"/>
  <c r="H92" i="26" s="1"/>
  <c r="E79" i="26"/>
  <c r="H79" i="26" s="1"/>
  <c r="E76" i="26"/>
  <c r="E172" i="26"/>
  <c r="H172" i="26" s="1"/>
  <c r="E165" i="26"/>
  <c r="H165" i="26" s="1"/>
  <c r="E152" i="26"/>
  <c r="H152" i="26" s="1"/>
  <c r="E140" i="26"/>
  <c r="H140" i="26" s="1"/>
  <c r="E129" i="26"/>
  <c r="H129" i="26" s="1"/>
  <c r="E128" i="26"/>
  <c r="H128" i="26" s="1"/>
  <c r="E122" i="26"/>
  <c r="H122" i="26" s="1"/>
  <c r="E121" i="26"/>
  <c r="H121" i="26" s="1"/>
  <c r="E116" i="26"/>
  <c r="H116" i="26" s="1"/>
  <c r="E115" i="26"/>
  <c r="H115" i="26" s="1"/>
  <c r="E113" i="26"/>
  <c r="H113" i="26" s="1"/>
  <c r="E111" i="26"/>
  <c r="H111" i="26" s="1"/>
  <c r="E110" i="26"/>
  <c r="H110" i="26" s="1"/>
  <c r="E95" i="26"/>
  <c r="H95" i="26" s="1"/>
  <c r="E80" i="26"/>
  <c r="H80" i="26" s="1"/>
  <c r="C10" i="26"/>
  <c r="E10" i="26" s="1"/>
  <c r="H78" i="26"/>
  <c r="E83" i="26"/>
  <c r="H83" i="26" s="1"/>
  <c r="H86" i="26"/>
  <c r="H90" i="26"/>
  <c r="H93" i="26"/>
  <c r="E100" i="26"/>
  <c r="H100" i="26" s="1"/>
  <c r="H102" i="26"/>
  <c r="E119" i="26"/>
  <c r="H119" i="26" s="1"/>
  <c r="H133" i="26"/>
  <c r="E137" i="26"/>
  <c r="H137" i="26" s="1"/>
  <c r="H148" i="26"/>
  <c r="H513" i="23"/>
  <c r="H522" i="23"/>
  <c r="H526" i="23"/>
  <c r="H532" i="23"/>
  <c r="H541" i="23"/>
  <c r="H545" i="23"/>
  <c r="H549" i="23"/>
  <c r="H561" i="23"/>
  <c r="H564" i="23"/>
  <c r="H577" i="23"/>
  <c r="H584" i="23"/>
  <c r="H587" i="23"/>
  <c r="H593" i="23"/>
  <c r="H607" i="23"/>
  <c r="H614" i="23"/>
  <c r="H626" i="23"/>
  <c r="H89" i="24"/>
  <c r="H109" i="24"/>
  <c r="H158" i="24"/>
  <c r="H174" i="24"/>
  <c r="F181" i="24"/>
  <c r="H187" i="24"/>
  <c r="F190" i="24"/>
  <c r="H192" i="24"/>
  <c r="F195" i="24"/>
  <c r="F197" i="24"/>
  <c r="H199" i="24"/>
  <c r="F202" i="24"/>
  <c r="F204" i="24"/>
  <c r="F218" i="24"/>
  <c r="F220" i="24"/>
  <c r="F223" i="24"/>
  <c r="H225" i="24"/>
  <c r="H231" i="24"/>
  <c r="F235" i="24"/>
  <c r="F238" i="24"/>
  <c r="F246" i="24"/>
  <c r="F248" i="24"/>
  <c r="H250" i="24"/>
  <c r="H253" i="24"/>
  <c r="H266" i="24"/>
  <c r="H278" i="24"/>
  <c r="H282" i="24"/>
  <c r="F293" i="24"/>
  <c r="H296" i="24"/>
  <c r="H307" i="24"/>
  <c r="H312" i="24"/>
  <c r="F318" i="24"/>
  <c r="H324" i="24"/>
  <c r="H327" i="24"/>
  <c r="H330" i="24"/>
  <c r="F333" i="24"/>
  <c r="H338" i="24"/>
  <c r="H341" i="24"/>
  <c r="H345" i="24"/>
  <c r="H349" i="24"/>
  <c r="E363" i="24"/>
  <c r="H363" i="24" s="1"/>
  <c r="E365" i="24"/>
  <c r="H365" i="24" s="1"/>
  <c r="E370" i="24"/>
  <c r="H370" i="24" s="1"/>
  <c r="E374" i="24"/>
  <c r="H374" i="24" s="1"/>
  <c r="E377" i="24"/>
  <c r="H377" i="24" s="1"/>
  <c r="E380" i="24"/>
  <c r="H380" i="24" s="1"/>
  <c r="E383" i="24"/>
  <c r="H383" i="24" s="1"/>
  <c r="E387" i="24"/>
  <c r="H387" i="24" s="1"/>
  <c r="H390" i="24"/>
  <c r="E393" i="24"/>
  <c r="H393" i="24" s="1"/>
  <c r="E397" i="24"/>
  <c r="H397" i="24" s="1"/>
  <c r="E401" i="24"/>
  <c r="H401" i="24" s="1"/>
  <c r="E404" i="24"/>
  <c r="H404" i="24" s="1"/>
  <c r="H408" i="24"/>
  <c r="E411" i="24"/>
  <c r="H411" i="24" s="1"/>
  <c r="E413" i="24"/>
  <c r="H413" i="24" s="1"/>
  <c r="H421" i="24"/>
  <c r="E427" i="24"/>
  <c r="H427" i="24" s="1"/>
  <c r="H436" i="24"/>
  <c r="E439" i="24"/>
  <c r="H439" i="24" s="1"/>
  <c r="E445" i="24"/>
  <c r="H445" i="24" s="1"/>
  <c r="H448" i="24"/>
  <c r="H458" i="24"/>
  <c r="E461" i="24"/>
  <c r="H461" i="24" s="1"/>
  <c r="H464" i="24"/>
  <c r="H467" i="24"/>
  <c r="H471" i="24"/>
  <c r="E475" i="24"/>
  <c r="H475" i="24" s="1"/>
  <c r="E482" i="24"/>
  <c r="H482" i="24" s="1"/>
  <c r="E490" i="24"/>
  <c r="H490" i="24" s="1"/>
  <c r="H494" i="24"/>
  <c r="E497" i="24"/>
  <c r="H497" i="24" s="1"/>
  <c r="E502" i="24"/>
  <c r="H502" i="24" s="1"/>
  <c r="E517" i="24"/>
  <c r="H517" i="24" s="1"/>
  <c r="E529" i="24"/>
  <c r="H529" i="24" s="1"/>
  <c r="E531" i="24"/>
  <c r="H531" i="24" s="1"/>
  <c r="H534" i="24"/>
  <c r="H553" i="24"/>
  <c r="E556" i="24"/>
  <c r="H556" i="24" s="1"/>
  <c r="E559" i="24"/>
  <c r="H559" i="24" s="1"/>
  <c r="E562" i="24"/>
  <c r="H562" i="24" s="1"/>
  <c r="E569" i="24"/>
  <c r="H569" i="24" s="1"/>
  <c r="E579" i="24"/>
  <c r="H579" i="24" s="1"/>
  <c r="F608" i="24"/>
  <c r="F610" i="24"/>
  <c r="C11" i="25"/>
  <c r="E36" i="25"/>
  <c r="H36" i="25" s="1"/>
  <c r="F77" i="25"/>
  <c r="H79" i="25"/>
  <c r="H84" i="25"/>
  <c r="H88" i="25"/>
  <c r="H97" i="25"/>
  <c r="F102" i="25"/>
  <c r="H105" i="25"/>
  <c r="H108" i="25"/>
  <c r="H116" i="25"/>
  <c r="H120" i="25"/>
  <c r="H125" i="25"/>
  <c r="F126" i="25"/>
  <c r="H128" i="25"/>
  <c r="F132" i="25"/>
  <c r="F134" i="25"/>
  <c r="F137" i="25"/>
  <c r="H142" i="25"/>
  <c r="H148" i="25"/>
  <c r="H152" i="25"/>
  <c r="H156" i="25"/>
  <c r="H160" i="25"/>
  <c r="F161" i="25"/>
  <c r="H164" i="25"/>
  <c r="F165" i="25"/>
  <c r="H171" i="25"/>
  <c r="H174" i="25"/>
  <c r="E181" i="25"/>
  <c r="H181" i="25" s="1"/>
  <c r="E183" i="25"/>
  <c r="H183" i="25" s="1"/>
  <c r="E186" i="25"/>
  <c r="H186" i="25" s="1"/>
  <c r="E197" i="25"/>
  <c r="H197" i="25" s="1"/>
  <c r="E208" i="25"/>
  <c r="H208" i="25" s="1"/>
  <c r="E213" i="25"/>
  <c r="H213" i="25" s="1"/>
  <c r="E219" i="25"/>
  <c r="H219" i="25" s="1"/>
  <c r="E235" i="25"/>
  <c r="H235" i="25" s="1"/>
  <c r="E320" i="25"/>
  <c r="H320" i="25" s="1"/>
  <c r="H366" i="25"/>
  <c r="H379" i="25"/>
  <c r="F383" i="25"/>
  <c r="F386" i="25"/>
  <c r="H388" i="25"/>
  <c r="H394" i="25"/>
  <c r="F395" i="25"/>
  <c r="F397" i="25"/>
  <c r="H400" i="25"/>
  <c r="H403" i="25"/>
  <c r="H406" i="25"/>
  <c r="F410" i="25"/>
  <c r="F413" i="25"/>
  <c r="F415" i="25"/>
  <c r="H418" i="25"/>
  <c r="F419" i="25"/>
  <c r="H421" i="25"/>
  <c r="F427" i="25"/>
  <c r="H429" i="25"/>
  <c r="H435" i="25"/>
  <c r="H438" i="25"/>
  <c r="H442" i="25"/>
  <c r="H446" i="25"/>
  <c r="H450" i="25"/>
  <c r="F453" i="25"/>
  <c r="H456" i="25"/>
  <c r="F475" i="25"/>
  <c r="H481" i="25"/>
  <c r="F482" i="25"/>
  <c r="F484" i="25"/>
  <c r="H487" i="25"/>
  <c r="H610" i="25"/>
  <c r="H621" i="25"/>
  <c r="F29" i="26"/>
  <c r="F31" i="26"/>
  <c r="H85" i="26"/>
  <c r="H89" i="26"/>
  <c r="H144" i="26"/>
  <c r="H147" i="26"/>
  <c r="H150" i="26"/>
  <c r="H162" i="26"/>
  <c r="G362" i="24"/>
  <c r="H362" i="24" s="1"/>
  <c r="E372" i="24"/>
  <c r="H372" i="24" s="1"/>
  <c r="E379" i="24"/>
  <c r="H379" i="24" s="1"/>
  <c r="E386" i="24"/>
  <c r="H386" i="24" s="1"/>
  <c r="E389" i="24"/>
  <c r="H389" i="24" s="1"/>
  <c r="E399" i="24"/>
  <c r="H399" i="24" s="1"/>
  <c r="E400" i="24"/>
  <c r="H400" i="24" s="1"/>
  <c r="E410" i="24"/>
  <c r="H410" i="24" s="1"/>
  <c r="E415" i="24"/>
  <c r="H415" i="24" s="1"/>
  <c r="E424" i="24"/>
  <c r="H424" i="24" s="1"/>
  <c r="E426" i="24"/>
  <c r="H426" i="24" s="1"/>
  <c r="E429" i="24"/>
  <c r="H429" i="24" s="1"/>
  <c r="E441" i="24"/>
  <c r="H441" i="24" s="1"/>
  <c r="E451" i="24"/>
  <c r="H451" i="24" s="1"/>
  <c r="E457" i="24"/>
  <c r="H457" i="24" s="1"/>
  <c r="E463" i="24"/>
  <c r="H463" i="24" s="1"/>
  <c r="E474" i="24"/>
  <c r="H474" i="24" s="1"/>
  <c r="E477" i="24"/>
  <c r="H477" i="24" s="1"/>
  <c r="E481" i="24"/>
  <c r="H481" i="24" s="1"/>
  <c r="E484" i="24"/>
  <c r="H484" i="24" s="1"/>
  <c r="E487" i="24"/>
  <c r="H487" i="24" s="1"/>
  <c r="E499" i="24"/>
  <c r="H499" i="24" s="1"/>
  <c r="E500" i="24"/>
  <c r="H500" i="24" s="1"/>
  <c r="E504" i="24"/>
  <c r="H504" i="24" s="1"/>
  <c r="E509" i="24"/>
  <c r="H509" i="24" s="1"/>
  <c r="E511" i="24"/>
  <c r="H511" i="24" s="1"/>
  <c r="E528" i="24"/>
  <c r="H528" i="24" s="1"/>
  <c r="E536" i="24"/>
  <c r="H536" i="24" s="1"/>
  <c r="E544" i="24"/>
  <c r="H544" i="24" s="1"/>
  <c r="E549" i="24"/>
  <c r="H549" i="24" s="1"/>
  <c r="E551" i="24"/>
  <c r="H551" i="24" s="1"/>
  <c r="E552" i="24"/>
  <c r="H552" i="24" s="1"/>
  <c r="E571" i="24"/>
  <c r="H571" i="24" s="1"/>
  <c r="E582" i="24"/>
  <c r="H582" i="24" s="1"/>
  <c r="F603" i="24"/>
  <c r="F605" i="24"/>
  <c r="F612" i="24"/>
  <c r="F614" i="24"/>
  <c r="F616" i="24"/>
  <c r="F618" i="24"/>
  <c r="F620" i="24"/>
  <c r="F622" i="24"/>
  <c r="F625" i="24"/>
  <c r="D8" i="25"/>
  <c r="F81" i="25"/>
  <c r="F94" i="25"/>
  <c r="F99" i="25"/>
  <c r="F110" i="25"/>
  <c r="F120" i="25"/>
  <c r="F122" i="25"/>
  <c r="F136" i="25"/>
  <c r="F139" i="25"/>
  <c r="E182" i="25"/>
  <c r="H182" i="25" s="1"/>
  <c r="E196" i="25"/>
  <c r="H196" i="25" s="1"/>
  <c r="E203" i="25"/>
  <c r="H203" i="25" s="1"/>
  <c r="E212" i="25"/>
  <c r="H212" i="25" s="1"/>
  <c r="E218" i="25"/>
  <c r="H218" i="25" s="1"/>
  <c r="E228" i="25"/>
  <c r="H228" i="25" s="1"/>
  <c r="E251" i="25"/>
  <c r="H251" i="25" s="1"/>
  <c r="E264" i="25"/>
  <c r="H264" i="25" s="1"/>
  <c r="E286" i="25"/>
  <c r="H286" i="25" s="1"/>
  <c r="E287" i="25"/>
  <c r="H287" i="25" s="1"/>
  <c r="E288" i="25"/>
  <c r="H288" i="25" s="1"/>
  <c r="E311" i="25"/>
  <c r="H311" i="25" s="1"/>
  <c r="E331" i="25"/>
  <c r="H331" i="25" s="1"/>
  <c r="H471" i="25"/>
  <c r="G601" i="25"/>
  <c r="E622" i="25"/>
  <c r="H622" i="25" s="1"/>
  <c r="E618" i="25"/>
  <c r="H618" i="25" s="1"/>
  <c r="E604" i="25"/>
  <c r="H604" i="25" s="1"/>
  <c r="E625" i="25"/>
  <c r="H625" i="25" s="1"/>
  <c r="E619" i="25"/>
  <c r="H619" i="25" s="1"/>
  <c r="E614" i="25"/>
  <c r="H614" i="25" s="1"/>
  <c r="E605" i="25"/>
  <c r="H605" i="25" s="1"/>
  <c r="E601" i="25"/>
  <c r="E606" i="25"/>
  <c r="H606" i="25" s="1"/>
  <c r="F64" i="26"/>
  <c r="F50" i="26"/>
  <c r="F27" i="26"/>
  <c r="F54" i="26"/>
  <c r="F42" i="26"/>
  <c r="F36" i="26"/>
  <c r="F30" i="26"/>
  <c r="H463" i="25"/>
  <c r="H466" i="25"/>
  <c r="H470" i="25"/>
  <c r="H474" i="25"/>
  <c r="H477" i="25"/>
  <c r="H480" i="25"/>
  <c r="H486" i="25"/>
  <c r="H489" i="25"/>
  <c r="H492" i="25"/>
  <c r="H496" i="25"/>
  <c r="H499" i="25"/>
  <c r="H511" i="25"/>
  <c r="H515" i="25"/>
  <c r="H525" i="25"/>
  <c r="H529" i="25"/>
  <c r="H532" i="25"/>
  <c r="H535" i="25"/>
  <c r="H539" i="25"/>
  <c r="H543" i="25"/>
  <c r="H547" i="25"/>
  <c r="H551" i="25"/>
  <c r="H557" i="25"/>
  <c r="H563" i="25"/>
  <c r="H567" i="25"/>
  <c r="H576" i="25"/>
  <c r="H584" i="25"/>
  <c r="H590" i="25"/>
  <c r="H594" i="25"/>
  <c r="H20" i="26"/>
  <c r="H24" i="26"/>
  <c r="H47" i="26"/>
  <c r="H57" i="26"/>
  <c r="H61" i="26"/>
  <c r="H64" i="26"/>
  <c r="H70" i="26"/>
  <c r="H183" i="26"/>
  <c r="F186" i="26"/>
  <c r="F191" i="26"/>
  <c r="F194" i="26"/>
  <c r="F196" i="26"/>
  <c r="H198" i="26"/>
  <c r="F202" i="26"/>
  <c r="H205" i="26"/>
  <c r="F226" i="26"/>
  <c r="H232" i="26"/>
  <c r="H239" i="26"/>
  <c r="H242" i="26"/>
  <c r="H245" i="26"/>
  <c r="F251" i="26"/>
  <c r="H257" i="26"/>
  <c r="H267" i="26"/>
  <c r="H271" i="26"/>
  <c r="F272" i="26"/>
  <c r="H280" i="26"/>
  <c r="H284" i="26"/>
  <c r="H291" i="26"/>
  <c r="F292" i="26"/>
  <c r="H294" i="26"/>
  <c r="F300" i="26"/>
  <c r="F302" i="26"/>
  <c r="F305" i="26"/>
  <c r="H308" i="26"/>
  <c r="F309" i="26"/>
  <c r="H315" i="26"/>
  <c r="F318" i="26"/>
  <c r="H324" i="26"/>
  <c r="H327" i="26"/>
  <c r="H330" i="26"/>
  <c r="F333" i="26"/>
  <c r="F336" i="26"/>
  <c r="H341" i="26"/>
  <c r="H345" i="26"/>
  <c r="H352" i="26"/>
  <c r="H356" i="26"/>
  <c r="E365" i="26"/>
  <c r="H365" i="26" s="1"/>
  <c r="E370" i="26"/>
  <c r="H370" i="26" s="1"/>
  <c r="E371" i="26"/>
  <c r="H371" i="26" s="1"/>
  <c r="E377" i="26"/>
  <c r="H377" i="26" s="1"/>
  <c r="E386" i="26"/>
  <c r="H386" i="26" s="1"/>
  <c r="E393" i="26"/>
  <c r="H393" i="26" s="1"/>
  <c r="E399" i="26"/>
  <c r="H399" i="26" s="1"/>
  <c r="E401" i="26"/>
  <c r="H401" i="26" s="1"/>
  <c r="E412" i="26"/>
  <c r="H412" i="26" s="1"/>
  <c r="E413" i="26"/>
  <c r="H413" i="26" s="1"/>
  <c r="E419" i="26"/>
  <c r="H419" i="26" s="1"/>
  <c r="E426" i="26"/>
  <c r="H426" i="26" s="1"/>
  <c r="E437" i="26"/>
  <c r="H437" i="26" s="1"/>
  <c r="E462" i="26"/>
  <c r="H462" i="26" s="1"/>
  <c r="E478" i="26"/>
  <c r="H478" i="26" s="1"/>
  <c r="E485" i="26"/>
  <c r="H485" i="26" s="1"/>
  <c r="E495" i="26"/>
  <c r="H495" i="26" s="1"/>
  <c r="E505" i="26"/>
  <c r="H505" i="26" s="1"/>
  <c r="E519" i="26"/>
  <c r="H519" i="26" s="1"/>
  <c r="E534" i="26"/>
  <c r="H534" i="26" s="1"/>
  <c r="E535" i="26"/>
  <c r="H535" i="26" s="1"/>
  <c r="E558" i="26"/>
  <c r="H558" i="26" s="1"/>
  <c r="E568" i="26"/>
  <c r="H568" i="26" s="1"/>
  <c r="E572" i="26"/>
  <c r="H572" i="26" s="1"/>
  <c r="E581" i="26"/>
  <c r="H581" i="26" s="1"/>
  <c r="F602" i="26"/>
  <c r="F604" i="26"/>
  <c r="F606" i="26"/>
  <c r="F613" i="26"/>
  <c r="F618" i="26"/>
  <c r="F620" i="26"/>
  <c r="H623" i="26"/>
  <c r="H627" i="26"/>
  <c r="C9" i="27"/>
  <c r="F12" i="27"/>
  <c r="E39" i="27"/>
  <c r="H39" i="27" s="1"/>
  <c r="F76" i="27"/>
  <c r="H86" i="27"/>
  <c r="H90" i="27"/>
  <c r="F92" i="27"/>
  <c r="F94" i="27"/>
  <c r="F96" i="27"/>
  <c r="H97" i="27"/>
  <c r="F106" i="27"/>
  <c r="H107" i="27"/>
  <c r="F112" i="27"/>
  <c r="F124" i="27"/>
  <c r="F129" i="27"/>
  <c r="H130" i="27"/>
  <c r="F134" i="27"/>
  <c r="H135" i="27"/>
  <c r="F139" i="27"/>
  <c r="H149" i="27"/>
  <c r="F151" i="27"/>
  <c r="H152" i="27"/>
  <c r="H156" i="27"/>
  <c r="H160" i="27"/>
  <c r="H167" i="27"/>
  <c r="H171" i="27"/>
  <c r="E184" i="27"/>
  <c r="H184" i="27" s="1"/>
  <c r="E190" i="27"/>
  <c r="H190" i="27" s="1"/>
  <c r="E202" i="27"/>
  <c r="H202" i="27" s="1"/>
  <c r="H210" i="27"/>
  <c r="E212" i="27"/>
  <c r="H212" i="27" s="1"/>
  <c r="H217" i="27"/>
  <c r="H221" i="27"/>
  <c r="H226" i="27"/>
  <c r="E241" i="27"/>
  <c r="H241" i="27" s="1"/>
  <c r="E256" i="27"/>
  <c r="H256" i="27" s="1"/>
  <c r="H262" i="27"/>
  <c r="E264" i="27"/>
  <c r="E278" i="27"/>
  <c r="H278" i="27" s="1"/>
  <c r="H284" i="27"/>
  <c r="H296" i="27"/>
  <c r="H312" i="27"/>
  <c r="E320" i="27"/>
  <c r="H320" i="27" s="1"/>
  <c r="E345" i="27"/>
  <c r="H345" i="27" s="1"/>
  <c r="H370" i="27"/>
  <c r="H411" i="27"/>
  <c r="E424" i="27"/>
  <c r="H424" i="27" s="1"/>
  <c r="H431" i="27"/>
  <c r="H435" i="27"/>
  <c r="H444" i="27"/>
  <c r="H449" i="27"/>
  <c r="H453" i="27"/>
  <c r="H457" i="27"/>
  <c r="E498" i="27"/>
  <c r="H498" i="27" s="1"/>
  <c r="H501" i="27"/>
  <c r="H538" i="27"/>
  <c r="H551" i="27"/>
  <c r="H566" i="27"/>
  <c r="H577" i="27"/>
  <c r="H586" i="27"/>
  <c r="H595" i="27"/>
  <c r="F605" i="27"/>
  <c r="H613" i="27"/>
  <c r="H617" i="27"/>
  <c r="F620" i="27"/>
  <c r="F623" i="27"/>
  <c r="H491" i="25"/>
  <c r="H495" i="25"/>
  <c r="H502" i="25"/>
  <c r="H510" i="25"/>
  <c r="H514" i="25"/>
  <c r="H518" i="25"/>
  <c r="H524" i="25"/>
  <c r="H528" i="25"/>
  <c r="H538" i="25"/>
  <c r="H542" i="25"/>
  <c r="H546" i="25"/>
  <c r="H550" i="25"/>
  <c r="H556" i="25"/>
  <c r="H562" i="25"/>
  <c r="H566" i="25"/>
  <c r="H570" i="25"/>
  <c r="H573" i="25"/>
  <c r="H583" i="25"/>
  <c r="H587" i="25"/>
  <c r="H593" i="25"/>
  <c r="H69" i="26"/>
  <c r="H23" i="26"/>
  <c r="H29" i="26"/>
  <c r="H35" i="26"/>
  <c r="H41" i="26"/>
  <c r="H46" i="26"/>
  <c r="H53" i="26"/>
  <c r="H56" i="26"/>
  <c r="H60" i="26"/>
  <c r="H63" i="26"/>
  <c r="H67" i="26"/>
  <c r="H185" i="26"/>
  <c r="H201" i="26"/>
  <c r="H204" i="26"/>
  <c r="H208" i="26"/>
  <c r="F211" i="26"/>
  <c r="F213" i="26"/>
  <c r="F215" i="26"/>
  <c r="F218" i="26"/>
  <c r="F223" i="26"/>
  <c r="F228" i="26"/>
  <c r="H231" i="26"/>
  <c r="F235" i="26"/>
  <c r="H238" i="26"/>
  <c r="H250" i="26"/>
  <c r="H253" i="26"/>
  <c r="H256" i="26"/>
  <c r="H263" i="26"/>
  <c r="H266" i="26"/>
  <c r="H270" i="26"/>
  <c r="H279" i="26"/>
  <c r="H283" i="26"/>
  <c r="F286" i="26"/>
  <c r="H304" i="26"/>
  <c r="H307" i="26"/>
  <c r="F308" i="26"/>
  <c r="F311" i="26"/>
  <c r="H314" i="26"/>
  <c r="F315" i="26"/>
  <c r="F320" i="26"/>
  <c r="H323" i="26"/>
  <c r="H326" i="26"/>
  <c r="H332" i="26"/>
  <c r="H335" i="26"/>
  <c r="H338" i="26"/>
  <c r="H344" i="26"/>
  <c r="H348" i="26"/>
  <c r="H351" i="26"/>
  <c r="H355" i="26"/>
  <c r="E362" i="26"/>
  <c r="E364" i="26"/>
  <c r="H364" i="26" s="1"/>
  <c r="E369" i="26"/>
  <c r="H369" i="26" s="1"/>
  <c r="E375" i="26"/>
  <c r="H375" i="26" s="1"/>
  <c r="E383" i="26"/>
  <c r="H383" i="26" s="1"/>
  <c r="E385" i="26"/>
  <c r="H385" i="26" s="1"/>
  <c r="E398" i="26"/>
  <c r="H398" i="26" s="1"/>
  <c r="E410" i="26"/>
  <c r="H410" i="26" s="1"/>
  <c r="E425" i="26"/>
  <c r="H425" i="26" s="1"/>
  <c r="E429" i="26"/>
  <c r="H429" i="26" s="1"/>
  <c r="E447" i="26"/>
  <c r="H447" i="26" s="1"/>
  <c r="E453" i="26"/>
  <c r="H453" i="26" s="1"/>
  <c r="E461" i="26"/>
  <c r="H461" i="26" s="1"/>
  <c r="E472" i="26"/>
  <c r="H472" i="26" s="1"/>
  <c r="E477" i="26"/>
  <c r="H477" i="26" s="1"/>
  <c r="E484" i="26"/>
  <c r="H484" i="26" s="1"/>
  <c r="E502" i="26"/>
  <c r="H502" i="26" s="1"/>
  <c r="E503" i="26"/>
  <c r="H503" i="26" s="1"/>
  <c r="E514" i="26"/>
  <c r="H514" i="26" s="1"/>
  <c r="E517" i="26"/>
  <c r="H517" i="26" s="1"/>
  <c r="E548" i="26"/>
  <c r="H548" i="26" s="1"/>
  <c r="E555" i="26"/>
  <c r="H555" i="26" s="1"/>
  <c r="E580" i="26"/>
  <c r="H580" i="26" s="1"/>
  <c r="E590" i="26"/>
  <c r="H590" i="26" s="1"/>
  <c r="H629" i="26"/>
  <c r="F610" i="26"/>
  <c r="F612" i="26"/>
  <c r="H615" i="26"/>
  <c r="H622" i="26"/>
  <c r="F623" i="26"/>
  <c r="H626" i="26"/>
  <c r="F629" i="26"/>
  <c r="D10" i="27"/>
  <c r="F10" i="27" s="1"/>
  <c r="E19" i="27"/>
  <c r="E26" i="27"/>
  <c r="H26" i="27" s="1"/>
  <c r="E27" i="27"/>
  <c r="H27" i="27" s="1"/>
  <c r="E37" i="27"/>
  <c r="H37" i="27" s="1"/>
  <c r="E38" i="27"/>
  <c r="H38" i="27" s="1"/>
  <c r="E54" i="27"/>
  <c r="H54" i="27" s="1"/>
  <c r="E67" i="27"/>
  <c r="H67" i="27" s="1"/>
  <c r="F77" i="27"/>
  <c r="F79" i="27"/>
  <c r="F81" i="27"/>
  <c r="H82" i="27"/>
  <c r="H85" i="27"/>
  <c r="H89" i="27"/>
  <c r="F98" i="27"/>
  <c r="F100" i="27"/>
  <c r="F103" i="27"/>
  <c r="F111" i="27"/>
  <c r="H112" i="27"/>
  <c r="H115" i="27"/>
  <c r="F119" i="27"/>
  <c r="H129" i="27"/>
  <c r="F131" i="27"/>
  <c r="F136" i="27"/>
  <c r="F141" i="27"/>
  <c r="H148" i="27"/>
  <c r="H151" i="27"/>
  <c r="H155" i="27"/>
  <c r="H159" i="27"/>
  <c r="H166" i="27"/>
  <c r="H170" i="27"/>
  <c r="F172" i="27"/>
  <c r="H173" i="27"/>
  <c r="E181" i="27"/>
  <c r="E183" i="27"/>
  <c r="H183" i="27" s="1"/>
  <c r="E189" i="27"/>
  <c r="H189" i="27" s="1"/>
  <c r="E195" i="27"/>
  <c r="H195" i="27" s="1"/>
  <c r="E201" i="27"/>
  <c r="H201" i="27" s="1"/>
  <c r="H206" i="27"/>
  <c r="H225" i="27"/>
  <c r="H237" i="27"/>
  <c r="H240" i="27"/>
  <c r="H249" i="27"/>
  <c r="H253" i="27"/>
  <c r="H261" i="27"/>
  <c r="H270" i="27"/>
  <c r="E274" i="27"/>
  <c r="H274" i="27" s="1"/>
  <c r="H277" i="27"/>
  <c r="H280" i="27"/>
  <c r="E302" i="27"/>
  <c r="H302" i="27" s="1"/>
  <c r="H309" i="27"/>
  <c r="H322" i="27"/>
  <c r="H333" i="27"/>
  <c r="H341" i="27"/>
  <c r="H350" i="27"/>
  <c r="H353" i="27"/>
  <c r="H366" i="27"/>
  <c r="H376" i="27"/>
  <c r="E382" i="27"/>
  <c r="H382" i="27" s="1"/>
  <c r="H384" i="27"/>
  <c r="H398" i="27"/>
  <c r="H402" i="27"/>
  <c r="H418" i="27"/>
  <c r="H430" i="27"/>
  <c r="H434" i="27"/>
  <c r="H448" i="27"/>
  <c r="H452" i="27"/>
  <c r="H456" i="27"/>
  <c r="H460" i="27"/>
  <c r="H467" i="27"/>
  <c r="H470" i="27"/>
  <c r="H487" i="27"/>
  <c r="H512" i="27"/>
  <c r="H532" i="27"/>
  <c r="H593" i="27"/>
  <c r="E627" i="27"/>
  <c r="H627" i="27" s="1"/>
  <c r="E628" i="27"/>
  <c r="E625" i="27"/>
  <c r="H625" i="27" s="1"/>
  <c r="E618" i="27"/>
  <c r="H618" i="27" s="1"/>
  <c r="E601" i="27"/>
  <c r="F602" i="27"/>
  <c r="E604" i="27"/>
  <c r="E610" i="27"/>
  <c r="H610" i="27" s="1"/>
  <c r="E612" i="27"/>
  <c r="F613" i="27"/>
  <c r="F617" i="27"/>
  <c r="F619" i="27"/>
  <c r="E622" i="27"/>
  <c r="H622" i="27" s="1"/>
  <c r="E629" i="27"/>
  <c r="H629" i="27" s="1"/>
  <c r="H189" i="28"/>
  <c r="H206" i="28"/>
  <c r="H227" i="28"/>
  <c r="F603" i="26"/>
  <c r="F605" i="26"/>
  <c r="F617" i="26"/>
  <c r="F619" i="26"/>
  <c r="F622" i="26"/>
  <c r="F626" i="26"/>
  <c r="E537" i="27"/>
  <c r="H537" i="27" s="1"/>
  <c r="E581" i="27"/>
  <c r="H581" i="27" s="1"/>
  <c r="F628" i="27"/>
  <c r="F629" i="27"/>
  <c r="F622" i="27"/>
  <c r="F611" i="27"/>
  <c r="F608" i="27"/>
  <c r="F604" i="27"/>
  <c r="F607" i="27"/>
  <c r="F610" i="27"/>
  <c r="F612" i="27"/>
  <c r="F627" i="27"/>
  <c r="H64" i="28"/>
  <c r="H362" i="26"/>
  <c r="E367" i="26"/>
  <c r="H367" i="26" s="1"/>
  <c r="E387" i="26"/>
  <c r="H387" i="26" s="1"/>
  <c r="E396" i="26"/>
  <c r="H396" i="26" s="1"/>
  <c r="E414" i="26"/>
  <c r="H414" i="26" s="1"/>
  <c r="E420" i="26"/>
  <c r="H420" i="26" s="1"/>
  <c r="E427" i="26"/>
  <c r="H427" i="26" s="1"/>
  <c r="E441" i="26"/>
  <c r="H441" i="26" s="1"/>
  <c r="E445" i="26"/>
  <c r="H445" i="26" s="1"/>
  <c r="E464" i="26"/>
  <c r="H464" i="26" s="1"/>
  <c r="E475" i="26"/>
  <c r="H475" i="26" s="1"/>
  <c r="E480" i="26"/>
  <c r="H480" i="26" s="1"/>
  <c r="E486" i="26"/>
  <c r="H486" i="26" s="1"/>
  <c r="E488" i="26"/>
  <c r="H488" i="26" s="1"/>
  <c r="E498" i="26"/>
  <c r="H498" i="26" s="1"/>
  <c r="E507" i="26"/>
  <c r="H507" i="26" s="1"/>
  <c r="E530" i="26"/>
  <c r="H530" i="26" s="1"/>
  <c r="E536" i="26"/>
  <c r="H536" i="26" s="1"/>
  <c r="E551" i="26"/>
  <c r="H551" i="26" s="1"/>
  <c r="E552" i="26"/>
  <c r="H552" i="26" s="1"/>
  <c r="E576" i="26"/>
  <c r="H576" i="26" s="1"/>
  <c r="E582" i="26"/>
  <c r="H582" i="26" s="1"/>
  <c r="F601" i="26"/>
  <c r="F607" i="26"/>
  <c r="F609" i="26"/>
  <c r="F611" i="26"/>
  <c r="F625" i="26"/>
  <c r="F13" i="27"/>
  <c r="H19" i="27"/>
  <c r="E29" i="27"/>
  <c r="H29" i="27" s="1"/>
  <c r="E30" i="27"/>
  <c r="H30" i="27" s="1"/>
  <c r="E47" i="27"/>
  <c r="H47" i="27" s="1"/>
  <c r="E50" i="27"/>
  <c r="H50" i="27" s="1"/>
  <c r="E61" i="27"/>
  <c r="H61" i="27" s="1"/>
  <c r="E62" i="27"/>
  <c r="H62" i="27" s="1"/>
  <c r="E69" i="27"/>
  <c r="H69" i="27" s="1"/>
  <c r="F80" i="27"/>
  <c r="F97" i="27"/>
  <c r="F99" i="27"/>
  <c r="F110" i="27"/>
  <c r="F118" i="27"/>
  <c r="F120" i="27"/>
  <c r="F127" i="27"/>
  <c r="F132" i="27"/>
  <c r="F137" i="27"/>
  <c r="F142" i="27"/>
  <c r="F145" i="27"/>
  <c r="F160" i="27"/>
  <c r="F162" i="27"/>
  <c r="E186" i="27"/>
  <c r="H186" i="27" s="1"/>
  <c r="E191" i="27"/>
  <c r="H191" i="27" s="1"/>
  <c r="E196" i="27"/>
  <c r="H196" i="27" s="1"/>
  <c r="E208" i="27"/>
  <c r="E214" i="27"/>
  <c r="E218" i="27"/>
  <c r="H218" i="27" s="1"/>
  <c r="E224" i="27"/>
  <c r="H224" i="27" s="1"/>
  <c r="E269" i="27"/>
  <c r="H269" i="27" s="1"/>
  <c r="E285" i="27"/>
  <c r="H285" i="27" s="1"/>
  <c r="E288" i="27"/>
  <c r="H288" i="27" s="1"/>
  <c r="E301" i="27"/>
  <c r="H301" i="27" s="1"/>
  <c r="E305" i="27"/>
  <c r="H305" i="27" s="1"/>
  <c r="E349" i="27"/>
  <c r="H349" i="27" s="1"/>
  <c r="E380" i="27"/>
  <c r="H380" i="27" s="1"/>
  <c r="F601" i="27"/>
  <c r="F603" i="27"/>
  <c r="F606" i="27"/>
  <c r="F609" i="27"/>
  <c r="F618" i="27"/>
  <c r="F624" i="27"/>
  <c r="H459" i="27"/>
  <c r="H466" i="27"/>
  <c r="H473" i="27"/>
  <c r="H520" i="27"/>
  <c r="H533" i="27"/>
  <c r="H539" i="27"/>
  <c r="H563" i="27"/>
  <c r="H567" i="27"/>
  <c r="H572" i="27"/>
  <c r="H575" i="27"/>
  <c r="H578" i="27"/>
  <c r="H583" i="27"/>
  <c r="H587" i="27"/>
  <c r="H614" i="27"/>
  <c r="H621" i="27"/>
  <c r="H33" i="28"/>
  <c r="H43" i="28"/>
  <c r="H47" i="28"/>
  <c r="H56" i="28"/>
  <c r="H60" i="28"/>
  <c r="H65" i="28"/>
  <c r="H69" i="28"/>
  <c r="E77" i="28"/>
  <c r="H77" i="28" s="1"/>
  <c r="E80" i="28"/>
  <c r="H80" i="28" s="1"/>
  <c r="F81" i="28"/>
  <c r="F84" i="28"/>
  <c r="F88" i="28"/>
  <c r="F95" i="28"/>
  <c r="F98" i="28"/>
  <c r="E101" i="28"/>
  <c r="H101" i="28" s="1"/>
  <c r="E105" i="28"/>
  <c r="H105" i="28" s="1"/>
  <c r="H108" i="28"/>
  <c r="E111" i="28"/>
  <c r="H126" i="28"/>
  <c r="F127" i="28"/>
  <c r="H138" i="28"/>
  <c r="H173" i="28"/>
  <c r="E187" i="28"/>
  <c r="H187" i="28" s="1"/>
  <c r="H200" i="28"/>
  <c r="H204" i="28"/>
  <c r="H249" i="28"/>
  <c r="H268" i="28"/>
  <c r="E287" i="28"/>
  <c r="H287" i="28" s="1"/>
  <c r="H293" i="28"/>
  <c r="H296" i="28"/>
  <c r="H300" i="28"/>
  <c r="E327" i="28"/>
  <c r="H327" i="28" s="1"/>
  <c r="E331" i="28"/>
  <c r="H331" i="28" s="1"/>
  <c r="H344" i="28"/>
  <c r="H348" i="28"/>
  <c r="H352" i="28"/>
  <c r="H355" i="28"/>
  <c r="E362" i="28"/>
  <c r="F364" i="28"/>
  <c r="E378" i="28"/>
  <c r="H378" i="28" s="1"/>
  <c r="E382" i="28"/>
  <c r="H382" i="28" s="1"/>
  <c r="F383" i="28"/>
  <c r="F386" i="28"/>
  <c r="E402" i="28"/>
  <c r="H402" i="28" s="1"/>
  <c r="H406" i="28"/>
  <c r="E410" i="28"/>
  <c r="H410" i="28" s="1"/>
  <c r="F414" i="28"/>
  <c r="H422" i="28"/>
  <c r="F425" i="28"/>
  <c r="H433" i="28"/>
  <c r="F437" i="28"/>
  <c r="E446" i="28"/>
  <c r="H446" i="28" s="1"/>
  <c r="H449" i="28"/>
  <c r="H453" i="28"/>
  <c r="H457" i="28"/>
  <c r="H461" i="28"/>
  <c r="H465" i="28"/>
  <c r="H469" i="28"/>
  <c r="F476" i="28"/>
  <c r="E478" i="28"/>
  <c r="H478" i="28" s="1"/>
  <c r="E486" i="28"/>
  <c r="H486" i="28" s="1"/>
  <c r="H489" i="28"/>
  <c r="F490" i="28"/>
  <c r="F502" i="28"/>
  <c r="H505" i="28"/>
  <c r="H538" i="28"/>
  <c r="H542" i="28"/>
  <c r="H546" i="28"/>
  <c r="H550" i="28"/>
  <c r="H553" i="28"/>
  <c r="F559" i="28"/>
  <c r="H562" i="28"/>
  <c r="H566" i="28"/>
  <c r="H569" i="28"/>
  <c r="H573" i="28"/>
  <c r="F574" i="28"/>
  <c r="H577" i="28"/>
  <c r="H585" i="28"/>
  <c r="F586" i="28"/>
  <c r="H589" i="28"/>
  <c r="H593" i="28"/>
  <c r="H629" i="28"/>
  <c r="E622" i="28"/>
  <c r="H622" i="28" s="1"/>
  <c r="H627" i="28"/>
  <c r="D9" i="29"/>
  <c r="H47" i="29"/>
  <c r="H26" i="29"/>
  <c r="F29" i="29"/>
  <c r="F32" i="29"/>
  <c r="F36" i="29"/>
  <c r="F39" i="29"/>
  <c r="H42" i="29"/>
  <c r="F52" i="29"/>
  <c r="E54" i="29"/>
  <c r="H54" i="29" s="1"/>
  <c r="F61" i="29"/>
  <c r="E64" i="29"/>
  <c r="F65" i="29"/>
  <c r="E68" i="29"/>
  <c r="E163" i="29"/>
  <c r="H163" i="29" s="1"/>
  <c r="E150" i="29"/>
  <c r="H150" i="29" s="1"/>
  <c r="E145" i="29"/>
  <c r="H145" i="29" s="1"/>
  <c r="E141" i="29"/>
  <c r="H141" i="29" s="1"/>
  <c r="E137" i="29"/>
  <c r="H137" i="29" s="1"/>
  <c r="E130" i="29"/>
  <c r="H130" i="29" s="1"/>
  <c r="E125" i="29"/>
  <c r="H125" i="29" s="1"/>
  <c r="E81" i="29"/>
  <c r="H81" i="29" s="1"/>
  <c r="H85" i="29"/>
  <c r="E88" i="29"/>
  <c r="H88" i="29" s="1"/>
  <c r="E92" i="29"/>
  <c r="H92" i="29" s="1"/>
  <c r="E96" i="29"/>
  <c r="H96" i="29" s="1"/>
  <c r="E101" i="29"/>
  <c r="H101" i="29" s="1"/>
  <c r="H105" i="29"/>
  <c r="H108" i="29"/>
  <c r="E118" i="29"/>
  <c r="H118" i="29" s="1"/>
  <c r="E122" i="29"/>
  <c r="H122" i="29" s="1"/>
  <c r="E132" i="29"/>
  <c r="H132" i="29" s="1"/>
  <c r="E136" i="29"/>
  <c r="H136" i="29" s="1"/>
  <c r="E138" i="29"/>
  <c r="H138" i="29" s="1"/>
  <c r="H152" i="29"/>
  <c r="H155" i="29"/>
  <c r="E161" i="29"/>
  <c r="H161" i="29" s="1"/>
  <c r="H165" i="29"/>
  <c r="E172" i="29"/>
  <c r="H172" i="29" s="1"/>
  <c r="F329" i="29"/>
  <c r="F326" i="29"/>
  <c r="F348" i="29"/>
  <c r="F333" i="29"/>
  <c r="F325" i="29"/>
  <c r="F309" i="29"/>
  <c r="F305" i="29"/>
  <c r="F293" i="29"/>
  <c r="F274" i="29"/>
  <c r="F270" i="29"/>
  <c r="F340" i="29"/>
  <c r="F335" i="29"/>
  <c r="F318" i="29"/>
  <c r="F316" i="29"/>
  <c r="F314" i="29"/>
  <c r="F301" i="29"/>
  <c r="F299" i="29"/>
  <c r="F297" i="29"/>
  <c r="F294" i="29"/>
  <c r="F292" i="29"/>
  <c r="F354" i="29"/>
  <c r="F331" i="29"/>
  <c r="F349" i="29"/>
  <c r="F324" i="29"/>
  <c r="F320" i="29"/>
  <c r="F311" i="29"/>
  <c r="F308" i="29"/>
  <c r="F288" i="29"/>
  <c r="F286" i="29"/>
  <c r="F281" i="29"/>
  <c r="F250" i="29"/>
  <c r="F247" i="29"/>
  <c r="F241" i="29"/>
  <c r="F231" i="29"/>
  <c r="F228" i="29"/>
  <c r="F220" i="29"/>
  <c r="F218" i="29"/>
  <c r="F211" i="29"/>
  <c r="F208" i="29"/>
  <c r="F203" i="29"/>
  <c r="F201" i="29"/>
  <c r="F198" i="29"/>
  <c r="F190" i="29"/>
  <c r="F185" i="29"/>
  <c r="F181" i="29"/>
  <c r="F183" i="29"/>
  <c r="H185" i="29"/>
  <c r="F195" i="29"/>
  <c r="E197" i="29"/>
  <c r="H197" i="29" s="1"/>
  <c r="F212" i="29"/>
  <c r="F214" i="29"/>
  <c r="F216" i="29"/>
  <c r="F222" i="29"/>
  <c r="F224" i="29"/>
  <c r="F230" i="29"/>
  <c r="F248" i="29"/>
  <c r="F287" i="29"/>
  <c r="F336" i="29"/>
  <c r="F339" i="29"/>
  <c r="H32" i="28"/>
  <c r="H42" i="28"/>
  <c r="H46" i="28"/>
  <c r="H52" i="28"/>
  <c r="H55" i="28"/>
  <c r="H59" i="28"/>
  <c r="F77" i="28"/>
  <c r="F80" i="28"/>
  <c r="F83" i="28"/>
  <c r="F94" i="28"/>
  <c r="H97" i="28"/>
  <c r="H100" i="28"/>
  <c r="H104" i="28"/>
  <c r="F111" i="28"/>
  <c r="H114" i="28"/>
  <c r="F115" i="28"/>
  <c r="F118" i="28"/>
  <c r="F121" i="28"/>
  <c r="H125" i="28"/>
  <c r="H137" i="28"/>
  <c r="H142" i="28"/>
  <c r="H158" i="28"/>
  <c r="H162" i="28"/>
  <c r="H166" i="28"/>
  <c r="H170" i="28"/>
  <c r="H305" i="28"/>
  <c r="H183" i="28"/>
  <c r="H199" i="28"/>
  <c r="H203" i="28"/>
  <c r="E214" i="28"/>
  <c r="H214" i="28" s="1"/>
  <c r="E248" i="28"/>
  <c r="H248" i="28" s="1"/>
  <c r="H295" i="28"/>
  <c r="E299" i="28"/>
  <c r="H299" i="28" s="1"/>
  <c r="E303" i="28"/>
  <c r="H303" i="28" s="1"/>
  <c r="H309" i="28"/>
  <c r="H326" i="28"/>
  <c r="H330" i="28"/>
  <c r="H347" i="28"/>
  <c r="H351" i="28"/>
  <c r="F362" i="28"/>
  <c r="H366" i="28"/>
  <c r="F369" i="28"/>
  <c r="F375" i="28"/>
  <c r="F378" i="28"/>
  <c r="H381" i="28"/>
  <c r="F382" i="28"/>
  <c r="F385" i="28"/>
  <c r="H394" i="28"/>
  <c r="F397" i="28"/>
  <c r="H405" i="28"/>
  <c r="H409" i="28"/>
  <c r="F410" i="28"/>
  <c r="F413" i="28"/>
  <c r="F419" i="28"/>
  <c r="F427" i="28"/>
  <c r="F429" i="28"/>
  <c r="E442" i="28"/>
  <c r="H442" i="28" s="1"/>
  <c r="F446" i="28"/>
  <c r="F472" i="28"/>
  <c r="F475" i="28"/>
  <c r="F478" i="28"/>
  <c r="E498" i="28"/>
  <c r="H498" i="28" s="1"/>
  <c r="F505" i="28"/>
  <c r="F508" i="28"/>
  <c r="E510" i="28"/>
  <c r="H510" i="28" s="1"/>
  <c r="H514" i="28"/>
  <c r="H518" i="28"/>
  <c r="F519" i="28"/>
  <c r="H522" i="28"/>
  <c r="H526" i="28"/>
  <c r="H530" i="28"/>
  <c r="H534" i="28"/>
  <c r="H541" i="28"/>
  <c r="H545" i="28"/>
  <c r="H549" i="28"/>
  <c r="E558" i="28"/>
  <c r="H558" i="28" s="1"/>
  <c r="H561" i="28"/>
  <c r="F562" i="28"/>
  <c r="H565" i="28"/>
  <c r="F580" i="28"/>
  <c r="E582" i="28"/>
  <c r="H582" i="28" s="1"/>
  <c r="H607" i="28"/>
  <c r="H621" i="28"/>
  <c r="H22" i="29"/>
  <c r="F26" i="29"/>
  <c r="H34" i="29"/>
  <c r="H38" i="29"/>
  <c r="H41" i="29"/>
  <c r="F45" i="29"/>
  <c r="H50" i="29"/>
  <c r="F51" i="29"/>
  <c r="F54" i="29"/>
  <c r="F57" i="29"/>
  <c r="F64" i="29"/>
  <c r="H70" i="29"/>
  <c r="H84" i="29"/>
  <c r="H94" i="29"/>
  <c r="H99" i="29"/>
  <c r="H103" i="29"/>
  <c r="H113" i="29"/>
  <c r="H128" i="29"/>
  <c r="H147" i="29"/>
  <c r="E164" i="29"/>
  <c r="H164" i="29" s="1"/>
  <c r="H167" i="29"/>
  <c r="H171" i="29"/>
  <c r="E181" i="29"/>
  <c r="E189" i="29"/>
  <c r="H189" i="29" s="1"/>
  <c r="H201" i="29"/>
  <c r="E209" i="29"/>
  <c r="H209" i="29" s="1"/>
  <c r="E245" i="29"/>
  <c r="H245" i="29" s="1"/>
  <c r="H257" i="29"/>
  <c r="F263" i="29"/>
  <c r="F269" i="29"/>
  <c r="H274" i="29"/>
  <c r="F285" i="29"/>
  <c r="F295" i="29"/>
  <c r="F302" i="29"/>
  <c r="F317" i="29"/>
  <c r="H251" i="28"/>
  <c r="H269" i="28"/>
  <c r="F363" i="28"/>
  <c r="F371" i="28"/>
  <c r="E374" i="28"/>
  <c r="H374" i="28" s="1"/>
  <c r="F387" i="28"/>
  <c r="F401" i="28"/>
  <c r="F415" i="28"/>
  <c r="E418" i="28"/>
  <c r="H418" i="28" s="1"/>
  <c r="F424" i="28"/>
  <c r="E426" i="28"/>
  <c r="H426" i="28" s="1"/>
  <c r="F442" i="28"/>
  <c r="F445" i="28"/>
  <c r="F468" i="28"/>
  <c r="F477" i="28"/>
  <c r="F480" i="28"/>
  <c r="F485" i="28"/>
  <c r="F488" i="28"/>
  <c r="F498" i="28"/>
  <c r="F504" i="28"/>
  <c r="F537" i="28"/>
  <c r="F549" i="28"/>
  <c r="F555" i="28"/>
  <c r="F558" i="28"/>
  <c r="F576" i="28"/>
  <c r="F579" i="28"/>
  <c r="F582" i="28"/>
  <c r="F588" i="28"/>
  <c r="H611" i="28"/>
  <c r="H626" i="28"/>
  <c r="H82" i="29"/>
  <c r="H87" i="29"/>
  <c r="H107" i="29"/>
  <c r="H115" i="29"/>
  <c r="H119" i="29"/>
  <c r="H123" i="29"/>
  <c r="E225" i="29"/>
  <c r="H225" i="29" s="1"/>
  <c r="F315" i="29"/>
  <c r="F327" i="29"/>
  <c r="F368" i="28"/>
  <c r="F374" i="28"/>
  <c r="F396" i="28"/>
  <c r="E398" i="28"/>
  <c r="H398" i="28" s="1"/>
  <c r="F404" i="28"/>
  <c r="E414" i="28"/>
  <c r="H414" i="28" s="1"/>
  <c r="F426" i="28"/>
  <c r="F428" i="28"/>
  <c r="F441" i="28"/>
  <c r="E490" i="28"/>
  <c r="H490" i="28" s="1"/>
  <c r="F503" i="28"/>
  <c r="F509" i="28"/>
  <c r="F548" i="28"/>
  <c r="E574" i="28"/>
  <c r="H574" i="28" s="1"/>
  <c r="F575" i="28"/>
  <c r="F581" i="28"/>
  <c r="E586" i="28"/>
  <c r="H586" i="28" s="1"/>
  <c r="G9" i="29"/>
  <c r="E260" i="29"/>
  <c r="H260" i="29" s="1"/>
  <c r="E249" i="29"/>
  <c r="H249" i="29" s="1"/>
  <c r="E233" i="29"/>
  <c r="H233" i="29" s="1"/>
  <c r="E213" i="29"/>
  <c r="H213" i="29" s="1"/>
  <c r="E241" i="29"/>
  <c r="H241" i="29" s="1"/>
  <c r="E253" i="29"/>
  <c r="H253" i="29" s="1"/>
  <c r="F345" i="29"/>
  <c r="H153" i="29"/>
  <c r="H159" i="29"/>
  <c r="H162" i="29"/>
  <c r="H166" i="29"/>
  <c r="H170" i="29"/>
  <c r="H192" i="29"/>
  <c r="H205" i="29"/>
  <c r="H252" i="29"/>
  <c r="H278" i="29"/>
  <c r="H291" i="29"/>
  <c r="H352" i="29"/>
  <c r="H355" i="29"/>
  <c r="E362" i="29"/>
  <c r="E365" i="29"/>
  <c r="H365" i="29" s="1"/>
  <c r="E368" i="29"/>
  <c r="H368" i="29" s="1"/>
  <c r="E370" i="29"/>
  <c r="H370" i="29" s="1"/>
  <c r="E372" i="29"/>
  <c r="H372" i="29" s="1"/>
  <c r="E374" i="29"/>
  <c r="H374" i="29" s="1"/>
  <c r="H376" i="29"/>
  <c r="E385" i="29"/>
  <c r="H385" i="29" s="1"/>
  <c r="E389" i="29"/>
  <c r="H389" i="29" s="1"/>
  <c r="E392" i="29"/>
  <c r="H392" i="29" s="1"/>
  <c r="E396" i="29"/>
  <c r="H396" i="29" s="1"/>
  <c r="E398" i="29"/>
  <c r="H398" i="29" s="1"/>
  <c r="E400" i="29"/>
  <c r="H400" i="29" s="1"/>
  <c r="E402" i="29"/>
  <c r="H402" i="29" s="1"/>
  <c r="H423" i="29"/>
  <c r="E433" i="29"/>
  <c r="H433" i="29" s="1"/>
  <c r="H435" i="29"/>
  <c r="E439" i="29"/>
  <c r="H439" i="29" s="1"/>
  <c r="E450" i="29"/>
  <c r="H450" i="29" s="1"/>
  <c r="E453" i="29"/>
  <c r="H453" i="29" s="1"/>
  <c r="E460" i="29"/>
  <c r="H460" i="29" s="1"/>
  <c r="E462" i="29"/>
  <c r="H462" i="29" s="1"/>
  <c r="H471" i="29"/>
  <c r="E486" i="29"/>
  <c r="H486" i="29" s="1"/>
  <c r="E495" i="29"/>
  <c r="H495" i="29" s="1"/>
  <c r="E505" i="29"/>
  <c r="H505" i="29" s="1"/>
  <c r="H524" i="29"/>
  <c r="E549" i="29"/>
  <c r="H549" i="29" s="1"/>
  <c r="E569" i="29"/>
  <c r="H569" i="29" s="1"/>
  <c r="E574" i="29"/>
  <c r="H574" i="29" s="1"/>
  <c r="G19" i="30"/>
  <c r="E19" i="30"/>
  <c r="E63" i="30"/>
  <c r="H63" i="30" s="1"/>
  <c r="C9" i="30"/>
  <c r="E30" i="30"/>
  <c r="H30" i="30" s="1"/>
  <c r="E410" i="29"/>
  <c r="H410" i="29" s="1"/>
  <c r="E414" i="29"/>
  <c r="H414" i="29" s="1"/>
  <c r="E418" i="29"/>
  <c r="H418" i="29" s="1"/>
  <c r="E420" i="29"/>
  <c r="H420" i="29" s="1"/>
  <c r="E427" i="29"/>
  <c r="H427" i="29" s="1"/>
  <c r="E457" i="29"/>
  <c r="H457" i="29" s="1"/>
  <c r="E464" i="29"/>
  <c r="H464" i="29" s="1"/>
  <c r="E467" i="29"/>
  <c r="H467" i="29" s="1"/>
  <c r="E474" i="29"/>
  <c r="H474" i="29" s="1"/>
  <c r="E509" i="29"/>
  <c r="H509" i="29" s="1"/>
  <c r="E535" i="29"/>
  <c r="H535" i="29" s="1"/>
  <c r="E540" i="29"/>
  <c r="H540" i="29" s="1"/>
  <c r="H557" i="29"/>
  <c r="G362" i="29"/>
  <c r="E593" i="29"/>
  <c r="H593" i="29" s="1"/>
  <c r="E589" i="29"/>
  <c r="H589" i="29" s="1"/>
  <c r="E576" i="29"/>
  <c r="H576" i="29" s="1"/>
  <c r="E572" i="29"/>
  <c r="H572" i="29" s="1"/>
  <c r="E568" i="29"/>
  <c r="H568" i="29" s="1"/>
  <c r="E566" i="29"/>
  <c r="H566" i="29" s="1"/>
  <c r="E559" i="29"/>
  <c r="H559" i="29" s="1"/>
  <c r="E550" i="29"/>
  <c r="H550" i="29" s="1"/>
  <c r="E544" i="29"/>
  <c r="H544" i="29" s="1"/>
  <c r="E581" i="29"/>
  <c r="H581" i="29" s="1"/>
  <c r="E579" i="29"/>
  <c r="H579" i="29" s="1"/>
  <c r="E564" i="29"/>
  <c r="H564" i="29" s="1"/>
  <c r="E554" i="29"/>
  <c r="H554" i="29" s="1"/>
  <c r="E552" i="29"/>
  <c r="H552" i="29" s="1"/>
  <c r="E534" i="29"/>
  <c r="H534" i="29" s="1"/>
  <c r="E531" i="29"/>
  <c r="H531" i="29" s="1"/>
  <c r="E527" i="29"/>
  <c r="H527" i="29" s="1"/>
  <c r="E516" i="29"/>
  <c r="H516" i="29" s="1"/>
  <c r="E498" i="29"/>
  <c r="H498" i="29" s="1"/>
  <c r="E492" i="29"/>
  <c r="H492" i="29" s="1"/>
  <c r="E488" i="29"/>
  <c r="H488" i="29" s="1"/>
  <c r="E485" i="29"/>
  <c r="H485" i="29" s="1"/>
  <c r="E483" i="29"/>
  <c r="H483" i="29" s="1"/>
  <c r="E480" i="29"/>
  <c r="H480" i="29" s="1"/>
  <c r="E477" i="29"/>
  <c r="H477" i="29" s="1"/>
  <c r="E475" i="29"/>
  <c r="H475" i="29" s="1"/>
  <c r="E458" i="29"/>
  <c r="H458" i="29" s="1"/>
  <c r="E452" i="29"/>
  <c r="H452" i="29" s="1"/>
  <c r="E445" i="29"/>
  <c r="H445" i="29" s="1"/>
  <c r="E440" i="29"/>
  <c r="H440" i="29" s="1"/>
  <c r="E429" i="29"/>
  <c r="H429" i="29" s="1"/>
  <c r="E419" i="29"/>
  <c r="H419" i="29" s="1"/>
  <c r="E416" i="29"/>
  <c r="H416" i="29" s="1"/>
  <c r="E413" i="29"/>
  <c r="H413" i="29" s="1"/>
  <c r="E407" i="29"/>
  <c r="H407" i="29" s="1"/>
  <c r="E397" i="29"/>
  <c r="H397" i="29" s="1"/>
  <c r="E387" i="29"/>
  <c r="H387" i="29" s="1"/>
  <c r="E378" i="29"/>
  <c r="H378" i="29" s="1"/>
  <c r="E369" i="29"/>
  <c r="H369" i="29" s="1"/>
  <c r="E591" i="29"/>
  <c r="H591" i="29" s="1"/>
  <c r="E587" i="29"/>
  <c r="H587" i="29" s="1"/>
  <c r="E584" i="29"/>
  <c r="H584" i="29" s="1"/>
  <c r="E582" i="29"/>
  <c r="H582" i="29" s="1"/>
  <c r="E588" i="29"/>
  <c r="H588" i="29" s="1"/>
  <c r="E585" i="29"/>
  <c r="H585" i="29" s="1"/>
  <c r="E580" i="29"/>
  <c r="H580" i="29" s="1"/>
  <c r="E571" i="29"/>
  <c r="H571" i="29" s="1"/>
  <c r="E558" i="29"/>
  <c r="H558" i="29" s="1"/>
  <c r="E543" i="29"/>
  <c r="H543" i="29" s="1"/>
  <c r="E541" i="29"/>
  <c r="H541" i="29" s="1"/>
  <c r="E532" i="29"/>
  <c r="H532" i="29" s="1"/>
  <c r="E530" i="29"/>
  <c r="H530" i="29" s="1"/>
  <c r="E521" i="29"/>
  <c r="H521" i="29" s="1"/>
  <c r="E519" i="29"/>
  <c r="H519" i="29" s="1"/>
  <c r="E511" i="29"/>
  <c r="H511" i="29" s="1"/>
  <c r="E503" i="29"/>
  <c r="H503" i="29" s="1"/>
  <c r="E487" i="29"/>
  <c r="H487" i="29" s="1"/>
  <c r="E484" i="29"/>
  <c r="H484" i="29" s="1"/>
  <c r="E479" i="29"/>
  <c r="H479" i="29" s="1"/>
  <c r="E476" i="29"/>
  <c r="H476" i="29" s="1"/>
  <c r="E463" i="29"/>
  <c r="H463" i="29" s="1"/>
  <c r="E454" i="29"/>
  <c r="H454" i="29" s="1"/>
  <c r="E441" i="29"/>
  <c r="H441" i="29" s="1"/>
  <c r="E425" i="29"/>
  <c r="H425" i="29" s="1"/>
  <c r="E415" i="29"/>
  <c r="H415" i="29" s="1"/>
  <c r="E404" i="29"/>
  <c r="H404" i="29" s="1"/>
  <c r="E401" i="29"/>
  <c r="H401" i="29" s="1"/>
  <c r="E393" i="29"/>
  <c r="H393" i="29" s="1"/>
  <c r="E383" i="29"/>
  <c r="H383" i="29" s="1"/>
  <c r="E373" i="29"/>
  <c r="H373" i="29" s="1"/>
  <c r="E363" i="29"/>
  <c r="H363" i="29" s="1"/>
  <c r="E364" i="29"/>
  <c r="H364" i="29" s="1"/>
  <c r="E371" i="29"/>
  <c r="H371" i="29" s="1"/>
  <c r="E375" i="29"/>
  <c r="H375" i="29" s="1"/>
  <c r="E382" i="29"/>
  <c r="H382" i="29" s="1"/>
  <c r="E386" i="29"/>
  <c r="H386" i="29" s="1"/>
  <c r="E388" i="29"/>
  <c r="H388" i="29" s="1"/>
  <c r="E395" i="29"/>
  <c r="H395" i="29" s="1"/>
  <c r="E399" i="29"/>
  <c r="H399" i="29" s="1"/>
  <c r="E434" i="29"/>
  <c r="H434" i="29" s="1"/>
  <c r="E437" i="29"/>
  <c r="H437" i="29" s="1"/>
  <c r="E446" i="29"/>
  <c r="H446" i="29" s="1"/>
  <c r="E449" i="29"/>
  <c r="H449" i="29" s="1"/>
  <c r="E461" i="29"/>
  <c r="H461" i="29" s="1"/>
  <c r="E469" i="29"/>
  <c r="H469" i="29" s="1"/>
  <c r="E482" i="29"/>
  <c r="H482" i="29" s="1"/>
  <c r="E494" i="29"/>
  <c r="H494" i="29" s="1"/>
  <c r="E497" i="29"/>
  <c r="H497" i="29" s="1"/>
  <c r="E502" i="29"/>
  <c r="H502" i="29" s="1"/>
  <c r="E504" i="29"/>
  <c r="H504" i="29" s="1"/>
  <c r="E522" i="29"/>
  <c r="H522" i="29" s="1"/>
  <c r="E526" i="29"/>
  <c r="H526" i="29" s="1"/>
  <c r="E561" i="29"/>
  <c r="H561" i="29" s="1"/>
  <c r="E575" i="29"/>
  <c r="H575" i="29" s="1"/>
  <c r="E590" i="29"/>
  <c r="H590" i="29" s="1"/>
  <c r="H328" i="29"/>
  <c r="E377" i="29"/>
  <c r="H377" i="29" s="1"/>
  <c r="E379" i="29"/>
  <c r="H379" i="29" s="1"/>
  <c r="H381" i="29"/>
  <c r="H408" i="29"/>
  <c r="E417" i="29"/>
  <c r="H417" i="29" s="1"/>
  <c r="E424" i="29"/>
  <c r="H424" i="29" s="1"/>
  <c r="E426" i="29"/>
  <c r="H426" i="29" s="1"/>
  <c r="E428" i="29"/>
  <c r="H428" i="29" s="1"/>
  <c r="H430" i="29"/>
  <c r="H436" i="29"/>
  <c r="E451" i="29"/>
  <c r="H451" i="29" s="1"/>
  <c r="E456" i="29"/>
  <c r="H456" i="29" s="1"/>
  <c r="H468" i="29"/>
  <c r="E472" i="29"/>
  <c r="H472" i="29" s="1"/>
  <c r="E478" i="29"/>
  <c r="H478" i="29" s="1"/>
  <c r="E490" i="29"/>
  <c r="H490" i="29" s="1"/>
  <c r="H501" i="29"/>
  <c r="E508" i="29"/>
  <c r="H508" i="29" s="1"/>
  <c r="E510" i="29"/>
  <c r="H510" i="29" s="1"/>
  <c r="E512" i="29"/>
  <c r="H512" i="29" s="1"/>
  <c r="E517" i="29"/>
  <c r="H517" i="29" s="1"/>
  <c r="E528" i="29"/>
  <c r="H528" i="29" s="1"/>
  <c r="E536" i="29"/>
  <c r="H536" i="29" s="1"/>
  <c r="E556" i="29"/>
  <c r="H556" i="29" s="1"/>
  <c r="E583" i="29"/>
  <c r="H583" i="29" s="1"/>
  <c r="E305" i="31"/>
  <c r="H305" i="31" s="1"/>
  <c r="H273" i="29"/>
  <c r="H277" i="29"/>
  <c r="H283" i="29"/>
  <c r="H290" i="29"/>
  <c r="H296" i="29"/>
  <c r="H308" i="29"/>
  <c r="H312" i="29"/>
  <c r="H321" i="29"/>
  <c r="H327" i="29"/>
  <c r="H330" i="29"/>
  <c r="H338" i="29"/>
  <c r="H344" i="29"/>
  <c r="H347" i="29"/>
  <c r="H351" i="29"/>
  <c r="H354" i="29"/>
  <c r="H409" i="29"/>
  <c r="H412" i="29"/>
  <c r="H438" i="29"/>
  <c r="H447" i="29"/>
  <c r="H466" i="29"/>
  <c r="H473" i="29"/>
  <c r="H493" i="29"/>
  <c r="H496" i="29"/>
  <c r="H499" i="29"/>
  <c r="H514" i="29"/>
  <c r="H525" i="29"/>
  <c r="H553" i="29"/>
  <c r="H560" i="29"/>
  <c r="H595" i="29"/>
  <c r="H609" i="29"/>
  <c r="H627" i="29"/>
  <c r="D8" i="30"/>
  <c r="H92" i="30"/>
  <c r="F124" i="30"/>
  <c r="E351" i="30"/>
  <c r="H351" i="30" s="1"/>
  <c r="E350" i="30"/>
  <c r="H350" i="30" s="1"/>
  <c r="E314" i="30"/>
  <c r="H314" i="30" s="1"/>
  <c r="E313" i="30"/>
  <c r="H313" i="30" s="1"/>
  <c r="E287" i="30"/>
  <c r="H287" i="30" s="1"/>
  <c r="E245" i="30"/>
  <c r="H245" i="30" s="1"/>
  <c r="E224" i="30"/>
  <c r="H224" i="30" s="1"/>
  <c r="E214" i="30"/>
  <c r="H214" i="30" s="1"/>
  <c r="E209" i="30"/>
  <c r="H209" i="30" s="1"/>
  <c r="E195" i="30"/>
  <c r="H195" i="30" s="1"/>
  <c r="E181" i="30"/>
  <c r="E299" i="30"/>
  <c r="H299" i="30" s="1"/>
  <c r="E293" i="30"/>
  <c r="H293" i="30" s="1"/>
  <c r="E248" i="30"/>
  <c r="H248" i="30" s="1"/>
  <c r="E228" i="30"/>
  <c r="H228" i="30" s="1"/>
  <c r="E216" i="30"/>
  <c r="H216" i="30" s="1"/>
  <c r="E215" i="30"/>
  <c r="H215" i="30" s="1"/>
  <c r="E184" i="30"/>
  <c r="H184" i="30" s="1"/>
  <c r="E186" i="30"/>
  <c r="H186" i="30" s="1"/>
  <c r="E190" i="30"/>
  <c r="H190" i="30" s="1"/>
  <c r="E197" i="30"/>
  <c r="H197" i="30" s="1"/>
  <c r="E208" i="30"/>
  <c r="H208" i="30" s="1"/>
  <c r="E212" i="30"/>
  <c r="H212" i="30" s="1"/>
  <c r="E220" i="30"/>
  <c r="H220" i="30" s="1"/>
  <c r="H241" i="30"/>
  <c r="E305" i="30"/>
  <c r="H305" i="30" s="1"/>
  <c r="E172" i="31"/>
  <c r="H172" i="31" s="1"/>
  <c r="E139" i="31"/>
  <c r="H139" i="31" s="1"/>
  <c r="E127" i="31"/>
  <c r="H127" i="31" s="1"/>
  <c r="E79" i="31"/>
  <c r="H79" i="31" s="1"/>
  <c r="E111" i="31"/>
  <c r="H111" i="31" s="1"/>
  <c r="E95" i="31"/>
  <c r="H95" i="31" s="1"/>
  <c r="E151" i="31"/>
  <c r="H151" i="31" s="1"/>
  <c r="E143" i="31"/>
  <c r="H143" i="31" s="1"/>
  <c r="E103" i="31"/>
  <c r="H103" i="31" s="1"/>
  <c r="E87" i="31"/>
  <c r="H87" i="31" s="1"/>
  <c r="E83" i="31"/>
  <c r="H83" i="31" s="1"/>
  <c r="E119" i="31"/>
  <c r="H119" i="31" s="1"/>
  <c r="E131" i="31"/>
  <c r="H131" i="31" s="1"/>
  <c r="E297" i="31"/>
  <c r="H297" i="31" s="1"/>
  <c r="H624" i="29"/>
  <c r="H20" i="30"/>
  <c r="H24" i="30"/>
  <c r="H28" i="30"/>
  <c r="H52" i="30"/>
  <c r="H56" i="30"/>
  <c r="H60" i="30"/>
  <c r="H70" i="30"/>
  <c r="F122" i="30"/>
  <c r="F110" i="30"/>
  <c r="F92" i="30"/>
  <c r="F88" i="30"/>
  <c r="F81" i="30"/>
  <c r="F79" i="30"/>
  <c r="F78" i="30"/>
  <c r="F80" i="30"/>
  <c r="H85" i="30"/>
  <c r="F94" i="30"/>
  <c r="F99" i="30"/>
  <c r="F102" i="30"/>
  <c r="F111" i="30"/>
  <c r="F118" i="30"/>
  <c r="F121" i="30"/>
  <c r="H126" i="30"/>
  <c r="H130" i="30"/>
  <c r="H133" i="30"/>
  <c r="H136" i="30"/>
  <c r="F139" i="30"/>
  <c r="H142" i="30"/>
  <c r="F145" i="30"/>
  <c r="H148" i="30"/>
  <c r="H152" i="30"/>
  <c r="H156" i="30"/>
  <c r="H160" i="30"/>
  <c r="H164" i="30"/>
  <c r="H168" i="30"/>
  <c r="H175" i="30"/>
  <c r="H189" i="30"/>
  <c r="H203" i="30"/>
  <c r="H207" i="30"/>
  <c r="H411" i="29"/>
  <c r="H465" i="29"/>
  <c r="H520" i="29"/>
  <c r="H32" i="30"/>
  <c r="F76" i="30"/>
  <c r="F109" i="30"/>
  <c r="H113" i="30"/>
  <c r="H116" i="30"/>
  <c r="H120" i="30"/>
  <c r="E182" i="30"/>
  <c r="H182" i="30" s="1"/>
  <c r="H206" i="30"/>
  <c r="E213" i="30"/>
  <c r="H213" i="30" s="1"/>
  <c r="E325" i="30"/>
  <c r="H325" i="30" s="1"/>
  <c r="E331" i="30"/>
  <c r="H331" i="30" s="1"/>
  <c r="E336" i="31"/>
  <c r="H336" i="31" s="1"/>
  <c r="E349" i="31"/>
  <c r="H349" i="31" s="1"/>
  <c r="E272" i="31"/>
  <c r="H272" i="31" s="1"/>
  <c r="E258" i="31"/>
  <c r="H258" i="31" s="1"/>
  <c r="E237" i="31"/>
  <c r="H237" i="31" s="1"/>
  <c r="E228" i="31"/>
  <c r="H228" i="31" s="1"/>
  <c r="E215" i="31"/>
  <c r="H215" i="31" s="1"/>
  <c r="E195" i="31"/>
  <c r="H195" i="31" s="1"/>
  <c r="E182" i="31"/>
  <c r="H182" i="31" s="1"/>
  <c r="E354" i="31"/>
  <c r="H354" i="31" s="1"/>
  <c r="E333" i="31"/>
  <c r="H333" i="31" s="1"/>
  <c r="E317" i="31"/>
  <c r="H317" i="31" s="1"/>
  <c r="E314" i="31"/>
  <c r="H314" i="31" s="1"/>
  <c r="E311" i="31"/>
  <c r="H311" i="31" s="1"/>
  <c r="E306" i="31"/>
  <c r="H306" i="31" s="1"/>
  <c r="E301" i="31"/>
  <c r="H301" i="31" s="1"/>
  <c r="E287" i="31"/>
  <c r="H287" i="31" s="1"/>
  <c r="E259" i="31"/>
  <c r="H259" i="31" s="1"/>
  <c r="E247" i="31"/>
  <c r="H247" i="31" s="1"/>
  <c r="E235" i="31"/>
  <c r="H235" i="31" s="1"/>
  <c r="E219" i="31"/>
  <c r="H219" i="31" s="1"/>
  <c r="E200" i="31"/>
  <c r="H200" i="31" s="1"/>
  <c r="E197" i="31"/>
  <c r="H197" i="31" s="1"/>
  <c r="E188" i="31"/>
  <c r="H188" i="31" s="1"/>
  <c r="E184" i="31"/>
  <c r="H184" i="31" s="1"/>
  <c r="E181" i="31"/>
  <c r="E331" i="31"/>
  <c r="H331" i="31" s="1"/>
  <c r="E307" i="31"/>
  <c r="H307" i="31" s="1"/>
  <c r="E293" i="31"/>
  <c r="H293" i="31" s="1"/>
  <c r="E274" i="31"/>
  <c r="H274" i="31" s="1"/>
  <c r="E245" i="31"/>
  <c r="H245" i="31" s="1"/>
  <c r="E226" i="31"/>
  <c r="H226" i="31" s="1"/>
  <c r="E214" i="31"/>
  <c r="H214" i="31" s="1"/>
  <c r="E211" i="31"/>
  <c r="H211" i="31" s="1"/>
  <c r="E201" i="31"/>
  <c r="H201" i="31" s="1"/>
  <c r="E190" i="31"/>
  <c r="H190" i="31" s="1"/>
  <c r="E186" i="31"/>
  <c r="H186" i="31" s="1"/>
  <c r="C11" i="31"/>
  <c r="E254" i="31"/>
  <c r="H254" i="31" s="1"/>
  <c r="E286" i="31"/>
  <c r="H286" i="31" s="1"/>
  <c r="F364" i="31"/>
  <c r="F375" i="31"/>
  <c r="F378" i="31"/>
  <c r="F386" i="31"/>
  <c r="F388" i="31"/>
  <c r="F396" i="31"/>
  <c r="F410" i="31"/>
  <c r="F413" i="31"/>
  <c r="F415" i="31"/>
  <c r="F425" i="31"/>
  <c r="F427" i="31"/>
  <c r="F429" i="31"/>
  <c r="F439" i="31"/>
  <c r="F455" i="31"/>
  <c r="F457" i="31"/>
  <c r="F465" i="31"/>
  <c r="F489" i="31"/>
  <c r="F516" i="31"/>
  <c r="F555" i="31"/>
  <c r="F571" i="31"/>
  <c r="F574" i="31"/>
  <c r="F581" i="31"/>
  <c r="G19" i="33"/>
  <c r="E19" i="33"/>
  <c r="H19" i="33" s="1"/>
  <c r="G362" i="33"/>
  <c r="C12" i="33"/>
  <c r="G12" i="33" s="1"/>
  <c r="G13" i="34"/>
  <c r="H61" i="31"/>
  <c r="F78" i="31"/>
  <c r="F96" i="31"/>
  <c r="F99" i="31"/>
  <c r="F101" i="31"/>
  <c r="F104" i="31"/>
  <c r="F116" i="31"/>
  <c r="F119" i="31"/>
  <c r="F121" i="31"/>
  <c r="F131" i="31"/>
  <c r="F141" i="31"/>
  <c r="F144" i="31"/>
  <c r="F166" i="31"/>
  <c r="F362" i="31"/>
  <c r="F368" i="31"/>
  <c r="F370" i="31"/>
  <c r="F372" i="31"/>
  <c r="F377" i="31"/>
  <c r="F383" i="31"/>
  <c r="F393" i="31"/>
  <c r="F400" i="31"/>
  <c r="F402" i="31"/>
  <c r="F417" i="31"/>
  <c r="F432" i="31"/>
  <c r="F441" i="31"/>
  <c r="F449" i="31"/>
  <c r="F460" i="31"/>
  <c r="F464" i="31"/>
  <c r="F475" i="31"/>
  <c r="F477" i="31"/>
  <c r="F484" i="31"/>
  <c r="F488" i="31"/>
  <c r="F503" i="31"/>
  <c r="F505" i="31"/>
  <c r="F509" i="31"/>
  <c r="F535" i="31"/>
  <c r="F549" i="31"/>
  <c r="F552" i="31"/>
  <c r="H561" i="31"/>
  <c r="F576" i="31"/>
  <c r="F579" i="31"/>
  <c r="H586" i="31"/>
  <c r="F588" i="31"/>
  <c r="F66" i="32"/>
  <c r="F63" i="32"/>
  <c r="F49" i="32"/>
  <c r="F32" i="32"/>
  <c r="F29" i="32"/>
  <c r="F27" i="32"/>
  <c r="F25" i="32"/>
  <c r="F69" i="32"/>
  <c r="F67" i="32"/>
  <c r="F54" i="32"/>
  <c r="F38" i="32"/>
  <c r="F19" i="32"/>
  <c r="D9" i="32"/>
  <c r="F28" i="32"/>
  <c r="F39" i="32"/>
  <c r="F45" i="32"/>
  <c r="F50" i="32"/>
  <c r="E588" i="32"/>
  <c r="H588" i="32" s="1"/>
  <c r="E571" i="32"/>
  <c r="H571" i="32" s="1"/>
  <c r="E568" i="32"/>
  <c r="H568" i="32" s="1"/>
  <c r="E561" i="32"/>
  <c r="H561" i="32" s="1"/>
  <c r="E560" i="32"/>
  <c r="H560" i="32" s="1"/>
  <c r="E552" i="32"/>
  <c r="H552" i="32" s="1"/>
  <c r="E547" i="32"/>
  <c r="H547" i="32" s="1"/>
  <c r="E536" i="32"/>
  <c r="H536" i="32" s="1"/>
  <c r="E531" i="32"/>
  <c r="H531" i="32" s="1"/>
  <c r="E527" i="32"/>
  <c r="H527" i="32" s="1"/>
  <c r="E526" i="32"/>
  <c r="H526" i="32" s="1"/>
  <c r="E517" i="32"/>
  <c r="H517" i="32" s="1"/>
  <c r="E512" i="32"/>
  <c r="H512" i="32" s="1"/>
  <c r="E508" i="32"/>
  <c r="H508" i="32" s="1"/>
  <c r="E504" i="32"/>
  <c r="H504" i="32" s="1"/>
  <c r="E499" i="32"/>
  <c r="H499" i="32" s="1"/>
  <c r="E489" i="32"/>
  <c r="H489" i="32" s="1"/>
  <c r="E485" i="32"/>
  <c r="H485" i="32" s="1"/>
  <c r="E481" i="32"/>
  <c r="H481" i="32" s="1"/>
  <c r="E477" i="32"/>
  <c r="H477" i="32" s="1"/>
  <c r="E473" i="32"/>
  <c r="H473" i="32" s="1"/>
  <c r="E469" i="32"/>
  <c r="H469" i="32" s="1"/>
  <c r="E461" i="32"/>
  <c r="H461" i="32" s="1"/>
  <c r="E460" i="32"/>
  <c r="H460" i="32" s="1"/>
  <c r="E457" i="32"/>
  <c r="H457" i="32" s="1"/>
  <c r="E448" i="32"/>
  <c r="H448" i="32" s="1"/>
  <c r="E442" i="32"/>
  <c r="H442" i="32" s="1"/>
  <c r="E426" i="32"/>
  <c r="H426" i="32" s="1"/>
  <c r="E421" i="32"/>
  <c r="H421" i="32" s="1"/>
  <c r="E415" i="32"/>
  <c r="H415" i="32" s="1"/>
  <c r="E410" i="32"/>
  <c r="H410" i="32" s="1"/>
  <c r="E401" i="32"/>
  <c r="H401" i="32" s="1"/>
  <c r="E396" i="32"/>
  <c r="H396" i="32" s="1"/>
  <c r="E391" i="32"/>
  <c r="H391" i="32" s="1"/>
  <c r="E390" i="32"/>
  <c r="H390" i="32" s="1"/>
  <c r="E386" i="32"/>
  <c r="H386" i="32" s="1"/>
  <c r="E380" i="32"/>
  <c r="H380" i="32" s="1"/>
  <c r="E375" i="32"/>
  <c r="H375" i="32" s="1"/>
  <c r="E371" i="32"/>
  <c r="H371" i="32" s="1"/>
  <c r="E365" i="32"/>
  <c r="H365" i="32" s="1"/>
  <c r="E594" i="32"/>
  <c r="H594" i="32" s="1"/>
  <c r="E589" i="32"/>
  <c r="H589" i="32" s="1"/>
  <c r="E556" i="32"/>
  <c r="H556" i="32" s="1"/>
  <c r="E553" i="32"/>
  <c r="H553" i="32" s="1"/>
  <c r="E551" i="32"/>
  <c r="H551" i="32" s="1"/>
  <c r="E541" i="32"/>
  <c r="H541" i="32" s="1"/>
  <c r="E540" i="32"/>
  <c r="H540" i="32" s="1"/>
  <c r="E535" i="32"/>
  <c r="H535" i="32" s="1"/>
  <c r="E529" i="32"/>
  <c r="H529" i="32" s="1"/>
  <c r="E522" i="32"/>
  <c r="H522" i="32" s="1"/>
  <c r="E519" i="32"/>
  <c r="H519" i="32" s="1"/>
  <c r="E516" i="32"/>
  <c r="H516" i="32" s="1"/>
  <c r="E505" i="32"/>
  <c r="H505" i="32" s="1"/>
  <c r="E486" i="32"/>
  <c r="H486" i="32" s="1"/>
  <c r="E478" i="32"/>
  <c r="H478" i="32" s="1"/>
  <c r="E462" i="32"/>
  <c r="H462" i="32" s="1"/>
  <c r="E452" i="32"/>
  <c r="H452" i="32" s="1"/>
  <c r="E451" i="32"/>
  <c r="H451" i="32" s="1"/>
  <c r="E437" i="32"/>
  <c r="H437" i="32" s="1"/>
  <c r="E432" i="32"/>
  <c r="H432" i="32" s="1"/>
  <c r="E428" i="32"/>
  <c r="H428" i="32" s="1"/>
  <c r="E425" i="32"/>
  <c r="H425" i="32" s="1"/>
  <c r="E418" i="32"/>
  <c r="H418" i="32" s="1"/>
  <c r="E414" i="32"/>
  <c r="H414" i="32" s="1"/>
  <c r="E393" i="32"/>
  <c r="H393" i="32" s="1"/>
  <c r="E387" i="32"/>
  <c r="H387" i="32" s="1"/>
  <c r="E378" i="32"/>
  <c r="H378" i="32" s="1"/>
  <c r="E510" i="32"/>
  <c r="H510" i="32" s="1"/>
  <c r="E503" i="32"/>
  <c r="H503" i="32" s="1"/>
  <c r="E498" i="32"/>
  <c r="H498" i="32" s="1"/>
  <c r="E495" i="32"/>
  <c r="H495" i="32" s="1"/>
  <c r="E490" i="32"/>
  <c r="H490" i="32" s="1"/>
  <c r="E483" i="32"/>
  <c r="H483" i="32" s="1"/>
  <c r="E476" i="32"/>
  <c r="H476" i="32" s="1"/>
  <c r="E474" i="32"/>
  <c r="H474" i="32" s="1"/>
  <c r="E446" i="32"/>
  <c r="H446" i="32" s="1"/>
  <c r="E441" i="32"/>
  <c r="H441" i="32" s="1"/>
  <c r="E429" i="32"/>
  <c r="H429" i="32" s="1"/>
  <c r="E427" i="32"/>
  <c r="H427" i="32" s="1"/>
  <c r="E404" i="32"/>
  <c r="H404" i="32" s="1"/>
  <c r="E398" i="32"/>
  <c r="H398" i="32" s="1"/>
  <c r="E368" i="32"/>
  <c r="H368" i="32" s="1"/>
  <c r="E362" i="32"/>
  <c r="E592" i="32"/>
  <c r="H592" i="32" s="1"/>
  <c r="E524" i="32"/>
  <c r="H524" i="32" s="1"/>
  <c r="E506" i="32"/>
  <c r="H506" i="32" s="1"/>
  <c r="E493" i="32"/>
  <c r="H493" i="32" s="1"/>
  <c r="E488" i="32"/>
  <c r="H488" i="32" s="1"/>
  <c r="E472" i="32"/>
  <c r="H472" i="32" s="1"/>
  <c r="E465" i="32"/>
  <c r="H465" i="32" s="1"/>
  <c r="E424" i="32"/>
  <c r="H424" i="32" s="1"/>
  <c r="E389" i="32"/>
  <c r="H389" i="32" s="1"/>
  <c r="E376" i="32"/>
  <c r="H376" i="32" s="1"/>
  <c r="E374" i="32"/>
  <c r="H374" i="32" s="1"/>
  <c r="E369" i="32"/>
  <c r="H369" i="32" s="1"/>
  <c r="E364" i="32"/>
  <c r="H364" i="32" s="1"/>
  <c r="E370" i="32"/>
  <c r="H370" i="32" s="1"/>
  <c r="E372" i="32"/>
  <c r="H372" i="32" s="1"/>
  <c r="E379" i="32"/>
  <c r="H379" i="32" s="1"/>
  <c r="E382" i="32"/>
  <c r="H382" i="32" s="1"/>
  <c r="E388" i="32"/>
  <c r="H388" i="32" s="1"/>
  <c r="E445" i="32"/>
  <c r="H445" i="32" s="1"/>
  <c r="E463" i="32"/>
  <c r="H463" i="32" s="1"/>
  <c r="E480" i="32"/>
  <c r="H480" i="32" s="1"/>
  <c r="E482" i="32"/>
  <c r="H482" i="32" s="1"/>
  <c r="E487" i="32"/>
  <c r="H487" i="32" s="1"/>
  <c r="E514" i="32"/>
  <c r="H514" i="32" s="1"/>
  <c r="E533" i="32"/>
  <c r="H533" i="32" s="1"/>
  <c r="E543" i="32"/>
  <c r="H543" i="32" s="1"/>
  <c r="H591" i="30"/>
  <c r="H379" i="30"/>
  <c r="H385" i="30"/>
  <c r="H391" i="30"/>
  <c r="H398" i="30"/>
  <c r="H401" i="30"/>
  <c r="H405" i="30"/>
  <c r="H408" i="30"/>
  <c r="H411" i="30"/>
  <c r="H419" i="30"/>
  <c r="H423" i="30"/>
  <c r="H430" i="30"/>
  <c r="H434" i="30"/>
  <c r="H441" i="30"/>
  <c r="H445" i="30"/>
  <c r="H449" i="30"/>
  <c r="H452" i="30"/>
  <c r="H455" i="30"/>
  <c r="H463" i="30"/>
  <c r="H467" i="30"/>
  <c r="H471" i="30"/>
  <c r="H481" i="30"/>
  <c r="H486" i="30"/>
  <c r="H491" i="30"/>
  <c r="H501" i="30"/>
  <c r="H506" i="30"/>
  <c r="H509" i="30"/>
  <c r="H522" i="30"/>
  <c r="H526" i="30"/>
  <c r="H530" i="30"/>
  <c r="H534" i="30"/>
  <c r="H540" i="30"/>
  <c r="H544" i="30"/>
  <c r="H548" i="30"/>
  <c r="H550" i="30"/>
  <c r="H553" i="30"/>
  <c r="H556" i="30"/>
  <c r="H560" i="30"/>
  <c r="H564" i="30"/>
  <c r="H568" i="30"/>
  <c r="H573" i="30"/>
  <c r="H576" i="30"/>
  <c r="H586" i="30"/>
  <c r="F588" i="30"/>
  <c r="H594" i="30"/>
  <c r="H628" i="30"/>
  <c r="E606" i="30"/>
  <c r="H606" i="30" s="1"/>
  <c r="E616" i="30"/>
  <c r="H616" i="30" s="1"/>
  <c r="E620" i="30"/>
  <c r="H620" i="30" s="1"/>
  <c r="H626" i="30"/>
  <c r="D12" i="31"/>
  <c r="H68" i="31"/>
  <c r="H21" i="31"/>
  <c r="H42" i="31"/>
  <c r="H46" i="31"/>
  <c r="E50" i="31"/>
  <c r="H50" i="31" s="1"/>
  <c r="H51" i="31"/>
  <c r="H56" i="31"/>
  <c r="E67" i="31"/>
  <c r="H67" i="31" s="1"/>
  <c r="F76" i="31"/>
  <c r="F80" i="31"/>
  <c r="H82" i="31"/>
  <c r="H86" i="31"/>
  <c r="F87" i="31"/>
  <c r="H90" i="31"/>
  <c r="F93" i="31"/>
  <c r="F98" i="31"/>
  <c r="F106" i="31"/>
  <c r="H114" i="31"/>
  <c r="F123" i="31"/>
  <c r="F128" i="31"/>
  <c r="F130" i="31"/>
  <c r="F140" i="31"/>
  <c r="F143" i="31"/>
  <c r="F151" i="31"/>
  <c r="H154" i="31"/>
  <c r="F165" i="31"/>
  <c r="F172" i="31"/>
  <c r="H174" i="31"/>
  <c r="H192" i="31"/>
  <c r="H207" i="31"/>
  <c r="H210" i="31"/>
  <c r="H222" i="31"/>
  <c r="H230" i="31"/>
  <c r="H233" i="31"/>
  <c r="H250" i="31"/>
  <c r="H255" i="31"/>
  <c r="H266" i="31"/>
  <c r="H273" i="31"/>
  <c r="H277" i="31"/>
  <c r="H284" i="31"/>
  <c r="H295" i="31"/>
  <c r="H334" i="31"/>
  <c r="H339" i="31"/>
  <c r="H346" i="31"/>
  <c r="H350" i="31"/>
  <c r="F363" i="31"/>
  <c r="F365" i="31"/>
  <c r="F374" i="31"/>
  <c r="H376" i="31"/>
  <c r="H379" i="31"/>
  <c r="F385" i="31"/>
  <c r="F387" i="31"/>
  <c r="H389" i="31"/>
  <c r="F397" i="31"/>
  <c r="H399" i="31"/>
  <c r="H404" i="31"/>
  <c r="H408" i="31"/>
  <c r="H411" i="31"/>
  <c r="F414" i="31"/>
  <c r="H416" i="31"/>
  <c r="F419" i="31"/>
  <c r="F424" i="31"/>
  <c r="F426" i="31"/>
  <c r="F428" i="31"/>
  <c r="H430" i="31"/>
  <c r="H434" i="31"/>
  <c r="H440" i="31"/>
  <c r="H447" i="31"/>
  <c r="F451" i="31"/>
  <c r="H463" i="31"/>
  <c r="H483" i="31"/>
  <c r="H493" i="31"/>
  <c r="F495" i="31"/>
  <c r="H496" i="31"/>
  <c r="F500" i="31"/>
  <c r="H501" i="31"/>
  <c r="H512" i="31"/>
  <c r="H515" i="31"/>
  <c r="H518" i="31"/>
  <c r="H520" i="31"/>
  <c r="H524" i="31"/>
  <c r="H527" i="31"/>
  <c r="H529" i="31"/>
  <c r="F537" i="31"/>
  <c r="H538" i="31"/>
  <c r="H542" i="31"/>
  <c r="H546" i="31"/>
  <c r="F548" i="31"/>
  <c r="H549" i="31"/>
  <c r="H563" i="31"/>
  <c r="H591" i="31"/>
  <c r="F594" i="31"/>
  <c r="H595" i="31"/>
  <c r="F21" i="32"/>
  <c r="F26" i="32"/>
  <c r="F37" i="32"/>
  <c r="F65" i="32"/>
  <c r="H356" i="32"/>
  <c r="E377" i="32"/>
  <c r="H377" i="32" s="1"/>
  <c r="E395" i="32"/>
  <c r="H395" i="32" s="1"/>
  <c r="E397" i="32"/>
  <c r="H397" i="32" s="1"/>
  <c r="E412" i="32"/>
  <c r="H412" i="32" s="1"/>
  <c r="E419" i="32"/>
  <c r="H419" i="32" s="1"/>
  <c r="E471" i="32"/>
  <c r="H471" i="32" s="1"/>
  <c r="E500" i="32"/>
  <c r="H500" i="32" s="1"/>
  <c r="E511" i="32"/>
  <c r="H511" i="32" s="1"/>
  <c r="E548" i="32"/>
  <c r="H548" i="32" s="1"/>
  <c r="E562" i="32"/>
  <c r="H562" i="32" s="1"/>
  <c r="E627" i="32"/>
  <c r="H627" i="32" s="1"/>
  <c r="E628" i="32"/>
  <c r="H628" i="32" s="1"/>
  <c r="E625" i="32"/>
  <c r="H625" i="32" s="1"/>
  <c r="E621" i="32"/>
  <c r="H621" i="32" s="1"/>
  <c r="E618" i="32"/>
  <c r="H618" i="32" s="1"/>
  <c r="E604" i="32"/>
  <c r="H604" i="32" s="1"/>
  <c r="E626" i="32"/>
  <c r="H626" i="32" s="1"/>
  <c r="E624" i="32"/>
  <c r="E616" i="32"/>
  <c r="E612" i="32"/>
  <c r="E610" i="32"/>
  <c r="E605" i="32"/>
  <c r="H605" i="32" s="1"/>
  <c r="E601" i="32"/>
  <c r="E622" i="32"/>
  <c r="H622" i="32" s="1"/>
  <c r="E617" i="32"/>
  <c r="H617" i="32" s="1"/>
  <c r="E608" i="32"/>
  <c r="H608" i="32" s="1"/>
  <c r="C13" i="32"/>
  <c r="G13" i="32" s="1"/>
  <c r="H539" i="29"/>
  <c r="F610" i="29"/>
  <c r="F612" i="29"/>
  <c r="F614" i="29"/>
  <c r="F616" i="29"/>
  <c r="F618" i="29"/>
  <c r="F620" i="29"/>
  <c r="F622" i="29"/>
  <c r="F625" i="29"/>
  <c r="H21" i="30"/>
  <c r="H25" i="30"/>
  <c r="H29" i="30"/>
  <c r="H33" i="30"/>
  <c r="H53" i="30"/>
  <c r="H57" i="30"/>
  <c r="H61" i="30"/>
  <c r="H68" i="30"/>
  <c r="H84" i="30"/>
  <c r="H91" i="30"/>
  <c r="H94" i="30"/>
  <c r="H97" i="30"/>
  <c r="H102" i="30"/>
  <c r="H105" i="30"/>
  <c r="H112" i="30"/>
  <c r="H119" i="30"/>
  <c r="H125" i="30"/>
  <c r="H129" i="30"/>
  <c r="H135" i="30"/>
  <c r="H138" i="30"/>
  <c r="H141" i="30"/>
  <c r="H144" i="30"/>
  <c r="H147" i="30"/>
  <c r="H151" i="30"/>
  <c r="H155" i="30"/>
  <c r="H159" i="30"/>
  <c r="H163" i="30"/>
  <c r="H167" i="30"/>
  <c r="H171" i="30"/>
  <c r="H174" i="30"/>
  <c r="H364" i="30"/>
  <c r="H367" i="30"/>
  <c r="H370" i="30"/>
  <c r="H373" i="30"/>
  <c r="H376" i="30"/>
  <c r="F382" i="30"/>
  <c r="H384" i="30"/>
  <c r="F387" i="30"/>
  <c r="H390" i="30"/>
  <c r="H400" i="30"/>
  <c r="F401" i="30"/>
  <c r="H404" i="30"/>
  <c r="F415" i="30"/>
  <c r="H418" i="30"/>
  <c r="H422" i="30"/>
  <c r="H433" i="30"/>
  <c r="F437" i="30"/>
  <c r="H440" i="30"/>
  <c r="H444" i="30"/>
  <c r="H448" i="30"/>
  <c r="H454" i="30"/>
  <c r="F457" i="30"/>
  <c r="H459" i="30"/>
  <c r="H462" i="30"/>
  <c r="H466" i="30"/>
  <c r="H470" i="30"/>
  <c r="H473" i="30"/>
  <c r="F488" i="30"/>
  <c r="H494" i="30"/>
  <c r="H497" i="30"/>
  <c r="H500" i="30"/>
  <c r="F503" i="30"/>
  <c r="H505" i="30"/>
  <c r="H512" i="30"/>
  <c r="H515" i="30"/>
  <c r="H518" i="30"/>
  <c r="H521" i="30"/>
  <c r="H525" i="30"/>
  <c r="H529" i="30"/>
  <c r="H533" i="30"/>
  <c r="H539" i="30"/>
  <c r="H543" i="30"/>
  <c r="H547" i="30"/>
  <c r="H557" i="30"/>
  <c r="H563" i="30"/>
  <c r="H567" i="30"/>
  <c r="F568" i="30"/>
  <c r="H575" i="30"/>
  <c r="F579" i="30"/>
  <c r="F581" i="30"/>
  <c r="H585" i="30"/>
  <c r="H593" i="30"/>
  <c r="E605" i="30"/>
  <c r="H605" i="30" s="1"/>
  <c r="E614" i="30"/>
  <c r="H614" i="30" s="1"/>
  <c r="E619" i="30"/>
  <c r="H619" i="30" s="1"/>
  <c r="E625" i="30"/>
  <c r="H625" i="30" s="1"/>
  <c r="H20" i="31"/>
  <c r="E28" i="31"/>
  <c r="H28" i="31" s="1"/>
  <c r="H41" i="31"/>
  <c r="E45" i="31"/>
  <c r="H45" i="31" s="1"/>
  <c r="H49" i="31"/>
  <c r="H55" i="31"/>
  <c r="H59" i="31"/>
  <c r="H60" i="31"/>
  <c r="H66" i="31"/>
  <c r="F77" i="31"/>
  <c r="F95" i="31"/>
  <c r="F100" i="31"/>
  <c r="F102" i="31"/>
  <c r="F111" i="31"/>
  <c r="F114" i="31"/>
  <c r="F120" i="31"/>
  <c r="F122" i="31"/>
  <c r="F132" i="31"/>
  <c r="F134" i="31"/>
  <c r="F142" i="31"/>
  <c r="F145" i="31"/>
  <c r="H147" i="31"/>
  <c r="F161" i="31"/>
  <c r="H167" i="31"/>
  <c r="H171" i="31"/>
  <c r="H187" i="31"/>
  <c r="H199" i="31"/>
  <c r="H206" i="31"/>
  <c r="H229" i="31"/>
  <c r="H232" i="31"/>
  <c r="H240" i="31"/>
  <c r="H246" i="31"/>
  <c r="H249" i="31"/>
  <c r="H263" i="31"/>
  <c r="H265" i="31"/>
  <c r="H280" i="31"/>
  <c r="H283" i="31"/>
  <c r="H289" i="31"/>
  <c r="H294" i="31"/>
  <c r="H313" i="31"/>
  <c r="H319" i="31"/>
  <c r="H322" i="31"/>
  <c r="H328" i="31"/>
  <c r="H332" i="31"/>
  <c r="H338" i="31"/>
  <c r="H353" i="31"/>
  <c r="F367" i="31"/>
  <c r="F369" i="31"/>
  <c r="F371" i="31"/>
  <c r="H373" i="31"/>
  <c r="H378" i="31"/>
  <c r="F382" i="31"/>
  <c r="H384" i="31"/>
  <c r="F389" i="31"/>
  <c r="F392" i="31"/>
  <c r="H394" i="31"/>
  <c r="F401" i="31"/>
  <c r="H403" i="31"/>
  <c r="H407" i="31"/>
  <c r="F408" i="31"/>
  <c r="H418" i="31"/>
  <c r="F421" i="31"/>
  <c r="H423" i="31"/>
  <c r="H433" i="31"/>
  <c r="F437" i="31"/>
  <c r="F440" i="31"/>
  <c r="F445" i="31"/>
  <c r="F453" i="31"/>
  <c r="H455" i="31"/>
  <c r="F461" i="31"/>
  <c r="F472" i="31"/>
  <c r="F476" i="31"/>
  <c r="F483" i="31"/>
  <c r="F487" i="31"/>
  <c r="H491" i="31"/>
  <c r="F497" i="31"/>
  <c r="H500" i="31"/>
  <c r="F502" i="31"/>
  <c r="H507" i="31"/>
  <c r="H523" i="31"/>
  <c r="F530" i="31"/>
  <c r="H533" i="31"/>
  <c r="H537" i="31"/>
  <c r="H541" i="31"/>
  <c r="H545" i="31"/>
  <c r="H554" i="31"/>
  <c r="F559" i="31"/>
  <c r="H560" i="31"/>
  <c r="H565" i="31"/>
  <c r="H568" i="31"/>
  <c r="H570" i="31"/>
  <c r="H573" i="31"/>
  <c r="H585" i="31"/>
  <c r="F589" i="31"/>
  <c r="H590" i="31"/>
  <c r="H594" i="31"/>
  <c r="G601" i="31"/>
  <c r="H601" i="31" s="1"/>
  <c r="E628" i="31"/>
  <c r="H628" i="31" s="1"/>
  <c r="E604" i="31"/>
  <c r="H604" i="31" s="1"/>
  <c r="H607" i="31"/>
  <c r="E612" i="31"/>
  <c r="H612" i="31" s="1"/>
  <c r="E617" i="31"/>
  <c r="H617" i="31" s="1"/>
  <c r="E619" i="31"/>
  <c r="H619" i="31" s="1"/>
  <c r="E622" i="31"/>
  <c r="H622" i="31" s="1"/>
  <c r="H626" i="31"/>
  <c r="F36" i="32"/>
  <c r="F64" i="32"/>
  <c r="H115" i="32"/>
  <c r="H119" i="32"/>
  <c r="H123" i="32"/>
  <c r="H142" i="32"/>
  <c r="H147" i="32"/>
  <c r="E363" i="32"/>
  <c r="H363" i="32" s="1"/>
  <c r="E373" i="32"/>
  <c r="H373" i="32" s="1"/>
  <c r="E383" i="32"/>
  <c r="H383" i="32" s="1"/>
  <c r="E402" i="32"/>
  <c r="H402" i="32" s="1"/>
  <c r="E417" i="32"/>
  <c r="H417" i="32" s="1"/>
  <c r="E439" i="32"/>
  <c r="H439" i="32" s="1"/>
  <c r="E467" i="32"/>
  <c r="H467" i="32" s="1"/>
  <c r="E491" i="32"/>
  <c r="H491" i="32" s="1"/>
  <c r="E502" i="32"/>
  <c r="H502" i="32" s="1"/>
  <c r="E507" i="32"/>
  <c r="H507" i="32" s="1"/>
  <c r="E509" i="32"/>
  <c r="H509" i="32" s="1"/>
  <c r="E530" i="32"/>
  <c r="H530" i="32" s="1"/>
  <c r="E532" i="32"/>
  <c r="H532" i="32" s="1"/>
  <c r="E550" i="32"/>
  <c r="H550" i="32" s="1"/>
  <c r="E586" i="32"/>
  <c r="H586" i="32" s="1"/>
  <c r="E620" i="32"/>
  <c r="H25" i="32"/>
  <c r="H32" i="32"/>
  <c r="H35" i="32"/>
  <c r="H40" i="32"/>
  <c r="H46" i="32"/>
  <c r="H57" i="32"/>
  <c r="H61" i="32"/>
  <c r="H66" i="32"/>
  <c r="E117" i="32"/>
  <c r="H117" i="32" s="1"/>
  <c r="E121" i="32"/>
  <c r="H121" i="32" s="1"/>
  <c r="E130" i="32"/>
  <c r="H130" i="32" s="1"/>
  <c r="E134" i="32"/>
  <c r="H134" i="32" s="1"/>
  <c r="E140" i="32"/>
  <c r="H140" i="32" s="1"/>
  <c r="E144" i="32"/>
  <c r="H144" i="32" s="1"/>
  <c r="F347" i="32"/>
  <c r="F337" i="32"/>
  <c r="F327" i="32"/>
  <c r="F325" i="32"/>
  <c r="F317" i="32"/>
  <c r="F314" i="32"/>
  <c r="F301" i="32"/>
  <c r="H193" i="32"/>
  <c r="F207" i="32"/>
  <c r="F209" i="32"/>
  <c r="H210" i="32"/>
  <c r="F222" i="32"/>
  <c r="F224" i="32"/>
  <c r="H225" i="32"/>
  <c r="F230" i="32"/>
  <c r="F235" i="32"/>
  <c r="F237" i="32"/>
  <c r="F242" i="32"/>
  <c r="F247" i="32"/>
  <c r="F253" i="32"/>
  <c r="H257" i="32"/>
  <c r="F261" i="32"/>
  <c r="H262" i="32"/>
  <c r="F269" i="32"/>
  <c r="H277" i="32"/>
  <c r="H280" i="32"/>
  <c r="H284" i="32"/>
  <c r="F290" i="32"/>
  <c r="H291" i="32"/>
  <c r="F293" i="32"/>
  <c r="H294" i="32"/>
  <c r="F302" i="32"/>
  <c r="F315" i="32"/>
  <c r="H316" i="32"/>
  <c r="F331" i="32"/>
  <c r="F336" i="32"/>
  <c r="H343" i="32"/>
  <c r="F345" i="32"/>
  <c r="H346" i="32"/>
  <c r="H208" i="33"/>
  <c r="H627" i="31"/>
  <c r="H21" i="32"/>
  <c r="H24" i="32"/>
  <c r="H31" i="32"/>
  <c r="H34" i="32"/>
  <c r="H37" i="32"/>
  <c r="H43" i="32"/>
  <c r="H56" i="32"/>
  <c r="H60" i="32"/>
  <c r="H65" i="32"/>
  <c r="G76" i="32"/>
  <c r="H76" i="32" s="1"/>
  <c r="E77" i="32"/>
  <c r="H77" i="32" s="1"/>
  <c r="E81" i="32"/>
  <c r="H81" i="32" s="1"/>
  <c r="E85" i="32"/>
  <c r="H85" i="32" s="1"/>
  <c r="E98" i="32"/>
  <c r="H98" i="32" s="1"/>
  <c r="E102" i="32"/>
  <c r="H102" i="32" s="1"/>
  <c r="E107" i="32"/>
  <c r="H107" i="32" s="1"/>
  <c r="E108" i="32"/>
  <c r="H108" i="32" s="1"/>
  <c r="E110" i="32"/>
  <c r="H110" i="32" s="1"/>
  <c r="E116" i="32"/>
  <c r="H116" i="32" s="1"/>
  <c r="E120" i="32"/>
  <c r="H120" i="32" s="1"/>
  <c r="E124" i="32"/>
  <c r="H124" i="32" s="1"/>
  <c r="E129" i="32"/>
  <c r="H129" i="32" s="1"/>
  <c r="E133" i="32"/>
  <c r="H133" i="32" s="1"/>
  <c r="E139" i="32"/>
  <c r="H139" i="32" s="1"/>
  <c r="E148" i="32"/>
  <c r="H148" i="32" s="1"/>
  <c r="E159" i="32"/>
  <c r="H159" i="32" s="1"/>
  <c r="E160" i="32"/>
  <c r="H160" i="32" s="1"/>
  <c r="E161" i="32"/>
  <c r="H161" i="32" s="1"/>
  <c r="E172" i="32"/>
  <c r="H172" i="32" s="1"/>
  <c r="F181" i="32"/>
  <c r="F187" i="32"/>
  <c r="F189" i="32"/>
  <c r="F191" i="32"/>
  <c r="H192" i="32"/>
  <c r="F194" i="32"/>
  <c r="F196" i="32"/>
  <c r="F198" i="32"/>
  <c r="F200" i="32"/>
  <c r="F202" i="32"/>
  <c r="H205" i="32"/>
  <c r="F211" i="32"/>
  <c r="F213" i="32"/>
  <c r="F215" i="32"/>
  <c r="F219" i="32"/>
  <c r="F226" i="32"/>
  <c r="H227" i="32"/>
  <c r="H230" i="32"/>
  <c r="F241" i="32"/>
  <c r="H242" i="32"/>
  <c r="F249" i="32"/>
  <c r="H250" i="32"/>
  <c r="H253" i="32"/>
  <c r="H256" i="32"/>
  <c r="F258" i="32"/>
  <c r="F260" i="32"/>
  <c r="H261" i="32"/>
  <c r="H264" i="32"/>
  <c r="H267" i="32"/>
  <c r="H279" i="32"/>
  <c r="H283" i="32"/>
  <c r="F285" i="32"/>
  <c r="F287" i="32"/>
  <c r="F298" i="32"/>
  <c r="F300" i="32"/>
  <c r="F304" i="32"/>
  <c r="F307" i="32"/>
  <c r="F309" i="32"/>
  <c r="H310" i="32"/>
  <c r="F321" i="32"/>
  <c r="H322" i="32"/>
  <c r="F333" i="32"/>
  <c r="H334" i="32"/>
  <c r="F349" i="32"/>
  <c r="H352" i="32"/>
  <c r="F354" i="32"/>
  <c r="F356" i="32"/>
  <c r="H407" i="32"/>
  <c r="H515" i="32"/>
  <c r="H577" i="32"/>
  <c r="H384" i="32"/>
  <c r="H405" i="32"/>
  <c r="H466" i="32"/>
  <c r="H496" i="32"/>
  <c r="H542" i="32"/>
  <c r="H570" i="32"/>
  <c r="H34" i="33"/>
  <c r="H38" i="33"/>
  <c r="H42" i="33"/>
  <c r="H320" i="33"/>
  <c r="F30" i="34"/>
  <c r="D8" i="34"/>
  <c r="F13" i="34" s="1"/>
  <c r="H62" i="33"/>
  <c r="H66" i="33"/>
  <c r="H70" i="33"/>
  <c r="F77" i="33"/>
  <c r="F80" i="33"/>
  <c r="F87" i="33"/>
  <c r="H124" i="33"/>
  <c r="H128" i="33"/>
  <c r="F129" i="33"/>
  <c r="H132" i="33"/>
  <c r="H135" i="33"/>
  <c r="F139" i="33"/>
  <c r="H147" i="33"/>
  <c r="H172" i="33"/>
  <c r="H200" i="33"/>
  <c r="H204" i="33"/>
  <c r="H211" i="33"/>
  <c r="H215" i="33"/>
  <c r="H222" i="33"/>
  <c r="H226" i="33"/>
  <c r="H230" i="33"/>
  <c r="H234" i="33"/>
  <c r="H240" i="33"/>
  <c r="H244" i="33"/>
  <c r="H324" i="33"/>
  <c r="H328" i="33"/>
  <c r="H332" i="33"/>
  <c r="H336" i="33"/>
  <c r="H340" i="33"/>
  <c r="H344" i="33"/>
  <c r="H348" i="33"/>
  <c r="H352" i="33"/>
  <c r="H356" i="33"/>
  <c r="F428" i="33"/>
  <c r="F413" i="33"/>
  <c r="F396" i="33"/>
  <c r="F437" i="33"/>
  <c r="F410" i="33"/>
  <c r="F399" i="33"/>
  <c r="F377" i="33"/>
  <c r="H365" i="33"/>
  <c r="F619" i="33"/>
  <c r="F601" i="33"/>
  <c r="H307" i="32"/>
  <c r="H315" i="32"/>
  <c r="H323" i="32"/>
  <c r="H328" i="32"/>
  <c r="H348" i="32"/>
  <c r="H353" i="32"/>
  <c r="H557" i="32"/>
  <c r="F602" i="32"/>
  <c r="F605" i="32"/>
  <c r="F608" i="32"/>
  <c r="F611" i="32"/>
  <c r="H614" i="32"/>
  <c r="F622" i="32"/>
  <c r="F626" i="32"/>
  <c r="H30" i="33"/>
  <c r="H59" i="33"/>
  <c r="H61" i="33"/>
  <c r="H65" i="33"/>
  <c r="H69" i="33"/>
  <c r="F76" i="33"/>
  <c r="H79" i="33"/>
  <c r="F94" i="33"/>
  <c r="F98" i="33"/>
  <c r="H120" i="33"/>
  <c r="H123" i="33"/>
  <c r="H127" i="33"/>
  <c r="F128" i="33"/>
  <c r="H131" i="33"/>
  <c r="F132" i="33"/>
  <c r="F147" i="33"/>
  <c r="H164" i="33"/>
  <c r="H168" i="33"/>
  <c r="H171" i="33"/>
  <c r="H175" i="33"/>
  <c r="H199" i="33"/>
  <c r="H203" i="33"/>
  <c r="H207" i="33"/>
  <c r="H210" i="33"/>
  <c r="H214" i="33"/>
  <c r="H221" i="33"/>
  <c r="H225" i="33"/>
  <c r="H229" i="33"/>
  <c r="H233" i="33"/>
  <c r="H253" i="33"/>
  <c r="H257" i="33"/>
  <c r="H261" i="33"/>
  <c r="H265" i="33"/>
  <c r="H269" i="33"/>
  <c r="H273" i="33"/>
  <c r="H278" i="33"/>
  <c r="H287" i="33"/>
  <c r="H291" i="33"/>
  <c r="H295" i="33"/>
  <c r="H299" i="33"/>
  <c r="H303" i="33"/>
  <c r="H307" i="33"/>
  <c r="H311" i="33"/>
  <c r="H315" i="33"/>
  <c r="H323" i="33"/>
  <c r="H327" i="33"/>
  <c r="H331" i="33"/>
  <c r="H335" i="33"/>
  <c r="H339" i="33"/>
  <c r="H343" i="33"/>
  <c r="H347" i="33"/>
  <c r="H351" i="33"/>
  <c r="H355" i="33"/>
  <c r="F362" i="33"/>
  <c r="F383" i="33"/>
  <c r="F397" i="33"/>
  <c r="F218" i="34"/>
  <c r="F241" i="34"/>
  <c r="F235" i="34"/>
  <c r="F228" i="34"/>
  <c r="F212" i="34"/>
  <c r="F208" i="34"/>
  <c r="F188" i="34"/>
  <c r="F181" i="34"/>
  <c r="F213" i="34"/>
  <c r="F197" i="34"/>
  <c r="F195" i="34"/>
  <c r="F203" i="34"/>
  <c r="F182" i="34"/>
  <c r="F322" i="34"/>
  <c r="F319" i="34"/>
  <c r="H95" i="34"/>
  <c r="E484" i="34"/>
  <c r="H484" i="34" s="1"/>
  <c r="E386" i="34"/>
  <c r="H386" i="34" s="1"/>
  <c r="E385" i="34"/>
  <c r="H385" i="34" s="1"/>
  <c r="E368" i="34"/>
  <c r="H368" i="34" s="1"/>
  <c r="E364" i="34"/>
  <c r="H364" i="34" s="1"/>
  <c r="E478" i="34"/>
  <c r="H478" i="34" s="1"/>
  <c r="E393" i="34"/>
  <c r="H393" i="34" s="1"/>
  <c r="E374" i="34"/>
  <c r="H374" i="34" s="1"/>
  <c r="E362" i="34"/>
  <c r="E377" i="34"/>
  <c r="H377" i="34" s="1"/>
  <c r="E378" i="34"/>
  <c r="H378" i="34" s="1"/>
  <c r="H369" i="33"/>
  <c r="H373" i="33"/>
  <c r="H376" i="33"/>
  <c r="H380" i="33"/>
  <c r="H384" i="33"/>
  <c r="H388" i="33"/>
  <c r="H392" i="33"/>
  <c r="H396" i="33"/>
  <c r="H402" i="33"/>
  <c r="H406" i="33"/>
  <c r="H413" i="33"/>
  <c r="H416" i="33"/>
  <c r="H420" i="33"/>
  <c r="H424" i="33"/>
  <c r="H428" i="33"/>
  <c r="H432" i="33"/>
  <c r="H436" i="33"/>
  <c r="H440" i="33"/>
  <c r="H444" i="33"/>
  <c r="H448" i="33"/>
  <c r="H452" i="33"/>
  <c r="H456" i="33"/>
  <c r="H460" i="33"/>
  <c r="H464" i="33"/>
  <c r="H468" i="33"/>
  <c r="H472" i="33"/>
  <c r="H476" i="33"/>
  <c r="H479" i="33"/>
  <c r="H483" i="33"/>
  <c r="H487" i="33"/>
  <c r="H494" i="33"/>
  <c r="H498" i="33"/>
  <c r="H502" i="33"/>
  <c r="E601" i="33"/>
  <c r="E604" i="33"/>
  <c r="H604" i="33" s="1"/>
  <c r="H608" i="33"/>
  <c r="H612" i="33"/>
  <c r="H616" i="33"/>
  <c r="E620" i="33"/>
  <c r="H620" i="33" s="1"/>
  <c r="H624" i="33"/>
  <c r="H628" i="33"/>
  <c r="C12" i="34"/>
  <c r="G12" i="34" s="1"/>
  <c r="H20" i="34"/>
  <c r="H24" i="34"/>
  <c r="H28" i="34"/>
  <c r="H31" i="34"/>
  <c r="H35" i="34"/>
  <c r="H37" i="34"/>
  <c r="H41" i="34"/>
  <c r="H45" i="34"/>
  <c r="H49" i="34"/>
  <c r="H53" i="34"/>
  <c r="H57" i="34"/>
  <c r="H61" i="34"/>
  <c r="H65" i="34"/>
  <c r="H67" i="34"/>
  <c r="H151" i="34"/>
  <c r="H85" i="34"/>
  <c r="H89" i="34"/>
  <c r="H102" i="34"/>
  <c r="H107" i="34"/>
  <c r="H114" i="34"/>
  <c r="H118" i="34"/>
  <c r="E132" i="34"/>
  <c r="H132" i="34" s="1"/>
  <c r="H133" i="34"/>
  <c r="H143" i="34"/>
  <c r="H147" i="34"/>
  <c r="H153" i="34"/>
  <c r="H157" i="34"/>
  <c r="H275" i="33"/>
  <c r="H279" i="33"/>
  <c r="H288" i="33"/>
  <c r="H292" i="33"/>
  <c r="H296" i="33"/>
  <c r="H300" i="33"/>
  <c r="H304" i="33"/>
  <c r="H308" i="33"/>
  <c r="H312" i="33"/>
  <c r="H316" i="33"/>
  <c r="H556" i="33"/>
  <c r="H560" i="33"/>
  <c r="H564" i="33"/>
  <c r="H568" i="33"/>
  <c r="H572" i="33"/>
  <c r="H576" i="33"/>
  <c r="H580" i="33"/>
  <c r="H583" i="33"/>
  <c r="H586" i="33"/>
  <c r="H589" i="33"/>
  <c r="H593" i="33"/>
  <c r="H603" i="33"/>
  <c r="H607" i="33"/>
  <c r="H611" i="33"/>
  <c r="H615" i="33"/>
  <c r="H623" i="33"/>
  <c r="H627" i="33"/>
  <c r="H23" i="34"/>
  <c r="H27" i="34"/>
  <c r="H34" i="34"/>
  <c r="H36" i="34"/>
  <c r="H40" i="34"/>
  <c r="H44" i="34"/>
  <c r="H48" i="34"/>
  <c r="H52" i="34"/>
  <c r="H56" i="34"/>
  <c r="H60" i="34"/>
  <c r="H64" i="34"/>
  <c r="H84" i="34"/>
  <c r="H88" i="34"/>
  <c r="H94" i="34"/>
  <c r="H98" i="34"/>
  <c r="H101" i="34"/>
  <c r="H105" i="34"/>
  <c r="H110" i="34"/>
  <c r="H113" i="34"/>
  <c r="H117" i="34"/>
  <c r="H121" i="34"/>
  <c r="H131" i="34"/>
  <c r="H135" i="34"/>
  <c r="E141" i="34"/>
  <c r="H141" i="34" s="1"/>
  <c r="H142" i="34"/>
  <c r="H146" i="34"/>
  <c r="H150" i="34"/>
  <c r="H152" i="34"/>
  <c r="H156" i="34"/>
  <c r="H160" i="34"/>
  <c r="H383" i="34"/>
  <c r="H401" i="34"/>
  <c r="E490" i="34"/>
  <c r="H490" i="34" s="1"/>
  <c r="H498" i="34"/>
  <c r="F623" i="34"/>
  <c r="F606" i="34"/>
  <c r="G601" i="33"/>
  <c r="C8" i="34"/>
  <c r="G8" i="34" s="1"/>
  <c r="G11" i="34"/>
  <c r="H80" i="34"/>
  <c r="E397" i="34"/>
  <c r="H397" i="34" s="1"/>
  <c r="H184" i="34"/>
  <c r="H192" i="34"/>
  <c r="H196" i="34"/>
  <c r="H200" i="34"/>
  <c r="H204" i="34"/>
  <c r="H208" i="34"/>
  <c r="H212" i="34"/>
  <c r="H215" i="34"/>
  <c r="H220" i="34"/>
  <c r="H224" i="34"/>
  <c r="H228" i="34"/>
  <c r="H232" i="34"/>
  <c r="H252" i="34"/>
  <c r="H256" i="34"/>
  <c r="H260" i="34"/>
  <c r="H264" i="34"/>
  <c r="H268" i="34"/>
  <c r="H272" i="34"/>
  <c r="H275" i="34"/>
  <c r="H279" i="34"/>
  <c r="H283" i="34"/>
  <c r="H287" i="34"/>
  <c r="H291" i="34"/>
  <c r="H295" i="34"/>
  <c r="H299" i="34"/>
  <c r="H303" i="34"/>
  <c r="H306" i="34"/>
  <c r="H310" i="34"/>
  <c r="H313" i="34"/>
  <c r="H466" i="34"/>
  <c r="H470" i="34"/>
  <c r="H474" i="34"/>
  <c r="H482" i="34"/>
  <c r="H488" i="34"/>
  <c r="H492" i="34"/>
  <c r="H496" i="34"/>
  <c r="H499" i="34"/>
  <c r="H505" i="34"/>
  <c r="H512" i="34"/>
  <c r="H516" i="34"/>
  <c r="H523" i="34"/>
  <c r="H527" i="34"/>
  <c r="H531" i="34"/>
  <c r="H535" i="34"/>
  <c r="H539" i="34"/>
  <c r="H576" i="34"/>
  <c r="H579" i="34"/>
  <c r="H585" i="34"/>
  <c r="H589" i="34"/>
  <c r="H603" i="34"/>
  <c r="H606" i="34"/>
  <c r="H610" i="34"/>
  <c r="H614" i="34"/>
  <c r="H621" i="34"/>
  <c r="H624" i="34"/>
  <c r="H628" i="34"/>
  <c r="H161" i="34"/>
  <c r="H183" i="34"/>
  <c r="H187" i="34"/>
  <c r="H191" i="34"/>
  <c r="H195" i="34"/>
  <c r="H199" i="34"/>
  <c r="H203" i="34"/>
  <c r="H207" i="34"/>
  <c r="H211" i="34"/>
  <c r="H219" i="34"/>
  <c r="H223" i="34"/>
  <c r="H227" i="34"/>
  <c r="H231" i="34"/>
  <c r="H244" i="34"/>
  <c r="H248" i="34"/>
  <c r="H255" i="34"/>
  <c r="H259" i="34"/>
  <c r="H263" i="34"/>
  <c r="H267" i="34"/>
  <c r="H271" i="34"/>
  <c r="H462" i="34"/>
  <c r="H465" i="34"/>
  <c r="H469" i="34"/>
  <c r="H473" i="34"/>
  <c r="H477" i="34"/>
  <c r="H481" i="34"/>
  <c r="H487" i="34"/>
  <c r="H491" i="34"/>
  <c r="H495" i="34"/>
  <c r="H501" i="34"/>
  <c r="H504" i="34"/>
  <c r="H508" i="34"/>
  <c r="H511" i="34"/>
  <c r="H515" i="34"/>
  <c r="H519" i="34"/>
  <c r="H560" i="34"/>
  <c r="H564" i="34"/>
  <c r="H568" i="34"/>
  <c r="H571" i="34"/>
  <c r="H575" i="34"/>
  <c r="H578" i="34"/>
  <c r="H584" i="34"/>
  <c r="H588" i="34"/>
  <c r="H592" i="34"/>
  <c r="H609" i="34"/>
  <c r="H613" i="34"/>
  <c r="H617" i="34"/>
  <c r="H627" i="34"/>
  <c r="G13" i="1"/>
  <c r="E114" i="1"/>
  <c r="H114" i="1" s="1"/>
  <c r="E146" i="1"/>
  <c r="H146" i="1" s="1"/>
  <c r="E150" i="1"/>
  <c r="H150" i="1" s="1"/>
  <c r="C8" i="1"/>
  <c r="E13" i="1" s="1"/>
  <c r="H13" i="1" s="1"/>
  <c r="G12" i="1"/>
  <c r="C9" i="1"/>
  <c r="E19" i="1"/>
  <c r="E20" i="1"/>
  <c r="H20" i="1" s="1"/>
  <c r="E21" i="1"/>
  <c r="H21" i="1" s="1"/>
  <c r="E22" i="1"/>
  <c r="H22" i="1" s="1"/>
  <c r="E23" i="1"/>
  <c r="H23" i="1" s="1"/>
  <c r="E24" i="1"/>
  <c r="H24" i="1" s="1"/>
  <c r="E25" i="1"/>
  <c r="H25" i="1" s="1"/>
  <c r="E26" i="1"/>
  <c r="H26" i="1" s="1"/>
  <c r="E27" i="1"/>
  <c r="H27" i="1" s="1"/>
  <c r="E28" i="1"/>
  <c r="H28" i="1" s="1"/>
  <c r="E29" i="1"/>
  <c r="H29" i="1" s="1"/>
  <c r="E30" i="1"/>
  <c r="H30" i="1" s="1"/>
  <c r="E31" i="1"/>
  <c r="H31" i="1" s="1"/>
  <c r="E32" i="1"/>
  <c r="H32" i="1" s="1"/>
  <c r="E33" i="1"/>
  <c r="H33" i="1" s="1"/>
  <c r="E34" i="1"/>
  <c r="H34" i="1" s="1"/>
  <c r="E36" i="1"/>
  <c r="H36" i="1" s="1"/>
  <c r="E37" i="1"/>
  <c r="H37" i="1" s="1"/>
  <c r="E38" i="1"/>
  <c r="H38" i="1" s="1"/>
  <c r="E39" i="1"/>
  <c r="H39" i="1" s="1"/>
  <c r="E40" i="1"/>
  <c r="H40" i="1" s="1"/>
  <c r="E41" i="1"/>
  <c r="H41" i="1" s="1"/>
  <c r="E42" i="1"/>
  <c r="H42" i="1" s="1"/>
  <c r="E44" i="1"/>
  <c r="H44" i="1" s="1"/>
  <c r="E45" i="1"/>
  <c r="H45" i="1" s="1"/>
  <c r="E47" i="1"/>
  <c r="H47" i="1" s="1"/>
  <c r="E48" i="1"/>
  <c r="H48" i="1" s="1"/>
  <c r="E49" i="1"/>
  <c r="H49" i="1" s="1"/>
  <c r="E50" i="1"/>
  <c r="H50" i="1" s="1"/>
  <c r="E51" i="1"/>
  <c r="H51" i="1" s="1"/>
  <c r="E52" i="1"/>
  <c r="H52" i="1" s="1"/>
  <c r="E53" i="1"/>
  <c r="H53" i="1" s="1"/>
  <c r="E54" i="1"/>
  <c r="H54" i="1" s="1"/>
  <c r="E55" i="1"/>
  <c r="H55" i="1" s="1"/>
  <c r="E57" i="1"/>
  <c r="H57" i="1" s="1"/>
  <c r="E58" i="1"/>
  <c r="H58" i="1" s="1"/>
  <c r="E59" i="1"/>
  <c r="H59" i="1" s="1"/>
  <c r="E60" i="1"/>
  <c r="H60" i="1" s="1"/>
  <c r="E61" i="1"/>
  <c r="H61" i="1" s="1"/>
  <c r="E62" i="1"/>
  <c r="H62" i="1" s="1"/>
  <c r="E63" i="1"/>
  <c r="H63" i="1" s="1"/>
  <c r="E64" i="1"/>
  <c r="H64" i="1" s="1"/>
  <c r="E68" i="1"/>
  <c r="H68" i="1" s="1"/>
  <c r="E79" i="1"/>
  <c r="H79" i="1" s="1"/>
  <c r="E83" i="1"/>
  <c r="H83" i="1" s="1"/>
  <c r="E87" i="1"/>
  <c r="H87" i="1" s="1"/>
  <c r="H91" i="1"/>
  <c r="E95" i="1"/>
  <c r="H95" i="1" s="1"/>
  <c r="E99" i="1"/>
  <c r="H99" i="1" s="1"/>
  <c r="E103" i="1"/>
  <c r="H103" i="1" s="1"/>
  <c r="E107" i="1"/>
  <c r="H107" i="1" s="1"/>
  <c r="E111" i="1"/>
  <c r="H111" i="1" s="1"/>
  <c r="E115" i="1"/>
  <c r="H115" i="1" s="1"/>
  <c r="E119" i="1"/>
  <c r="H119" i="1" s="1"/>
  <c r="E123" i="1"/>
  <c r="H123" i="1" s="1"/>
  <c r="E127" i="1"/>
  <c r="H127" i="1" s="1"/>
  <c r="E131" i="1"/>
  <c r="H131" i="1" s="1"/>
  <c r="E139" i="1"/>
  <c r="H139" i="1" s="1"/>
  <c r="E143" i="1"/>
  <c r="H143" i="1" s="1"/>
  <c r="E147" i="1"/>
  <c r="H147" i="1" s="1"/>
  <c r="E151" i="1"/>
  <c r="H151" i="1" s="1"/>
  <c r="E159" i="1"/>
  <c r="H159" i="1" s="1"/>
  <c r="E163" i="1"/>
  <c r="H163" i="1" s="1"/>
  <c r="E167" i="1"/>
  <c r="H167" i="1" s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1" i="1"/>
  <c r="F340" i="1"/>
  <c r="F339" i="1"/>
  <c r="F338" i="1"/>
  <c r="F337" i="1"/>
  <c r="F336" i="1"/>
  <c r="F335" i="1"/>
  <c r="F334" i="1"/>
  <c r="F333" i="1"/>
  <c r="F331" i="1"/>
  <c r="F330" i="1"/>
  <c r="F329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1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0" i="1"/>
  <c r="F288" i="1"/>
  <c r="F287" i="1"/>
  <c r="F286" i="1"/>
  <c r="F285" i="1"/>
  <c r="F284" i="1"/>
  <c r="F282" i="1"/>
  <c r="F281" i="1"/>
  <c r="F280" i="1"/>
  <c r="F279" i="1"/>
  <c r="F278" i="1"/>
  <c r="F277" i="1"/>
  <c r="F274" i="1"/>
  <c r="F272" i="1"/>
  <c r="F271" i="1"/>
  <c r="F270" i="1"/>
  <c r="F269" i="1"/>
  <c r="F268" i="1"/>
  <c r="F265" i="1"/>
  <c r="F264" i="1"/>
  <c r="F263" i="1"/>
  <c r="F262" i="1"/>
  <c r="F261" i="1"/>
  <c r="F260" i="1"/>
  <c r="F259" i="1"/>
  <c r="F258" i="1"/>
  <c r="F256" i="1"/>
  <c r="F255" i="1"/>
  <c r="F254" i="1"/>
  <c r="F253" i="1"/>
  <c r="F251" i="1"/>
  <c r="F250" i="1"/>
  <c r="F249" i="1"/>
  <c r="F248" i="1"/>
  <c r="F247" i="1"/>
  <c r="F246" i="1"/>
  <c r="F245" i="1"/>
  <c r="F244" i="1"/>
  <c r="F243" i="1"/>
  <c r="F242" i="1"/>
  <c r="F241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09" i="1"/>
  <c r="F208" i="1"/>
  <c r="F207" i="1"/>
  <c r="F206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E182" i="1"/>
  <c r="H182" i="1" s="1"/>
  <c r="E186" i="1"/>
  <c r="H186" i="1" s="1"/>
  <c r="E190" i="1"/>
  <c r="H190" i="1" s="1"/>
  <c r="E194" i="1"/>
  <c r="H194" i="1" s="1"/>
  <c r="E198" i="1"/>
  <c r="H198" i="1" s="1"/>
  <c r="E202" i="1"/>
  <c r="H202" i="1" s="1"/>
  <c r="E207" i="1"/>
  <c r="H207" i="1" s="1"/>
  <c r="E212" i="1"/>
  <c r="H212" i="1" s="1"/>
  <c r="E216" i="1"/>
  <c r="H216" i="1" s="1"/>
  <c r="H362" i="1"/>
  <c r="F629" i="3"/>
  <c r="F628" i="3"/>
  <c r="F627" i="3"/>
  <c r="F626" i="3"/>
  <c r="F625" i="3"/>
  <c r="F624" i="3"/>
  <c r="F623" i="3"/>
  <c r="F622" i="3"/>
  <c r="F621" i="3"/>
  <c r="F620" i="3"/>
  <c r="F619" i="3"/>
  <c r="F618" i="3"/>
  <c r="F617" i="3"/>
  <c r="F616" i="3"/>
  <c r="F615" i="3"/>
  <c r="F614" i="3"/>
  <c r="F612" i="3"/>
  <c r="F611" i="3"/>
  <c r="F610" i="3"/>
  <c r="F609" i="3"/>
  <c r="F608" i="3"/>
  <c r="F607" i="3"/>
  <c r="F606" i="3"/>
  <c r="F605" i="3"/>
  <c r="F604" i="3"/>
  <c r="F603" i="3"/>
  <c r="F602" i="3"/>
  <c r="F601" i="3"/>
  <c r="D8" i="3"/>
  <c r="G8" i="3" s="1"/>
  <c r="D13" i="3"/>
  <c r="E27" i="4"/>
  <c r="H27" i="4" s="1"/>
  <c r="E19" i="4"/>
  <c r="H19" i="4" s="1"/>
  <c r="E68" i="4"/>
  <c r="H68" i="4" s="1"/>
  <c r="E64" i="4"/>
  <c r="H64" i="4" s="1"/>
  <c r="E36" i="4"/>
  <c r="H36" i="4" s="1"/>
  <c r="C9" i="4"/>
  <c r="C8" i="4"/>
  <c r="E30" i="4"/>
  <c r="H30" i="4" s="1"/>
  <c r="E45" i="4"/>
  <c r="H45" i="4" s="1"/>
  <c r="E329" i="4"/>
  <c r="H329" i="4" s="1"/>
  <c r="E325" i="4"/>
  <c r="H325" i="4" s="1"/>
  <c r="E305" i="4"/>
  <c r="H305" i="4" s="1"/>
  <c r="E249" i="4"/>
  <c r="H249" i="4" s="1"/>
  <c r="E241" i="4"/>
  <c r="H241" i="4" s="1"/>
  <c r="E237" i="4"/>
  <c r="H237" i="4" s="1"/>
  <c r="E229" i="4"/>
  <c r="H229" i="4" s="1"/>
  <c r="E213" i="4"/>
  <c r="H213" i="4" s="1"/>
  <c r="E209" i="4"/>
  <c r="H209" i="4" s="1"/>
  <c r="E197" i="4"/>
  <c r="H197" i="4" s="1"/>
  <c r="E193" i="4"/>
  <c r="H193" i="4" s="1"/>
  <c r="E185" i="4"/>
  <c r="H185" i="4" s="1"/>
  <c r="E181" i="4"/>
  <c r="H181" i="4" s="1"/>
  <c r="C11" i="4"/>
  <c r="E314" i="4"/>
  <c r="H314" i="4" s="1"/>
  <c r="E286" i="4"/>
  <c r="H286" i="4" s="1"/>
  <c r="E254" i="4"/>
  <c r="H254" i="4" s="1"/>
  <c r="E242" i="4"/>
  <c r="H242" i="4" s="1"/>
  <c r="E218" i="4"/>
  <c r="H218" i="4" s="1"/>
  <c r="E214" i="4"/>
  <c r="H214" i="4" s="1"/>
  <c r="E202" i="4"/>
  <c r="H202" i="4" s="1"/>
  <c r="E198" i="4"/>
  <c r="H198" i="4" s="1"/>
  <c r="E190" i="4"/>
  <c r="H190" i="4" s="1"/>
  <c r="E186" i="4"/>
  <c r="H186" i="4" s="1"/>
  <c r="E182" i="4"/>
  <c r="H182" i="4" s="1"/>
  <c r="E320" i="4"/>
  <c r="H320" i="4" s="1"/>
  <c r="E316" i="4"/>
  <c r="H316" i="4" s="1"/>
  <c r="E284" i="4"/>
  <c r="H284" i="4" s="1"/>
  <c r="E248" i="4"/>
  <c r="H248" i="4" s="1"/>
  <c r="E232" i="4"/>
  <c r="H232" i="4" s="1"/>
  <c r="E228" i="4"/>
  <c r="H228" i="4" s="1"/>
  <c r="E224" i="4"/>
  <c r="H224" i="4" s="1"/>
  <c r="E220" i="4"/>
  <c r="H220" i="4" s="1"/>
  <c r="E216" i="4"/>
  <c r="H216" i="4" s="1"/>
  <c r="E212" i="4"/>
  <c r="H212" i="4" s="1"/>
  <c r="E196" i="4"/>
  <c r="H196" i="4" s="1"/>
  <c r="E188" i="4"/>
  <c r="H188" i="4" s="1"/>
  <c r="E184" i="4"/>
  <c r="H184" i="4" s="1"/>
  <c r="E195" i="4"/>
  <c r="H195" i="4" s="1"/>
  <c r="E251" i="4"/>
  <c r="H251" i="4" s="1"/>
  <c r="E311" i="4"/>
  <c r="H311" i="4" s="1"/>
  <c r="E94" i="1"/>
  <c r="H94" i="1" s="1"/>
  <c r="E98" i="1"/>
  <c r="H98" i="1" s="1"/>
  <c r="E102" i="1"/>
  <c r="H102" i="1" s="1"/>
  <c r="E130" i="1"/>
  <c r="H130" i="1" s="1"/>
  <c r="E142" i="1"/>
  <c r="H142" i="1" s="1"/>
  <c r="E166" i="2"/>
  <c r="H166" i="2" s="1"/>
  <c r="E164" i="2"/>
  <c r="H164" i="2" s="1"/>
  <c r="E163" i="2"/>
  <c r="H163" i="2" s="1"/>
  <c r="E161" i="2"/>
  <c r="H161" i="2" s="1"/>
  <c r="E156" i="2"/>
  <c r="H156" i="2" s="1"/>
  <c r="E143" i="2"/>
  <c r="H143" i="2" s="1"/>
  <c r="E142" i="2"/>
  <c r="H142" i="2" s="1"/>
  <c r="E141" i="2"/>
  <c r="H141" i="2" s="1"/>
  <c r="E140" i="2"/>
  <c r="H140" i="2" s="1"/>
  <c r="E139" i="2"/>
  <c r="H139" i="2" s="1"/>
  <c r="E138" i="2"/>
  <c r="H138" i="2" s="1"/>
  <c r="E137" i="2"/>
  <c r="H137" i="2" s="1"/>
  <c r="E136" i="2"/>
  <c r="H136" i="2" s="1"/>
  <c r="E134" i="2"/>
  <c r="H134" i="2" s="1"/>
  <c r="E132" i="2"/>
  <c r="H132" i="2" s="1"/>
  <c r="E131" i="2"/>
  <c r="H131" i="2" s="1"/>
  <c r="E130" i="2"/>
  <c r="H130" i="2" s="1"/>
  <c r="E128" i="2"/>
  <c r="H128" i="2" s="1"/>
  <c r="E122" i="2"/>
  <c r="H122" i="2" s="1"/>
  <c r="E119" i="2"/>
  <c r="H119" i="2" s="1"/>
  <c r="E111" i="2"/>
  <c r="H111" i="2" s="1"/>
  <c r="E98" i="2"/>
  <c r="H98" i="2" s="1"/>
  <c r="E94" i="2"/>
  <c r="H94" i="2" s="1"/>
  <c r="E92" i="2"/>
  <c r="H92" i="2" s="1"/>
  <c r="E87" i="2"/>
  <c r="H87" i="2" s="1"/>
  <c r="E81" i="2"/>
  <c r="H81" i="2" s="1"/>
  <c r="E80" i="2"/>
  <c r="H80" i="2" s="1"/>
  <c r="E77" i="2"/>
  <c r="H77" i="2" s="1"/>
  <c r="E76" i="2"/>
  <c r="C10" i="2"/>
  <c r="C8" i="2"/>
  <c r="E11" i="2" s="1"/>
  <c r="H11" i="2" s="1"/>
  <c r="E13" i="5"/>
  <c r="G8" i="5"/>
  <c r="E12" i="5"/>
  <c r="H12" i="5" s="1"/>
  <c r="E78" i="1"/>
  <c r="H78" i="1" s="1"/>
  <c r="E82" i="1"/>
  <c r="H82" i="1" s="1"/>
  <c r="E106" i="1"/>
  <c r="H106" i="1" s="1"/>
  <c r="E110" i="1"/>
  <c r="H110" i="1" s="1"/>
  <c r="E118" i="1"/>
  <c r="H118" i="1" s="1"/>
  <c r="E122" i="1"/>
  <c r="H122" i="1" s="1"/>
  <c r="E166" i="1"/>
  <c r="H166" i="1" s="1"/>
  <c r="E174" i="1"/>
  <c r="H174" i="1" s="1"/>
  <c r="E629" i="1"/>
  <c r="H629" i="1" s="1"/>
  <c r="E628" i="1"/>
  <c r="H628" i="1" s="1"/>
  <c r="E627" i="1"/>
  <c r="H627" i="1" s="1"/>
  <c r="E626" i="1"/>
  <c r="H626" i="1" s="1"/>
  <c r="E625" i="1"/>
  <c r="H625" i="1" s="1"/>
  <c r="E624" i="1"/>
  <c r="H624" i="1" s="1"/>
  <c r="E622" i="1"/>
  <c r="H622" i="1" s="1"/>
  <c r="E621" i="1"/>
  <c r="H621" i="1" s="1"/>
  <c r="E620" i="1"/>
  <c r="H620" i="1" s="1"/>
  <c r="E619" i="1"/>
  <c r="H619" i="1" s="1"/>
  <c r="E618" i="1"/>
  <c r="H618" i="1" s="1"/>
  <c r="E617" i="1"/>
  <c r="H617" i="1" s="1"/>
  <c r="E616" i="1"/>
  <c r="H616" i="1" s="1"/>
  <c r="E615" i="1"/>
  <c r="H615" i="1" s="1"/>
  <c r="E614" i="1"/>
  <c r="H614" i="1" s="1"/>
  <c r="E613" i="1"/>
  <c r="H613" i="1" s="1"/>
  <c r="E612" i="1"/>
  <c r="H612" i="1" s="1"/>
  <c r="E611" i="1"/>
  <c r="H611" i="1" s="1"/>
  <c r="E610" i="1"/>
  <c r="H610" i="1" s="1"/>
  <c r="E609" i="1"/>
  <c r="H609" i="1" s="1"/>
  <c r="E608" i="1"/>
  <c r="H608" i="1" s="1"/>
  <c r="E607" i="1"/>
  <c r="H607" i="1" s="1"/>
  <c r="E606" i="1"/>
  <c r="H606" i="1" s="1"/>
  <c r="E605" i="1"/>
  <c r="H605" i="1" s="1"/>
  <c r="E604" i="1"/>
  <c r="H604" i="1" s="1"/>
  <c r="E603" i="1"/>
  <c r="H603" i="1" s="1"/>
  <c r="E602" i="1"/>
  <c r="H602" i="1" s="1"/>
  <c r="E601" i="1"/>
  <c r="G19" i="1"/>
  <c r="E70" i="1"/>
  <c r="H70" i="1" s="1"/>
  <c r="E77" i="1"/>
  <c r="H77" i="1" s="1"/>
  <c r="E81" i="1"/>
  <c r="H81" i="1" s="1"/>
  <c r="E85" i="1"/>
  <c r="H85" i="1" s="1"/>
  <c r="E93" i="1"/>
  <c r="H93" i="1" s="1"/>
  <c r="E101" i="1"/>
  <c r="H101" i="1" s="1"/>
  <c r="E105" i="1"/>
  <c r="H105" i="1" s="1"/>
  <c r="E109" i="1"/>
  <c r="H109" i="1" s="1"/>
  <c r="E113" i="1"/>
  <c r="H113" i="1" s="1"/>
  <c r="E117" i="1"/>
  <c r="H117" i="1" s="1"/>
  <c r="E121" i="1"/>
  <c r="H121" i="1" s="1"/>
  <c r="E125" i="1"/>
  <c r="H125" i="1" s="1"/>
  <c r="E129" i="1"/>
  <c r="H129" i="1" s="1"/>
  <c r="E133" i="1"/>
  <c r="H133" i="1" s="1"/>
  <c r="E137" i="1"/>
  <c r="H137" i="1" s="1"/>
  <c r="E141" i="1"/>
  <c r="H141" i="1" s="1"/>
  <c r="E145" i="1"/>
  <c r="H145" i="1" s="1"/>
  <c r="E149" i="1"/>
  <c r="H149" i="1" s="1"/>
  <c r="E153" i="1"/>
  <c r="H153" i="1" s="1"/>
  <c r="E157" i="1"/>
  <c r="H157" i="1" s="1"/>
  <c r="E161" i="1"/>
  <c r="H161" i="1" s="1"/>
  <c r="E165" i="1"/>
  <c r="H165" i="1" s="1"/>
  <c r="E169" i="1"/>
  <c r="H169" i="1" s="1"/>
  <c r="E173" i="1"/>
  <c r="H173" i="1" s="1"/>
  <c r="G181" i="1"/>
  <c r="H181" i="1" s="1"/>
  <c r="E184" i="1"/>
  <c r="H184" i="1" s="1"/>
  <c r="E188" i="1"/>
  <c r="H188" i="1" s="1"/>
  <c r="E192" i="1"/>
  <c r="H192" i="1" s="1"/>
  <c r="E196" i="1"/>
  <c r="H196" i="1" s="1"/>
  <c r="E200" i="1"/>
  <c r="H200" i="1" s="1"/>
  <c r="E204" i="1"/>
  <c r="H204" i="1" s="1"/>
  <c r="E209" i="1"/>
  <c r="H209" i="1" s="1"/>
  <c r="F629" i="1"/>
  <c r="F628" i="1"/>
  <c r="F627" i="1"/>
  <c r="F626" i="1"/>
  <c r="F625" i="1"/>
  <c r="F624" i="1"/>
  <c r="F623" i="1"/>
  <c r="F622" i="1"/>
  <c r="F621" i="1"/>
  <c r="F620" i="1"/>
  <c r="F619" i="1"/>
  <c r="F618" i="1"/>
  <c r="F617" i="1"/>
  <c r="F616" i="1"/>
  <c r="F615" i="1"/>
  <c r="F614" i="1"/>
  <c r="F613" i="1"/>
  <c r="F612" i="1"/>
  <c r="F611" i="1"/>
  <c r="F610" i="1"/>
  <c r="F609" i="1"/>
  <c r="F608" i="1"/>
  <c r="F607" i="1"/>
  <c r="F606" i="1"/>
  <c r="F605" i="1"/>
  <c r="F604" i="1"/>
  <c r="F603" i="1"/>
  <c r="F602" i="1"/>
  <c r="F601" i="1"/>
  <c r="G9" i="2"/>
  <c r="G13" i="2"/>
  <c r="H19" i="2"/>
  <c r="F170" i="2"/>
  <c r="F151" i="2"/>
  <c r="F142" i="2"/>
  <c r="F139" i="2"/>
  <c r="F134" i="2"/>
  <c r="F132" i="2"/>
  <c r="F118" i="2"/>
  <c r="F99" i="2"/>
  <c r="F98" i="2"/>
  <c r="F81" i="2"/>
  <c r="F80" i="2"/>
  <c r="F77" i="2"/>
  <c r="F76" i="2"/>
  <c r="D10" i="2"/>
  <c r="D8" i="2"/>
  <c r="F13" i="2" s="1"/>
  <c r="E588" i="2"/>
  <c r="H588" i="2" s="1"/>
  <c r="E585" i="2"/>
  <c r="H585" i="2" s="1"/>
  <c r="E562" i="2"/>
  <c r="H562" i="2" s="1"/>
  <c r="E558" i="2"/>
  <c r="H558" i="2" s="1"/>
  <c r="E555" i="2"/>
  <c r="H555" i="2" s="1"/>
  <c r="E539" i="2"/>
  <c r="H539" i="2" s="1"/>
  <c r="E530" i="2"/>
  <c r="H530" i="2" s="1"/>
  <c r="E510" i="2"/>
  <c r="H510" i="2" s="1"/>
  <c r="E505" i="2"/>
  <c r="H505" i="2" s="1"/>
  <c r="E490" i="2"/>
  <c r="H490" i="2" s="1"/>
  <c r="E488" i="2"/>
  <c r="H488" i="2" s="1"/>
  <c r="E484" i="2"/>
  <c r="H484" i="2" s="1"/>
  <c r="E475" i="2"/>
  <c r="H475" i="2" s="1"/>
  <c r="E474" i="2"/>
  <c r="H474" i="2" s="1"/>
  <c r="E460" i="2"/>
  <c r="H460" i="2" s="1"/>
  <c r="E441" i="2"/>
  <c r="H441" i="2" s="1"/>
  <c r="E428" i="2"/>
  <c r="H428" i="2" s="1"/>
  <c r="E427" i="2"/>
  <c r="H427" i="2" s="1"/>
  <c r="E426" i="2"/>
  <c r="H426" i="2" s="1"/>
  <c r="E421" i="2"/>
  <c r="H421" i="2" s="1"/>
  <c r="E419" i="2"/>
  <c r="H419" i="2" s="1"/>
  <c r="E417" i="2"/>
  <c r="H417" i="2" s="1"/>
  <c r="E415" i="2"/>
  <c r="H415" i="2" s="1"/>
  <c r="E414" i="2"/>
  <c r="H414" i="2" s="1"/>
  <c r="E413" i="2"/>
  <c r="H413" i="2" s="1"/>
  <c r="E410" i="2"/>
  <c r="H410" i="2" s="1"/>
  <c r="E405" i="2"/>
  <c r="H405" i="2" s="1"/>
  <c r="E404" i="2"/>
  <c r="H404" i="2" s="1"/>
  <c r="E401" i="2"/>
  <c r="H401" i="2" s="1"/>
  <c r="E400" i="2"/>
  <c r="H400" i="2" s="1"/>
  <c r="E399" i="2"/>
  <c r="H399" i="2" s="1"/>
  <c r="E397" i="2"/>
  <c r="H397" i="2" s="1"/>
  <c r="E386" i="2"/>
  <c r="H386" i="2" s="1"/>
  <c r="E383" i="2"/>
  <c r="H383" i="2" s="1"/>
  <c r="E382" i="2"/>
  <c r="H382" i="2" s="1"/>
  <c r="E381" i="2"/>
  <c r="H381" i="2" s="1"/>
  <c r="E380" i="2"/>
  <c r="H380" i="2" s="1"/>
  <c r="E377" i="2"/>
  <c r="H377" i="2" s="1"/>
  <c r="E374" i="2"/>
  <c r="H374" i="2" s="1"/>
  <c r="E369" i="2"/>
  <c r="H369" i="2" s="1"/>
  <c r="E368" i="2"/>
  <c r="H368" i="2" s="1"/>
  <c r="E363" i="2"/>
  <c r="H363" i="2" s="1"/>
  <c r="E362" i="2"/>
  <c r="H362" i="2" s="1"/>
  <c r="C12" i="2"/>
  <c r="E10" i="3"/>
  <c r="H10" i="3" s="1"/>
  <c r="E12" i="3"/>
  <c r="H12" i="3" s="1"/>
  <c r="E354" i="3"/>
  <c r="H354" i="3" s="1"/>
  <c r="E347" i="3"/>
  <c r="H347" i="3" s="1"/>
  <c r="E341" i="3"/>
  <c r="H341" i="3" s="1"/>
  <c r="E336" i="3"/>
  <c r="H336" i="3" s="1"/>
  <c r="E335" i="3"/>
  <c r="H335" i="3" s="1"/>
  <c r="E334" i="3"/>
  <c r="H334" i="3" s="1"/>
  <c r="E326" i="3"/>
  <c r="H326" i="3" s="1"/>
  <c r="E321" i="3"/>
  <c r="H321" i="3" s="1"/>
  <c r="E317" i="3"/>
  <c r="H317" i="3" s="1"/>
  <c r="E313" i="3"/>
  <c r="H313" i="3" s="1"/>
  <c r="E307" i="3"/>
  <c r="H307" i="3" s="1"/>
  <c r="E305" i="3"/>
  <c r="H305" i="3" s="1"/>
  <c r="E304" i="3"/>
  <c r="H304" i="3" s="1"/>
  <c r="E303" i="3"/>
  <c r="H303" i="3" s="1"/>
  <c r="E302" i="3"/>
  <c r="H302" i="3" s="1"/>
  <c r="E301" i="3"/>
  <c r="H301" i="3" s="1"/>
  <c r="E300" i="3"/>
  <c r="H300" i="3" s="1"/>
  <c r="E299" i="3"/>
  <c r="H299" i="3" s="1"/>
  <c r="E298" i="3"/>
  <c r="H298" i="3" s="1"/>
  <c r="E297" i="3"/>
  <c r="H297" i="3" s="1"/>
  <c r="E293" i="3"/>
  <c r="H293" i="3" s="1"/>
  <c r="E292" i="3"/>
  <c r="H292" i="3" s="1"/>
  <c r="E290" i="3"/>
  <c r="H290" i="3" s="1"/>
  <c r="E288" i="3"/>
  <c r="H288" i="3" s="1"/>
  <c r="E287" i="3"/>
  <c r="H287" i="3" s="1"/>
  <c r="E286" i="3"/>
  <c r="H286" i="3" s="1"/>
  <c r="E285" i="3"/>
  <c r="H285" i="3" s="1"/>
  <c r="E282" i="3"/>
  <c r="H282" i="3" s="1"/>
  <c r="E281" i="3"/>
  <c r="H281" i="3" s="1"/>
  <c r="E280" i="3"/>
  <c r="H280" i="3" s="1"/>
  <c r="E279" i="3"/>
  <c r="H279" i="3" s="1"/>
  <c r="E277" i="3"/>
  <c r="H277" i="3" s="1"/>
  <c r="E276" i="3"/>
  <c r="H276" i="3" s="1"/>
  <c r="E274" i="3"/>
  <c r="H274" i="3" s="1"/>
  <c r="E272" i="3"/>
  <c r="H272" i="3" s="1"/>
  <c r="E271" i="3"/>
  <c r="H271" i="3" s="1"/>
  <c r="E270" i="3"/>
  <c r="H270" i="3" s="1"/>
  <c r="E269" i="3"/>
  <c r="H269" i="3" s="1"/>
  <c r="E268" i="3"/>
  <c r="H268" i="3" s="1"/>
  <c r="E265" i="3"/>
  <c r="H265" i="3" s="1"/>
  <c r="E264" i="3"/>
  <c r="H264" i="3" s="1"/>
  <c r="E263" i="3"/>
  <c r="H263" i="3" s="1"/>
  <c r="E260" i="3"/>
  <c r="H260" i="3" s="1"/>
  <c r="E259" i="3"/>
  <c r="H259" i="3" s="1"/>
  <c r="E258" i="3"/>
  <c r="H258" i="3" s="1"/>
  <c r="E257" i="3"/>
  <c r="H257" i="3" s="1"/>
  <c r="E254" i="3"/>
  <c r="H254" i="3" s="1"/>
  <c r="E253" i="3"/>
  <c r="H253" i="3" s="1"/>
  <c r="E251" i="3"/>
  <c r="H251" i="3" s="1"/>
  <c r="E249" i="3"/>
  <c r="H249" i="3" s="1"/>
  <c r="E248" i="3"/>
  <c r="H248" i="3" s="1"/>
  <c r="E247" i="3"/>
  <c r="H247" i="3" s="1"/>
  <c r="E245" i="3"/>
  <c r="H245" i="3" s="1"/>
  <c r="E244" i="3"/>
  <c r="H244" i="3" s="1"/>
  <c r="E242" i="3"/>
  <c r="H242" i="3" s="1"/>
  <c r="E241" i="3"/>
  <c r="H241" i="3" s="1"/>
  <c r="E238" i="3"/>
  <c r="H238" i="3" s="1"/>
  <c r="E237" i="3"/>
  <c r="H237" i="3" s="1"/>
  <c r="E235" i="3"/>
  <c r="H235" i="3" s="1"/>
  <c r="E233" i="3"/>
  <c r="H233" i="3" s="1"/>
  <c r="E232" i="3"/>
  <c r="H232" i="3" s="1"/>
  <c r="E231" i="3"/>
  <c r="H231" i="3" s="1"/>
  <c r="E228" i="3"/>
  <c r="H228" i="3" s="1"/>
  <c r="E226" i="3"/>
  <c r="H226" i="3" s="1"/>
  <c r="E224" i="3"/>
  <c r="H224" i="3" s="1"/>
  <c r="E223" i="3"/>
  <c r="H223" i="3" s="1"/>
  <c r="E222" i="3"/>
  <c r="H222" i="3" s="1"/>
  <c r="E220" i="3"/>
  <c r="H220" i="3" s="1"/>
  <c r="E219" i="3"/>
  <c r="H219" i="3" s="1"/>
  <c r="E218" i="3"/>
  <c r="H218" i="3" s="1"/>
  <c r="E216" i="3"/>
  <c r="H216" i="3" s="1"/>
  <c r="E215" i="3"/>
  <c r="H215" i="3" s="1"/>
  <c r="E214" i="3"/>
  <c r="H214" i="3" s="1"/>
  <c r="E213" i="3"/>
  <c r="H213" i="3" s="1"/>
  <c r="E212" i="3"/>
  <c r="H212" i="3" s="1"/>
  <c r="E211" i="3"/>
  <c r="H211" i="3" s="1"/>
  <c r="E209" i="3"/>
  <c r="H209" i="3" s="1"/>
  <c r="E208" i="3"/>
  <c r="H208" i="3" s="1"/>
  <c r="E207" i="3"/>
  <c r="H207" i="3" s="1"/>
  <c r="E206" i="3"/>
  <c r="H206" i="3" s="1"/>
  <c r="E204" i="3"/>
  <c r="H204" i="3" s="1"/>
  <c r="E203" i="3"/>
  <c r="H203" i="3" s="1"/>
  <c r="E202" i="3"/>
  <c r="H202" i="3" s="1"/>
  <c r="E201" i="3"/>
  <c r="H201" i="3" s="1"/>
  <c r="E200" i="3"/>
  <c r="H200" i="3" s="1"/>
  <c r="E199" i="3"/>
  <c r="H199" i="3" s="1"/>
  <c r="E198" i="3"/>
  <c r="H198" i="3" s="1"/>
  <c r="E197" i="3"/>
  <c r="H197" i="3" s="1"/>
  <c r="E196" i="3"/>
  <c r="H196" i="3" s="1"/>
  <c r="E195" i="3"/>
  <c r="H195" i="3" s="1"/>
  <c r="E194" i="3"/>
  <c r="H194" i="3" s="1"/>
  <c r="E191" i="3"/>
  <c r="H191" i="3" s="1"/>
  <c r="E190" i="3"/>
  <c r="H190" i="3" s="1"/>
  <c r="E189" i="3"/>
  <c r="H189" i="3" s="1"/>
  <c r="E188" i="3"/>
  <c r="H188" i="3" s="1"/>
  <c r="E187" i="3"/>
  <c r="H187" i="3" s="1"/>
  <c r="E186" i="3"/>
  <c r="H186" i="3" s="1"/>
  <c r="E184" i="3"/>
  <c r="H184" i="3" s="1"/>
  <c r="E183" i="3"/>
  <c r="H183" i="3" s="1"/>
  <c r="E182" i="3"/>
  <c r="H182" i="3" s="1"/>
  <c r="E181" i="3"/>
  <c r="H181" i="3" s="1"/>
  <c r="C11" i="3"/>
  <c r="E355" i="3"/>
  <c r="H355" i="3" s="1"/>
  <c r="E344" i="3"/>
  <c r="H344" i="3" s="1"/>
  <c r="E343" i="3"/>
  <c r="H343" i="3" s="1"/>
  <c r="E337" i="3"/>
  <c r="H337" i="3" s="1"/>
  <c r="E329" i="3"/>
  <c r="H329" i="3" s="1"/>
  <c r="E328" i="3"/>
  <c r="H328" i="3" s="1"/>
  <c r="E327" i="3"/>
  <c r="H327" i="3" s="1"/>
  <c r="E322" i="3"/>
  <c r="H322" i="3" s="1"/>
  <c r="E318" i="3"/>
  <c r="H318" i="3" s="1"/>
  <c r="E314" i="3"/>
  <c r="H314" i="3" s="1"/>
  <c r="E308" i="3"/>
  <c r="H308" i="3" s="1"/>
  <c r="E351" i="3"/>
  <c r="H351" i="3" s="1"/>
  <c r="E350" i="3"/>
  <c r="H350" i="3" s="1"/>
  <c r="E346" i="3"/>
  <c r="H346" i="3" s="1"/>
  <c r="E340" i="3"/>
  <c r="H340" i="3" s="1"/>
  <c r="E333" i="3"/>
  <c r="H333" i="3" s="1"/>
  <c r="E325" i="3"/>
  <c r="H325" i="3" s="1"/>
  <c r="E320" i="3"/>
  <c r="H320" i="3" s="1"/>
  <c r="E316" i="3"/>
  <c r="H316" i="3" s="1"/>
  <c r="E311" i="3"/>
  <c r="H311" i="3" s="1"/>
  <c r="E338" i="3"/>
  <c r="H338" i="3" s="1"/>
  <c r="E345" i="3"/>
  <c r="H345" i="3" s="1"/>
  <c r="G13" i="4"/>
  <c r="E11" i="5"/>
  <c r="G76" i="1"/>
  <c r="E134" i="1"/>
  <c r="H134" i="1" s="1"/>
  <c r="E138" i="1"/>
  <c r="H138" i="1" s="1"/>
  <c r="E154" i="1"/>
  <c r="H154" i="1" s="1"/>
  <c r="E162" i="1"/>
  <c r="H162" i="1" s="1"/>
  <c r="E170" i="1"/>
  <c r="H170" i="1" s="1"/>
  <c r="C10" i="1"/>
  <c r="F70" i="1"/>
  <c r="F69" i="1"/>
  <c r="F68" i="1"/>
  <c r="F67" i="1"/>
  <c r="F66" i="1"/>
  <c r="F65" i="1"/>
  <c r="F64" i="1"/>
  <c r="E65" i="1"/>
  <c r="H65" i="1" s="1"/>
  <c r="E76" i="1"/>
  <c r="E80" i="1"/>
  <c r="H80" i="1" s="1"/>
  <c r="H84" i="1"/>
  <c r="E88" i="1"/>
  <c r="H88" i="1" s="1"/>
  <c r="E92" i="1"/>
  <c r="H92" i="1" s="1"/>
  <c r="E96" i="1"/>
  <c r="H96" i="1" s="1"/>
  <c r="E100" i="1"/>
  <c r="H100" i="1" s="1"/>
  <c r="E104" i="1"/>
  <c r="H104" i="1" s="1"/>
  <c r="E108" i="1"/>
  <c r="H108" i="1" s="1"/>
  <c r="E112" i="1"/>
  <c r="H112" i="1" s="1"/>
  <c r="E116" i="1"/>
  <c r="H116" i="1" s="1"/>
  <c r="E120" i="1"/>
  <c r="H120" i="1" s="1"/>
  <c r="E124" i="1"/>
  <c r="H124" i="1" s="1"/>
  <c r="E128" i="1"/>
  <c r="H128" i="1" s="1"/>
  <c r="E132" i="1"/>
  <c r="H132" i="1" s="1"/>
  <c r="E136" i="1"/>
  <c r="H136" i="1" s="1"/>
  <c r="E140" i="1"/>
  <c r="H140" i="1" s="1"/>
  <c r="E144" i="1"/>
  <c r="H144" i="1" s="1"/>
  <c r="E148" i="1"/>
  <c r="H148" i="1" s="1"/>
  <c r="E152" i="1"/>
  <c r="H152" i="1" s="1"/>
  <c r="E156" i="1"/>
  <c r="H156" i="1" s="1"/>
  <c r="E160" i="1"/>
  <c r="H160" i="1" s="1"/>
  <c r="E164" i="1"/>
  <c r="H164" i="1" s="1"/>
  <c r="E168" i="1"/>
  <c r="H168" i="1" s="1"/>
  <c r="E356" i="1"/>
  <c r="H356" i="1" s="1"/>
  <c r="E355" i="1"/>
  <c r="H355" i="1" s="1"/>
  <c r="E354" i="1"/>
  <c r="H354" i="1" s="1"/>
  <c r="E353" i="1"/>
  <c r="H353" i="1" s="1"/>
  <c r="E352" i="1"/>
  <c r="H352" i="1" s="1"/>
  <c r="E351" i="1"/>
  <c r="H351" i="1" s="1"/>
  <c r="E350" i="1"/>
  <c r="H350" i="1" s="1"/>
  <c r="E349" i="1"/>
  <c r="H349" i="1" s="1"/>
  <c r="E348" i="1"/>
  <c r="H348" i="1" s="1"/>
  <c r="E347" i="1"/>
  <c r="H347" i="1" s="1"/>
  <c r="E346" i="1"/>
  <c r="H346" i="1" s="1"/>
  <c r="E345" i="1"/>
  <c r="H345" i="1" s="1"/>
  <c r="E344" i="1"/>
  <c r="H344" i="1" s="1"/>
  <c r="E343" i="1"/>
  <c r="H343" i="1" s="1"/>
  <c r="E342" i="1"/>
  <c r="H342" i="1" s="1"/>
  <c r="E341" i="1"/>
  <c r="H341" i="1" s="1"/>
  <c r="E340" i="1"/>
  <c r="H340" i="1" s="1"/>
  <c r="E339" i="1"/>
  <c r="H339" i="1" s="1"/>
  <c r="E338" i="1"/>
  <c r="H338" i="1" s="1"/>
  <c r="E337" i="1"/>
  <c r="H337" i="1" s="1"/>
  <c r="E336" i="1"/>
  <c r="H336" i="1" s="1"/>
  <c r="E335" i="1"/>
  <c r="H335" i="1" s="1"/>
  <c r="E334" i="1"/>
  <c r="H334" i="1" s="1"/>
  <c r="E333" i="1"/>
  <c r="H333" i="1" s="1"/>
  <c r="E331" i="1"/>
  <c r="H331" i="1" s="1"/>
  <c r="E329" i="1"/>
  <c r="H329" i="1" s="1"/>
  <c r="E328" i="1"/>
  <c r="H328" i="1" s="1"/>
  <c r="E327" i="1"/>
  <c r="H327" i="1" s="1"/>
  <c r="E326" i="1"/>
  <c r="H326" i="1" s="1"/>
  <c r="E325" i="1"/>
  <c r="H325" i="1" s="1"/>
  <c r="E324" i="1"/>
  <c r="H324" i="1" s="1"/>
  <c r="E322" i="1"/>
  <c r="H322" i="1" s="1"/>
  <c r="E321" i="1"/>
  <c r="H321" i="1" s="1"/>
  <c r="E320" i="1"/>
  <c r="H320" i="1" s="1"/>
  <c r="E319" i="1"/>
  <c r="H319" i="1" s="1"/>
  <c r="E318" i="1"/>
  <c r="H318" i="1" s="1"/>
  <c r="E317" i="1"/>
  <c r="H317" i="1" s="1"/>
  <c r="E316" i="1"/>
  <c r="H316" i="1" s="1"/>
  <c r="E315" i="1"/>
  <c r="H315" i="1" s="1"/>
  <c r="E314" i="1"/>
  <c r="H314" i="1" s="1"/>
  <c r="E313" i="1"/>
  <c r="H313" i="1" s="1"/>
  <c r="E311" i="1"/>
  <c r="H311" i="1" s="1"/>
  <c r="E310" i="1"/>
  <c r="H310" i="1" s="1"/>
  <c r="E309" i="1"/>
  <c r="H309" i="1" s="1"/>
  <c r="E308" i="1"/>
  <c r="H308" i="1" s="1"/>
  <c r="E307" i="1"/>
  <c r="H307" i="1" s="1"/>
  <c r="E306" i="1"/>
  <c r="H306" i="1" s="1"/>
  <c r="E305" i="1"/>
  <c r="H305" i="1" s="1"/>
  <c r="E304" i="1"/>
  <c r="H304" i="1" s="1"/>
  <c r="E303" i="1"/>
  <c r="H303" i="1" s="1"/>
  <c r="E302" i="1"/>
  <c r="H302" i="1" s="1"/>
  <c r="E301" i="1"/>
  <c r="H301" i="1" s="1"/>
  <c r="E300" i="1"/>
  <c r="H300" i="1" s="1"/>
  <c r="E299" i="1"/>
  <c r="H299" i="1" s="1"/>
  <c r="E298" i="1"/>
  <c r="H298" i="1" s="1"/>
  <c r="E297" i="1"/>
  <c r="H297" i="1" s="1"/>
  <c r="E293" i="1"/>
  <c r="H293" i="1" s="1"/>
  <c r="E292" i="1"/>
  <c r="H292" i="1" s="1"/>
  <c r="E290" i="1"/>
  <c r="H290" i="1" s="1"/>
  <c r="E289" i="1"/>
  <c r="H289" i="1" s="1"/>
  <c r="E288" i="1"/>
  <c r="H288" i="1" s="1"/>
  <c r="E287" i="1"/>
  <c r="H287" i="1" s="1"/>
  <c r="E286" i="1"/>
  <c r="H286" i="1" s="1"/>
  <c r="E285" i="1"/>
  <c r="H285" i="1" s="1"/>
  <c r="E284" i="1"/>
  <c r="H284" i="1" s="1"/>
  <c r="E283" i="1"/>
  <c r="H283" i="1" s="1"/>
  <c r="E282" i="1"/>
  <c r="H282" i="1" s="1"/>
  <c r="E281" i="1"/>
  <c r="H281" i="1" s="1"/>
  <c r="E280" i="1"/>
  <c r="H280" i="1" s="1"/>
  <c r="E279" i="1"/>
  <c r="H279" i="1" s="1"/>
  <c r="E278" i="1"/>
  <c r="H278" i="1" s="1"/>
  <c r="E277" i="1"/>
  <c r="H277" i="1" s="1"/>
  <c r="E276" i="1"/>
  <c r="H276" i="1" s="1"/>
  <c r="E274" i="1"/>
  <c r="H274" i="1" s="1"/>
  <c r="E272" i="1"/>
  <c r="H272" i="1" s="1"/>
  <c r="E271" i="1"/>
  <c r="H271" i="1" s="1"/>
  <c r="E270" i="1"/>
  <c r="H270" i="1" s="1"/>
  <c r="E269" i="1"/>
  <c r="H269" i="1" s="1"/>
  <c r="E268" i="1"/>
  <c r="H268" i="1" s="1"/>
  <c r="E266" i="1"/>
  <c r="H266" i="1" s="1"/>
  <c r="E265" i="1"/>
  <c r="H265" i="1" s="1"/>
  <c r="E264" i="1"/>
  <c r="H264" i="1" s="1"/>
  <c r="E263" i="1"/>
  <c r="H263" i="1" s="1"/>
  <c r="E262" i="1"/>
  <c r="H262" i="1" s="1"/>
  <c r="E261" i="1"/>
  <c r="H261" i="1" s="1"/>
  <c r="E260" i="1"/>
  <c r="H260" i="1" s="1"/>
  <c r="E259" i="1"/>
  <c r="H259" i="1" s="1"/>
  <c r="E258" i="1"/>
  <c r="H258" i="1" s="1"/>
  <c r="E257" i="1"/>
  <c r="H257" i="1" s="1"/>
  <c r="E256" i="1"/>
  <c r="H256" i="1" s="1"/>
  <c r="E254" i="1"/>
  <c r="H254" i="1" s="1"/>
  <c r="E253" i="1"/>
  <c r="H253" i="1" s="1"/>
  <c r="E251" i="1"/>
  <c r="H251" i="1" s="1"/>
  <c r="E250" i="1"/>
  <c r="H250" i="1" s="1"/>
  <c r="E249" i="1"/>
  <c r="H249" i="1" s="1"/>
  <c r="E248" i="1"/>
  <c r="H248" i="1" s="1"/>
  <c r="E247" i="1"/>
  <c r="H247" i="1" s="1"/>
  <c r="E246" i="1"/>
  <c r="H246" i="1" s="1"/>
  <c r="E245" i="1"/>
  <c r="H245" i="1" s="1"/>
  <c r="E244" i="1"/>
  <c r="H244" i="1" s="1"/>
  <c r="E243" i="1"/>
  <c r="H243" i="1" s="1"/>
  <c r="E242" i="1"/>
  <c r="H242" i="1" s="1"/>
  <c r="E241" i="1"/>
  <c r="H241" i="1" s="1"/>
  <c r="E240" i="1"/>
  <c r="H240" i="1" s="1"/>
  <c r="E239" i="1"/>
  <c r="H239" i="1" s="1"/>
  <c r="E238" i="1"/>
  <c r="H238" i="1" s="1"/>
  <c r="E237" i="1"/>
  <c r="H237" i="1" s="1"/>
  <c r="E236" i="1"/>
  <c r="H236" i="1" s="1"/>
  <c r="E235" i="1"/>
  <c r="H235" i="1" s="1"/>
  <c r="E234" i="1"/>
  <c r="H234" i="1" s="1"/>
  <c r="E233" i="1"/>
  <c r="H233" i="1" s="1"/>
  <c r="E232" i="1"/>
  <c r="H232" i="1" s="1"/>
  <c r="E231" i="1"/>
  <c r="H231" i="1" s="1"/>
  <c r="E230" i="1"/>
  <c r="H230" i="1" s="1"/>
  <c r="E229" i="1"/>
  <c r="H229" i="1" s="1"/>
  <c r="E228" i="1"/>
  <c r="H228" i="1" s="1"/>
  <c r="E227" i="1"/>
  <c r="H227" i="1" s="1"/>
  <c r="E226" i="1"/>
  <c r="H226" i="1" s="1"/>
  <c r="E225" i="1"/>
  <c r="H225" i="1" s="1"/>
  <c r="E224" i="1"/>
  <c r="H224" i="1" s="1"/>
  <c r="E223" i="1"/>
  <c r="H223" i="1" s="1"/>
  <c r="E222" i="1"/>
  <c r="H222" i="1" s="1"/>
  <c r="E221" i="1"/>
  <c r="H221" i="1" s="1"/>
  <c r="E220" i="1"/>
  <c r="H220" i="1" s="1"/>
  <c r="E219" i="1"/>
  <c r="H219" i="1" s="1"/>
  <c r="E218" i="1"/>
  <c r="H218" i="1" s="1"/>
  <c r="E183" i="1"/>
  <c r="H183" i="1" s="1"/>
  <c r="E187" i="1"/>
  <c r="H187" i="1" s="1"/>
  <c r="E191" i="1"/>
  <c r="H191" i="1" s="1"/>
  <c r="E195" i="1"/>
  <c r="H195" i="1" s="1"/>
  <c r="E199" i="1"/>
  <c r="H199" i="1" s="1"/>
  <c r="E203" i="1"/>
  <c r="H203" i="1" s="1"/>
  <c r="E208" i="1"/>
  <c r="H208" i="1" s="1"/>
  <c r="E213" i="1"/>
  <c r="H213" i="1" s="1"/>
  <c r="E217" i="1"/>
  <c r="H217" i="1" s="1"/>
  <c r="G601" i="1"/>
  <c r="F11" i="2"/>
  <c r="G76" i="2"/>
  <c r="H181" i="2"/>
  <c r="F10" i="3"/>
  <c r="F12" i="3"/>
  <c r="E70" i="3"/>
  <c r="H70" i="3" s="1"/>
  <c r="E69" i="3"/>
  <c r="H69" i="3" s="1"/>
  <c r="E68" i="3"/>
  <c r="H68" i="3" s="1"/>
  <c r="E64" i="3"/>
  <c r="H64" i="3" s="1"/>
  <c r="E63" i="3"/>
  <c r="H63" i="3" s="1"/>
  <c r="E62" i="3"/>
  <c r="H62" i="3" s="1"/>
  <c r="E61" i="3"/>
  <c r="H61" i="3" s="1"/>
  <c r="E59" i="3"/>
  <c r="H59" i="3" s="1"/>
  <c r="E57" i="3"/>
  <c r="H57" i="3" s="1"/>
  <c r="E54" i="3"/>
  <c r="H54" i="3" s="1"/>
  <c r="E53" i="3"/>
  <c r="H53" i="3" s="1"/>
  <c r="E52" i="3"/>
  <c r="H52" i="3" s="1"/>
  <c r="E51" i="3"/>
  <c r="H51" i="3" s="1"/>
  <c r="E50" i="3"/>
  <c r="H50" i="3" s="1"/>
  <c r="E49" i="3"/>
  <c r="H49" i="3" s="1"/>
  <c r="E48" i="3"/>
  <c r="H48" i="3" s="1"/>
  <c r="E45" i="3"/>
  <c r="H45" i="3" s="1"/>
  <c r="E44" i="3"/>
  <c r="H44" i="3" s="1"/>
  <c r="E39" i="3"/>
  <c r="H39" i="3" s="1"/>
  <c r="E38" i="3"/>
  <c r="H38" i="3" s="1"/>
  <c r="E36" i="3"/>
  <c r="H36" i="3" s="1"/>
  <c r="E34" i="3"/>
  <c r="H34" i="3" s="1"/>
  <c r="E33" i="3"/>
  <c r="H33" i="3" s="1"/>
  <c r="E31" i="3"/>
  <c r="H31" i="3" s="1"/>
  <c r="E30" i="3"/>
  <c r="H30" i="3" s="1"/>
  <c r="E29" i="3"/>
  <c r="H29" i="3" s="1"/>
  <c r="E28" i="3"/>
  <c r="H28" i="3" s="1"/>
  <c r="E27" i="3"/>
  <c r="H27" i="3" s="1"/>
  <c r="E26" i="3"/>
  <c r="H26" i="3" s="1"/>
  <c r="E25" i="3"/>
  <c r="H25" i="3" s="1"/>
  <c r="E24" i="3"/>
  <c r="H24" i="3" s="1"/>
  <c r="E23" i="3"/>
  <c r="H23" i="3" s="1"/>
  <c r="E19" i="3"/>
  <c r="H19" i="3" s="1"/>
  <c r="C9" i="3"/>
  <c r="H76" i="3"/>
  <c r="E315" i="3"/>
  <c r="H315" i="3" s="1"/>
  <c r="E356" i="3"/>
  <c r="H356" i="3" s="1"/>
  <c r="E211" i="4"/>
  <c r="H211" i="4" s="1"/>
  <c r="E279" i="4"/>
  <c r="H279" i="4" s="1"/>
  <c r="E331" i="4"/>
  <c r="H331" i="4" s="1"/>
  <c r="E9" i="5"/>
  <c r="D12" i="2"/>
  <c r="F362" i="2"/>
  <c r="F363" i="2"/>
  <c r="F364" i="2"/>
  <c r="F365" i="2"/>
  <c r="F368" i="2"/>
  <c r="F372" i="2"/>
  <c r="F374" i="2"/>
  <c r="F375" i="2"/>
  <c r="F377" i="2"/>
  <c r="F378" i="2"/>
  <c r="F382" i="2"/>
  <c r="F383" i="2"/>
  <c r="F385" i="2"/>
  <c r="F386" i="2"/>
  <c r="F387" i="2"/>
  <c r="F396" i="2"/>
  <c r="F397" i="2"/>
  <c r="F399" i="2"/>
  <c r="F401" i="2"/>
  <c r="F408" i="2"/>
  <c r="F410" i="2"/>
  <c r="F413" i="2"/>
  <c r="F415" i="2"/>
  <c r="F417" i="2"/>
  <c r="F419" i="2"/>
  <c r="F421" i="2"/>
  <c r="F425" i="2"/>
  <c r="F426" i="2"/>
  <c r="F427" i="2"/>
  <c r="F428" i="2"/>
  <c r="F434" i="2"/>
  <c r="F437" i="2"/>
  <c r="F441" i="2"/>
  <c r="F445" i="2"/>
  <c r="F484" i="2"/>
  <c r="F490" i="2"/>
  <c r="F503" i="2"/>
  <c r="F530" i="2"/>
  <c r="F555" i="2"/>
  <c r="F558" i="2"/>
  <c r="F579" i="2"/>
  <c r="F580" i="2"/>
  <c r="F581" i="2"/>
  <c r="D9" i="3"/>
  <c r="F9" i="3" s="1"/>
  <c r="D11" i="3"/>
  <c r="F11" i="3" s="1"/>
  <c r="F19" i="3"/>
  <c r="F20" i="3"/>
  <c r="F21" i="3"/>
  <c r="F25" i="3"/>
  <c r="F26" i="3"/>
  <c r="F27" i="3"/>
  <c r="F28" i="3"/>
  <c r="F29" i="3"/>
  <c r="F30" i="3"/>
  <c r="F32" i="3"/>
  <c r="F34" i="3"/>
  <c r="F36" i="3"/>
  <c r="F37" i="3"/>
  <c r="F38" i="3"/>
  <c r="F39" i="3"/>
  <c r="F44" i="3"/>
  <c r="F45" i="3"/>
  <c r="F48" i="3"/>
  <c r="F50" i="3"/>
  <c r="F51" i="3"/>
  <c r="F52" i="3"/>
  <c r="F53" i="3"/>
  <c r="F54" i="3"/>
  <c r="F61" i="3"/>
  <c r="F62" i="3"/>
  <c r="F63" i="3"/>
  <c r="F64" i="3"/>
  <c r="F65" i="3"/>
  <c r="F67" i="3"/>
  <c r="F68" i="3"/>
  <c r="F181" i="3"/>
  <c r="F182" i="3"/>
  <c r="F183" i="3"/>
  <c r="F184" i="3"/>
  <c r="F186" i="3"/>
  <c r="F187" i="3"/>
  <c r="F188" i="3"/>
  <c r="F189" i="3"/>
  <c r="F190" i="3"/>
  <c r="F191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6" i="3"/>
  <c r="F208" i="3"/>
  <c r="F209" i="3"/>
  <c r="F211" i="3"/>
  <c r="F212" i="3"/>
  <c r="F213" i="3"/>
  <c r="F214" i="3"/>
  <c r="F215" i="3"/>
  <c r="F216" i="3"/>
  <c r="F217" i="3"/>
  <c r="F218" i="3"/>
  <c r="F219" i="3"/>
  <c r="F220" i="3"/>
  <c r="F222" i="3"/>
  <c r="F223" i="3"/>
  <c r="F224" i="3"/>
  <c r="F225" i="3"/>
  <c r="F226" i="3"/>
  <c r="F227" i="3"/>
  <c r="F228" i="3"/>
  <c r="F230" i="3"/>
  <c r="F232" i="3"/>
  <c r="F233" i="3"/>
  <c r="F234" i="3"/>
  <c r="F235" i="3"/>
  <c r="F236" i="3"/>
  <c r="F237" i="3"/>
  <c r="F238" i="3"/>
  <c r="F241" i="3"/>
  <c r="F242" i="3"/>
  <c r="F243" i="3"/>
  <c r="F244" i="3"/>
  <c r="F245" i="3"/>
  <c r="F247" i="3"/>
  <c r="F248" i="3"/>
  <c r="F249" i="3"/>
  <c r="F251" i="3"/>
  <c r="F253" i="3"/>
  <c r="F254" i="3"/>
  <c r="F258" i="3"/>
  <c r="F259" i="3"/>
  <c r="F260" i="3"/>
  <c r="F263" i="3"/>
  <c r="F264" i="3"/>
  <c r="F265" i="3"/>
  <c r="F268" i="3"/>
  <c r="F269" i="3"/>
  <c r="F270" i="3"/>
  <c r="F272" i="3"/>
  <c r="F274" i="3"/>
  <c r="F277" i="3"/>
  <c r="F279" i="3"/>
  <c r="F281" i="3"/>
  <c r="F282" i="3"/>
  <c r="F285" i="3"/>
  <c r="F286" i="3"/>
  <c r="F287" i="3"/>
  <c r="F288" i="3"/>
  <c r="F290" i="3"/>
  <c r="F293" i="3"/>
  <c r="F297" i="3"/>
  <c r="F298" i="3"/>
  <c r="F299" i="3"/>
  <c r="F300" i="3"/>
  <c r="F301" i="3"/>
  <c r="F302" i="3"/>
  <c r="F303" i="3"/>
  <c r="F304" i="3"/>
  <c r="F305" i="3"/>
  <c r="G362" i="3"/>
  <c r="E364" i="3"/>
  <c r="H364" i="3" s="1"/>
  <c r="E368" i="3"/>
  <c r="H368" i="3" s="1"/>
  <c r="E372" i="3"/>
  <c r="H372" i="3" s="1"/>
  <c r="H376" i="3"/>
  <c r="E380" i="3"/>
  <c r="H380" i="3" s="1"/>
  <c r="E384" i="3"/>
  <c r="H384" i="3" s="1"/>
  <c r="E388" i="3"/>
  <c r="H388" i="3" s="1"/>
  <c r="E392" i="3"/>
  <c r="H392" i="3" s="1"/>
  <c r="E396" i="3"/>
  <c r="H396" i="3" s="1"/>
  <c r="E400" i="3"/>
  <c r="H400" i="3" s="1"/>
  <c r="E404" i="3"/>
  <c r="H404" i="3" s="1"/>
  <c r="H408" i="3"/>
  <c r="H412" i="3"/>
  <c r="E416" i="3"/>
  <c r="H416" i="3" s="1"/>
  <c r="E420" i="3"/>
  <c r="H420" i="3" s="1"/>
  <c r="E424" i="3"/>
  <c r="H424" i="3" s="1"/>
  <c r="E428" i="3"/>
  <c r="H428" i="3" s="1"/>
  <c r="E432" i="3"/>
  <c r="H432" i="3" s="1"/>
  <c r="E436" i="3"/>
  <c r="H436" i="3" s="1"/>
  <c r="E440" i="3"/>
  <c r="H440" i="3" s="1"/>
  <c r="H444" i="3"/>
  <c r="E448" i="3"/>
  <c r="H448" i="3" s="1"/>
  <c r="E452" i="3"/>
  <c r="H452" i="3" s="1"/>
  <c r="E456" i="3"/>
  <c r="H456" i="3" s="1"/>
  <c r="E460" i="3"/>
  <c r="H460" i="3" s="1"/>
  <c r="E464" i="3"/>
  <c r="H464" i="3" s="1"/>
  <c r="H468" i="3"/>
  <c r="E472" i="3"/>
  <c r="H472" i="3" s="1"/>
  <c r="E476" i="3"/>
  <c r="H476" i="3" s="1"/>
  <c r="E480" i="3"/>
  <c r="H480" i="3" s="1"/>
  <c r="E484" i="3"/>
  <c r="H484" i="3" s="1"/>
  <c r="E488" i="3"/>
  <c r="H488" i="3" s="1"/>
  <c r="E492" i="3"/>
  <c r="H492" i="3" s="1"/>
  <c r="H496" i="3"/>
  <c r="E500" i="3"/>
  <c r="H500" i="3" s="1"/>
  <c r="E504" i="3"/>
  <c r="H504" i="3" s="1"/>
  <c r="E508" i="3"/>
  <c r="H508" i="3" s="1"/>
  <c r="E512" i="3"/>
  <c r="H512" i="3" s="1"/>
  <c r="E516" i="3"/>
  <c r="H516" i="3" s="1"/>
  <c r="H520" i="3"/>
  <c r="E524" i="3"/>
  <c r="H524" i="3" s="1"/>
  <c r="E528" i="3"/>
  <c r="H528" i="3" s="1"/>
  <c r="E532" i="3"/>
  <c r="H532" i="3" s="1"/>
  <c r="E536" i="3"/>
  <c r="H536" i="3" s="1"/>
  <c r="E540" i="3"/>
  <c r="H540" i="3" s="1"/>
  <c r="E544" i="3"/>
  <c r="H544" i="3" s="1"/>
  <c r="E548" i="3"/>
  <c r="H548" i="3" s="1"/>
  <c r="E552" i="3"/>
  <c r="H552" i="3" s="1"/>
  <c r="E556" i="3"/>
  <c r="H556" i="3" s="1"/>
  <c r="E560" i="3"/>
  <c r="H560" i="3" s="1"/>
  <c r="E564" i="3"/>
  <c r="H564" i="3" s="1"/>
  <c r="E568" i="3"/>
  <c r="H568" i="3" s="1"/>
  <c r="E572" i="3"/>
  <c r="H572" i="3" s="1"/>
  <c r="E576" i="3"/>
  <c r="H576" i="3" s="1"/>
  <c r="E580" i="3"/>
  <c r="H580" i="3" s="1"/>
  <c r="E584" i="3"/>
  <c r="H584" i="3" s="1"/>
  <c r="E588" i="3"/>
  <c r="H588" i="3" s="1"/>
  <c r="E592" i="3"/>
  <c r="H592" i="3" s="1"/>
  <c r="E603" i="3"/>
  <c r="H603" i="3" s="1"/>
  <c r="E607" i="3"/>
  <c r="H607" i="3" s="1"/>
  <c r="E611" i="3"/>
  <c r="H611" i="3" s="1"/>
  <c r="E616" i="3"/>
  <c r="H616" i="3" s="1"/>
  <c r="E620" i="3"/>
  <c r="H620" i="3" s="1"/>
  <c r="E624" i="3"/>
  <c r="H624" i="3" s="1"/>
  <c r="E628" i="3"/>
  <c r="H628" i="3" s="1"/>
  <c r="H22" i="4"/>
  <c r="H26" i="4"/>
  <c r="H34" i="4"/>
  <c r="H38" i="4"/>
  <c r="H42" i="4"/>
  <c r="H46" i="4"/>
  <c r="H50" i="4"/>
  <c r="H54" i="4"/>
  <c r="H58" i="4"/>
  <c r="H62" i="4"/>
  <c r="H66" i="4"/>
  <c r="H70" i="4"/>
  <c r="F172" i="4"/>
  <c r="F161" i="4"/>
  <c r="F160" i="4"/>
  <c r="F153" i="4"/>
  <c r="F151" i="4"/>
  <c r="F145" i="4"/>
  <c r="F144" i="4"/>
  <c r="F142" i="4"/>
  <c r="F139" i="4"/>
  <c r="F134" i="4"/>
  <c r="F132" i="4"/>
  <c r="F131" i="4"/>
  <c r="F130" i="4"/>
  <c r="F128" i="4"/>
  <c r="F125" i="4"/>
  <c r="F123" i="4"/>
  <c r="F122" i="4"/>
  <c r="F121" i="4"/>
  <c r="F120" i="4"/>
  <c r="F118" i="4"/>
  <c r="F111" i="4"/>
  <c r="F110" i="4"/>
  <c r="F109" i="4"/>
  <c r="F106" i="4"/>
  <c r="F104" i="4"/>
  <c r="F101" i="4"/>
  <c r="F100" i="4"/>
  <c r="F99" i="4"/>
  <c r="F98" i="4"/>
  <c r="F97" i="4"/>
  <c r="F95" i="4"/>
  <c r="F94" i="4"/>
  <c r="F92" i="4"/>
  <c r="F91" i="4"/>
  <c r="F88" i="4"/>
  <c r="F82" i="4"/>
  <c r="F81" i="4"/>
  <c r="F80" i="4"/>
  <c r="F77" i="4"/>
  <c r="F76" i="4"/>
  <c r="D10" i="4"/>
  <c r="D8" i="4"/>
  <c r="F11" i="4" s="1"/>
  <c r="H192" i="4"/>
  <c r="H200" i="4"/>
  <c r="H204" i="4"/>
  <c r="H208" i="4"/>
  <c r="H236" i="4"/>
  <c r="H240" i="4"/>
  <c r="H244" i="4"/>
  <c r="H252" i="4"/>
  <c r="H256" i="4"/>
  <c r="H260" i="4"/>
  <c r="H264" i="4"/>
  <c r="H268" i="4"/>
  <c r="H272" i="4"/>
  <c r="H276" i="4"/>
  <c r="H280" i="4"/>
  <c r="H288" i="4"/>
  <c r="H292" i="4"/>
  <c r="H296" i="4"/>
  <c r="H300" i="4"/>
  <c r="H304" i="4"/>
  <c r="H308" i="4"/>
  <c r="H312" i="4"/>
  <c r="H324" i="4"/>
  <c r="H328" i="4"/>
  <c r="H332" i="4"/>
  <c r="H336" i="4"/>
  <c r="H340" i="4"/>
  <c r="H344" i="4"/>
  <c r="H348" i="4"/>
  <c r="H352" i="4"/>
  <c r="H356" i="4"/>
  <c r="F589" i="4"/>
  <c r="F588" i="4"/>
  <c r="F586" i="4"/>
  <c r="F582" i="4"/>
  <c r="F581" i="4"/>
  <c r="F580" i="4"/>
  <c r="F579" i="4"/>
  <c r="F578" i="4"/>
  <c r="F577" i="4"/>
  <c r="F574" i="4"/>
  <c r="F571" i="4"/>
  <c r="F568" i="4"/>
  <c r="F559" i="4"/>
  <c r="F558" i="4"/>
  <c r="F536" i="4"/>
  <c r="F535" i="4"/>
  <c r="F531" i="4"/>
  <c r="F530" i="4"/>
  <c r="F519" i="4"/>
  <c r="F514" i="4"/>
  <c r="F509" i="4"/>
  <c r="F508" i="4"/>
  <c r="F505" i="4"/>
  <c r="F503" i="4"/>
  <c r="F502" i="4"/>
  <c r="F498" i="4"/>
  <c r="F490" i="4"/>
  <c r="F487" i="4"/>
  <c r="F485" i="4"/>
  <c r="F484" i="4"/>
  <c r="F477" i="4"/>
  <c r="F475" i="4"/>
  <c r="F474" i="4"/>
  <c r="F472" i="4"/>
  <c r="F464" i="4"/>
  <c r="F462" i="4"/>
  <c r="F460" i="4"/>
  <c r="F458" i="4"/>
  <c r="F457" i="4"/>
  <c r="F456" i="4"/>
  <c r="F453" i="4"/>
  <c r="F451" i="4"/>
  <c r="F442" i="4"/>
  <c r="F440" i="4"/>
  <c r="F439" i="4"/>
  <c r="F437" i="4"/>
  <c r="F429" i="4"/>
  <c r="F428" i="4"/>
  <c r="F426" i="4"/>
  <c r="F425" i="4"/>
  <c r="F420" i="4"/>
  <c r="F414" i="4"/>
  <c r="F413" i="4"/>
  <c r="F410" i="4"/>
  <c r="F404" i="4"/>
  <c r="F401" i="4"/>
  <c r="F399" i="4"/>
  <c r="F398" i="4"/>
  <c r="F397" i="4"/>
  <c r="F393" i="4"/>
  <c r="F387" i="4"/>
  <c r="F386" i="4"/>
  <c r="F385" i="4"/>
  <c r="F383" i="4"/>
  <c r="F382" i="4"/>
  <c r="F378" i="4"/>
  <c r="F377" i="4"/>
  <c r="F374" i="4"/>
  <c r="F371" i="4"/>
  <c r="F368" i="4"/>
  <c r="F364" i="4"/>
  <c r="F363" i="4"/>
  <c r="F362" i="4"/>
  <c r="D12" i="4"/>
  <c r="E558" i="4"/>
  <c r="H558" i="4" s="1"/>
  <c r="H560" i="4"/>
  <c r="H564" i="4"/>
  <c r="E568" i="4"/>
  <c r="H568" i="4" s="1"/>
  <c r="E571" i="4"/>
  <c r="H571" i="4" s="1"/>
  <c r="E574" i="4"/>
  <c r="H574" i="4" s="1"/>
  <c r="E577" i="4"/>
  <c r="H577" i="4" s="1"/>
  <c r="E579" i="4"/>
  <c r="H579" i="4" s="1"/>
  <c r="E581" i="4"/>
  <c r="H581" i="4" s="1"/>
  <c r="H583" i="4"/>
  <c r="E589" i="4"/>
  <c r="H589" i="4" s="1"/>
  <c r="H592" i="4"/>
  <c r="G601" i="4"/>
  <c r="E603" i="4"/>
  <c r="H603" i="4" s="1"/>
  <c r="H607" i="4"/>
  <c r="E611" i="4"/>
  <c r="H611" i="4" s="1"/>
  <c r="H615" i="4"/>
  <c r="E619" i="4"/>
  <c r="H619" i="4" s="1"/>
  <c r="H623" i="4"/>
  <c r="H627" i="4"/>
  <c r="C10" i="5"/>
  <c r="E19" i="5"/>
  <c r="H19" i="5" s="1"/>
  <c r="H22" i="5"/>
  <c r="H26" i="5"/>
  <c r="E29" i="5"/>
  <c r="H29" i="5" s="1"/>
  <c r="H31" i="5"/>
  <c r="H35" i="5"/>
  <c r="H40" i="5"/>
  <c r="H44" i="5"/>
  <c r="H47" i="5"/>
  <c r="E54" i="5"/>
  <c r="H54" i="5" s="1"/>
  <c r="H57" i="5"/>
  <c r="H61" i="5"/>
  <c r="E64" i="5"/>
  <c r="H64" i="5" s="1"/>
  <c r="H67" i="5"/>
  <c r="E76" i="5"/>
  <c r="E80" i="5"/>
  <c r="H80" i="5" s="1"/>
  <c r="H84" i="5"/>
  <c r="E88" i="5"/>
  <c r="H88" i="5" s="1"/>
  <c r="E92" i="5"/>
  <c r="H92" i="5" s="1"/>
  <c r="H96" i="5"/>
  <c r="E100" i="5"/>
  <c r="H100" i="5" s="1"/>
  <c r="E104" i="5"/>
  <c r="H104" i="5" s="1"/>
  <c r="H108" i="5"/>
  <c r="H112" i="5"/>
  <c r="E116" i="5"/>
  <c r="H116" i="5" s="1"/>
  <c r="E120" i="5"/>
  <c r="H120" i="5" s="1"/>
  <c r="E124" i="5"/>
  <c r="H124" i="5" s="1"/>
  <c r="E128" i="5"/>
  <c r="H128" i="5" s="1"/>
  <c r="E132" i="5"/>
  <c r="H132" i="5" s="1"/>
  <c r="E136" i="5"/>
  <c r="H136" i="5" s="1"/>
  <c r="E140" i="5"/>
  <c r="H140" i="5" s="1"/>
  <c r="H144" i="5"/>
  <c r="H148" i="5"/>
  <c r="H152" i="5"/>
  <c r="H156" i="5"/>
  <c r="H160" i="5"/>
  <c r="E164" i="5"/>
  <c r="H164" i="5" s="1"/>
  <c r="E172" i="5"/>
  <c r="H172" i="5" s="1"/>
  <c r="E354" i="5"/>
  <c r="H354" i="5" s="1"/>
  <c r="E351" i="5"/>
  <c r="H351" i="5" s="1"/>
  <c r="E347" i="5"/>
  <c r="H347" i="5" s="1"/>
  <c r="E346" i="5"/>
  <c r="H346" i="5" s="1"/>
  <c r="E345" i="5"/>
  <c r="H345" i="5" s="1"/>
  <c r="E341" i="5"/>
  <c r="H341" i="5" s="1"/>
  <c r="E340" i="5"/>
  <c r="H340" i="5" s="1"/>
  <c r="E336" i="5"/>
  <c r="H336" i="5" s="1"/>
  <c r="E335" i="5"/>
  <c r="H335" i="5" s="1"/>
  <c r="E333" i="5"/>
  <c r="H333" i="5" s="1"/>
  <c r="E331" i="5"/>
  <c r="H331" i="5" s="1"/>
  <c r="E329" i="5"/>
  <c r="H329" i="5" s="1"/>
  <c r="E327" i="5"/>
  <c r="H327" i="5" s="1"/>
  <c r="E325" i="5"/>
  <c r="H325" i="5" s="1"/>
  <c r="E324" i="5"/>
  <c r="H324" i="5" s="1"/>
  <c r="E320" i="5"/>
  <c r="H320" i="5" s="1"/>
  <c r="E318" i="5"/>
  <c r="H318" i="5" s="1"/>
  <c r="E317" i="5"/>
  <c r="H317" i="5" s="1"/>
  <c r="E314" i="5"/>
  <c r="H314" i="5" s="1"/>
  <c r="E313" i="5"/>
  <c r="H313" i="5" s="1"/>
  <c r="E309" i="5"/>
  <c r="H309" i="5" s="1"/>
  <c r="E305" i="5"/>
  <c r="H305" i="5" s="1"/>
  <c r="E302" i="5"/>
  <c r="H302" i="5" s="1"/>
  <c r="E301" i="5"/>
  <c r="H301" i="5" s="1"/>
  <c r="E300" i="5"/>
  <c r="H300" i="5" s="1"/>
  <c r="E299" i="5"/>
  <c r="H299" i="5" s="1"/>
  <c r="E298" i="5"/>
  <c r="H298" i="5" s="1"/>
  <c r="E293" i="5"/>
  <c r="H293" i="5" s="1"/>
  <c r="E287" i="5"/>
  <c r="H287" i="5" s="1"/>
  <c r="E286" i="5"/>
  <c r="H286" i="5" s="1"/>
  <c r="E285" i="5"/>
  <c r="H285" i="5" s="1"/>
  <c r="E280" i="5"/>
  <c r="H280" i="5" s="1"/>
  <c r="E272" i="5"/>
  <c r="H272" i="5" s="1"/>
  <c r="E270" i="5"/>
  <c r="H270" i="5" s="1"/>
  <c r="E269" i="5"/>
  <c r="H269" i="5" s="1"/>
  <c r="E268" i="5"/>
  <c r="H268" i="5" s="1"/>
  <c r="E264" i="5"/>
  <c r="H264" i="5" s="1"/>
  <c r="E261" i="5"/>
  <c r="H261" i="5" s="1"/>
  <c r="E258" i="5"/>
  <c r="H258" i="5" s="1"/>
  <c r="E254" i="5"/>
  <c r="H254" i="5" s="1"/>
  <c r="E251" i="5"/>
  <c r="H251" i="5" s="1"/>
  <c r="E250" i="5"/>
  <c r="H250" i="5" s="1"/>
  <c r="E249" i="5"/>
  <c r="H249" i="5" s="1"/>
  <c r="E248" i="5"/>
  <c r="H248" i="5" s="1"/>
  <c r="E247" i="5"/>
  <c r="H247" i="5" s="1"/>
  <c r="E246" i="5"/>
  <c r="H246" i="5" s="1"/>
  <c r="E245" i="5"/>
  <c r="H245" i="5" s="1"/>
  <c r="E241" i="5"/>
  <c r="H241" i="5" s="1"/>
  <c r="E238" i="5"/>
  <c r="H238" i="5" s="1"/>
  <c r="E236" i="5"/>
  <c r="H236" i="5" s="1"/>
  <c r="E235" i="5"/>
  <c r="H235" i="5" s="1"/>
  <c r="E228" i="5"/>
  <c r="H228" i="5" s="1"/>
  <c r="E224" i="5"/>
  <c r="H224" i="5" s="1"/>
  <c r="E223" i="5"/>
  <c r="H223" i="5" s="1"/>
  <c r="E222" i="5"/>
  <c r="H222" i="5" s="1"/>
  <c r="E220" i="5"/>
  <c r="H220" i="5" s="1"/>
  <c r="E219" i="5"/>
  <c r="H219" i="5" s="1"/>
  <c r="E218" i="5"/>
  <c r="H218" i="5" s="1"/>
  <c r="E216" i="5"/>
  <c r="H216" i="5" s="1"/>
  <c r="E215" i="5"/>
  <c r="H215" i="5" s="1"/>
  <c r="E214" i="5"/>
  <c r="H214" i="5" s="1"/>
  <c r="E213" i="5"/>
  <c r="H213" i="5" s="1"/>
  <c r="E212" i="5"/>
  <c r="H212" i="5" s="1"/>
  <c r="E211" i="5"/>
  <c r="H211" i="5" s="1"/>
  <c r="E209" i="5"/>
  <c r="H209" i="5" s="1"/>
  <c r="E208" i="5"/>
  <c r="H208" i="5" s="1"/>
  <c r="E207" i="5"/>
  <c r="H207" i="5" s="1"/>
  <c r="E206" i="5"/>
  <c r="H206" i="5" s="1"/>
  <c r="E203" i="5"/>
  <c r="H203" i="5" s="1"/>
  <c r="E202" i="5"/>
  <c r="H202" i="5" s="1"/>
  <c r="E201" i="5"/>
  <c r="H201" i="5" s="1"/>
  <c r="E199" i="5"/>
  <c r="H199" i="5" s="1"/>
  <c r="E198" i="5"/>
  <c r="H198" i="5" s="1"/>
  <c r="E197" i="5"/>
  <c r="H197" i="5" s="1"/>
  <c r="E196" i="5"/>
  <c r="H196" i="5" s="1"/>
  <c r="E195" i="5"/>
  <c r="H195" i="5" s="1"/>
  <c r="E194" i="5"/>
  <c r="H194" i="5" s="1"/>
  <c r="E191" i="5"/>
  <c r="H191" i="5" s="1"/>
  <c r="E190" i="5"/>
  <c r="H190" i="5" s="1"/>
  <c r="E188" i="5"/>
  <c r="H188" i="5" s="1"/>
  <c r="E186" i="5"/>
  <c r="H186" i="5" s="1"/>
  <c r="E184" i="5"/>
  <c r="H184" i="5" s="1"/>
  <c r="E182" i="5"/>
  <c r="H182" i="5" s="1"/>
  <c r="E181" i="5"/>
  <c r="H181" i="5" s="1"/>
  <c r="H183" i="5"/>
  <c r="H185" i="5"/>
  <c r="H187" i="5"/>
  <c r="H200" i="5"/>
  <c r="H205" i="5"/>
  <c r="H210" i="5"/>
  <c r="H225" i="5"/>
  <c r="H231" i="5"/>
  <c r="H243" i="5"/>
  <c r="H252" i="5"/>
  <c r="H255" i="5"/>
  <c r="H260" i="5"/>
  <c r="F356" i="3"/>
  <c r="F355" i="3"/>
  <c r="F354" i="3"/>
  <c r="F353" i="3"/>
  <c r="F349" i="3"/>
  <c r="F348" i="3"/>
  <c r="F347" i="3"/>
  <c r="F346" i="3"/>
  <c r="F345" i="3"/>
  <c r="F344" i="3"/>
  <c r="F341" i="3"/>
  <c r="F340" i="3"/>
  <c r="F339" i="3"/>
  <c r="F337" i="3"/>
  <c r="F336" i="3"/>
  <c r="F333" i="3"/>
  <c r="F331" i="3"/>
  <c r="F329" i="3"/>
  <c r="F326" i="3"/>
  <c r="F325" i="3"/>
  <c r="F324" i="3"/>
  <c r="F322" i="3"/>
  <c r="F321" i="3"/>
  <c r="F320" i="3"/>
  <c r="F319" i="3"/>
  <c r="F318" i="3"/>
  <c r="F317" i="3"/>
  <c r="F316" i="3"/>
  <c r="F315" i="3"/>
  <c r="F314" i="3"/>
  <c r="F313" i="3"/>
  <c r="F311" i="3"/>
  <c r="F309" i="3"/>
  <c r="F308" i="3"/>
  <c r="F307" i="3"/>
  <c r="H362" i="3"/>
  <c r="H601" i="4"/>
  <c r="E24" i="5"/>
  <c r="H24" i="5" s="1"/>
  <c r="E30" i="5"/>
  <c r="H30" i="5" s="1"/>
  <c r="G76" i="5"/>
  <c r="E78" i="5"/>
  <c r="H78" i="5" s="1"/>
  <c r="E82" i="5"/>
  <c r="H82" i="5" s="1"/>
  <c r="E94" i="5"/>
  <c r="H94" i="5" s="1"/>
  <c r="E98" i="5"/>
  <c r="H98" i="5" s="1"/>
  <c r="E102" i="5"/>
  <c r="H102" i="5" s="1"/>
  <c r="E106" i="5"/>
  <c r="H106" i="5" s="1"/>
  <c r="E110" i="5"/>
  <c r="H110" i="5" s="1"/>
  <c r="E118" i="5"/>
  <c r="H118" i="5" s="1"/>
  <c r="E122" i="5"/>
  <c r="H122" i="5" s="1"/>
  <c r="E130" i="5"/>
  <c r="H130" i="5" s="1"/>
  <c r="E134" i="5"/>
  <c r="H134" i="5" s="1"/>
  <c r="E162" i="5"/>
  <c r="H162" i="5" s="1"/>
  <c r="E365" i="3"/>
  <c r="H365" i="3" s="1"/>
  <c r="E369" i="3"/>
  <c r="H369" i="3" s="1"/>
  <c r="H373" i="3"/>
  <c r="E377" i="3"/>
  <c r="H377" i="3" s="1"/>
  <c r="E381" i="3"/>
  <c r="H381" i="3" s="1"/>
  <c r="E385" i="3"/>
  <c r="H385" i="3" s="1"/>
  <c r="E389" i="3"/>
  <c r="H389" i="3" s="1"/>
  <c r="E393" i="3"/>
  <c r="H393" i="3" s="1"/>
  <c r="E397" i="3"/>
  <c r="H397" i="3" s="1"/>
  <c r="E401" i="3"/>
  <c r="H401" i="3" s="1"/>
  <c r="H405" i="3"/>
  <c r="H409" i="3"/>
  <c r="E413" i="3"/>
  <c r="H413" i="3" s="1"/>
  <c r="E417" i="3"/>
  <c r="H417" i="3" s="1"/>
  <c r="E421" i="3"/>
  <c r="H421" i="3" s="1"/>
  <c r="E425" i="3"/>
  <c r="H425" i="3" s="1"/>
  <c r="E429" i="3"/>
  <c r="H429" i="3" s="1"/>
  <c r="E433" i="3"/>
  <c r="H433" i="3" s="1"/>
  <c r="E437" i="3"/>
  <c r="H437" i="3" s="1"/>
  <c r="E441" i="3"/>
  <c r="H441" i="3" s="1"/>
  <c r="E445" i="3"/>
  <c r="H445" i="3" s="1"/>
  <c r="E449" i="3"/>
  <c r="H449" i="3" s="1"/>
  <c r="E453" i="3"/>
  <c r="H453" i="3" s="1"/>
  <c r="E457" i="3"/>
  <c r="H457" i="3" s="1"/>
  <c r="E461" i="3"/>
  <c r="H461" i="3" s="1"/>
  <c r="H465" i="3"/>
  <c r="E469" i="3"/>
  <c r="H469" i="3" s="1"/>
  <c r="E473" i="3"/>
  <c r="H473" i="3" s="1"/>
  <c r="E477" i="3"/>
  <c r="H477" i="3" s="1"/>
  <c r="E481" i="3"/>
  <c r="H481" i="3" s="1"/>
  <c r="E485" i="3"/>
  <c r="H485" i="3" s="1"/>
  <c r="E489" i="3"/>
  <c r="H489" i="3" s="1"/>
  <c r="H493" i="3"/>
  <c r="H497" i="3"/>
  <c r="E501" i="3"/>
  <c r="H501" i="3" s="1"/>
  <c r="E505" i="3"/>
  <c r="H505" i="3" s="1"/>
  <c r="E509" i="3"/>
  <c r="H509" i="3" s="1"/>
  <c r="E513" i="3"/>
  <c r="H513" i="3" s="1"/>
  <c r="E517" i="3"/>
  <c r="H517" i="3" s="1"/>
  <c r="E521" i="3"/>
  <c r="H521" i="3" s="1"/>
  <c r="H525" i="3"/>
  <c r="E529" i="3"/>
  <c r="H529" i="3" s="1"/>
  <c r="H533" i="3"/>
  <c r="E537" i="3"/>
  <c r="H537" i="3" s="1"/>
  <c r="E541" i="3"/>
  <c r="H541" i="3" s="1"/>
  <c r="H545" i="3"/>
  <c r="E549" i="3"/>
  <c r="H549" i="3" s="1"/>
  <c r="H553" i="3"/>
  <c r="E557" i="3"/>
  <c r="H557" i="3" s="1"/>
  <c r="E561" i="3"/>
  <c r="H561" i="3" s="1"/>
  <c r="H565" i="3"/>
  <c r="E569" i="3"/>
  <c r="H569" i="3" s="1"/>
  <c r="H573" i="3"/>
  <c r="E577" i="3"/>
  <c r="H577" i="3" s="1"/>
  <c r="E581" i="3"/>
  <c r="H581" i="3" s="1"/>
  <c r="E585" i="3"/>
  <c r="H585" i="3" s="1"/>
  <c r="E589" i="3"/>
  <c r="H589" i="3" s="1"/>
  <c r="G601" i="3"/>
  <c r="H601" i="3" s="1"/>
  <c r="E604" i="3"/>
  <c r="H604" i="3" s="1"/>
  <c r="E608" i="3"/>
  <c r="H608" i="3" s="1"/>
  <c r="E612" i="3"/>
  <c r="H612" i="3" s="1"/>
  <c r="E617" i="3"/>
  <c r="H617" i="3" s="1"/>
  <c r="E621" i="3"/>
  <c r="H621" i="3" s="1"/>
  <c r="E625" i="3"/>
  <c r="H625" i="3" s="1"/>
  <c r="H23" i="4"/>
  <c r="H31" i="4"/>
  <c r="H35" i="4"/>
  <c r="H39" i="4"/>
  <c r="H43" i="4"/>
  <c r="H47" i="4"/>
  <c r="H51" i="4"/>
  <c r="H55" i="4"/>
  <c r="H59" i="4"/>
  <c r="H63" i="4"/>
  <c r="H67" i="4"/>
  <c r="E80" i="4"/>
  <c r="H80" i="4" s="1"/>
  <c r="E110" i="4"/>
  <c r="H110" i="4" s="1"/>
  <c r="E128" i="4"/>
  <c r="H128" i="4" s="1"/>
  <c r="E134" i="4"/>
  <c r="H134" i="4" s="1"/>
  <c r="E145" i="4"/>
  <c r="H145" i="4" s="1"/>
  <c r="H189" i="4"/>
  <c r="H201" i="4"/>
  <c r="H205" i="4"/>
  <c r="H217" i="4"/>
  <c r="H221" i="4"/>
  <c r="H225" i="4"/>
  <c r="H233" i="4"/>
  <c r="H245" i="4"/>
  <c r="H253" i="4"/>
  <c r="H257" i="4"/>
  <c r="H261" i="4"/>
  <c r="H265" i="4"/>
  <c r="H269" i="4"/>
  <c r="H273" i="4"/>
  <c r="H277" i="4"/>
  <c r="H281" i="4"/>
  <c r="H285" i="4"/>
  <c r="H289" i="4"/>
  <c r="H293" i="4"/>
  <c r="H297" i="4"/>
  <c r="H301" i="4"/>
  <c r="H309" i="4"/>
  <c r="H313" i="4"/>
  <c r="H317" i="4"/>
  <c r="H321" i="4"/>
  <c r="H333" i="4"/>
  <c r="H337" i="4"/>
  <c r="H341" i="4"/>
  <c r="H345" i="4"/>
  <c r="H349" i="4"/>
  <c r="H353" i="4"/>
  <c r="E364" i="4"/>
  <c r="H364" i="4" s="1"/>
  <c r="E377" i="4"/>
  <c r="H377" i="4" s="1"/>
  <c r="E385" i="4"/>
  <c r="H385" i="4" s="1"/>
  <c r="E396" i="4"/>
  <c r="H396" i="4" s="1"/>
  <c r="E397" i="4"/>
  <c r="H397" i="4" s="1"/>
  <c r="E404" i="4"/>
  <c r="H404" i="4" s="1"/>
  <c r="E415" i="4"/>
  <c r="H415" i="4" s="1"/>
  <c r="E418" i="4"/>
  <c r="H418" i="4" s="1"/>
  <c r="E419" i="4"/>
  <c r="H419" i="4" s="1"/>
  <c r="E420" i="4"/>
  <c r="H420" i="4" s="1"/>
  <c r="E442" i="4"/>
  <c r="H442" i="4" s="1"/>
  <c r="E457" i="4"/>
  <c r="H457" i="4" s="1"/>
  <c r="E477" i="4"/>
  <c r="H477" i="4" s="1"/>
  <c r="E490" i="4"/>
  <c r="H490" i="4" s="1"/>
  <c r="E505" i="4"/>
  <c r="H505" i="4" s="1"/>
  <c r="H561" i="4"/>
  <c r="H565" i="4"/>
  <c r="H584" i="4"/>
  <c r="H587" i="4"/>
  <c r="H593" i="4"/>
  <c r="E604" i="4"/>
  <c r="H604" i="4" s="1"/>
  <c r="E608" i="4"/>
  <c r="H608" i="4" s="1"/>
  <c r="H612" i="4"/>
  <c r="E616" i="4"/>
  <c r="H616" i="4" s="1"/>
  <c r="E620" i="4"/>
  <c r="H620" i="4" s="1"/>
  <c r="H624" i="4"/>
  <c r="H23" i="5"/>
  <c r="E27" i="5"/>
  <c r="H27" i="5" s="1"/>
  <c r="H32" i="5"/>
  <c r="E36" i="5"/>
  <c r="H36" i="5" s="1"/>
  <c r="E38" i="5"/>
  <c r="H38" i="5" s="1"/>
  <c r="H41" i="5"/>
  <c r="H45" i="5"/>
  <c r="H48" i="5"/>
  <c r="H51" i="5"/>
  <c r="H58" i="5"/>
  <c r="H62" i="5"/>
  <c r="H70" i="5"/>
  <c r="E77" i="5"/>
  <c r="H77" i="5" s="1"/>
  <c r="E81" i="5"/>
  <c r="H81" i="5" s="1"/>
  <c r="H85" i="5"/>
  <c r="H89" i="5"/>
  <c r="E93" i="5"/>
  <c r="H93" i="5" s="1"/>
  <c r="H97" i="5"/>
  <c r="E101" i="5"/>
  <c r="H101" i="5" s="1"/>
  <c r="H105" i="5"/>
  <c r="E109" i="5"/>
  <c r="H109" i="5" s="1"/>
  <c r="E113" i="5"/>
  <c r="H113" i="5" s="1"/>
  <c r="H117" i="5"/>
  <c r="E121" i="5"/>
  <c r="H121" i="5" s="1"/>
  <c r="H125" i="5"/>
  <c r="H129" i="5"/>
  <c r="E133" i="5"/>
  <c r="H133" i="5" s="1"/>
  <c r="E137" i="5"/>
  <c r="H137" i="5" s="1"/>
  <c r="E141" i="5"/>
  <c r="H141" i="5" s="1"/>
  <c r="E145" i="5"/>
  <c r="H145" i="5" s="1"/>
  <c r="H149" i="5"/>
  <c r="H153" i="5"/>
  <c r="H157" i="5"/>
  <c r="H161" i="5"/>
  <c r="E165" i="5"/>
  <c r="H165" i="5" s="1"/>
  <c r="H192" i="5"/>
  <c r="H221" i="5"/>
  <c r="H226" i="5"/>
  <c r="H232" i="5"/>
  <c r="H244" i="5"/>
  <c r="H253" i="5"/>
  <c r="H19" i="6"/>
  <c r="H601" i="6"/>
  <c r="F11" i="7"/>
  <c r="E300" i="7"/>
  <c r="H300" i="7" s="1"/>
  <c r="E304" i="7"/>
  <c r="H304" i="7" s="1"/>
  <c r="E308" i="7"/>
  <c r="H308" i="7" s="1"/>
  <c r="E320" i="7"/>
  <c r="H320" i="7" s="1"/>
  <c r="E336" i="7"/>
  <c r="H336" i="7" s="1"/>
  <c r="E340" i="7"/>
  <c r="H340" i="7" s="1"/>
  <c r="F590" i="7"/>
  <c r="F589" i="7"/>
  <c r="F588" i="7"/>
  <c r="F587" i="7"/>
  <c r="F585" i="7"/>
  <c r="F584" i="7"/>
  <c r="F583" i="7"/>
  <c r="F582" i="7"/>
  <c r="F581" i="7"/>
  <c r="F580" i="7"/>
  <c r="F579" i="7"/>
  <c r="F577" i="7"/>
  <c r="F575" i="7"/>
  <c r="F574" i="7"/>
  <c r="F571" i="7"/>
  <c r="F569" i="7"/>
  <c r="F568" i="7"/>
  <c r="F567" i="7"/>
  <c r="F566" i="7"/>
  <c r="F564" i="7"/>
  <c r="F562" i="7"/>
  <c r="F559" i="7"/>
  <c r="F558" i="7"/>
  <c r="F557" i="7"/>
  <c r="F556" i="7"/>
  <c r="F555" i="7"/>
  <c r="F552" i="7"/>
  <c r="F550" i="7"/>
  <c r="F543" i="7"/>
  <c r="F537" i="7"/>
  <c r="F535" i="7"/>
  <c r="F530" i="7"/>
  <c r="F521" i="7"/>
  <c r="F519" i="7"/>
  <c r="F517" i="7"/>
  <c r="F516" i="7"/>
  <c r="F512" i="7"/>
  <c r="F511" i="7"/>
  <c r="F510" i="7"/>
  <c r="F509" i="7"/>
  <c r="F508" i="7"/>
  <c r="F506" i="7"/>
  <c r="F505" i="7"/>
  <c r="F504" i="7"/>
  <c r="F503" i="7"/>
  <c r="F502" i="7"/>
  <c r="F500" i="7"/>
  <c r="F498" i="7"/>
  <c r="F495" i="7"/>
  <c r="F494" i="7"/>
  <c r="F493" i="7"/>
  <c r="F492" i="7"/>
  <c r="F491" i="7"/>
  <c r="F490" i="7"/>
  <c r="F489" i="7"/>
  <c r="F488" i="7"/>
  <c r="F487" i="7"/>
  <c r="F486" i="7"/>
  <c r="F485" i="7"/>
  <c r="F484" i="7"/>
  <c r="F483" i="7"/>
  <c r="F482" i="7"/>
  <c r="F481" i="7"/>
  <c r="F480" i="7"/>
  <c r="F477" i="7"/>
  <c r="F476" i="7"/>
  <c r="F475" i="7"/>
  <c r="F474" i="7"/>
  <c r="F472" i="7"/>
  <c r="F461" i="7"/>
  <c r="F460" i="7"/>
  <c r="F459" i="7"/>
  <c r="F458" i="7"/>
  <c r="F457" i="7"/>
  <c r="F456" i="7"/>
  <c r="F453" i="7"/>
  <c r="F451" i="7"/>
  <c r="F448" i="7"/>
  <c r="F446" i="7"/>
  <c r="F442" i="7"/>
  <c r="F441" i="7"/>
  <c r="F440" i="7"/>
  <c r="F437" i="7"/>
  <c r="F434" i="7"/>
  <c r="F432" i="7"/>
  <c r="F428" i="7"/>
  <c r="F427" i="7"/>
  <c r="F426" i="7"/>
  <c r="F425" i="7"/>
  <c r="F424" i="7"/>
  <c r="F421" i="7"/>
  <c r="F419" i="7"/>
  <c r="F418" i="7"/>
  <c r="F415" i="7"/>
  <c r="F414" i="7"/>
  <c r="F413" i="7"/>
  <c r="F410" i="7"/>
  <c r="F405" i="7"/>
  <c r="F402" i="7"/>
  <c r="F401" i="7"/>
  <c r="F400" i="7"/>
  <c r="F397" i="7"/>
  <c r="F396" i="7"/>
  <c r="F395" i="7"/>
  <c r="F393" i="7"/>
  <c r="F391" i="7"/>
  <c r="F389" i="7"/>
  <c r="F388" i="7"/>
  <c r="F387" i="7"/>
  <c r="F386" i="7"/>
  <c r="F385" i="7"/>
  <c r="F383" i="7"/>
  <c r="F382" i="7"/>
  <c r="F379" i="7"/>
  <c r="F378" i="7"/>
  <c r="F377" i="7"/>
  <c r="F375" i="7"/>
  <c r="F374" i="7"/>
  <c r="F373" i="7"/>
  <c r="F371" i="7"/>
  <c r="F369" i="7"/>
  <c r="F368" i="7"/>
  <c r="F364" i="7"/>
  <c r="F363" i="7"/>
  <c r="F362" i="7"/>
  <c r="E446" i="7"/>
  <c r="H446" i="7" s="1"/>
  <c r="E456" i="7"/>
  <c r="H456" i="7" s="1"/>
  <c r="E502" i="7"/>
  <c r="H502" i="7" s="1"/>
  <c r="E506" i="7"/>
  <c r="H506" i="7" s="1"/>
  <c r="E570" i="7"/>
  <c r="H570" i="7" s="1"/>
  <c r="E571" i="7"/>
  <c r="H571" i="7" s="1"/>
  <c r="E574" i="7"/>
  <c r="H574" i="7" s="1"/>
  <c r="E589" i="7"/>
  <c r="H589" i="7" s="1"/>
  <c r="E340" i="8"/>
  <c r="H340" i="8" s="1"/>
  <c r="E331" i="8"/>
  <c r="H331" i="8" s="1"/>
  <c r="E317" i="8"/>
  <c r="H317" i="8" s="1"/>
  <c r="E313" i="8"/>
  <c r="H313" i="8" s="1"/>
  <c r="E305" i="8"/>
  <c r="H305" i="8" s="1"/>
  <c r="E292" i="8"/>
  <c r="H292" i="8" s="1"/>
  <c r="E286" i="8"/>
  <c r="H286" i="8" s="1"/>
  <c r="E264" i="8"/>
  <c r="H264" i="8" s="1"/>
  <c r="E254" i="8"/>
  <c r="H254" i="8" s="1"/>
  <c r="E247" i="8"/>
  <c r="H247" i="8" s="1"/>
  <c r="E246" i="8"/>
  <c r="H246" i="8" s="1"/>
  <c r="E228" i="8"/>
  <c r="H228" i="8" s="1"/>
  <c r="E227" i="8"/>
  <c r="H227" i="8" s="1"/>
  <c r="E224" i="8"/>
  <c r="H224" i="8" s="1"/>
  <c r="E218" i="8"/>
  <c r="H218" i="8" s="1"/>
  <c r="E213" i="8"/>
  <c r="H213" i="8" s="1"/>
  <c r="E208" i="8"/>
  <c r="H208" i="8" s="1"/>
  <c r="E206" i="8"/>
  <c r="H206" i="8" s="1"/>
  <c r="E198" i="8"/>
  <c r="H198" i="8" s="1"/>
  <c r="E193" i="8"/>
  <c r="H193" i="8" s="1"/>
  <c r="E186" i="8"/>
  <c r="H186" i="8" s="1"/>
  <c r="E184" i="8"/>
  <c r="H184" i="8" s="1"/>
  <c r="G181" i="8"/>
  <c r="E356" i="8"/>
  <c r="H356" i="8" s="1"/>
  <c r="E354" i="8"/>
  <c r="H354" i="8" s="1"/>
  <c r="E344" i="8"/>
  <c r="H344" i="8" s="1"/>
  <c r="E333" i="8"/>
  <c r="H333" i="8" s="1"/>
  <c r="E320" i="8"/>
  <c r="H320" i="8" s="1"/>
  <c r="E318" i="8"/>
  <c r="H318" i="8" s="1"/>
  <c r="E314" i="8"/>
  <c r="H314" i="8" s="1"/>
  <c r="E297" i="8"/>
  <c r="H297" i="8" s="1"/>
  <c r="E293" i="8"/>
  <c r="H293" i="8" s="1"/>
  <c r="E287" i="8"/>
  <c r="H287" i="8" s="1"/>
  <c r="E272" i="8"/>
  <c r="H272" i="8" s="1"/>
  <c r="E256" i="8"/>
  <c r="H256" i="8" s="1"/>
  <c r="E248" i="8"/>
  <c r="H248" i="8" s="1"/>
  <c r="E238" i="8"/>
  <c r="H238" i="8" s="1"/>
  <c r="E219" i="8"/>
  <c r="H219" i="8" s="1"/>
  <c r="E214" i="8"/>
  <c r="H214" i="8" s="1"/>
  <c r="E209" i="8"/>
  <c r="H209" i="8" s="1"/>
  <c r="E202" i="8"/>
  <c r="H202" i="8" s="1"/>
  <c r="E195" i="8"/>
  <c r="H195" i="8" s="1"/>
  <c r="E188" i="8"/>
  <c r="H188" i="8" s="1"/>
  <c r="E181" i="8"/>
  <c r="H181" i="8" s="1"/>
  <c r="E334" i="8"/>
  <c r="H334" i="8" s="1"/>
  <c r="E325" i="8"/>
  <c r="H325" i="8" s="1"/>
  <c r="E322" i="8"/>
  <c r="H322" i="8" s="1"/>
  <c r="E321" i="8"/>
  <c r="H321" i="8" s="1"/>
  <c r="E315" i="8"/>
  <c r="H315" i="8" s="1"/>
  <c r="E303" i="8"/>
  <c r="H303" i="8" s="1"/>
  <c r="E302" i="8"/>
  <c r="H302" i="8" s="1"/>
  <c r="E288" i="8"/>
  <c r="H288" i="8" s="1"/>
  <c r="E274" i="8"/>
  <c r="H274" i="8" s="1"/>
  <c r="E259" i="8"/>
  <c r="H259" i="8" s="1"/>
  <c r="E258" i="8"/>
  <c r="H258" i="8" s="1"/>
  <c r="E257" i="8"/>
  <c r="H257" i="8" s="1"/>
  <c r="E241" i="8"/>
  <c r="H241" i="8" s="1"/>
  <c r="E220" i="8"/>
  <c r="H220" i="8" s="1"/>
  <c r="E215" i="8"/>
  <c r="H215" i="8" s="1"/>
  <c r="E211" i="8"/>
  <c r="H211" i="8" s="1"/>
  <c r="E203" i="8"/>
  <c r="H203" i="8" s="1"/>
  <c r="E196" i="8"/>
  <c r="H196" i="8" s="1"/>
  <c r="E190" i="8"/>
  <c r="H190" i="8" s="1"/>
  <c r="E189" i="8"/>
  <c r="H189" i="8" s="1"/>
  <c r="E182" i="8"/>
  <c r="H182" i="8" s="1"/>
  <c r="E183" i="8"/>
  <c r="H183" i="8" s="1"/>
  <c r="E204" i="8"/>
  <c r="H204" i="8" s="1"/>
  <c r="E216" i="8"/>
  <c r="H216" i="8" s="1"/>
  <c r="E263" i="8"/>
  <c r="H263" i="8" s="1"/>
  <c r="F174" i="9"/>
  <c r="F172" i="9"/>
  <c r="F166" i="9"/>
  <c r="F165" i="9"/>
  <c r="F161" i="9"/>
  <c r="F150" i="9"/>
  <c r="F145" i="9"/>
  <c r="F142" i="9"/>
  <c r="F140" i="9"/>
  <c r="F139" i="9"/>
  <c r="F138" i="9"/>
  <c r="F137" i="9"/>
  <c r="F136" i="9"/>
  <c r="F134" i="9"/>
  <c r="F133" i="9"/>
  <c r="F132" i="9"/>
  <c r="F128" i="9"/>
  <c r="F127" i="9"/>
  <c r="F125" i="9"/>
  <c r="F124" i="9"/>
  <c r="F123" i="9"/>
  <c r="F122" i="9"/>
  <c r="F121" i="9"/>
  <c r="F120" i="9"/>
  <c r="F119" i="9"/>
  <c r="F118" i="9"/>
  <c r="F115" i="9"/>
  <c r="F113" i="9"/>
  <c r="F111" i="9"/>
  <c r="F110" i="9"/>
  <c r="F106" i="9"/>
  <c r="F104" i="9"/>
  <c r="F102" i="9"/>
  <c r="F101" i="9"/>
  <c r="F100" i="9"/>
  <c r="F99" i="9"/>
  <c r="F98" i="9"/>
  <c r="F95" i="9"/>
  <c r="F94" i="9"/>
  <c r="F93" i="9"/>
  <c r="F92" i="9"/>
  <c r="F91" i="9"/>
  <c r="F88" i="9"/>
  <c r="F87" i="9"/>
  <c r="F84" i="9"/>
  <c r="F83" i="9"/>
  <c r="F81" i="9"/>
  <c r="F80" i="9"/>
  <c r="F79" i="9"/>
  <c r="F78" i="9"/>
  <c r="F77" i="9"/>
  <c r="F76" i="9"/>
  <c r="D10" i="9"/>
  <c r="D8" i="9"/>
  <c r="F11" i="9" s="1"/>
  <c r="G362" i="5"/>
  <c r="H362" i="5" s="1"/>
  <c r="E601" i="5"/>
  <c r="H601" i="5" s="1"/>
  <c r="E602" i="5"/>
  <c r="H602" i="5" s="1"/>
  <c r="E603" i="5"/>
  <c r="H603" i="5" s="1"/>
  <c r="E604" i="5"/>
  <c r="H604" i="5" s="1"/>
  <c r="E605" i="5"/>
  <c r="H605" i="5" s="1"/>
  <c r="E606" i="5"/>
  <c r="H606" i="5" s="1"/>
  <c r="E607" i="5"/>
  <c r="H607" i="5" s="1"/>
  <c r="E608" i="5"/>
  <c r="H608" i="5" s="1"/>
  <c r="E609" i="5"/>
  <c r="H609" i="5" s="1"/>
  <c r="E611" i="5"/>
  <c r="H611" i="5" s="1"/>
  <c r="E612" i="5"/>
  <c r="H612" i="5" s="1"/>
  <c r="E614" i="5"/>
  <c r="H614" i="5" s="1"/>
  <c r="E616" i="5"/>
  <c r="H616" i="5" s="1"/>
  <c r="E617" i="5"/>
  <c r="H617" i="5" s="1"/>
  <c r="E618" i="5"/>
  <c r="H618" i="5" s="1"/>
  <c r="E619" i="5"/>
  <c r="H619" i="5" s="1"/>
  <c r="E620" i="5"/>
  <c r="H620" i="5" s="1"/>
  <c r="E621" i="5"/>
  <c r="H621" i="5" s="1"/>
  <c r="E622" i="5"/>
  <c r="H622" i="5" s="1"/>
  <c r="E625" i="5"/>
  <c r="H625" i="5" s="1"/>
  <c r="E628" i="5"/>
  <c r="H628" i="5" s="1"/>
  <c r="E629" i="5"/>
  <c r="H629" i="5" s="1"/>
  <c r="C8" i="6"/>
  <c r="E11" i="6" s="1"/>
  <c r="H11" i="6" s="1"/>
  <c r="C10" i="6"/>
  <c r="E76" i="6"/>
  <c r="H76" i="6" s="1"/>
  <c r="E77" i="6"/>
  <c r="H77" i="6" s="1"/>
  <c r="E78" i="6"/>
  <c r="H78" i="6" s="1"/>
  <c r="E79" i="6"/>
  <c r="H79" i="6" s="1"/>
  <c r="E80" i="6"/>
  <c r="H80" i="6" s="1"/>
  <c r="E81" i="6"/>
  <c r="H81" i="6" s="1"/>
  <c r="E82" i="6"/>
  <c r="H82" i="6" s="1"/>
  <c r="E83" i="6"/>
  <c r="H83" i="6" s="1"/>
  <c r="E87" i="6"/>
  <c r="H87" i="6" s="1"/>
  <c r="E88" i="6"/>
  <c r="H88" i="6" s="1"/>
  <c r="E92" i="6"/>
  <c r="H92" i="6" s="1"/>
  <c r="E93" i="6"/>
  <c r="H93" i="6" s="1"/>
  <c r="E94" i="6"/>
  <c r="H94" i="6" s="1"/>
  <c r="E95" i="6"/>
  <c r="H95" i="6" s="1"/>
  <c r="E98" i="6"/>
  <c r="H98" i="6" s="1"/>
  <c r="E99" i="6"/>
  <c r="H99" i="6" s="1"/>
  <c r="E100" i="6"/>
  <c r="H100" i="6" s="1"/>
  <c r="E101" i="6"/>
  <c r="H101" i="6" s="1"/>
  <c r="E102" i="6"/>
  <c r="H102" i="6" s="1"/>
  <c r="E103" i="6"/>
  <c r="H103" i="6" s="1"/>
  <c r="E104" i="6"/>
  <c r="H104" i="6" s="1"/>
  <c r="E106" i="6"/>
  <c r="H106" i="6" s="1"/>
  <c r="E107" i="6"/>
  <c r="H107" i="6" s="1"/>
  <c r="E109" i="6"/>
  <c r="H109" i="6" s="1"/>
  <c r="E110" i="6"/>
  <c r="H110" i="6" s="1"/>
  <c r="E111" i="6"/>
  <c r="H111" i="6" s="1"/>
  <c r="E112" i="6"/>
  <c r="H112" i="6" s="1"/>
  <c r="E113" i="6"/>
  <c r="H113" i="6" s="1"/>
  <c r="E114" i="6"/>
  <c r="H114" i="6" s="1"/>
  <c r="E115" i="6"/>
  <c r="H115" i="6" s="1"/>
  <c r="E116" i="6"/>
  <c r="H116" i="6" s="1"/>
  <c r="E117" i="6"/>
  <c r="H117" i="6" s="1"/>
  <c r="E118" i="6"/>
  <c r="H118" i="6" s="1"/>
  <c r="E119" i="6"/>
  <c r="H119" i="6" s="1"/>
  <c r="E120" i="6"/>
  <c r="H120" i="6" s="1"/>
  <c r="E121" i="6"/>
  <c r="H121" i="6" s="1"/>
  <c r="E122" i="6"/>
  <c r="H122" i="6" s="1"/>
  <c r="E123" i="6"/>
  <c r="H123" i="6" s="1"/>
  <c r="E124" i="6"/>
  <c r="H124" i="6" s="1"/>
  <c r="E125" i="6"/>
  <c r="H125" i="6" s="1"/>
  <c r="E127" i="6"/>
  <c r="H127" i="6" s="1"/>
  <c r="E128" i="6"/>
  <c r="H128" i="6" s="1"/>
  <c r="E129" i="6"/>
  <c r="H129" i="6" s="1"/>
  <c r="E130" i="6"/>
  <c r="H130" i="6" s="1"/>
  <c r="E131" i="6"/>
  <c r="H131" i="6" s="1"/>
  <c r="E132" i="6"/>
  <c r="H132" i="6" s="1"/>
  <c r="E133" i="6"/>
  <c r="H133" i="6" s="1"/>
  <c r="E134" i="6"/>
  <c r="H134" i="6" s="1"/>
  <c r="E136" i="6"/>
  <c r="H136" i="6" s="1"/>
  <c r="E137" i="6"/>
  <c r="H137" i="6" s="1"/>
  <c r="E139" i="6"/>
  <c r="H139" i="6" s="1"/>
  <c r="E140" i="6"/>
  <c r="H140" i="6" s="1"/>
  <c r="E141" i="6"/>
  <c r="H141" i="6" s="1"/>
  <c r="E142" i="6"/>
  <c r="H142" i="6" s="1"/>
  <c r="E144" i="6"/>
  <c r="H144" i="6" s="1"/>
  <c r="E145" i="6"/>
  <c r="H145" i="6" s="1"/>
  <c r="E147" i="6"/>
  <c r="H147" i="6" s="1"/>
  <c r="E149" i="6"/>
  <c r="H149" i="6" s="1"/>
  <c r="E150" i="6"/>
  <c r="H150" i="6" s="1"/>
  <c r="E151" i="6"/>
  <c r="H151" i="6" s="1"/>
  <c r="E153" i="6"/>
  <c r="H153" i="6" s="1"/>
  <c r="E154" i="6"/>
  <c r="H154" i="6" s="1"/>
  <c r="E156" i="6"/>
  <c r="H156" i="6" s="1"/>
  <c r="E160" i="6"/>
  <c r="H160" i="6" s="1"/>
  <c r="E161" i="6"/>
  <c r="H161" i="6" s="1"/>
  <c r="E162" i="6"/>
  <c r="H162" i="6" s="1"/>
  <c r="E163" i="6"/>
  <c r="H163" i="6" s="1"/>
  <c r="E164" i="6"/>
  <c r="H164" i="6" s="1"/>
  <c r="E165" i="6"/>
  <c r="H165" i="6" s="1"/>
  <c r="E167" i="6"/>
  <c r="H167" i="6" s="1"/>
  <c r="E168" i="6"/>
  <c r="H168" i="6" s="1"/>
  <c r="E169" i="6"/>
  <c r="H169" i="6" s="1"/>
  <c r="E172" i="6"/>
  <c r="H172" i="6" s="1"/>
  <c r="E174" i="6"/>
  <c r="H174" i="6" s="1"/>
  <c r="G181" i="6"/>
  <c r="H181" i="6" s="1"/>
  <c r="E362" i="6"/>
  <c r="H362" i="6" s="1"/>
  <c r="E363" i="6"/>
  <c r="H363" i="6" s="1"/>
  <c r="E364" i="6"/>
  <c r="H364" i="6" s="1"/>
  <c r="E365" i="6"/>
  <c r="H365" i="6" s="1"/>
  <c r="E366" i="6"/>
  <c r="H366" i="6" s="1"/>
  <c r="E367" i="6"/>
  <c r="H367" i="6" s="1"/>
  <c r="E368" i="6"/>
  <c r="H368" i="6" s="1"/>
  <c r="E369" i="6"/>
  <c r="H369" i="6" s="1"/>
  <c r="E370" i="6"/>
  <c r="H370" i="6" s="1"/>
  <c r="E371" i="6"/>
  <c r="H371" i="6" s="1"/>
  <c r="E372" i="6"/>
  <c r="H372" i="6" s="1"/>
  <c r="E373" i="6"/>
  <c r="H373" i="6" s="1"/>
  <c r="E374" i="6"/>
  <c r="H374" i="6" s="1"/>
  <c r="E375" i="6"/>
  <c r="H375" i="6" s="1"/>
  <c r="E377" i="6"/>
  <c r="H377" i="6" s="1"/>
  <c r="E378" i="6"/>
  <c r="H378" i="6" s="1"/>
  <c r="E379" i="6"/>
  <c r="H379" i="6" s="1"/>
  <c r="E380" i="6"/>
  <c r="H380" i="6" s="1"/>
  <c r="E381" i="6"/>
  <c r="H381" i="6" s="1"/>
  <c r="E382" i="6"/>
  <c r="H382" i="6" s="1"/>
  <c r="E383" i="6"/>
  <c r="H383" i="6" s="1"/>
  <c r="E385" i="6"/>
  <c r="H385" i="6" s="1"/>
  <c r="E386" i="6"/>
  <c r="H386" i="6" s="1"/>
  <c r="E387" i="6"/>
  <c r="H387" i="6" s="1"/>
  <c r="E388" i="6"/>
  <c r="H388" i="6" s="1"/>
  <c r="E389" i="6"/>
  <c r="H389" i="6" s="1"/>
  <c r="E390" i="6"/>
  <c r="H390" i="6" s="1"/>
  <c r="E392" i="6"/>
  <c r="H392" i="6" s="1"/>
  <c r="E393" i="6"/>
  <c r="H393" i="6" s="1"/>
  <c r="E395" i="6"/>
  <c r="H395" i="6" s="1"/>
  <c r="E396" i="6"/>
  <c r="H396" i="6" s="1"/>
  <c r="E397" i="6"/>
  <c r="H397" i="6" s="1"/>
  <c r="E398" i="6"/>
  <c r="H398" i="6" s="1"/>
  <c r="E399" i="6"/>
  <c r="H399" i="6" s="1"/>
  <c r="E400" i="6"/>
  <c r="H400" i="6" s="1"/>
  <c r="E401" i="6"/>
  <c r="H401" i="6" s="1"/>
  <c r="E402" i="6"/>
  <c r="H402" i="6" s="1"/>
  <c r="E403" i="6"/>
  <c r="H403" i="6" s="1"/>
  <c r="E404" i="6"/>
  <c r="H404" i="6" s="1"/>
  <c r="E405" i="6"/>
  <c r="H405" i="6" s="1"/>
  <c r="E407" i="6"/>
  <c r="H407" i="6" s="1"/>
  <c r="E410" i="6"/>
  <c r="H410" i="6" s="1"/>
  <c r="E413" i="6"/>
  <c r="H413" i="6" s="1"/>
  <c r="E414" i="6"/>
  <c r="H414" i="6" s="1"/>
  <c r="E415" i="6"/>
  <c r="H415" i="6" s="1"/>
  <c r="E417" i="6"/>
  <c r="H417" i="6" s="1"/>
  <c r="E418" i="6"/>
  <c r="H418" i="6" s="1"/>
  <c r="E419" i="6"/>
  <c r="H419" i="6" s="1"/>
  <c r="E420" i="6"/>
  <c r="H420" i="6" s="1"/>
  <c r="E421" i="6"/>
  <c r="H421" i="6" s="1"/>
  <c r="E422" i="6"/>
  <c r="H422" i="6" s="1"/>
  <c r="E423" i="6"/>
  <c r="H423" i="6" s="1"/>
  <c r="E424" i="6"/>
  <c r="H424" i="6" s="1"/>
  <c r="E425" i="6"/>
  <c r="H425" i="6" s="1"/>
  <c r="E426" i="6"/>
  <c r="H426" i="6" s="1"/>
  <c r="E427" i="6"/>
  <c r="H427" i="6" s="1"/>
  <c r="E428" i="6"/>
  <c r="H428" i="6" s="1"/>
  <c r="E429" i="6"/>
  <c r="H429" i="6" s="1"/>
  <c r="E432" i="6"/>
  <c r="H432" i="6" s="1"/>
  <c r="E434" i="6"/>
  <c r="H434" i="6" s="1"/>
  <c r="E437" i="6"/>
  <c r="H437" i="6" s="1"/>
  <c r="E438" i="6"/>
  <c r="H438" i="6" s="1"/>
  <c r="E439" i="6"/>
  <c r="H439" i="6" s="1"/>
  <c r="E440" i="6"/>
  <c r="H440" i="6" s="1"/>
  <c r="E441" i="6"/>
  <c r="H441" i="6" s="1"/>
  <c r="E442" i="6"/>
  <c r="H442" i="6" s="1"/>
  <c r="E443" i="6"/>
  <c r="H443" i="6" s="1"/>
  <c r="E445" i="6"/>
  <c r="H445" i="6" s="1"/>
  <c r="E446" i="6"/>
  <c r="H446" i="6" s="1"/>
  <c r="E449" i="6"/>
  <c r="H449" i="6" s="1"/>
  <c r="E451" i="6"/>
  <c r="H451" i="6" s="1"/>
  <c r="E453" i="6"/>
  <c r="H453" i="6" s="1"/>
  <c r="E454" i="6"/>
  <c r="H454" i="6" s="1"/>
  <c r="E457" i="6"/>
  <c r="H457" i="6" s="1"/>
  <c r="E460" i="6"/>
  <c r="H460" i="6" s="1"/>
  <c r="E461" i="6"/>
  <c r="H461" i="6" s="1"/>
  <c r="E462" i="6"/>
  <c r="H462" i="6" s="1"/>
  <c r="E463" i="6"/>
  <c r="H463" i="6" s="1"/>
  <c r="E464" i="6"/>
  <c r="H464" i="6" s="1"/>
  <c r="E469" i="6"/>
  <c r="H469" i="6" s="1"/>
  <c r="E472" i="6"/>
  <c r="H472" i="6" s="1"/>
  <c r="E473" i="6"/>
  <c r="H473" i="6" s="1"/>
  <c r="E474" i="6"/>
  <c r="H474" i="6" s="1"/>
  <c r="E475" i="6"/>
  <c r="H475" i="6" s="1"/>
  <c r="E476" i="6"/>
  <c r="H476" i="6" s="1"/>
  <c r="E477" i="6"/>
  <c r="H477" i="6" s="1"/>
  <c r="E478" i="6"/>
  <c r="H478" i="6" s="1"/>
  <c r="E480" i="6"/>
  <c r="H480" i="6" s="1"/>
  <c r="E481" i="6"/>
  <c r="H481" i="6" s="1"/>
  <c r="E482" i="6"/>
  <c r="H482" i="6" s="1"/>
  <c r="E483" i="6"/>
  <c r="H483" i="6" s="1"/>
  <c r="E484" i="6"/>
  <c r="H484" i="6" s="1"/>
  <c r="E485" i="6"/>
  <c r="H485" i="6" s="1"/>
  <c r="E486" i="6"/>
  <c r="H486" i="6" s="1"/>
  <c r="E487" i="6"/>
  <c r="H487" i="6" s="1"/>
  <c r="E488" i="6"/>
  <c r="H488" i="6" s="1"/>
  <c r="E489" i="6"/>
  <c r="H489" i="6" s="1"/>
  <c r="E490" i="6"/>
  <c r="H490" i="6" s="1"/>
  <c r="E492" i="6"/>
  <c r="H492" i="6" s="1"/>
  <c r="E495" i="6"/>
  <c r="H495" i="6" s="1"/>
  <c r="E497" i="6"/>
  <c r="H497" i="6" s="1"/>
  <c r="E498" i="6"/>
  <c r="H498" i="6" s="1"/>
  <c r="E499" i="6"/>
  <c r="H499" i="6" s="1"/>
  <c r="E500" i="6"/>
  <c r="H500" i="6" s="1"/>
  <c r="E501" i="6"/>
  <c r="H501" i="6" s="1"/>
  <c r="E502" i="6"/>
  <c r="H502" i="6" s="1"/>
  <c r="E503" i="6"/>
  <c r="H503" i="6" s="1"/>
  <c r="E504" i="6"/>
  <c r="H504" i="6" s="1"/>
  <c r="E505" i="6"/>
  <c r="H505" i="6" s="1"/>
  <c r="E506" i="6"/>
  <c r="H506" i="6" s="1"/>
  <c r="E507" i="6"/>
  <c r="H507" i="6" s="1"/>
  <c r="E508" i="6"/>
  <c r="H508" i="6" s="1"/>
  <c r="E509" i="6"/>
  <c r="H509" i="6" s="1"/>
  <c r="E511" i="6"/>
  <c r="H511" i="6" s="1"/>
  <c r="E512" i="6"/>
  <c r="H512" i="6" s="1"/>
  <c r="E513" i="6"/>
  <c r="H513" i="6" s="1"/>
  <c r="E514" i="6"/>
  <c r="H514" i="6" s="1"/>
  <c r="E516" i="6"/>
  <c r="H516" i="6" s="1"/>
  <c r="E517" i="6"/>
  <c r="H517" i="6" s="1"/>
  <c r="E518" i="6"/>
  <c r="H518" i="6" s="1"/>
  <c r="E519" i="6"/>
  <c r="H519" i="6" s="1"/>
  <c r="E521" i="6"/>
  <c r="H521" i="6" s="1"/>
  <c r="E523" i="6"/>
  <c r="H523" i="6" s="1"/>
  <c r="E524" i="6"/>
  <c r="H524" i="6" s="1"/>
  <c r="E525" i="6"/>
  <c r="H525" i="6" s="1"/>
  <c r="E526" i="6"/>
  <c r="H526" i="6" s="1"/>
  <c r="E527" i="6"/>
  <c r="H527" i="6" s="1"/>
  <c r="E528" i="6"/>
  <c r="H528" i="6" s="1"/>
  <c r="E529" i="6"/>
  <c r="H529" i="6" s="1"/>
  <c r="E530" i="6"/>
  <c r="H530" i="6" s="1"/>
  <c r="E531" i="6"/>
  <c r="H531" i="6" s="1"/>
  <c r="E532" i="6"/>
  <c r="H532" i="6" s="1"/>
  <c r="E533" i="6"/>
  <c r="H533" i="6" s="1"/>
  <c r="E534" i="6"/>
  <c r="H534" i="6" s="1"/>
  <c r="E535" i="6"/>
  <c r="H535" i="6" s="1"/>
  <c r="E536" i="6"/>
  <c r="H536" i="6" s="1"/>
  <c r="E537" i="6"/>
  <c r="H537" i="6" s="1"/>
  <c r="E540" i="6"/>
  <c r="H540" i="6" s="1"/>
  <c r="E541" i="6"/>
  <c r="H541" i="6" s="1"/>
  <c r="E542" i="6"/>
  <c r="H542" i="6" s="1"/>
  <c r="E543" i="6"/>
  <c r="H543" i="6" s="1"/>
  <c r="E544" i="6"/>
  <c r="H544" i="6" s="1"/>
  <c r="E546" i="6"/>
  <c r="H546" i="6" s="1"/>
  <c r="E548" i="6"/>
  <c r="H548" i="6" s="1"/>
  <c r="E549" i="6"/>
  <c r="H549" i="6" s="1"/>
  <c r="E550" i="6"/>
  <c r="H550" i="6" s="1"/>
  <c r="E551" i="6"/>
  <c r="H551" i="6" s="1"/>
  <c r="E552" i="6"/>
  <c r="H552" i="6" s="1"/>
  <c r="E553" i="6"/>
  <c r="H553" i="6" s="1"/>
  <c r="E554" i="6"/>
  <c r="H554" i="6" s="1"/>
  <c r="E555" i="6"/>
  <c r="H555" i="6" s="1"/>
  <c r="E556" i="6"/>
  <c r="H556" i="6" s="1"/>
  <c r="E557" i="6"/>
  <c r="H557" i="6" s="1"/>
  <c r="E558" i="6"/>
  <c r="H558" i="6" s="1"/>
  <c r="E559" i="6"/>
  <c r="H559" i="6" s="1"/>
  <c r="E560" i="6"/>
  <c r="H560" i="6" s="1"/>
  <c r="E561" i="6"/>
  <c r="H561" i="6" s="1"/>
  <c r="E562" i="6"/>
  <c r="H562" i="6" s="1"/>
  <c r="E563" i="6"/>
  <c r="H563" i="6" s="1"/>
  <c r="E564" i="6"/>
  <c r="H564" i="6" s="1"/>
  <c r="E565" i="6"/>
  <c r="H565" i="6" s="1"/>
  <c r="E568" i="6"/>
  <c r="H568" i="6" s="1"/>
  <c r="E569" i="6"/>
  <c r="H569" i="6" s="1"/>
  <c r="E571" i="6"/>
  <c r="H571" i="6" s="1"/>
  <c r="E572" i="6"/>
  <c r="H572" i="6" s="1"/>
  <c r="E574" i="6"/>
  <c r="H574" i="6" s="1"/>
  <c r="E576" i="6"/>
  <c r="H576" i="6" s="1"/>
  <c r="E579" i="6"/>
  <c r="H579" i="6" s="1"/>
  <c r="E580" i="6"/>
  <c r="H580" i="6" s="1"/>
  <c r="E581" i="6"/>
  <c r="H581" i="6" s="1"/>
  <c r="E582" i="6"/>
  <c r="H582" i="6" s="1"/>
  <c r="E586" i="6"/>
  <c r="H586" i="6" s="1"/>
  <c r="E588" i="6"/>
  <c r="H588" i="6" s="1"/>
  <c r="E589" i="6"/>
  <c r="H589" i="6" s="1"/>
  <c r="E590" i="6"/>
  <c r="H590" i="6" s="1"/>
  <c r="E591" i="6"/>
  <c r="H591" i="6" s="1"/>
  <c r="E592" i="6"/>
  <c r="H592" i="6" s="1"/>
  <c r="E593" i="6"/>
  <c r="H593" i="6" s="1"/>
  <c r="C9" i="7"/>
  <c r="E10" i="7"/>
  <c r="H10" i="7" s="1"/>
  <c r="E12" i="7"/>
  <c r="H12" i="7" s="1"/>
  <c r="E19" i="7"/>
  <c r="H19" i="7" s="1"/>
  <c r="E22" i="7"/>
  <c r="H22" i="7" s="1"/>
  <c r="E27" i="7"/>
  <c r="H27" i="7" s="1"/>
  <c r="E28" i="7"/>
  <c r="H28" i="7" s="1"/>
  <c r="E29" i="7"/>
  <c r="H29" i="7" s="1"/>
  <c r="E30" i="7"/>
  <c r="H30" i="7" s="1"/>
  <c r="E32" i="7"/>
  <c r="H32" i="7" s="1"/>
  <c r="E36" i="7"/>
  <c r="H36" i="7" s="1"/>
  <c r="E38" i="7"/>
  <c r="H38" i="7" s="1"/>
  <c r="E44" i="7"/>
  <c r="H44" i="7" s="1"/>
  <c r="E50" i="7"/>
  <c r="H50" i="7" s="1"/>
  <c r="E51" i="7"/>
  <c r="H51" i="7" s="1"/>
  <c r="E53" i="7"/>
  <c r="H53" i="7" s="1"/>
  <c r="E54" i="7"/>
  <c r="H54" i="7" s="1"/>
  <c r="E57" i="7"/>
  <c r="H57" i="7" s="1"/>
  <c r="E60" i="7"/>
  <c r="H60" i="7" s="1"/>
  <c r="E61" i="7"/>
  <c r="H61" i="7" s="1"/>
  <c r="E64" i="7"/>
  <c r="H64" i="7" s="1"/>
  <c r="E68" i="7"/>
  <c r="H68" i="7" s="1"/>
  <c r="E69" i="7"/>
  <c r="H69" i="7" s="1"/>
  <c r="G76" i="7"/>
  <c r="H76" i="7" s="1"/>
  <c r="E106" i="7"/>
  <c r="H106" i="7" s="1"/>
  <c r="E111" i="7"/>
  <c r="H111" i="7" s="1"/>
  <c r="E119" i="7"/>
  <c r="H119" i="7" s="1"/>
  <c r="E136" i="7"/>
  <c r="H136" i="7" s="1"/>
  <c r="E141" i="7"/>
  <c r="H141" i="7" s="1"/>
  <c r="E144" i="7"/>
  <c r="H144" i="7" s="1"/>
  <c r="E162" i="7"/>
  <c r="H162" i="7" s="1"/>
  <c r="G181" i="7"/>
  <c r="H181" i="7" s="1"/>
  <c r="E183" i="7"/>
  <c r="H183" i="7" s="1"/>
  <c r="E187" i="7"/>
  <c r="H187" i="7" s="1"/>
  <c r="E191" i="7"/>
  <c r="H191" i="7" s="1"/>
  <c r="E195" i="7"/>
  <c r="H195" i="7" s="1"/>
  <c r="E199" i="7"/>
  <c r="H199" i="7" s="1"/>
  <c r="H203" i="7"/>
  <c r="H207" i="7"/>
  <c r="E211" i="7"/>
  <c r="H211" i="7" s="1"/>
  <c r="E215" i="7"/>
  <c r="H215" i="7" s="1"/>
  <c r="E219" i="7"/>
  <c r="H219" i="7" s="1"/>
  <c r="E223" i="7"/>
  <c r="H223" i="7" s="1"/>
  <c r="H227" i="7"/>
  <c r="E231" i="7"/>
  <c r="H231" i="7" s="1"/>
  <c r="E235" i="7"/>
  <c r="H235" i="7" s="1"/>
  <c r="E239" i="7"/>
  <c r="H239" i="7" s="1"/>
  <c r="H243" i="7"/>
  <c r="E247" i="7"/>
  <c r="H247" i="7" s="1"/>
  <c r="E251" i="7"/>
  <c r="H251" i="7" s="1"/>
  <c r="H255" i="7"/>
  <c r="H259" i="7"/>
  <c r="H263" i="7"/>
  <c r="H267" i="7"/>
  <c r="H271" i="7"/>
  <c r="H275" i="7"/>
  <c r="H279" i="7"/>
  <c r="H283" i="7"/>
  <c r="E287" i="7"/>
  <c r="H287" i="7" s="1"/>
  <c r="H291" i="7"/>
  <c r="H295" i="7"/>
  <c r="E299" i="7"/>
  <c r="H299" i="7" s="1"/>
  <c r="H303" i="7"/>
  <c r="H307" i="7"/>
  <c r="H311" i="7"/>
  <c r="H315" i="7"/>
  <c r="H319" i="7"/>
  <c r="H323" i="7"/>
  <c r="E327" i="7"/>
  <c r="H327" i="7" s="1"/>
  <c r="E331" i="7"/>
  <c r="H331" i="7" s="1"/>
  <c r="E335" i="7"/>
  <c r="H335" i="7" s="1"/>
  <c r="H339" i="7"/>
  <c r="H343" i="7"/>
  <c r="E347" i="7"/>
  <c r="H347" i="7" s="1"/>
  <c r="H351" i="7"/>
  <c r="H355" i="7"/>
  <c r="E362" i="7"/>
  <c r="E369" i="7"/>
  <c r="H369" i="7" s="1"/>
  <c r="E375" i="7"/>
  <c r="H375" i="7" s="1"/>
  <c r="E380" i="7"/>
  <c r="H380" i="7" s="1"/>
  <c r="E382" i="7"/>
  <c r="H382" i="7" s="1"/>
  <c r="E387" i="7"/>
  <c r="H387" i="7" s="1"/>
  <c r="E393" i="7"/>
  <c r="H393" i="7" s="1"/>
  <c r="E399" i="7"/>
  <c r="H399" i="7" s="1"/>
  <c r="E400" i="7"/>
  <c r="H400" i="7" s="1"/>
  <c r="E410" i="7"/>
  <c r="H410" i="7" s="1"/>
  <c r="E417" i="7"/>
  <c r="H417" i="7" s="1"/>
  <c r="E418" i="7"/>
  <c r="H418" i="7" s="1"/>
  <c r="E437" i="7"/>
  <c r="H437" i="7" s="1"/>
  <c r="E440" i="7"/>
  <c r="H440" i="7" s="1"/>
  <c r="E460" i="7"/>
  <c r="H460" i="7" s="1"/>
  <c r="E475" i="7"/>
  <c r="H475" i="7" s="1"/>
  <c r="E481" i="7"/>
  <c r="H481" i="7" s="1"/>
  <c r="E485" i="7"/>
  <c r="H485" i="7" s="1"/>
  <c r="E494" i="7"/>
  <c r="H494" i="7" s="1"/>
  <c r="E510" i="7"/>
  <c r="H510" i="7" s="1"/>
  <c r="E517" i="7"/>
  <c r="H517" i="7" s="1"/>
  <c r="E534" i="7"/>
  <c r="H534" i="7" s="1"/>
  <c r="E535" i="7"/>
  <c r="H535" i="7" s="1"/>
  <c r="E552" i="7"/>
  <c r="H552" i="7" s="1"/>
  <c r="E555" i="7"/>
  <c r="H555" i="7" s="1"/>
  <c r="E559" i="7"/>
  <c r="H559" i="7" s="1"/>
  <c r="E580" i="7"/>
  <c r="H580" i="7" s="1"/>
  <c r="E584" i="7"/>
  <c r="H584" i="7" s="1"/>
  <c r="G10" i="8"/>
  <c r="E191" i="8"/>
  <c r="H191" i="8" s="1"/>
  <c r="E197" i="8"/>
  <c r="H197" i="8" s="1"/>
  <c r="E245" i="8"/>
  <c r="H245" i="8" s="1"/>
  <c r="E285" i="8"/>
  <c r="H285" i="8" s="1"/>
  <c r="G10" i="9"/>
  <c r="H76" i="11"/>
  <c r="D9" i="5"/>
  <c r="F9" i="5" s="1"/>
  <c r="D11" i="5"/>
  <c r="D13" i="5"/>
  <c r="F19" i="5"/>
  <c r="F27" i="5"/>
  <c r="F29" i="5"/>
  <c r="F30" i="5"/>
  <c r="F36" i="5"/>
  <c r="F37" i="5"/>
  <c r="F39" i="5"/>
  <c r="F45" i="5"/>
  <c r="F50" i="5"/>
  <c r="F54" i="5"/>
  <c r="F63" i="5"/>
  <c r="F64" i="5"/>
  <c r="F68" i="5"/>
  <c r="F181" i="5"/>
  <c r="F182" i="5"/>
  <c r="F183" i="5"/>
  <c r="F186" i="5"/>
  <c r="F187" i="5"/>
  <c r="F188" i="5"/>
  <c r="F189" i="5"/>
  <c r="F190" i="5"/>
  <c r="F191" i="5"/>
  <c r="F194" i="5"/>
  <c r="F195" i="5"/>
  <c r="F196" i="5"/>
  <c r="F197" i="5"/>
  <c r="F199" i="5"/>
  <c r="F200" i="5"/>
  <c r="F202" i="5"/>
  <c r="F203" i="5"/>
  <c r="F204" i="5"/>
  <c r="F206" i="5"/>
  <c r="F208" i="5"/>
  <c r="F209" i="5"/>
  <c r="F211" i="5"/>
  <c r="F212" i="5"/>
  <c r="F213" i="5"/>
  <c r="F214" i="5"/>
  <c r="F215" i="5"/>
  <c r="F216" i="5"/>
  <c r="F218" i="5"/>
  <c r="F219" i="5"/>
  <c r="F220" i="5"/>
  <c r="F221" i="5"/>
  <c r="F222" i="5"/>
  <c r="F223" i="5"/>
  <c r="F224" i="5"/>
  <c r="F228" i="5"/>
  <c r="F234" i="5"/>
  <c r="F235" i="5"/>
  <c r="F238" i="5"/>
  <c r="F241" i="5"/>
  <c r="F245" i="5"/>
  <c r="F248" i="5"/>
  <c r="F249" i="5"/>
  <c r="F251" i="5"/>
  <c r="F255" i="5"/>
  <c r="F259" i="5"/>
  <c r="F268" i="5"/>
  <c r="F269" i="5"/>
  <c r="F270" i="5"/>
  <c r="F272" i="5"/>
  <c r="F274" i="5"/>
  <c r="F277" i="5"/>
  <c r="F285" i="5"/>
  <c r="F286" i="5"/>
  <c r="F287" i="5"/>
  <c r="F288" i="5"/>
  <c r="F290" i="5"/>
  <c r="F292" i="5"/>
  <c r="F293" i="5"/>
  <c r="F296" i="5"/>
  <c r="F297" i="5"/>
  <c r="F298" i="5"/>
  <c r="F299" i="5"/>
  <c r="F301" i="5"/>
  <c r="F302" i="5"/>
  <c r="F303" i="5"/>
  <c r="F305" i="5"/>
  <c r="F307" i="5"/>
  <c r="F309" i="5"/>
  <c r="F313" i="5"/>
  <c r="F314" i="5"/>
  <c r="F315" i="5"/>
  <c r="F317" i="5"/>
  <c r="F319" i="5"/>
  <c r="F320" i="5"/>
  <c r="F325" i="5"/>
  <c r="F327" i="5"/>
  <c r="F329" i="5"/>
  <c r="F331" i="5"/>
  <c r="F333" i="5"/>
  <c r="F335" i="5"/>
  <c r="F336" i="5"/>
  <c r="F337" i="5"/>
  <c r="F339" i="5"/>
  <c r="F345" i="5"/>
  <c r="F347" i="5"/>
  <c r="F348" i="5"/>
  <c r="F349" i="5"/>
  <c r="F351" i="5"/>
  <c r="F354" i="5"/>
  <c r="F355" i="5"/>
  <c r="F601" i="5"/>
  <c r="F602" i="5"/>
  <c r="F603" i="5"/>
  <c r="F604" i="5"/>
  <c r="F605" i="5"/>
  <c r="F606" i="5"/>
  <c r="F607" i="5"/>
  <c r="F608" i="5"/>
  <c r="F610" i="5"/>
  <c r="F611" i="5"/>
  <c r="F612" i="5"/>
  <c r="F614" i="5"/>
  <c r="F616" i="5"/>
  <c r="F617" i="5"/>
  <c r="F618" i="5"/>
  <c r="F619" i="5"/>
  <c r="F620" i="5"/>
  <c r="F621" i="5"/>
  <c r="F622" i="5"/>
  <c r="F623" i="5"/>
  <c r="F625" i="5"/>
  <c r="F626" i="5"/>
  <c r="F628" i="5"/>
  <c r="D8" i="6"/>
  <c r="F13" i="6" s="1"/>
  <c r="D10" i="6"/>
  <c r="D12" i="6"/>
  <c r="F76" i="6"/>
  <c r="F77" i="6"/>
  <c r="F78" i="6"/>
  <c r="F79" i="6"/>
  <c r="F80" i="6"/>
  <c r="F81" i="6"/>
  <c r="F82" i="6"/>
  <c r="F83" i="6"/>
  <c r="F84" i="6"/>
  <c r="F87" i="6"/>
  <c r="F88" i="6"/>
  <c r="F91" i="6"/>
  <c r="F92" i="6"/>
  <c r="F93" i="6"/>
  <c r="F94" i="6"/>
  <c r="F95" i="6"/>
  <c r="F96" i="6"/>
  <c r="F97" i="6"/>
  <c r="F98" i="6"/>
  <c r="F99" i="6"/>
  <c r="F100" i="6"/>
  <c r="F101" i="6"/>
  <c r="F102" i="6"/>
  <c r="F103" i="6"/>
  <c r="F104" i="6"/>
  <c r="F106" i="6"/>
  <c r="F107" i="6"/>
  <c r="F109" i="6"/>
  <c r="F110" i="6"/>
  <c r="F111" i="6"/>
  <c r="F112" i="6"/>
  <c r="F113" i="6"/>
  <c r="F115" i="6"/>
  <c r="F116" i="6"/>
  <c r="F117" i="6"/>
  <c r="F118" i="6"/>
  <c r="F119" i="6"/>
  <c r="F120" i="6"/>
  <c r="F121" i="6"/>
  <c r="F122" i="6"/>
  <c r="F123" i="6"/>
  <c r="F124" i="6"/>
  <c r="F125" i="6"/>
  <c r="F126" i="6"/>
  <c r="F127" i="6"/>
  <c r="F128" i="6"/>
  <c r="F129" i="6"/>
  <c r="F130" i="6"/>
  <c r="F131" i="6"/>
  <c r="F132" i="6"/>
  <c r="F133" i="6"/>
  <c r="F134" i="6"/>
  <c r="F136" i="6"/>
  <c r="F137" i="6"/>
  <c r="F139" i="6"/>
  <c r="F140" i="6"/>
  <c r="F141" i="6"/>
  <c r="F142" i="6"/>
  <c r="F144" i="6"/>
  <c r="F145" i="6"/>
  <c r="F147" i="6"/>
  <c r="F148" i="6"/>
  <c r="F149" i="6"/>
  <c r="F150" i="6"/>
  <c r="F151" i="6"/>
  <c r="F154" i="6"/>
  <c r="F156" i="6"/>
  <c r="F160" i="6"/>
  <c r="F161" i="6"/>
  <c r="F162" i="6"/>
  <c r="F163" i="6"/>
  <c r="F164" i="6"/>
  <c r="F165" i="6"/>
  <c r="F166" i="6"/>
  <c r="F168" i="6"/>
  <c r="F172" i="6"/>
  <c r="F362" i="6"/>
  <c r="F363" i="6"/>
  <c r="F364" i="6"/>
  <c r="F365" i="6"/>
  <c r="F366" i="6"/>
  <c r="F367" i="6"/>
  <c r="F368" i="6"/>
  <c r="F369" i="6"/>
  <c r="F370" i="6"/>
  <c r="F371" i="6"/>
  <c r="F372" i="6"/>
  <c r="F373" i="6"/>
  <c r="F374" i="6"/>
  <c r="F375" i="6"/>
  <c r="F377" i="6"/>
  <c r="F378" i="6"/>
  <c r="F379" i="6"/>
  <c r="F380" i="6"/>
  <c r="F382" i="6"/>
  <c r="F383" i="6"/>
  <c r="F384" i="6"/>
  <c r="F385" i="6"/>
  <c r="F386" i="6"/>
  <c r="F387" i="6"/>
  <c r="F388" i="6"/>
  <c r="F389" i="6"/>
  <c r="F390" i="6"/>
  <c r="F391" i="6"/>
  <c r="F392" i="6"/>
  <c r="F393" i="6"/>
  <c r="F395" i="6"/>
  <c r="F396" i="6"/>
  <c r="F397" i="6"/>
  <c r="F398" i="6"/>
  <c r="F399" i="6"/>
  <c r="F400" i="6"/>
  <c r="F401" i="6"/>
  <c r="F402" i="6"/>
  <c r="F403" i="6"/>
  <c r="F404" i="6"/>
  <c r="F405" i="6"/>
  <c r="F407" i="6"/>
  <c r="F410" i="6"/>
  <c r="F411" i="6"/>
  <c r="F413" i="6"/>
  <c r="F414" i="6"/>
  <c r="F415" i="6"/>
  <c r="F417" i="6"/>
  <c r="F418" i="6"/>
  <c r="F419" i="6"/>
  <c r="F420" i="6"/>
  <c r="F421" i="6"/>
  <c r="F422" i="6"/>
  <c r="F423" i="6"/>
  <c r="F424" i="6"/>
  <c r="F425" i="6"/>
  <c r="F426" i="6"/>
  <c r="F427" i="6"/>
  <c r="F428" i="6"/>
  <c r="F429" i="6"/>
  <c r="F432" i="6"/>
  <c r="F433" i="6"/>
  <c r="F434" i="6"/>
  <c r="F437" i="6"/>
  <c r="F438" i="6"/>
  <c r="F439" i="6"/>
  <c r="F440" i="6"/>
  <c r="F441" i="6"/>
  <c r="F442" i="6"/>
  <c r="F445" i="6"/>
  <c r="F446" i="6"/>
  <c r="F449" i="6"/>
  <c r="F450" i="6"/>
  <c r="F451" i="6"/>
  <c r="F453" i="6"/>
  <c r="F454" i="6"/>
  <c r="F455" i="6"/>
  <c r="F456" i="6"/>
  <c r="F457" i="6"/>
  <c r="F460" i="6"/>
  <c r="F462" i="6"/>
  <c r="F464" i="6"/>
  <c r="F469" i="6"/>
  <c r="F472" i="6"/>
  <c r="F473" i="6"/>
  <c r="F474" i="6"/>
  <c r="F475" i="6"/>
  <c r="F476" i="6"/>
  <c r="F477" i="6"/>
  <c r="F478" i="6"/>
  <c r="F479" i="6"/>
  <c r="F480" i="6"/>
  <c r="F481" i="6"/>
  <c r="F482" i="6"/>
  <c r="F483" i="6"/>
  <c r="F484" i="6"/>
  <c r="F485" i="6"/>
  <c r="F486" i="6"/>
  <c r="F487" i="6"/>
  <c r="F488" i="6"/>
  <c r="F489" i="6"/>
  <c r="F490" i="6"/>
  <c r="F491" i="6"/>
  <c r="F492" i="6"/>
  <c r="F493" i="6"/>
  <c r="F494" i="6"/>
  <c r="F495" i="6"/>
  <c r="F497" i="6"/>
  <c r="F498" i="6"/>
  <c r="F499" i="6"/>
  <c r="F500" i="6"/>
  <c r="F502" i="6"/>
  <c r="F503" i="6"/>
  <c r="F504" i="6"/>
  <c r="F505" i="6"/>
  <c r="F506" i="6"/>
  <c r="F507" i="6"/>
  <c r="F508" i="6"/>
  <c r="F509" i="6"/>
  <c r="F510" i="6"/>
  <c r="F511" i="6"/>
  <c r="F512" i="6"/>
  <c r="F514" i="6"/>
  <c r="F516" i="6"/>
  <c r="F517" i="6"/>
  <c r="F518" i="6"/>
  <c r="F519" i="6"/>
  <c r="F521" i="6"/>
  <c r="F524" i="6"/>
  <c r="F526" i="6"/>
  <c r="F527" i="6"/>
  <c r="F528" i="6"/>
  <c r="F529" i="6"/>
  <c r="F530" i="6"/>
  <c r="F531" i="6"/>
  <c r="F532" i="6"/>
  <c r="F534" i="6"/>
  <c r="F535" i="6"/>
  <c r="F536" i="6"/>
  <c r="F537" i="6"/>
  <c r="F540" i="6"/>
  <c r="F541" i="6"/>
  <c r="F542" i="6"/>
  <c r="F543" i="6"/>
  <c r="F544" i="6"/>
  <c r="F545" i="6"/>
  <c r="F546" i="6"/>
  <c r="F548" i="6"/>
  <c r="F549" i="6"/>
  <c r="F550" i="6"/>
  <c r="F551" i="6"/>
  <c r="F552" i="6"/>
  <c r="F553" i="6"/>
  <c r="F554" i="6"/>
  <c r="F555" i="6"/>
  <c r="F557" i="6"/>
  <c r="F558" i="6"/>
  <c r="F559" i="6"/>
  <c r="F560" i="6"/>
  <c r="F561" i="6"/>
  <c r="F562" i="6"/>
  <c r="F563" i="6"/>
  <c r="F564" i="6"/>
  <c r="F568" i="6"/>
  <c r="F569" i="6"/>
  <c r="F570" i="6"/>
  <c r="F571" i="6"/>
  <c r="F572" i="6"/>
  <c r="F574" i="6"/>
  <c r="F576" i="6"/>
  <c r="F577" i="6"/>
  <c r="F579" i="6"/>
  <c r="F580" i="6"/>
  <c r="F581" i="6"/>
  <c r="F582" i="6"/>
  <c r="F584" i="6"/>
  <c r="F586" i="6"/>
  <c r="F588" i="6"/>
  <c r="F590" i="6"/>
  <c r="F591" i="6"/>
  <c r="F593" i="6"/>
  <c r="F594" i="6"/>
  <c r="D9" i="7"/>
  <c r="F9" i="7" s="1"/>
  <c r="F19" i="7"/>
  <c r="F24" i="7"/>
  <c r="F25" i="7"/>
  <c r="F27" i="7"/>
  <c r="F29" i="7"/>
  <c r="F30" i="7"/>
  <c r="F36" i="7"/>
  <c r="F39" i="7"/>
  <c r="F50" i="7"/>
  <c r="F51" i="7"/>
  <c r="F54" i="7"/>
  <c r="F60" i="7"/>
  <c r="F61" i="7"/>
  <c r="F62" i="7"/>
  <c r="F64" i="7"/>
  <c r="F67" i="7"/>
  <c r="F173" i="7"/>
  <c r="F172" i="7"/>
  <c r="F164" i="7"/>
  <c r="F162" i="7"/>
  <c r="F161" i="7"/>
  <c r="F153" i="7"/>
  <c r="F151" i="7"/>
  <c r="F150" i="7"/>
  <c r="F149" i="7"/>
  <c r="F147" i="7"/>
  <c r="F145" i="7"/>
  <c r="F144" i="7"/>
  <c r="F140" i="7"/>
  <c r="F139" i="7"/>
  <c r="F137" i="7"/>
  <c r="F136" i="7"/>
  <c r="F134" i="7"/>
  <c r="F132" i="7"/>
  <c r="F131" i="7"/>
  <c r="F130" i="7"/>
  <c r="F129" i="7"/>
  <c r="F128" i="7"/>
  <c r="F127" i="7"/>
  <c r="F125" i="7"/>
  <c r="F122" i="7"/>
  <c r="F121" i="7"/>
  <c r="F120" i="7"/>
  <c r="F119" i="7"/>
  <c r="F118" i="7"/>
  <c r="F116" i="7"/>
  <c r="F113" i="7"/>
  <c r="F111" i="7"/>
  <c r="F110" i="7"/>
  <c r="F109" i="7"/>
  <c r="F107" i="7"/>
  <c r="F106" i="7"/>
  <c r="F105" i="7"/>
  <c r="F104" i="7"/>
  <c r="E110" i="7"/>
  <c r="H110" i="7" s="1"/>
  <c r="E117" i="7"/>
  <c r="H117" i="7" s="1"/>
  <c r="E118" i="7"/>
  <c r="H118" i="7" s="1"/>
  <c r="E122" i="7"/>
  <c r="H122" i="7" s="1"/>
  <c r="E129" i="7"/>
  <c r="H129" i="7" s="1"/>
  <c r="E133" i="7"/>
  <c r="H133" i="7" s="1"/>
  <c r="E134" i="7"/>
  <c r="H134" i="7" s="1"/>
  <c r="E140" i="7"/>
  <c r="H140" i="7" s="1"/>
  <c r="E156" i="7"/>
  <c r="H156" i="7" s="1"/>
  <c r="E182" i="7"/>
  <c r="H182" i="7" s="1"/>
  <c r="E186" i="7"/>
  <c r="H186" i="7" s="1"/>
  <c r="E190" i="7"/>
  <c r="H190" i="7" s="1"/>
  <c r="E194" i="7"/>
  <c r="H194" i="7" s="1"/>
  <c r="H198" i="7"/>
  <c r="E202" i="7"/>
  <c r="H202" i="7" s="1"/>
  <c r="H206" i="7"/>
  <c r="H210" i="7"/>
  <c r="E214" i="7"/>
  <c r="H214" i="7" s="1"/>
  <c r="E218" i="7"/>
  <c r="H218" i="7" s="1"/>
  <c r="H222" i="7"/>
  <c r="H226" i="7"/>
  <c r="H230" i="7"/>
  <c r="E234" i="7"/>
  <c r="H234" i="7" s="1"/>
  <c r="E238" i="7"/>
  <c r="H238" i="7" s="1"/>
  <c r="H242" i="7"/>
  <c r="H246" i="7"/>
  <c r="H250" i="7"/>
  <c r="E254" i="7"/>
  <c r="H254" i="7" s="1"/>
  <c r="E258" i="7"/>
  <c r="H258" i="7" s="1"/>
  <c r="H262" i="7"/>
  <c r="H266" i="7"/>
  <c r="H270" i="7"/>
  <c r="E274" i="7"/>
  <c r="H274" i="7" s="1"/>
  <c r="H278" i="7"/>
  <c r="H282" i="7"/>
  <c r="E286" i="7"/>
  <c r="H286" i="7" s="1"/>
  <c r="E290" i="7"/>
  <c r="H290" i="7" s="1"/>
  <c r="H294" i="7"/>
  <c r="E298" i="7"/>
  <c r="H298" i="7" s="1"/>
  <c r="H302" i="7"/>
  <c r="H306" i="7"/>
  <c r="H310" i="7"/>
  <c r="E314" i="7"/>
  <c r="H314" i="7" s="1"/>
  <c r="H318" i="7"/>
  <c r="H322" i="7"/>
  <c r="E326" i="7"/>
  <c r="H326" i="7" s="1"/>
  <c r="H330" i="7"/>
  <c r="E334" i="7"/>
  <c r="H334" i="7" s="1"/>
  <c r="H338" i="7"/>
  <c r="H342" i="7"/>
  <c r="H346" i="7"/>
  <c r="H350" i="7"/>
  <c r="H354" i="7"/>
  <c r="G362" i="7"/>
  <c r="E365" i="7"/>
  <c r="H365" i="7" s="1"/>
  <c r="E368" i="7"/>
  <c r="H368" i="7" s="1"/>
  <c r="E374" i="7"/>
  <c r="H374" i="7" s="1"/>
  <c r="E379" i="7"/>
  <c r="H379" i="7" s="1"/>
  <c r="E386" i="7"/>
  <c r="H386" i="7" s="1"/>
  <c r="E397" i="7"/>
  <c r="H397" i="7" s="1"/>
  <c r="E415" i="7"/>
  <c r="H415" i="7" s="1"/>
  <c r="E427" i="7"/>
  <c r="H427" i="7" s="1"/>
  <c r="E457" i="7"/>
  <c r="H457" i="7" s="1"/>
  <c r="E505" i="7"/>
  <c r="H505" i="7" s="1"/>
  <c r="E519" i="7"/>
  <c r="H519" i="7" s="1"/>
  <c r="E537" i="7"/>
  <c r="H537" i="7" s="1"/>
  <c r="E554" i="7"/>
  <c r="H554" i="7" s="1"/>
  <c r="E572" i="7"/>
  <c r="H572" i="7" s="1"/>
  <c r="F10" i="8"/>
  <c r="E212" i="8"/>
  <c r="H212" i="8" s="1"/>
  <c r="E235" i="8"/>
  <c r="H235" i="8" s="1"/>
  <c r="E244" i="8"/>
  <c r="H244" i="8" s="1"/>
  <c r="E251" i="8"/>
  <c r="H251" i="8" s="1"/>
  <c r="E290" i="8"/>
  <c r="H290" i="8" s="1"/>
  <c r="E304" i="8"/>
  <c r="H304" i="8" s="1"/>
  <c r="G13" i="9"/>
  <c r="H601" i="10"/>
  <c r="E385" i="5"/>
  <c r="H385" i="5" s="1"/>
  <c r="E386" i="5"/>
  <c r="H386" i="5" s="1"/>
  <c r="E387" i="5"/>
  <c r="H387" i="5" s="1"/>
  <c r="E389" i="5"/>
  <c r="H389" i="5" s="1"/>
  <c r="E392" i="5"/>
  <c r="H392" i="5" s="1"/>
  <c r="E393" i="5"/>
  <c r="H393" i="5" s="1"/>
  <c r="E394" i="5"/>
  <c r="H394" i="5" s="1"/>
  <c r="E395" i="5"/>
  <c r="H395" i="5" s="1"/>
  <c r="E396" i="5"/>
  <c r="H396" i="5" s="1"/>
  <c r="E397" i="5"/>
  <c r="H397" i="5" s="1"/>
  <c r="E398" i="5"/>
  <c r="H398" i="5" s="1"/>
  <c r="E399" i="5"/>
  <c r="H399" i="5" s="1"/>
  <c r="E400" i="5"/>
  <c r="H400" i="5" s="1"/>
  <c r="E401" i="5"/>
  <c r="H401" i="5" s="1"/>
  <c r="E402" i="5"/>
  <c r="H402" i="5" s="1"/>
  <c r="E410" i="5"/>
  <c r="H410" i="5" s="1"/>
  <c r="E413" i="5"/>
  <c r="H413" i="5" s="1"/>
  <c r="E414" i="5"/>
  <c r="H414" i="5" s="1"/>
  <c r="E415" i="5"/>
  <c r="H415" i="5" s="1"/>
  <c r="E419" i="5"/>
  <c r="H419" i="5" s="1"/>
  <c r="E420" i="5"/>
  <c r="H420" i="5" s="1"/>
  <c r="E424" i="5"/>
  <c r="H424" i="5" s="1"/>
  <c r="E425" i="5"/>
  <c r="H425" i="5" s="1"/>
  <c r="E426" i="5"/>
  <c r="H426" i="5" s="1"/>
  <c r="E427" i="5"/>
  <c r="H427" i="5" s="1"/>
  <c r="E428" i="5"/>
  <c r="H428" i="5" s="1"/>
  <c r="E429" i="5"/>
  <c r="H429" i="5" s="1"/>
  <c r="E434" i="5"/>
  <c r="H434" i="5" s="1"/>
  <c r="E437" i="5"/>
  <c r="H437" i="5" s="1"/>
  <c r="E441" i="5"/>
  <c r="H441" i="5" s="1"/>
  <c r="E445" i="5"/>
  <c r="H445" i="5" s="1"/>
  <c r="E446" i="5"/>
  <c r="H446" i="5" s="1"/>
  <c r="E451" i="5"/>
  <c r="H451" i="5" s="1"/>
  <c r="E453" i="5"/>
  <c r="H453" i="5" s="1"/>
  <c r="E458" i="5"/>
  <c r="H458" i="5" s="1"/>
  <c r="E459" i="5"/>
  <c r="H459" i="5" s="1"/>
  <c r="E460" i="5"/>
  <c r="H460" i="5" s="1"/>
  <c r="E462" i="5"/>
  <c r="H462" i="5" s="1"/>
  <c r="E471" i="5"/>
  <c r="H471" i="5" s="1"/>
  <c r="E472" i="5"/>
  <c r="H472" i="5" s="1"/>
  <c r="E474" i="5"/>
  <c r="H474" i="5" s="1"/>
  <c r="E475" i="5"/>
  <c r="H475" i="5" s="1"/>
  <c r="E476" i="5"/>
  <c r="H476" i="5" s="1"/>
  <c r="E477" i="5"/>
  <c r="H477" i="5" s="1"/>
  <c r="E478" i="5"/>
  <c r="H478" i="5" s="1"/>
  <c r="E480" i="5"/>
  <c r="H480" i="5" s="1"/>
  <c r="E481" i="5"/>
  <c r="H481" i="5" s="1"/>
  <c r="E482" i="5"/>
  <c r="H482" i="5" s="1"/>
  <c r="E483" i="5"/>
  <c r="H483" i="5" s="1"/>
  <c r="E484" i="5"/>
  <c r="H484" i="5" s="1"/>
  <c r="E485" i="5"/>
  <c r="H485" i="5" s="1"/>
  <c r="E486" i="5"/>
  <c r="H486" i="5" s="1"/>
  <c r="E487" i="5"/>
  <c r="H487" i="5" s="1"/>
  <c r="E488" i="5"/>
  <c r="H488" i="5" s="1"/>
  <c r="E489" i="5"/>
  <c r="H489" i="5" s="1"/>
  <c r="E490" i="5"/>
  <c r="H490" i="5" s="1"/>
  <c r="E493" i="5"/>
  <c r="H493" i="5" s="1"/>
  <c r="E494" i="5"/>
  <c r="H494" i="5" s="1"/>
  <c r="E495" i="5"/>
  <c r="H495" i="5" s="1"/>
  <c r="E498" i="5"/>
  <c r="H498" i="5" s="1"/>
  <c r="E499" i="5"/>
  <c r="H499" i="5" s="1"/>
  <c r="E500" i="5"/>
  <c r="H500" i="5" s="1"/>
  <c r="E502" i="5"/>
  <c r="H502" i="5" s="1"/>
  <c r="E503" i="5"/>
  <c r="H503" i="5" s="1"/>
  <c r="E504" i="5"/>
  <c r="H504" i="5" s="1"/>
  <c r="E506" i="5"/>
  <c r="H506" i="5" s="1"/>
  <c r="E508" i="5"/>
  <c r="H508" i="5" s="1"/>
  <c r="E509" i="5"/>
  <c r="H509" i="5" s="1"/>
  <c r="E513" i="5"/>
  <c r="H513" i="5" s="1"/>
  <c r="E514" i="5"/>
  <c r="H514" i="5" s="1"/>
  <c r="E515" i="5"/>
  <c r="H515" i="5" s="1"/>
  <c r="E517" i="5"/>
  <c r="H517" i="5" s="1"/>
  <c r="E519" i="5"/>
  <c r="H519" i="5" s="1"/>
  <c r="E526" i="5"/>
  <c r="H526" i="5" s="1"/>
  <c r="E529" i="5"/>
  <c r="H529" i="5" s="1"/>
  <c r="E530" i="5"/>
  <c r="H530" i="5" s="1"/>
  <c r="E531" i="5"/>
  <c r="H531" i="5" s="1"/>
  <c r="E532" i="5"/>
  <c r="H532" i="5" s="1"/>
  <c r="E534" i="5"/>
  <c r="H534" i="5" s="1"/>
  <c r="E535" i="5"/>
  <c r="H535" i="5" s="1"/>
  <c r="E537" i="5"/>
  <c r="H537" i="5" s="1"/>
  <c r="E544" i="5"/>
  <c r="H544" i="5" s="1"/>
  <c r="E549" i="5"/>
  <c r="H549" i="5" s="1"/>
  <c r="E550" i="5"/>
  <c r="H550" i="5" s="1"/>
  <c r="E552" i="5"/>
  <c r="H552" i="5" s="1"/>
  <c r="E555" i="5"/>
  <c r="H555" i="5" s="1"/>
  <c r="E557" i="5"/>
  <c r="H557" i="5" s="1"/>
  <c r="E558" i="5"/>
  <c r="H558" i="5" s="1"/>
  <c r="E559" i="5"/>
  <c r="H559" i="5" s="1"/>
  <c r="E561" i="5"/>
  <c r="H561" i="5" s="1"/>
  <c r="E562" i="5"/>
  <c r="H562" i="5" s="1"/>
  <c r="E563" i="5"/>
  <c r="H563" i="5" s="1"/>
  <c r="E565" i="5"/>
  <c r="H565" i="5" s="1"/>
  <c r="E568" i="5"/>
  <c r="H568" i="5" s="1"/>
  <c r="E571" i="5"/>
  <c r="H571" i="5" s="1"/>
  <c r="E572" i="5"/>
  <c r="H572" i="5" s="1"/>
  <c r="E574" i="5"/>
  <c r="H574" i="5" s="1"/>
  <c r="E576" i="5"/>
  <c r="H576" i="5" s="1"/>
  <c r="E579" i="5"/>
  <c r="H579" i="5" s="1"/>
  <c r="E580" i="5"/>
  <c r="H580" i="5" s="1"/>
  <c r="E581" i="5"/>
  <c r="H581" i="5" s="1"/>
  <c r="E582" i="5"/>
  <c r="H582" i="5" s="1"/>
  <c r="E583" i="5"/>
  <c r="H583" i="5" s="1"/>
  <c r="E588" i="5"/>
  <c r="H588" i="5" s="1"/>
  <c r="E589" i="5"/>
  <c r="H589" i="5" s="1"/>
  <c r="E297" i="6"/>
  <c r="H297" i="6" s="1"/>
  <c r="E298" i="6"/>
  <c r="H298" i="6" s="1"/>
  <c r="E299" i="6"/>
  <c r="H299" i="6" s="1"/>
  <c r="E300" i="6"/>
  <c r="H300" i="6" s="1"/>
  <c r="E301" i="6"/>
  <c r="H301" i="6" s="1"/>
  <c r="E302" i="6"/>
  <c r="H302" i="6" s="1"/>
  <c r="E304" i="6"/>
  <c r="H304" i="6" s="1"/>
  <c r="E305" i="6"/>
  <c r="H305" i="6" s="1"/>
  <c r="E306" i="6"/>
  <c r="H306" i="6" s="1"/>
  <c r="E308" i="6"/>
  <c r="H308" i="6" s="1"/>
  <c r="E309" i="6"/>
  <c r="H309" i="6" s="1"/>
  <c r="E311" i="6"/>
  <c r="H311" i="6" s="1"/>
  <c r="E313" i="6"/>
  <c r="H313" i="6" s="1"/>
  <c r="E314" i="6"/>
  <c r="H314" i="6" s="1"/>
  <c r="E315" i="6"/>
  <c r="H315" i="6" s="1"/>
  <c r="E316" i="6"/>
  <c r="H316" i="6" s="1"/>
  <c r="E317" i="6"/>
  <c r="H317" i="6" s="1"/>
  <c r="E318" i="6"/>
  <c r="H318" i="6" s="1"/>
  <c r="E320" i="6"/>
  <c r="H320" i="6" s="1"/>
  <c r="E322" i="6"/>
  <c r="H322" i="6" s="1"/>
  <c r="E325" i="6"/>
  <c r="H325" i="6" s="1"/>
  <c r="E327" i="6"/>
  <c r="H327" i="6" s="1"/>
  <c r="E329" i="6"/>
  <c r="H329" i="6" s="1"/>
  <c r="E331" i="6"/>
  <c r="H331" i="6" s="1"/>
  <c r="E333" i="6"/>
  <c r="H333" i="6" s="1"/>
  <c r="E335" i="6"/>
  <c r="H335" i="6" s="1"/>
  <c r="E336" i="6"/>
  <c r="H336" i="6" s="1"/>
  <c r="E337" i="6"/>
  <c r="H337" i="6" s="1"/>
  <c r="E339" i="6"/>
  <c r="H339" i="6" s="1"/>
  <c r="E340" i="6"/>
  <c r="H340" i="6" s="1"/>
  <c r="E344" i="6"/>
  <c r="H344" i="6" s="1"/>
  <c r="E345" i="6"/>
  <c r="H345" i="6" s="1"/>
  <c r="E346" i="6"/>
  <c r="H346" i="6" s="1"/>
  <c r="E347" i="6"/>
  <c r="H347" i="6" s="1"/>
  <c r="E349" i="6"/>
  <c r="H349" i="6" s="1"/>
  <c r="E352" i="6"/>
  <c r="H352" i="6" s="1"/>
  <c r="E354" i="6"/>
  <c r="H354" i="6" s="1"/>
  <c r="E355" i="6"/>
  <c r="H355" i="6" s="1"/>
  <c r="G8" i="7"/>
  <c r="E11" i="7"/>
  <c r="H11" i="7" s="1"/>
  <c r="E121" i="7"/>
  <c r="H121" i="7" s="1"/>
  <c r="E128" i="7"/>
  <c r="H128" i="7" s="1"/>
  <c r="E132" i="7"/>
  <c r="H132" i="7" s="1"/>
  <c r="E139" i="7"/>
  <c r="H139" i="7" s="1"/>
  <c r="E241" i="7"/>
  <c r="H241" i="7" s="1"/>
  <c r="E245" i="7"/>
  <c r="H245" i="7" s="1"/>
  <c r="E285" i="7"/>
  <c r="H285" i="7" s="1"/>
  <c r="E293" i="7"/>
  <c r="H293" i="7" s="1"/>
  <c r="E297" i="7"/>
  <c r="H297" i="7" s="1"/>
  <c r="E301" i="7"/>
  <c r="H301" i="7" s="1"/>
  <c r="E305" i="7"/>
  <c r="H305" i="7" s="1"/>
  <c r="E313" i="7"/>
  <c r="H313" i="7" s="1"/>
  <c r="E317" i="7"/>
  <c r="H317" i="7" s="1"/>
  <c r="E325" i="7"/>
  <c r="H325" i="7" s="1"/>
  <c r="E329" i="7"/>
  <c r="H329" i="7" s="1"/>
  <c r="E333" i="7"/>
  <c r="H333" i="7" s="1"/>
  <c r="E585" i="7"/>
  <c r="H585" i="7" s="1"/>
  <c r="E581" i="7"/>
  <c r="H581" i="7" s="1"/>
  <c r="E575" i="7"/>
  <c r="H575" i="7" s="1"/>
  <c r="E568" i="7"/>
  <c r="H568" i="7" s="1"/>
  <c r="E562" i="7"/>
  <c r="H562" i="7" s="1"/>
  <c r="E561" i="7"/>
  <c r="H561" i="7" s="1"/>
  <c r="E560" i="7"/>
  <c r="H560" i="7" s="1"/>
  <c r="E556" i="7"/>
  <c r="H556" i="7" s="1"/>
  <c r="E543" i="7"/>
  <c r="H543" i="7" s="1"/>
  <c r="E542" i="7"/>
  <c r="H542" i="7" s="1"/>
  <c r="E512" i="7"/>
  <c r="H512" i="7" s="1"/>
  <c r="E508" i="7"/>
  <c r="H508" i="7" s="1"/>
  <c r="E503" i="7"/>
  <c r="H503" i="7" s="1"/>
  <c r="E495" i="7"/>
  <c r="H495" i="7" s="1"/>
  <c r="E487" i="7"/>
  <c r="H487" i="7" s="1"/>
  <c r="E483" i="7"/>
  <c r="H483" i="7" s="1"/>
  <c r="E472" i="7"/>
  <c r="H472" i="7" s="1"/>
  <c r="E471" i="7"/>
  <c r="H471" i="7" s="1"/>
  <c r="E469" i="7"/>
  <c r="H469" i="7" s="1"/>
  <c r="E458" i="7"/>
  <c r="H458" i="7" s="1"/>
  <c r="E451" i="7"/>
  <c r="H451" i="7" s="1"/>
  <c r="E449" i="7"/>
  <c r="H449" i="7" s="1"/>
  <c r="E429" i="7"/>
  <c r="H429" i="7" s="1"/>
  <c r="E425" i="7"/>
  <c r="H425" i="7" s="1"/>
  <c r="E591" i="7"/>
  <c r="H591" i="7" s="1"/>
  <c r="E587" i="7"/>
  <c r="H587" i="7" s="1"/>
  <c r="E586" i="7"/>
  <c r="H586" i="7" s="1"/>
  <c r="E582" i="7"/>
  <c r="H582" i="7" s="1"/>
  <c r="E563" i="7"/>
  <c r="H563" i="7" s="1"/>
  <c r="E557" i="7"/>
  <c r="H557" i="7" s="1"/>
  <c r="E550" i="7"/>
  <c r="H550" i="7" s="1"/>
  <c r="E547" i="7"/>
  <c r="H547" i="7" s="1"/>
  <c r="E516" i="7"/>
  <c r="H516" i="7" s="1"/>
  <c r="E509" i="7"/>
  <c r="H509" i="7" s="1"/>
  <c r="E504" i="7"/>
  <c r="H504" i="7" s="1"/>
  <c r="E498" i="7"/>
  <c r="H498" i="7" s="1"/>
  <c r="E488" i="7"/>
  <c r="H488" i="7" s="1"/>
  <c r="E484" i="7"/>
  <c r="H484" i="7" s="1"/>
  <c r="E480" i="7"/>
  <c r="H480" i="7" s="1"/>
  <c r="E478" i="7"/>
  <c r="H478" i="7" s="1"/>
  <c r="E474" i="7"/>
  <c r="H474" i="7" s="1"/>
  <c r="E453" i="7"/>
  <c r="H453" i="7" s="1"/>
  <c r="E442" i="7"/>
  <c r="H442" i="7" s="1"/>
  <c r="E434" i="7"/>
  <c r="H434" i="7" s="1"/>
  <c r="E364" i="7"/>
  <c r="H364" i="7" s="1"/>
  <c r="E372" i="7"/>
  <c r="H372" i="7" s="1"/>
  <c r="E378" i="7"/>
  <c r="H378" i="7" s="1"/>
  <c r="E385" i="7"/>
  <c r="H385" i="7" s="1"/>
  <c r="E389" i="7"/>
  <c r="H389" i="7" s="1"/>
  <c r="E396" i="7"/>
  <c r="H396" i="7" s="1"/>
  <c r="E414" i="7"/>
  <c r="H414" i="7" s="1"/>
  <c r="E420" i="7"/>
  <c r="H420" i="7" s="1"/>
  <c r="E421" i="7"/>
  <c r="H421" i="7" s="1"/>
  <c r="E426" i="7"/>
  <c r="H426" i="7" s="1"/>
  <c r="H461" i="7"/>
  <c r="E476" i="7"/>
  <c r="H476" i="7" s="1"/>
  <c r="E482" i="7"/>
  <c r="H482" i="7" s="1"/>
  <c r="E486" i="7"/>
  <c r="H486" i="7" s="1"/>
  <c r="E490" i="7"/>
  <c r="H490" i="7" s="1"/>
  <c r="E500" i="7"/>
  <c r="H500" i="7" s="1"/>
  <c r="H511" i="7"/>
  <c r="E558" i="7"/>
  <c r="H558" i="7" s="1"/>
  <c r="E566" i="7"/>
  <c r="H566" i="7" s="1"/>
  <c r="E579" i="7"/>
  <c r="H579" i="7" s="1"/>
  <c r="E583" i="7"/>
  <c r="H583" i="7" s="1"/>
  <c r="H19" i="8"/>
  <c r="E223" i="8"/>
  <c r="H223" i="8" s="1"/>
  <c r="E260" i="8"/>
  <c r="H260" i="8" s="1"/>
  <c r="E283" i="8"/>
  <c r="H283" i="8" s="1"/>
  <c r="E299" i="8"/>
  <c r="H299" i="8" s="1"/>
  <c r="E311" i="8"/>
  <c r="H311" i="8" s="1"/>
  <c r="E329" i="8"/>
  <c r="H329" i="8" s="1"/>
  <c r="E348" i="8"/>
  <c r="H348" i="8" s="1"/>
  <c r="G11" i="9"/>
  <c r="F349" i="8"/>
  <c r="F348" i="8"/>
  <c r="F347" i="8"/>
  <c r="F345" i="8"/>
  <c r="F340" i="8"/>
  <c r="F336" i="8"/>
  <c r="F335" i="8"/>
  <c r="F333" i="8"/>
  <c r="F331" i="8"/>
  <c r="F329" i="8"/>
  <c r="F326" i="8"/>
  <c r="F320" i="8"/>
  <c r="F317" i="8"/>
  <c r="F316" i="8"/>
  <c r="F315" i="8"/>
  <c r="F314" i="8"/>
  <c r="F313" i="8"/>
  <c r="F311" i="8"/>
  <c r="F308" i="8"/>
  <c r="F307" i="8"/>
  <c r="F305" i="8"/>
  <c r="F304" i="8"/>
  <c r="F303" i="8"/>
  <c r="F301" i="8"/>
  <c r="F300" i="8"/>
  <c r="F299" i="8"/>
  <c r="F298" i="8"/>
  <c r="F297" i="8"/>
  <c r="F292" i="8"/>
  <c r="F290" i="8"/>
  <c r="F288" i="8"/>
  <c r="F287" i="8"/>
  <c r="F286" i="8"/>
  <c r="F285" i="8"/>
  <c r="F274" i="8"/>
  <c r="F272" i="8"/>
  <c r="F270" i="8"/>
  <c r="F263" i="8"/>
  <c r="F259" i="8"/>
  <c r="F256" i="8"/>
  <c r="F254" i="8"/>
  <c r="F251" i="8"/>
  <c r="F250" i="8"/>
  <c r="F248" i="8"/>
  <c r="F247" i="8"/>
  <c r="F245" i="8"/>
  <c r="F241" i="8"/>
  <c r="F238" i="8"/>
  <c r="F237" i="8"/>
  <c r="F235" i="8"/>
  <c r="F232" i="8"/>
  <c r="F230" i="8"/>
  <c r="F228" i="8"/>
  <c r="F223" i="8"/>
  <c r="F220" i="8"/>
  <c r="F219" i="8"/>
  <c r="F218" i="8"/>
  <c r="F216" i="8"/>
  <c r="F215" i="8"/>
  <c r="F214" i="8"/>
  <c r="F213" i="8"/>
  <c r="F212" i="8"/>
  <c r="F211" i="8"/>
  <c r="F209" i="8"/>
  <c r="F208" i="8"/>
  <c r="F204" i="8"/>
  <c r="F203" i="8"/>
  <c r="F202" i="8"/>
  <c r="F200" i="8"/>
  <c r="F197" i="8"/>
  <c r="F196" i="8"/>
  <c r="F195" i="8"/>
  <c r="F193" i="8"/>
  <c r="F191" i="8"/>
  <c r="F190" i="8"/>
  <c r="F188" i="8"/>
  <c r="F186" i="8"/>
  <c r="F183" i="8"/>
  <c r="F182" i="8"/>
  <c r="F181" i="8"/>
  <c r="D11" i="8"/>
  <c r="F11" i="8" s="1"/>
  <c r="E485" i="8"/>
  <c r="H485" i="8" s="1"/>
  <c r="E493" i="8"/>
  <c r="H493" i="8" s="1"/>
  <c r="E505" i="8"/>
  <c r="H505" i="8" s="1"/>
  <c r="E509" i="8"/>
  <c r="H509" i="8" s="1"/>
  <c r="E517" i="8"/>
  <c r="H517" i="8" s="1"/>
  <c r="E521" i="8"/>
  <c r="H521" i="8" s="1"/>
  <c r="E529" i="8"/>
  <c r="H529" i="8" s="1"/>
  <c r="E537" i="8"/>
  <c r="H537" i="8" s="1"/>
  <c r="E541" i="8"/>
  <c r="H541" i="8" s="1"/>
  <c r="E549" i="8"/>
  <c r="H549" i="8" s="1"/>
  <c r="E561" i="8"/>
  <c r="H561" i="8" s="1"/>
  <c r="E581" i="8"/>
  <c r="H581" i="8" s="1"/>
  <c r="E589" i="8"/>
  <c r="H589" i="8" s="1"/>
  <c r="F13" i="9"/>
  <c r="G19" i="9"/>
  <c r="E29" i="9"/>
  <c r="H29" i="9" s="1"/>
  <c r="E45" i="9"/>
  <c r="H45" i="9" s="1"/>
  <c r="E61" i="9"/>
  <c r="H61" i="9" s="1"/>
  <c r="E69" i="9"/>
  <c r="H69" i="9" s="1"/>
  <c r="G181" i="9"/>
  <c r="E183" i="9"/>
  <c r="H183" i="9" s="1"/>
  <c r="E187" i="9"/>
  <c r="H187" i="9" s="1"/>
  <c r="E191" i="9"/>
  <c r="H191" i="9" s="1"/>
  <c r="E195" i="9"/>
  <c r="H195" i="9" s="1"/>
  <c r="E203" i="9"/>
  <c r="H203" i="9" s="1"/>
  <c r="E211" i="9"/>
  <c r="H211" i="9" s="1"/>
  <c r="E215" i="9"/>
  <c r="H215" i="9" s="1"/>
  <c r="E219" i="9"/>
  <c r="H219" i="9" s="1"/>
  <c r="E223" i="9"/>
  <c r="H223" i="9" s="1"/>
  <c r="E235" i="9"/>
  <c r="H235" i="9" s="1"/>
  <c r="E251" i="9"/>
  <c r="H251" i="9" s="1"/>
  <c r="E263" i="9"/>
  <c r="H263" i="9" s="1"/>
  <c r="E287" i="9"/>
  <c r="H287" i="9" s="1"/>
  <c r="E299" i="9"/>
  <c r="H299" i="9" s="1"/>
  <c r="E303" i="9"/>
  <c r="H303" i="9" s="1"/>
  <c r="E311" i="9"/>
  <c r="H311" i="9" s="1"/>
  <c r="E331" i="9"/>
  <c r="H331" i="9" s="1"/>
  <c r="E347" i="9"/>
  <c r="H347" i="9" s="1"/>
  <c r="E445" i="9"/>
  <c r="H445" i="9" s="1"/>
  <c r="E460" i="9"/>
  <c r="H460" i="9" s="1"/>
  <c r="E461" i="9"/>
  <c r="H461" i="9" s="1"/>
  <c r="E474" i="9"/>
  <c r="H474" i="9" s="1"/>
  <c r="E478" i="9"/>
  <c r="H478" i="9" s="1"/>
  <c r="E487" i="9"/>
  <c r="H487" i="9" s="1"/>
  <c r="E488" i="9"/>
  <c r="H488" i="9" s="1"/>
  <c r="E495" i="9"/>
  <c r="H495" i="9" s="1"/>
  <c r="E502" i="9"/>
  <c r="H502" i="9" s="1"/>
  <c r="E509" i="9"/>
  <c r="H509" i="9" s="1"/>
  <c r="E530" i="9"/>
  <c r="H530" i="9" s="1"/>
  <c r="E535" i="9"/>
  <c r="H535" i="9" s="1"/>
  <c r="E551" i="9"/>
  <c r="H551" i="9" s="1"/>
  <c r="E552" i="9"/>
  <c r="H552" i="9" s="1"/>
  <c r="E559" i="9"/>
  <c r="H559" i="9" s="1"/>
  <c r="E572" i="9"/>
  <c r="H572" i="9" s="1"/>
  <c r="E574" i="9"/>
  <c r="H574" i="9" s="1"/>
  <c r="E581" i="9"/>
  <c r="H581" i="9" s="1"/>
  <c r="F10" i="10"/>
  <c r="E120" i="10"/>
  <c r="H120" i="10" s="1"/>
  <c r="E124" i="10"/>
  <c r="H124" i="10" s="1"/>
  <c r="E128" i="10"/>
  <c r="H128" i="10" s="1"/>
  <c r="E132" i="10"/>
  <c r="H132" i="10" s="1"/>
  <c r="E136" i="10"/>
  <c r="H136" i="10" s="1"/>
  <c r="E140" i="10"/>
  <c r="H140" i="10" s="1"/>
  <c r="E144" i="10"/>
  <c r="H144" i="10" s="1"/>
  <c r="E152" i="10"/>
  <c r="H152" i="10" s="1"/>
  <c r="E172" i="10"/>
  <c r="H172" i="10" s="1"/>
  <c r="E197" i="10"/>
  <c r="H197" i="10" s="1"/>
  <c r="E202" i="10"/>
  <c r="H202" i="10" s="1"/>
  <c r="E213" i="10"/>
  <c r="H213" i="10" s="1"/>
  <c r="E241" i="10"/>
  <c r="H241" i="10" s="1"/>
  <c r="E285" i="10"/>
  <c r="H285" i="10" s="1"/>
  <c r="E286" i="10"/>
  <c r="H286" i="10" s="1"/>
  <c r="E304" i="10"/>
  <c r="H304" i="10" s="1"/>
  <c r="E305" i="10"/>
  <c r="H305" i="10" s="1"/>
  <c r="E320" i="10"/>
  <c r="H320" i="10" s="1"/>
  <c r="E322" i="10"/>
  <c r="H322" i="10" s="1"/>
  <c r="E329" i="10"/>
  <c r="H329" i="10" s="1"/>
  <c r="E331" i="10"/>
  <c r="H331" i="10" s="1"/>
  <c r="E410" i="10"/>
  <c r="H410" i="10" s="1"/>
  <c r="E414" i="10"/>
  <c r="H414" i="10" s="1"/>
  <c r="E426" i="10"/>
  <c r="H426" i="10" s="1"/>
  <c r="E438" i="10"/>
  <c r="H438" i="10" s="1"/>
  <c r="E442" i="10"/>
  <c r="H442" i="10" s="1"/>
  <c r="E462" i="10"/>
  <c r="H462" i="10" s="1"/>
  <c r="E474" i="10"/>
  <c r="H474" i="10" s="1"/>
  <c r="E478" i="10"/>
  <c r="H478" i="10" s="1"/>
  <c r="E486" i="10"/>
  <c r="H486" i="10" s="1"/>
  <c r="E490" i="10"/>
  <c r="H490" i="10" s="1"/>
  <c r="E498" i="10"/>
  <c r="H498" i="10" s="1"/>
  <c r="E506" i="10"/>
  <c r="H506" i="10" s="1"/>
  <c r="E558" i="10"/>
  <c r="H558" i="10" s="1"/>
  <c r="E574" i="10"/>
  <c r="H574" i="10" s="1"/>
  <c r="E582" i="10"/>
  <c r="H582" i="10" s="1"/>
  <c r="E12" i="11"/>
  <c r="G19" i="11"/>
  <c r="H19" i="11" s="1"/>
  <c r="E99" i="11"/>
  <c r="H99" i="11" s="1"/>
  <c r="E103" i="11"/>
  <c r="H103" i="11" s="1"/>
  <c r="E110" i="11"/>
  <c r="H110" i="11" s="1"/>
  <c r="E123" i="11"/>
  <c r="H123" i="11" s="1"/>
  <c r="E129" i="11"/>
  <c r="H129" i="11" s="1"/>
  <c r="E132" i="11"/>
  <c r="H132" i="11" s="1"/>
  <c r="H137" i="11"/>
  <c r="E174" i="11"/>
  <c r="H174" i="11" s="1"/>
  <c r="G181" i="11"/>
  <c r="E186" i="11"/>
  <c r="H186" i="11" s="1"/>
  <c r="E202" i="11"/>
  <c r="H202" i="11" s="1"/>
  <c r="E214" i="11"/>
  <c r="H214" i="11" s="1"/>
  <c r="H362" i="11"/>
  <c r="H385" i="11"/>
  <c r="H432" i="11"/>
  <c r="H443" i="11"/>
  <c r="H447" i="11"/>
  <c r="H464" i="11"/>
  <c r="H476" i="11"/>
  <c r="H505" i="11"/>
  <c r="G601" i="7"/>
  <c r="H601" i="7" s="1"/>
  <c r="E603" i="7"/>
  <c r="H603" i="7" s="1"/>
  <c r="E607" i="7"/>
  <c r="H607" i="7" s="1"/>
  <c r="E611" i="7"/>
  <c r="H611" i="7" s="1"/>
  <c r="H615" i="7"/>
  <c r="E619" i="7"/>
  <c r="H619" i="7" s="1"/>
  <c r="H623" i="7"/>
  <c r="H627" i="7"/>
  <c r="F12" i="8"/>
  <c r="E26" i="8"/>
  <c r="H26" i="8" s="1"/>
  <c r="E27" i="8"/>
  <c r="H27" i="8" s="1"/>
  <c r="E28" i="8"/>
  <c r="H28" i="8" s="1"/>
  <c r="E49" i="8"/>
  <c r="H49" i="8" s="1"/>
  <c r="E50" i="8"/>
  <c r="H50" i="8" s="1"/>
  <c r="E70" i="8"/>
  <c r="H70" i="8" s="1"/>
  <c r="G76" i="8"/>
  <c r="H76" i="8" s="1"/>
  <c r="E78" i="8"/>
  <c r="H78" i="8" s="1"/>
  <c r="H82" i="8"/>
  <c r="H86" i="8"/>
  <c r="H90" i="8"/>
  <c r="E94" i="8"/>
  <c r="H94" i="8" s="1"/>
  <c r="E98" i="8"/>
  <c r="H98" i="8" s="1"/>
  <c r="E102" i="8"/>
  <c r="H102" i="8" s="1"/>
  <c r="E106" i="8"/>
  <c r="H106" i="8" s="1"/>
  <c r="E110" i="8"/>
  <c r="H110" i="8" s="1"/>
  <c r="H114" i="8"/>
  <c r="E118" i="8"/>
  <c r="H118" i="8" s="1"/>
  <c r="E122" i="8"/>
  <c r="H122" i="8" s="1"/>
  <c r="H126" i="8"/>
  <c r="E130" i="8"/>
  <c r="H130" i="8" s="1"/>
  <c r="E134" i="8"/>
  <c r="H134" i="8" s="1"/>
  <c r="H138" i="8"/>
  <c r="E142" i="8"/>
  <c r="H142" i="8" s="1"/>
  <c r="H146" i="8"/>
  <c r="H150" i="8"/>
  <c r="H154" i="8"/>
  <c r="H158" i="8"/>
  <c r="H162" i="8"/>
  <c r="E166" i="8"/>
  <c r="H166" i="8" s="1"/>
  <c r="H170" i="8"/>
  <c r="H174" i="8"/>
  <c r="G362" i="8"/>
  <c r="H362" i="8" s="1"/>
  <c r="E364" i="8"/>
  <c r="H364" i="8" s="1"/>
  <c r="E368" i="8"/>
  <c r="H368" i="8" s="1"/>
  <c r="E372" i="8"/>
  <c r="H372" i="8" s="1"/>
  <c r="H376" i="8"/>
  <c r="E380" i="8"/>
  <c r="H380" i="8" s="1"/>
  <c r="H384" i="8"/>
  <c r="E388" i="8"/>
  <c r="H388" i="8" s="1"/>
  <c r="H392" i="8"/>
  <c r="E396" i="8"/>
  <c r="H396" i="8" s="1"/>
  <c r="E400" i="8"/>
  <c r="H400" i="8" s="1"/>
  <c r="H404" i="8"/>
  <c r="H408" i="8"/>
  <c r="E412" i="8"/>
  <c r="H412" i="8" s="1"/>
  <c r="H416" i="8"/>
  <c r="H420" i="8"/>
  <c r="E424" i="8"/>
  <c r="H424" i="8" s="1"/>
  <c r="E428" i="8"/>
  <c r="H428" i="8" s="1"/>
  <c r="H432" i="8"/>
  <c r="E436" i="8"/>
  <c r="H436" i="8" s="1"/>
  <c r="E440" i="8"/>
  <c r="H440" i="8" s="1"/>
  <c r="H444" i="8"/>
  <c r="H448" i="8"/>
  <c r="E452" i="8"/>
  <c r="H452" i="8" s="1"/>
  <c r="E456" i="8"/>
  <c r="H456" i="8" s="1"/>
  <c r="E460" i="8"/>
  <c r="H460" i="8" s="1"/>
  <c r="E464" i="8"/>
  <c r="H464" i="8" s="1"/>
  <c r="H468" i="8"/>
  <c r="E472" i="8"/>
  <c r="H472" i="8" s="1"/>
  <c r="E476" i="8"/>
  <c r="H476" i="8" s="1"/>
  <c r="E480" i="8"/>
  <c r="H480" i="8" s="1"/>
  <c r="E484" i="8"/>
  <c r="H484" i="8" s="1"/>
  <c r="E488" i="8"/>
  <c r="H488" i="8" s="1"/>
  <c r="E492" i="8"/>
  <c r="H492" i="8" s="1"/>
  <c r="H496" i="8"/>
  <c r="E500" i="8"/>
  <c r="H500" i="8" s="1"/>
  <c r="E504" i="8"/>
  <c r="H504" i="8" s="1"/>
  <c r="E508" i="8"/>
  <c r="H508" i="8" s="1"/>
  <c r="H512" i="8"/>
  <c r="H516" i="8"/>
  <c r="H520" i="8"/>
  <c r="H524" i="8"/>
  <c r="H528" i="8"/>
  <c r="H532" i="8"/>
  <c r="E536" i="8"/>
  <c r="H536" i="8" s="1"/>
  <c r="H540" i="8"/>
  <c r="H544" i="8"/>
  <c r="H548" i="8"/>
  <c r="E552" i="8"/>
  <c r="H552" i="8" s="1"/>
  <c r="E556" i="8"/>
  <c r="H556" i="8" s="1"/>
  <c r="H560" i="8"/>
  <c r="H564" i="8"/>
  <c r="E568" i="8"/>
  <c r="H568" i="8" s="1"/>
  <c r="E572" i="8"/>
  <c r="H572" i="8" s="1"/>
  <c r="H576" i="8"/>
  <c r="E580" i="8"/>
  <c r="H580" i="8" s="1"/>
  <c r="H584" i="8"/>
  <c r="E588" i="8"/>
  <c r="H588" i="8" s="1"/>
  <c r="H592" i="8"/>
  <c r="E603" i="8"/>
  <c r="H603" i="8" s="1"/>
  <c r="E607" i="8"/>
  <c r="H607" i="8" s="1"/>
  <c r="E611" i="8"/>
  <c r="H611" i="8" s="1"/>
  <c r="E616" i="8"/>
  <c r="H616" i="8" s="1"/>
  <c r="E620" i="8"/>
  <c r="H620" i="8" s="1"/>
  <c r="E625" i="8"/>
  <c r="H625" i="8" s="1"/>
  <c r="C8" i="9"/>
  <c r="E12" i="9" s="1"/>
  <c r="C9" i="9"/>
  <c r="H20" i="9"/>
  <c r="H24" i="9"/>
  <c r="H28" i="9"/>
  <c r="E32" i="9"/>
  <c r="H32" i="9" s="1"/>
  <c r="E36" i="9"/>
  <c r="H36" i="9" s="1"/>
  <c r="H40" i="9"/>
  <c r="H44" i="9"/>
  <c r="H48" i="9"/>
  <c r="H52" i="9"/>
  <c r="H56" i="9"/>
  <c r="H60" i="9"/>
  <c r="E64" i="9"/>
  <c r="H64" i="9" s="1"/>
  <c r="E68" i="9"/>
  <c r="H68" i="9" s="1"/>
  <c r="G76" i="9"/>
  <c r="H76" i="9" s="1"/>
  <c r="E79" i="9"/>
  <c r="H79" i="9" s="1"/>
  <c r="E92" i="9"/>
  <c r="H92" i="9" s="1"/>
  <c r="E96" i="9"/>
  <c r="H96" i="9" s="1"/>
  <c r="E98" i="9"/>
  <c r="H98" i="9" s="1"/>
  <c r="E111" i="9"/>
  <c r="H111" i="9" s="1"/>
  <c r="E119" i="9"/>
  <c r="H119" i="9" s="1"/>
  <c r="E123" i="9"/>
  <c r="H123" i="9" s="1"/>
  <c r="E128" i="9"/>
  <c r="H128" i="9" s="1"/>
  <c r="E136" i="9"/>
  <c r="H136" i="9" s="1"/>
  <c r="E140" i="9"/>
  <c r="H140" i="9" s="1"/>
  <c r="E151" i="9"/>
  <c r="H151" i="9" s="1"/>
  <c r="E153" i="9"/>
  <c r="H153" i="9" s="1"/>
  <c r="E156" i="9"/>
  <c r="H156" i="9" s="1"/>
  <c r="E161" i="9"/>
  <c r="H161" i="9" s="1"/>
  <c r="E182" i="9"/>
  <c r="H182" i="9" s="1"/>
  <c r="E186" i="9"/>
  <c r="H186" i="9" s="1"/>
  <c r="E190" i="9"/>
  <c r="H190" i="9" s="1"/>
  <c r="E194" i="9"/>
  <c r="H194" i="9" s="1"/>
  <c r="E198" i="9"/>
  <c r="H198" i="9" s="1"/>
  <c r="E202" i="9"/>
  <c r="H202" i="9" s="1"/>
  <c r="E206" i="9"/>
  <c r="H206" i="9" s="1"/>
  <c r="H210" i="9"/>
  <c r="E214" i="9"/>
  <c r="H214" i="9" s="1"/>
  <c r="E218" i="9"/>
  <c r="H218" i="9" s="1"/>
  <c r="E222" i="9"/>
  <c r="H222" i="9" s="1"/>
  <c r="E226" i="9"/>
  <c r="H226" i="9" s="1"/>
  <c r="H230" i="9"/>
  <c r="H234" i="9"/>
  <c r="H238" i="9"/>
  <c r="H242" i="9"/>
  <c r="H246" i="9"/>
  <c r="H250" i="9"/>
  <c r="H254" i="9"/>
  <c r="H258" i="9"/>
  <c r="E262" i="9"/>
  <c r="H262" i="9" s="1"/>
  <c r="H266" i="9"/>
  <c r="H270" i="9"/>
  <c r="E274" i="9"/>
  <c r="H274" i="9" s="1"/>
  <c r="E278" i="9"/>
  <c r="H278" i="9" s="1"/>
  <c r="H282" i="9"/>
  <c r="E286" i="9"/>
  <c r="H286" i="9" s="1"/>
  <c r="H290" i="9"/>
  <c r="H294" i="9"/>
  <c r="E298" i="9"/>
  <c r="H298" i="9" s="1"/>
  <c r="H302" i="9"/>
  <c r="E306" i="9"/>
  <c r="H306" i="9" s="1"/>
  <c r="H310" i="9"/>
  <c r="E314" i="9"/>
  <c r="H314" i="9" s="1"/>
  <c r="H318" i="9"/>
  <c r="H322" i="9"/>
  <c r="H326" i="9"/>
  <c r="H330" i="9"/>
  <c r="H334" i="9"/>
  <c r="H338" i="9"/>
  <c r="H342" i="9"/>
  <c r="H346" i="9"/>
  <c r="H350" i="9"/>
  <c r="H354" i="9"/>
  <c r="E395" i="9"/>
  <c r="H395" i="9" s="1"/>
  <c r="E399" i="9"/>
  <c r="H399" i="9" s="1"/>
  <c r="E415" i="9"/>
  <c r="H415" i="9" s="1"/>
  <c r="E420" i="9"/>
  <c r="H420" i="9" s="1"/>
  <c r="E434" i="9"/>
  <c r="H434" i="9" s="1"/>
  <c r="E442" i="9"/>
  <c r="H442" i="9" s="1"/>
  <c r="E450" i="9"/>
  <c r="H450" i="9" s="1"/>
  <c r="E451" i="9"/>
  <c r="H451" i="9" s="1"/>
  <c r="E472" i="9"/>
  <c r="H472" i="9" s="1"/>
  <c r="E477" i="9"/>
  <c r="H477" i="9" s="1"/>
  <c r="E485" i="9"/>
  <c r="H485" i="9" s="1"/>
  <c r="E500" i="9"/>
  <c r="H500" i="9" s="1"/>
  <c r="E506" i="9"/>
  <c r="H506" i="9" s="1"/>
  <c r="E507" i="9"/>
  <c r="H507" i="9" s="1"/>
  <c r="E508" i="9"/>
  <c r="H508" i="9" s="1"/>
  <c r="E514" i="9"/>
  <c r="H514" i="9" s="1"/>
  <c r="E521" i="9"/>
  <c r="H521" i="9" s="1"/>
  <c r="E528" i="9"/>
  <c r="H528" i="9" s="1"/>
  <c r="E549" i="9"/>
  <c r="H549" i="9" s="1"/>
  <c r="E558" i="9"/>
  <c r="H558" i="9" s="1"/>
  <c r="E571" i="9"/>
  <c r="H571" i="9" s="1"/>
  <c r="E580" i="9"/>
  <c r="H580" i="9" s="1"/>
  <c r="G601" i="9"/>
  <c r="E603" i="9"/>
  <c r="H603" i="9" s="1"/>
  <c r="H607" i="9"/>
  <c r="E611" i="9"/>
  <c r="H611" i="9" s="1"/>
  <c r="H615" i="9"/>
  <c r="E619" i="9"/>
  <c r="H619" i="9" s="1"/>
  <c r="H623" i="9"/>
  <c r="H627" i="9"/>
  <c r="F12" i="10"/>
  <c r="E45" i="10"/>
  <c r="H45" i="10" s="1"/>
  <c r="E50" i="10"/>
  <c r="H50" i="10" s="1"/>
  <c r="E79" i="10"/>
  <c r="H79" i="10" s="1"/>
  <c r="E83" i="10"/>
  <c r="H83" i="10" s="1"/>
  <c r="E87" i="10"/>
  <c r="H87" i="10" s="1"/>
  <c r="H91" i="10"/>
  <c r="E95" i="10"/>
  <c r="H95" i="10" s="1"/>
  <c r="H99" i="10"/>
  <c r="H103" i="10"/>
  <c r="H107" i="10"/>
  <c r="E111" i="10"/>
  <c r="H111" i="10" s="1"/>
  <c r="E115" i="10"/>
  <c r="H115" i="10" s="1"/>
  <c r="H119" i="10"/>
  <c r="E123" i="10"/>
  <c r="H123" i="10" s="1"/>
  <c r="E127" i="10"/>
  <c r="H127" i="10" s="1"/>
  <c r="H131" i="10"/>
  <c r="H135" i="10"/>
  <c r="E139" i="10"/>
  <c r="H139" i="10" s="1"/>
  <c r="H143" i="10"/>
  <c r="H147" i="10"/>
  <c r="E151" i="10"/>
  <c r="H151" i="10" s="1"/>
  <c r="H155" i="10"/>
  <c r="H159" i="10"/>
  <c r="E163" i="10"/>
  <c r="H163" i="10" s="1"/>
  <c r="H167" i="10"/>
  <c r="H171" i="10"/>
  <c r="H175" i="10"/>
  <c r="F340" i="10"/>
  <c r="F331" i="10"/>
  <c r="F319" i="10"/>
  <c r="F314" i="10"/>
  <c r="F311" i="10"/>
  <c r="F305" i="10"/>
  <c r="F301" i="10"/>
  <c r="F300" i="10"/>
  <c r="F292" i="10"/>
  <c r="F286" i="10"/>
  <c r="F274" i="10"/>
  <c r="F251" i="10"/>
  <c r="F248" i="10"/>
  <c r="F241" i="10"/>
  <c r="F235" i="10"/>
  <c r="F228" i="10"/>
  <c r="F223" i="10"/>
  <c r="F219" i="10"/>
  <c r="F218" i="10"/>
  <c r="F215" i="10"/>
  <c r="F214" i="10"/>
  <c r="F213" i="10"/>
  <c r="F212" i="10"/>
  <c r="F211" i="10"/>
  <c r="F208" i="10"/>
  <c r="F202" i="10"/>
  <c r="F201" i="10"/>
  <c r="F200" i="10"/>
  <c r="F198" i="10"/>
  <c r="F197" i="10"/>
  <c r="F196" i="10"/>
  <c r="F188" i="10"/>
  <c r="F186" i="10"/>
  <c r="F184" i="10"/>
  <c r="F182" i="10"/>
  <c r="F181" i="10"/>
  <c r="D11" i="10"/>
  <c r="E182" i="10"/>
  <c r="H182" i="10" s="1"/>
  <c r="E189" i="10"/>
  <c r="H189" i="10" s="1"/>
  <c r="E195" i="10"/>
  <c r="H195" i="10" s="1"/>
  <c r="E196" i="10"/>
  <c r="H196" i="10" s="1"/>
  <c r="E212" i="10"/>
  <c r="H212" i="10" s="1"/>
  <c r="E216" i="10"/>
  <c r="H216" i="10" s="1"/>
  <c r="E218" i="10"/>
  <c r="H218" i="10" s="1"/>
  <c r="E235" i="10"/>
  <c r="H235" i="10" s="1"/>
  <c r="E260" i="10"/>
  <c r="H260" i="10" s="1"/>
  <c r="E274" i="10"/>
  <c r="H274" i="10" s="1"/>
  <c r="E301" i="10"/>
  <c r="H301" i="10" s="1"/>
  <c r="E316" i="10"/>
  <c r="H316" i="10" s="1"/>
  <c r="H365" i="10"/>
  <c r="H369" i="10"/>
  <c r="H373" i="10"/>
  <c r="E377" i="10"/>
  <c r="H377" i="10" s="1"/>
  <c r="E381" i="10"/>
  <c r="H381" i="10" s="1"/>
  <c r="E385" i="10"/>
  <c r="H385" i="10" s="1"/>
  <c r="H389" i="10"/>
  <c r="H393" i="10"/>
  <c r="E397" i="10"/>
  <c r="H397" i="10" s="1"/>
  <c r="E401" i="10"/>
  <c r="H401" i="10" s="1"/>
  <c r="H405" i="10"/>
  <c r="H409" i="10"/>
  <c r="E413" i="10"/>
  <c r="H413" i="10" s="1"/>
  <c r="E417" i="10"/>
  <c r="H417" i="10" s="1"/>
  <c r="E421" i="10"/>
  <c r="H421" i="10" s="1"/>
  <c r="E425" i="10"/>
  <c r="H425" i="10" s="1"/>
  <c r="E429" i="10"/>
  <c r="H429" i="10" s="1"/>
  <c r="H433" i="10"/>
  <c r="E437" i="10"/>
  <c r="H437" i="10" s="1"/>
  <c r="E441" i="10"/>
  <c r="H441" i="10" s="1"/>
  <c r="H445" i="10"/>
  <c r="E449" i="10"/>
  <c r="H449" i="10" s="1"/>
  <c r="H453" i="10"/>
  <c r="H457" i="10"/>
  <c r="H461" i="10"/>
  <c r="H465" i="10"/>
  <c r="H469" i="10"/>
  <c r="H473" i="10"/>
  <c r="E477" i="10"/>
  <c r="H477" i="10" s="1"/>
  <c r="H481" i="10"/>
  <c r="H485" i="10"/>
  <c r="E489" i="10"/>
  <c r="H489" i="10" s="1"/>
  <c r="H493" i="10"/>
  <c r="H497" i="10"/>
  <c r="H501" i="10"/>
  <c r="E505" i="10"/>
  <c r="H505" i="10" s="1"/>
  <c r="H509" i="10"/>
  <c r="H513" i="10"/>
  <c r="H517" i="10"/>
  <c r="E521" i="10"/>
  <c r="H521" i="10" s="1"/>
  <c r="H525" i="10"/>
  <c r="H529" i="10"/>
  <c r="H533" i="10"/>
  <c r="H537" i="10"/>
  <c r="H541" i="10"/>
  <c r="H545" i="10"/>
  <c r="H549" i="10"/>
  <c r="H553" i="10"/>
  <c r="H557" i="10"/>
  <c r="E561" i="10"/>
  <c r="H561" i="10" s="1"/>
  <c r="H565" i="10"/>
  <c r="H569" i="10"/>
  <c r="H573" i="10"/>
  <c r="H577" i="10"/>
  <c r="E581" i="10"/>
  <c r="H581" i="10" s="1"/>
  <c r="H585" i="10"/>
  <c r="H589" i="10"/>
  <c r="H593" i="10"/>
  <c r="E13" i="11"/>
  <c r="H13" i="11" s="1"/>
  <c r="H20" i="11"/>
  <c r="H24" i="11"/>
  <c r="H28" i="11"/>
  <c r="H32" i="11"/>
  <c r="E36" i="11"/>
  <c r="H36" i="11" s="1"/>
  <c r="H40" i="11"/>
  <c r="H44" i="11"/>
  <c r="H48" i="11"/>
  <c r="H52" i="11"/>
  <c r="H56" i="11"/>
  <c r="H60" i="11"/>
  <c r="E64" i="11"/>
  <c r="H64" i="11" s="1"/>
  <c r="E68" i="11"/>
  <c r="H68" i="11" s="1"/>
  <c r="H131" i="11"/>
  <c r="E136" i="11"/>
  <c r="H136" i="11" s="1"/>
  <c r="H150" i="11"/>
  <c r="E351" i="11"/>
  <c r="H351" i="11" s="1"/>
  <c r="E347" i="11"/>
  <c r="H347" i="11" s="1"/>
  <c r="E343" i="11"/>
  <c r="H343" i="11" s="1"/>
  <c r="E335" i="11"/>
  <c r="H335" i="11" s="1"/>
  <c r="E331" i="11"/>
  <c r="H331" i="11" s="1"/>
  <c r="E327" i="11"/>
  <c r="H327" i="11" s="1"/>
  <c r="E299" i="11"/>
  <c r="H299" i="11" s="1"/>
  <c r="E287" i="11"/>
  <c r="H287" i="11" s="1"/>
  <c r="E320" i="11"/>
  <c r="H320" i="11" s="1"/>
  <c r="E316" i="11"/>
  <c r="H316" i="11" s="1"/>
  <c r="E292" i="11"/>
  <c r="H292" i="11" s="1"/>
  <c r="E260" i="11"/>
  <c r="H260" i="11" s="1"/>
  <c r="E248" i="11"/>
  <c r="H248" i="11" s="1"/>
  <c r="E232" i="11"/>
  <c r="H232" i="11" s="1"/>
  <c r="E228" i="11"/>
  <c r="H228" i="11" s="1"/>
  <c r="E224" i="11"/>
  <c r="H224" i="11" s="1"/>
  <c r="E220" i="11"/>
  <c r="H220" i="11" s="1"/>
  <c r="E216" i="11"/>
  <c r="H216" i="11" s="1"/>
  <c r="E212" i="11"/>
  <c r="H212" i="11" s="1"/>
  <c r="E208" i="11"/>
  <c r="H208" i="11" s="1"/>
  <c r="E200" i="11"/>
  <c r="H200" i="11" s="1"/>
  <c r="E196" i="11"/>
  <c r="H196" i="11" s="1"/>
  <c r="E188" i="11"/>
  <c r="H188" i="11" s="1"/>
  <c r="E184" i="11"/>
  <c r="H184" i="11" s="1"/>
  <c r="E349" i="11"/>
  <c r="H349" i="11" s="1"/>
  <c r="E333" i="11"/>
  <c r="H333" i="11" s="1"/>
  <c r="E329" i="11"/>
  <c r="H329" i="11" s="1"/>
  <c r="E325" i="11"/>
  <c r="H325" i="11" s="1"/>
  <c r="E317" i="11"/>
  <c r="H317" i="11" s="1"/>
  <c r="E313" i="11"/>
  <c r="H313" i="11" s="1"/>
  <c r="E305" i="11"/>
  <c r="H305" i="11" s="1"/>
  <c r="E293" i="11"/>
  <c r="H293" i="11" s="1"/>
  <c r="E285" i="11"/>
  <c r="H285" i="11" s="1"/>
  <c r="E265" i="11"/>
  <c r="H265" i="11" s="1"/>
  <c r="E245" i="11"/>
  <c r="H245" i="11" s="1"/>
  <c r="E241" i="11"/>
  <c r="H241" i="11" s="1"/>
  <c r="E225" i="11"/>
  <c r="H225" i="11" s="1"/>
  <c r="E213" i="11"/>
  <c r="H213" i="11" s="1"/>
  <c r="E209" i="11"/>
  <c r="H209" i="11" s="1"/>
  <c r="E197" i="11"/>
  <c r="H197" i="11" s="1"/>
  <c r="E181" i="11"/>
  <c r="H181" i="11" s="1"/>
  <c r="E182" i="11"/>
  <c r="H182" i="11" s="1"/>
  <c r="E198" i="11"/>
  <c r="H198" i="11" s="1"/>
  <c r="E211" i="11"/>
  <c r="H211" i="11" s="1"/>
  <c r="E223" i="11"/>
  <c r="H223" i="11" s="1"/>
  <c r="E235" i="11"/>
  <c r="H235" i="11" s="1"/>
  <c r="H431" i="11"/>
  <c r="H442" i="11"/>
  <c r="H446" i="11"/>
  <c r="H459" i="11"/>
  <c r="E602" i="7"/>
  <c r="H602" i="7" s="1"/>
  <c r="E606" i="7"/>
  <c r="H606" i="7" s="1"/>
  <c r="E610" i="7"/>
  <c r="H610" i="7" s="1"/>
  <c r="E614" i="7"/>
  <c r="H614" i="7" s="1"/>
  <c r="E618" i="7"/>
  <c r="H618" i="7" s="1"/>
  <c r="E622" i="7"/>
  <c r="H622" i="7" s="1"/>
  <c r="C8" i="8"/>
  <c r="E10" i="8" s="1"/>
  <c r="H10" i="8" s="1"/>
  <c r="F69" i="8"/>
  <c r="F64" i="8"/>
  <c r="F62" i="8"/>
  <c r="F61" i="8"/>
  <c r="F59" i="8"/>
  <c r="F54" i="8"/>
  <c r="F53" i="8"/>
  <c r="F50" i="8"/>
  <c r="F45" i="8"/>
  <c r="F44" i="8"/>
  <c r="F30" i="8"/>
  <c r="F28" i="8"/>
  <c r="F24" i="8"/>
  <c r="F19" i="8"/>
  <c r="D9" i="8"/>
  <c r="F9" i="8" s="1"/>
  <c r="E24" i="8"/>
  <c r="H24" i="8" s="1"/>
  <c r="E57" i="8"/>
  <c r="H57" i="8" s="1"/>
  <c r="E59" i="8"/>
  <c r="H59" i="8" s="1"/>
  <c r="E68" i="8"/>
  <c r="H68" i="8" s="1"/>
  <c r="H77" i="8"/>
  <c r="H81" i="8"/>
  <c r="H85" i="8"/>
  <c r="H89" i="8"/>
  <c r="E93" i="8"/>
  <c r="H93" i="8" s="1"/>
  <c r="H97" i="8"/>
  <c r="E101" i="8"/>
  <c r="H101" i="8" s="1"/>
  <c r="H105" i="8"/>
  <c r="E109" i="8"/>
  <c r="H109" i="8" s="1"/>
  <c r="E113" i="8"/>
  <c r="H113" i="8" s="1"/>
  <c r="H117" i="8"/>
  <c r="E121" i="8"/>
  <c r="H121" i="8" s="1"/>
  <c r="E125" i="8"/>
  <c r="H125" i="8" s="1"/>
  <c r="E129" i="8"/>
  <c r="H129" i="8" s="1"/>
  <c r="E133" i="8"/>
  <c r="H133" i="8" s="1"/>
  <c r="E137" i="8"/>
  <c r="H137" i="8" s="1"/>
  <c r="E141" i="8"/>
  <c r="H141" i="8" s="1"/>
  <c r="E145" i="8"/>
  <c r="H145" i="8" s="1"/>
  <c r="E149" i="8"/>
  <c r="H149" i="8" s="1"/>
  <c r="H153" i="8"/>
  <c r="H157" i="8"/>
  <c r="E161" i="8"/>
  <c r="H161" i="8" s="1"/>
  <c r="H165" i="8"/>
  <c r="H173" i="8"/>
  <c r="H363" i="8"/>
  <c r="H367" i="8"/>
  <c r="H371" i="8"/>
  <c r="H375" i="8"/>
  <c r="H379" i="8"/>
  <c r="E383" i="8"/>
  <c r="H383" i="8" s="1"/>
  <c r="E387" i="8"/>
  <c r="H387" i="8" s="1"/>
  <c r="E391" i="8"/>
  <c r="H391" i="8" s="1"/>
  <c r="E395" i="8"/>
  <c r="H395" i="8" s="1"/>
  <c r="E399" i="8"/>
  <c r="H399" i="8" s="1"/>
  <c r="H403" i="8"/>
  <c r="H407" i="8"/>
  <c r="H411" i="8"/>
  <c r="E415" i="8"/>
  <c r="H415" i="8" s="1"/>
  <c r="E419" i="8"/>
  <c r="H419" i="8" s="1"/>
  <c r="E423" i="8"/>
  <c r="H423" i="8" s="1"/>
  <c r="E427" i="8"/>
  <c r="H427" i="8" s="1"/>
  <c r="H431" i="8"/>
  <c r="H435" i="8"/>
  <c r="E439" i="8"/>
  <c r="H439" i="8" s="1"/>
  <c r="H443" i="8"/>
  <c r="H447" i="8"/>
  <c r="E451" i="8"/>
  <c r="H451" i="8" s="1"/>
  <c r="E455" i="8"/>
  <c r="H455" i="8" s="1"/>
  <c r="H459" i="8"/>
  <c r="E463" i="8"/>
  <c r="H463" i="8" s="1"/>
  <c r="E467" i="8"/>
  <c r="H467" i="8" s="1"/>
  <c r="H471" i="8"/>
  <c r="E475" i="8"/>
  <c r="H475" i="8" s="1"/>
  <c r="H479" i="8"/>
  <c r="E483" i="8"/>
  <c r="H483" i="8" s="1"/>
  <c r="E487" i="8"/>
  <c r="H487" i="8" s="1"/>
  <c r="H491" i="8"/>
  <c r="E495" i="8"/>
  <c r="H495" i="8" s="1"/>
  <c r="H499" i="8"/>
  <c r="E503" i="8"/>
  <c r="H503" i="8" s="1"/>
  <c r="H507" i="8"/>
  <c r="E511" i="8"/>
  <c r="H511" i="8" s="1"/>
  <c r="H515" i="8"/>
  <c r="E519" i="8"/>
  <c r="H519" i="8" s="1"/>
  <c r="H523" i="8"/>
  <c r="H527" i="8"/>
  <c r="E531" i="8"/>
  <c r="H531" i="8" s="1"/>
  <c r="E535" i="8"/>
  <c r="H535" i="8" s="1"/>
  <c r="H539" i="8"/>
  <c r="H543" i="8"/>
  <c r="H547" i="8"/>
  <c r="E551" i="8"/>
  <c r="H551" i="8" s="1"/>
  <c r="E555" i="8"/>
  <c r="H555" i="8" s="1"/>
  <c r="E559" i="8"/>
  <c r="H559" i="8" s="1"/>
  <c r="H563" i="8"/>
  <c r="H567" i="8"/>
  <c r="E571" i="8"/>
  <c r="H571" i="8" s="1"/>
  <c r="H575" i="8"/>
  <c r="H583" i="8"/>
  <c r="H587" i="8"/>
  <c r="H591" i="8"/>
  <c r="H595" i="8"/>
  <c r="F629" i="8"/>
  <c r="F628" i="8"/>
  <c r="F626" i="8"/>
  <c r="F625" i="8"/>
  <c r="F623" i="8"/>
  <c r="F622" i="8"/>
  <c r="F621" i="8"/>
  <c r="F620" i="8"/>
  <c r="F619" i="8"/>
  <c r="F618" i="8"/>
  <c r="F617" i="8"/>
  <c r="F616" i="8"/>
  <c r="F615" i="8"/>
  <c r="F613" i="8"/>
  <c r="F612" i="8"/>
  <c r="F611" i="8"/>
  <c r="F610" i="8"/>
  <c r="F609" i="8"/>
  <c r="F608" i="8"/>
  <c r="F607" i="8"/>
  <c r="F606" i="8"/>
  <c r="F605" i="8"/>
  <c r="F604" i="8"/>
  <c r="F603" i="8"/>
  <c r="F602" i="8"/>
  <c r="F601" i="8"/>
  <c r="D13" i="8"/>
  <c r="F9" i="9"/>
  <c r="E19" i="9"/>
  <c r="H19" i="9" s="1"/>
  <c r="H23" i="9"/>
  <c r="E27" i="9"/>
  <c r="H27" i="9" s="1"/>
  <c r="H31" i="9"/>
  <c r="H35" i="9"/>
  <c r="H39" i="9"/>
  <c r="H43" i="9"/>
  <c r="H47" i="9"/>
  <c r="H55" i="9"/>
  <c r="H59" i="9"/>
  <c r="H63" i="9"/>
  <c r="H67" i="9"/>
  <c r="E78" i="9"/>
  <c r="H78" i="9" s="1"/>
  <c r="E82" i="9"/>
  <c r="H82" i="9" s="1"/>
  <c r="E95" i="9"/>
  <c r="H95" i="9" s="1"/>
  <c r="E101" i="9"/>
  <c r="H101" i="9" s="1"/>
  <c r="E110" i="9"/>
  <c r="H110" i="9" s="1"/>
  <c r="E116" i="9"/>
  <c r="H116" i="9" s="1"/>
  <c r="E117" i="9"/>
  <c r="H117" i="9" s="1"/>
  <c r="E118" i="9"/>
  <c r="H118" i="9" s="1"/>
  <c r="E122" i="9"/>
  <c r="H122" i="9" s="1"/>
  <c r="E134" i="9"/>
  <c r="H134" i="9" s="1"/>
  <c r="E139" i="9"/>
  <c r="H139" i="9" s="1"/>
  <c r="E147" i="9"/>
  <c r="H147" i="9" s="1"/>
  <c r="E148" i="9"/>
  <c r="H148" i="9" s="1"/>
  <c r="E149" i="9"/>
  <c r="H149" i="9" s="1"/>
  <c r="E150" i="9"/>
  <c r="H150" i="9" s="1"/>
  <c r="E181" i="9"/>
  <c r="H185" i="9"/>
  <c r="H189" i="9"/>
  <c r="H193" i="9"/>
  <c r="E197" i="9"/>
  <c r="H197" i="9" s="1"/>
  <c r="E201" i="9"/>
  <c r="H201" i="9" s="1"/>
  <c r="H205" i="9"/>
  <c r="E209" i="9"/>
  <c r="H209" i="9" s="1"/>
  <c r="E213" i="9"/>
  <c r="H213" i="9" s="1"/>
  <c r="H217" i="9"/>
  <c r="H221" i="9"/>
  <c r="H225" i="9"/>
  <c r="H229" i="9"/>
  <c r="H233" i="9"/>
  <c r="H237" i="9"/>
  <c r="E241" i="9"/>
  <c r="H241" i="9" s="1"/>
  <c r="H245" i="9"/>
  <c r="E249" i="9"/>
  <c r="H249" i="9" s="1"/>
  <c r="H253" i="9"/>
  <c r="H257" i="9"/>
  <c r="H261" i="9"/>
  <c r="H265" i="9"/>
  <c r="E269" i="9"/>
  <c r="H269" i="9" s="1"/>
  <c r="H273" i="9"/>
  <c r="H277" i="9"/>
  <c r="H281" i="9"/>
  <c r="E285" i="9"/>
  <c r="H285" i="9" s="1"/>
  <c r="H289" i="9"/>
  <c r="H293" i="9"/>
  <c r="E297" i="9"/>
  <c r="H297" i="9" s="1"/>
  <c r="E301" i="9"/>
  <c r="H301" i="9" s="1"/>
  <c r="E305" i="9"/>
  <c r="H305" i="9" s="1"/>
  <c r="E309" i="9"/>
  <c r="H309" i="9" s="1"/>
  <c r="H313" i="9"/>
  <c r="E317" i="9"/>
  <c r="H317" i="9" s="1"/>
  <c r="H321" i="9"/>
  <c r="H325" i="9"/>
  <c r="E329" i="9"/>
  <c r="H329" i="9" s="1"/>
  <c r="H333" i="9"/>
  <c r="H337" i="9"/>
  <c r="E341" i="9"/>
  <c r="H341" i="9" s="1"/>
  <c r="H345" i="9"/>
  <c r="H353" i="9"/>
  <c r="E364" i="9"/>
  <c r="H364" i="9" s="1"/>
  <c r="E372" i="9"/>
  <c r="H372" i="9" s="1"/>
  <c r="E378" i="9"/>
  <c r="H378" i="9" s="1"/>
  <c r="E386" i="9"/>
  <c r="H386" i="9" s="1"/>
  <c r="E393" i="9"/>
  <c r="H393" i="9" s="1"/>
  <c r="E398" i="9"/>
  <c r="H398" i="9" s="1"/>
  <c r="E404" i="9"/>
  <c r="H404" i="9" s="1"/>
  <c r="E414" i="9"/>
  <c r="H414" i="9" s="1"/>
  <c r="E419" i="9"/>
  <c r="H419" i="9" s="1"/>
  <c r="E426" i="9"/>
  <c r="H426" i="9" s="1"/>
  <c r="E432" i="9"/>
  <c r="H432" i="9" s="1"/>
  <c r="E464" i="9"/>
  <c r="H464" i="9" s="1"/>
  <c r="E476" i="9"/>
  <c r="H476" i="9" s="1"/>
  <c r="E482" i="9"/>
  <c r="H482" i="9" s="1"/>
  <c r="E483" i="9"/>
  <c r="H483" i="9" s="1"/>
  <c r="E484" i="9"/>
  <c r="H484" i="9" s="1"/>
  <c r="E490" i="9"/>
  <c r="H490" i="9" s="1"/>
  <c r="E499" i="9"/>
  <c r="H499" i="9" s="1"/>
  <c r="E504" i="9"/>
  <c r="H504" i="9" s="1"/>
  <c r="E505" i="9"/>
  <c r="H505" i="9" s="1"/>
  <c r="E512" i="9"/>
  <c r="H512" i="9" s="1"/>
  <c r="E555" i="9"/>
  <c r="H555" i="9" s="1"/>
  <c r="E568" i="9"/>
  <c r="H568" i="9" s="1"/>
  <c r="E579" i="9"/>
  <c r="H579" i="9" s="1"/>
  <c r="E602" i="9"/>
  <c r="H602" i="9" s="1"/>
  <c r="H606" i="9"/>
  <c r="H610" i="9"/>
  <c r="H614" i="9"/>
  <c r="E618" i="9"/>
  <c r="H618" i="9" s="1"/>
  <c r="H626" i="9"/>
  <c r="C8" i="10"/>
  <c r="G8" i="10" s="1"/>
  <c r="F64" i="10"/>
  <c r="F52" i="10"/>
  <c r="F50" i="10"/>
  <c r="F39" i="10"/>
  <c r="F32" i="10"/>
  <c r="F30" i="10"/>
  <c r="F27" i="10"/>
  <c r="F26" i="10"/>
  <c r="F19" i="10"/>
  <c r="D9" i="10"/>
  <c r="F9" i="10" s="1"/>
  <c r="E21" i="10"/>
  <c r="H21" i="10" s="1"/>
  <c r="E39" i="10"/>
  <c r="H39" i="10" s="1"/>
  <c r="G76" i="10"/>
  <c r="H76" i="10" s="1"/>
  <c r="E78" i="10"/>
  <c r="H78" i="10" s="1"/>
  <c r="H82" i="10"/>
  <c r="H86" i="10"/>
  <c r="H90" i="10"/>
  <c r="E94" i="10"/>
  <c r="H94" i="10" s="1"/>
  <c r="E98" i="10"/>
  <c r="H98" i="10" s="1"/>
  <c r="H102" i="10"/>
  <c r="E106" i="10"/>
  <c r="H106" i="10" s="1"/>
  <c r="E110" i="10"/>
  <c r="H110" i="10" s="1"/>
  <c r="H114" i="10"/>
  <c r="E118" i="10"/>
  <c r="H118" i="10" s="1"/>
  <c r="E122" i="10"/>
  <c r="H122" i="10" s="1"/>
  <c r="H126" i="10"/>
  <c r="E130" i="10"/>
  <c r="H130" i="10" s="1"/>
  <c r="E134" i="10"/>
  <c r="H134" i="10" s="1"/>
  <c r="E138" i="10"/>
  <c r="H138" i="10" s="1"/>
  <c r="E142" i="10"/>
  <c r="H142" i="10" s="1"/>
  <c r="H146" i="10"/>
  <c r="H150" i="10"/>
  <c r="H154" i="10"/>
  <c r="H158" i="10"/>
  <c r="H166" i="10"/>
  <c r="H170" i="10"/>
  <c r="H174" i="10"/>
  <c r="E181" i="10"/>
  <c r="H181" i="10" s="1"/>
  <c r="E188" i="10"/>
  <c r="H188" i="10" s="1"/>
  <c r="E200" i="10"/>
  <c r="H200" i="10" s="1"/>
  <c r="E211" i="10"/>
  <c r="H211" i="10" s="1"/>
  <c r="E224" i="10"/>
  <c r="H224" i="10" s="1"/>
  <c r="E225" i="10"/>
  <c r="H225" i="10" s="1"/>
  <c r="E251" i="10"/>
  <c r="H251" i="10" s="1"/>
  <c r="E298" i="10"/>
  <c r="H298" i="10" s="1"/>
  <c r="G362" i="10"/>
  <c r="H362" i="10" s="1"/>
  <c r="E364" i="10"/>
  <c r="H364" i="10" s="1"/>
  <c r="E368" i="10"/>
  <c r="H368" i="10" s="1"/>
  <c r="H372" i="10"/>
  <c r="H376" i="10"/>
  <c r="H380" i="10"/>
  <c r="H384" i="10"/>
  <c r="H388" i="10"/>
  <c r="H392" i="10"/>
  <c r="E396" i="10"/>
  <c r="H396" i="10" s="1"/>
  <c r="H400" i="10"/>
  <c r="E404" i="10"/>
  <c r="H404" i="10" s="1"/>
  <c r="H408" i="10"/>
  <c r="H412" i="10"/>
  <c r="H416" i="10"/>
  <c r="H420" i="10"/>
  <c r="E424" i="10"/>
  <c r="H424" i="10" s="1"/>
  <c r="E428" i="10"/>
  <c r="H428" i="10" s="1"/>
  <c r="H432" i="10"/>
  <c r="H436" i="10"/>
  <c r="H440" i="10"/>
  <c r="H444" i="10"/>
  <c r="H448" i="10"/>
  <c r="H452" i="10"/>
  <c r="E456" i="10"/>
  <c r="H456" i="10" s="1"/>
  <c r="E460" i="10"/>
  <c r="H460" i="10" s="1"/>
  <c r="E464" i="10"/>
  <c r="H464" i="10" s="1"/>
  <c r="H468" i="10"/>
  <c r="H472" i="10"/>
  <c r="H476" i="10"/>
  <c r="H480" i="10"/>
  <c r="E484" i="10"/>
  <c r="H484" i="10" s="1"/>
  <c r="H488" i="10"/>
  <c r="H492" i="10"/>
  <c r="H496" i="10"/>
  <c r="H500" i="10"/>
  <c r="E504" i="10"/>
  <c r="H504" i="10" s="1"/>
  <c r="E508" i="10"/>
  <c r="H508" i="10" s="1"/>
  <c r="H512" i="10"/>
  <c r="H516" i="10"/>
  <c r="H520" i="10"/>
  <c r="H524" i="10"/>
  <c r="H528" i="10"/>
  <c r="H532" i="10"/>
  <c r="H536" i="10"/>
  <c r="H540" i="10"/>
  <c r="H544" i="10"/>
  <c r="H548" i="10"/>
  <c r="E552" i="10"/>
  <c r="H552" i="10" s="1"/>
  <c r="E556" i="10"/>
  <c r="H556" i="10" s="1"/>
  <c r="H560" i="10"/>
  <c r="H564" i="10"/>
  <c r="E568" i="10"/>
  <c r="H568" i="10" s="1"/>
  <c r="H572" i="10"/>
  <c r="H576" i="10"/>
  <c r="H580" i="10"/>
  <c r="H584" i="10"/>
  <c r="H592" i="10"/>
  <c r="E603" i="10"/>
  <c r="H603" i="10" s="1"/>
  <c r="E607" i="10"/>
  <c r="H607" i="10" s="1"/>
  <c r="E614" i="10"/>
  <c r="H614" i="10" s="1"/>
  <c r="E616" i="10"/>
  <c r="H616" i="10" s="1"/>
  <c r="E621" i="10"/>
  <c r="H621" i="10" s="1"/>
  <c r="H23" i="11"/>
  <c r="H27" i="11"/>
  <c r="H31" i="11"/>
  <c r="H35" i="11"/>
  <c r="H39" i="11"/>
  <c r="H43" i="11"/>
  <c r="H47" i="11"/>
  <c r="H51" i="11"/>
  <c r="H55" i="11"/>
  <c r="H59" i="11"/>
  <c r="H63" i="11"/>
  <c r="H67" i="11"/>
  <c r="E154" i="11"/>
  <c r="H154" i="11" s="1"/>
  <c r="E149" i="11"/>
  <c r="H149" i="11" s="1"/>
  <c r="E143" i="11"/>
  <c r="H143" i="11" s="1"/>
  <c r="E161" i="11"/>
  <c r="H161" i="11" s="1"/>
  <c r="E156" i="11"/>
  <c r="H156" i="11" s="1"/>
  <c r="E145" i="11"/>
  <c r="H145" i="11" s="1"/>
  <c r="E134" i="11"/>
  <c r="H134" i="11" s="1"/>
  <c r="E128" i="11"/>
  <c r="H128" i="11" s="1"/>
  <c r="E113" i="11"/>
  <c r="H113" i="11" s="1"/>
  <c r="E87" i="11"/>
  <c r="H87" i="11" s="1"/>
  <c r="E93" i="11"/>
  <c r="H93" i="11" s="1"/>
  <c r="E101" i="11"/>
  <c r="H101" i="11" s="1"/>
  <c r="E107" i="11"/>
  <c r="H107" i="11" s="1"/>
  <c r="E111" i="11"/>
  <c r="H111" i="11" s="1"/>
  <c r="E119" i="11"/>
  <c r="H119" i="11" s="1"/>
  <c r="E121" i="11"/>
  <c r="H121" i="11" s="1"/>
  <c r="E122" i="11"/>
  <c r="H122" i="11" s="1"/>
  <c r="H138" i="11"/>
  <c r="H153" i="11"/>
  <c r="E191" i="11"/>
  <c r="H191" i="11" s="1"/>
  <c r="E195" i="11"/>
  <c r="H195" i="11" s="1"/>
  <c r="E219" i="11"/>
  <c r="H219" i="11" s="1"/>
  <c r="E222" i="11"/>
  <c r="H222" i="11" s="1"/>
  <c r="E238" i="11"/>
  <c r="H238" i="11" s="1"/>
  <c r="E251" i="11"/>
  <c r="H251" i="11" s="1"/>
  <c r="E314" i="11"/>
  <c r="H314" i="11" s="1"/>
  <c r="H377" i="11"/>
  <c r="H394" i="11"/>
  <c r="H413" i="11"/>
  <c r="H423" i="11"/>
  <c r="H430" i="11"/>
  <c r="H445" i="11"/>
  <c r="H500" i="11"/>
  <c r="H511" i="11"/>
  <c r="F593" i="9"/>
  <c r="F588" i="9"/>
  <c r="F581" i="9"/>
  <c r="F580" i="9"/>
  <c r="F579" i="9"/>
  <c r="F576" i="9"/>
  <c r="F574" i="9"/>
  <c r="F571" i="9"/>
  <c r="F568" i="9"/>
  <c r="F564" i="9"/>
  <c r="F559" i="9"/>
  <c r="F558" i="9"/>
  <c r="F555" i="9"/>
  <c r="F554" i="9"/>
  <c r="F552" i="9"/>
  <c r="F549" i="9"/>
  <c r="F537" i="9"/>
  <c r="F536" i="9"/>
  <c r="F535" i="9"/>
  <c r="F534" i="9"/>
  <c r="F532" i="9"/>
  <c r="F531" i="9"/>
  <c r="F530" i="9"/>
  <c r="F529" i="9"/>
  <c r="F519" i="9"/>
  <c r="F517" i="9"/>
  <c r="F516" i="9"/>
  <c r="F514" i="9"/>
  <c r="F512" i="9"/>
  <c r="F511" i="9"/>
  <c r="F509" i="9"/>
  <c r="F508" i="9"/>
  <c r="F505" i="9"/>
  <c r="F503" i="9"/>
  <c r="F502" i="9"/>
  <c r="F500" i="9"/>
  <c r="F499" i="9"/>
  <c r="F498" i="9"/>
  <c r="F495" i="9"/>
  <c r="F492" i="9"/>
  <c r="F490" i="9"/>
  <c r="F489" i="9"/>
  <c r="F488" i="9"/>
  <c r="F485" i="9"/>
  <c r="F484" i="9"/>
  <c r="F480" i="9"/>
  <c r="F478" i="9"/>
  <c r="F477" i="9"/>
  <c r="F476" i="9"/>
  <c r="F475" i="9"/>
  <c r="F474" i="9"/>
  <c r="F472" i="9"/>
  <c r="F464" i="9"/>
  <c r="F462" i="9"/>
  <c r="F461" i="9"/>
  <c r="F459" i="9"/>
  <c r="F456" i="9"/>
  <c r="F455" i="9"/>
  <c r="F452" i="9"/>
  <c r="F451" i="9"/>
  <c r="F447" i="9"/>
  <c r="F446" i="9"/>
  <c r="F445" i="9"/>
  <c r="F442" i="9"/>
  <c r="F441" i="9"/>
  <c r="F440" i="9"/>
  <c r="F437" i="9"/>
  <c r="F434" i="9"/>
  <c r="F433" i="9"/>
  <c r="F429" i="9"/>
  <c r="F428" i="9"/>
  <c r="F427" i="9"/>
  <c r="F426" i="9"/>
  <c r="F425" i="9"/>
  <c r="F424" i="9"/>
  <c r="F420" i="9"/>
  <c r="F419" i="9"/>
  <c r="F418" i="9"/>
  <c r="F417" i="9"/>
  <c r="F415" i="9"/>
  <c r="F414" i="9"/>
  <c r="F413" i="9"/>
  <c r="F410" i="9"/>
  <c r="F407" i="9"/>
  <c r="F404" i="9"/>
  <c r="F401" i="9"/>
  <c r="F400" i="9"/>
  <c r="F399" i="9"/>
  <c r="F398" i="9"/>
  <c r="F397" i="9"/>
  <c r="F396" i="9"/>
  <c r="F395" i="9"/>
  <c r="F393" i="9"/>
  <c r="F392" i="9"/>
  <c r="F391" i="9"/>
  <c r="F387" i="9"/>
  <c r="F386" i="9"/>
  <c r="F385" i="9"/>
  <c r="F383" i="9"/>
  <c r="F382" i="9"/>
  <c r="F378" i="9"/>
  <c r="F377" i="9"/>
  <c r="F375" i="9"/>
  <c r="F374" i="9"/>
  <c r="F372" i="9"/>
  <c r="F371" i="9"/>
  <c r="F368" i="9"/>
  <c r="F365" i="9"/>
  <c r="F364" i="9"/>
  <c r="F363" i="9"/>
  <c r="F362" i="9"/>
  <c r="D12" i="9"/>
  <c r="F12" i="9" s="1"/>
  <c r="H601" i="9"/>
  <c r="F629" i="10"/>
  <c r="F628" i="10"/>
  <c r="F625" i="10"/>
  <c r="F623" i="10"/>
  <c r="F621" i="10"/>
  <c r="F620" i="10"/>
  <c r="F619" i="10"/>
  <c r="F618" i="10"/>
  <c r="F616" i="10"/>
  <c r="F612" i="10"/>
  <c r="F610" i="10"/>
  <c r="F608" i="10"/>
  <c r="F607" i="10"/>
  <c r="F606" i="10"/>
  <c r="F605" i="10"/>
  <c r="F604" i="10"/>
  <c r="F603" i="10"/>
  <c r="F602" i="10"/>
  <c r="F601" i="10"/>
  <c r="D13" i="10"/>
  <c r="F174" i="11"/>
  <c r="F161" i="11"/>
  <c r="F154" i="11"/>
  <c r="F148" i="11"/>
  <c r="F147" i="11"/>
  <c r="F145" i="11"/>
  <c r="F143" i="11"/>
  <c r="F142" i="11"/>
  <c r="F141" i="11"/>
  <c r="F140" i="11"/>
  <c r="F139" i="11"/>
  <c r="F137" i="11"/>
  <c r="F136" i="11"/>
  <c r="F134" i="11"/>
  <c r="F132" i="11"/>
  <c r="F130" i="11"/>
  <c r="F129" i="11"/>
  <c r="F128" i="11"/>
  <c r="F124" i="11"/>
  <c r="F122" i="11"/>
  <c r="F118" i="11"/>
  <c r="F113" i="11"/>
  <c r="F111" i="11"/>
  <c r="F110" i="11"/>
  <c r="F109" i="11"/>
  <c r="F107" i="11"/>
  <c r="F106" i="11"/>
  <c r="F103" i="11"/>
  <c r="F102" i="11"/>
  <c r="F101" i="11"/>
  <c r="F100" i="11"/>
  <c r="F99" i="11"/>
  <c r="F98" i="11"/>
  <c r="F97" i="11"/>
  <c r="F96" i="11"/>
  <c r="F95" i="11"/>
  <c r="F94" i="11"/>
  <c r="F93" i="11"/>
  <c r="F92" i="11"/>
  <c r="F91" i="11"/>
  <c r="F88" i="11"/>
  <c r="F87" i="11"/>
  <c r="F81" i="11"/>
  <c r="F80" i="11"/>
  <c r="F79" i="11"/>
  <c r="F78" i="11"/>
  <c r="F77" i="11"/>
  <c r="F76" i="11"/>
  <c r="D10" i="11"/>
  <c r="D8" i="11"/>
  <c r="G8" i="11" s="1"/>
  <c r="H185" i="11"/>
  <c r="H189" i="11"/>
  <c r="H193" i="11"/>
  <c r="H201" i="11"/>
  <c r="H205" i="11"/>
  <c r="H217" i="11"/>
  <c r="H221" i="11"/>
  <c r="H229" i="11"/>
  <c r="H233" i="11"/>
  <c r="H237" i="11"/>
  <c r="H249" i="11"/>
  <c r="H253" i="11"/>
  <c r="H257" i="11"/>
  <c r="H261" i="11"/>
  <c r="H269" i="11"/>
  <c r="H273" i="11"/>
  <c r="H277" i="11"/>
  <c r="H281" i="11"/>
  <c r="H289" i="11"/>
  <c r="H297" i="11"/>
  <c r="H301" i="11"/>
  <c r="H309" i="11"/>
  <c r="H321" i="11"/>
  <c r="H337" i="11"/>
  <c r="H341" i="11"/>
  <c r="H345" i="11"/>
  <c r="H353" i="11"/>
  <c r="E364" i="11"/>
  <c r="H364" i="11" s="1"/>
  <c r="E365" i="11"/>
  <c r="H365" i="11" s="1"/>
  <c r="E374" i="11"/>
  <c r="H374" i="11" s="1"/>
  <c r="E382" i="11"/>
  <c r="H382" i="11" s="1"/>
  <c r="E387" i="11"/>
  <c r="H387" i="11" s="1"/>
  <c r="E396" i="11"/>
  <c r="H396" i="11" s="1"/>
  <c r="E401" i="11"/>
  <c r="H401" i="11" s="1"/>
  <c r="E415" i="11"/>
  <c r="H415" i="11" s="1"/>
  <c r="E425" i="11"/>
  <c r="H425" i="11" s="1"/>
  <c r="E434" i="11"/>
  <c r="H434" i="11" s="1"/>
  <c r="E456" i="11"/>
  <c r="H456" i="11" s="1"/>
  <c r="E461" i="11"/>
  <c r="H461" i="11" s="1"/>
  <c r="E474" i="11"/>
  <c r="H474" i="11" s="1"/>
  <c r="E478" i="11"/>
  <c r="H478" i="11" s="1"/>
  <c r="E485" i="11"/>
  <c r="H485" i="11" s="1"/>
  <c r="E495" i="11"/>
  <c r="H495" i="11" s="1"/>
  <c r="E503" i="11"/>
  <c r="H503" i="11" s="1"/>
  <c r="E508" i="11"/>
  <c r="H508" i="11" s="1"/>
  <c r="E530" i="11"/>
  <c r="H530" i="11" s="1"/>
  <c r="E554" i="11"/>
  <c r="H554" i="11" s="1"/>
  <c r="E571" i="11"/>
  <c r="H571" i="11" s="1"/>
  <c r="E580" i="11"/>
  <c r="H580" i="11" s="1"/>
  <c r="E586" i="11"/>
  <c r="H586" i="11" s="1"/>
  <c r="G601" i="11"/>
  <c r="H603" i="11"/>
  <c r="H607" i="11"/>
  <c r="E611" i="11"/>
  <c r="H611" i="11" s="1"/>
  <c r="H615" i="11"/>
  <c r="E619" i="11"/>
  <c r="H619" i="11" s="1"/>
  <c r="H623" i="11"/>
  <c r="H627" i="11"/>
  <c r="F12" i="12"/>
  <c r="E29" i="12"/>
  <c r="H29" i="12" s="1"/>
  <c r="E64" i="12"/>
  <c r="H64" i="12" s="1"/>
  <c r="E70" i="12"/>
  <c r="H70" i="12" s="1"/>
  <c r="G76" i="12"/>
  <c r="H78" i="12"/>
  <c r="H82" i="12"/>
  <c r="H86" i="12"/>
  <c r="H90" i="12"/>
  <c r="E94" i="12"/>
  <c r="H94" i="12" s="1"/>
  <c r="E98" i="12"/>
  <c r="H98" i="12" s="1"/>
  <c r="H102" i="12"/>
  <c r="E106" i="12"/>
  <c r="H106" i="12" s="1"/>
  <c r="E110" i="12"/>
  <c r="H110" i="12" s="1"/>
  <c r="H114" i="12"/>
  <c r="E118" i="12"/>
  <c r="H118" i="12" s="1"/>
  <c r="E122" i="12"/>
  <c r="H122" i="12" s="1"/>
  <c r="H126" i="12"/>
  <c r="H130" i="12"/>
  <c r="H134" i="12"/>
  <c r="H138" i="12"/>
  <c r="E142" i="12"/>
  <c r="H142" i="12" s="1"/>
  <c r="H146" i="12"/>
  <c r="E150" i="12"/>
  <c r="H150" i="12" s="1"/>
  <c r="H154" i="12"/>
  <c r="H158" i="12"/>
  <c r="H162" i="12"/>
  <c r="H166" i="12"/>
  <c r="H170" i="12"/>
  <c r="H174" i="12"/>
  <c r="E181" i="12"/>
  <c r="E187" i="12"/>
  <c r="H187" i="12" s="1"/>
  <c r="E188" i="12"/>
  <c r="H188" i="12" s="1"/>
  <c r="E195" i="12"/>
  <c r="H195" i="12" s="1"/>
  <c r="E201" i="12"/>
  <c r="H201" i="12" s="1"/>
  <c r="E208" i="12"/>
  <c r="H208" i="12" s="1"/>
  <c r="E213" i="12"/>
  <c r="H213" i="12" s="1"/>
  <c r="E218" i="12"/>
  <c r="H218" i="12" s="1"/>
  <c r="E241" i="12"/>
  <c r="H241" i="12" s="1"/>
  <c r="E259" i="12"/>
  <c r="H259" i="12" s="1"/>
  <c r="E260" i="12"/>
  <c r="H260" i="12" s="1"/>
  <c r="E285" i="12"/>
  <c r="H285" i="12" s="1"/>
  <c r="E307" i="12"/>
  <c r="H307" i="12" s="1"/>
  <c r="E308" i="12"/>
  <c r="H308" i="12" s="1"/>
  <c r="E592" i="12"/>
  <c r="H592" i="12" s="1"/>
  <c r="E591" i="12"/>
  <c r="H591" i="12" s="1"/>
  <c r="E588" i="12"/>
  <c r="H588" i="12" s="1"/>
  <c r="E586" i="12"/>
  <c r="H586" i="12" s="1"/>
  <c r="E581" i="12"/>
  <c r="H581" i="12" s="1"/>
  <c r="E580" i="12"/>
  <c r="H580" i="12" s="1"/>
  <c r="E579" i="12"/>
  <c r="H579" i="12" s="1"/>
  <c r="E576" i="12"/>
  <c r="H576" i="12" s="1"/>
  <c r="E574" i="12"/>
  <c r="H574" i="12" s="1"/>
  <c r="E571" i="12"/>
  <c r="H571" i="12" s="1"/>
  <c r="E564" i="12"/>
  <c r="H564" i="12" s="1"/>
  <c r="E559" i="12"/>
  <c r="H559" i="12" s="1"/>
  <c r="E558" i="12"/>
  <c r="H558" i="12" s="1"/>
  <c r="E555" i="12"/>
  <c r="H555" i="12" s="1"/>
  <c r="E551" i="12"/>
  <c r="H551" i="12" s="1"/>
  <c r="E548" i="12"/>
  <c r="H548" i="12" s="1"/>
  <c r="E535" i="12"/>
  <c r="H535" i="12" s="1"/>
  <c r="E531" i="12"/>
  <c r="H531" i="12" s="1"/>
  <c r="E530" i="12"/>
  <c r="H530" i="12" s="1"/>
  <c r="E517" i="12"/>
  <c r="H517" i="12" s="1"/>
  <c r="E514" i="12"/>
  <c r="H514" i="12" s="1"/>
  <c r="E509" i="12"/>
  <c r="H509" i="12" s="1"/>
  <c r="E508" i="12"/>
  <c r="H508" i="12" s="1"/>
  <c r="E505" i="12"/>
  <c r="H505" i="12" s="1"/>
  <c r="E503" i="12"/>
  <c r="H503" i="12" s="1"/>
  <c r="E502" i="12"/>
  <c r="H502" i="12" s="1"/>
  <c r="E498" i="12"/>
  <c r="H498" i="12" s="1"/>
  <c r="E490" i="12"/>
  <c r="H490" i="12" s="1"/>
  <c r="E485" i="12"/>
  <c r="H485" i="12" s="1"/>
  <c r="E484" i="12"/>
  <c r="H484" i="12" s="1"/>
  <c r="E482" i="12"/>
  <c r="H482" i="12" s="1"/>
  <c r="E481" i="12"/>
  <c r="H481" i="12" s="1"/>
  <c r="E478" i="12"/>
  <c r="H478" i="12" s="1"/>
  <c r="E476" i="12"/>
  <c r="H476" i="12" s="1"/>
  <c r="E475" i="12"/>
  <c r="H475" i="12" s="1"/>
  <c r="E474" i="12"/>
  <c r="H474" i="12" s="1"/>
  <c r="E472" i="12"/>
  <c r="H472" i="12" s="1"/>
  <c r="E464" i="12"/>
  <c r="H464" i="12" s="1"/>
  <c r="E462" i="12"/>
  <c r="H462" i="12" s="1"/>
  <c r="E461" i="12"/>
  <c r="H461" i="12" s="1"/>
  <c r="E460" i="12"/>
  <c r="H460" i="12" s="1"/>
  <c r="E452" i="12"/>
  <c r="H452" i="12" s="1"/>
  <c r="E446" i="12"/>
  <c r="H446" i="12" s="1"/>
  <c r="E445" i="12"/>
  <c r="H445" i="12" s="1"/>
  <c r="E442" i="12"/>
  <c r="H442" i="12" s="1"/>
  <c r="E441" i="12"/>
  <c r="H441" i="12" s="1"/>
  <c r="E439" i="12"/>
  <c r="H439" i="12" s="1"/>
  <c r="E437" i="12"/>
  <c r="H437" i="12" s="1"/>
  <c r="E433" i="12"/>
  <c r="H433" i="12" s="1"/>
  <c r="E432" i="12"/>
  <c r="H432" i="12" s="1"/>
  <c r="E429" i="12"/>
  <c r="H429" i="12" s="1"/>
  <c r="E428" i="12"/>
  <c r="H428" i="12" s="1"/>
  <c r="E427" i="12"/>
  <c r="H427" i="12" s="1"/>
  <c r="E426" i="12"/>
  <c r="H426" i="12" s="1"/>
  <c r="E425" i="12"/>
  <c r="H425" i="12" s="1"/>
  <c r="E424" i="12"/>
  <c r="H424" i="12" s="1"/>
  <c r="E421" i="12"/>
  <c r="H421" i="12" s="1"/>
  <c r="E420" i="12"/>
  <c r="H420" i="12" s="1"/>
  <c r="E419" i="12"/>
  <c r="H419" i="12" s="1"/>
  <c r="E418" i="12"/>
  <c r="H418" i="12" s="1"/>
  <c r="E415" i="12"/>
  <c r="H415" i="12" s="1"/>
  <c r="E414" i="12"/>
  <c r="H414" i="12" s="1"/>
  <c r="E413" i="12"/>
  <c r="H413" i="12" s="1"/>
  <c r="E412" i="12"/>
  <c r="H412" i="12" s="1"/>
  <c r="E410" i="12"/>
  <c r="H410" i="12" s="1"/>
  <c r="E407" i="12"/>
  <c r="H407" i="12" s="1"/>
  <c r="E406" i="12"/>
  <c r="H406" i="12" s="1"/>
  <c r="E404" i="12"/>
  <c r="H404" i="12" s="1"/>
  <c r="E401" i="12"/>
  <c r="H401" i="12" s="1"/>
  <c r="E400" i="12"/>
  <c r="H400" i="12" s="1"/>
  <c r="E397" i="12"/>
  <c r="H397" i="12" s="1"/>
  <c r="E396" i="12"/>
  <c r="H396" i="12" s="1"/>
  <c r="E395" i="12"/>
  <c r="H395" i="12" s="1"/>
  <c r="E393" i="12"/>
  <c r="H393" i="12" s="1"/>
  <c r="E391" i="12"/>
  <c r="H391" i="12" s="1"/>
  <c r="E389" i="12"/>
  <c r="H389" i="12" s="1"/>
  <c r="E387" i="12"/>
  <c r="H387" i="12" s="1"/>
  <c r="E386" i="12"/>
  <c r="H386" i="12" s="1"/>
  <c r="E385" i="12"/>
  <c r="H385" i="12" s="1"/>
  <c r="E383" i="12"/>
  <c r="H383" i="12" s="1"/>
  <c r="E382" i="12"/>
  <c r="H382" i="12" s="1"/>
  <c r="E380" i="12"/>
  <c r="H380" i="12" s="1"/>
  <c r="E379" i="12"/>
  <c r="H379" i="12" s="1"/>
  <c r="E378" i="12"/>
  <c r="H378" i="12" s="1"/>
  <c r="E377" i="12"/>
  <c r="H377" i="12" s="1"/>
  <c r="E375" i="12"/>
  <c r="H375" i="12" s="1"/>
  <c r="E374" i="12"/>
  <c r="H374" i="12" s="1"/>
  <c r="E371" i="12"/>
  <c r="H371" i="12" s="1"/>
  <c r="E370" i="12"/>
  <c r="H370" i="12" s="1"/>
  <c r="E369" i="12"/>
  <c r="H369" i="12" s="1"/>
  <c r="E368" i="12"/>
  <c r="H368" i="12" s="1"/>
  <c r="E367" i="12"/>
  <c r="H367" i="12" s="1"/>
  <c r="E363" i="12"/>
  <c r="H363" i="12" s="1"/>
  <c r="E362" i="12"/>
  <c r="H362" i="12" s="1"/>
  <c r="H366" i="12"/>
  <c r="H373" i="12"/>
  <c r="H392" i="12"/>
  <c r="H402" i="12"/>
  <c r="H405" i="12"/>
  <c r="H422" i="12"/>
  <c r="H434" i="12"/>
  <c r="H440" i="12"/>
  <c r="H448" i="12"/>
  <c r="H455" i="12"/>
  <c r="H459" i="12"/>
  <c r="H467" i="12"/>
  <c r="H471" i="12"/>
  <c r="H486" i="12"/>
  <c r="H493" i="12"/>
  <c r="H497" i="12"/>
  <c r="H500" i="12"/>
  <c r="H511" i="12"/>
  <c r="H521" i="12"/>
  <c r="H525" i="12"/>
  <c r="H529" i="12"/>
  <c r="H538" i="12"/>
  <c r="H542" i="12"/>
  <c r="H546" i="12"/>
  <c r="H549" i="12"/>
  <c r="H552" i="12"/>
  <c r="H561" i="12"/>
  <c r="H568" i="12"/>
  <c r="F10" i="14"/>
  <c r="G12" i="14"/>
  <c r="G181" i="14"/>
  <c r="H181" i="14" s="1"/>
  <c r="H192" i="11"/>
  <c r="H204" i="11"/>
  <c r="H236" i="11"/>
  <c r="H240" i="11"/>
  <c r="H244" i="11"/>
  <c r="H252" i="11"/>
  <c r="H256" i="11"/>
  <c r="H264" i="11"/>
  <c r="H268" i="11"/>
  <c r="H272" i="11"/>
  <c r="H276" i="11"/>
  <c r="H280" i="11"/>
  <c r="H284" i="11"/>
  <c r="H288" i="11"/>
  <c r="H296" i="11"/>
  <c r="H300" i="11"/>
  <c r="H304" i="11"/>
  <c r="H308" i="11"/>
  <c r="H312" i="11"/>
  <c r="H324" i="11"/>
  <c r="H328" i="11"/>
  <c r="H332" i="11"/>
  <c r="H336" i="11"/>
  <c r="H340" i="11"/>
  <c r="H344" i="11"/>
  <c r="H348" i="11"/>
  <c r="H352" i="11"/>
  <c r="H356" i="11"/>
  <c r="F591" i="11"/>
  <c r="F589" i="11"/>
  <c r="F588" i="11"/>
  <c r="F586" i="11"/>
  <c r="F585" i="11"/>
  <c r="F582" i="11"/>
  <c r="F581" i="11"/>
  <c r="F580" i="11"/>
  <c r="F579" i="11"/>
  <c r="F576" i="11"/>
  <c r="F574" i="11"/>
  <c r="F571" i="11"/>
  <c r="F570" i="11"/>
  <c r="F569" i="11"/>
  <c r="F568" i="11"/>
  <c r="F562" i="11"/>
  <c r="F559" i="11"/>
  <c r="F558" i="11"/>
  <c r="F555" i="11"/>
  <c r="F554" i="11"/>
  <c r="F552" i="11"/>
  <c r="F546" i="11"/>
  <c r="F544" i="11"/>
  <c r="F530" i="11"/>
  <c r="F520" i="11"/>
  <c r="F519" i="11"/>
  <c r="F516" i="11"/>
  <c r="F515" i="11"/>
  <c r="F513" i="11"/>
  <c r="F511" i="11"/>
  <c r="F509" i="11"/>
  <c r="F508" i="11"/>
  <c r="F506" i="11"/>
  <c r="F505" i="11"/>
  <c r="F504" i="11"/>
  <c r="F503" i="11"/>
  <c r="F502" i="11"/>
  <c r="F500" i="11"/>
  <c r="F498" i="11"/>
  <c r="F495" i="11"/>
  <c r="F490" i="11"/>
  <c r="F488" i="11"/>
  <c r="F487" i="11"/>
  <c r="F485" i="11"/>
  <c r="F484" i="11"/>
  <c r="F483" i="11"/>
  <c r="F480" i="11"/>
  <c r="F478" i="11"/>
  <c r="F477" i="11"/>
  <c r="F476" i="11"/>
  <c r="F475" i="11"/>
  <c r="F474" i="11"/>
  <c r="F472" i="11"/>
  <c r="F464" i="11"/>
  <c r="F463" i="11"/>
  <c r="F461" i="11"/>
  <c r="F460" i="11"/>
  <c r="F458" i="11"/>
  <c r="F457" i="11"/>
  <c r="F456" i="11"/>
  <c r="F455" i="11"/>
  <c r="F453" i="11"/>
  <c r="F451" i="11"/>
  <c r="F450" i="11"/>
  <c r="F449" i="11"/>
  <c r="F441" i="11"/>
  <c r="F437" i="11"/>
  <c r="F434" i="11"/>
  <c r="F433" i="11"/>
  <c r="F428" i="11"/>
  <c r="F426" i="11"/>
  <c r="F425" i="11"/>
  <c r="F424" i="11"/>
  <c r="F421" i="11"/>
  <c r="F419" i="11"/>
  <c r="F415" i="11"/>
  <c r="F414" i="11"/>
  <c r="F413" i="11"/>
  <c r="F410" i="11"/>
  <c r="F401" i="11"/>
  <c r="F400" i="11"/>
  <c r="F398" i="11"/>
  <c r="F397" i="11"/>
  <c r="F396" i="11"/>
  <c r="F395" i="11"/>
  <c r="F394" i="11"/>
  <c r="F393" i="11"/>
  <c r="F387" i="11"/>
  <c r="F386" i="11"/>
  <c r="F385" i="11"/>
  <c r="F383" i="11"/>
  <c r="F382" i="11"/>
  <c r="F378" i="11"/>
  <c r="F377" i="11"/>
  <c r="F375" i="11"/>
  <c r="F374" i="11"/>
  <c r="F372" i="11"/>
  <c r="F371" i="11"/>
  <c r="F368" i="11"/>
  <c r="F365" i="11"/>
  <c r="F363" i="11"/>
  <c r="F362" i="11"/>
  <c r="D12" i="11"/>
  <c r="E378" i="11"/>
  <c r="H378" i="11" s="1"/>
  <c r="E386" i="11"/>
  <c r="H386" i="11" s="1"/>
  <c r="E395" i="11"/>
  <c r="H395" i="11" s="1"/>
  <c r="E414" i="11"/>
  <c r="H414" i="11" s="1"/>
  <c r="E424" i="11"/>
  <c r="H424" i="11" s="1"/>
  <c r="E433" i="11"/>
  <c r="H433" i="11" s="1"/>
  <c r="E454" i="11"/>
  <c r="H454" i="11" s="1"/>
  <c r="E460" i="11"/>
  <c r="H460" i="11" s="1"/>
  <c r="E472" i="11"/>
  <c r="H472" i="11" s="1"/>
  <c r="E484" i="11"/>
  <c r="H484" i="11" s="1"/>
  <c r="E490" i="11"/>
  <c r="H490" i="11" s="1"/>
  <c r="E502" i="11"/>
  <c r="H502" i="11" s="1"/>
  <c r="E506" i="11"/>
  <c r="H506" i="11" s="1"/>
  <c r="E552" i="11"/>
  <c r="H552" i="11" s="1"/>
  <c r="E559" i="11"/>
  <c r="H559" i="11" s="1"/>
  <c r="E570" i="11"/>
  <c r="H570" i="11" s="1"/>
  <c r="E579" i="11"/>
  <c r="H579" i="11" s="1"/>
  <c r="E591" i="11"/>
  <c r="H591" i="11" s="1"/>
  <c r="E602" i="11"/>
  <c r="H602" i="11" s="1"/>
  <c r="H606" i="11"/>
  <c r="H610" i="11"/>
  <c r="E614" i="11"/>
  <c r="H614" i="11" s="1"/>
  <c r="E618" i="11"/>
  <c r="H618" i="11" s="1"/>
  <c r="E622" i="11"/>
  <c r="H622" i="11" s="1"/>
  <c r="C8" i="12"/>
  <c r="E13" i="12" s="1"/>
  <c r="F69" i="12"/>
  <c r="F68" i="12"/>
  <c r="F65" i="12"/>
  <c r="F64" i="12"/>
  <c r="F61" i="12"/>
  <c r="F50" i="12"/>
  <c r="F45" i="12"/>
  <c r="F44" i="12"/>
  <c r="F39" i="12"/>
  <c r="F36" i="12"/>
  <c r="F30" i="12"/>
  <c r="F29" i="12"/>
  <c r="F27" i="12"/>
  <c r="F19" i="12"/>
  <c r="D9" i="12"/>
  <c r="F9" i="12" s="1"/>
  <c r="E54" i="12"/>
  <c r="H54" i="12" s="1"/>
  <c r="E77" i="12"/>
  <c r="H77" i="12" s="1"/>
  <c r="E81" i="12"/>
  <c r="H81" i="12" s="1"/>
  <c r="H85" i="12"/>
  <c r="H89" i="12"/>
  <c r="E93" i="12"/>
  <c r="H93" i="12" s="1"/>
  <c r="H97" i="12"/>
  <c r="H101" i="12"/>
  <c r="H105" i="12"/>
  <c r="H109" i="12"/>
  <c r="E113" i="12"/>
  <c r="H113" i="12" s="1"/>
  <c r="H117" i="12"/>
  <c r="H121" i="12"/>
  <c r="H125" i="12"/>
  <c r="H129" i="12"/>
  <c r="H133" i="12"/>
  <c r="E137" i="12"/>
  <c r="H137" i="12" s="1"/>
  <c r="E141" i="12"/>
  <c r="H141" i="12" s="1"/>
  <c r="H145" i="12"/>
  <c r="H149" i="12"/>
  <c r="H153" i="12"/>
  <c r="H157" i="12"/>
  <c r="E161" i="12"/>
  <c r="H161" i="12" s="1"/>
  <c r="H165" i="12"/>
  <c r="H169" i="12"/>
  <c r="H173" i="12"/>
  <c r="G181" i="12"/>
  <c r="E186" i="12"/>
  <c r="H186" i="12" s="1"/>
  <c r="E193" i="12"/>
  <c r="H193" i="12" s="1"/>
  <c r="E194" i="12"/>
  <c r="H194" i="12" s="1"/>
  <c r="E200" i="12"/>
  <c r="H200" i="12" s="1"/>
  <c r="E212" i="12"/>
  <c r="H212" i="12" s="1"/>
  <c r="E223" i="12"/>
  <c r="H223" i="12" s="1"/>
  <c r="E254" i="12"/>
  <c r="H254" i="12" s="1"/>
  <c r="E277" i="12"/>
  <c r="H277" i="12" s="1"/>
  <c r="E288" i="12"/>
  <c r="H288" i="12" s="1"/>
  <c r="E304" i="12"/>
  <c r="H304" i="12" s="1"/>
  <c r="E305" i="12"/>
  <c r="H305" i="12" s="1"/>
  <c r="E321" i="12"/>
  <c r="H321" i="12" s="1"/>
  <c r="E325" i="12"/>
  <c r="H325" i="12" s="1"/>
  <c r="E331" i="12"/>
  <c r="H331" i="12" s="1"/>
  <c r="E354" i="12"/>
  <c r="H354" i="12" s="1"/>
  <c r="H365" i="12"/>
  <c r="H372" i="12"/>
  <c r="H384" i="12"/>
  <c r="H394" i="12"/>
  <c r="H399" i="12"/>
  <c r="H417" i="12"/>
  <c r="H431" i="12"/>
  <c r="H447" i="12"/>
  <c r="H451" i="12"/>
  <c r="H454" i="12"/>
  <c r="H458" i="12"/>
  <c r="H463" i="12"/>
  <c r="H466" i="12"/>
  <c r="H470" i="12"/>
  <c r="H473" i="12"/>
  <c r="H483" i="12"/>
  <c r="H489" i="12"/>
  <c r="H492" i="12"/>
  <c r="H496" i="12"/>
  <c r="H499" i="12"/>
  <c r="H510" i="12"/>
  <c r="H520" i="12"/>
  <c r="H524" i="12"/>
  <c r="H528" i="12"/>
  <c r="H534" i="12"/>
  <c r="H537" i="12"/>
  <c r="H541" i="12"/>
  <c r="H545" i="12"/>
  <c r="H560" i="12"/>
  <c r="H567" i="12"/>
  <c r="G76" i="13"/>
  <c r="H76" i="13" s="1"/>
  <c r="G362" i="13"/>
  <c r="H362" i="13" s="1"/>
  <c r="F12" i="14"/>
  <c r="F340" i="14"/>
  <c r="F331" i="14"/>
  <c r="F305" i="14"/>
  <c r="F286" i="14"/>
  <c r="F259" i="14"/>
  <c r="F248" i="14"/>
  <c r="F235" i="14"/>
  <c r="F223" i="14"/>
  <c r="F219" i="14"/>
  <c r="F214" i="14"/>
  <c r="F211" i="14"/>
  <c r="F197" i="14"/>
  <c r="F196" i="14"/>
  <c r="F195" i="14"/>
  <c r="F188" i="14"/>
  <c r="F182" i="14"/>
  <c r="F181" i="14"/>
  <c r="D11" i="14"/>
  <c r="F11" i="14" s="1"/>
  <c r="G601" i="14"/>
  <c r="H601" i="14" s="1"/>
  <c r="E556" i="11"/>
  <c r="H556" i="11" s="1"/>
  <c r="E558" i="11"/>
  <c r="H558" i="11" s="1"/>
  <c r="E569" i="11"/>
  <c r="H569" i="11" s="1"/>
  <c r="E576" i="11"/>
  <c r="H576" i="11" s="1"/>
  <c r="E582" i="11"/>
  <c r="H582" i="11" s="1"/>
  <c r="H601" i="11"/>
  <c r="H76" i="12"/>
  <c r="E184" i="12"/>
  <c r="H184" i="12" s="1"/>
  <c r="E191" i="12"/>
  <c r="H191" i="12" s="1"/>
  <c r="E197" i="12"/>
  <c r="H197" i="12" s="1"/>
  <c r="E203" i="12"/>
  <c r="H203" i="12" s="1"/>
  <c r="E211" i="12"/>
  <c r="H211" i="12" s="1"/>
  <c r="E215" i="12"/>
  <c r="H215" i="12" s="1"/>
  <c r="E220" i="12"/>
  <c r="H220" i="12" s="1"/>
  <c r="E235" i="12"/>
  <c r="H235" i="12" s="1"/>
  <c r="E251" i="12"/>
  <c r="H251" i="12" s="1"/>
  <c r="E265" i="12"/>
  <c r="H265" i="12" s="1"/>
  <c r="E274" i="12"/>
  <c r="H274" i="12" s="1"/>
  <c r="E300" i="12"/>
  <c r="H300" i="12" s="1"/>
  <c r="E318" i="12"/>
  <c r="H318" i="12" s="1"/>
  <c r="E320" i="12"/>
  <c r="H320" i="12" s="1"/>
  <c r="G601" i="12"/>
  <c r="H601" i="12" s="1"/>
  <c r="G13" i="13"/>
  <c r="H13" i="13" s="1"/>
  <c r="F172" i="13"/>
  <c r="F165" i="13"/>
  <c r="F161" i="13"/>
  <c r="F154" i="13"/>
  <c r="F151" i="13"/>
  <c r="F150" i="13"/>
  <c r="F149" i="13"/>
  <c r="F148" i="13"/>
  <c r="F147" i="13"/>
  <c r="F145" i="13"/>
  <c r="F140" i="13"/>
  <c r="F139" i="13"/>
  <c r="F137" i="13"/>
  <c r="F136" i="13"/>
  <c r="F134" i="13"/>
  <c r="F132" i="13"/>
  <c r="F131" i="13"/>
  <c r="F130" i="13"/>
  <c r="F129" i="13"/>
  <c r="F128" i="13"/>
  <c r="F127" i="13"/>
  <c r="F125" i="13"/>
  <c r="F124" i="13"/>
  <c r="F122" i="13"/>
  <c r="F121" i="13"/>
  <c r="F120" i="13"/>
  <c r="F119" i="13"/>
  <c r="F118" i="13"/>
  <c r="F116" i="13"/>
  <c r="F113" i="13"/>
  <c r="F111" i="13"/>
  <c r="F110" i="13"/>
  <c r="F109" i="13"/>
  <c r="F106" i="13"/>
  <c r="F103" i="13"/>
  <c r="F102" i="13"/>
  <c r="F101" i="13"/>
  <c r="F100" i="13"/>
  <c r="F99" i="13"/>
  <c r="F98" i="13"/>
  <c r="F97" i="13"/>
  <c r="F96" i="13"/>
  <c r="F95" i="13"/>
  <c r="F94" i="13"/>
  <c r="F93" i="13"/>
  <c r="F92" i="13"/>
  <c r="F88" i="13"/>
  <c r="F84" i="13"/>
  <c r="F81" i="13"/>
  <c r="F80" i="13"/>
  <c r="F77" i="13"/>
  <c r="F76" i="13"/>
  <c r="D10" i="13"/>
  <c r="D8" i="13"/>
  <c r="F11" i="13" s="1"/>
  <c r="F593" i="13"/>
  <c r="F589" i="13"/>
  <c r="F588" i="13"/>
  <c r="F586" i="13"/>
  <c r="F585" i="13"/>
  <c r="F583" i="13"/>
  <c r="F582" i="13"/>
  <c r="F581" i="13"/>
  <c r="F580" i="13"/>
  <c r="F579" i="13"/>
  <c r="F576" i="13"/>
  <c r="F575" i="13"/>
  <c r="F574" i="13"/>
  <c r="F571" i="13"/>
  <c r="F568" i="13"/>
  <c r="F562" i="13"/>
  <c r="F559" i="13"/>
  <c r="F558" i="13"/>
  <c r="F555" i="13"/>
  <c r="F554" i="13"/>
  <c r="F552" i="13"/>
  <c r="F549" i="13"/>
  <c r="F545" i="13"/>
  <c r="F541" i="13"/>
  <c r="F537" i="13"/>
  <c r="F536" i="13"/>
  <c r="F535" i="13"/>
  <c r="F531" i="13"/>
  <c r="F530" i="13"/>
  <c r="F527" i="13"/>
  <c r="F519" i="13"/>
  <c r="F517" i="13"/>
  <c r="F516" i="13"/>
  <c r="F511" i="13"/>
  <c r="F509" i="13"/>
  <c r="F508" i="13"/>
  <c r="F506" i="13"/>
  <c r="F505" i="13"/>
  <c r="F504" i="13"/>
  <c r="F503" i="13"/>
  <c r="F502" i="13"/>
  <c r="F500" i="13"/>
  <c r="F498" i="13"/>
  <c r="F495" i="13"/>
  <c r="F492" i="13"/>
  <c r="F490" i="13"/>
  <c r="F489" i="13"/>
  <c r="F488" i="13"/>
  <c r="F487" i="13"/>
  <c r="F486" i="13"/>
  <c r="F485" i="13"/>
  <c r="F484" i="13"/>
  <c r="F483" i="13"/>
  <c r="F480" i="13"/>
  <c r="F478" i="13"/>
  <c r="F477" i="13"/>
  <c r="F476" i="13"/>
  <c r="F475" i="13"/>
  <c r="F474" i="13"/>
  <c r="F472" i="13"/>
  <c r="F467" i="13"/>
  <c r="F464" i="13"/>
  <c r="F462" i="13"/>
  <c r="F461" i="13"/>
  <c r="F460" i="13"/>
  <c r="F459" i="13"/>
  <c r="F458" i="13"/>
  <c r="F457" i="13"/>
  <c r="F456" i="13"/>
  <c r="F455" i="13"/>
  <c r="F454" i="13"/>
  <c r="F453" i="13"/>
  <c r="F451" i="13"/>
  <c r="F448" i="13"/>
  <c r="F446" i="13"/>
  <c r="F442" i="13"/>
  <c r="F441" i="13"/>
  <c r="F437" i="13"/>
  <c r="F434" i="13"/>
  <c r="F432" i="13"/>
  <c r="F428" i="13"/>
  <c r="F427" i="13"/>
  <c r="F426" i="13"/>
  <c r="F425" i="13"/>
  <c r="F424" i="13"/>
  <c r="F423" i="13"/>
  <c r="F422" i="13"/>
  <c r="F419" i="13"/>
  <c r="F418" i="13"/>
  <c r="F415" i="13"/>
  <c r="F414" i="13"/>
  <c r="F413" i="13"/>
  <c r="F412" i="13"/>
  <c r="F410" i="13"/>
  <c r="F407" i="13"/>
  <c r="F404" i="13"/>
  <c r="F402" i="13"/>
  <c r="F401" i="13"/>
  <c r="F400" i="13"/>
  <c r="F399" i="13"/>
  <c r="F398" i="13"/>
  <c r="F397" i="13"/>
  <c r="F396" i="13"/>
  <c r="F395" i="13"/>
  <c r="F394" i="13"/>
  <c r="F393" i="13"/>
  <c r="F392" i="13"/>
  <c r="F389" i="13"/>
  <c r="F387" i="13"/>
  <c r="F386" i="13"/>
  <c r="F385" i="13"/>
  <c r="F383" i="13"/>
  <c r="F382" i="13"/>
  <c r="F379" i="13"/>
  <c r="F378" i="13"/>
  <c r="F377" i="13"/>
  <c r="F375" i="13"/>
  <c r="F374" i="13"/>
  <c r="F373" i="13"/>
  <c r="F372" i="13"/>
  <c r="F371" i="13"/>
  <c r="F370" i="13"/>
  <c r="F369" i="13"/>
  <c r="F368" i="13"/>
  <c r="F365" i="13"/>
  <c r="F364" i="13"/>
  <c r="F363" i="13"/>
  <c r="F362" i="13"/>
  <c r="D12" i="13"/>
  <c r="F54" i="14"/>
  <c r="F50" i="14"/>
  <c r="F30" i="14"/>
  <c r="F19" i="14"/>
  <c r="D9" i="14"/>
  <c r="F9" i="14" s="1"/>
  <c r="F619" i="14"/>
  <c r="F618" i="14"/>
  <c r="F615" i="14"/>
  <c r="F604" i="14"/>
  <c r="F603" i="14"/>
  <c r="F601" i="14"/>
  <c r="D13" i="14"/>
  <c r="F13" i="14" s="1"/>
  <c r="G11" i="15"/>
  <c r="F10" i="12"/>
  <c r="F354" i="12"/>
  <c r="F349" i="12"/>
  <c r="F340" i="12"/>
  <c r="F333" i="12"/>
  <c r="F331" i="12"/>
  <c r="F320" i="12"/>
  <c r="F317" i="12"/>
  <c r="F311" i="12"/>
  <c r="F305" i="12"/>
  <c r="F303" i="12"/>
  <c r="F299" i="12"/>
  <c r="F298" i="12"/>
  <c r="F288" i="12"/>
  <c r="F287" i="12"/>
  <c r="F286" i="12"/>
  <c r="F285" i="12"/>
  <c r="F278" i="12"/>
  <c r="F274" i="12"/>
  <c r="F264" i="12"/>
  <c r="F263" i="12"/>
  <c r="F256" i="12"/>
  <c r="F251" i="12"/>
  <c r="F248" i="12"/>
  <c r="F241" i="12"/>
  <c r="F238" i="12"/>
  <c r="F235" i="12"/>
  <c r="F228" i="12"/>
  <c r="F224" i="12"/>
  <c r="F223" i="12"/>
  <c r="F220" i="12"/>
  <c r="F219" i="12"/>
  <c r="F218" i="12"/>
  <c r="F216" i="12"/>
  <c r="F215" i="12"/>
  <c r="F214" i="12"/>
  <c r="F213" i="12"/>
  <c r="F212" i="12"/>
  <c r="F211" i="12"/>
  <c r="F209" i="12"/>
  <c r="F208" i="12"/>
  <c r="F207" i="12"/>
  <c r="F203" i="12"/>
  <c r="F202" i="12"/>
  <c r="F201" i="12"/>
  <c r="F200" i="12"/>
  <c r="F197" i="12"/>
  <c r="F196" i="12"/>
  <c r="F195" i="12"/>
  <c r="F194" i="12"/>
  <c r="F191" i="12"/>
  <c r="F190" i="12"/>
  <c r="F188" i="12"/>
  <c r="F186" i="12"/>
  <c r="F184" i="12"/>
  <c r="F182" i="12"/>
  <c r="F181" i="12"/>
  <c r="D11" i="12"/>
  <c r="F11" i="12" s="1"/>
  <c r="E334" i="12"/>
  <c r="H334" i="12" s="1"/>
  <c r="F629" i="12"/>
  <c r="F628" i="12"/>
  <c r="F625" i="12"/>
  <c r="F620" i="12"/>
  <c r="F619" i="12"/>
  <c r="F618" i="12"/>
  <c r="F617" i="12"/>
  <c r="F612" i="12"/>
  <c r="F607" i="12"/>
  <c r="F606" i="12"/>
  <c r="F605" i="12"/>
  <c r="F604" i="12"/>
  <c r="F603" i="12"/>
  <c r="F602" i="12"/>
  <c r="F601" i="12"/>
  <c r="D13" i="12"/>
  <c r="F11" i="20"/>
  <c r="E325" i="20"/>
  <c r="H325" i="20" s="1"/>
  <c r="E329" i="20"/>
  <c r="H329" i="20" s="1"/>
  <c r="E333" i="20"/>
  <c r="H333" i="20" s="1"/>
  <c r="E364" i="20"/>
  <c r="H364" i="20" s="1"/>
  <c r="E370" i="20"/>
  <c r="H370" i="20" s="1"/>
  <c r="E375" i="20"/>
  <c r="H375" i="20" s="1"/>
  <c r="E383" i="20"/>
  <c r="H383" i="20" s="1"/>
  <c r="E385" i="20"/>
  <c r="H385" i="20" s="1"/>
  <c r="E392" i="20"/>
  <c r="H392" i="20" s="1"/>
  <c r="E397" i="20"/>
  <c r="H397" i="20" s="1"/>
  <c r="E401" i="20"/>
  <c r="H401" i="20" s="1"/>
  <c r="E413" i="20"/>
  <c r="H413" i="20" s="1"/>
  <c r="E418" i="20"/>
  <c r="H418" i="20" s="1"/>
  <c r="E419" i="20"/>
  <c r="H419" i="20" s="1"/>
  <c r="E426" i="20"/>
  <c r="H426" i="20" s="1"/>
  <c r="E432" i="20"/>
  <c r="H432" i="20" s="1"/>
  <c r="E442" i="20"/>
  <c r="H442" i="20" s="1"/>
  <c r="E451" i="20"/>
  <c r="H451" i="20" s="1"/>
  <c r="E461" i="20"/>
  <c r="H461" i="20" s="1"/>
  <c r="E469" i="20"/>
  <c r="H469" i="20" s="1"/>
  <c r="E472" i="20"/>
  <c r="H472" i="20" s="1"/>
  <c r="E490" i="20"/>
  <c r="H490" i="20" s="1"/>
  <c r="E508" i="20"/>
  <c r="H508" i="20" s="1"/>
  <c r="E513" i="20"/>
  <c r="H513" i="20" s="1"/>
  <c r="E516" i="20"/>
  <c r="H516" i="20" s="1"/>
  <c r="E521" i="20"/>
  <c r="H521" i="20" s="1"/>
  <c r="E531" i="20"/>
  <c r="H531" i="20" s="1"/>
  <c r="E132" i="21"/>
  <c r="H132" i="21" s="1"/>
  <c r="E172" i="21"/>
  <c r="H172" i="21" s="1"/>
  <c r="E287" i="21"/>
  <c r="H287" i="21" s="1"/>
  <c r="E300" i="21"/>
  <c r="H300" i="21" s="1"/>
  <c r="E314" i="21"/>
  <c r="H314" i="21" s="1"/>
  <c r="E325" i="21"/>
  <c r="H325" i="21" s="1"/>
  <c r="G8" i="13"/>
  <c r="G10" i="13"/>
  <c r="H10" i="13" s="1"/>
  <c r="G12" i="13"/>
  <c r="H12" i="13" s="1"/>
  <c r="G19" i="13"/>
  <c r="G181" i="13"/>
  <c r="E471" i="13"/>
  <c r="H471" i="13" s="1"/>
  <c r="E472" i="13"/>
  <c r="H472" i="13" s="1"/>
  <c r="E474" i="13"/>
  <c r="H474" i="13" s="1"/>
  <c r="E475" i="13"/>
  <c r="H475" i="13" s="1"/>
  <c r="E476" i="13"/>
  <c r="H476" i="13" s="1"/>
  <c r="E478" i="13"/>
  <c r="H478" i="13" s="1"/>
  <c r="E480" i="13"/>
  <c r="H480" i="13" s="1"/>
  <c r="E482" i="13"/>
  <c r="H482" i="13" s="1"/>
  <c r="E483" i="13"/>
  <c r="H483" i="13" s="1"/>
  <c r="E484" i="13"/>
  <c r="H484" i="13" s="1"/>
  <c r="E485" i="13"/>
  <c r="H485" i="13" s="1"/>
  <c r="E487" i="13"/>
  <c r="H487" i="13" s="1"/>
  <c r="E489" i="13"/>
  <c r="H489" i="13" s="1"/>
  <c r="E490" i="13"/>
  <c r="H490" i="13" s="1"/>
  <c r="E491" i="13"/>
  <c r="H491" i="13" s="1"/>
  <c r="E498" i="13"/>
  <c r="H498" i="13" s="1"/>
  <c r="E499" i="13"/>
  <c r="H499" i="13" s="1"/>
  <c r="E500" i="13"/>
  <c r="H500" i="13" s="1"/>
  <c r="E502" i="13"/>
  <c r="H502" i="13" s="1"/>
  <c r="E503" i="13"/>
  <c r="H503" i="13" s="1"/>
  <c r="E504" i="13"/>
  <c r="H504" i="13" s="1"/>
  <c r="E505" i="13"/>
  <c r="H505" i="13" s="1"/>
  <c r="E507" i="13"/>
  <c r="H507" i="13" s="1"/>
  <c r="E508" i="13"/>
  <c r="H508" i="13" s="1"/>
  <c r="E509" i="13"/>
  <c r="H509" i="13" s="1"/>
  <c r="E514" i="13"/>
  <c r="H514" i="13" s="1"/>
  <c r="E516" i="13"/>
  <c r="H516" i="13" s="1"/>
  <c r="E517" i="13"/>
  <c r="H517" i="13" s="1"/>
  <c r="E519" i="13"/>
  <c r="H519" i="13" s="1"/>
  <c r="E523" i="13"/>
  <c r="H523" i="13" s="1"/>
  <c r="E528" i="13"/>
  <c r="H528" i="13" s="1"/>
  <c r="E531" i="13"/>
  <c r="H531" i="13" s="1"/>
  <c r="E535" i="13"/>
  <c r="H535" i="13" s="1"/>
  <c r="E536" i="13"/>
  <c r="H536" i="13" s="1"/>
  <c r="E537" i="13"/>
  <c r="H537" i="13" s="1"/>
  <c r="E548" i="13"/>
  <c r="H548" i="13" s="1"/>
  <c r="E549" i="13"/>
  <c r="H549" i="13" s="1"/>
  <c r="E552" i="13"/>
  <c r="H552" i="13" s="1"/>
  <c r="E554" i="13"/>
  <c r="H554" i="13" s="1"/>
  <c r="E555" i="13"/>
  <c r="H555" i="13" s="1"/>
  <c r="E558" i="13"/>
  <c r="H558" i="13" s="1"/>
  <c r="E559" i="13"/>
  <c r="H559" i="13" s="1"/>
  <c r="E568" i="13"/>
  <c r="H568" i="13" s="1"/>
  <c r="E571" i="13"/>
  <c r="H571" i="13" s="1"/>
  <c r="E574" i="13"/>
  <c r="H574" i="13" s="1"/>
  <c r="E576" i="13"/>
  <c r="H576" i="13" s="1"/>
  <c r="E579" i="13"/>
  <c r="H579" i="13" s="1"/>
  <c r="E580" i="13"/>
  <c r="H580" i="13" s="1"/>
  <c r="E581" i="13"/>
  <c r="H581" i="13" s="1"/>
  <c r="E585" i="13"/>
  <c r="H585" i="13" s="1"/>
  <c r="E586" i="13"/>
  <c r="H586" i="13" s="1"/>
  <c r="E588" i="13"/>
  <c r="H588" i="13" s="1"/>
  <c r="E589" i="13"/>
  <c r="H589" i="13" s="1"/>
  <c r="E593" i="13"/>
  <c r="H593" i="13" s="1"/>
  <c r="G601" i="13"/>
  <c r="G9" i="14"/>
  <c r="G11" i="14"/>
  <c r="G13" i="14"/>
  <c r="G76" i="14"/>
  <c r="G362" i="14"/>
  <c r="E11" i="15"/>
  <c r="H11" i="15" s="1"/>
  <c r="G19" i="15"/>
  <c r="G181" i="15"/>
  <c r="E413" i="15"/>
  <c r="H413" i="15" s="1"/>
  <c r="E414" i="15"/>
  <c r="H414" i="15" s="1"/>
  <c r="E415" i="15"/>
  <c r="H415" i="15" s="1"/>
  <c r="E418" i="15"/>
  <c r="H418" i="15" s="1"/>
  <c r="E419" i="15"/>
  <c r="H419" i="15" s="1"/>
  <c r="E425" i="15"/>
  <c r="H425" i="15" s="1"/>
  <c r="E426" i="15"/>
  <c r="H426" i="15" s="1"/>
  <c r="E427" i="15"/>
  <c r="H427" i="15" s="1"/>
  <c r="E428" i="15"/>
  <c r="H428" i="15" s="1"/>
  <c r="E429" i="15"/>
  <c r="H429" i="15" s="1"/>
  <c r="E433" i="15"/>
  <c r="H433" i="15" s="1"/>
  <c r="E437" i="15"/>
  <c r="H437" i="15" s="1"/>
  <c r="E441" i="15"/>
  <c r="H441" i="15" s="1"/>
  <c r="E445" i="15"/>
  <c r="H445" i="15" s="1"/>
  <c r="E449" i="15"/>
  <c r="H449" i="15" s="1"/>
  <c r="E450" i="15"/>
  <c r="H450" i="15" s="1"/>
  <c r="E451" i="15"/>
  <c r="H451" i="15" s="1"/>
  <c r="E453" i="15"/>
  <c r="H453" i="15" s="1"/>
  <c r="E456" i="15"/>
  <c r="H456" i="15" s="1"/>
  <c r="E457" i="15"/>
  <c r="H457" i="15" s="1"/>
  <c r="E458" i="15"/>
  <c r="H458" i="15" s="1"/>
  <c r="E459" i="15"/>
  <c r="H459" i="15" s="1"/>
  <c r="E460" i="15"/>
  <c r="H460" i="15" s="1"/>
  <c r="E461" i="15"/>
  <c r="H461" i="15" s="1"/>
  <c r="E462" i="15"/>
  <c r="H462" i="15" s="1"/>
  <c r="E463" i="15"/>
  <c r="H463" i="15" s="1"/>
  <c r="E464" i="15"/>
  <c r="H464" i="15" s="1"/>
  <c r="E466" i="15"/>
  <c r="H466" i="15" s="1"/>
  <c r="E467" i="15"/>
  <c r="H467" i="15" s="1"/>
  <c r="E472" i="15"/>
  <c r="H472" i="15" s="1"/>
  <c r="E474" i="15"/>
  <c r="H474" i="15" s="1"/>
  <c r="E475" i="15"/>
  <c r="H475" i="15" s="1"/>
  <c r="E476" i="15"/>
  <c r="H476" i="15" s="1"/>
  <c r="E477" i="15"/>
  <c r="H477" i="15" s="1"/>
  <c r="E478" i="15"/>
  <c r="H478" i="15" s="1"/>
  <c r="E480" i="15"/>
  <c r="H480" i="15" s="1"/>
  <c r="E483" i="15"/>
  <c r="H483" i="15" s="1"/>
  <c r="E484" i="15"/>
  <c r="H484" i="15" s="1"/>
  <c r="E485" i="15"/>
  <c r="H485" i="15" s="1"/>
  <c r="E487" i="15"/>
  <c r="H487" i="15" s="1"/>
  <c r="E488" i="15"/>
  <c r="H488" i="15" s="1"/>
  <c r="E490" i="15"/>
  <c r="H490" i="15" s="1"/>
  <c r="E498" i="15"/>
  <c r="H498" i="15" s="1"/>
  <c r="E500" i="15"/>
  <c r="H500" i="15" s="1"/>
  <c r="E503" i="15"/>
  <c r="H503" i="15" s="1"/>
  <c r="E505" i="15"/>
  <c r="H505" i="15" s="1"/>
  <c r="E508" i="15"/>
  <c r="H508" i="15" s="1"/>
  <c r="E509" i="15"/>
  <c r="H509" i="15" s="1"/>
  <c r="E511" i="15"/>
  <c r="H511" i="15" s="1"/>
  <c r="E519" i="15"/>
  <c r="H519" i="15" s="1"/>
  <c r="E526" i="15"/>
  <c r="H526" i="15" s="1"/>
  <c r="E530" i="15"/>
  <c r="H530" i="15" s="1"/>
  <c r="E531" i="15"/>
  <c r="H531" i="15" s="1"/>
  <c r="E542" i="15"/>
  <c r="H542" i="15" s="1"/>
  <c r="E552" i="15"/>
  <c r="H552" i="15" s="1"/>
  <c r="E554" i="15"/>
  <c r="H554" i="15" s="1"/>
  <c r="E555" i="15"/>
  <c r="H555" i="15" s="1"/>
  <c r="E556" i="15"/>
  <c r="H556" i="15" s="1"/>
  <c r="E558" i="15"/>
  <c r="H558" i="15" s="1"/>
  <c r="E559" i="15"/>
  <c r="H559" i="15" s="1"/>
  <c r="E562" i="15"/>
  <c r="H562" i="15" s="1"/>
  <c r="E570" i="15"/>
  <c r="H570" i="15" s="1"/>
  <c r="E571" i="15"/>
  <c r="H571" i="15" s="1"/>
  <c r="E572" i="15"/>
  <c r="H572" i="15" s="1"/>
  <c r="E574" i="15"/>
  <c r="H574" i="15" s="1"/>
  <c r="E576" i="15"/>
  <c r="H576" i="15" s="1"/>
  <c r="E579" i="15"/>
  <c r="H579" i="15" s="1"/>
  <c r="E580" i="15"/>
  <c r="H580" i="15" s="1"/>
  <c r="E581" i="15"/>
  <c r="H581" i="15" s="1"/>
  <c r="E582" i="15"/>
  <c r="H582" i="15" s="1"/>
  <c r="E588" i="15"/>
  <c r="H588" i="15" s="1"/>
  <c r="E589" i="15"/>
  <c r="H589" i="15" s="1"/>
  <c r="G601" i="15"/>
  <c r="G76" i="16"/>
  <c r="E301" i="16"/>
  <c r="H301" i="16" s="1"/>
  <c r="E302" i="16"/>
  <c r="H302" i="16" s="1"/>
  <c r="E303" i="16"/>
  <c r="H303" i="16" s="1"/>
  <c r="E304" i="16"/>
  <c r="H304" i="16" s="1"/>
  <c r="E305" i="16"/>
  <c r="H305" i="16" s="1"/>
  <c r="E308" i="16"/>
  <c r="H308" i="16" s="1"/>
  <c r="E311" i="16"/>
  <c r="H311" i="16" s="1"/>
  <c r="E313" i="16"/>
  <c r="H313" i="16" s="1"/>
  <c r="E314" i="16"/>
  <c r="H314" i="16" s="1"/>
  <c r="E315" i="16"/>
  <c r="H315" i="16" s="1"/>
  <c r="E316" i="16"/>
  <c r="H316" i="16" s="1"/>
  <c r="E317" i="16"/>
  <c r="H317" i="16" s="1"/>
  <c r="E318" i="16"/>
  <c r="H318" i="16" s="1"/>
  <c r="E320" i="16"/>
  <c r="H320" i="16" s="1"/>
  <c r="E322" i="16"/>
  <c r="H322" i="16" s="1"/>
  <c r="E325" i="16"/>
  <c r="H325" i="16" s="1"/>
  <c r="E327" i="16"/>
  <c r="H327" i="16" s="1"/>
  <c r="E329" i="16"/>
  <c r="H329" i="16" s="1"/>
  <c r="E331" i="16"/>
  <c r="H331" i="16" s="1"/>
  <c r="E333" i="16"/>
  <c r="H333" i="16" s="1"/>
  <c r="E334" i="16"/>
  <c r="H334" i="16" s="1"/>
  <c r="E335" i="16"/>
  <c r="H335" i="16" s="1"/>
  <c r="E336" i="16"/>
  <c r="H336" i="16" s="1"/>
  <c r="E337" i="16"/>
  <c r="H337" i="16" s="1"/>
  <c r="E340" i="16"/>
  <c r="H340" i="16" s="1"/>
  <c r="E347" i="16"/>
  <c r="H347" i="16" s="1"/>
  <c r="E349" i="16"/>
  <c r="H349" i="16" s="1"/>
  <c r="E354" i="16"/>
  <c r="H354" i="16" s="1"/>
  <c r="E356" i="16"/>
  <c r="H356" i="16" s="1"/>
  <c r="G362" i="16"/>
  <c r="E11" i="17"/>
  <c r="H11" i="17" s="1"/>
  <c r="G19" i="17"/>
  <c r="E122" i="17"/>
  <c r="H122" i="17" s="1"/>
  <c r="E124" i="17"/>
  <c r="H124" i="17" s="1"/>
  <c r="E128" i="17"/>
  <c r="H128" i="17" s="1"/>
  <c r="E134" i="17"/>
  <c r="H134" i="17" s="1"/>
  <c r="E138" i="17"/>
  <c r="H138" i="17" s="1"/>
  <c r="E139" i="17"/>
  <c r="H139" i="17" s="1"/>
  <c r="E140" i="17"/>
  <c r="H140" i="17" s="1"/>
  <c r="E145" i="17"/>
  <c r="H145" i="17" s="1"/>
  <c r="E151" i="17"/>
  <c r="H151" i="17" s="1"/>
  <c r="E156" i="17"/>
  <c r="H156" i="17" s="1"/>
  <c r="E163" i="17"/>
  <c r="H163" i="17" s="1"/>
  <c r="G181" i="17"/>
  <c r="E478" i="17"/>
  <c r="H478" i="17" s="1"/>
  <c r="E490" i="17"/>
  <c r="H490" i="17" s="1"/>
  <c r="G601" i="17"/>
  <c r="G76" i="18"/>
  <c r="E314" i="18"/>
  <c r="H314" i="18" s="1"/>
  <c r="E317" i="18"/>
  <c r="H317" i="18" s="1"/>
  <c r="E325" i="18"/>
  <c r="H325" i="18" s="1"/>
  <c r="E327" i="18"/>
  <c r="H327" i="18" s="1"/>
  <c r="E329" i="18"/>
  <c r="H329" i="18" s="1"/>
  <c r="E331" i="18"/>
  <c r="H331" i="18" s="1"/>
  <c r="G362" i="18"/>
  <c r="E11" i="19"/>
  <c r="H11" i="19" s="1"/>
  <c r="G19" i="19"/>
  <c r="E142" i="19"/>
  <c r="H142" i="19" s="1"/>
  <c r="E144" i="19"/>
  <c r="H144" i="19" s="1"/>
  <c r="E151" i="19"/>
  <c r="H151" i="19" s="1"/>
  <c r="E163" i="19"/>
  <c r="H163" i="19" s="1"/>
  <c r="E165" i="19"/>
  <c r="H165" i="19" s="1"/>
  <c r="G181" i="19"/>
  <c r="E396" i="19"/>
  <c r="H396" i="19" s="1"/>
  <c r="E397" i="19"/>
  <c r="H397" i="19" s="1"/>
  <c r="E401" i="19"/>
  <c r="H401" i="19" s="1"/>
  <c r="E404" i="19"/>
  <c r="H404" i="19" s="1"/>
  <c r="E410" i="19"/>
  <c r="H410" i="19" s="1"/>
  <c r="E412" i="19"/>
  <c r="H412" i="19" s="1"/>
  <c r="E413" i="19"/>
  <c r="H413" i="19" s="1"/>
  <c r="E414" i="19"/>
  <c r="H414" i="19" s="1"/>
  <c r="E415" i="19"/>
  <c r="H415" i="19" s="1"/>
  <c r="E426" i="19"/>
  <c r="H426" i="19" s="1"/>
  <c r="E464" i="19"/>
  <c r="H464" i="19" s="1"/>
  <c r="E478" i="19"/>
  <c r="H478" i="19" s="1"/>
  <c r="E484" i="19"/>
  <c r="H484" i="19" s="1"/>
  <c r="E505" i="19"/>
  <c r="H505" i="19" s="1"/>
  <c r="E558" i="19"/>
  <c r="H558" i="19" s="1"/>
  <c r="E581" i="19"/>
  <c r="H581" i="19" s="1"/>
  <c r="G601" i="19"/>
  <c r="G11" i="20"/>
  <c r="G13" i="20"/>
  <c r="G76" i="20"/>
  <c r="E164" i="20"/>
  <c r="H164" i="20" s="1"/>
  <c r="E248" i="20"/>
  <c r="H248" i="20" s="1"/>
  <c r="E268" i="20"/>
  <c r="H268" i="20" s="1"/>
  <c r="E288" i="20"/>
  <c r="H288" i="20" s="1"/>
  <c r="E292" i="20"/>
  <c r="H292" i="20" s="1"/>
  <c r="E308" i="20"/>
  <c r="H308" i="20" s="1"/>
  <c r="E316" i="20"/>
  <c r="H316" i="20" s="1"/>
  <c r="E320" i="20"/>
  <c r="H320" i="20" s="1"/>
  <c r="E336" i="20"/>
  <c r="H336" i="20" s="1"/>
  <c r="E340" i="20"/>
  <c r="H340" i="20" s="1"/>
  <c r="F593" i="20"/>
  <c r="F591" i="20"/>
  <c r="F589" i="20"/>
  <c r="F588" i="20"/>
  <c r="F585" i="20"/>
  <c r="F582" i="20"/>
  <c r="F581" i="20"/>
  <c r="F580" i="20"/>
  <c r="F579" i="20"/>
  <c r="F576" i="20"/>
  <c r="F575" i="20"/>
  <c r="F574" i="20"/>
  <c r="F571" i="20"/>
  <c r="F570" i="20"/>
  <c r="F569" i="20"/>
  <c r="F568" i="20"/>
  <c r="F559" i="20"/>
  <c r="F558" i="20"/>
  <c r="F555" i="20"/>
  <c r="F554" i="20"/>
  <c r="F552" i="20"/>
  <c r="F544" i="20"/>
  <c r="F537" i="20"/>
  <c r="F536" i="20"/>
  <c r="F535" i="20"/>
  <c r="F531" i="20"/>
  <c r="F530" i="20"/>
  <c r="F527" i="20"/>
  <c r="F520" i="20"/>
  <c r="F519" i="20"/>
  <c r="F516" i="20"/>
  <c r="F514" i="20"/>
  <c r="F511" i="20"/>
  <c r="F509" i="20"/>
  <c r="F508" i="20"/>
  <c r="F506" i="20"/>
  <c r="F505" i="20"/>
  <c r="F504" i="20"/>
  <c r="F503" i="20"/>
  <c r="F502" i="20"/>
  <c r="F500" i="20"/>
  <c r="F498" i="20"/>
  <c r="F495" i="20"/>
  <c r="F491" i="20"/>
  <c r="F490" i="20"/>
  <c r="F488" i="20"/>
  <c r="F487" i="20"/>
  <c r="F486" i="20"/>
  <c r="F485" i="20"/>
  <c r="F484" i="20"/>
  <c r="F483" i="20"/>
  <c r="F482" i="20"/>
  <c r="F480" i="20"/>
  <c r="F478" i="20"/>
  <c r="F477" i="20"/>
  <c r="F476" i="20"/>
  <c r="F475" i="20"/>
  <c r="F474" i="20"/>
  <c r="F472" i="20"/>
  <c r="F469" i="20"/>
  <c r="F464" i="20"/>
  <c r="F463" i="20"/>
  <c r="F462" i="20"/>
  <c r="F461" i="20"/>
  <c r="F460" i="20"/>
  <c r="F458" i="20"/>
  <c r="F457" i="20"/>
  <c r="F456" i="20"/>
  <c r="F455" i="20"/>
  <c r="F453" i="20"/>
  <c r="F451" i="20"/>
  <c r="F449" i="20"/>
  <c r="F446" i="20"/>
  <c r="F445" i="20"/>
  <c r="F443" i="20"/>
  <c r="F441" i="20"/>
  <c r="F437" i="20"/>
  <c r="F434" i="20"/>
  <c r="F432" i="20"/>
  <c r="F429" i="20"/>
  <c r="F428" i="20"/>
  <c r="F427" i="20"/>
  <c r="F426" i="20"/>
  <c r="F425" i="20"/>
  <c r="F424" i="20"/>
  <c r="F421" i="20"/>
  <c r="F419" i="20"/>
  <c r="F417" i="20"/>
  <c r="F415" i="20"/>
  <c r="F414" i="20"/>
  <c r="F413" i="20"/>
  <c r="F410" i="20"/>
  <c r="F404" i="20"/>
  <c r="F403" i="20"/>
  <c r="F401" i="20"/>
  <c r="F400" i="20"/>
  <c r="F399" i="20"/>
  <c r="F398" i="20"/>
  <c r="F397" i="20"/>
  <c r="F396" i="20"/>
  <c r="F395" i="20"/>
  <c r="F393" i="20"/>
  <c r="F392" i="20"/>
  <c r="F389" i="20"/>
  <c r="F387" i="20"/>
  <c r="F386" i="20"/>
  <c r="F385" i="20"/>
  <c r="F382" i="20"/>
  <c r="F378" i="20"/>
  <c r="F377" i="20"/>
  <c r="F375" i="20"/>
  <c r="F374" i="20"/>
  <c r="F372" i="20"/>
  <c r="F371" i="20"/>
  <c r="F370" i="20"/>
  <c r="F369" i="20"/>
  <c r="F368" i="20"/>
  <c r="F365" i="20"/>
  <c r="F364" i="20"/>
  <c r="F363" i="20"/>
  <c r="F362" i="20"/>
  <c r="E363" i="20"/>
  <c r="H363" i="20" s="1"/>
  <c r="E369" i="20"/>
  <c r="H369" i="20" s="1"/>
  <c r="E374" i="20"/>
  <c r="H374" i="20" s="1"/>
  <c r="E380" i="20"/>
  <c r="H380" i="20" s="1"/>
  <c r="E382" i="20"/>
  <c r="H382" i="20" s="1"/>
  <c r="E396" i="20"/>
  <c r="H396" i="20" s="1"/>
  <c r="E400" i="20"/>
  <c r="H400" i="20" s="1"/>
  <c r="E405" i="20"/>
  <c r="H405" i="20" s="1"/>
  <c r="E410" i="20"/>
  <c r="H410" i="20" s="1"/>
  <c r="E425" i="20"/>
  <c r="H425" i="20" s="1"/>
  <c r="E429" i="20"/>
  <c r="H429" i="20" s="1"/>
  <c r="E440" i="20"/>
  <c r="H440" i="20" s="1"/>
  <c r="E441" i="20"/>
  <c r="H441" i="20" s="1"/>
  <c r="E448" i="20"/>
  <c r="H448" i="20" s="1"/>
  <c r="E449" i="20"/>
  <c r="H449" i="20" s="1"/>
  <c r="E456" i="20"/>
  <c r="H456" i="20" s="1"/>
  <c r="E458" i="20"/>
  <c r="H458" i="20" s="1"/>
  <c r="E474" i="20"/>
  <c r="H474" i="20" s="1"/>
  <c r="E476" i="20"/>
  <c r="H476" i="20" s="1"/>
  <c r="E478" i="20"/>
  <c r="H478" i="20" s="1"/>
  <c r="E483" i="20"/>
  <c r="H483" i="20" s="1"/>
  <c r="E485" i="20"/>
  <c r="H485" i="20" s="1"/>
  <c r="E487" i="20"/>
  <c r="H487" i="20" s="1"/>
  <c r="E489" i="20"/>
  <c r="H489" i="20" s="1"/>
  <c r="E495" i="20"/>
  <c r="H495" i="20" s="1"/>
  <c r="E498" i="20"/>
  <c r="H498" i="20" s="1"/>
  <c r="E503" i="20"/>
  <c r="H503" i="20" s="1"/>
  <c r="E505" i="20"/>
  <c r="H505" i="20" s="1"/>
  <c r="E536" i="20"/>
  <c r="H536" i="20" s="1"/>
  <c r="E555" i="20"/>
  <c r="H555" i="20" s="1"/>
  <c r="E558" i="20"/>
  <c r="H558" i="20" s="1"/>
  <c r="E560" i="20"/>
  <c r="H560" i="20" s="1"/>
  <c r="E564" i="20"/>
  <c r="H564" i="20" s="1"/>
  <c r="E568" i="20"/>
  <c r="H568" i="20" s="1"/>
  <c r="E570" i="20"/>
  <c r="H570" i="20" s="1"/>
  <c r="E575" i="20"/>
  <c r="H575" i="20" s="1"/>
  <c r="E580" i="20"/>
  <c r="H580" i="20" s="1"/>
  <c r="E582" i="20"/>
  <c r="H582" i="20" s="1"/>
  <c r="E588" i="20"/>
  <c r="H588" i="20" s="1"/>
  <c r="E629" i="20"/>
  <c r="H629" i="20" s="1"/>
  <c r="E628" i="20"/>
  <c r="H628" i="20" s="1"/>
  <c r="E625" i="20"/>
  <c r="H625" i="20" s="1"/>
  <c r="E622" i="20"/>
  <c r="H622" i="20" s="1"/>
  <c r="E621" i="20"/>
  <c r="H621" i="20" s="1"/>
  <c r="E620" i="20"/>
  <c r="H620" i="20" s="1"/>
  <c r="E619" i="20"/>
  <c r="H619" i="20" s="1"/>
  <c r="E618" i="20"/>
  <c r="H618" i="20" s="1"/>
  <c r="E617" i="20"/>
  <c r="H617" i="20" s="1"/>
  <c r="E616" i="20"/>
  <c r="H616" i="20" s="1"/>
  <c r="E614" i="20"/>
  <c r="H614" i="20" s="1"/>
  <c r="E612" i="20"/>
  <c r="H612" i="20" s="1"/>
  <c r="E611" i="20"/>
  <c r="H611" i="20" s="1"/>
  <c r="E610" i="20"/>
  <c r="H610" i="20" s="1"/>
  <c r="E609" i="20"/>
  <c r="H609" i="20" s="1"/>
  <c r="E606" i="20"/>
  <c r="H606" i="20" s="1"/>
  <c r="E605" i="20"/>
  <c r="H605" i="20" s="1"/>
  <c r="E604" i="20"/>
  <c r="H604" i="20" s="1"/>
  <c r="E603" i="20"/>
  <c r="H603" i="20" s="1"/>
  <c r="E602" i="20"/>
  <c r="H602" i="20" s="1"/>
  <c r="E601" i="20"/>
  <c r="H601" i="20" s="1"/>
  <c r="G76" i="21"/>
  <c r="E232" i="21"/>
  <c r="H232" i="21" s="1"/>
  <c r="E299" i="21"/>
  <c r="H299" i="21" s="1"/>
  <c r="H302" i="21"/>
  <c r="D8" i="15"/>
  <c r="G8" i="15" s="1"/>
  <c r="D10" i="15"/>
  <c r="D12" i="15"/>
  <c r="F76" i="15"/>
  <c r="F77" i="15"/>
  <c r="F78" i="15"/>
  <c r="F80" i="15"/>
  <c r="F81" i="15"/>
  <c r="F85" i="15"/>
  <c r="F87" i="15"/>
  <c r="F88" i="15"/>
  <c r="F92" i="15"/>
  <c r="F95" i="15"/>
  <c r="F96" i="15"/>
  <c r="F98" i="15"/>
  <c r="F99" i="15"/>
  <c r="F100" i="15"/>
  <c r="F101" i="15"/>
  <c r="F106" i="15"/>
  <c r="F109" i="15"/>
  <c r="F110" i="15"/>
  <c r="F111" i="15"/>
  <c r="F117" i="15"/>
  <c r="F118" i="15"/>
  <c r="F120" i="15"/>
  <c r="F121" i="15"/>
  <c r="F122" i="15"/>
  <c r="F123" i="15"/>
  <c r="F124" i="15"/>
  <c r="F127" i="15"/>
  <c r="F130" i="15"/>
  <c r="F132" i="15"/>
  <c r="F133" i="15"/>
  <c r="F134" i="15"/>
  <c r="F136" i="15"/>
  <c r="F137" i="15"/>
  <c r="F139" i="15"/>
  <c r="F140" i="15"/>
  <c r="F145" i="15"/>
  <c r="F362" i="15"/>
  <c r="F363" i="15"/>
  <c r="F368" i="15"/>
  <c r="F369" i="15"/>
  <c r="F371" i="15"/>
  <c r="F373" i="15"/>
  <c r="F374" i="15"/>
  <c r="F375" i="15"/>
  <c r="F378" i="15"/>
  <c r="F382" i="15"/>
  <c r="F386" i="15"/>
  <c r="F387" i="15"/>
  <c r="F392" i="15"/>
  <c r="F393" i="15"/>
  <c r="F394" i="15"/>
  <c r="F395" i="15"/>
  <c r="F396" i="15"/>
  <c r="F397" i="15"/>
  <c r="F398" i="15"/>
  <c r="F401" i="15"/>
  <c r="F410" i="15"/>
  <c r="F413" i="15"/>
  <c r="F414" i="15"/>
  <c r="F415" i="15"/>
  <c r="F419" i="15"/>
  <c r="F423" i="15"/>
  <c r="F425" i="15"/>
  <c r="F426" i="15"/>
  <c r="F427" i="15"/>
  <c r="F428" i="15"/>
  <c r="F437" i="15"/>
  <c r="F450" i="15"/>
  <c r="F451" i="15"/>
  <c r="F453" i="15"/>
  <c r="F456" i="15"/>
  <c r="F458" i="15"/>
  <c r="F459" i="15"/>
  <c r="F460" i="15"/>
  <c r="F461" i="15"/>
  <c r="F462" i="15"/>
  <c r="F464" i="15"/>
  <c r="F472" i="15"/>
  <c r="F473" i="15"/>
  <c r="F474" i="15"/>
  <c r="F475" i="15"/>
  <c r="F477" i="15"/>
  <c r="F478" i="15"/>
  <c r="F484" i="15"/>
  <c r="F485" i="15"/>
  <c r="F487" i="15"/>
  <c r="F488" i="15"/>
  <c r="F490" i="15"/>
  <c r="F498" i="15"/>
  <c r="F500" i="15"/>
  <c r="F502" i="15"/>
  <c r="F503" i="15"/>
  <c r="F504" i="15"/>
  <c r="F505" i="15"/>
  <c r="F507" i="15"/>
  <c r="F508" i="15"/>
  <c r="F509" i="15"/>
  <c r="F519" i="15"/>
  <c r="F530" i="15"/>
  <c r="F537" i="15"/>
  <c r="F544" i="15"/>
  <c r="F556" i="15"/>
  <c r="F558" i="15"/>
  <c r="F559" i="15"/>
  <c r="F562" i="15"/>
  <c r="F570" i="15"/>
  <c r="F571" i="15"/>
  <c r="F574" i="15"/>
  <c r="F576" i="15"/>
  <c r="F579" i="15"/>
  <c r="F580" i="15"/>
  <c r="F581" i="15"/>
  <c r="F582" i="15"/>
  <c r="F588" i="15"/>
  <c r="D9" i="16"/>
  <c r="F9" i="16" s="1"/>
  <c r="D11" i="16"/>
  <c r="F11" i="16" s="1"/>
  <c r="D13" i="16"/>
  <c r="F13" i="16" s="1"/>
  <c r="F19" i="16"/>
  <c r="F20" i="16"/>
  <c r="F24" i="16"/>
  <c r="F25" i="16"/>
  <c r="F26" i="16"/>
  <c r="F27" i="16"/>
  <c r="F28" i="16"/>
  <c r="F29" i="16"/>
  <c r="F30" i="16"/>
  <c r="F36" i="16"/>
  <c r="F37" i="16"/>
  <c r="F39" i="16"/>
  <c r="F44" i="16"/>
  <c r="F45" i="16"/>
  <c r="F49" i="16"/>
  <c r="F50" i="16"/>
  <c r="F51" i="16"/>
  <c r="F53" i="16"/>
  <c r="F54" i="16"/>
  <c r="F61" i="16"/>
  <c r="F63" i="16"/>
  <c r="F64" i="16"/>
  <c r="F67" i="16"/>
  <c r="F68" i="16"/>
  <c r="F69" i="16"/>
  <c r="F181" i="16"/>
  <c r="F182" i="16"/>
  <c r="F183" i="16"/>
  <c r="F184" i="16"/>
  <c r="F186" i="16"/>
  <c r="F188" i="16"/>
  <c r="F189" i="16"/>
  <c r="F190" i="16"/>
  <c r="F191" i="16"/>
  <c r="F194" i="16"/>
  <c r="F195" i="16"/>
  <c r="F196" i="16"/>
  <c r="F197" i="16"/>
  <c r="F198" i="16"/>
  <c r="F200" i="16"/>
  <c r="F201" i="16"/>
  <c r="F202" i="16"/>
  <c r="F203" i="16"/>
  <c r="F206" i="16"/>
  <c r="F208" i="16"/>
  <c r="F209" i="16"/>
  <c r="F211" i="16"/>
  <c r="F212" i="16"/>
  <c r="F213" i="16"/>
  <c r="F214" i="16"/>
  <c r="F215" i="16"/>
  <c r="F216" i="16"/>
  <c r="F218" i="16"/>
  <c r="F219" i="16"/>
  <c r="F220" i="16"/>
  <c r="F222" i="16"/>
  <c r="F223" i="16"/>
  <c r="F224" i="16"/>
  <c r="F227" i="16"/>
  <c r="F228" i="16"/>
  <c r="F230" i="16"/>
  <c r="F235" i="16"/>
  <c r="F237" i="16"/>
  <c r="F238" i="16"/>
  <c r="F241" i="16"/>
  <c r="F242" i="16"/>
  <c r="F245" i="16"/>
  <c r="F246" i="16"/>
  <c r="F247" i="16"/>
  <c r="F248" i="16"/>
  <c r="F249" i="16"/>
  <c r="F251" i="16"/>
  <c r="F254" i="16"/>
  <c r="F256" i="16"/>
  <c r="F259" i="16"/>
  <c r="F260" i="16"/>
  <c r="F263" i="16"/>
  <c r="F264" i="16"/>
  <c r="F265" i="16"/>
  <c r="F268" i="16"/>
  <c r="F274" i="16"/>
  <c r="F281" i="16"/>
  <c r="F285" i="16"/>
  <c r="F286" i="16"/>
  <c r="F287" i="16"/>
  <c r="F288" i="16"/>
  <c r="F290" i="16"/>
  <c r="F292" i="16"/>
  <c r="F293" i="16"/>
  <c r="F298" i="16"/>
  <c r="F299" i="16"/>
  <c r="F300" i="16"/>
  <c r="F301" i="16"/>
  <c r="F302" i="16"/>
  <c r="F303" i="16"/>
  <c r="F304" i="16"/>
  <c r="F305" i="16"/>
  <c r="F307" i="16"/>
  <c r="F311" i="16"/>
  <c r="F313" i="16"/>
  <c r="F314" i="16"/>
  <c r="F316" i="16"/>
  <c r="F317" i="16"/>
  <c r="F318" i="16"/>
  <c r="F319" i="16"/>
  <c r="F320" i="16"/>
  <c r="F322" i="16"/>
  <c r="F325" i="16"/>
  <c r="F326" i="16"/>
  <c r="F329" i="16"/>
  <c r="F331" i="16"/>
  <c r="F333" i="16"/>
  <c r="F335" i="16"/>
  <c r="F336" i="16"/>
  <c r="F337" i="16"/>
  <c r="F339" i="16"/>
  <c r="F340" i="16"/>
  <c r="F341" i="16"/>
  <c r="F345" i="16"/>
  <c r="F347" i="16"/>
  <c r="F348" i="16"/>
  <c r="F349" i="16"/>
  <c r="F351" i="16"/>
  <c r="F354" i="16"/>
  <c r="F601" i="16"/>
  <c r="F602" i="16"/>
  <c r="F603" i="16"/>
  <c r="F604" i="16"/>
  <c r="F605" i="16"/>
  <c r="F606" i="16"/>
  <c r="F608" i="16"/>
  <c r="F609" i="16"/>
  <c r="F610" i="16"/>
  <c r="F611" i="16"/>
  <c r="F612" i="16"/>
  <c r="F614" i="16"/>
  <c r="F615" i="16"/>
  <c r="F616" i="16"/>
  <c r="F617" i="16"/>
  <c r="F618" i="16"/>
  <c r="F619" i="16"/>
  <c r="F620" i="16"/>
  <c r="F621" i="16"/>
  <c r="F622" i="16"/>
  <c r="F623" i="16"/>
  <c r="F624" i="16"/>
  <c r="F625" i="16"/>
  <c r="F626" i="16"/>
  <c r="F628" i="16"/>
  <c r="D8" i="17"/>
  <c r="F9" i="17" s="1"/>
  <c r="D10" i="17"/>
  <c r="D12" i="17"/>
  <c r="F76" i="17"/>
  <c r="F80" i="17"/>
  <c r="F82" i="17"/>
  <c r="F83" i="17"/>
  <c r="F98" i="17"/>
  <c r="F113" i="17"/>
  <c r="F127" i="17"/>
  <c r="F128" i="17"/>
  <c r="F132" i="17"/>
  <c r="F134" i="17"/>
  <c r="F137" i="17"/>
  <c r="F139" i="17"/>
  <c r="F141" i="17"/>
  <c r="F144" i="17"/>
  <c r="F145" i="17"/>
  <c r="F151" i="17"/>
  <c r="F362" i="17"/>
  <c r="F363" i="17"/>
  <c r="F368" i="17"/>
  <c r="F370" i="17"/>
  <c r="F374" i="17"/>
  <c r="F377" i="17"/>
  <c r="F378" i="17"/>
  <c r="F383" i="17"/>
  <c r="F386" i="17"/>
  <c r="F396" i="17"/>
  <c r="F397" i="17"/>
  <c r="F401" i="17"/>
  <c r="F404" i="17"/>
  <c r="F410" i="17"/>
  <c r="F413" i="17"/>
  <c r="F419" i="17"/>
  <c r="F426" i="17"/>
  <c r="F445" i="17"/>
  <c r="F448" i="17"/>
  <c r="F475" i="17"/>
  <c r="F490" i="17"/>
  <c r="F535" i="17"/>
  <c r="D9" i="18"/>
  <c r="F9" i="18" s="1"/>
  <c r="D11" i="18"/>
  <c r="F11" i="18" s="1"/>
  <c r="D13" i="18"/>
  <c r="F13" i="18" s="1"/>
  <c r="F19" i="18"/>
  <c r="F27" i="18"/>
  <c r="F29" i="18"/>
  <c r="F30" i="18"/>
  <c r="F36" i="18"/>
  <c r="F39" i="18"/>
  <c r="F45" i="18"/>
  <c r="F50" i="18"/>
  <c r="F53" i="18"/>
  <c r="F181" i="18"/>
  <c r="F186" i="18"/>
  <c r="F188" i="18"/>
  <c r="F190" i="18"/>
  <c r="F193" i="18"/>
  <c r="F195" i="18"/>
  <c r="F197" i="18"/>
  <c r="F202" i="18"/>
  <c r="F209" i="18"/>
  <c r="F211" i="18"/>
  <c r="F212" i="18"/>
  <c r="F213" i="18"/>
  <c r="F214" i="18"/>
  <c r="F216" i="18"/>
  <c r="F218" i="18"/>
  <c r="F219" i="18"/>
  <c r="F220" i="18"/>
  <c r="F223" i="18"/>
  <c r="F224" i="18"/>
  <c r="F228" i="18"/>
  <c r="F235" i="18"/>
  <c r="F241" i="18"/>
  <c r="F248" i="18"/>
  <c r="F251" i="18"/>
  <c r="F256" i="18"/>
  <c r="F264" i="18"/>
  <c r="F274" i="18"/>
  <c r="F277" i="18"/>
  <c r="F286" i="18"/>
  <c r="F287" i="18"/>
  <c r="F292" i="18"/>
  <c r="F303" i="18"/>
  <c r="F305" i="18"/>
  <c r="F311" i="18"/>
  <c r="F314" i="18"/>
  <c r="F325" i="18"/>
  <c r="F329" i="18"/>
  <c r="F331" i="18"/>
  <c r="F333" i="18"/>
  <c r="F601" i="18"/>
  <c r="F602" i="18"/>
  <c r="F603" i="18"/>
  <c r="F604" i="18"/>
  <c r="F605" i="18"/>
  <c r="F606" i="18"/>
  <c r="F609" i="18"/>
  <c r="F612" i="18"/>
  <c r="F614" i="18"/>
  <c r="F616" i="18"/>
  <c r="F617" i="18"/>
  <c r="F618" i="18"/>
  <c r="F619" i="18"/>
  <c r="F620" i="18"/>
  <c r="F625" i="18"/>
  <c r="D8" i="19"/>
  <c r="G8" i="19" s="1"/>
  <c r="D10" i="19"/>
  <c r="D12" i="19"/>
  <c r="G12" i="19" s="1"/>
  <c r="F76" i="19"/>
  <c r="F77" i="19"/>
  <c r="F80" i="19"/>
  <c r="F81" i="19"/>
  <c r="F82" i="19"/>
  <c r="F87" i="19"/>
  <c r="F96" i="19"/>
  <c r="F122" i="19"/>
  <c r="F128" i="19"/>
  <c r="F131" i="19"/>
  <c r="F132" i="19"/>
  <c r="F134" i="19"/>
  <c r="F137" i="19"/>
  <c r="F139" i="19"/>
  <c r="F142" i="19"/>
  <c r="F143" i="19"/>
  <c r="F144" i="19"/>
  <c r="F151" i="19"/>
  <c r="F161" i="19"/>
  <c r="F163" i="19"/>
  <c r="F362" i="19"/>
  <c r="F363" i="19"/>
  <c r="F365" i="19"/>
  <c r="F368" i="19"/>
  <c r="F369" i="19"/>
  <c r="F374" i="19"/>
  <c r="F375" i="19"/>
  <c r="F382" i="19"/>
  <c r="F383" i="19"/>
  <c r="F385" i="19"/>
  <c r="F386" i="19"/>
  <c r="F393" i="19"/>
  <c r="F396" i="19"/>
  <c r="F397" i="19"/>
  <c r="F401" i="19"/>
  <c r="F404" i="19"/>
  <c r="F410" i="19"/>
  <c r="F413" i="19"/>
  <c r="F414" i="19"/>
  <c r="F415" i="19"/>
  <c r="F417" i="19"/>
  <c r="F418" i="19"/>
  <c r="F419" i="19"/>
  <c r="F423" i="19"/>
  <c r="F440" i="19"/>
  <c r="F445" i="19"/>
  <c r="F475" i="19"/>
  <c r="F500" i="19"/>
  <c r="F554" i="19"/>
  <c r="F555" i="19"/>
  <c r="F558" i="19"/>
  <c r="D9" i="20"/>
  <c r="F9" i="20" s="1"/>
  <c r="F8" i="20" s="1"/>
  <c r="F19" i="20"/>
  <c r="F23" i="20"/>
  <c r="F25" i="20"/>
  <c r="F27" i="20"/>
  <c r="F28" i="20"/>
  <c r="F29" i="20"/>
  <c r="F30" i="20"/>
  <c r="F39" i="20"/>
  <c r="F41" i="20"/>
  <c r="F50" i="20"/>
  <c r="F51" i="20"/>
  <c r="F53" i="20"/>
  <c r="F54" i="20"/>
  <c r="F61" i="20"/>
  <c r="F64" i="20"/>
  <c r="F67" i="20"/>
  <c r="F173" i="20"/>
  <c r="F172" i="20"/>
  <c r="F164" i="20"/>
  <c r="F163" i="20"/>
  <c r="F162" i="20"/>
  <c r="E163" i="20"/>
  <c r="H163" i="20" s="1"/>
  <c r="E174" i="20"/>
  <c r="H174" i="20" s="1"/>
  <c r="G181" i="20"/>
  <c r="H181" i="20" s="1"/>
  <c r="E183" i="20"/>
  <c r="H183" i="20" s="1"/>
  <c r="H187" i="20"/>
  <c r="E191" i="20"/>
  <c r="H191" i="20" s="1"/>
  <c r="H195" i="20"/>
  <c r="H199" i="20"/>
  <c r="E203" i="20"/>
  <c r="H203" i="20" s="1"/>
  <c r="E207" i="20"/>
  <c r="H207" i="20" s="1"/>
  <c r="E211" i="20"/>
  <c r="H211" i="20" s="1"/>
  <c r="E215" i="20"/>
  <c r="H215" i="20" s="1"/>
  <c r="E219" i="20"/>
  <c r="H219" i="20" s="1"/>
  <c r="E223" i="20"/>
  <c r="H223" i="20" s="1"/>
  <c r="H227" i="20"/>
  <c r="H231" i="20"/>
  <c r="E235" i="20"/>
  <c r="H235" i="20" s="1"/>
  <c r="H239" i="20"/>
  <c r="H243" i="20"/>
  <c r="E247" i="20"/>
  <c r="H247" i="20" s="1"/>
  <c r="E251" i="20"/>
  <c r="H251" i="20" s="1"/>
  <c r="H255" i="20"/>
  <c r="E259" i="20"/>
  <c r="H259" i="20" s="1"/>
  <c r="H263" i="20"/>
  <c r="H267" i="20"/>
  <c r="H271" i="20"/>
  <c r="H275" i="20"/>
  <c r="H279" i="20"/>
  <c r="H283" i="20"/>
  <c r="E287" i="20"/>
  <c r="H287" i="20" s="1"/>
  <c r="H291" i="20"/>
  <c r="H295" i="20"/>
  <c r="E299" i="20"/>
  <c r="H299" i="20" s="1"/>
  <c r="H303" i="20"/>
  <c r="E307" i="20"/>
  <c r="H307" i="20" s="1"/>
  <c r="E311" i="20"/>
  <c r="H311" i="20" s="1"/>
  <c r="H315" i="20"/>
  <c r="H319" i="20"/>
  <c r="H323" i="20"/>
  <c r="E327" i="20"/>
  <c r="H327" i="20" s="1"/>
  <c r="E331" i="20"/>
  <c r="H331" i="20" s="1"/>
  <c r="E335" i="20"/>
  <c r="H335" i="20" s="1"/>
  <c r="H339" i="20"/>
  <c r="H343" i="20"/>
  <c r="H347" i="20"/>
  <c r="E351" i="20"/>
  <c r="H351" i="20" s="1"/>
  <c r="H355" i="20"/>
  <c r="E362" i="20"/>
  <c r="E367" i="20"/>
  <c r="H367" i="20" s="1"/>
  <c r="E368" i="20"/>
  <c r="H368" i="20" s="1"/>
  <c r="E372" i="20"/>
  <c r="H372" i="20" s="1"/>
  <c r="E378" i="20"/>
  <c r="H378" i="20" s="1"/>
  <c r="E387" i="20"/>
  <c r="H387" i="20" s="1"/>
  <c r="E395" i="20"/>
  <c r="H395" i="20" s="1"/>
  <c r="E404" i="20"/>
  <c r="H404" i="20" s="1"/>
  <c r="E415" i="20"/>
  <c r="H415" i="20" s="1"/>
  <c r="E424" i="20"/>
  <c r="H424" i="20" s="1"/>
  <c r="E428" i="20"/>
  <c r="H428" i="20" s="1"/>
  <c r="E437" i="20"/>
  <c r="H437" i="20" s="1"/>
  <c r="E446" i="20"/>
  <c r="H446" i="20" s="1"/>
  <c r="E460" i="20"/>
  <c r="H460" i="20" s="1"/>
  <c r="E462" i="20"/>
  <c r="H462" i="20" s="1"/>
  <c r="E464" i="20"/>
  <c r="H464" i="20" s="1"/>
  <c r="E480" i="20"/>
  <c r="H480" i="20" s="1"/>
  <c r="E491" i="20"/>
  <c r="H491" i="20" s="1"/>
  <c r="E494" i="20"/>
  <c r="H494" i="20" s="1"/>
  <c r="E500" i="20"/>
  <c r="H500" i="20" s="1"/>
  <c r="E509" i="20"/>
  <c r="H509" i="20" s="1"/>
  <c r="E530" i="20"/>
  <c r="H530" i="20" s="1"/>
  <c r="E552" i="20"/>
  <c r="H552" i="20" s="1"/>
  <c r="H608" i="20"/>
  <c r="H615" i="20"/>
  <c r="H624" i="20"/>
  <c r="H627" i="20"/>
  <c r="H19" i="21"/>
  <c r="E151" i="21"/>
  <c r="H151" i="21" s="1"/>
  <c r="E147" i="21"/>
  <c r="H147" i="21" s="1"/>
  <c r="E139" i="21"/>
  <c r="H139" i="21" s="1"/>
  <c r="E127" i="21"/>
  <c r="H127" i="21" s="1"/>
  <c r="E115" i="21"/>
  <c r="H115" i="21" s="1"/>
  <c r="E111" i="21"/>
  <c r="H111" i="21" s="1"/>
  <c r="E103" i="21"/>
  <c r="H103" i="21" s="1"/>
  <c r="E99" i="21"/>
  <c r="H99" i="21" s="1"/>
  <c r="E87" i="21"/>
  <c r="H87" i="21" s="1"/>
  <c r="E83" i="21"/>
  <c r="H83" i="21" s="1"/>
  <c r="E165" i="21"/>
  <c r="H165" i="21" s="1"/>
  <c r="E161" i="21"/>
  <c r="H161" i="21" s="1"/>
  <c r="E145" i="21"/>
  <c r="H145" i="21" s="1"/>
  <c r="E141" i="21"/>
  <c r="H141" i="21" s="1"/>
  <c r="E137" i="21"/>
  <c r="H137" i="21" s="1"/>
  <c r="E121" i="21"/>
  <c r="H121" i="21" s="1"/>
  <c r="E113" i="21"/>
  <c r="H113" i="21" s="1"/>
  <c r="E101" i="21"/>
  <c r="H101" i="21" s="1"/>
  <c r="E93" i="21"/>
  <c r="H93" i="21" s="1"/>
  <c r="E142" i="21"/>
  <c r="H142" i="21" s="1"/>
  <c r="E134" i="21"/>
  <c r="H134" i="21" s="1"/>
  <c r="E130" i="21"/>
  <c r="H130" i="21" s="1"/>
  <c r="E122" i="21"/>
  <c r="H122" i="21" s="1"/>
  <c r="E118" i="21"/>
  <c r="H118" i="21" s="1"/>
  <c r="E110" i="21"/>
  <c r="H110" i="21" s="1"/>
  <c r="E106" i="21"/>
  <c r="H106" i="21" s="1"/>
  <c r="E98" i="21"/>
  <c r="H98" i="21" s="1"/>
  <c r="E81" i="21"/>
  <c r="H81" i="21" s="1"/>
  <c r="E80" i="21"/>
  <c r="H80" i="21" s="1"/>
  <c r="E79" i="21"/>
  <c r="H79" i="21" s="1"/>
  <c r="E77" i="21"/>
  <c r="H77" i="21" s="1"/>
  <c r="E76" i="21"/>
  <c r="H76" i="21" s="1"/>
  <c r="C10" i="21"/>
  <c r="C8" i="21"/>
  <c r="E13" i="21" s="1"/>
  <c r="E100" i="21"/>
  <c r="H100" i="21" s="1"/>
  <c r="E128" i="21"/>
  <c r="H128" i="21" s="1"/>
  <c r="E136" i="21"/>
  <c r="H136" i="21" s="1"/>
  <c r="E140" i="21"/>
  <c r="H140" i="21" s="1"/>
  <c r="E144" i="21"/>
  <c r="H144" i="21" s="1"/>
  <c r="H236" i="21"/>
  <c r="E274" i="21"/>
  <c r="H274" i="21" s="1"/>
  <c r="H280" i="21"/>
  <c r="H284" i="21"/>
  <c r="C9" i="13"/>
  <c r="C11" i="13"/>
  <c r="E19" i="13"/>
  <c r="H19" i="13" s="1"/>
  <c r="E21" i="13"/>
  <c r="H21" i="13" s="1"/>
  <c r="E23" i="13"/>
  <c r="H23" i="13" s="1"/>
  <c r="E25" i="13"/>
  <c r="H25" i="13" s="1"/>
  <c r="E27" i="13"/>
  <c r="H27" i="13" s="1"/>
  <c r="E28" i="13"/>
  <c r="H28" i="13" s="1"/>
  <c r="E30" i="13"/>
  <c r="H30" i="13" s="1"/>
  <c r="E34" i="13"/>
  <c r="H34" i="13" s="1"/>
  <c r="E36" i="13"/>
  <c r="H36" i="13" s="1"/>
  <c r="E38" i="13"/>
  <c r="H38" i="13" s="1"/>
  <c r="E39" i="13"/>
  <c r="H39" i="13" s="1"/>
  <c r="E50" i="13"/>
  <c r="H50" i="13" s="1"/>
  <c r="E52" i="13"/>
  <c r="H52" i="13" s="1"/>
  <c r="E57" i="13"/>
  <c r="H57" i="13" s="1"/>
  <c r="E61" i="13"/>
  <c r="H61" i="13" s="1"/>
  <c r="E64" i="13"/>
  <c r="H64" i="13" s="1"/>
  <c r="E181" i="13"/>
  <c r="E182" i="13"/>
  <c r="H182" i="13" s="1"/>
  <c r="E186" i="13"/>
  <c r="H186" i="13" s="1"/>
  <c r="E188" i="13"/>
  <c r="H188" i="13" s="1"/>
  <c r="E190" i="13"/>
  <c r="H190" i="13" s="1"/>
  <c r="E195" i="13"/>
  <c r="H195" i="13" s="1"/>
  <c r="E196" i="13"/>
  <c r="H196" i="13" s="1"/>
  <c r="E197" i="13"/>
  <c r="H197" i="13" s="1"/>
  <c r="E198" i="13"/>
  <c r="H198" i="13" s="1"/>
  <c r="E202" i="13"/>
  <c r="H202" i="13" s="1"/>
  <c r="E203" i="13"/>
  <c r="H203" i="13" s="1"/>
  <c r="E206" i="13"/>
  <c r="H206" i="13" s="1"/>
  <c r="E209" i="13"/>
  <c r="H209" i="13" s="1"/>
  <c r="E211" i="13"/>
  <c r="H211" i="13" s="1"/>
  <c r="E212" i="13"/>
  <c r="H212" i="13" s="1"/>
  <c r="E213" i="13"/>
  <c r="H213" i="13" s="1"/>
  <c r="E214" i="13"/>
  <c r="H214" i="13" s="1"/>
  <c r="E215" i="13"/>
  <c r="H215" i="13" s="1"/>
  <c r="E216" i="13"/>
  <c r="H216" i="13" s="1"/>
  <c r="E218" i="13"/>
  <c r="H218" i="13" s="1"/>
  <c r="E219" i="13"/>
  <c r="H219" i="13" s="1"/>
  <c r="E220" i="13"/>
  <c r="H220" i="13" s="1"/>
  <c r="E223" i="13"/>
  <c r="H223" i="13" s="1"/>
  <c r="E224" i="13"/>
  <c r="H224" i="13" s="1"/>
  <c r="E228" i="13"/>
  <c r="H228" i="13" s="1"/>
  <c r="E235" i="13"/>
  <c r="H235" i="13" s="1"/>
  <c r="E241" i="13"/>
  <c r="H241" i="13" s="1"/>
  <c r="E244" i="13"/>
  <c r="H244" i="13" s="1"/>
  <c r="E245" i="13"/>
  <c r="H245" i="13" s="1"/>
  <c r="E247" i="13"/>
  <c r="H247" i="13" s="1"/>
  <c r="E248" i="13"/>
  <c r="H248" i="13" s="1"/>
  <c r="E253" i="13"/>
  <c r="H253" i="13" s="1"/>
  <c r="E260" i="13"/>
  <c r="H260" i="13" s="1"/>
  <c r="E285" i="13"/>
  <c r="H285" i="13" s="1"/>
  <c r="E286" i="13"/>
  <c r="H286" i="13" s="1"/>
  <c r="E287" i="13"/>
  <c r="H287" i="13" s="1"/>
  <c r="E288" i="13"/>
  <c r="H288" i="13" s="1"/>
  <c r="E290" i="13"/>
  <c r="H290" i="13" s="1"/>
  <c r="E292" i="13"/>
  <c r="H292" i="13" s="1"/>
  <c r="E293" i="13"/>
  <c r="H293" i="13" s="1"/>
  <c r="E298" i="13"/>
  <c r="H298" i="13" s="1"/>
  <c r="E299" i="13"/>
  <c r="H299" i="13" s="1"/>
  <c r="E302" i="13"/>
  <c r="H302" i="13" s="1"/>
  <c r="E305" i="13"/>
  <c r="H305" i="13" s="1"/>
  <c r="E313" i="13"/>
  <c r="H313" i="13" s="1"/>
  <c r="E314" i="13"/>
  <c r="H314" i="13" s="1"/>
  <c r="E316" i="13"/>
  <c r="H316" i="13" s="1"/>
  <c r="E317" i="13"/>
  <c r="H317" i="13" s="1"/>
  <c r="E320" i="13"/>
  <c r="H320" i="13" s="1"/>
  <c r="E325" i="13"/>
  <c r="H325" i="13" s="1"/>
  <c r="E329" i="13"/>
  <c r="H329" i="13" s="1"/>
  <c r="E331" i="13"/>
  <c r="H331" i="13" s="1"/>
  <c r="E340" i="13"/>
  <c r="H340" i="13" s="1"/>
  <c r="E601" i="13"/>
  <c r="H601" i="13" s="1"/>
  <c r="E602" i="13"/>
  <c r="H602" i="13" s="1"/>
  <c r="E603" i="13"/>
  <c r="H603" i="13" s="1"/>
  <c r="E604" i="13"/>
  <c r="H604" i="13" s="1"/>
  <c r="E605" i="13"/>
  <c r="H605" i="13" s="1"/>
  <c r="E606" i="13"/>
  <c r="H606" i="13" s="1"/>
  <c r="E607" i="13"/>
  <c r="H607" i="13" s="1"/>
  <c r="E609" i="13"/>
  <c r="H609" i="13" s="1"/>
  <c r="E610" i="13"/>
  <c r="H610" i="13" s="1"/>
  <c r="E612" i="13"/>
  <c r="H612" i="13" s="1"/>
  <c r="E614" i="13"/>
  <c r="H614" i="13" s="1"/>
  <c r="E616" i="13"/>
  <c r="H616" i="13" s="1"/>
  <c r="E617" i="13"/>
  <c r="H617" i="13" s="1"/>
  <c r="E618" i="13"/>
  <c r="H618" i="13" s="1"/>
  <c r="E619" i="13"/>
  <c r="H619" i="13" s="1"/>
  <c r="E620" i="13"/>
  <c r="H620" i="13" s="1"/>
  <c r="E622" i="13"/>
  <c r="H622" i="13" s="1"/>
  <c r="E625" i="13"/>
  <c r="H625" i="13" s="1"/>
  <c r="E628" i="13"/>
  <c r="H628" i="13" s="1"/>
  <c r="C8" i="14"/>
  <c r="E9" i="14" s="1"/>
  <c r="C10" i="14"/>
  <c r="E76" i="14"/>
  <c r="H76" i="14" s="1"/>
  <c r="E77" i="14"/>
  <c r="H77" i="14" s="1"/>
  <c r="E81" i="14"/>
  <c r="H81" i="14" s="1"/>
  <c r="E95" i="14"/>
  <c r="H95" i="14" s="1"/>
  <c r="E98" i="14"/>
  <c r="H98" i="14" s="1"/>
  <c r="E99" i="14"/>
  <c r="H99" i="14" s="1"/>
  <c r="E100" i="14"/>
  <c r="H100" i="14" s="1"/>
  <c r="E104" i="14"/>
  <c r="H104" i="14" s="1"/>
  <c r="E106" i="14"/>
  <c r="H106" i="14" s="1"/>
  <c r="E110" i="14"/>
  <c r="H110" i="14" s="1"/>
  <c r="E113" i="14"/>
  <c r="H113" i="14" s="1"/>
  <c r="E119" i="14"/>
  <c r="H119" i="14" s="1"/>
  <c r="E122" i="14"/>
  <c r="H122" i="14" s="1"/>
  <c r="E128" i="14"/>
  <c r="H128" i="14" s="1"/>
  <c r="E132" i="14"/>
  <c r="H132" i="14" s="1"/>
  <c r="E134" i="14"/>
  <c r="H134" i="14" s="1"/>
  <c r="E138" i="14"/>
  <c r="H138" i="14" s="1"/>
  <c r="E139" i="14"/>
  <c r="H139" i="14" s="1"/>
  <c r="E143" i="14"/>
  <c r="H143" i="14" s="1"/>
  <c r="E145" i="14"/>
  <c r="H145" i="14" s="1"/>
  <c r="E151" i="14"/>
  <c r="H151" i="14" s="1"/>
  <c r="E163" i="14"/>
  <c r="H163" i="14" s="1"/>
  <c r="E362" i="14"/>
  <c r="E363" i="14"/>
  <c r="H363" i="14" s="1"/>
  <c r="E365" i="14"/>
  <c r="H365" i="14" s="1"/>
  <c r="E367" i="14"/>
  <c r="H367" i="14" s="1"/>
  <c r="E368" i="14"/>
  <c r="H368" i="14" s="1"/>
  <c r="E371" i="14"/>
  <c r="H371" i="14" s="1"/>
  <c r="E374" i="14"/>
  <c r="H374" i="14" s="1"/>
  <c r="E377" i="14"/>
  <c r="H377" i="14" s="1"/>
  <c r="E380" i="14"/>
  <c r="H380" i="14" s="1"/>
  <c r="E382" i="14"/>
  <c r="H382" i="14" s="1"/>
  <c r="E386" i="14"/>
  <c r="H386" i="14" s="1"/>
  <c r="E387" i="14"/>
  <c r="H387" i="14" s="1"/>
  <c r="E397" i="14"/>
  <c r="H397" i="14" s="1"/>
  <c r="E401" i="14"/>
  <c r="H401" i="14" s="1"/>
  <c r="E404" i="14"/>
  <c r="H404" i="14" s="1"/>
  <c r="E410" i="14"/>
  <c r="H410" i="14" s="1"/>
  <c r="E413" i="14"/>
  <c r="H413" i="14" s="1"/>
  <c r="E414" i="14"/>
  <c r="H414" i="14" s="1"/>
  <c r="E415" i="14"/>
  <c r="H415" i="14" s="1"/>
  <c r="E419" i="14"/>
  <c r="H419" i="14" s="1"/>
  <c r="E425" i="14"/>
  <c r="H425" i="14" s="1"/>
  <c r="E426" i="14"/>
  <c r="H426" i="14" s="1"/>
  <c r="E427" i="14"/>
  <c r="H427" i="14" s="1"/>
  <c r="E441" i="14"/>
  <c r="H441" i="14" s="1"/>
  <c r="E445" i="14"/>
  <c r="H445" i="14" s="1"/>
  <c r="E446" i="14"/>
  <c r="H446" i="14" s="1"/>
  <c r="E472" i="14"/>
  <c r="H472" i="14" s="1"/>
  <c r="E475" i="14"/>
  <c r="H475" i="14" s="1"/>
  <c r="E476" i="14"/>
  <c r="H476" i="14" s="1"/>
  <c r="E478" i="14"/>
  <c r="H478" i="14" s="1"/>
  <c r="E490" i="14"/>
  <c r="H490" i="14" s="1"/>
  <c r="E530" i="14"/>
  <c r="H530" i="14" s="1"/>
  <c r="E574" i="14"/>
  <c r="H574" i="14" s="1"/>
  <c r="C9" i="15"/>
  <c r="E19" i="15"/>
  <c r="H19" i="15" s="1"/>
  <c r="E23" i="15"/>
  <c r="H23" i="15" s="1"/>
  <c r="E27" i="15"/>
  <c r="H27" i="15" s="1"/>
  <c r="E28" i="15"/>
  <c r="H28" i="15" s="1"/>
  <c r="E29" i="15"/>
  <c r="H29" i="15" s="1"/>
  <c r="E30" i="15"/>
  <c r="H30" i="15" s="1"/>
  <c r="E39" i="15"/>
  <c r="H39" i="15" s="1"/>
  <c r="E45" i="15"/>
  <c r="H45" i="15" s="1"/>
  <c r="E47" i="15"/>
  <c r="H47" i="15" s="1"/>
  <c r="E48" i="15"/>
  <c r="H48" i="15" s="1"/>
  <c r="E50" i="15"/>
  <c r="H50" i="15" s="1"/>
  <c r="E53" i="15"/>
  <c r="H53" i="15" s="1"/>
  <c r="E54" i="15"/>
  <c r="H54" i="15" s="1"/>
  <c r="E61" i="15"/>
  <c r="H61" i="15" s="1"/>
  <c r="E64" i="15"/>
  <c r="H64" i="15" s="1"/>
  <c r="E68" i="15"/>
  <c r="H68" i="15" s="1"/>
  <c r="E181" i="15"/>
  <c r="H181" i="15" s="1"/>
  <c r="E182" i="15"/>
  <c r="H182" i="15" s="1"/>
  <c r="E184" i="15"/>
  <c r="H184" i="15" s="1"/>
  <c r="E186" i="15"/>
  <c r="H186" i="15" s="1"/>
  <c r="E188" i="15"/>
  <c r="H188" i="15" s="1"/>
  <c r="E190" i="15"/>
  <c r="H190" i="15" s="1"/>
  <c r="E191" i="15"/>
  <c r="H191" i="15" s="1"/>
  <c r="E193" i="15"/>
  <c r="H193" i="15" s="1"/>
  <c r="E195" i="15"/>
  <c r="H195" i="15" s="1"/>
  <c r="E196" i="15"/>
  <c r="H196" i="15" s="1"/>
  <c r="E197" i="15"/>
  <c r="H197" i="15" s="1"/>
  <c r="E198" i="15"/>
  <c r="H198" i="15" s="1"/>
  <c r="E202" i="15"/>
  <c r="H202" i="15" s="1"/>
  <c r="E203" i="15"/>
  <c r="H203" i="15" s="1"/>
  <c r="E204" i="15"/>
  <c r="H204" i="15" s="1"/>
  <c r="E208" i="15"/>
  <c r="H208" i="15" s="1"/>
  <c r="E209" i="15"/>
  <c r="H209" i="15" s="1"/>
  <c r="E211" i="15"/>
  <c r="H211" i="15" s="1"/>
  <c r="E212" i="15"/>
  <c r="H212" i="15" s="1"/>
  <c r="E213" i="15"/>
  <c r="H213" i="15" s="1"/>
  <c r="E214" i="15"/>
  <c r="H214" i="15" s="1"/>
  <c r="E216" i="15"/>
  <c r="H216" i="15" s="1"/>
  <c r="E218" i="15"/>
  <c r="H218" i="15" s="1"/>
  <c r="E219" i="15"/>
  <c r="H219" i="15" s="1"/>
  <c r="E220" i="15"/>
  <c r="H220" i="15" s="1"/>
  <c r="E223" i="15"/>
  <c r="H223" i="15" s="1"/>
  <c r="E224" i="15"/>
  <c r="H224" i="15" s="1"/>
  <c r="E228" i="15"/>
  <c r="H228" i="15" s="1"/>
  <c r="E233" i="15"/>
  <c r="H233" i="15" s="1"/>
  <c r="E235" i="15"/>
  <c r="H235" i="15" s="1"/>
  <c r="E238" i="15"/>
  <c r="H238" i="15" s="1"/>
  <c r="E241" i="15"/>
  <c r="H241" i="15" s="1"/>
  <c r="E242" i="15"/>
  <c r="H242" i="15" s="1"/>
  <c r="E245" i="15"/>
  <c r="H245" i="15" s="1"/>
  <c r="E248" i="15"/>
  <c r="H248" i="15" s="1"/>
  <c r="E251" i="15"/>
  <c r="H251" i="15" s="1"/>
  <c r="E254" i="15"/>
  <c r="H254" i="15" s="1"/>
  <c r="E256" i="15"/>
  <c r="H256" i="15" s="1"/>
  <c r="E258" i="15"/>
  <c r="H258" i="15" s="1"/>
  <c r="E269" i="15"/>
  <c r="H269" i="15" s="1"/>
  <c r="E274" i="15"/>
  <c r="H274" i="15" s="1"/>
  <c r="E285" i="15"/>
  <c r="H285" i="15" s="1"/>
  <c r="E286" i="15"/>
  <c r="H286" i="15" s="1"/>
  <c r="E287" i="15"/>
  <c r="H287" i="15" s="1"/>
  <c r="E288" i="15"/>
  <c r="H288" i="15" s="1"/>
  <c r="E290" i="15"/>
  <c r="H290" i="15" s="1"/>
  <c r="E292" i="15"/>
  <c r="H292" i="15" s="1"/>
  <c r="E293" i="15"/>
  <c r="H293" i="15" s="1"/>
  <c r="E298" i="15"/>
  <c r="H298" i="15" s="1"/>
  <c r="E299" i="15"/>
  <c r="H299" i="15" s="1"/>
  <c r="E300" i="15"/>
  <c r="H300" i="15" s="1"/>
  <c r="E301" i="15"/>
  <c r="H301" i="15" s="1"/>
  <c r="E302" i="15"/>
  <c r="H302" i="15" s="1"/>
  <c r="E304" i="15"/>
  <c r="H304" i="15" s="1"/>
  <c r="E305" i="15"/>
  <c r="H305" i="15" s="1"/>
  <c r="E306" i="15"/>
  <c r="H306" i="15" s="1"/>
  <c r="E310" i="15"/>
  <c r="H310" i="15" s="1"/>
  <c r="E313" i="15"/>
  <c r="H313" i="15" s="1"/>
  <c r="E314" i="15"/>
  <c r="H314" i="15" s="1"/>
  <c r="E317" i="15"/>
  <c r="H317" i="15" s="1"/>
  <c r="E320" i="15"/>
  <c r="H320" i="15" s="1"/>
  <c r="E325" i="15"/>
  <c r="H325" i="15" s="1"/>
  <c r="E329" i="15"/>
  <c r="H329" i="15" s="1"/>
  <c r="E331" i="15"/>
  <c r="H331" i="15" s="1"/>
  <c r="E333" i="15"/>
  <c r="H333" i="15" s="1"/>
  <c r="E335" i="15"/>
  <c r="H335" i="15" s="1"/>
  <c r="E340" i="15"/>
  <c r="H340" i="15" s="1"/>
  <c r="E345" i="15"/>
  <c r="H345" i="15" s="1"/>
  <c r="E347" i="15"/>
  <c r="H347" i="15" s="1"/>
  <c r="E351" i="15"/>
  <c r="H351" i="15" s="1"/>
  <c r="E601" i="15"/>
  <c r="H601" i="15" s="1"/>
  <c r="E602" i="15"/>
  <c r="H602" i="15" s="1"/>
  <c r="E603" i="15"/>
  <c r="H603" i="15" s="1"/>
  <c r="E604" i="15"/>
  <c r="H604" i="15" s="1"/>
  <c r="E605" i="15"/>
  <c r="H605" i="15" s="1"/>
  <c r="E606" i="15"/>
  <c r="H606" i="15" s="1"/>
  <c r="E607" i="15"/>
  <c r="H607" i="15" s="1"/>
  <c r="E608" i="15"/>
  <c r="H608" i="15" s="1"/>
  <c r="E611" i="15"/>
  <c r="H611" i="15" s="1"/>
  <c r="E612" i="15"/>
  <c r="H612" i="15" s="1"/>
  <c r="E614" i="15"/>
  <c r="H614" i="15" s="1"/>
  <c r="E616" i="15"/>
  <c r="H616" i="15" s="1"/>
  <c r="E618" i="15"/>
  <c r="H618" i="15" s="1"/>
  <c r="E619" i="15"/>
  <c r="H619" i="15" s="1"/>
  <c r="E620" i="15"/>
  <c r="H620" i="15" s="1"/>
  <c r="E621" i="15"/>
  <c r="H621" i="15" s="1"/>
  <c r="E622" i="15"/>
  <c r="H622" i="15" s="1"/>
  <c r="E624" i="15"/>
  <c r="H624" i="15" s="1"/>
  <c r="E625" i="15"/>
  <c r="H625" i="15" s="1"/>
  <c r="E626" i="15"/>
  <c r="H626" i="15" s="1"/>
  <c r="E628" i="15"/>
  <c r="H628" i="15" s="1"/>
  <c r="C8" i="16"/>
  <c r="E9" i="16" s="1"/>
  <c r="C10" i="16"/>
  <c r="E76" i="16"/>
  <c r="H76" i="16" s="1"/>
  <c r="E77" i="16"/>
  <c r="H77" i="16" s="1"/>
  <c r="E78" i="16"/>
  <c r="H78" i="16" s="1"/>
  <c r="E79" i="16"/>
  <c r="H79" i="16" s="1"/>
  <c r="E80" i="16"/>
  <c r="H80" i="16" s="1"/>
  <c r="E81" i="16"/>
  <c r="H81" i="16" s="1"/>
  <c r="E83" i="16"/>
  <c r="H83" i="16" s="1"/>
  <c r="E87" i="16"/>
  <c r="H87" i="16" s="1"/>
  <c r="E92" i="16"/>
  <c r="H92" i="16" s="1"/>
  <c r="E93" i="16"/>
  <c r="H93" i="16" s="1"/>
  <c r="E94" i="16"/>
  <c r="H94" i="16" s="1"/>
  <c r="E95" i="16"/>
  <c r="H95" i="16" s="1"/>
  <c r="E96" i="16"/>
  <c r="H96" i="16" s="1"/>
  <c r="E98" i="16"/>
  <c r="H98" i="16" s="1"/>
  <c r="E99" i="16"/>
  <c r="H99" i="16" s="1"/>
  <c r="E100" i="16"/>
  <c r="H100" i="16" s="1"/>
  <c r="E101" i="16"/>
  <c r="H101" i="16" s="1"/>
  <c r="E102" i="16"/>
  <c r="H102" i="16" s="1"/>
  <c r="E103" i="16"/>
  <c r="H103" i="16" s="1"/>
  <c r="E104" i="16"/>
  <c r="H104" i="16" s="1"/>
  <c r="E106" i="16"/>
  <c r="H106" i="16" s="1"/>
  <c r="E107" i="16"/>
  <c r="H107" i="16" s="1"/>
  <c r="E109" i="16"/>
  <c r="H109" i="16" s="1"/>
  <c r="E110" i="16"/>
  <c r="H110" i="16" s="1"/>
  <c r="E111" i="16"/>
  <c r="H111" i="16" s="1"/>
  <c r="E113" i="16"/>
  <c r="H113" i="16" s="1"/>
  <c r="E115" i="16"/>
  <c r="H115" i="16" s="1"/>
  <c r="E116" i="16"/>
  <c r="H116" i="16" s="1"/>
  <c r="E117" i="16"/>
  <c r="H117" i="16" s="1"/>
  <c r="E118" i="16"/>
  <c r="H118" i="16" s="1"/>
  <c r="E119" i="16"/>
  <c r="H119" i="16" s="1"/>
  <c r="E120" i="16"/>
  <c r="H120" i="16" s="1"/>
  <c r="E121" i="16"/>
  <c r="H121" i="16" s="1"/>
  <c r="E122" i="16"/>
  <c r="H122" i="16" s="1"/>
  <c r="E123" i="16"/>
  <c r="H123" i="16" s="1"/>
  <c r="E124" i="16"/>
  <c r="H124" i="16" s="1"/>
  <c r="E125" i="16"/>
  <c r="H125" i="16" s="1"/>
  <c r="E127" i="16"/>
  <c r="H127" i="16" s="1"/>
  <c r="E128" i="16"/>
  <c r="H128" i="16" s="1"/>
  <c r="E129" i="16"/>
  <c r="H129" i="16" s="1"/>
  <c r="E130" i="16"/>
  <c r="H130" i="16" s="1"/>
  <c r="E131" i="16"/>
  <c r="H131" i="16" s="1"/>
  <c r="E132" i="16"/>
  <c r="H132" i="16" s="1"/>
  <c r="E134" i="16"/>
  <c r="H134" i="16" s="1"/>
  <c r="E136" i="16"/>
  <c r="H136" i="16" s="1"/>
  <c r="E137" i="16"/>
  <c r="H137" i="16" s="1"/>
  <c r="E138" i="16"/>
  <c r="H138" i="16" s="1"/>
  <c r="E139" i="16"/>
  <c r="H139" i="16" s="1"/>
  <c r="E140" i="16"/>
  <c r="H140" i="16" s="1"/>
  <c r="E141" i="16"/>
  <c r="H141" i="16" s="1"/>
  <c r="E142" i="16"/>
  <c r="H142" i="16" s="1"/>
  <c r="E144" i="16"/>
  <c r="H144" i="16" s="1"/>
  <c r="E145" i="16"/>
  <c r="H145" i="16" s="1"/>
  <c r="E146" i="16"/>
  <c r="H146" i="16" s="1"/>
  <c r="E147" i="16"/>
  <c r="H147" i="16" s="1"/>
  <c r="E150" i="16"/>
  <c r="H150" i="16" s="1"/>
  <c r="E151" i="16"/>
  <c r="H151" i="16" s="1"/>
  <c r="E152" i="16"/>
  <c r="H152" i="16" s="1"/>
  <c r="E153" i="16"/>
  <c r="H153" i="16" s="1"/>
  <c r="E154" i="16"/>
  <c r="H154" i="16" s="1"/>
  <c r="E156" i="16"/>
  <c r="H156" i="16" s="1"/>
  <c r="E159" i="16"/>
  <c r="H159" i="16" s="1"/>
  <c r="E161" i="16"/>
  <c r="H161" i="16" s="1"/>
  <c r="E163" i="16"/>
  <c r="H163" i="16" s="1"/>
  <c r="E164" i="16"/>
  <c r="H164" i="16" s="1"/>
  <c r="E165" i="16"/>
  <c r="H165" i="16" s="1"/>
  <c r="E166" i="16"/>
  <c r="H166" i="16" s="1"/>
  <c r="E168" i="16"/>
  <c r="H168" i="16" s="1"/>
  <c r="E170" i="16"/>
  <c r="H170" i="16" s="1"/>
  <c r="E362" i="16"/>
  <c r="E363" i="16"/>
  <c r="H363" i="16" s="1"/>
  <c r="E364" i="16"/>
  <c r="H364" i="16" s="1"/>
  <c r="E365" i="16"/>
  <c r="H365" i="16" s="1"/>
  <c r="E368" i="16"/>
  <c r="H368" i="16" s="1"/>
  <c r="E369" i="16"/>
  <c r="H369" i="16" s="1"/>
  <c r="E370" i="16"/>
  <c r="H370" i="16" s="1"/>
  <c r="E371" i="16"/>
  <c r="H371" i="16" s="1"/>
  <c r="E372" i="16"/>
  <c r="H372" i="16" s="1"/>
  <c r="E374" i="16"/>
  <c r="H374" i="16" s="1"/>
  <c r="E375" i="16"/>
  <c r="H375" i="16" s="1"/>
  <c r="E377" i="16"/>
  <c r="H377" i="16" s="1"/>
  <c r="E378" i="16"/>
  <c r="H378" i="16" s="1"/>
  <c r="E379" i="16"/>
  <c r="H379" i="16" s="1"/>
  <c r="E380" i="16"/>
  <c r="H380" i="16" s="1"/>
  <c r="E382" i="16"/>
  <c r="H382" i="16" s="1"/>
  <c r="E383" i="16"/>
  <c r="H383" i="16" s="1"/>
  <c r="E385" i="16"/>
  <c r="H385" i="16" s="1"/>
  <c r="E386" i="16"/>
  <c r="H386" i="16" s="1"/>
  <c r="E387" i="16"/>
  <c r="H387" i="16" s="1"/>
  <c r="E388" i="16"/>
  <c r="H388" i="16" s="1"/>
  <c r="E389" i="16"/>
  <c r="H389" i="16" s="1"/>
  <c r="E392" i="16"/>
  <c r="H392" i="16" s="1"/>
  <c r="E393" i="16"/>
  <c r="H393" i="16" s="1"/>
  <c r="E394" i="16"/>
  <c r="H394" i="16" s="1"/>
  <c r="E395" i="16"/>
  <c r="H395" i="16" s="1"/>
  <c r="E396" i="16"/>
  <c r="H396" i="16" s="1"/>
  <c r="E397" i="16"/>
  <c r="H397" i="16" s="1"/>
  <c r="E398" i="16"/>
  <c r="H398" i="16" s="1"/>
  <c r="E399" i="16"/>
  <c r="H399" i="16" s="1"/>
  <c r="E400" i="16"/>
  <c r="H400" i="16" s="1"/>
  <c r="E401" i="16"/>
  <c r="H401" i="16" s="1"/>
  <c r="E404" i="16"/>
  <c r="H404" i="16" s="1"/>
  <c r="E405" i="16"/>
  <c r="H405" i="16" s="1"/>
  <c r="E406" i="16"/>
  <c r="H406" i="16" s="1"/>
  <c r="E410" i="16"/>
  <c r="H410" i="16" s="1"/>
  <c r="E413" i="16"/>
  <c r="H413" i="16" s="1"/>
  <c r="E414" i="16"/>
  <c r="H414" i="16" s="1"/>
  <c r="E415" i="16"/>
  <c r="H415" i="16" s="1"/>
  <c r="E417" i="16"/>
  <c r="H417" i="16" s="1"/>
  <c r="E418" i="16"/>
  <c r="H418" i="16" s="1"/>
  <c r="E419" i="16"/>
  <c r="H419" i="16" s="1"/>
  <c r="E420" i="16"/>
  <c r="H420" i="16" s="1"/>
  <c r="E421" i="16"/>
  <c r="H421" i="16" s="1"/>
  <c r="E422" i="16"/>
  <c r="H422" i="16" s="1"/>
  <c r="E424" i="16"/>
  <c r="H424" i="16" s="1"/>
  <c r="E425" i="16"/>
  <c r="H425" i="16" s="1"/>
  <c r="E426" i="16"/>
  <c r="H426" i="16" s="1"/>
  <c r="E427" i="16"/>
  <c r="H427" i="16" s="1"/>
  <c r="E428" i="16"/>
  <c r="H428" i="16" s="1"/>
  <c r="E429" i="16"/>
  <c r="H429" i="16" s="1"/>
  <c r="E431" i="16"/>
  <c r="H431" i="16" s="1"/>
  <c r="E433" i="16"/>
  <c r="H433" i="16" s="1"/>
  <c r="E434" i="16"/>
  <c r="H434" i="16" s="1"/>
  <c r="E435" i="16"/>
  <c r="H435" i="16" s="1"/>
  <c r="E436" i="16"/>
  <c r="H436" i="16" s="1"/>
  <c r="E437" i="16"/>
  <c r="H437" i="16" s="1"/>
  <c r="E439" i="16"/>
  <c r="H439" i="16" s="1"/>
  <c r="E440" i="16"/>
  <c r="H440" i="16" s="1"/>
  <c r="E441" i="16"/>
  <c r="H441" i="16" s="1"/>
  <c r="E442" i="16"/>
  <c r="H442" i="16" s="1"/>
  <c r="E445" i="16"/>
  <c r="H445" i="16" s="1"/>
  <c r="E446" i="16"/>
  <c r="H446" i="16" s="1"/>
  <c r="E447" i="16"/>
  <c r="H447" i="16" s="1"/>
  <c r="E451" i="16"/>
  <c r="H451" i="16" s="1"/>
  <c r="E453" i="16"/>
  <c r="H453" i="16" s="1"/>
  <c r="E455" i="16"/>
  <c r="H455" i="16" s="1"/>
  <c r="E457" i="16"/>
  <c r="H457" i="16" s="1"/>
  <c r="E458" i="16"/>
  <c r="H458" i="16" s="1"/>
  <c r="E460" i="16"/>
  <c r="H460" i="16" s="1"/>
  <c r="E461" i="16"/>
  <c r="H461" i="16" s="1"/>
  <c r="E462" i="16"/>
  <c r="H462" i="16" s="1"/>
  <c r="E463" i="16"/>
  <c r="H463" i="16" s="1"/>
  <c r="E464" i="16"/>
  <c r="H464" i="16" s="1"/>
  <c r="E469" i="16"/>
  <c r="H469" i="16" s="1"/>
  <c r="E472" i="16"/>
  <c r="H472" i="16" s="1"/>
  <c r="E473" i="16"/>
  <c r="H473" i="16" s="1"/>
  <c r="E474" i="16"/>
  <c r="H474" i="16" s="1"/>
  <c r="E475" i="16"/>
  <c r="H475" i="16" s="1"/>
  <c r="E476" i="16"/>
  <c r="H476" i="16" s="1"/>
  <c r="E477" i="16"/>
  <c r="H477" i="16" s="1"/>
  <c r="E478" i="16"/>
  <c r="H478" i="16" s="1"/>
  <c r="E480" i="16"/>
  <c r="H480" i="16" s="1"/>
  <c r="E481" i="16"/>
  <c r="H481" i="16" s="1"/>
  <c r="E482" i="16"/>
  <c r="H482" i="16" s="1"/>
  <c r="E483" i="16"/>
  <c r="H483" i="16" s="1"/>
  <c r="E484" i="16"/>
  <c r="H484" i="16" s="1"/>
  <c r="E485" i="16"/>
  <c r="H485" i="16" s="1"/>
  <c r="E486" i="16"/>
  <c r="H486" i="16" s="1"/>
  <c r="E487" i="16"/>
  <c r="H487" i="16" s="1"/>
  <c r="E488" i="16"/>
  <c r="H488" i="16" s="1"/>
  <c r="E489" i="16"/>
  <c r="H489" i="16" s="1"/>
  <c r="E490" i="16"/>
  <c r="H490" i="16" s="1"/>
  <c r="E492" i="16"/>
  <c r="H492" i="16" s="1"/>
  <c r="E494" i="16"/>
  <c r="H494" i="16" s="1"/>
  <c r="E495" i="16"/>
  <c r="H495" i="16" s="1"/>
  <c r="E498" i="16"/>
  <c r="H498" i="16" s="1"/>
  <c r="E499" i="16"/>
  <c r="H499" i="16" s="1"/>
  <c r="E500" i="16"/>
  <c r="H500" i="16" s="1"/>
  <c r="E502" i="16"/>
  <c r="H502" i="16" s="1"/>
  <c r="E503" i="16"/>
  <c r="H503" i="16" s="1"/>
  <c r="E504" i="16"/>
  <c r="H504" i="16" s="1"/>
  <c r="E505" i="16"/>
  <c r="H505" i="16" s="1"/>
  <c r="E506" i="16"/>
  <c r="H506" i="16" s="1"/>
  <c r="E507" i="16"/>
  <c r="H507" i="16" s="1"/>
  <c r="E508" i="16"/>
  <c r="H508" i="16" s="1"/>
  <c r="E509" i="16"/>
  <c r="H509" i="16" s="1"/>
  <c r="E511" i="16"/>
  <c r="H511" i="16" s="1"/>
  <c r="E513" i="16"/>
  <c r="H513" i="16" s="1"/>
  <c r="E514" i="16"/>
  <c r="H514" i="16" s="1"/>
  <c r="E516" i="16"/>
  <c r="H516" i="16" s="1"/>
  <c r="E517" i="16"/>
  <c r="H517" i="16" s="1"/>
  <c r="E518" i="16"/>
  <c r="H518" i="16" s="1"/>
  <c r="E519" i="16"/>
  <c r="H519" i="16" s="1"/>
  <c r="E521" i="16"/>
  <c r="H521" i="16" s="1"/>
  <c r="E524" i="16"/>
  <c r="H524" i="16" s="1"/>
  <c r="E526" i="16"/>
  <c r="H526" i="16" s="1"/>
  <c r="E527" i="16"/>
  <c r="H527" i="16" s="1"/>
  <c r="E528" i="16"/>
  <c r="H528" i="16" s="1"/>
  <c r="E529" i="16"/>
  <c r="H529" i="16" s="1"/>
  <c r="E530" i="16"/>
  <c r="H530" i="16" s="1"/>
  <c r="E531" i="16"/>
  <c r="H531" i="16" s="1"/>
  <c r="E532" i="16"/>
  <c r="H532" i="16" s="1"/>
  <c r="E534" i="16"/>
  <c r="H534" i="16" s="1"/>
  <c r="E535" i="16"/>
  <c r="H535" i="16" s="1"/>
  <c r="E536" i="16"/>
  <c r="H536" i="16" s="1"/>
  <c r="E537" i="16"/>
  <c r="H537" i="16" s="1"/>
  <c r="E539" i="16"/>
  <c r="H539" i="16" s="1"/>
  <c r="E541" i="16"/>
  <c r="H541" i="16" s="1"/>
  <c r="E544" i="16"/>
  <c r="H544" i="16" s="1"/>
  <c r="E548" i="16"/>
  <c r="H548" i="16" s="1"/>
  <c r="E549" i="16"/>
  <c r="H549" i="16" s="1"/>
  <c r="E550" i="16"/>
  <c r="H550" i="16" s="1"/>
  <c r="E552" i="16"/>
  <c r="H552" i="16" s="1"/>
  <c r="E554" i="16"/>
  <c r="H554" i="16" s="1"/>
  <c r="E555" i="16"/>
  <c r="H555" i="16" s="1"/>
  <c r="E556" i="16"/>
  <c r="H556" i="16" s="1"/>
  <c r="E558" i="16"/>
  <c r="H558" i="16" s="1"/>
  <c r="E559" i="16"/>
  <c r="H559" i="16" s="1"/>
  <c r="E561" i="16"/>
  <c r="H561" i="16" s="1"/>
  <c r="E562" i="16"/>
  <c r="H562" i="16" s="1"/>
  <c r="E564" i="16"/>
  <c r="H564" i="16" s="1"/>
  <c r="E566" i="16"/>
  <c r="H566" i="16" s="1"/>
  <c r="E568" i="16"/>
  <c r="H568" i="16" s="1"/>
  <c r="E571" i="16"/>
  <c r="H571" i="16" s="1"/>
  <c r="E574" i="16"/>
  <c r="H574" i="16" s="1"/>
  <c r="E575" i="16"/>
  <c r="H575" i="16" s="1"/>
  <c r="E576" i="16"/>
  <c r="H576" i="16" s="1"/>
  <c r="E579" i="16"/>
  <c r="H579" i="16" s="1"/>
  <c r="E580" i="16"/>
  <c r="H580" i="16" s="1"/>
  <c r="E581" i="16"/>
  <c r="H581" i="16" s="1"/>
  <c r="E582" i="16"/>
  <c r="H582" i="16" s="1"/>
  <c r="E585" i="16"/>
  <c r="H585" i="16" s="1"/>
  <c r="E586" i="16"/>
  <c r="H586" i="16" s="1"/>
  <c r="E588" i="16"/>
  <c r="H588" i="16" s="1"/>
  <c r="E590" i="16"/>
  <c r="H590" i="16" s="1"/>
  <c r="E591" i="16"/>
  <c r="H591" i="16" s="1"/>
  <c r="E593" i="16"/>
  <c r="H593" i="16" s="1"/>
  <c r="C9" i="17"/>
  <c r="E19" i="17"/>
  <c r="H19" i="17" s="1"/>
  <c r="E181" i="17"/>
  <c r="H181" i="17" s="1"/>
  <c r="E218" i="17"/>
  <c r="H218" i="17" s="1"/>
  <c r="E251" i="17"/>
  <c r="H251" i="17" s="1"/>
  <c r="E274" i="17"/>
  <c r="H274" i="17" s="1"/>
  <c r="E286" i="17"/>
  <c r="H286" i="17" s="1"/>
  <c r="E287" i="17"/>
  <c r="H287" i="17" s="1"/>
  <c r="E305" i="17"/>
  <c r="H305" i="17" s="1"/>
  <c r="E311" i="17"/>
  <c r="H311" i="17" s="1"/>
  <c r="E601" i="17"/>
  <c r="H601" i="17" s="1"/>
  <c r="E604" i="17"/>
  <c r="H604" i="17" s="1"/>
  <c r="C8" i="18"/>
  <c r="E9" i="18" s="1"/>
  <c r="C10" i="18"/>
  <c r="E76" i="18"/>
  <c r="H76" i="18" s="1"/>
  <c r="E77" i="18"/>
  <c r="H77" i="18" s="1"/>
  <c r="E80" i="18"/>
  <c r="H80" i="18" s="1"/>
  <c r="E81" i="18"/>
  <c r="H81" i="18" s="1"/>
  <c r="E88" i="18"/>
  <c r="H88" i="18" s="1"/>
  <c r="E92" i="18"/>
  <c r="H92" i="18" s="1"/>
  <c r="E93" i="18"/>
  <c r="H93" i="18" s="1"/>
  <c r="E95" i="18"/>
  <c r="H95" i="18" s="1"/>
  <c r="E98" i="18"/>
  <c r="H98" i="18" s="1"/>
  <c r="E99" i="18"/>
  <c r="H99" i="18" s="1"/>
  <c r="E100" i="18"/>
  <c r="H100" i="18" s="1"/>
  <c r="E101" i="18"/>
  <c r="H101" i="18" s="1"/>
  <c r="E102" i="18"/>
  <c r="H102" i="18" s="1"/>
  <c r="E103" i="18"/>
  <c r="H103" i="18" s="1"/>
  <c r="E108" i="18"/>
  <c r="H108" i="18" s="1"/>
  <c r="E109" i="18"/>
  <c r="H109" i="18" s="1"/>
  <c r="E110" i="18"/>
  <c r="H110" i="18" s="1"/>
  <c r="E111" i="18"/>
  <c r="H111" i="18" s="1"/>
  <c r="E113" i="18"/>
  <c r="H113" i="18" s="1"/>
  <c r="E115" i="18"/>
  <c r="H115" i="18" s="1"/>
  <c r="E118" i="18"/>
  <c r="H118" i="18" s="1"/>
  <c r="E119" i="18"/>
  <c r="H119" i="18" s="1"/>
  <c r="E120" i="18"/>
  <c r="H120" i="18" s="1"/>
  <c r="E121" i="18"/>
  <c r="H121" i="18" s="1"/>
  <c r="E122" i="18"/>
  <c r="H122" i="18" s="1"/>
  <c r="E125" i="18"/>
  <c r="H125" i="18" s="1"/>
  <c r="E127" i="18"/>
  <c r="H127" i="18" s="1"/>
  <c r="E128" i="18"/>
  <c r="H128" i="18" s="1"/>
  <c r="E129" i="18"/>
  <c r="H129" i="18" s="1"/>
  <c r="E130" i="18"/>
  <c r="H130" i="18" s="1"/>
  <c r="E131" i="18"/>
  <c r="H131" i="18" s="1"/>
  <c r="E132" i="18"/>
  <c r="H132" i="18" s="1"/>
  <c r="E133" i="18"/>
  <c r="H133" i="18" s="1"/>
  <c r="E134" i="18"/>
  <c r="H134" i="18" s="1"/>
  <c r="E136" i="18"/>
  <c r="H136" i="18" s="1"/>
  <c r="E137" i="18"/>
  <c r="H137" i="18" s="1"/>
  <c r="E139" i="18"/>
  <c r="H139" i="18" s="1"/>
  <c r="E140" i="18"/>
  <c r="H140" i="18" s="1"/>
  <c r="E141" i="18"/>
  <c r="H141" i="18" s="1"/>
  <c r="E142" i="18"/>
  <c r="H142" i="18" s="1"/>
  <c r="E144" i="18"/>
  <c r="H144" i="18" s="1"/>
  <c r="E145" i="18"/>
  <c r="H145" i="18" s="1"/>
  <c r="E147" i="18"/>
  <c r="H147" i="18" s="1"/>
  <c r="E149" i="18"/>
  <c r="H149" i="18" s="1"/>
  <c r="E151" i="18"/>
  <c r="H151" i="18" s="1"/>
  <c r="E154" i="18"/>
  <c r="H154" i="18" s="1"/>
  <c r="E160" i="18"/>
  <c r="H160" i="18" s="1"/>
  <c r="E161" i="18"/>
  <c r="H161" i="18" s="1"/>
  <c r="E362" i="18"/>
  <c r="H362" i="18" s="1"/>
  <c r="E363" i="18"/>
  <c r="H363" i="18" s="1"/>
  <c r="E364" i="18"/>
  <c r="H364" i="18" s="1"/>
  <c r="E368" i="18"/>
  <c r="H368" i="18" s="1"/>
  <c r="E369" i="18"/>
  <c r="H369" i="18" s="1"/>
  <c r="E374" i="18"/>
  <c r="H374" i="18" s="1"/>
  <c r="E377" i="18"/>
  <c r="H377" i="18" s="1"/>
  <c r="E378" i="18"/>
  <c r="H378" i="18" s="1"/>
  <c r="E382" i="18"/>
  <c r="H382" i="18" s="1"/>
  <c r="E383" i="18"/>
  <c r="H383" i="18" s="1"/>
  <c r="E385" i="18"/>
  <c r="H385" i="18" s="1"/>
  <c r="E386" i="18"/>
  <c r="H386" i="18" s="1"/>
  <c r="E387" i="18"/>
  <c r="H387" i="18" s="1"/>
  <c r="E392" i="18"/>
  <c r="H392" i="18" s="1"/>
  <c r="E393" i="18"/>
  <c r="H393" i="18" s="1"/>
  <c r="E396" i="18"/>
  <c r="H396" i="18" s="1"/>
  <c r="E397" i="18"/>
  <c r="H397" i="18" s="1"/>
  <c r="E398" i="18"/>
  <c r="H398" i="18" s="1"/>
  <c r="E399" i="18"/>
  <c r="H399" i="18" s="1"/>
  <c r="E401" i="18"/>
  <c r="H401" i="18" s="1"/>
  <c r="E402" i="18"/>
  <c r="H402" i="18" s="1"/>
  <c r="E404" i="18"/>
  <c r="H404" i="18" s="1"/>
  <c r="E410" i="18"/>
  <c r="H410" i="18" s="1"/>
  <c r="E413" i="18"/>
  <c r="H413" i="18" s="1"/>
  <c r="E414" i="18"/>
  <c r="H414" i="18" s="1"/>
  <c r="E415" i="18"/>
  <c r="H415" i="18" s="1"/>
  <c r="E419" i="18"/>
  <c r="H419" i="18" s="1"/>
  <c r="E421" i="18"/>
  <c r="H421" i="18" s="1"/>
  <c r="E424" i="18"/>
  <c r="H424" i="18" s="1"/>
  <c r="E425" i="18"/>
  <c r="H425" i="18" s="1"/>
  <c r="E426" i="18"/>
  <c r="H426" i="18" s="1"/>
  <c r="E427" i="18"/>
  <c r="H427" i="18" s="1"/>
  <c r="E428" i="18"/>
  <c r="H428" i="18" s="1"/>
  <c r="E437" i="18"/>
  <c r="H437" i="18" s="1"/>
  <c r="E440" i="18"/>
  <c r="H440" i="18" s="1"/>
  <c r="E441" i="18"/>
  <c r="H441" i="18" s="1"/>
  <c r="E445" i="18"/>
  <c r="H445" i="18" s="1"/>
  <c r="E446" i="18"/>
  <c r="H446" i="18" s="1"/>
  <c r="E450" i="18"/>
  <c r="H450" i="18" s="1"/>
  <c r="E455" i="18"/>
  <c r="H455" i="18" s="1"/>
  <c r="E464" i="18"/>
  <c r="H464" i="18" s="1"/>
  <c r="E475" i="18"/>
  <c r="H475" i="18" s="1"/>
  <c r="E476" i="18"/>
  <c r="H476" i="18" s="1"/>
  <c r="E478" i="18"/>
  <c r="H478" i="18" s="1"/>
  <c r="E483" i="18"/>
  <c r="H483" i="18" s="1"/>
  <c r="E484" i="18"/>
  <c r="H484" i="18" s="1"/>
  <c r="E485" i="18"/>
  <c r="H485" i="18" s="1"/>
  <c r="E487" i="18"/>
  <c r="H487" i="18" s="1"/>
  <c r="E488" i="18"/>
  <c r="H488" i="18" s="1"/>
  <c r="E490" i="18"/>
  <c r="H490" i="18" s="1"/>
  <c r="E495" i="18"/>
  <c r="H495" i="18" s="1"/>
  <c r="E498" i="18"/>
  <c r="H498" i="18" s="1"/>
  <c r="E500" i="18"/>
  <c r="H500" i="18" s="1"/>
  <c r="E502" i="18"/>
  <c r="H502" i="18" s="1"/>
  <c r="E503" i="18"/>
  <c r="H503" i="18" s="1"/>
  <c r="E504" i="18"/>
  <c r="H504" i="18" s="1"/>
  <c r="E505" i="18"/>
  <c r="H505" i="18" s="1"/>
  <c r="E508" i="18"/>
  <c r="H508" i="18" s="1"/>
  <c r="E509" i="18"/>
  <c r="H509" i="18" s="1"/>
  <c r="E516" i="18"/>
  <c r="H516" i="18" s="1"/>
  <c r="E530" i="18"/>
  <c r="H530" i="18" s="1"/>
  <c r="E531" i="18"/>
  <c r="H531" i="18" s="1"/>
  <c r="E535" i="18"/>
  <c r="H535" i="18" s="1"/>
  <c r="E544" i="18"/>
  <c r="H544" i="18" s="1"/>
  <c r="E552" i="18"/>
  <c r="H552" i="18" s="1"/>
  <c r="E555" i="18"/>
  <c r="H555" i="18" s="1"/>
  <c r="E558" i="18"/>
  <c r="H558" i="18" s="1"/>
  <c r="E559" i="18"/>
  <c r="H559" i="18" s="1"/>
  <c r="E562" i="18"/>
  <c r="H562" i="18" s="1"/>
  <c r="E568" i="18"/>
  <c r="H568" i="18" s="1"/>
  <c r="E571" i="18"/>
  <c r="H571" i="18" s="1"/>
  <c r="E572" i="18"/>
  <c r="H572" i="18" s="1"/>
  <c r="E574" i="18"/>
  <c r="H574" i="18" s="1"/>
  <c r="E579" i="18"/>
  <c r="H579" i="18" s="1"/>
  <c r="E580" i="18"/>
  <c r="H580" i="18" s="1"/>
  <c r="E581" i="18"/>
  <c r="H581" i="18" s="1"/>
  <c r="E582" i="18"/>
  <c r="H582" i="18" s="1"/>
  <c r="E583" i="18"/>
  <c r="H583" i="18" s="1"/>
  <c r="E585" i="18"/>
  <c r="H585" i="18" s="1"/>
  <c r="E588" i="18"/>
  <c r="H588" i="18" s="1"/>
  <c r="C9" i="19"/>
  <c r="E19" i="19"/>
  <c r="H19" i="19" s="1"/>
  <c r="E30" i="19"/>
  <c r="H30" i="19" s="1"/>
  <c r="E181" i="19"/>
  <c r="E182" i="19"/>
  <c r="H182" i="19" s="1"/>
  <c r="E188" i="19"/>
  <c r="H188" i="19" s="1"/>
  <c r="E190" i="19"/>
  <c r="H190" i="19" s="1"/>
  <c r="E195" i="19"/>
  <c r="H195" i="19" s="1"/>
  <c r="E196" i="19"/>
  <c r="H196" i="19" s="1"/>
  <c r="E202" i="19"/>
  <c r="H202" i="19" s="1"/>
  <c r="E208" i="19"/>
  <c r="H208" i="19" s="1"/>
  <c r="E209" i="19"/>
  <c r="H209" i="19" s="1"/>
  <c r="E213" i="19"/>
  <c r="H213" i="19" s="1"/>
  <c r="E214" i="19"/>
  <c r="H214" i="19" s="1"/>
  <c r="E218" i="19"/>
  <c r="H218" i="19" s="1"/>
  <c r="E220" i="19"/>
  <c r="H220" i="19" s="1"/>
  <c r="E223" i="19"/>
  <c r="H223" i="19" s="1"/>
  <c r="E235" i="19"/>
  <c r="H235" i="19" s="1"/>
  <c r="E241" i="19"/>
  <c r="H241" i="19" s="1"/>
  <c r="E251" i="19"/>
  <c r="H251" i="19" s="1"/>
  <c r="E274" i="19"/>
  <c r="H274" i="19" s="1"/>
  <c r="E285" i="19"/>
  <c r="H285" i="19" s="1"/>
  <c r="E286" i="19"/>
  <c r="H286" i="19" s="1"/>
  <c r="E309" i="19"/>
  <c r="H309" i="19" s="1"/>
  <c r="E325" i="19"/>
  <c r="H325" i="19" s="1"/>
  <c r="E601" i="19"/>
  <c r="H601" i="19" s="1"/>
  <c r="E605" i="19"/>
  <c r="H605" i="19" s="1"/>
  <c r="C8" i="20"/>
  <c r="C10" i="20"/>
  <c r="E76" i="20"/>
  <c r="H76" i="20" s="1"/>
  <c r="E77" i="20"/>
  <c r="H77" i="20" s="1"/>
  <c r="E78" i="20"/>
  <c r="H78" i="20" s="1"/>
  <c r="E79" i="20"/>
  <c r="H79" i="20" s="1"/>
  <c r="E80" i="20"/>
  <c r="H80" i="20" s="1"/>
  <c r="E81" i="20"/>
  <c r="H81" i="20" s="1"/>
  <c r="E83" i="20"/>
  <c r="H83" i="20" s="1"/>
  <c r="E87" i="20"/>
  <c r="H87" i="20" s="1"/>
  <c r="E88" i="20"/>
  <c r="H88" i="20" s="1"/>
  <c r="E92" i="20"/>
  <c r="H92" i="20" s="1"/>
  <c r="E93" i="20"/>
  <c r="H93" i="20" s="1"/>
  <c r="E94" i="20"/>
  <c r="H94" i="20" s="1"/>
  <c r="E95" i="20"/>
  <c r="H95" i="20" s="1"/>
  <c r="E96" i="20"/>
  <c r="H96" i="20" s="1"/>
  <c r="E98" i="20"/>
  <c r="H98" i="20" s="1"/>
  <c r="E99" i="20"/>
  <c r="H99" i="20" s="1"/>
  <c r="E100" i="20"/>
  <c r="H100" i="20" s="1"/>
  <c r="E101" i="20"/>
  <c r="H101" i="20" s="1"/>
  <c r="E102" i="20"/>
  <c r="H102" i="20" s="1"/>
  <c r="E103" i="20"/>
  <c r="H103" i="20" s="1"/>
  <c r="E104" i="20"/>
  <c r="H104" i="20" s="1"/>
  <c r="E106" i="20"/>
  <c r="H106" i="20" s="1"/>
  <c r="E109" i="20"/>
  <c r="H109" i="20" s="1"/>
  <c r="E110" i="20"/>
  <c r="H110" i="20" s="1"/>
  <c r="E111" i="20"/>
  <c r="H111" i="20" s="1"/>
  <c r="E113" i="20"/>
  <c r="H113" i="20" s="1"/>
  <c r="E118" i="20"/>
  <c r="H118" i="20" s="1"/>
  <c r="E120" i="20"/>
  <c r="H120" i="20" s="1"/>
  <c r="E121" i="20"/>
  <c r="H121" i="20" s="1"/>
  <c r="E122" i="20"/>
  <c r="H122" i="20" s="1"/>
  <c r="E123" i="20"/>
  <c r="H123" i="20" s="1"/>
  <c r="E124" i="20"/>
  <c r="H124" i="20" s="1"/>
  <c r="E125" i="20"/>
  <c r="H125" i="20" s="1"/>
  <c r="E127" i="20"/>
  <c r="H127" i="20" s="1"/>
  <c r="E128" i="20"/>
  <c r="H128" i="20" s="1"/>
  <c r="E129" i="20"/>
  <c r="H129" i="20" s="1"/>
  <c r="E130" i="20"/>
  <c r="H130" i="20" s="1"/>
  <c r="E131" i="20"/>
  <c r="H131" i="20" s="1"/>
  <c r="E132" i="20"/>
  <c r="H132" i="20" s="1"/>
  <c r="E134" i="20"/>
  <c r="H134" i="20" s="1"/>
  <c r="E136" i="20"/>
  <c r="H136" i="20" s="1"/>
  <c r="E137" i="20"/>
  <c r="H137" i="20" s="1"/>
  <c r="E138" i="20"/>
  <c r="H138" i="20" s="1"/>
  <c r="E139" i="20"/>
  <c r="H139" i="20" s="1"/>
  <c r="E140" i="20"/>
  <c r="H140" i="20" s="1"/>
  <c r="E141" i="20"/>
  <c r="H141" i="20" s="1"/>
  <c r="E142" i="20"/>
  <c r="H142" i="20" s="1"/>
  <c r="E144" i="20"/>
  <c r="H144" i="20" s="1"/>
  <c r="E145" i="20"/>
  <c r="H145" i="20" s="1"/>
  <c r="E151" i="20"/>
  <c r="H151" i="20" s="1"/>
  <c r="E156" i="20"/>
  <c r="H156" i="20" s="1"/>
  <c r="E161" i="20"/>
  <c r="H161" i="20" s="1"/>
  <c r="E162" i="20"/>
  <c r="H162" i="20" s="1"/>
  <c r="E182" i="20"/>
  <c r="H182" i="20" s="1"/>
  <c r="E186" i="20"/>
  <c r="H186" i="20" s="1"/>
  <c r="E190" i="20"/>
  <c r="H190" i="20" s="1"/>
  <c r="E194" i="20"/>
  <c r="H194" i="20" s="1"/>
  <c r="E198" i="20"/>
  <c r="H198" i="20" s="1"/>
  <c r="E202" i="20"/>
  <c r="H202" i="20" s="1"/>
  <c r="E206" i="20"/>
  <c r="H206" i="20" s="1"/>
  <c r="H210" i="20"/>
  <c r="E214" i="20"/>
  <c r="H214" i="20" s="1"/>
  <c r="E218" i="20"/>
  <c r="H218" i="20" s="1"/>
  <c r="E222" i="20"/>
  <c r="H222" i="20" s="1"/>
  <c r="H226" i="20"/>
  <c r="H230" i="20"/>
  <c r="H234" i="20"/>
  <c r="H238" i="20"/>
  <c r="E242" i="20"/>
  <c r="H242" i="20" s="1"/>
  <c r="H246" i="20"/>
  <c r="H250" i="20"/>
  <c r="E254" i="20"/>
  <c r="H254" i="20" s="1"/>
  <c r="H258" i="20"/>
  <c r="E262" i="20"/>
  <c r="H262" i="20" s="1"/>
  <c r="H266" i="20"/>
  <c r="H270" i="20"/>
  <c r="E274" i="20"/>
  <c r="H274" i="20" s="1"/>
  <c r="H278" i="20"/>
  <c r="H282" i="20"/>
  <c r="E286" i="20"/>
  <c r="H286" i="20" s="1"/>
  <c r="H290" i="20"/>
  <c r="H294" i="20"/>
  <c r="E298" i="20"/>
  <c r="H298" i="20" s="1"/>
  <c r="E302" i="20"/>
  <c r="H302" i="20" s="1"/>
  <c r="H306" i="20"/>
  <c r="H310" i="20"/>
  <c r="E314" i="20"/>
  <c r="H314" i="20" s="1"/>
  <c r="H318" i="20"/>
  <c r="E322" i="20"/>
  <c r="H322" i="20" s="1"/>
  <c r="H330" i="20"/>
  <c r="H334" i="20"/>
  <c r="H338" i="20"/>
  <c r="H342" i="20"/>
  <c r="H346" i="20"/>
  <c r="H350" i="20"/>
  <c r="H354" i="20"/>
  <c r="G362" i="20"/>
  <c r="E365" i="20"/>
  <c r="H365" i="20" s="1"/>
  <c r="E371" i="20"/>
  <c r="H371" i="20" s="1"/>
  <c r="E377" i="20"/>
  <c r="H377" i="20" s="1"/>
  <c r="E386" i="20"/>
  <c r="H386" i="20" s="1"/>
  <c r="E393" i="20"/>
  <c r="H393" i="20" s="1"/>
  <c r="E398" i="20"/>
  <c r="H398" i="20" s="1"/>
  <c r="E403" i="20"/>
  <c r="H403" i="20" s="1"/>
  <c r="E414" i="20"/>
  <c r="H414" i="20" s="1"/>
  <c r="E427" i="20"/>
  <c r="H427" i="20" s="1"/>
  <c r="E433" i="20"/>
  <c r="H433" i="20" s="1"/>
  <c r="E434" i="20"/>
  <c r="H434" i="20" s="1"/>
  <c r="E445" i="20"/>
  <c r="H445" i="20" s="1"/>
  <c r="E452" i="20"/>
  <c r="H452" i="20" s="1"/>
  <c r="E453" i="20"/>
  <c r="H453" i="20" s="1"/>
  <c r="E457" i="20"/>
  <c r="H457" i="20" s="1"/>
  <c r="E475" i="20"/>
  <c r="H475" i="20" s="1"/>
  <c r="E477" i="20"/>
  <c r="H477" i="20" s="1"/>
  <c r="E482" i="20"/>
  <c r="H482" i="20" s="1"/>
  <c r="E484" i="20"/>
  <c r="H484" i="20" s="1"/>
  <c r="E486" i="20"/>
  <c r="H486" i="20" s="1"/>
  <c r="E502" i="20"/>
  <c r="H502" i="20" s="1"/>
  <c r="E504" i="20"/>
  <c r="H504" i="20" s="1"/>
  <c r="E506" i="20"/>
  <c r="H506" i="20" s="1"/>
  <c r="E514" i="20"/>
  <c r="H514" i="20" s="1"/>
  <c r="E535" i="20"/>
  <c r="H535" i="20" s="1"/>
  <c r="E537" i="20"/>
  <c r="H537" i="20" s="1"/>
  <c r="E559" i="20"/>
  <c r="H559" i="20" s="1"/>
  <c r="E562" i="20"/>
  <c r="H562" i="20" s="1"/>
  <c r="E569" i="20"/>
  <c r="H569" i="20" s="1"/>
  <c r="E571" i="20"/>
  <c r="H571" i="20" s="1"/>
  <c r="E574" i="20"/>
  <c r="H574" i="20" s="1"/>
  <c r="E579" i="20"/>
  <c r="H579" i="20" s="1"/>
  <c r="E581" i="20"/>
  <c r="H581" i="20" s="1"/>
  <c r="E586" i="20"/>
  <c r="H586" i="20" s="1"/>
  <c r="H607" i="20"/>
  <c r="H623" i="20"/>
  <c r="H626" i="20"/>
  <c r="E11" i="21"/>
  <c r="H11" i="21" s="1"/>
  <c r="G13" i="21"/>
  <c r="E120" i="21"/>
  <c r="H120" i="21" s="1"/>
  <c r="E331" i="21"/>
  <c r="H331" i="21" s="1"/>
  <c r="E320" i="21"/>
  <c r="H320" i="21" s="1"/>
  <c r="E313" i="21"/>
  <c r="H313" i="21" s="1"/>
  <c r="E292" i="21"/>
  <c r="H292" i="21" s="1"/>
  <c r="E286" i="21"/>
  <c r="H286" i="21" s="1"/>
  <c r="E266" i="21"/>
  <c r="H266" i="21" s="1"/>
  <c r="E264" i="21"/>
  <c r="H264" i="21" s="1"/>
  <c r="E263" i="21"/>
  <c r="H263" i="21" s="1"/>
  <c r="E260" i="21"/>
  <c r="H260" i="21" s="1"/>
  <c r="E259" i="21"/>
  <c r="H259" i="21" s="1"/>
  <c r="E258" i="21"/>
  <c r="H258" i="21" s="1"/>
  <c r="E241" i="21"/>
  <c r="H241" i="21" s="1"/>
  <c r="E231" i="21"/>
  <c r="H231" i="21" s="1"/>
  <c r="E223" i="21"/>
  <c r="H223" i="21" s="1"/>
  <c r="E222" i="21"/>
  <c r="H222" i="21" s="1"/>
  <c r="E215" i="21"/>
  <c r="H215" i="21" s="1"/>
  <c r="E211" i="21"/>
  <c r="H211" i="21" s="1"/>
  <c r="E203" i="21"/>
  <c r="H203" i="21" s="1"/>
  <c r="E196" i="21"/>
  <c r="H196" i="21" s="1"/>
  <c r="E189" i="21"/>
  <c r="H189" i="21" s="1"/>
  <c r="E184" i="21"/>
  <c r="H184" i="21" s="1"/>
  <c r="E183" i="21"/>
  <c r="H183" i="21" s="1"/>
  <c r="E182" i="21"/>
  <c r="H182" i="21" s="1"/>
  <c r="E335" i="21"/>
  <c r="H335" i="21" s="1"/>
  <c r="E327" i="21"/>
  <c r="H327" i="21" s="1"/>
  <c r="E326" i="21"/>
  <c r="H326" i="21" s="1"/>
  <c r="E317" i="21"/>
  <c r="H317" i="21" s="1"/>
  <c r="E316" i="21"/>
  <c r="H316" i="21" s="1"/>
  <c r="E288" i="21"/>
  <c r="H288" i="21" s="1"/>
  <c r="E247" i="21"/>
  <c r="H247" i="21" s="1"/>
  <c r="E235" i="21"/>
  <c r="H235" i="21" s="1"/>
  <c r="E219" i="21"/>
  <c r="H219" i="21" s="1"/>
  <c r="E213" i="21"/>
  <c r="H213" i="21" s="1"/>
  <c r="G181" i="21"/>
  <c r="E340" i="21"/>
  <c r="H340" i="21" s="1"/>
  <c r="E338" i="21"/>
  <c r="H338" i="21" s="1"/>
  <c r="E336" i="21"/>
  <c r="H336" i="21" s="1"/>
  <c r="E329" i="21"/>
  <c r="H329" i="21" s="1"/>
  <c r="E305" i="21"/>
  <c r="H305" i="21" s="1"/>
  <c r="E290" i="21"/>
  <c r="H290" i="21" s="1"/>
  <c r="E285" i="21"/>
  <c r="H285" i="21" s="1"/>
  <c r="E251" i="21"/>
  <c r="H251" i="21" s="1"/>
  <c r="E248" i="21"/>
  <c r="H248" i="21" s="1"/>
  <c r="E237" i="21"/>
  <c r="H237" i="21" s="1"/>
  <c r="E228" i="21"/>
  <c r="H228" i="21" s="1"/>
  <c r="E220" i="21"/>
  <c r="H220" i="21" s="1"/>
  <c r="E214" i="21"/>
  <c r="H214" i="21" s="1"/>
  <c r="E209" i="21"/>
  <c r="H209" i="21" s="1"/>
  <c r="E202" i="21"/>
  <c r="H202" i="21" s="1"/>
  <c r="E195" i="21"/>
  <c r="H195" i="21" s="1"/>
  <c r="E188" i="21"/>
  <c r="H188" i="21" s="1"/>
  <c r="E181" i="21"/>
  <c r="E190" i="21"/>
  <c r="H190" i="21" s="1"/>
  <c r="E197" i="21"/>
  <c r="H197" i="21" s="1"/>
  <c r="H200" i="21"/>
  <c r="E212" i="21"/>
  <c r="H212" i="21" s="1"/>
  <c r="E218" i="21"/>
  <c r="H218" i="21" s="1"/>
  <c r="E242" i="21"/>
  <c r="H242" i="21" s="1"/>
  <c r="H279" i="21"/>
  <c r="H283" i="21"/>
  <c r="H289" i="21"/>
  <c r="E301" i="21"/>
  <c r="H301" i="21" s="1"/>
  <c r="E322" i="21"/>
  <c r="H322" i="21" s="1"/>
  <c r="H82" i="21"/>
  <c r="H86" i="21"/>
  <c r="F87" i="21"/>
  <c r="H90" i="21"/>
  <c r="H94" i="21"/>
  <c r="F95" i="21"/>
  <c r="F99" i="21"/>
  <c r="H102" i="21"/>
  <c r="F103" i="21"/>
  <c r="F111" i="21"/>
  <c r="H114" i="21"/>
  <c r="H126" i="21"/>
  <c r="F127" i="21"/>
  <c r="H138" i="21"/>
  <c r="F139" i="21"/>
  <c r="F143" i="21"/>
  <c r="H146" i="21"/>
  <c r="F147" i="21"/>
  <c r="H150" i="21"/>
  <c r="H154" i="21"/>
  <c r="H158" i="21"/>
  <c r="H162" i="21"/>
  <c r="H166" i="21"/>
  <c r="H170" i="21"/>
  <c r="H174" i="21"/>
  <c r="E363" i="21"/>
  <c r="H363" i="21" s="1"/>
  <c r="H367" i="21"/>
  <c r="E371" i="21"/>
  <c r="H371" i="21" s="1"/>
  <c r="E375" i="21"/>
  <c r="H375" i="21" s="1"/>
  <c r="H379" i="21"/>
  <c r="E383" i="21"/>
  <c r="H383" i="21" s="1"/>
  <c r="E387" i="21"/>
  <c r="H387" i="21" s="1"/>
  <c r="H391" i="21"/>
  <c r="E395" i="21"/>
  <c r="H395" i="21" s="1"/>
  <c r="E399" i="21"/>
  <c r="H399" i="21" s="1"/>
  <c r="H403" i="21"/>
  <c r="H407" i="21"/>
  <c r="H411" i="21"/>
  <c r="E415" i="21"/>
  <c r="H415" i="21" s="1"/>
  <c r="E419" i="21"/>
  <c r="H419" i="21" s="1"/>
  <c r="H423" i="21"/>
  <c r="E427" i="21"/>
  <c r="H427" i="21" s="1"/>
  <c r="H431" i="21"/>
  <c r="H435" i="21"/>
  <c r="H439" i="21"/>
  <c r="H443" i="21"/>
  <c r="H447" i="21"/>
  <c r="E451" i="21"/>
  <c r="H451" i="21" s="1"/>
  <c r="H455" i="21"/>
  <c r="H459" i="21"/>
  <c r="H463" i="21"/>
  <c r="E467" i="21"/>
  <c r="H467" i="21" s="1"/>
  <c r="H471" i="21"/>
  <c r="E475" i="21"/>
  <c r="H475" i="21" s="1"/>
  <c r="H479" i="21"/>
  <c r="E483" i="21"/>
  <c r="H483" i="21" s="1"/>
  <c r="E487" i="21"/>
  <c r="H487" i="21" s="1"/>
  <c r="H491" i="21"/>
  <c r="H495" i="21"/>
  <c r="H499" i="21"/>
  <c r="E503" i="21"/>
  <c r="H503" i="21" s="1"/>
  <c r="H507" i="21"/>
  <c r="H511" i="21"/>
  <c r="H533" i="21"/>
  <c r="E552" i="21"/>
  <c r="H552" i="21" s="1"/>
  <c r="E556" i="21"/>
  <c r="H556" i="21" s="1"/>
  <c r="E559" i="21"/>
  <c r="H559" i="21" s="1"/>
  <c r="H569" i="21"/>
  <c r="H573" i="21"/>
  <c r="E576" i="21"/>
  <c r="H576" i="21" s="1"/>
  <c r="E580" i="21"/>
  <c r="H580" i="21" s="1"/>
  <c r="E583" i="21"/>
  <c r="H583" i="21" s="1"/>
  <c r="E587" i="21"/>
  <c r="H587" i="21" s="1"/>
  <c r="E591" i="21"/>
  <c r="H591" i="21" s="1"/>
  <c r="H595" i="21"/>
  <c r="F629" i="21"/>
  <c r="F625" i="21"/>
  <c r="F623" i="21"/>
  <c r="F622" i="21"/>
  <c r="F621" i="21"/>
  <c r="F620" i="21"/>
  <c r="F619" i="21"/>
  <c r="F618" i="21"/>
  <c r="F617" i="21"/>
  <c r="F616" i="21"/>
  <c r="F614" i="21"/>
  <c r="F612" i="21"/>
  <c r="F610" i="21"/>
  <c r="F608" i="21"/>
  <c r="F606" i="21"/>
  <c r="F605" i="21"/>
  <c r="F604" i="21"/>
  <c r="F603" i="21"/>
  <c r="F602" i="21"/>
  <c r="F601" i="21"/>
  <c r="H608" i="21"/>
  <c r="E619" i="21"/>
  <c r="H619" i="21" s="1"/>
  <c r="G11" i="22"/>
  <c r="H27" i="22"/>
  <c r="E30" i="22"/>
  <c r="H30" i="22" s="1"/>
  <c r="E33" i="22"/>
  <c r="H33" i="22" s="1"/>
  <c r="H47" i="22"/>
  <c r="H51" i="22"/>
  <c r="H55" i="22"/>
  <c r="H59" i="22"/>
  <c r="H65" i="22"/>
  <c r="E80" i="22"/>
  <c r="H80" i="22" s="1"/>
  <c r="E98" i="22"/>
  <c r="H98" i="22" s="1"/>
  <c r="E115" i="22"/>
  <c r="H115" i="22" s="1"/>
  <c r="E118" i="22"/>
  <c r="H118" i="22" s="1"/>
  <c r="E121" i="22"/>
  <c r="H121" i="22" s="1"/>
  <c r="E131" i="22"/>
  <c r="H131" i="22" s="1"/>
  <c r="E134" i="22"/>
  <c r="H134" i="22" s="1"/>
  <c r="E139" i="22"/>
  <c r="H139" i="22" s="1"/>
  <c r="H149" i="22"/>
  <c r="H175" i="22"/>
  <c r="E182" i="22"/>
  <c r="H182" i="22" s="1"/>
  <c r="H185" i="22"/>
  <c r="H199" i="22"/>
  <c r="E202" i="22"/>
  <c r="H202" i="22" s="1"/>
  <c r="E206" i="22"/>
  <c r="H206" i="22" s="1"/>
  <c r="E209" i="22"/>
  <c r="H209" i="22" s="1"/>
  <c r="E219" i="22"/>
  <c r="H219" i="22" s="1"/>
  <c r="E222" i="22"/>
  <c r="H222" i="22" s="1"/>
  <c r="H225" i="22"/>
  <c r="E235" i="22"/>
  <c r="H235" i="22" s="1"/>
  <c r="H239" i="22"/>
  <c r="E242" i="22"/>
  <c r="H242" i="22" s="1"/>
  <c r="E245" i="22"/>
  <c r="H245" i="22" s="1"/>
  <c r="H263" i="22"/>
  <c r="E274" i="22"/>
  <c r="H274" i="22" s="1"/>
  <c r="E299" i="22"/>
  <c r="H299" i="22" s="1"/>
  <c r="E311" i="22"/>
  <c r="H311" i="22" s="1"/>
  <c r="E314" i="22"/>
  <c r="H314" i="22" s="1"/>
  <c r="H586" i="22"/>
  <c r="H368" i="22"/>
  <c r="H372" i="22"/>
  <c r="H407" i="22"/>
  <c r="H421" i="22"/>
  <c r="H456" i="22"/>
  <c r="H480" i="22"/>
  <c r="G12" i="23"/>
  <c r="E78" i="23"/>
  <c r="H78" i="23" s="1"/>
  <c r="H314" i="23"/>
  <c r="F11" i="21"/>
  <c r="E521" i="21"/>
  <c r="H521" i="21" s="1"/>
  <c r="E535" i="21"/>
  <c r="H535" i="21" s="1"/>
  <c r="E555" i="21"/>
  <c r="H555" i="21" s="1"/>
  <c r="H616" i="21"/>
  <c r="H625" i="21"/>
  <c r="E163" i="22"/>
  <c r="H163" i="22" s="1"/>
  <c r="E154" i="22"/>
  <c r="H154" i="22" s="1"/>
  <c r="E152" i="22"/>
  <c r="H152" i="22" s="1"/>
  <c r="E145" i="22"/>
  <c r="H145" i="22" s="1"/>
  <c r="E141" i="22"/>
  <c r="H141" i="22" s="1"/>
  <c r="E136" i="22"/>
  <c r="H136" i="22" s="1"/>
  <c r="E130" i="22"/>
  <c r="H130" i="22" s="1"/>
  <c r="E124" i="22"/>
  <c r="H124" i="22" s="1"/>
  <c r="E120" i="22"/>
  <c r="H120" i="22" s="1"/>
  <c r="E119" i="22"/>
  <c r="H119" i="22" s="1"/>
  <c r="E107" i="22"/>
  <c r="H107" i="22" s="1"/>
  <c r="E101" i="22"/>
  <c r="H101" i="22" s="1"/>
  <c r="E96" i="22"/>
  <c r="H96" i="22" s="1"/>
  <c r="E92" i="22"/>
  <c r="H92" i="22" s="1"/>
  <c r="E83" i="22"/>
  <c r="H83" i="22" s="1"/>
  <c r="E79" i="22"/>
  <c r="H79" i="22" s="1"/>
  <c r="G76" i="22"/>
  <c r="E77" i="22"/>
  <c r="H77" i="22" s="1"/>
  <c r="E88" i="22"/>
  <c r="H88" i="22" s="1"/>
  <c r="E94" i="22"/>
  <c r="H94" i="22" s="1"/>
  <c r="E100" i="22"/>
  <c r="H100" i="22" s="1"/>
  <c r="E103" i="22"/>
  <c r="H103" i="22" s="1"/>
  <c r="E106" i="22"/>
  <c r="H106" i="22" s="1"/>
  <c r="E110" i="22"/>
  <c r="H110" i="22" s="1"/>
  <c r="E113" i="22"/>
  <c r="H113" i="22" s="1"/>
  <c r="E123" i="22"/>
  <c r="H123" i="22" s="1"/>
  <c r="E128" i="22"/>
  <c r="H128" i="22" s="1"/>
  <c r="E137" i="22"/>
  <c r="H137" i="22" s="1"/>
  <c r="E147" i="22"/>
  <c r="H147" i="22" s="1"/>
  <c r="E151" i="22"/>
  <c r="H151" i="22" s="1"/>
  <c r="E156" i="22"/>
  <c r="H156" i="22" s="1"/>
  <c r="E251" i="22"/>
  <c r="H251" i="22" s="1"/>
  <c r="E265" i="22"/>
  <c r="H265" i="22" s="1"/>
  <c r="H378" i="22"/>
  <c r="H415" i="22"/>
  <c r="H427" i="22"/>
  <c r="H434" i="22"/>
  <c r="H451" i="22"/>
  <c r="H469" i="22"/>
  <c r="H476" i="22"/>
  <c r="H491" i="22"/>
  <c r="H29" i="23"/>
  <c r="H45" i="23"/>
  <c r="H64" i="23"/>
  <c r="G76" i="23"/>
  <c r="E110" i="23"/>
  <c r="H110" i="23" s="1"/>
  <c r="H196" i="23"/>
  <c r="H208" i="23"/>
  <c r="H274" i="23"/>
  <c r="H351" i="23"/>
  <c r="F174" i="22"/>
  <c r="F172" i="22"/>
  <c r="F163" i="22"/>
  <c r="F162" i="22"/>
  <c r="F161" i="22"/>
  <c r="F156" i="22"/>
  <c r="F154" i="22"/>
  <c r="F151" i="22"/>
  <c r="F149" i="22"/>
  <c r="F147" i="22"/>
  <c r="F145" i="22"/>
  <c r="F144" i="22"/>
  <c r="F143" i="22"/>
  <c r="F142" i="22"/>
  <c r="F141" i="22"/>
  <c r="F140" i="22"/>
  <c r="F139" i="22"/>
  <c r="F137" i="22"/>
  <c r="F136" i="22"/>
  <c r="F134" i="22"/>
  <c r="F132" i="22"/>
  <c r="F131" i="22"/>
  <c r="F130" i="22"/>
  <c r="F129" i="22"/>
  <c r="F128" i="22"/>
  <c r="F127" i="22"/>
  <c r="F124" i="22"/>
  <c r="F123" i="22"/>
  <c r="F122" i="22"/>
  <c r="F121" i="22"/>
  <c r="F120" i="22"/>
  <c r="F118" i="22"/>
  <c r="F115" i="22"/>
  <c r="F113" i="22"/>
  <c r="F112" i="22"/>
  <c r="F111" i="22"/>
  <c r="F110" i="22"/>
  <c r="F109" i="22"/>
  <c r="F107" i="22"/>
  <c r="F106" i="22"/>
  <c r="F103" i="22"/>
  <c r="F102" i="22"/>
  <c r="F101" i="22"/>
  <c r="F100" i="22"/>
  <c r="F99" i="22"/>
  <c r="F98" i="22"/>
  <c r="F96" i="22"/>
  <c r="F95" i="22"/>
  <c r="F94" i="22"/>
  <c r="F93" i="22"/>
  <c r="F92" i="22"/>
  <c r="F91" i="22"/>
  <c r="F88" i="22"/>
  <c r="F87" i="22"/>
  <c r="F83" i="22"/>
  <c r="F82" i="22"/>
  <c r="F81" i="22"/>
  <c r="F80" i="22"/>
  <c r="F79" i="22"/>
  <c r="F78" i="22"/>
  <c r="F77" i="22"/>
  <c r="F76" i="22"/>
  <c r="D10" i="22"/>
  <c r="D8" i="22"/>
  <c r="F13" i="22" s="1"/>
  <c r="E172" i="23"/>
  <c r="H172" i="23" s="1"/>
  <c r="E164" i="23"/>
  <c r="H164" i="23" s="1"/>
  <c r="E136" i="23"/>
  <c r="H136" i="23" s="1"/>
  <c r="E132" i="23"/>
  <c r="H132" i="23" s="1"/>
  <c r="E128" i="23"/>
  <c r="H128" i="23" s="1"/>
  <c r="E124" i="23"/>
  <c r="H124" i="23" s="1"/>
  <c r="E120" i="23"/>
  <c r="H120" i="23" s="1"/>
  <c r="E112" i="23"/>
  <c r="H112" i="23" s="1"/>
  <c r="E104" i="23"/>
  <c r="H104" i="23" s="1"/>
  <c r="E100" i="23"/>
  <c r="H100" i="23" s="1"/>
  <c r="E92" i="23"/>
  <c r="H92" i="23" s="1"/>
  <c r="E80" i="23"/>
  <c r="H80" i="23" s="1"/>
  <c r="E76" i="23"/>
  <c r="H76" i="23" s="1"/>
  <c r="E173" i="23"/>
  <c r="H173" i="23" s="1"/>
  <c r="E145" i="23"/>
  <c r="H145" i="23" s="1"/>
  <c r="E141" i="23"/>
  <c r="H141" i="23" s="1"/>
  <c r="E137" i="23"/>
  <c r="H137" i="23" s="1"/>
  <c r="E133" i="23"/>
  <c r="H133" i="23" s="1"/>
  <c r="E129" i="23"/>
  <c r="H129" i="23" s="1"/>
  <c r="E125" i="23"/>
  <c r="H125" i="23" s="1"/>
  <c r="E121" i="23"/>
  <c r="H121" i="23" s="1"/>
  <c r="E113" i="23"/>
  <c r="H113" i="23" s="1"/>
  <c r="E101" i="23"/>
  <c r="H101" i="23" s="1"/>
  <c r="E81" i="23"/>
  <c r="H81" i="23" s="1"/>
  <c r="E77" i="23"/>
  <c r="H77" i="23" s="1"/>
  <c r="E143" i="23"/>
  <c r="H143" i="23" s="1"/>
  <c r="E139" i="23"/>
  <c r="H139" i="23" s="1"/>
  <c r="E127" i="23"/>
  <c r="H127" i="23" s="1"/>
  <c r="E123" i="23"/>
  <c r="H123" i="23" s="1"/>
  <c r="E119" i="23"/>
  <c r="H119" i="23" s="1"/>
  <c r="E111" i="23"/>
  <c r="H111" i="23" s="1"/>
  <c r="E107" i="23"/>
  <c r="H107" i="23" s="1"/>
  <c r="E99" i="23"/>
  <c r="H99" i="23" s="1"/>
  <c r="E95" i="23"/>
  <c r="H95" i="23" s="1"/>
  <c r="E83" i="23"/>
  <c r="H83" i="23" s="1"/>
  <c r="E79" i="23"/>
  <c r="H79" i="23" s="1"/>
  <c r="C10" i="23"/>
  <c r="E98" i="23"/>
  <c r="H98" i="23" s="1"/>
  <c r="E106" i="23"/>
  <c r="H106" i="23" s="1"/>
  <c r="E118" i="23"/>
  <c r="H118" i="23" s="1"/>
  <c r="D9" i="21"/>
  <c r="F19" i="21"/>
  <c r="F26" i="21"/>
  <c r="F27" i="21"/>
  <c r="F36" i="21"/>
  <c r="F50" i="21"/>
  <c r="F54" i="21"/>
  <c r="H91" i="21"/>
  <c r="H95" i="21"/>
  <c r="F96" i="21"/>
  <c r="F100" i="21"/>
  <c r="H107" i="21"/>
  <c r="H119" i="21"/>
  <c r="H123" i="21"/>
  <c r="F124" i="21"/>
  <c r="F128" i="21"/>
  <c r="H131" i="21"/>
  <c r="F132" i="21"/>
  <c r="H135" i="21"/>
  <c r="F136" i="21"/>
  <c r="F140" i="21"/>
  <c r="H143" i="21"/>
  <c r="H155" i="21"/>
  <c r="H159" i="21"/>
  <c r="H163" i="21"/>
  <c r="H167" i="21"/>
  <c r="H171" i="21"/>
  <c r="H175" i="21"/>
  <c r="F349" i="21"/>
  <c r="F335" i="21"/>
  <c r="F334" i="21"/>
  <c r="F331" i="21"/>
  <c r="F329" i="21"/>
  <c r="F327" i="21"/>
  <c r="F325" i="21"/>
  <c r="F320" i="21"/>
  <c r="F318" i="21"/>
  <c r="F317" i="21"/>
  <c r="F314" i="21"/>
  <c r="F313" i="21"/>
  <c r="F305" i="21"/>
  <c r="F302" i="21"/>
  <c r="F301" i="21"/>
  <c r="F293" i="21"/>
  <c r="F290" i="21"/>
  <c r="F288" i="21"/>
  <c r="F287" i="21"/>
  <c r="F286" i="21"/>
  <c r="F285" i="21"/>
  <c r="F277" i="21"/>
  <c r="F274" i="21"/>
  <c r="F270" i="21"/>
  <c r="F251" i="21"/>
  <c r="F247" i="21"/>
  <c r="F245" i="21"/>
  <c r="F241" i="21"/>
  <c r="F238" i="21"/>
  <c r="F235" i="21"/>
  <c r="F232" i="21"/>
  <c r="F231" i="21"/>
  <c r="F228" i="21"/>
  <c r="F227" i="21"/>
  <c r="F224" i="21"/>
  <c r="F223" i="21"/>
  <c r="F220" i="21"/>
  <c r="F219" i="21"/>
  <c r="F218" i="21"/>
  <c r="F215" i="21"/>
  <c r="F214" i="21"/>
  <c r="F213" i="21"/>
  <c r="F212" i="21"/>
  <c r="F211" i="21"/>
  <c r="F209" i="21"/>
  <c r="F208" i="21"/>
  <c r="F204" i="21"/>
  <c r="F203" i="21"/>
  <c r="F202" i="21"/>
  <c r="F200" i="21"/>
  <c r="F197" i="21"/>
  <c r="F196" i="21"/>
  <c r="F195" i="21"/>
  <c r="F191" i="21"/>
  <c r="F190" i="21"/>
  <c r="F189" i="21"/>
  <c r="F188" i="21"/>
  <c r="F187" i="21"/>
  <c r="F186" i="21"/>
  <c r="F184" i="21"/>
  <c r="F181" i="21"/>
  <c r="E582" i="21"/>
  <c r="H582" i="21" s="1"/>
  <c r="E574" i="21"/>
  <c r="H574" i="21" s="1"/>
  <c r="E566" i="21"/>
  <c r="H566" i="21" s="1"/>
  <c r="E562" i="21"/>
  <c r="H562" i="21" s="1"/>
  <c r="E558" i="21"/>
  <c r="H558" i="21" s="1"/>
  <c r="E534" i="21"/>
  <c r="H534" i="21" s="1"/>
  <c r="E530" i="21"/>
  <c r="H530" i="21" s="1"/>
  <c r="E514" i="21"/>
  <c r="H514" i="21" s="1"/>
  <c r="G362" i="21"/>
  <c r="H362" i="21" s="1"/>
  <c r="E364" i="21"/>
  <c r="H364" i="21" s="1"/>
  <c r="E368" i="21"/>
  <c r="H368" i="21" s="1"/>
  <c r="E372" i="21"/>
  <c r="H372" i="21" s="1"/>
  <c r="H376" i="21"/>
  <c r="H380" i="21"/>
  <c r="H384" i="21"/>
  <c r="H388" i="21"/>
  <c r="E392" i="21"/>
  <c r="H392" i="21" s="1"/>
  <c r="E396" i="21"/>
  <c r="H396" i="21" s="1"/>
  <c r="E400" i="21"/>
  <c r="H400" i="21" s="1"/>
  <c r="E404" i="21"/>
  <c r="H404" i="21" s="1"/>
  <c r="H408" i="21"/>
  <c r="H412" i="21"/>
  <c r="H416" i="21"/>
  <c r="E420" i="21"/>
  <c r="H420" i="21" s="1"/>
  <c r="E424" i="21"/>
  <c r="H424" i="21" s="1"/>
  <c r="E428" i="21"/>
  <c r="H428" i="21" s="1"/>
  <c r="H432" i="21"/>
  <c r="H436" i="21"/>
  <c r="E440" i="21"/>
  <c r="H440" i="21" s="1"/>
  <c r="H444" i="21"/>
  <c r="H448" i="21"/>
  <c r="H452" i="21"/>
  <c r="E456" i="21"/>
  <c r="H456" i="21" s="1"/>
  <c r="E460" i="21"/>
  <c r="H460" i="21" s="1"/>
  <c r="E464" i="21"/>
  <c r="H464" i="21" s="1"/>
  <c r="H468" i="21"/>
  <c r="E472" i="21"/>
  <c r="H472" i="21" s="1"/>
  <c r="E476" i="21"/>
  <c r="H476" i="21" s="1"/>
  <c r="E480" i="21"/>
  <c r="H480" i="21" s="1"/>
  <c r="E484" i="21"/>
  <c r="H484" i="21" s="1"/>
  <c r="E488" i="21"/>
  <c r="H488" i="21" s="1"/>
  <c r="H492" i="21"/>
  <c r="H496" i="21"/>
  <c r="H500" i="21"/>
  <c r="H504" i="21"/>
  <c r="E508" i="21"/>
  <c r="H508" i="21" s="1"/>
  <c r="H512" i="21"/>
  <c r="H515" i="21"/>
  <c r="H519" i="21"/>
  <c r="H523" i="21"/>
  <c r="H527" i="21"/>
  <c r="E537" i="21"/>
  <c r="H537" i="21" s="1"/>
  <c r="H541" i="21"/>
  <c r="H545" i="21"/>
  <c r="H549" i="21"/>
  <c r="H553" i="21"/>
  <c r="E557" i="21"/>
  <c r="H557" i="21" s="1"/>
  <c r="E560" i="21"/>
  <c r="H560" i="21" s="1"/>
  <c r="H563" i="21"/>
  <c r="H577" i="21"/>
  <c r="E581" i="21"/>
  <c r="H581" i="21" s="1"/>
  <c r="E588" i="21"/>
  <c r="H588" i="21" s="1"/>
  <c r="E622" i="21"/>
  <c r="H622" i="21" s="1"/>
  <c r="E618" i="21"/>
  <c r="H618" i="21" s="1"/>
  <c r="E612" i="21"/>
  <c r="H612" i="21" s="1"/>
  <c r="E605" i="21"/>
  <c r="H605" i="21" s="1"/>
  <c r="E601" i="21"/>
  <c r="H601" i="21" s="1"/>
  <c r="E602" i="21"/>
  <c r="H602" i="21" s="1"/>
  <c r="E617" i="21"/>
  <c r="H617" i="21" s="1"/>
  <c r="E620" i="21"/>
  <c r="H620" i="21" s="1"/>
  <c r="H626" i="21"/>
  <c r="E68" i="22"/>
  <c r="H68" i="22" s="1"/>
  <c r="E64" i="22"/>
  <c r="H64" i="22" s="1"/>
  <c r="E60" i="22"/>
  <c r="H60" i="22" s="1"/>
  <c r="E44" i="22"/>
  <c r="H44" i="22" s="1"/>
  <c r="E36" i="22"/>
  <c r="H36" i="22" s="1"/>
  <c r="E32" i="22"/>
  <c r="H32" i="22" s="1"/>
  <c r="E28" i="22"/>
  <c r="H28" i="22" s="1"/>
  <c r="E24" i="22"/>
  <c r="H24" i="22" s="1"/>
  <c r="C9" i="22"/>
  <c r="C8" i="22"/>
  <c r="G19" i="22"/>
  <c r="H19" i="22" s="1"/>
  <c r="H21" i="22"/>
  <c r="H31" i="22"/>
  <c r="H37" i="22"/>
  <c r="H41" i="22"/>
  <c r="E63" i="22"/>
  <c r="H63" i="22" s="1"/>
  <c r="E69" i="22"/>
  <c r="H69" i="22" s="1"/>
  <c r="E76" i="22"/>
  <c r="E78" i="22"/>
  <c r="H78" i="22" s="1"/>
  <c r="E81" i="22"/>
  <c r="H81" i="22" s="1"/>
  <c r="H89" i="22"/>
  <c r="E95" i="22"/>
  <c r="H95" i="22" s="1"/>
  <c r="E99" i="22"/>
  <c r="H99" i="22" s="1"/>
  <c r="E104" i="22"/>
  <c r="H104" i="22" s="1"/>
  <c r="E111" i="22"/>
  <c r="H111" i="22" s="1"/>
  <c r="E122" i="22"/>
  <c r="H122" i="22" s="1"/>
  <c r="E129" i="22"/>
  <c r="H129" i="22" s="1"/>
  <c r="E132" i="22"/>
  <c r="H132" i="22" s="1"/>
  <c r="E142" i="22"/>
  <c r="H142" i="22" s="1"/>
  <c r="E172" i="22"/>
  <c r="H172" i="22" s="1"/>
  <c r="E340" i="22"/>
  <c r="H340" i="22" s="1"/>
  <c r="E336" i="22"/>
  <c r="H336" i="22" s="1"/>
  <c r="E320" i="22"/>
  <c r="H320" i="22" s="1"/>
  <c r="E316" i="22"/>
  <c r="H316" i="22" s="1"/>
  <c r="E304" i="22"/>
  <c r="H304" i="22" s="1"/>
  <c r="E300" i="22"/>
  <c r="H300" i="22" s="1"/>
  <c r="E288" i="22"/>
  <c r="H288" i="22" s="1"/>
  <c r="E264" i="22"/>
  <c r="H264" i="22" s="1"/>
  <c r="E260" i="22"/>
  <c r="H260" i="22" s="1"/>
  <c r="E248" i="22"/>
  <c r="H248" i="22" s="1"/>
  <c r="E244" i="22"/>
  <c r="H244" i="22" s="1"/>
  <c r="E240" i="22"/>
  <c r="H240" i="22" s="1"/>
  <c r="E232" i="22"/>
  <c r="H232" i="22" s="1"/>
  <c r="E228" i="22"/>
  <c r="H228" i="22" s="1"/>
  <c r="E224" i="22"/>
  <c r="H224" i="22" s="1"/>
  <c r="E220" i="22"/>
  <c r="H220" i="22" s="1"/>
  <c r="E216" i="22"/>
  <c r="H216" i="22" s="1"/>
  <c r="E212" i="22"/>
  <c r="H212" i="22" s="1"/>
  <c r="E208" i="22"/>
  <c r="H208" i="22" s="1"/>
  <c r="E200" i="22"/>
  <c r="H200" i="22" s="1"/>
  <c r="E196" i="22"/>
  <c r="H196" i="22" s="1"/>
  <c r="E188" i="22"/>
  <c r="H188" i="22" s="1"/>
  <c r="E184" i="22"/>
  <c r="H184" i="22" s="1"/>
  <c r="E349" i="22"/>
  <c r="H349" i="22" s="1"/>
  <c r="E333" i="22"/>
  <c r="H333" i="22" s="1"/>
  <c r="E329" i="22"/>
  <c r="H329" i="22" s="1"/>
  <c r="E325" i="22"/>
  <c r="H325" i="22" s="1"/>
  <c r="E317" i="22"/>
  <c r="H317" i="22" s="1"/>
  <c r="E313" i="22"/>
  <c r="H313" i="22" s="1"/>
  <c r="E305" i="22"/>
  <c r="H305" i="22" s="1"/>
  <c r="E301" i="22"/>
  <c r="H301" i="22" s="1"/>
  <c r="E293" i="22"/>
  <c r="H293" i="22" s="1"/>
  <c r="E285" i="22"/>
  <c r="H285" i="22" s="1"/>
  <c r="G181" i="22"/>
  <c r="H181" i="22" s="1"/>
  <c r="E183" i="22"/>
  <c r="H183" i="22" s="1"/>
  <c r="E186" i="22"/>
  <c r="H186" i="22" s="1"/>
  <c r="E189" i="22"/>
  <c r="H189" i="22" s="1"/>
  <c r="H193" i="22"/>
  <c r="E203" i="22"/>
  <c r="H203" i="22" s="1"/>
  <c r="E207" i="22"/>
  <c r="H207" i="22" s="1"/>
  <c r="E213" i="22"/>
  <c r="H213" i="22" s="1"/>
  <c r="E223" i="22"/>
  <c r="H223" i="22" s="1"/>
  <c r="H229" i="22"/>
  <c r="H243" i="22"/>
  <c r="H249" i="22"/>
  <c r="H253" i="22"/>
  <c r="H257" i="22"/>
  <c r="H267" i="22"/>
  <c r="E286" i="22"/>
  <c r="H286" i="22" s="1"/>
  <c r="E302" i="22"/>
  <c r="H302" i="22" s="1"/>
  <c r="E327" i="22"/>
  <c r="H327" i="22" s="1"/>
  <c r="E347" i="22"/>
  <c r="H347" i="22" s="1"/>
  <c r="H622" i="22"/>
  <c r="H19" i="23"/>
  <c r="E94" i="23"/>
  <c r="H94" i="23" s="1"/>
  <c r="E122" i="23"/>
  <c r="H122" i="23" s="1"/>
  <c r="E134" i="23"/>
  <c r="H134" i="23" s="1"/>
  <c r="E142" i="23"/>
  <c r="H142" i="23" s="1"/>
  <c r="H333" i="23"/>
  <c r="E505" i="22"/>
  <c r="H505" i="22" s="1"/>
  <c r="E509" i="22"/>
  <c r="H509" i="22" s="1"/>
  <c r="E519" i="22"/>
  <c r="H519" i="22" s="1"/>
  <c r="E535" i="22"/>
  <c r="H535" i="22" s="1"/>
  <c r="E559" i="22"/>
  <c r="H559" i="22" s="1"/>
  <c r="E571" i="22"/>
  <c r="H571" i="22" s="1"/>
  <c r="E576" i="22"/>
  <c r="H576" i="22" s="1"/>
  <c r="E582" i="22"/>
  <c r="H582" i="22" s="1"/>
  <c r="E591" i="22"/>
  <c r="H591" i="22" s="1"/>
  <c r="F354" i="23"/>
  <c r="F351" i="23"/>
  <c r="F349" i="23"/>
  <c r="F340" i="23"/>
  <c r="F336" i="23"/>
  <c r="F333" i="23"/>
  <c r="F331" i="23"/>
  <c r="F329" i="23"/>
  <c r="F326" i="23"/>
  <c r="F325" i="23"/>
  <c r="F320" i="23"/>
  <c r="F317" i="23"/>
  <c r="F315" i="23"/>
  <c r="F314" i="23"/>
  <c r="F311" i="23"/>
  <c r="F305" i="23"/>
  <c r="F302" i="23"/>
  <c r="F301" i="23"/>
  <c r="F300" i="23"/>
  <c r="F299" i="23"/>
  <c r="F298" i="23"/>
  <c r="F290" i="23"/>
  <c r="F287" i="23"/>
  <c r="F286" i="23"/>
  <c r="F285" i="23"/>
  <c r="F274" i="23"/>
  <c r="F268" i="23"/>
  <c r="F265" i="23"/>
  <c r="F251" i="23"/>
  <c r="F248" i="23"/>
  <c r="F245" i="23"/>
  <c r="F241" i="23"/>
  <c r="F238" i="23"/>
  <c r="F237" i="23"/>
  <c r="F235" i="23"/>
  <c r="F228" i="23"/>
  <c r="F223" i="23"/>
  <c r="F220" i="23"/>
  <c r="F218" i="23"/>
  <c r="F216" i="23"/>
  <c r="F215" i="23"/>
  <c r="F214" i="23"/>
  <c r="F213" i="23"/>
  <c r="F212" i="23"/>
  <c r="F211" i="23"/>
  <c r="F208" i="23"/>
  <c r="F202" i="23"/>
  <c r="F201" i="23"/>
  <c r="F197" i="23"/>
  <c r="F196" i="23"/>
  <c r="F195" i="23"/>
  <c r="F194" i="23"/>
  <c r="F190" i="23"/>
  <c r="F188" i="23"/>
  <c r="F186" i="23"/>
  <c r="F184" i="23"/>
  <c r="F183" i="23"/>
  <c r="F182" i="23"/>
  <c r="F181" i="23"/>
  <c r="D11" i="23"/>
  <c r="F11" i="23" s="1"/>
  <c r="E498" i="23"/>
  <c r="H498" i="23" s="1"/>
  <c r="E506" i="23"/>
  <c r="H506" i="23" s="1"/>
  <c r="E514" i="23"/>
  <c r="H514" i="23" s="1"/>
  <c r="C8" i="24"/>
  <c r="E12" i="24" s="1"/>
  <c r="F172" i="24"/>
  <c r="F165" i="24"/>
  <c r="F164" i="24"/>
  <c r="F161" i="24"/>
  <c r="F149" i="24"/>
  <c r="F147" i="24"/>
  <c r="F145" i="24"/>
  <c r="F143" i="24"/>
  <c r="F142" i="24"/>
  <c r="F141" i="24"/>
  <c r="F140" i="24"/>
  <c r="F139" i="24"/>
  <c r="F137" i="24"/>
  <c r="F136" i="24"/>
  <c r="F134" i="24"/>
  <c r="F133" i="24"/>
  <c r="F132" i="24"/>
  <c r="F131" i="24"/>
  <c r="F130" i="24"/>
  <c r="F129" i="24"/>
  <c r="F128" i="24"/>
  <c r="F127" i="24"/>
  <c r="F125" i="24"/>
  <c r="F124" i="24"/>
  <c r="F123" i="24"/>
  <c r="F122" i="24"/>
  <c r="F121" i="24"/>
  <c r="F120" i="24"/>
  <c r="F119" i="24"/>
  <c r="F118" i="24"/>
  <c r="F117" i="24"/>
  <c r="F116" i="24"/>
  <c r="F113" i="24"/>
  <c r="F111" i="24"/>
  <c r="F110" i="24"/>
  <c r="F109" i="24"/>
  <c r="F108" i="24"/>
  <c r="F106" i="24"/>
  <c r="F104" i="24"/>
  <c r="F103" i="24"/>
  <c r="F101" i="24"/>
  <c r="F100" i="24"/>
  <c r="F99" i="24"/>
  <c r="F98" i="24"/>
  <c r="F95" i="24"/>
  <c r="F94" i="24"/>
  <c r="F93" i="24"/>
  <c r="F92" i="24"/>
  <c r="F88" i="24"/>
  <c r="F81" i="24"/>
  <c r="F80" i="24"/>
  <c r="F79" i="24"/>
  <c r="F78" i="24"/>
  <c r="F77" i="24"/>
  <c r="F76" i="24"/>
  <c r="D10" i="24"/>
  <c r="D8" i="24"/>
  <c r="F11" i="24" s="1"/>
  <c r="E354" i="24"/>
  <c r="H354" i="24" s="1"/>
  <c r="E351" i="24"/>
  <c r="H351" i="24" s="1"/>
  <c r="E350" i="24"/>
  <c r="H350" i="24" s="1"/>
  <c r="E340" i="24"/>
  <c r="H340" i="24" s="1"/>
  <c r="E335" i="24"/>
  <c r="H335" i="24" s="1"/>
  <c r="E334" i="24"/>
  <c r="H334" i="24" s="1"/>
  <c r="E333" i="24"/>
  <c r="H333" i="24" s="1"/>
  <c r="E331" i="24"/>
  <c r="H331" i="24" s="1"/>
  <c r="E329" i="24"/>
  <c r="H329" i="24" s="1"/>
  <c r="E325" i="24"/>
  <c r="H325" i="24" s="1"/>
  <c r="E320" i="24"/>
  <c r="H320" i="24" s="1"/>
  <c r="E317" i="24"/>
  <c r="H317" i="24" s="1"/>
  <c r="E314" i="24"/>
  <c r="H314" i="24" s="1"/>
  <c r="E313" i="24"/>
  <c r="H313" i="24" s="1"/>
  <c r="E311" i="24"/>
  <c r="H311" i="24" s="1"/>
  <c r="E309" i="24"/>
  <c r="H309" i="24" s="1"/>
  <c r="E308" i="24"/>
  <c r="H308" i="24" s="1"/>
  <c r="E305" i="24"/>
  <c r="H305" i="24" s="1"/>
  <c r="E304" i="24"/>
  <c r="H304" i="24" s="1"/>
  <c r="E303" i="24"/>
  <c r="H303" i="24" s="1"/>
  <c r="E302" i="24"/>
  <c r="H302" i="24" s="1"/>
  <c r="E301" i="24"/>
  <c r="H301" i="24" s="1"/>
  <c r="E300" i="24"/>
  <c r="H300" i="24" s="1"/>
  <c r="E299" i="24"/>
  <c r="H299" i="24" s="1"/>
  <c r="E298" i="24"/>
  <c r="H298" i="24" s="1"/>
  <c r="E297" i="24"/>
  <c r="H297" i="24" s="1"/>
  <c r="E293" i="24"/>
  <c r="H293" i="24" s="1"/>
  <c r="E290" i="24"/>
  <c r="H290" i="24" s="1"/>
  <c r="E288" i="24"/>
  <c r="H288" i="24" s="1"/>
  <c r="E287" i="24"/>
  <c r="H287" i="24" s="1"/>
  <c r="E286" i="24"/>
  <c r="H286" i="24" s="1"/>
  <c r="E285" i="24"/>
  <c r="H285" i="24" s="1"/>
  <c r="E274" i="24"/>
  <c r="H274" i="24" s="1"/>
  <c r="E272" i="24"/>
  <c r="H272" i="24" s="1"/>
  <c r="E270" i="24"/>
  <c r="H270" i="24" s="1"/>
  <c r="E269" i="24"/>
  <c r="H269" i="24" s="1"/>
  <c r="E265" i="24"/>
  <c r="H265" i="24" s="1"/>
  <c r="E263" i="24"/>
  <c r="H263" i="24" s="1"/>
  <c r="E260" i="24"/>
  <c r="H260" i="24" s="1"/>
  <c r="E259" i="24"/>
  <c r="H259" i="24" s="1"/>
  <c r="E258" i="24"/>
  <c r="H258" i="24" s="1"/>
  <c r="E256" i="24"/>
  <c r="H256" i="24" s="1"/>
  <c r="E254" i="24"/>
  <c r="H254" i="24" s="1"/>
  <c r="E251" i="24"/>
  <c r="H251" i="24" s="1"/>
  <c r="E249" i="24"/>
  <c r="H249" i="24" s="1"/>
  <c r="E248" i="24"/>
  <c r="H248" i="24" s="1"/>
  <c r="E247" i="24"/>
  <c r="H247" i="24" s="1"/>
  <c r="E245" i="24"/>
  <c r="H245" i="24" s="1"/>
  <c r="E242" i="24"/>
  <c r="H242" i="24" s="1"/>
  <c r="E241" i="24"/>
  <c r="H241" i="24" s="1"/>
  <c r="E240" i="24"/>
  <c r="H240" i="24" s="1"/>
  <c r="E238" i="24"/>
  <c r="H238" i="24" s="1"/>
  <c r="E235" i="24"/>
  <c r="H235" i="24" s="1"/>
  <c r="E229" i="24"/>
  <c r="H229" i="24" s="1"/>
  <c r="E228" i="24"/>
  <c r="H228" i="24" s="1"/>
  <c r="E224" i="24"/>
  <c r="H224" i="24" s="1"/>
  <c r="E223" i="24"/>
  <c r="H223" i="24" s="1"/>
  <c r="E220" i="24"/>
  <c r="H220" i="24" s="1"/>
  <c r="E219" i="24"/>
  <c r="H219" i="24" s="1"/>
  <c r="E218" i="24"/>
  <c r="H218" i="24" s="1"/>
  <c r="E216" i="24"/>
  <c r="H216" i="24" s="1"/>
  <c r="E215" i="24"/>
  <c r="H215" i="24" s="1"/>
  <c r="E214" i="24"/>
  <c r="H214" i="24" s="1"/>
  <c r="E213" i="24"/>
  <c r="H213" i="24" s="1"/>
  <c r="E212" i="24"/>
  <c r="H212" i="24" s="1"/>
  <c r="E211" i="24"/>
  <c r="H211" i="24" s="1"/>
  <c r="E209" i="24"/>
  <c r="H209" i="24" s="1"/>
  <c r="E208" i="24"/>
  <c r="H208" i="24" s="1"/>
  <c r="E206" i="24"/>
  <c r="H206" i="24" s="1"/>
  <c r="E204" i="24"/>
  <c r="H204" i="24" s="1"/>
  <c r="E203" i="24"/>
  <c r="H203" i="24" s="1"/>
  <c r="E202" i="24"/>
  <c r="H202" i="24" s="1"/>
  <c r="E200" i="24"/>
  <c r="H200" i="24" s="1"/>
  <c r="E198" i="24"/>
  <c r="H198" i="24" s="1"/>
  <c r="E197" i="24"/>
  <c r="H197" i="24" s="1"/>
  <c r="E196" i="24"/>
  <c r="H196" i="24" s="1"/>
  <c r="E195" i="24"/>
  <c r="H195" i="24" s="1"/>
  <c r="E194" i="24"/>
  <c r="H194" i="24" s="1"/>
  <c r="E191" i="24"/>
  <c r="H191" i="24" s="1"/>
  <c r="E190" i="24"/>
  <c r="H190" i="24" s="1"/>
  <c r="E188" i="24"/>
  <c r="H188" i="24" s="1"/>
  <c r="E186" i="24"/>
  <c r="H186" i="24" s="1"/>
  <c r="E184" i="24"/>
  <c r="H184" i="24" s="1"/>
  <c r="E183" i="24"/>
  <c r="H183" i="24" s="1"/>
  <c r="E182" i="24"/>
  <c r="H182" i="24" s="1"/>
  <c r="E181" i="24"/>
  <c r="H181" i="24" s="1"/>
  <c r="C11" i="24"/>
  <c r="F10" i="25"/>
  <c r="F12" i="25"/>
  <c r="H273" i="22"/>
  <c r="H277" i="22"/>
  <c r="H281" i="22"/>
  <c r="H289" i="22"/>
  <c r="H297" i="22"/>
  <c r="H309" i="22"/>
  <c r="H321" i="22"/>
  <c r="H337" i="22"/>
  <c r="H341" i="22"/>
  <c r="H345" i="22"/>
  <c r="H353" i="22"/>
  <c r="E364" i="22"/>
  <c r="H364" i="22" s="1"/>
  <c r="E370" i="22"/>
  <c r="H370" i="22" s="1"/>
  <c r="E375" i="22"/>
  <c r="H375" i="22" s="1"/>
  <c r="E382" i="22"/>
  <c r="H382" i="22" s="1"/>
  <c r="E387" i="22"/>
  <c r="H387" i="22" s="1"/>
  <c r="E395" i="22"/>
  <c r="H395" i="22" s="1"/>
  <c r="E399" i="22"/>
  <c r="H399" i="22" s="1"/>
  <c r="E400" i="22"/>
  <c r="H400" i="22" s="1"/>
  <c r="E401" i="22"/>
  <c r="H401" i="22" s="1"/>
  <c r="E413" i="22"/>
  <c r="H413" i="22" s="1"/>
  <c r="E419" i="22"/>
  <c r="H419" i="22" s="1"/>
  <c r="E425" i="22"/>
  <c r="H425" i="22" s="1"/>
  <c r="E429" i="22"/>
  <c r="H429" i="22" s="1"/>
  <c r="E439" i="22"/>
  <c r="H439" i="22" s="1"/>
  <c r="E445" i="22"/>
  <c r="H445" i="22" s="1"/>
  <c r="E446" i="22"/>
  <c r="H446" i="22" s="1"/>
  <c r="E458" i="22"/>
  <c r="H458" i="22" s="1"/>
  <c r="E463" i="22"/>
  <c r="H463" i="22" s="1"/>
  <c r="E464" i="22"/>
  <c r="H464" i="22" s="1"/>
  <c r="E474" i="22"/>
  <c r="H474" i="22" s="1"/>
  <c r="E478" i="22"/>
  <c r="H478" i="22" s="1"/>
  <c r="E482" i="22"/>
  <c r="H482" i="22" s="1"/>
  <c r="E483" i="22"/>
  <c r="H483" i="22" s="1"/>
  <c r="E487" i="22"/>
  <c r="H487" i="22" s="1"/>
  <c r="E494" i="22"/>
  <c r="H494" i="22" s="1"/>
  <c r="E503" i="22"/>
  <c r="H503" i="22" s="1"/>
  <c r="E514" i="22"/>
  <c r="H514" i="22" s="1"/>
  <c r="E530" i="22"/>
  <c r="H530" i="22" s="1"/>
  <c r="E555" i="22"/>
  <c r="H555" i="22" s="1"/>
  <c r="E568" i="22"/>
  <c r="H568" i="22" s="1"/>
  <c r="E574" i="22"/>
  <c r="H574" i="22" s="1"/>
  <c r="E580" i="22"/>
  <c r="H580" i="22" s="1"/>
  <c r="E588" i="22"/>
  <c r="H588" i="22" s="1"/>
  <c r="G601" i="22"/>
  <c r="H601" i="22" s="1"/>
  <c r="E603" i="22"/>
  <c r="H603" i="22" s="1"/>
  <c r="H607" i="22"/>
  <c r="E611" i="22"/>
  <c r="H611" i="22" s="1"/>
  <c r="H615" i="22"/>
  <c r="E619" i="22"/>
  <c r="H619" i="22" s="1"/>
  <c r="H623" i="22"/>
  <c r="H627" i="22"/>
  <c r="F12" i="23"/>
  <c r="E27" i="23"/>
  <c r="H27" i="23" s="1"/>
  <c r="E36" i="23"/>
  <c r="H36" i="23" s="1"/>
  <c r="E69" i="23"/>
  <c r="H69" i="23" s="1"/>
  <c r="H85" i="23"/>
  <c r="H89" i="23"/>
  <c r="H93" i="23"/>
  <c r="H97" i="23"/>
  <c r="H105" i="23"/>
  <c r="H109" i="23"/>
  <c r="H117" i="23"/>
  <c r="H149" i="23"/>
  <c r="H153" i="23"/>
  <c r="H157" i="23"/>
  <c r="H161" i="23"/>
  <c r="H165" i="23"/>
  <c r="H169" i="23"/>
  <c r="G181" i="23"/>
  <c r="H181" i="23" s="1"/>
  <c r="E589" i="23"/>
  <c r="H589" i="23" s="1"/>
  <c r="E588" i="23"/>
  <c r="H588" i="23" s="1"/>
  <c r="E585" i="23"/>
  <c r="H585" i="23" s="1"/>
  <c r="E583" i="23"/>
  <c r="H583" i="23" s="1"/>
  <c r="E582" i="23"/>
  <c r="H582" i="23" s="1"/>
  <c r="E581" i="23"/>
  <c r="H581" i="23" s="1"/>
  <c r="E580" i="23"/>
  <c r="H580" i="23" s="1"/>
  <c r="E579" i="23"/>
  <c r="H579" i="23" s="1"/>
  <c r="E576" i="23"/>
  <c r="H576" i="23" s="1"/>
  <c r="E574" i="23"/>
  <c r="H574" i="23" s="1"/>
  <c r="E571" i="23"/>
  <c r="H571" i="23" s="1"/>
  <c r="E569" i="23"/>
  <c r="H569" i="23" s="1"/>
  <c r="E568" i="23"/>
  <c r="H568" i="23" s="1"/>
  <c r="E567" i="23"/>
  <c r="H567" i="23" s="1"/>
  <c r="E566" i="23"/>
  <c r="H566" i="23" s="1"/>
  <c r="E563" i="23"/>
  <c r="H563" i="23" s="1"/>
  <c r="E560" i="23"/>
  <c r="H560" i="23" s="1"/>
  <c r="E559" i="23"/>
  <c r="H559" i="23" s="1"/>
  <c r="E558" i="23"/>
  <c r="H558" i="23" s="1"/>
  <c r="E557" i="23"/>
  <c r="H557" i="23" s="1"/>
  <c r="E556" i="23"/>
  <c r="H556" i="23" s="1"/>
  <c r="E555" i="23"/>
  <c r="H555" i="23" s="1"/>
  <c r="E554" i="23"/>
  <c r="H554" i="23" s="1"/>
  <c r="E552" i="23"/>
  <c r="H552" i="23" s="1"/>
  <c r="E537" i="23"/>
  <c r="H537" i="23" s="1"/>
  <c r="E536" i="23"/>
  <c r="H536" i="23" s="1"/>
  <c r="E535" i="23"/>
  <c r="H535" i="23" s="1"/>
  <c r="E531" i="23"/>
  <c r="H531" i="23" s="1"/>
  <c r="E530" i="23"/>
  <c r="H530" i="23" s="1"/>
  <c r="G362" i="23"/>
  <c r="H362" i="23" s="1"/>
  <c r="E364" i="23"/>
  <c r="H364" i="23" s="1"/>
  <c r="E368" i="23"/>
  <c r="H368" i="23" s="1"/>
  <c r="H372" i="23"/>
  <c r="H376" i="23"/>
  <c r="H380" i="23"/>
  <c r="H384" i="23"/>
  <c r="H388" i="23"/>
  <c r="H392" i="23"/>
  <c r="E396" i="23"/>
  <c r="H396" i="23" s="1"/>
  <c r="E400" i="23"/>
  <c r="H400" i="23" s="1"/>
  <c r="E404" i="23"/>
  <c r="H404" i="23" s="1"/>
  <c r="H408" i="23"/>
  <c r="E412" i="23"/>
  <c r="H412" i="23" s="1"/>
  <c r="H416" i="23"/>
  <c r="E420" i="23"/>
  <c r="H420" i="23" s="1"/>
  <c r="E424" i="23"/>
  <c r="H424" i="23" s="1"/>
  <c r="E428" i="23"/>
  <c r="H428" i="23" s="1"/>
  <c r="H432" i="23"/>
  <c r="H436" i="23"/>
  <c r="E440" i="23"/>
  <c r="H440" i="23" s="1"/>
  <c r="H444" i="23"/>
  <c r="H448" i="23"/>
  <c r="E452" i="23"/>
  <c r="H452" i="23" s="1"/>
  <c r="H456" i="23"/>
  <c r="H460" i="23"/>
  <c r="E464" i="23"/>
  <c r="H464" i="23" s="1"/>
  <c r="H468" i="23"/>
  <c r="E472" i="23"/>
  <c r="H472" i="23" s="1"/>
  <c r="H476" i="23"/>
  <c r="E480" i="23"/>
  <c r="H480" i="23" s="1"/>
  <c r="E484" i="23"/>
  <c r="H484" i="23" s="1"/>
  <c r="E488" i="23"/>
  <c r="H488" i="23" s="1"/>
  <c r="H492" i="23"/>
  <c r="H496" i="23"/>
  <c r="H500" i="23"/>
  <c r="E504" i="23"/>
  <c r="H504" i="23" s="1"/>
  <c r="E508" i="23"/>
  <c r="H508" i="23" s="1"/>
  <c r="H512" i="23"/>
  <c r="H516" i="23"/>
  <c r="H520" i="23"/>
  <c r="H524" i="23"/>
  <c r="H528" i="23"/>
  <c r="H534" i="23"/>
  <c r="H539" i="23"/>
  <c r="H543" i="23"/>
  <c r="H547" i="23"/>
  <c r="H551" i="23"/>
  <c r="H570" i="23"/>
  <c r="H573" i="23"/>
  <c r="H591" i="23"/>
  <c r="H595" i="23"/>
  <c r="F628" i="23"/>
  <c r="F625" i="23"/>
  <c r="F623" i="23"/>
  <c r="F620" i="23"/>
  <c r="F619" i="23"/>
  <c r="F618" i="23"/>
  <c r="F617" i="23"/>
  <c r="F616" i="23"/>
  <c r="F612" i="23"/>
  <c r="F611" i="23"/>
  <c r="F610" i="23"/>
  <c r="F608" i="23"/>
  <c r="F606" i="23"/>
  <c r="F605" i="23"/>
  <c r="F604" i="23"/>
  <c r="F603" i="23"/>
  <c r="F602" i="23"/>
  <c r="F601" i="23"/>
  <c r="D13" i="23"/>
  <c r="E69" i="24"/>
  <c r="H69" i="24" s="1"/>
  <c r="E68" i="24"/>
  <c r="H68" i="24" s="1"/>
  <c r="E67" i="24"/>
  <c r="H67" i="24" s="1"/>
  <c r="E64" i="24"/>
  <c r="H64" i="24" s="1"/>
  <c r="E62" i="24"/>
  <c r="H62" i="24" s="1"/>
  <c r="E61" i="24"/>
  <c r="H61" i="24" s="1"/>
  <c r="E57" i="24"/>
  <c r="H57" i="24" s="1"/>
  <c r="E54" i="24"/>
  <c r="H54" i="24" s="1"/>
  <c r="E52" i="24"/>
  <c r="H52" i="24" s="1"/>
  <c r="E51" i="24"/>
  <c r="H51" i="24" s="1"/>
  <c r="E50" i="24"/>
  <c r="H50" i="24" s="1"/>
  <c r="E48" i="24"/>
  <c r="H48" i="24" s="1"/>
  <c r="E44" i="24"/>
  <c r="H44" i="24" s="1"/>
  <c r="E39" i="24"/>
  <c r="H39" i="24" s="1"/>
  <c r="E36" i="24"/>
  <c r="H36" i="24" s="1"/>
  <c r="E32" i="24"/>
  <c r="H32" i="24" s="1"/>
  <c r="E31" i="24"/>
  <c r="H31" i="24" s="1"/>
  <c r="E30" i="24"/>
  <c r="H30" i="24" s="1"/>
  <c r="E29" i="24"/>
  <c r="H29" i="24" s="1"/>
  <c r="E28" i="24"/>
  <c r="H28" i="24" s="1"/>
  <c r="E27" i="24"/>
  <c r="H27" i="24" s="1"/>
  <c r="E26" i="24"/>
  <c r="H26" i="24" s="1"/>
  <c r="E24" i="24"/>
  <c r="H24" i="24" s="1"/>
  <c r="E21" i="24"/>
  <c r="H21" i="24" s="1"/>
  <c r="E19" i="24"/>
  <c r="H19" i="24" s="1"/>
  <c r="C9" i="24"/>
  <c r="H20" i="24"/>
  <c r="H23" i="24"/>
  <c r="H35" i="24"/>
  <c r="H38" i="24"/>
  <c r="H41" i="24"/>
  <c r="H55" i="24"/>
  <c r="H58" i="24"/>
  <c r="H205" i="24"/>
  <c r="H210" i="24"/>
  <c r="H221" i="24"/>
  <c r="H227" i="24"/>
  <c r="H233" i="24"/>
  <c r="H236" i="24"/>
  <c r="H239" i="24"/>
  <c r="H244" i="24"/>
  <c r="H257" i="24"/>
  <c r="H262" i="24"/>
  <c r="H268" i="24"/>
  <c r="H273" i="24"/>
  <c r="H276" i="24"/>
  <c r="H280" i="24"/>
  <c r="H284" i="24"/>
  <c r="H291" i="24"/>
  <c r="H294" i="24"/>
  <c r="H316" i="24"/>
  <c r="H319" i="24"/>
  <c r="H322" i="24"/>
  <c r="H336" i="24"/>
  <c r="H343" i="24"/>
  <c r="H347" i="24"/>
  <c r="H353" i="24"/>
  <c r="H356" i="24"/>
  <c r="F593" i="24"/>
  <c r="F591" i="24"/>
  <c r="F589" i="24"/>
  <c r="F588" i="24"/>
  <c r="F582" i="24"/>
  <c r="F581" i="24"/>
  <c r="F580" i="24"/>
  <c r="F579" i="24"/>
  <c r="F576" i="24"/>
  <c r="F574" i="24"/>
  <c r="F572" i="24"/>
  <c r="F571" i="24"/>
  <c r="F570" i="24"/>
  <c r="F568" i="24"/>
  <c r="F563" i="24"/>
  <c r="F562" i="24"/>
  <c r="F561" i="24"/>
  <c r="F560" i="24"/>
  <c r="F559" i="24"/>
  <c r="F558" i="24"/>
  <c r="F555" i="24"/>
  <c r="F552" i="24"/>
  <c r="F535" i="24"/>
  <c r="F534" i="24"/>
  <c r="F533" i="24"/>
  <c r="F532" i="24"/>
  <c r="F531" i="24"/>
  <c r="F530" i="24"/>
  <c r="F529" i="24"/>
  <c r="F528" i="24"/>
  <c r="F527" i="24"/>
  <c r="F517" i="24"/>
  <c r="F516" i="24"/>
  <c r="F514" i="24"/>
  <c r="F511" i="24"/>
  <c r="F510" i="24"/>
  <c r="F509" i="24"/>
  <c r="F508" i="24"/>
  <c r="F505" i="24"/>
  <c r="F504" i="24"/>
  <c r="F503" i="24"/>
  <c r="F502" i="24"/>
  <c r="F500" i="24"/>
  <c r="F498" i="24"/>
  <c r="F495" i="24"/>
  <c r="F490" i="24"/>
  <c r="F489" i="24"/>
  <c r="F488" i="24"/>
  <c r="F487" i="24"/>
  <c r="F486" i="24"/>
  <c r="F485" i="24"/>
  <c r="F484" i="24"/>
  <c r="F483" i="24"/>
  <c r="F480" i="24"/>
  <c r="F478" i="24"/>
  <c r="F477" i="24"/>
  <c r="F476" i="24"/>
  <c r="F475" i="24"/>
  <c r="F474" i="24"/>
  <c r="F472" i="24"/>
  <c r="F464" i="24"/>
  <c r="F463" i="24"/>
  <c r="F462" i="24"/>
  <c r="F461" i="24"/>
  <c r="F460" i="24"/>
  <c r="F456" i="24"/>
  <c r="F452" i="24"/>
  <c r="F451" i="24"/>
  <c r="F446" i="24"/>
  <c r="F445" i="24"/>
  <c r="F441" i="24"/>
  <c r="F440" i="24"/>
  <c r="F437" i="24"/>
  <c r="F434" i="24"/>
  <c r="F433" i="24"/>
  <c r="F429" i="24"/>
  <c r="F428" i="24"/>
  <c r="F427" i="24"/>
  <c r="F426" i="24"/>
  <c r="F425" i="24"/>
  <c r="F424" i="24"/>
  <c r="F419" i="24"/>
  <c r="F417" i="24"/>
  <c r="F415" i="24"/>
  <c r="F414" i="24"/>
  <c r="F413" i="24"/>
  <c r="F410" i="24"/>
  <c r="F409" i="24"/>
  <c r="F401" i="24"/>
  <c r="F400" i="24"/>
  <c r="F398" i="24"/>
  <c r="F397" i="24"/>
  <c r="F396" i="24"/>
  <c r="F395" i="24"/>
  <c r="F393" i="24"/>
  <c r="F392" i="24"/>
  <c r="F387" i="24"/>
  <c r="F386" i="24"/>
  <c r="F385" i="24"/>
  <c r="F383" i="24"/>
  <c r="F382" i="24"/>
  <c r="F379" i="24"/>
  <c r="F378" i="24"/>
  <c r="F377" i="24"/>
  <c r="F375" i="24"/>
  <c r="F374" i="24"/>
  <c r="F372" i="24"/>
  <c r="F371" i="24"/>
  <c r="F369" i="24"/>
  <c r="F368" i="24"/>
  <c r="F365" i="24"/>
  <c r="F364" i="24"/>
  <c r="F363" i="24"/>
  <c r="F362" i="24"/>
  <c r="D12" i="24"/>
  <c r="F12" i="24" s="1"/>
  <c r="F70" i="25"/>
  <c r="F54" i="25"/>
  <c r="F39" i="25"/>
  <c r="F30" i="25"/>
  <c r="F27" i="25"/>
  <c r="F19" i="25"/>
  <c r="D9" i="25"/>
  <c r="F9" i="25" s="1"/>
  <c r="F356" i="25"/>
  <c r="F333" i="25"/>
  <c r="F331" i="25"/>
  <c r="F329" i="25"/>
  <c r="F325" i="25"/>
  <c r="F320" i="25"/>
  <c r="F317" i="25"/>
  <c r="F316" i="25"/>
  <c r="F314" i="25"/>
  <c r="F313" i="25"/>
  <c r="F311" i="25"/>
  <c r="F305" i="25"/>
  <c r="F299" i="25"/>
  <c r="F293" i="25"/>
  <c r="F290" i="25"/>
  <c r="F285" i="25"/>
  <c r="F280" i="25"/>
  <c r="F269" i="25"/>
  <c r="F264" i="25"/>
  <c r="F248" i="25"/>
  <c r="F241" i="25"/>
  <c r="F235" i="25"/>
  <c r="F228" i="25"/>
  <c r="F223" i="25"/>
  <c r="F220" i="25"/>
  <c r="F219" i="25"/>
  <c r="F218" i="25"/>
  <c r="F216" i="25"/>
  <c r="F214" i="25"/>
  <c r="F213" i="25"/>
  <c r="F212" i="25"/>
  <c r="F211" i="25"/>
  <c r="F209" i="25"/>
  <c r="F208" i="25"/>
  <c r="F203" i="25"/>
  <c r="F202" i="25"/>
  <c r="F200" i="25"/>
  <c r="F197" i="25"/>
  <c r="F196" i="25"/>
  <c r="F195" i="25"/>
  <c r="F188" i="25"/>
  <c r="F186" i="25"/>
  <c r="F182" i="25"/>
  <c r="F181" i="25"/>
  <c r="D11" i="25"/>
  <c r="F11" i="25" s="1"/>
  <c r="H518" i="21"/>
  <c r="H522" i="21"/>
  <c r="H526" i="21"/>
  <c r="H538" i="21"/>
  <c r="H542" i="21"/>
  <c r="H546" i="21"/>
  <c r="H550" i="21"/>
  <c r="H554" i="21"/>
  <c r="H570" i="21"/>
  <c r="H578" i="21"/>
  <c r="H586" i="21"/>
  <c r="H590" i="21"/>
  <c r="H594" i="21"/>
  <c r="H20" i="22"/>
  <c r="H40" i="22"/>
  <c r="H48" i="22"/>
  <c r="H52" i="22"/>
  <c r="H56" i="22"/>
  <c r="H192" i="22"/>
  <c r="H204" i="22"/>
  <c r="H236" i="22"/>
  <c r="H252" i="22"/>
  <c r="H256" i="22"/>
  <c r="H268" i="22"/>
  <c r="H272" i="22"/>
  <c r="H276" i="22"/>
  <c r="H280" i="22"/>
  <c r="H284" i="22"/>
  <c r="H292" i="22"/>
  <c r="H296" i="22"/>
  <c r="H308" i="22"/>
  <c r="H312" i="22"/>
  <c r="H324" i="22"/>
  <c r="H328" i="22"/>
  <c r="H332" i="22"/>
  <c r="H344" i="22"/>
  <c r="H348" i="22"/>
  <c r="H352" i="22"/>
  <c r="H356" i="22"/>
  <c r="F593" i="22"/>
  <c r="F591" i="22"/>
  <c r="F589" i="22"/>
  <c r="F588" i="22"/>
  <c r="F587" i="22"/>
  <c r="F582" i="22"/>
  <c r="F581" i="22"/>
  <c r="F580" i="22"/>
  <c r="F579" i="22"/>
  <c r="F576" i="22"/>
  <c r="F575" i="22"/>
  <c r="F574" i="22"/>
  <c r="F572" i="22"/>
  <c r="F571" i="22"/>
  <c r="F569" i="22"/>
  <c r="F568" i="22"/>
  <c r="F561" i="22"/>
  <c r="F559" i="22"/>
  <c r="F558" i="22"/>
  <c r="F555" i="22"/>
  <c r="F552" i="22"/>
  <c r="F551" i="22"/>
  <c r="F544" i="22"/>
  <c r="F543" i="22"/>
  <c r="F536" i="22"/>
  <c r="F535" i="22"/>
  <c r="F532" i="22"/>
  <c r="F530" i="22"/>
  <c r="F520" i="22"/>
  <c r="F519" i="22"/>
  <c r="F516" i="22"/>
  <c r="F514" i="22"/>
  <c r="F511" i="22"/>
  <c r="F509" i="22"/>
  <c r="F508" i="22"/>
  <c r="F507" i="22"/>
  <c r="F506" i="22"/>
  <c r="F505" i="22"/>
  <c r="F504" i="22"/>
  <c r="F503" i="22"/>
  <c r="F502" i="22"/>
  <c r="F500" i="22"/>
  <c r="F498" i="22"/>
  <c r="F495" i="22"/>
  <c r="F492" i="22"/>
  <c r="F491" i="22"/>
  <c r="F490" i="22"/>
  <c r="F487" i="22"/>
  <c r="F486" i="22"/>
  <c r="F485" i="22"/>
  <c r="F484" i="22"/>
  <c r="F483" i="22"/>
  <c r="F481" i="22"/>
  <c r="F480" i="22"/>
  <c r="F479" i="22"/>
  <c r="F478" i="22"/>
  <c r="F477" i="22"/>
  <c r="F476" i="22"/>
  <c r="F475" i="22"/>
  <c r="F474" i="22"/>
  <c r="F472" i="22"/>
  <c r="F469" i="22"/>
  <c r="F468" i="22"/>
  <c r="F464" i="22"/>
  <c r="F462" i="22"/>
  <c r="F461" i="22"/>
  <c r="F460" i="22"/>
  <c r="F458" i="22"/>
  <c r="F457" i="22"/>
  <c r="F456" i="22"/>
  <c r="F455" i="22"/>
  <c r="F454" i="22"/>
  <c r="F453" i="22"/>
  <c r="F451" i="22"/>
  <c r="F449" i="22"/>
  <c r="F446" i="22"/>
  <c r="F442" i="22"/>
  <c r="F441" i="22"/>
  <c r="F440" i="22"/>
  <c r="F439" i="22"/>
  <c r="F437" i="22"/>
  <c r="F434" i="22"/>
  <c r="F433" i="22"/>
  <c r="F429" i="22"/>
  <c r="F428" i="22"/>
  <c r="F427" i="22"/>
  <c r="F426" i="22"/>
  <c r="F425" i="22"/>
  <c r="F424" i="22"/>
  <c r="F421" i="22"/>
  <c r="F420" i="22"/>
  <c r="F419" i="22"/>
  <c r="F417" i="22"/>
  <c r="F415" i="22"/>
  <c r="F414" i="22"/>
  <c r="F413" i="22"/>
  <c r="F410" i="22"/>
  <c r="F407" i="22"/>
  <c r="F402" i="22"/>
  <c r="F401" i="22"/>
  <c r="F398" i="22"/>
  <c r="F397" i="22"/>
  <c r="F396" i="22"/>
  <c r="F395" i="22"/>
  <c r="F394" i="22"/>
  <c r="F393" i="22"/>
  <c r="F392" i="22"/>
  <c r="F391" i="22"/>
  <c r="F390" i="22"/>
  <c r="F389" i="22"/>
  <c r="F388" i="22"/>
  <c r="F387" i="22"/>
  <c r="F386" i="22"/>
  <c r="F385" i="22"/>
  <c r="F383" i="22"/>
  <c r="F382" i="22"/>
  <c r="F380" i="22"/>
  <c r="F378" i="22"/>
  <c r="F377" i="22"/>
  <c r="F375" i="22"/>
  <c r="F374" i="22"/>
  <c r="F372" i="22"/>
  <c r="F371" i="22"/>
  <c r="F370" i="22"/>
  <c r="F369" i="22"/>
  <c r="F368" i="22"/>
  <c r="F365" i="22"/>
  <c r="F364" i="22"/>
  <c r="F363" i="22"/>
  <c r="F362" i="22"/>
  <c r="D12" i="22"/>
  <c r="E363" i="22"/>
  <c r="H363" i="22" s="1"/>
  <c r="E369" i="22"/>
  <c r="H369" i="22" s="1"/>
  <c r="E374" i="22"/>
  <c r="H374" i="22" s="1"/>
  <c r="E386" i="22"/>
  <c r="H386" i="22" s="1"/>
  <c r="E390" i="22"/>
  <c r="H390" i="22" s="1"/>
  <c r="E398" i="22"/>
  <c r="H398" i="22" s="1"/>
  <c r="E410" i="22"/>
  <c r="H410" i="22" s="1"/>
  <c r="E424" i="22"/>
  <c r="H424" i="22" s="1"/>
  <c r="E428" i="22"/>
  <c r="H428" i="22" s="1"/>
  <c r="E437" i="22"/>
  <c r="H437" i="22" s="1"/>
  <c r="E442" i="22"/>
  <c r="H442" i="22" s="1"/>
  <c r="E452" i="22"/>
  <c r="H452" i="22" s="1"/>
  <c r="E453" i="22"/>
  <c r="H453" i="22" s="1"/>
  <c r="E457" i="22"/>
  <c r="H457" i="22" s="1"/>
  <c r="E462" i="22"/>
  <c r="H462" i="22" s="1"/>
  <c r="E471" i="22"/>
  <c r="H471" i="22" s="1"/>
  <c r="E472" i="22"/>
  <c r="H472" i="22" s="1"/>
  <c r="E477" i="22"/>
  <c r="H477" i="22" s="1"/>
  <c r="E502" i="22"/>
  <c r="H502" i="22" s="1"/>
  <c r="E511" i="22"/>
  <c r="H511" i="22" s="1"/>
  <c r="E536" i="22"/>
  <c r="H536" i="22" s="1"/>
  <c r="E552" i="22"/>
  <c r="H552" i="22" s="1"/>
  <c r="E579" i="22"/>
  <c r="H579" i="22" s="1"/>
  <c r="E602" i="22"/>
  <c r="H602" i="22" s="1"/>
  <c r="E606" i="22"/>
  <c r="H606" i="22" s="1"/>
  <c r="E610" i="22"/>
  <c r="H610" i="22" s="1"/>
  <c r="E614" i="22"/>
  <c r="H614" i="22" s="1"/>
  <c r="E618" i="22"/>
  <c r="H618" i="22" s="1"/>
  <c r="H626" i="22"/>
  <c r="C8" i="23"/>
  <c r="F69" i="23"/>
  <c r="F68" i="23"/>
  <c r="F64" i="23"/>
  <c r="F54" i="23"/>
  <c r="F53" i="23"/>
  <c r="F50" i="23"/>
  <c r="F45" i="23"/>
  <c r="F39" i="23"/>
  <c r="F36" i="23"/>
  <c r="F30" i="23"/>
  <c r="F29" i="23"/>
  <c r="F28" i="23"/>
  <c r="F27" i="23"/>
  <c r="F25" i="23"/>
  <c r="F19" i="23"/>
  <c r="D9" i="23"/>
  <c r="F9" i="23" s="1"/>
  <c r="E23" i="23"/>
  <c r="H23" i="23" s="1"/>
  <c r="E30" i="23"/>
  <c r="H30" i="23" s="1"/>
  <c r="E50" i="23"/>
  <c r="H50" i="23" s="1"/>
  <c r="H84" i="23"/>
  <c r="H88" i="23"/>
  <c r="H96" i="23"/>
  <c r="H108" i="23"/>
  <c r="H116" i="23"/>
  <c r="H140" i="23"/>
  <c r="H144" i="23"/>
  <c r="H148" i="23"/>
  <c r="H152" i="23"/>
  <c r="H156" i="23"/>
  <c r="H160" i="23"/>
  <c r="H168" i="23"/>
  <c r="E183" i="23"/>
  <c r="H183" i="23" s="1"/>
  <c r="E189" i="23"/>
  <c r="H189" i="23" s="1"/>
  <c r="E190" i="23"/>
  <c r="H190" i="23" s="1"/>
  <c r="E197" i="23"/>
  <c r="H197" i="23" s="1"/>
  <c r="E209" i="23"/>
  <c r="H209" i="23" s="1"/>
  <c r="E211" i="23"/>
  <c r="H211" i="23" s="1"/>
  <c r="E215" i="23"/>
  <c r="H215" i="23" s="1"/>
  <c r="E223" i="23"/>
  <c r="H223" i="23" s="1"/>
  <c r="E238" i="23"/>
  <c r="H238" i="23" s="1"/>
  <c r="E249" i="23"/>
  <c r="H249" i="23" s="1"/>
  <c r="E251" i="23"/>
  <c r="H251" i="23" s="1"/>
  <c r="E285" i="23"/>
  <c r="H285" i="23" s="1"/>
  <c r="E292" i="23"/>
  <c r="H292" i="23" s="1"/>
  <c r="E293" i="23"/>
  <c r="H293" i="23" s="1"/>
  <c r="E298" i="23"/>
  <c r="H298" i="23" s="1"/>
  <c r="E302" i="23"/>
  <c r="H302" i="23" s="1"/>
  <c r="E315" i="23"/>
  <c r="H315" i="23" s="1"/>
  <c r="E336" i="23"/>
  <c r="H336" i="23" s="1"/>
  <c r="E363" i="23"/>
  <c r="H363" i="23" s="1"/>
  <c r="H367" i="23"/>
  <c r="E371" i="23"/>
  <c r="H371" i="23" s="1"/>
  <c r="E375" i="23"/>
  <c r="H375" i="23" s="1"/>
  <c r="E379" i="23"/>
  <c r="H379" i="23" s="1"/>
  <c r="E383" i="23"/>
  <c r="H383" i="23" s="1"/>
  <c r="E387" i="23"/>
  <c r="H387" i="23" s="1"/>
  <c r="H391" i="23"/>
  <c r="H395" i="23"/>
  <c r="E399" i="23"/>
  <c r="H399" i="23" s="1"/>
  <c r="H403" i="23"/>
  <c r="H407" i="23"/>
  <c r="H411" i="23"/>
  <c r="E415" i="23"/>
  <c r="H415" i="23" s="1"/>
  <c r="E419" i="23"/>
  <c r="H419" i="23" s="1"/>
  <c r="H423" i="23"/>
  <c r="E427" i="23"/>
  <c r="H427" i="23" s="1"/>
  <c r="H431" i="23"/>
  <c r="H435" i="23"/>
  <c r="H439" i="23"/>
  <c r="H443" i="23"/>
  <c r="E447" i="23"/>
  <c r="H447" i="23" s="1"/>
  <c r="E451" i="23"/>
  <c r="H451" i="23" s="1"/>
  <c r="H455" i="23"/>
  <c r="H459" i="23"/>
  <c r="H463" i="23"/>
  <c r="H467" i="23"/>
  <c r="H471" i="23"/>
  <c r="E475" i="23"/>
  <c r="H475" i="23" s="1"/>
  <c r="H479" i="23"/>
  <c r="E483" i="23"/>
  <c r="H483" i="23" s="1"/>
  <c r="E487" i="23"/>
  <c r="H487" i="23" s="1"/>
  <c r="H491" i="23"/>
  <c r="H495" i="23"/>
  <c r="H499" i="23"/>
  <c r="E503" i="23"/>
  <c r="H503" i="23" s="1"/>
  <c r="E507" i="23"/>
  <c r="H507" i="23" s="1"/>
  <c r="H511" i="23"/>
  <c r="H515" i="23"/>
  <c r="E519" i="23"/>
  <c r="H519" i="23" s="1"/>
  <c r="H523" i="23"/>
  <c r="H527" i="23"/>
  <c r="H533" i="23"/>
  <c r="H538" i="23"/>
  <c r="H542" i="23"/>
  <c r="H546" i="23"/>
  <c r="H550" i="23"/>
  <c r="H553" i="23"/>
  <c r="H562" i="23"/>
  <c r="H565" i="23"/>
  <c r="H572" i="23"/>
  <c r="H575" i="23"/>
  <c r="H578" i="23"/>
  <c r="H590" i="23"/>
  <c r="H594" i="23"/>
  <c r="H22" i="24"/>
  <c r="H25" i="24"/>
  <c r="H34" i="24"/>
  <c r="H37" i="24"/>
  <c r="H40" i="24"/>
  <c r="H47" i="24"/>
  <c r="H63" i="24"/>
  <c r="H66" i="24"/>
  <c r="G76" i="24"/>
  <c r="H76" i="24" s="1"/>
  <c r="H185" i="24"/>
  <c r="H193" i="24"/>
  <c r="H207" i="24"/>
  <c r="H226" i="24"/>
  <c r="H232" i="24"/>
  <c r="H243" i="24"/>
  <c r="H246" i="24"/>
  <c r="H261" i="24"/>
  <c r="H264" i="24"/>
  <c r="H267" i="24"/>
  <c r="H275" i="24"/>
  <c r="H279" i="24"/>
  <c r="H283" i="24"/>
  <c r="H310" i="24"/>
  <c r="H315" i="24"/>
  <c r="H318" i="24"/>
  <c r="H321" i="24"/>
  <c r="H328" i="24"/>
  <c r="H339" i="24"/>
  <c r="H342" i="24"/>
  <c r="H346" i="24"/>
  <c r="H352" i="24"/>
  <c r="H355" i="24"/>
  <c r="F356" i="27"/>
  <c r="F348" i="27"/>
  <c r="F340" i="27"/>
  <c r="F320" i="27"/>
  <c r="F308" i="27"/>
  <c r="F304" i="27"/>
  <c r="F300" i="27"/>
  <c r="F280" i="27"/>
  <c r="F260" i="27"/>
  <c r="F248" i="27"/>
  <c r="F228" i="27"/>
  <c r="F224" i="27"/>
  <c r="F220" i="27"/>
  <c r="F212" i="27"/>
  <c r="F200" i="27"/>
  <c r="F349" i="27"/>
  <c r="F341" i="27"/>
  <c r="F197" i="27"/>
  <c r="F203" i="27"/>
  <c r="F213" i="27"/>
  <c r="F219" i="27"/>
  <c r="F238" i="27"/>
  <c r="F245" i="27"/>
  <c r="F254" i="27"/>
  <c r="F263" i="27"/>
  <c r="F286" i="27"/>
  <c r="F293" i="27"/>
  <c r="F297" i="27"/>
  <c r="F309" i="27"/>
  <c r="F317" i="27"/>
  <c r="F331" i="27"/>
  <c r="G601" i="24"/>
  <c r="G9" i="25"/>
  <c r="G11" i="25"/>
  <c r="G76" i="25"/>
  <c r="G362" i="25"/>
  <c r="G19" i="26"/>
  <c r="G181" i="26"/>
  <c r="G601" i="26"/>
  <c r="G13" i="27"/>
  <c r="G76" i="27"/>
  <c r="F196" i="27"/>
  <c r="F215" i="27"/>
  <c r="F241" i="27"/>
  <c r="F247" i="27"/>
  <c r="F250" i="27"/>
  <c r="F274" i="27"/>
  <c r="F278" i="27"/>
  <c r="F285" i="27"/>
  <c r="F299" i="27"/>
  <c r="F302" i="27"/>
  <c r="F305" i="27"/>
  <c r="E588" i="27"/>
  <c r="H588" i="27" s="1"/>
  <c r="E579" i="27"/>
  <c r="H579" i="27" s="1"/>
  <c r="E576" i="27"/>
  <c r="H576" i="27" s="1"/>
  <c r="E559" i="27"/>
  <c r="H559" i="27" s="1"/>
  <c r="E552" i="27"/>
  <c r="H552" i="27" s="1"/>
  <c r="E535" i="27"/>
  <c r="H535" i="27" s="1"/>
  <c r="E530" i="27"/>
  <c r="H530" i="27" s="1"/>
  <c r="E521" i="27"/>
  <c r="H521" i="27" s="1"/>
  <c r="E511" i="27"/>
  <c r="H511" i="27" s="1"/>
  <c r="E505" i="27"/>
  <c r="H505" i="27" s="1"/>
  <c r="E500" i="27"/>
  <c r="H500" i="27" s="1"/>
  <c r="E492" i="27"/>
  <c r="H492" i="27" s="1"/>
  <c r="E485" i="27"/>
  <c r="H485" i="27" s="1"/>
  <c r="E478" i="27"/>
  <c r="H478" i="27" s="1"/>
  <c r="E474" i="27"/>
  <c r="H474" i="27" s="1"/>
  <c r="E462" i="27"/>
  <c r="H462" i="27" s="1"/>
  <c r="E445" i="27"/>
  <c r="H445" i="27" s="1"/>
  <c r="E437" i="27"/>
  <c r="H437" i="27" s="1"/>
  <c r="E426" i="27"/>
  <c r="H426" i="27" s="1"/>
  <c r="E419" i="27"/>
  <c r="H419" i="27" s="1"/>
  <c r="E413" i="27"/>
  <c r="H413" i="27" s="1"/>
  <c r="E399" i="27"/>
  <c r="H399" i="27" s="1"/>
  <c r="E393" i="27"/>
  <c r="H393" i="27" s="1"/>
  <c r="E386" i="27"/>
  <c r="H386" i="27" s="1"/>
  <c r="E378" i="27"/>
  <c r="H378" i="27" s="1"/>
  <c r="E372" i="27"/>
  <c r="H372" i="27" s="1"/>
  <c r="E368" i="27"/>
  <c r="H368" i="27" s="1"/>
  <c r="E367" i="27"/>
  <c r="H367" i="27" s="1"/>
  <c r="E362" i="27"/>
  <c r="E589" i="27"/>
  <c r="H589" i="27" s="1"/>
  <c r="E580" i="27"/>
  <c r="H580" i="27" s="1"/>
  <c r="E571" i="27"/>
  <c r="H571" i="27" s="1"/>
  <c r="E554" i="27"/>
  <c r="H554" i="27" s="1"/>
  <c r="E548" i="27"/>
  <c r="H548" i="27" s="1"/>
  <c r="E544" i="27"/>
  <c r="H544" i="27" s="1"/>
  <c r="E543" i="27"/>
  <c r="H543" i="27" s="1"/>
  <c r="E536" i="27"/>
  <c r="H536" i="27" s="1"/>
  <c r="E531" i="27"/>
  <c r="H531" i="27" s="1"/>
  <c r="E524" i="27"/>
  <c r="H524" i="27" s="1"/>
  <c r="E523" i="27"/>
  <c r="H523" i="27" s="1"/>
  <c r="E508" i="27"/>
  <c r="H508" i="27" s="1"/>
  <c r="E506" i="27"/>
  <c r="H506" i="27" s="1"/>
  <c r="E502" i="27"/>
  <c r="H502" i="27" s="1"/>
  <c r="E495" i="27"/>
  <c r="H495" i="27" s="1"/>
  <c r="E488" i="27"/>
  <c r="H488" i="27" s="1"/>
  <c r="E475" i="27"/>
  <c r="H475" i="27" s="1"/>
  <c r="E464" i="27"/>
  <c r="H464" i="27" s="1"/>
  <c r="E446" i="27"/>
  <c r="H446" i="27" s="1"/>
  <c r="E441" i="27"/>
  <c r="H441" i="27" s="1"/>
  <c r="E427" i="27"/>
  <c r="H427" i="27" s="1"/>
  <c r="E423" i="27"/>
  <c r="H423" i="27" s="1"/>
  <c r="E421" i="27"/>
  <c r="H421" i="27" s="1"/>
  <c r="E420" i="27"/>
  <c r="H420" i="27" s="1"/>
  <c r="E414" i="27"/>
  <c r="H414" i="27" s="1"/>
  <c r="E407" i="27"/>
  <c r="H407" i="27" s="1"/>
  <c r="E401" i="27"/>
  <c r="H401" i="27" s="1"/>
  <c r="E396" i="27"/>
  <c r="H396" i="27" s="1"/>
  <c r="E387" i="27"/>
  <c r="H387" i="27" s="1"/>
  <c r="E379" i="27"/>
  <c r="H379" i="27" s="1"/>
  <c r="E374" i="27"/>
  <c r="H374" i="27" s="1"/>
  <c r="E363" i="27"/>
  <c r="H363" i="27" s="1"/>
  <c r="E591" i="27"/>
  <c r="H591" i="27" s="1"/>
  <c r="E582" i="27"/>
  <c r="H582" i="27" s="1"/>
  <c r="E574" i="27"/>
  <c r="H574" i="27" s="1"/>
  <c r="E568" i="27"/>
  <c r="H568" i="27" s="1"/>
  <c r="E558" i="27"/>
  <c r="H558" i="27" s="1"/>
  <c r="E556" i="27"/>
  <c r="H556" i="27" s="1"/>
  <c r="E540" i="27"/>
  <c r="H540" i="27" s="1"/>
  <c r="E529" i="27"/>
  <c r="H529" i="27" s="1"/>
  <c r="E519" i="27"/>
  <c r="H519" i="27" s="1"/>
  <c r="E504" i="27"/>
  <c r="H504" i="27" s="1"/>
  <c r="E499" i="27"/>
  <c r="H499" i="27" s="1"/>
  <c r="E490" i="27"/>
  <c r="H490" i="27" s="1"/>
  <c r="E484" i="27"/>
  <c r="H484" i="27" s="1"/>
  <c r="E477" i="27"/>
  <c r="H477" i="27" s="1"/>
  <c r="E472" i="27"/>
  <c r="H472" i="27" s="1"/>
  <c r="E461" i="27"/>
  <c r="H461" i="27" s="1"/>
  <c r="E429" i="27"/>
  <c r="H429" i="27" s="1"/>
  <c r="E425" i="27"/>
  <c r="H425" i="27" s="1"/>
  <c r="E417" i="27"/>
  <c r="H417" i="27" s="1"/>
  <c r="E412" i="27"/>
  <c r="H412" i="27" s="1"/>
  <c r="E404" i="27"/>
  <c r="H404" i="27" s="1"/>
  <c r="E392" i="27"/>
  <c r="H392" i="27" s="1"/>
  <c r="E385" i="27"/>
  <c r="H385" i="27" s="1"/>
  <c r="E365" i="27"/>
  <c r="H365" i="27" s="1"/>
  <c r="E375" i="27"/>
  <c r="H375" i="27" s="1"/>
  <c r="E410" i="27"/>
  <c r="H410" i="27" s="1"/>
  <c r="E483" i="27"/>
  <c r="H483" i="27" s="1"/>
  <c r="E555" i="27"/>
  <c r="H555" i="27" s="1"/>
  <c r="E61" i="28"/>
  <c r="H61" i="28" s="1"/>
  <c r="E36" i="28"/>
  <c r="H36" i="28" s="1"/>
  <c r="E19" i="28"/>
  <c r="E62" i="28"/>
  <c r="H62" i="28" s="1"/>
  <c r="E39" i="28"/>
  <c r="H39" i="28" s="1"/>
  <c r="E37" i="28"/>
  <c r="H37" i="28" s="1"/>
  <c r="E24" i="28"/>
  <c r="H24" i="28" s="1"/>
  <c r="E68" i="28"/>
  <c r="H68" i="28" s="1"/>
  <c r="E54" i="28"/>
  <c r="H54" i="28" s="1"/>
  <c r="E53" i="28"/>
  <c r="H53" i="28" s="1"/>
  <c r="E50" i="28"/>
  <c r="H50" i="28" s="1"/>
  <c r="E30" i="28"/>
  <c r="H30" i="28" s="1"/>
  <c r="E29" i="28"/>
  <c r="H29" i="28" s="1"/>
  <c r="E28" i="28"/>
  <c r="H28" i="28" s="1"/>
  <c r="G19" i="28"/>
  <c r="C8" i="28"/>
  <c r="E10" i="28" s="1"/>
  <c r="E27" i="28"/>
  <c r="H27" i="28" s="1"/>
  <c r="D13" i="25"/>
  <c r="F13" i="25" s="1"/>
  <c r="F601" i="25"/>
  <c r="F604" i="25"/>
  <c r="F605" i="25"/>
  <c r="F606" i="25"/>
  <c r="F610" i="25"/>
  <c r="F612" i="25"/>
  <c r="F614" i="25"/>
  <c r="F616" i="25"/>
  <c r="F617" i="25"/>
  <c r="F618" i="25"/>
  <c r="F619" i="25"/>
  <c r="F620" i="25"/>
  <c r="F621" i="25"/>
  <c r="F622" i="25"/>
  <c r="F625" i="25"/>
  <c r="D8" i="26"/>
  <c r="G8" i="26" s="1"/>
  <c r="D10" i="26"/>
  <c r="D12" i="26"/>
  <c r="G12" i="26" s="1"/>
  <c r="H12" i="26" s="1"/>
  <c r="F76" i="26"/>
  <c r="F77" i="26"/>
  <c r="F79" i="26"/>
  <c r="F80" i="26"/>
  <c r="F81" i="26"/>
  <c r="F84" i="26"/>
  <c r="F94" i="26"/>
  <c r="F97" i="26"/>
  <c r="F98" i="26"/>
  <c r="F100" i="26"/>
  <c r="F106" i="26"/>
  <c r="F117" i="26"/>
  <c r="F118" i="26"/>
  <c r="F119" i="26"/>
  <c r="F120" i="26"/>
  <c r="F122" i="26"/>
  <c r="F123" i="26"/>
  <c r="F124" i="26"/>
  <c r="F125" i="26"/>
  <c r="F129" i="26"/>
  <c r="F131" i="26"/>
  <c r="F132" i="26"/>
  <c r="F134" i="26"/>
  <c r="F136" i="26"/>
  <c r="F137" i="26"/>
  <c r="F138" i="26"/>
  <c r="F139" i="26"/>
  <c r="F140" i="26"/>
  <c r="F142" i="26"/>
  <c r="F144" i="26"/>
  <c r="F151" i="26"/>
  <c r="F152" i="26"/>
  <c r="F160" i="26"/>
  <c r="F161" i="26"/>
  <c r="F164" i="26"/>
  <c r="F362" i="26"/>
  <c r="F363" i="26"/>
  <c r="F364" i="26"/>
  <c r="F365" i="26"/>
  <c r="F367" i="26"/>
  <c r="F368" i="26"/>
  <c r="F369" i="26"/>
  <c r="F371" i="26"/>
  <c r="F372" i="26"/>
  <c r="F374" i="26"/>
  <c r="F375" i="26"/>
  <c r="F377" i="26"/>
  <c r="F379" i="26"/>
  <c r="F382" i="26"/>
  <c r="F385" i="26"/>
  <c r="F386" i="26"/>
  <c r="F387" i="26"/>
  <c r="F389" i="26"/>
  <c r="F392" i="26"/>
  <c r="F393" i="26"/>
  <c r="F396" i="26"/>
  <c r="F397" i="26"/>
  <c r="F398" i="26"/>
  <c r="F401" i="26"/>
  <c r="F403" i="26"/>
  <c r="F404" i="26"/>
  <c r="F410" i="26"/>
  <c r="F413" i="26"/>
  <c r="F414" i="26"/>
  <c r="F415" i="26"/>
  <c r="F417" i="26"/>
  <c r="F419" i="26"/>
  <c r="F420" i="26"/>
  <c r="F424" i="26"/>
  <c r="F425" i="26"/>
  <c r="F426" i="26"/>
  <c r="F427" i="26"/>
  <c r="F428" i="26"/>
  <c r="F429" i="26"/>
  <c r="F437" i="26"/>
  <c r="F445" i="26"/>
  <c r="F446" i="26"/>
  <c r="F461" i="26"/>
  <c r="F462" i="26"/>
  <c r="F464" i="26"/>
  <c r="F469" i="26"/>
  <c r="F472" i="26"/>
  <c r="F474" i="26"/>
  <c r="F475" i="26"/>
  <c r="F476" i="26"/>
  <c r="F477" i="26"/>
  <c r="F478" i="26"/>
  <c r="F480" i="26"/>
  <c r="F482" i="26"/>
  <c r="F484" i="26"/>
  <c r="F485" i="26"/>
  <c r="F488" i="26"/>
  <c r="F490" i="26"/>
  <c r="F492" i="26"/>
  <c r="F495" i="26"/>
  <c r="F498" i="26"/>
  <c r="F500" i="26"/>
  <c r="F503" i="26"/>
  <c r="F505" i="26"/>
  <c r="F507" i="26"/>
  <c r="F509" i="26"/>
  <c r="F517" i="26"/>
  <c r="F519" i="26"/>
  <c r="F530" i="26"/>
  <c r="F531" i="26"/>
  <c r="F533" i="26"/>
  <c r="F535" i="26"/>
  <c r="F536" i="26"/>
  <c r="F537" i="26"/>
  <c r="F548" i="26"/>
  <c r="F549" i="26"/>
  <c r="F552" i="26"/>
  <c r="F554" i="26"/>
  <c r="F555" i="26"/>
  <c r="F558" i="26"/>
  <c r="F559" i="26"/>
  <c r="F561" i="26"/>
  <c r="F562" i="26"/>
  <c r="F574" i="26"/>
  <c r="F576" i="26"/>
  <c r="F579" i="26"/>
  <c r="F580" i="26"/>
  <c r="F581" i="26"/>
  <c r="F582" i="26"/>
  <c r="D9" i="27"/>
  <c r="F9" i="27" s="1"/>
  <c r="F8" i="27" s="1"/>
  <c r="D11" i="27"/>
  <c r="F11" i="27" s="1"/>
  <c r="F19" i="27"/>
  <c r="F25" i="27"/>
  <c r="F27" i="27"/>
  <c r="F28" i="27"/>
  <c r="F30" i="27"/>
  <c r="F36" i="27"/>
  <c r="F38" i="27"/>
  <c r="F39" i="27"/>
  <c r="F50" i="27"/>
  <c r="F53" i="27"/>
  <c r="F54" i="27"/>
  <c r="F59" i="27"/>
  <c r="F63" i="27"/>
  <c r="F64" i="27"/>
  <c r="F67" i="27"/>
  <c r="F68" i="27"/>
  <c r="F181" i="27"/>
  <c r="F182" i="27"/>
  <c r="F183" i="27"/>
  <c r="F184" i="27"/>
  <c r="F186" i="27"/>
  <c r="F188" i="27"/>
  <c r="F189" i="27"/>
  <c r="F190" i="27"/>
  <c r="F191" i="27"/>
  <c r="F194" i="27"/>
  <c r="F195" i="27"/>
  <c r="H198" i="27"/>
  <c r="F202" i="27"/>
  <c r="H204" i="27"/>
  <c r="H208" i="27"/>
  <c r="F209" i="27"/>
  <c r="H214" i="27"/>
  <c r="F218" i="27"/>
  <c r="F223" i="27"/>
  <c r="H232" i="27"/>
  <c r="H246" i="27"/>
  <c r="F249" i="27"/>
  <c r="H264" i="27"/>
  <c r="H268" i="27"/>
  <c r="F269" i="27"/>
  <c r="H272" i="27"/>
  <c r="H276" i="27"/>
  <c r="F287" i="27"/>
  <c r="H290" i="27"/>
  <c r="H294" i="27"/>
  <c r="E298" i="27"/>
  <c r="H298" i="27" s="1"/>
  <c r="F301" i="27"/>
  <c r="E304" i="27"/>
  <c r="H304" i="27" s="1"/>
  <c r="H310" i="27"/>
  <c r="F311" i="27"/>
  <c r="H314" i="27"/>
  <c r="F315" i="27"/>
  <c r="E318" i="27"/>
  <c r="H318" i="27" s="1"/>
  <c r="E325" i="27"/>
  <c r="H325" i="27" s="1"/>
  <c r="E329" i="27"/>
  <c r="H329" i="27" s="1"/>
  <c r="H332" i="27"/>
  <c r="F333" i="27"/>
  <c r="F351" i="27"/>
  <c r="E377" i="27"/>
  <c r="H377" i="27" s="1"/>
  <c r="E383" i="27"/>
  <c r="H383" i="27" s="1"/>
  <c r="E415" i="27"/>
  <c r="H415" i="27" s="1"/>
  <c r="E428" i="27"/>
  <c r="H428" i="27" s="1"/>
  <c r="E482" i="27"/>
  <c r="H482" i="27" s="1"/>
  <c r="E496" i="27"/>
  <c r="H496" i="27" s="1"/>
  <c r="E503" i="27"/>
  <c r="H503" i="27" s="1"/>
  <c r="E562" i="27"/>
  <c r="H562" i="27" s="1"/>
  <c r="G10" i="28"/>
  <c r="C13" i="24"/>
  <c r="E601" i="24"/>
  <c r="H601" i="24" s="1"/>
  <c r="E602" i="24"/>
  <c r="H602" i="24" s="1"/>
  <c r="E603" i="24"/>
  <c r="H603" i="24" s="1"/>
  <c r="E604" i="24"/>
  <c r="H604" i="24" s="1"/>
  <c r="E605" i="24"/>
  <c r="H605" i="24" s="1"/>
  <c r="E606" i="24"/>
  <c r="H606" i="24" s="1"/>
  <c r="E608" i="24"/>
  <c r="H608" i="24" s="1"/>
  <c r="E609" i="24"/>
  <c r="H609" i="24" s="1"/>
  <c r="E610" i="24"/>
  <c r="H610" i="24" s="1"/>
  <c r="E612" i="24"/>
  <c r="H612" i="24" s="1"/>
  <c r="E613" i="24"/>
  <c r="H613" i="24" s="1"/>
  <c r="E614" i="24"/>
  <c r="H614" i="24" s="1"/>
  <c r="E615" i="24"/>
  <c r="H615" i="24" s="1"/>
  <c r="E616" i="24"/>
  <c r="H616" i="24" s="1"/>
  <c r="E617" i="24"/>
  <c r="H617" i="24" s="1"/>
  <c r="E618" i="24"/>
  <c r="H618" i="24" s="1"/>
  <c r="E619" i="24"/>
  <c r="H619" i="24" s="1"/>
  <c r="E620" i="24"/>
  <c r="H620" i="24" s="1"/>
  <c r="E621" i="24"/>
  <c r="H621" i="24" s="1"/>
  <c r="E622" i="24"/>
  <c r="H622" i="24" s="1"/>
  <c r="E625" i="24"/>
  <c r="H625" i="24" s="1"/>
  <c r="E628" i="24"/>
  <c r="H628" i="24" s="1"/>
  <c r="C8" i="25"/>
  <c r="G8" i="25" s="1"/>
  <c r="C10" i="25"/>
  <c r="C12" i="25"/>
  <c r="E76" i="25"/>
  <c r="H76" i="25" s="1"/>
  <c r="E77" i="25"/>
  <c r="H77" i="25" s="1"/>
  <c r="E78" i="25"/>
  <c r="H78" i="25" s="1"/>
  <c r="E80" i="25"/>
  <c r="H80" i="25" s="1"/>
  <c r="E81" i="25"/>
  <c r="H81" i="25" s="1"/>
  <c r="E83" i="25"/>
  <c r="H83" i="25" s="1"/>
  <c r="E92" i="25"/>
  <c r="H92" i="25" s="1"/>
  <c r="E94" i="25"/>
  <c r="H94" i="25" s="1"/>
  <c r="E95" i="25"/>
  <c r="H95" i="25" s="1"/>
  <c r="E98" i="25"/>
  <c r="H98" i="25" s="1"/>
  <c r="E99" i="25"/>
  <c r="H99" i="25" s="1"/>
  <c r="E100" i="25"/>
  <c r="H100" i="25" s="1"/>
  <c r="E102" i="25"/>
  <c r="H102" i="25" s="1"/>
  <c r="E106" i="25"/>
  <c r="H106" i="25" s="1"/>
  <c r="E109" i="25"/>
  <c r="H109" i="25" s="1"/>
  <c r="E110" i="25"/>
  <c r="H110" i="25" s="1"/>
  <c r="E111" i="25"/>
  <c r="H111" i="25" s="1"/>
  <c r="E113" i="25"/>
  <c r="H113" i="25" s="1"/>
  <c r="E121" i="25"/>
  <c r="H121" i="25" s="1"/>
  <c r="E122" i="25"/>
  <c r="H122" i="25" s="1"/>
  <c r="E124" i="25"/>
  <c r="H124" i="25" s="1"/>
  <c r="E127" i="25"/>
  <c r="H127" i="25" s="1"/>
  <c r="E132" i="25"/>
  <c r="H132" i="25" s="1"/>
  <c r="E133" i="25"/>
  <c r="H133" i="25" s="1"/>
  <c r="E134" i="25"/>
  <c r="H134" i="25" s="1"/>
  <c r="E136" i="25"/>
  <c r="H136" i="25" s="1"/>
  <c r="E139" i="25"/>
  <c r="H139" i="25" s="1"/>
  <c r="E140" i="25"/>
  <c r="H140" i="25" s="1"/>
  <c r="E145" i="25"/>
  <c r="H145" i="25" s="1"/>
  <c r="E147" i="25"/>
  <c r="H147" i="25" s="1"/>
  <c r="E167" i="25"/>
  <c r="H167" i="25" s="1"/>
  <c r="E362" i="25"/>
  <c r="E363" i="25"/>
  <c r="H363" i="25" s="1"/>
  <c r="E365" i="25"/>
  <c r="H365" i="25" s="1"/>
  <c r="E367" i="25"/>
  <c r="H367" i="25" s="1"/>
  <c r="E368" i="25"/>
  <c r="H368" i="25" s="1"/>
  <c r="E371" i="25"/>
  <c r="H371" i="25" s="1"/>
  <c r="E374" i="25"/>
  <c r="H374" i="25" s="1"/>
  <c r="E375" i="25"/>
  <c r="H375" i="25" s="1"/>
  <c r="E377" i="25"/>
  <c r="H377" i="25" s="1"/>
  <c r="E378" i="25"/>
  <c r="H378" i="25" s="1"/>
  <c r="E382" i="25"/>
  <c r="H382" i="25" s="1"/>
  <c r="E386" i="25"/>
  <c r="H386" i="25" s="1"/>
  <c r="E387" i="25"/>
  <c r="H387" i="25" s="1"/>
  <c r="E392" i="25"/>
  <c r="H392" i="25" s="1"/>
  <c r="E393" i="25"/>
  <c r="H393" i="25" s="1"/>
  <c r="E396" i="25"/>
  <c r="H396" i="25" s="1"/>
  <c r="E397" i="25"/>
  <c r="H397" i="25" s="1"/>
  <c r="E401" i="25"/>
  <c r="H401" i="25" s="1"/>
  <c r="E404" i="25"/>
  <c r="H404" i="25" s="1"/>
  <c r="E410" i="25"/>
  <c r="H410" i="25" s="1"/>
  <c r="E413" i="25"/>
  <c r="H413" i="25" s="1"/>
  <c r="E414" i="25"/>
  <c r="H414" i="25" s="1"/>
  <c r="E415" i="25"/>
  <c r="H415" i="25" s="1"/>
  <c r="E420" i="25"/>
  <c r="H420" i="25" s="1"/>
  <c r="E424" i="25"/>
  <c r="H424" i="25" s="1"/>
  <c r="E425" i="25"/>
  <c r="H425" i="25" s="1"/>
  <c r="E426" i="25"/>
  <c r="H426" i="25" s="1"/>
  <c r="E428" i="25"/>
  <c r="H428" i="25" s="1"/>
  <c r="E432" i="25"/>
  <c r="H432" i="25" s="1"/>
  <c r="E433" i="25"/>
  <c r="H433" i="25" s="1"/>
  <c r="E437" i="25"/>
  <c r="H437" i="25" s="1"/>
  <c r="E451" i="25"/>
  <c r="H451" i="25" s="1"/>
  <c r="E453" i="25"/>
  <c r="H453" i="25" s="1"/>
  <c r="E457" i="25"/>
  <c r="H457" i="25" s="1"/>
  <c r="E458" i="25"/>
  <c r="H458" i="25" s="1"/>
  <c r="E464" i="25"/>
  <c r="H464" i="25" s="1"/>
  <c r="E475" i="25"/>
  <c r="H475" i="25" s="1"/>
  <c r="E478" i="25"/>
  <c r="H478" i="25" s="1"/>
  <c r="E483" i="25"/>
  <c r="H483" i="25" s="1"/>
  <c r="E484" i="25"/>
  <c r="H484" i="25" s="1"/>
  <c r="E488" i="25"/>
  <c r="H488" i="25" s="1"/>
  <c r="E490" i="25"/>
  <c r="H490" i="25" s="1"/>
  <c r="E498" i="25"/>
  <c r="H498" i="25" s="1"/>
  <c r="E503" i="25"/>
  <c r="H503" i="25" s="1"/>
  <c r="E505" i="25"/>
  <c r="H505" i="25" s="1"/>
  <c r="E508" i="25"/>
  <c r="H508" i="25" s="1"/>
  <c r="E509" i="25"/>
  <c r="H509" i="25" s="1"/>
  <c r="E519" i="25"/>
  <c r="H519" i="25" s="1"/>
  <c r="E521" i="25"/>
  <c r="H521" i="25" s="1"/>
  <c r="E531" i="25"/>
  <c r="H531" i="25" s="1"/>
  <c r="E534" i="25"/>
  <c r="H534" i="25" s="1"/>
  <c r="E554" i="25"/>
  <c r="H554" i="25" s="1"/>
  <c r="E555" i="25"/>
  <c r="H555" i="25" s="1"/>
  <c r="E558" i="25"/>
  <c r="H558" i="25" s="1"/>
  <c r="E559" i="25"/>
  <c r="H559" i="25" s="1"/>
  <c r="E571" i="25"/>
  <c r="H571" i="25" s="1"/>
  <c r="E574" i="25"/>
  <c r="H574" i="25" s="1"/>
  <c r="E575" i="25"/>
  <c r="H575" i="25" s="1"/>
  <c r="E579" i="25"/>
  <c r="H579" i="25" s="1"/>
  <c r="E580" i="25"/>
  <c r="H580" i="25" s="1"/>
  <c r="E581" i="25"/>
  <c r="H581" i="25" s="1"/>
  <c r="E582" i="25"/>
  <c r="H582" i="25" s="1"/>
  <c r="E588" i="25"/>
  <c r="H588" i="25" s="1"/>
  <c r="C9" i="26"/>
  <c r="C11" i="26"/>
  <c r="E19" i="26"/>
  <c r="E27" i="26"/>
  <c r="H27" i="26" s="1"/>
  <c r="E28" i="26"/>
  <c r="H28" i="26" s="1"/>
  <c r="E30" i="26"/>
  <c r="H30" i="26" s="1"/>
  <c r="E32" i="26"/>
  <c r="H32" i="26" s="1"/>
  <c r="E36" i="26"/>
  <c r="H36" i="26" s="1"/>
  <c r="E38" i="26"/>
  <c r="H38" i="26" s="1"/>
  <c r="E42" i="26"/>
  <c r="H42" i="26" s="1"/>
  <c r="E44" i="26"/>
  <c r="H44" i="26" s="1"/>
  <c r="E45" i="26"/>
  <c r="H45" i="26" s="1"/>
  <c r="E50" i="26"/>
  <c r="H50" i="26" s="1"/>
  <c r="E54" i="26"/>
  <c r="H54" i="26" s="1"/>
  <c r="E62" i="26"/>
  <c r="H62" i="26" s="1"/>
  <c r="E68" i="26"/>
  <c r="H68" i="26" s="1"/>
  <c r="E181" i="26"/>
  <c r="E182" i="26"/>
  <c r="H182" i="26" s="1"/>
  <c r="E184" i="26"/>
  <c r="H184" i="26" s="1"/>
  <c r="E186" i="26"/>
  <c r="H186" i="26" s="1"/>
  <c r="E188" i="26"/>
  <c r="H188" i="26" s="1"/>
  <c r="E189" i="26"/>
  <c r="H189" i="26" s="1"/>
  <c r="E190" i="26"/>
  <c r="H190" i="26" s="1"/>
  <c r="E193" i="26"/>
  <c r="H193" i="26" s="1"/>
  <c r="E195" i="26"/>
  <c r="H195" i="26" s="1"/>
  <c r="E196" i="26"/>
  <c r="H196" i="26" s="1"/>
  <c r="E197" i="26"/>
  <c r="H197" i="26" s="1"/>
  <c r="E202" i="26"/>
  <c r="H202" i="26" s="1"/>
  <c r="E209" i="26"/>
  <c r="H209" i="26" s="1"/>
  <c r="E211" i="26"/>
  <c r="H211" i="26" s="1"/>
  <c r="E212" i="26"/>
  <c r="H212" i="26" s="1"/>
  <c r="E213" i="26"/>
  <c r="H213" i="26" s="1"/>
  <c r="E214" i="26"/>
  <c r="H214" i="26" s="1"/>
  <c r="E215" i="26"/>
  <c r="H215" i="26" s="1"/>
  <c r="E218" i="26"/>
  <c r="H218" i="26" s="1"/>
  <c r="E219" i="26"/>
  <c r="H219" i="26" s="1"/>
  <c r="E220" i="26"/>
  <c r="H220" i="26" s="1"/>
  <c r="E223" i="26"/>
  <c r="H223" i="26" s="1"/>
  <c r="E225" i="26"/>
  <c r="H225" i="26" s="1"/>
  <c r="E226" i="26"/>
  <c r="H226" i="26" s="1"/>
  <c r="E228" i="26"/>
  <c r="H228" i="26" s="1"/>
  <c r="E235" i="26"/>
  <c r="H235" i="26" s="1"/>
  <c r="E241" i="26"/>
  <c r="H241" i="26" s="1"/>
  <c r="E244" i="26"/>
  <c r="H244" i="26" s="1"/>
  <c r="E247" i="26"/>
  <c r="H247" i="26" s="1"/>
  <c r="E248" i="26"/>
  <c r="H248" i="26" s="1"/>
  <c r="E251" i="26"/>
  <c r="H251" i="26" s="1"/>
  <c r="E254" i="26"/>
  <c r="H254" i="26" s="1"/>
  <c r="E260" i="26"/>
  <c r="H260" i="26" s="1"/>
  <c r="E264" i="26"/>
  <c r="H264" i="26" s="1"/>
  <c r="E274" i="26"/>
  <c r="H274" i="26" s="1"/>
  <c r="E277" i="26"/>
  <c r="H277" i="26" s="1"/>
  <c r="E278" i="26"/>
  <c r="H278" i="26" s="1"/>
  <c r="E285" i="26"/>
  <c r="H285" i="26" s="1"/>
  <c r="E286" i="26"/>
  <c r="H286" i="26" s="1"/>
  <c r="E287" i="26"/>
  <c r="H287" i="26" s="1"/>
  <c r="E288" i="26"/>
  <c r="H288" i="26" s="1"/>
  <c r="E290" i="26"/>
  <c r="H290" i="26" s="1"/>
  <c r="E293" i="26"/>
  <c r="H293" i="26" s="1"/>
  <c r="E297" i="26"/>
  <c r="H297" i="26" s="1"/>
  <c r="E299" i="26"/>
  <c r="H299" i="26" s="1"/>
  <c r="E300" i="26"/>
  <c r="H300" i="26" s="1"/>
  <c r="E301" i="26"/>
  <c r="H301" i="26" s="1"/>
  <c r="E302" i="26"/>
  <c r="H302" i="26" s="1"/>
  <c r="E305" i="26"/>
  <c r="H305" i="26" s="1"/>
  <c r="E311" i="26"/>
  <c r="H311" i="26" s="1"/>
  <c r="E317" i="26"/>
  <c r="H317" i="26" s="1"/>
  <c r="E318" i="26"/>
  <c r="H318" i="26" s="1"/>
  <c r="E320" i="26"/>
  <c r="H320" i="26" s="1"/>
  <c r="E325" i="26"/>
  <c r="H325" i="26" s="1"/>
  <c r="E329" i="26"/>
  <c r="H329" i="26" s="1"/>
  <c r="E331" i="26"/>
  <c r="H331" i="26" s="1"/>
  <c r="E333" i="26"/>
  <c r="H333" i="26" s="1"/>
  <c r="E336" i="26"/>
  <c r="H336" i="26" s="1"/>
  <c r="E339" i="26"/>
  <c r="H339" i="26" s="1"/>
  <c r="E340" i="26"/>
  <c r="H340" i="26" s="1"/>
  <c r="E601" i="26"/>
  <c r="H601" i="26" s="1"/>
  <c r="E602" i="26"/>
  <c r="H602" i="26" s="1"/>
  <c r="E603" i="26"/>
  <c r="H603" i="26" s="1"/>
  <c r="E604" i="26"/>
  <c r="H604" i="26" s="1"/>
  <c r="E605" i="26"/>
  <c r="H605" i="26" s="1"/>
  <c r="E606" i="26"/>
  <c r="H606" i="26" s="1"/>
  <c r="E608" i="26"/>
  <c r="H608" i="26" s="1"/>
  <c r="E609" i="26"/>
  <c r="H609" i="26" s="1"/>
  <c r="E610" i="26"/>
  <c r="H610" i="26" s="1"/>
  <c r="E611" i="26"/>
  <c r="H611" i="26" s="1"/>
  <c r="E612" i="26"/>
  <c r="H612" i="26" s="1"/>
  <c r="E616" i="26"/>
  <c r="H616" i="26" s="1"/>
  <c r="E617" i="26"/>
  <c r="H617" i="26" s="1"/>
  <c r="E618" i="26"/>
  <c r="H618" i="26" s="1"/>
  <c r="E619" i="26"/>
  <c r="H619" i="26" s="1"/>
  <c r="E620" i="26"/>
  <c r="H620" i="26" s="1"/>
  <c r="E628" i="26"/>
  <c r="H628" i="26" s="1"/>
  <c r="C8" i="27"/>
  <c r="C10" i="27"/>
  <c r="E76" i="27"/>
  <c r="H76" i="27" s="1"/>
  <c r="E77" i="27"/>
  <c r="H77" i="27" s="1"/>
  <c r="E78" i="27"/>
  <c r="H78" i="27" s="1"/>
  <c r="E79" i="27"/>
  <c r="H79" i="27" s="1"/>
  <c r="E80" i="27"/>
  <c r="H80" i="27" s="1"/>
  <c r="E81" i="27"/>
  <c r="H81" i="27" s="1"/>
  <c r="E83" i="27"/>
  <c r="H83" i="27" s="1"/>
  <c r="E92" i="27"/>
  <c r="H92" i="27" s="1"/>
  <c r="E93" i="27"/>
  <c r="H93" i="27" s="1"/>
  <c r="E94" i="27"/>
  <c r="H94" i="27" s="1"/>
  <c r="E95" i="27"/>
  <c r="H95" i="27" s="1"/>
  <c r="E96" i="27"/>
  <c r="H96" i="27" s="1"/>
  <c r="E98" i="27"/>
  <c r="H98" i="27" s="1"/>
  <c r="E99" i="27"/>
  <c r="H99" i="27" s="1"/>
  <c r="E100" i="27"/>
  <c r="H100" i="27" s="1"/>
  <c r="E101" i="27"/>
  <c r="H101" i="27" s="1"/>
  <c r="E104" i="27"/>
  <c r="H104" i="27" s="1"/>
  <c r="E106" i="27"/>
  <c r="H106" i="27" s="1"/>
  <c r="E110" i="27"/>
  <c r="H110" i="27" s="1"/>
  <c r="E111" i="27"/>
  <c r="H111" i="27" s="1"/>
  <c r="E113" i="27"/>
  <c r="H113" i="27" s="1"/>
  <c r="E116" i="27"/>
  <c r="H116" i="27" s="1"/>
  <c r="E118" i="27"/>
  <c r="H118" i="27" s="1"/>
  <c r="E119" i="27"/>
  <c r="H119" i="27" s="1"/>
  <c r="E120" i="27"/>
  <c r="H120" i="27" s="1"/>
  <c r="E121" i="27"/>
  <c r="H121" i="27" s="1"/>
  <c r="E122" i="27"/>
  <c r="H122" i="27" s="1"/>
  <c r="E124" i="27"/>
  <c r="H124" i="27" s="1"/>
  <c r="E125" i="27"/>
  <c r="H125" i="27" s="1"/>
  <c r="E127" i="27"/>
  <c r="H127" i="27" s="1"/>
  <c r="E128" i="27"/>
  <c r="H128" i="27" s="1"/>
  <c r="E131" i="27"/>
  <c r="H131" i="27" s="1"/>
  <c r="E132" i="27"/>
  <c r="H132" i="27" s="1"/>
  <c r="E134" i="27"/>
  <c r="H134" i="27" s="1"/>
  <c r="E136" i="27"/>
  <c r="H136" i="27" s="1"/>
  <c r="E137" i="27"/>
  <c r="H137" i="27" s="1"/>
  <c r="E139" i="27"/>
  <c r="H139" i="27" s="1"/>
  <c r="E140" i="27"/>
  <c r="H140" i="27" s="1"/>
  <c r="E142" i="27"/>
  <c r="H142" i="27" s="1"/>
  <c r="E145" i="27"/>
  <c r="H145" i="27" s="1"/>
  <c r="E150" i="27"/>
  <c r="H150" i="27" s="1"/>
  <c r="E161" i="27"/>
  <c r="H161" i="27" s="1"/>
  <c r="E162" i="27"/>
  <c r="H162" i="27" s="1"/>
  <c r="E163" i="27"/>
  <c r="H163" i="27" s="1"/>
  <c r="E164" i="27"/>
  <c r="H164" i="27" s="1"/>
  <c r="E165" i="27"/>
  <c r="H165" i="27" s="1"/>
  <c r="E172" i="27"/>
  <c r="H172" i="27" s="1"/>
  <c r="E331" i="27"/>
  <c r="H331" i="27" s="1"/>
  <c r="E299" i="27"/>
  <c r="H299" i="27" s="1"/>
  <c r="E287" i="27"/>
  <c r="H287" i="27" s="1"/>
  <c r="E263" i="27"/>
  <c r="H263" i="27" s="1"/>
  <c r="E259" i="27"/>
  <c r="H259" i="27" s="1"/>
  <c r="E251" i="27"/>
  <c r="H251" i="27" s="1"/>
  <c r="E247" i="27"/>
  <c r="H247" i="27" s="1"/>
  <c r="E243" i="27"/>
  <c r="H243" i="27" s="1"/>
  <c r="E235" i="27"/>
  <c r="H235" i="27" s="1"/>
  <c r="E223" i="27"/>
  <c r="H223" i="27" s="1"/>
  <c r="E219" i="27"/>
  <c r="H219" i="27" s="1"/>
  <c r="E215" i="27"/>
  <c r="H215" i="27" s="1"/>
  <c r="E211" i="27"/>
  <c r="H211" i="27" s="1"/>
  <c r="E203" i="27"/>
  <c r="H203" i="27" s="1"/>
  <c r="E356" i="27"/>
  <c r="H356" i="27" s="1"/>
  <c r="E340" i="27"/>
  <c r="H340" i="27" s="1"/>
  <c r="E336" i="27"/>
  <c r="H336" i="27" s="1"/>
  <c r="G181" i="27"/>
  <c r="H181" i="27" s="1"/>
  <c r="E197" i="27"/>
  <c r="H197" i="27" s="1"/>
  <c r="F198" i="27"/>
  <c r="F211" i="27"/>
  <c r="E213" i="27"/>
  <c r="H213" i="27" s="1"/>
  <c r="F214" i="27"/>
  <c r="E216" i="27"/>
  <c r="H216" i="27" s="1"/>
  <c r="H222" i="27"/>
  <c r="E228" i="27"/>
  <c r="H228" i="27" s="1"/>
  <c r="F235" i="27"/>
  <c r="H238" i="27"/>
  <c r="H242" i="27"/>
  <c r="E248" i="27"/>
  <c r="H248" i="27" s="1"/>
  <c r="F251" i="27"/>
  <c r="E254" i="27"/>
  <c r="H254" i="27" s="1"/>
  <c r="H258" i="27"/>
  <c r="H282" i="27"/>
  <c r="E286" i="27"/>
  <c r="H286" i="27" s="1"/>
  <c r="F290" i="27"/>
  <c r="E293" i="27"/>
  <c r="H293" i="27" s="1"/>
  <c r="E297" i="27"/>
  <c r="H297" i="27" s="1"/>
  <c r="F298" i="27"/>
  <c r="E300" i="27"/>
  <c r="H300" i="27" s="1"/>
  <c r="H306" i="27"/>
  <c r="E317" i="27"/>
  <c r="H317" i="27" s="1"/>
  <c r="H324" i="27"/>
  <c r="F325" i="27"/>
  <c r="H328" i="27"/>
  <c r="G362" i="27"/>
  <c r="E364" i="27"/>
  <c r="H364" i="27" s="1"/>
  <c r="E371" i="27"/>
  <c r="H371" i="27" s="1"/>
  <c r="E389" i="27"/>
  <c r="H389" i="27" s="1"/>
  <c r="E397" i="27"/>
  <c r="H397" i="27" s="1"/>
  <c r="H443" i="27"/>
  <c r="E476" i="27"/>
  <c r="H476" i="27" s="1"/>
  <c r="E489" i="27"/>
  <c r="H489" i="27" s="1"/>
  <c r="E509" i="27"/>
  <c r="H509" i="27" s="1"/>
  <c r="H534" i="27"/>
  <c r="E549" i="27"/>
  <c r="H549" i="27" s="1"/>
  <c r="F11" i="28"/>
  <c r="F12" i="28"/>
  <c r="G13" i="28"/>
  <c r="H9" i="29"/>
  <c r="E12" i="29"/>
  <c r="H344" i="27"/>
  <c r="H348" i="27"/>
  <c r="H352" i="27"/>
  <c r="F593" i="27"/>
  <c r="F590" i="27"/>
  <c r="F589" i="27"/>
  <c r="F588" i="27"/>
  <c r="F582" i="27"/>
  <c r="F581" i="27"/>
  <c r="F580" i="27"/>
  <c r="F579" i="27"/>
  <c r="F574" i="27"/>
  <c r="F572" i="27"/>
  <c r="F571" i="27"/>
  <c r="F569" i="27"/>
  <c r="F568" i="27"/>
  <c r="F562" i="27"/>
  <c r="F561" i="27"/>
  <c r="F559" i="27"/>
  <c r="F558" i="27"/>
  <c r="F555" i="27"/>
  <c r="F554" i="27"/>
  <c r="F552" i="27"/>
  <c r="F550" i="27"/>
  <c r="F549" i="27"/>
  <c r="F548" i="27"/>
  <c r="F541" i="27"/>
  <c r="F540" i="27"/>
  <c r="F537" i="27"/>
  <c r="F536" i="27"/>
  <c r="F535" i="27"/>
  <c r="F534" i="27"/>
  <c r="F532" i="27"/>
  <c r="F531" i="27"/>
  <c r="F530" i="27"/>
  <c r="F529" i="27"/>
  <c r="F528" i="27"/>
  <c r="F527" i="27"/>
  <c r="F521" i="27"/>
  <c r="F519" i="27"/>
  <c r="F517" i="27"/>
  <c r="F516" i="27"/>
  <c r="F515" i="27"/>
  <c r="F510" i="27"/>
  <c r="F509" i="27"/>
  <c r="F508" i="27"/>
  <c r="F505" i="27"/>
  <c r="F504" i="27"/>
  <c r="F503" i="27"/>
  <c r="F502" i="27"/>
  <c r="F500" i="27"/>
  <c r="F499" i="27"/>
  <c r="F498" i="27"/>
  <c r="F495" i="27"/>
  <c r="F494" i="27"/>
  <c r="F490" i="27"/>
  <c r="F489" i="27"/>
  <c r="F488" i="27"/>
  <c r="F485" i="27"/>
  <c r="F484" i="27"/>
  <c r="F483" i="27"/>
  <c r="F480" i="27"/>
  <c r="F478" i="27"/>
  <c r="F477" i="27"/>
  <c r="F476" i="27"/>
  <c r="F475" i="27"/>
  <c r="F474" i="27"/>
  <c r="F472" i="27"/>
  <c r="F469" i="27"/>
  <c r="F464" i="27"/>
  <c r="F462" i="27"/>
  <c r="F461" i="27"/>
  <c r="F447" i="27"/>
  <c r="F446" i="27"/>
  <c r="F445" i="27"/>
  <c r="F443" i="27"/>
  <c r="F442" i="27"/>
  <c r="F441" i="27"/>
  <c r="F437" i="27"/>
  <c r="F429" i="27"/>
  <c r="F428" i="27"/>
  <c r="F427" i="27"/>
  <c r="F426" i="27"/>
  <c r="F425" i="27"/>
  <c r="F424" i="27"/>
  <c r="F423" i="27"/>
  <c r="F419" i="27"/>
  <c r="F417" i="27"/>
  <c r="F415" i="27"/>
  <c r="F414" i="27"/>
  <c r="F413" i="27"/>
  <c r="F412" i="27"/>
  <c r="F410" i="27"/>
  <c r="F409" i="27"/>
  <c r="F405" i="27"/>
  <c r="F404" i="27"/>
  <c r="F402" i="27"/>
  <c r="F401" i="27"/>
  <c r="F399" i="27"/>
  <c r="F398" i="27"/>
  <c r="F397" i="27"/>
  <c r="F396" i="27"/>
  <c r="F393" i="27"/>
  <c r="F392" i="27"/>
  <c r="F389" i="27"/>
  <c r="F387" i="27"/>
  <c r="F386" i="27"/>
  <c r="F385" i="27"/>
  <c r="F382" i="27"/>
  <c r="F379" i="27"/>
  <c r="F378" i="27"/>
  <c r="F377" i="27"/>
  <c r="F375" i="27"/>
  <c r="F374" i="27"/>
  <c r="F372" i="27"/>
  <c r="F371" i="27"/>
  <c r="F370" i="27"/>
  <c r="F369" i="27"/>
  <c r="F368" i="27"/>
  <c r="F365" i="27"/>
  <c r="F364" i="27"/>
  <c r="F363" i="27"/>
  <c r="F362" i="27"/>
  <c r="H604" i="27"/>
  <c r="H608" i="27"/>
  <c r="H612" i="27"/>
  <c r="H616" i="27"/>
  <c r="H620" i="27"/>
  <c r="H624" i="27"/>
  <c r="H628" i="27"/>
  <c r="F10" i="28"/>
  <c r="G12" i="28"/>
  <c r="F68" i="28"/>
  <c r="F64" i="28"/>
  <c r="F62" i="28"/>
  <c r="F61" i="28"/>
  <c r="F54" i="28"/>
  <c r="F49" i="28"/>
  <c r="F39" i="28"/>
  <c r="F36" i="28"/>
  <c r="F30" i="28"/>
  <c r="F27" i="28"/>
  <c r="F25" i="28"/>
  <c r="F19" i="28"/>
  <c r="D9" i="28"/>
  <c r="F9" i="28" s="1"/>
  <c r="H79" i="28"/>
  <c r="H83" i="28"/>
  <c r="H87" i="28"/>
  <c r="H91" i="28"/>
  <c r="H95" i="28"/>
  <c r="H99" i="28"/>
  <c r="H103" i="28"/>
  <c r="H107" i="28"/>
  <c r="H111" i="28"/>
  <c r="H210" i="28"/>
  <c r="H220" i="28"/>
  <c r="H230" i="28"/>
  <c r="H277" i="28"/>
  <c r="H289" i="28"/>
  <c r="H307" i="28"/>
  <c r="H346" i="28"/>
  <c r="H350" i="28"/>
  <c r="H614" i="28"/>
  <c r="H618" i="28"/>
  <c r="G13" i="29"/>
  <c r="E13" i="29"/>
  <c r="H199" i="27"/>
  <c r="H207" i="27"/>
  <c r="H227" i="27"/>
  <c r="H231" i="27"/>
  <c r="H239" i="27"/>
  <c r="H255" i="27"/>
  <c r="H267" i="27"/>
  <c r="H271" i="27"/>
  <c r="H275" i="27"/>
  <c r="H279" i="27"/>
  <c r="H283" i="27"/>
  <c r="H291" i="27"/>
  <c r="H295" i="27"/>
  <c r="H303" i="27"/>
  <c r="H307" i="27"/>
  <c r="H311" i="27"/>
  <c r="H315" i="27"/>
  <c r="H319" i="27"/>
  <c r="H323" i="27"/>
  <c r="H327" i="27"/>
  <c r="H335" i="27"/>
  <c r="H339" i="27"/>
  <c r="H343" i="27"/>
  <c r="H347" i="27"/>
  <c r="H351" i="27"/>
  <c r="H355" i="27"/>
  <c r="G601" i="27"/>
  <c r="H601" i="27" s="1"/>
  <c r="E603" i="27"/>
  <c r="H603" i="27" s="1"/>
  <c r="H607" i="27"/>
  <c r="E611" i="27"/>
  <c r="H611" i="27" s="1"/>
  <c r="H615" i="27"/>
  <c r="E619" i="27"/>
  <c r="H619" i="27" s="1"/>
  <c r="H623" i="27"/>
  <c r="E143" i="28"/>
  <c r="H143" i="28" s="1"/>
  <c r="E139" i="28"/>
  <c r="H139" i="28" s="1"/>
  <c r="E131" i="28"/>
  <c r="H131" i="28" s="1"/>
  <c r="E123" i="28"/>
  <c r="H123" i="28" s="1"/>
  <c r="E172" i="28"/>
  <c r="H172" i="28" s="1"/>
  <c r="E156" i="28"/>
  <c r="H156" i="28" s="1"/>
  <c r="E136" i="28"/>
  <c r="H136" i="28" s="1"/>
  <c r="E132" i="28"/>
  <c r="H132" i="28" s="1"/>
  <c r="E128" i="28"/>
  <c r="H128" i="28" s="1"/>
  <c r="E124" i="28"/>
  <c r="H124" i="28" s="1"/>
  <c r="E145" i="28"/>
  <c r="H145" i="28" s="1"/>
  <c r="E141" i="28"/>
  <c r="H141" i="28" s="1"/>
  <c r="E133" i="28"/>
  <c r="H133" i="28" s="1"/>
  <c r="E121" i="28"/>
  <c r="H121" i="28" s="1"/>
  <c r="G76" i="28"/>
  <c r="H76" i="28" s="1"/>
  <c r="E78" i="28"/>
  <c r="H78" i="28" s="1"/>
  <c r="E82" i="28"/>
  <c r="H82" i="28" s="1"/>
  <c r="H86" i="28"/>
  <c r="H90" i="28"/>
  <c r="E94" i="28"/>
  <c r="H94" i="28" s="1"/>
  <c r="E98" i="28"/>
  <c r="H98" i="28" s="1"/>
  <c r="H102" i="28"/>
  <c r="E106" i="28"/>
  <c r="H106" i="28" s="1"/>
  <c r="E110" i="28"/>
  <c r="H110" i="28" s="1"/>
  <c r="E118" i="28"/>
  <c r="H118" i="28" s="1"/>
  <c r="H209" i="28"/>
  <c r="H276" i="28"/>
  <c r="H280" i="28"/>
  <c r="H306" i="28"/>
  <c r="H310" i="28"/>
  <c r="H345" i="28"/>
  <c r="H349" i="28"/>
  <c r="H353" i="28"/>
  <c r="H356" i="28"/>
  <c r="H613" i="28"/>
  <c r="H617" i="28"/>
  <c r="H624" i="28"/>
  <c r="F174" i="29"/>
  <c r="F172" i="29"/>
  <c r="F165" i="29"/>
  <c r="F164" i="29"/>
  <c r="F163" i="29"/>
  <c r="F162" i="29"/>
  <c r="F161" i="29"/>
  <c r="F160" i="29"/>
  <c r="F156" i="29"/>
  <c r="F154" i="29"/>
  <c r="F151" i="29"/>
  <c r="F150" i="29"/>
  <c r="F149" i="29"/>
  <c r="F147" i="29"/>
  <c r="F145" i="29"/>
  <c r="F144" i="29"/>
  <c r="F143" i="29"/>
  <c r="F142" i="29"/>
  <c r="F141" i="29"/>
  <c r="F140" i="29"/>
  <c r="F139" i="29"/>
  <c r="F138" i="29"/>
  <c r="F137" i="29"/>
  <c r="F136" i="29"/>
  <c r="F134" i="29"/>
  <c r="F132" i="29"/>
  <c r="F131" i="29"/>
  <c r="F130" i="29"/>
  <c r="F129" i="29"/>
  <c r="F128" i="29"/>
  <c r="F127" i="29"/>
  <c r="F125" i="29"/>
  <c r="F124" i="29"/>
  <c r="F123" i="29"/>
  <c r="F122" i="29"/>
  <c r="F121" i="29"/>
  <c r="F120" i="29"/>
  <c r="F119" i="29"/>
  <c r="F118" i="29"/>
  <c r="F117" i="29"/>
  <c r="F116" i="29"/>
  <c r="F115" i="29"/>
  <c r="F113" i="29"/>
  <c r="F111" i="29"/>
  <c r="F110" i="29"/>
  <c r="F109" i="29"/>
  <c r="F107" i="29"/>
  <c r="F106" i="29"/>
  <c r="F104" i="29"/>
  <c r="F103" i="29"/>
  <c r="F102" i="29"/>
  <c r="F101" i="29"/>
  <c r="F100" i="29"/>
  <c r="F99" i="29"/>
  <c r="F98" i="29"/>
  <c r="F96" i="29"/>
  <c r="F95" i="29"/>
  <c r="F94" i="29"/>
  <c r="F93" i="29"/>
  <c r="F92" i="29"/>
  <c r="F91" i="29"/>
  <c r="F88" i="29"/>
  <c r="F87" i="29"/>
  <c r="F86" i="29"/>
  <c r="F83" i="29"/>
  <c r="F82" i="29"/>
  <c r="F81" i="29"/>
  <c r="F80" i="29"/>
  <c r="F78" i="29"/>
  <c r="F77" i="29"/>
  <c r="F76" i="29"/>
  <c r="D10" i="29"/>
  <c r="D8" i="29"/>
  <c r="F11" i="29" s="1"/>
  <c r="F12" i="30"/>
  <c r="E172" i="30"/>
  <c r="H172" i="30" s="1"/>
  <c r="E145" i="30"/>
  <c r="H145" i="30" s="1"/>
  <c r="E143" i="30"/>
  <c r="H143" i="30" s="1"/>
  <c r="E139" i="30"/>
  <c r="H139" i="30" s="1"/>
  <c r="E137" i="30"/>
  <c r="H137" i="30" s="1"/>
  <c r="E134" i="30"/>
  <c r="H134" i="30" s="1"/>
  <c r="E132" i="30"/>
  <c r="H132" i="30" s="1"/>
  <c r="E122" i="30"/>
  <c r="H122" i="30" s="1"/>
  <c r="E121" i="30"/>
  <c r="H121" i="30" s="1"/>
  <c r="E115" i="30"/>
  <c r="H115" i="30" s="1"/>
  <c r="E111" i="30"/>
  <c r="H111" i="30" s="1"/>
  <c r="E110" i="30"/>
  <c r="H110" i="30" s="1"/>
  <c r="E109" i="30"/>
  <c r="H109" i="30" s="1"/>
  <c r="E107" i="30"/>
  <c r="H107" i="30" s="1"/>
  <c r="E106" i="30"/>
  <c r="H106" i="30" s="1"/>
  <c r="E103" i="30"/>
  <c r="H103" i="30" s="1"/>
  <c r="E100" i="30"/>
  <c r="H100" i="30" s="1"/>
  <c r="E99" i="30"/>
  <c r="H99" i="30" s="1"/>
  <c r="E98" i="30"/>
  <c r="H98" i="30" s="1"/>
  <c r="E95" i="30"/>
  <c r="H95" i="30" s="1"/>
  <c r="E93" i="30"/>
  <c r="H93" i="30" s="1"/>
  <c r="E88" i="30"/>
  <c r="H88" i="30" s="1"/>
  <c r="E81" i="30"/>
  <c r="H81" i="30" s="1"/>
  <c r="E80" i="30"/>
  <c r="H80" i="30" s="1"/>
  <c r="E78" i="30"/>
  <c r="H78" i="30" s="1"/>
  <c r="E77" i="30"/>
  <c r="H77" i="30" s="1"/>
  <c r="E76" i="30"/>
  <c r="C10" i="30"/>
  <c r="C8" i="30"/>
  <c r="G8" i="30" s="1"/>
  <c r="F351" i="30"/>
  <c r="F335" i="30"/>
  <c r="F331" i="30"/>
  <c r="F317" i="30"/>
  <c r="F314" i="30"/>
  <c r="F305" i="30"/>
  <c r="F302" i="30"/>
  <c r="F299" i="30"/>
  <c r="F287" i="30"/>
  <c r="F286" i="30"/>
  <c r="F285" i="30"/>
  <c r="F248" i="30"/>
  <c r="F247" i="30"/>
  <c r="F241" i="30"/>
  <c r="F235" i="30"/>
  <c r="F228" i="30"/>
  <c r="F224" i="30"/>
  <c r="F223" i="30"/>
  <c r="F218" i="30"/>
  <c r="F216" i="30"/>
  <c r="F214" i="30"/>
  <c r="F213" i="30"/>
  <c r="F212" i="30"/>
  <c r="F211" i="30"/>
  <c r="F209" i="30"/>
  <c r="F208" i="30"/>
  <c r="F202" i="30"/>
  <c r="F197" i="30"/>
  <c r="F195" i="30"/>
  <c r="F191" i="30"/>
  <c r="F188" i="30"/>
  <c r="F186" i="30"/>
  <c r="F183" i="30"/>
  <c r="F182" i="30"/>
  <c r="F181" i="30"/>
  <c r="D11" i="30"/>
  <c r="F11" i="30" s="1"/>
  <c r="E589" i="31"/>
  <c r="H589" i="31" s="1"/>
  <c r="E588" i="31"/>
  <c r="H588" i="31" s="1"/>
  <c r="E582" i="31"/>
  <c r="H582" i="31" s="1"/>
  <c r="E581" i="31"/>
  <c r="H581" i="31" s="1"/>
  <c r="E580" i="31"/>
  <c r="H580" i="31" s="1"/>
  <c r="E579" i="31"/>
  <c r="H579" i="31" s="1"/>
  <c r="E576" i="31"/>
  <c r="H576" i="31" s="1"/>
  <c r="E574" i="31"/>
  <c r="H574" i="31" s="1"/>
  <c r="E571" i="31"/>
  <c r="H571" i="31" s="1"/>
  <c r="E569" i="31"/>
  <c r="H569" i="31" s="1"/>
  <c r="E566" i="31"/>
  <c r="H566" i="31" s="1"/>
  <c r="E564" i="31"/>
  <c r="H564" i="31" s="1"/>
  <c r="E562" i="31"/>
  <c r="H562" i="31" s="1"/>
  <c r="E559" i="31"/>
  <c r="H559" i="31" s="1"/>
  <c r="E558" i="31"/>
  <c r="H558" i="31" s="1"/>
  <c r="E557" i="31"/>
  <c r="H557" i="31" s="1"/>
  <c r="E556" i="31"/>
  <c r="H556" i="31" s="1"/>
  <c r="E555" i="31"/>
  <c r="H555" i="31" s="1"/>
  <c r="E552" i="31"/>
  <c r="H552" i="31" s="1"/>
  <c r="E548" i="31"/>
  <c r="H548" i="31" s="1"/>
  <c r="E536" i="31"/>
  <c r="H536" i="31" s="1"/>
  <c r="E535" i="31"/>
  <c r="H535" i="31" s="1"/>
  <c r="E534" i="31"/>
  <c r="H534" i="31" s="1"/>
  <c r="E531" i="31"/>
  <c r="H531" i="31" s="1"/>
  <c r="E530" i="31"/>
  <c r="H530" i="31" s="1"/>
  <c r="E528" i="31"/>
  <c r="H528" i="31" s="1"/>
  <c r="E526" i="31"/>
  <c r="H526" i="31" s="1"/>
  <c r="E519" i="31"/>
  <c r="H519" i="31" s="1"/>
  <c r="E517" i="31"/>
  <c r="H517" i="31" s="1"/>
  <c r="E514" i="31"/>
  <c r="H514" i="31" s="1"/>
  <c r="E511" i="31"/>
  <c r="H511" i="31" s="1"/>
  <c r="E509" i="31"/>
  <c r="H509" i="31" s="1"/>
  <c r="E508" i="31"/>
  <c r="H508" i="31" s="1"/>
  <c r="E506" i="31"/>
  <c r="H506" i="31" s="1"/>
  <c r="E505" i="31"/>
  <c r="H505" i="31" s="1"/>
  <c r="E504" i="31"/>
  <c r="H504" i="31" s="1"/>
  <c r="E503" i="31"/>
  <c r="H503" i="31" s="1"/>
  <c r="E502" i="31"/>
  <c r="H502" i="31" s="1"/>
  <c r="E498" i="31"/>
  <c r="H498" i="31" s="1"/>
  <c r="E497" i="31"/>
  <c r="H497" i="31" s="1"/>
  <c r="E495" i="31"/>
  <c r="H495" i="31" s="1"/>
  <c r="E492" i="31"/>
  <c r="H492" i="31" s="1"/>
  <c r="E477" i="31"/>
  <c r="H477" i="31" s="1"/>
  <c r="E469" i="31"/>
  <c r="H469" i="31" s="1"/>
  <c r="E461" i="31"/>
  <c r="H461" i="31" s="1"/>
  <c r="E457" i="31"/>
  <c r="H457" i="31" s="1"/>
  <c r="E453" i="31"/>
  <c r="H453" i="31" s="1"/>
  <c r="E445" i="31"/>
  <c r="H445" i="31" s="1"/>
  <c r="E490" i="31"/>
  <c r="H490" i="31" s="1"/>
  <c r="E486" i="31"/>
  <c r="H486" i="31" s="1"/>
  <c r="E478" i="31"/>
  <c r="H478" i="31" s="1"/>
  <c r="E474" i="31"/>
  <c r="H474" i="31" s="1"/>
  <c r="E462" i="31"/>
  <c r="H462" i="31" s="1"/>
  <c r="E458" i="31"/>
  <c r="H458" i="31" s="1"/>
  <c r="E446" i="31"/>
  <c r="H446" i="31" s="1"/>
  <c r="E480" i="31"/>
  <c r="H480" i="31" s="1"/>
  <c r="E475" i="31"/>
  <c r="H475" i="31" s="1"/>
  <c r="E456" i="31"/>
  <c r="H456" i="31" s="1"/>
  <c r="E441" i="31"/>
  <c r="H441" i="31" s="1"/>
  <c r="E437" i="31"/>
  <c r="H437" i="31" s="1"/>
  <c r="E429" i="31"/>
  <c r="H429" i="31" s="1"/>
  <c r="E425" i="31"/>
  <c r="H425" i="31" s="1"/>
  <c r="E421" i="31"/>
  <c r="H421" i="31" s="1"/>
  <c r="E417" i="31"/>
  <c r="H417" i="31" s="1"/>
  <c r="E413" i="31"/>
  <c r="H413" i="31" s="1"/>
  <c r="E401" i="31"/>
  <c r="H401" i="31" s="1"/>
  <c r="E397" i="31"/>
  <c r="H397" i="31" s="1"/>
  <c r="E393" i="31"/>
  <c r="H393" i="31" s="1"/>
  <c r="E385" i="31"/>
  <c r="H385" i="31" s="1"/>
  <c r="E377" i="31"/>
  <c r="H377" i="31" s="1"/>
  <c r="E369" i="31"/>
  <c r="H369" i="31" s="1"/>
  <c r="E365" i="31"/>
  <c r="H365" i="31" s="1"/>
  <c r="C12" i="31"/>
  <c r="E484" i="31"/>
  <c r="H484" i="31" s="1"/>
  <c r="E476" i="31"/>
  <c r="H476" i="31" s="1"/>
  <c r="E451" i="31"/>
  <c r="H451" i="31" s="1"/>
  <c r="E442" i="31"/>
  <c r="H442" i="31" s="1"/>
  <c r="E426" i="31"/>
  <c r="H426" i="31" s="1"/>
  <c r="E422" i="31"/>
  <c r="H422" i="31" s="1"/>
  <c r="E414" i="31"/>
  <c r="H414" i="31" s="1"/>
  <c r="E410" i="31"/>
  <c r="H410" i="31" s="1"/>
  <c r="E402" i="31"/>
  <c r="H402" i="31" s="1"/>
  <c r="E398" i="31"/>
  <c r="H398" i="31" s="1"/>
  <c r="E386" i="31"/>
  <c r="H386" i="31" s="1"/>
  <c r="E382" i="31"/>
  <c r="H382" i="31" s="1"/>
  <c r="E374" i="31"/>
  <c r="H374" i="31" s="1"/>
  <c r="E370" i="31"/>
  <c r="H370" i="31" s="1"/>
  <c r="E362" i="31"/>
  <c r="E487" i="31"/>
  <c r="H487" i="31" s="1"/>
  <c r="E464" i="31"/>
  <c r="H464" i="31" s="1"/>
  <c r="E459" i="31"/>
  <c r="H459" i="31" s="1"/>
  <c r="E439" i="31"/>
  <c r="H439" i="31" s="1"/>
  <c r="E427" i="31"/>
  <c r="H427" i="31" s="1"/>
  <c r="E419" i="31"/>
  <c r="H419" i="31" s="1"/>
  <c r="E415" i="31"/>
  <c r="H415" i="31" s="1"/>
  <c r="E395" i="31"/>
  <c r="H395" i="31" s="1"/>
  <c r="E387" i="31"/>
  <c r="H387" i="31" s="1"/>
  <c r="E383" i="31"/>
  <c r="H383" i="31" s="1"/>
  <c r="E375" i="31"/>
  <c r="H375" i="31" s="1"/>
  <c r="E371" i="31"/>
  <c r="H371" i="31" s="1"/>
  <c r="E367" i="31"/>
  <c r="H367" i="31" s="1"/>
  <c r="E363" i="31"/>
  <c r="H363" i="31" s="1"/>
  <c r="C8" i="31"/>
  <c r="E13" i="31" s="1"/>
  <c r="H13" i="31" s="1"/>
  <c r="E368" i="31"/>
  <c r="H368" i="31" s="1"/>
  <c r="E428" i="31"/>
  <c r="H428" i="31" s="1"/>
  <c r="E460" i="31"/>
  <c r="H460" i="31" s="1"/>
  <c r="G181" i="28"/>
  <c r="H181" i="28" s="1"/>
  <c r="E186" i="28"/>
  <c r="H186" i="28" s="1"/>
  <c r="E197" i="28"/>
  <c r="H197" i="28" s="1"/>
  <c r="E212" i="28"/>
  <c r="H212" i="28" s="1"/>
  <c r="E223" i="28"/>
  <c r="H223" i="28" s="1"/>
  <c r="E237" i="28"/>
  <c r="H237" i="28" s="1"/>
  <c r="E238" i="28"/>
  <c r="H238" i="28" s="1"/>
  <c r="E241" i="28"/>
  <c r="H241" i="28" s="1"/>
  <c r="E247" i="28"/>
  <c r="H247" i="28" s="1"/>
  <c r="E286" i="28"/>
  <c r="H286" i="28" s="1"/>
  <c r="E325" i="28"/>
  <c r="H325" i="28" s="1"/>
  <c r="E369" i="28"/>
  <c r="H369" i="28" s="1"/>
  <c r="E377" i="28"/>
  <c r="H377" i="28" s="1"/>
  <c r="E385" i="28"/>
  <c r="H385" i="28" s="1"/>
  <c r="E393" i="28"/>
  <c r="H393" i="28" s="1"/>
  <c r="E397" i="28"/>
  <c r="H397" i="28" s="1"/>
  <c r="E401" i="28"/>
  <c r="H401" i="28" s="1"/>
  <c r="E413" i="28"/>
  <c r="H413" i="28" s="1"/>
  <c r="E421" i="28"/>
  <c r="H421" i="28" s="1"/>
  <c r="E425" i="28"/>
  <c r="H425" i="28" s="1"/>
  <c r="E429" i="28"/>
  <c r="H429" i="28" s="1"/>
  <c r="E437" i="28"/>
  <c r="H437" i="28" s="1"/>
  <c r="E441" i="28"/>
  <c r="H441" i="28" s="1"/>
  <c r="E445" i="28"/>
  <c r="H445" i="28" s="1"/>
  <c r="E477" i="28"/>
  <c r="H477" i="28" s="1"/>
  <c r="E481" i="28"/>
  <c r="H481" i="28" s="1"/>
  <c r="E485" i="28"/>
  <c r="H485" i="28" s="1"/>
  <c r="E493" i="28"/>
  <c r="H493" i="28" s="1"/>
  <c r="E501" i="28"/>
  <c r="H501" i="28" s="1"/>
  <c r="E509" i="28"/>
  <c r="H509" i="28" s="1"/>
  <c r="E537" i="28"/>
  <c r="H537" i="28" s="1"/>
  <c r="E581" i="28"/>
  <c r="H581" i="28" s="1"/>
  <c r="G601" i="28"/>
  <c r="H601" i="28" s="1"/>
  <c r="E605" i="28"/>
  <c r="H605" i="28" s="1"/>
  <c r="E610" i="28"/>
  <c r="H610" i="28" s="1"/>
  <c r="E620" i="28"/>
  <c r="H620" i="28" s="1"/>
  <c r="G19" i="29"/>
  <c r="E25" i="29"/>
  <c r="H25" i="29" s="1"/>
  <c r="E29" i="29"/>
  <c r="H29" i="29" s="1"/>
  <c r="E45" i="29"/>
  <c r="H45" i="29" s="1"/>
  <c r="E49" i="29"/>
  <c r="H49" i="29" s="1"/>
  <c r="E53" i="29"/>
  <c r="H53" i="29" s="1"/>
  <c r="E57" i="29"/>
  <c r="H57" i="29" s="1"/>
  <c r="E61" i="29"/>
  <c r="H61" i="29" s="1"/>
  <c r="E69" i="29"/>
  <c r="H69" i="29" s="1"/>
  <c r="E184" i="29"/>
  <c r="H184" i="29" s="1"/>
  <c r="E188" i="29"/>
  <c r="H188" i="29" s="1"/>
  <c r="E196" i="29"/>
  <c r="H196" i="29" s="1"/>
  <c r="E200" i="29"/>
  <c r="H200" i="29" s="1"/>
  <c r="E204" i="29"/>
  <c r="H204" i="29" s="1"/>
  <c r="E208" i="29"/>
  <c r="H208" i="29" s="1"/>
  <c r="E212" i="29"/>
  <c r="H212" i="29" s="1"/>
  <c r="E216" i="29"/>
  <c r="H216" i="29" s="1"/>
  <c r="E220" i="29"/>
  <c r="H220" i="29" s="1"/>
  <c r="E224" i="29"/>
  <c r="H224" i="29" s="1"/>
  <c r="E228" i="29"/>
  <c r="H228" i="29" s="1"/>
  <c r="E232" i="29"/>
  <c r="H232" i="29" s="1"/>
  <c r="E236" i="29"/>
  <c r="H236" i="29" s="1"/>
  <c r="E240" i="29"/>
  <c r="H240" i="29" s="1"/>
  <c r="E248" i="29"/>
  <c r="H248" i="29" s="1"/>
  <c r="E256" i="29"/>
  <c r="H256" i="29" s="1"/>
  <c r="E11" i="30"/>
  <c r="E372" i="31"/>
  <c r="H372" i="31" s="1"/>
  <c r="E388" i="31"/>
  <c r="H388" i="31" s="1"/>
  <c r="E392" i="31"/>
  <c r="H392" i="31" s="1"/>
  <c r="E400" i="31"/>
  <c r="H400" i="31" s="1"/>
  <c r="H116" i="28"/>
  <c r="H120" i="28"/>
  <c r="H140" i="28"/>
  <c r="H144" i="28"/>
  <c r="H148" i="28"/>
  <c r="H152" i="28"/>
  <c r="H160" i="28"/>
  <c r="H164" i="28"/>
  <c r="H168" i="28"/>
  <c r="E196" i="28"/>
  <c r="H196" i="28" s="1"/>
  <c r="E211" i="28"/>
  <c r="H211" i="28" s="1"/>
  <c r="E219" i="28"/>
  <c r="H219" i="28" s="1"/>
  <c r="E229" i="28"/>
  <c r="H229" i="28" s="1"/>
  <c r="E231" i="28"/>
  <c r="H231" i="28" s="1"/>
  <c r="E232" i="28"/>
  <c r="H232" i="28" s="1"/>
  <c r="E235" i="28"/>
  <c r="H235" i="28" s="1"/>
  <c r="E290" i="28"/>
  <c r="H290" i="28" s="1"/>
  <c r="E311" i="28"/>
  <c r="H311" i="28" s="1"/>
  <c r="E354" i="28"/>
  <c r="H354" i="28" s="1"/>
  <c r="G362" i="28"/>
  <c r="H362" i="28" s="1"/>
  <c r="E364" i="28"/>
  <c r="H364" i="28" s="1"/>
  <c r="E368" i="28"/>
  <c r="H368" i="28" s="1"/>
  <c r="H372" i="28"/>
  <c r="H376" i="28"/>
  <c r="H380" i="28"/>
  <c r="H384" i="28"/>
  <c r="H388" i="28"/>
  <c r="H392" i="28"/>
  <c r="E396" i="28"/>
  <c r="H396" i="28" s="1"/>
  <c r="E400" i="28"/>
  <c r="H400" i="28" s="1"/>
  <c r="H404" i="28"/>
  <c r="H408" i="28"/>
  <c r="H412" i="28"/>
  <c r="H416" i="28"/>
  <c r="H420" i="28"/>
  <c r="E424" i="28"/>
  <c r="H424" i="28" s="1"/>
  <c r="E428" i="28"/>
  <c r="H428" i="28" s="1"/>
  <c r="H432" i="28"/>
  <c r="H436" i="28"/>
  <c r="H440" i="28"/>
  <c r="H444" i="28"/>
  <c r="H448" i="28"/>
  <c r="H452" i="28"/>
  <c r="H456" i="28"/>
  <c r="H460" i="28"/>
  <c r="H464" i="28"/>
  <c r="H468" i="28"/>
  <c r="E472" i="28"/>
  <c r="H472" i="28" s="1"/>
  <c r="H476" i="28"/>
  <c r="E480" i="28"/>
  <c r="H480" i="28" s="1"/>
  <c r="E484" i="28"/>
  <c r="H484" i="28" s="1"/>
  <c r="E488" i="28"/>
  <c r="H488" i="28" s="1"/>
  <c r="H492" i="28"/>
  <c r="H496" i="28"/>
  <c r="E500" i="28"/>
  <c r="H500" i="28" s="1"/>
  <c r="H504" i="28"/>
  <c r="H508" i="28"/>
  <c r="H512" i="28"/>
  <c r="H516" i="28"/>
  <c r="H520" i="28"/>
  <c r="H524" i="28"/>
  <c r="H528" i="28"/>
  <c r="H532" i="28"/>
  <c r="H536" i="28"/>
  <c r="H540" i="28"/>
  <c r="H544" i="28"/>
  <c r="H548" i="28"/>
  <c r="E552" i="28"/>
  <c r="H552" i="28" s="1"/>
  <c r="E556" i="28"/>
  <c r="H556" i="28" s="1"/>
  <c r="H560" i="28"/>
  <c r="H564" i="28"/>
  <c r="H568" i="28"/>
  <c r="H572" i="28"/>
  <c r="H576" i="28"/>
  <c r="H580" i="28"/>
  <c r="E584" i="28"/>
  <c r="H584" i="28" s="1"/>
  <c r="H588" i="28"/>
  <c r="H592" i="28"/>
  <c r="E604" i="28"/>
  <c r="H604" i="28" s="1"/>
  <c r="E609" i="28"/>
  <c r="H609" i="28" s="1"/>
  <c r="E619" i="28"/>
  <c r="H619" i="28" s="1"/>
  <c r="H20" i="29"/>
  <c r="H24" i="29"/>
  <c r="H28" i="29"/>
  <c r="H32" i="29"/>
  <c r="H36" i="29"/>
  <c r="H40" i="29"/>
  <c r="H44" i="29"/>
  <c r="H48" i="29"/>
  <c r="H52" i="29"/>
  <c r="H56" i="29"/>
  <c r="H60" i="29"/>
  <c r="H64" i="29"/>
  <c r="H68" i="29"/>
  <c r="G76" i="29"/>
  <c r="H76" i="29" s="1"/>
  <c r="E353" i="29"/>
  <c r="H353" i="29" s="1"/>
  <c r="E345" i="29"/>
  <c r="H345" i="29" s="1"/>
  <c r="E340" i="29"/>
  <c r="H340" i="29" s="1"/>
  <c r="E339" i="29"/>
  <c r="H339" i="29" s="1"/>
  <c r="E336" i="29"/>
  <c r="H336" i="29" s="1"/>
  <c r="E335" i="29"/>
  <c r="H335" i="29" s="1"/>
  <c r="E333" i="29"/>
  <c r="H333" i="29" s="1"/>
  <c r="E331" i="29"/>
  <c r="H331" i="29" s="1"/>
  <c r="E329" i="29"/>
  <c r="H329" i="29" s="1"/>
  <c r="E326" i="29"/>
  <c r="H326" i="29" s="1"/>
  <c r="E325" i="29"/>
  <c r="H325" i="29" s="1"/>
  <c r="E320" i="29"/>
  <c r="H320" i="29" s="1"/>
  <c r="E318" i="29"/>
  <c r="H318" i="29" s="1"/>
  <c r="E317" i="29"/>
  <c r="H317" i="29" s="1"/>
  <c r="E316" i="29"/>
  <c r="H316" i="29" s="1"/>
  <c r="E315" i="29"/>
  <c r="H315" i="29" s="1"/>
  <c r="E314" i="29"/>
  <c r="H314" i="29" s="1"/>
  <c r="E313" i="29"/>
  <c r="H313" i="29" s="1"/>
  <c r="E305" i="29"/>
  <c r="H305" i="29" s="1"/>
  <c r="E303" i="29"/>
  <c r="H303" i="29" s="1"/>
  <c r="E302" i="29"/>
  <c r="H302" i="29" s="1"/>
  <c r="E301" i="29"/>
  <c r="H301" i="29" s="1"/>
  <c r="E300" i="29"/>
  <c r="H300" i="29" s="1"/>
  <c r="E299" i="29"/>
  <c r="H299" i="29" s="1"/>
  <c r="E298" i="29"/>
  <c r="H298" i="29" s="1"/>
  <c r="E297" i="29"/>
  <c r="H297" i="29" s="1"/>
  <c r="E293" i="29"/>
  <c r="H293" i="29" s="1"/>
  <c r="E292" i="29"/>
  <c r="H292" i="29" s="1"/>
  <c r="E288" i="29"/>
  <c r="H288" i="29" s="1"/>
  <c r="E287" i="29"/>
  <c r="H287" i="29" s="1"/>
  <c r="E286" i="29"/>
  <c r="H286" i="29" s="1"/>
  <c r="E285" i="29"/>
  <c r="H285" i="29" s="1"/>
  <c r="E284" i="29"/>
  <c r="H284" i="29" s="1"/>
  <c r="E281" i="29"/>
  <c r="H281" i="29" s="1"/>
  <c r="E280" i="29"/>
  <c r="H280" i="29" s="1"/>
  <c r="E270" i="29"/>
  <c r="H270" i="29" s="1"/>
  <c r="E269" i="29"/>
  <c r="H269" i="29" s="1"/>
  <c r="E264" i="29"/>
  <c r="H264" i="29" s="1"/>
  <c r="G181" i="29"/>
  <c r="H181" i="29" s="1"/>
  <c r="E183" i="29"/>
  <c r="H183" i="29" s="1"/>
  <c r="H187" i="29"/>
  <c r="E191" i="29"/>
  <c r="H191" i="29" s="1"/>
  <c r="E195" i="29"/>
  <c r="H195" i="29" s="1"/>
  <c r="H199" i="29"/>
  <c r="E203" i="29"/>
  <c r="H203" i="29" s="1"/>
  <c r="H207" i="29"/>
  <c r="E211" i="29"/>
  <c r="H211" i="29" s="1"/>
  <c r="E215" i="29"/>
  <c r="H215" i="29" s="1"/>
  <c r="E219" i="29"/>
  <c r="H219" i="29" s="1"/>
  <c r="E223" i="29"/>
  <c r="H223" i="29" s="1"/>
  <c r="H227" i="29"/>
  <c r="E231" i="29"/>
  <c r="H231" i="29" s="1"/>
  <c r="E235" i="29"/>
  <c r="H235" i="29" s="1"/>
  <c r="E239" i="29"/>
  <c r="H239" i="29" s="1"/>
  <c r="E243" i="29"/>
  <c r="H243" i="29" s="1"/>
  <c r="E247" i="29"/>
  <c r="H247" i="29" s="1"/>
  <c r="E251" i="29"/>
  <c r="H251" i="29" s="1"/>
  <c r="H255" i="29"/>
  <c r="E259" i="29"/>
  <c r="H259" i="29" s="1"/>
  <c r="E263" i="29"/>
  <c r="H263" i="29" s="1"/>
  <c r="H266" i="29"/>
  <c r="H272" i="29"/>
  <c r="H276" i="29"/>
  <c r="H282" i="29"/>
  <c r="H289" i="29"/>
  <c r="H295" i="29"/>
  <c r="H304" i="29"/>
  <c r="H307" i="29"/>
  <c r="H311" i="29"/>
  <c r="H324" i="29"/>
  <c r="H332" i="29"/>
  <c r="H337" i="29"/>
  <c r="H343" i="29"/>
  <c r="H346" i="29"/>
  <c r="H350" i="29"/>
  <c r="H623" i="29"/>
  <c r="H626" i="29"/>
  <c r="F10" i="30"/>
  <c r="H83" i="30"/>
  <c r="H87" i="30"/>
  <c r="H90" i="30"/>
  <c r="H96" i="30"/>
  <c r="H101" i="30"/>
  <c r="H104" i="30"/>
  <c r="F625" i="30"/>
  <c r="F622" i="30"/>
  <c r="F621" i="30"/>
  <c r="F620" i="30"/>
  <c r="F619" i="30"/>
  <c r="F618" i="30"/>
  <c r="F617" i="30"/>
  <c r="F616" i="30"/>
  <c r="F614" i="30"/>
  <c r="F611" i="30"/>
  <c r="F607" i="30"/>
  <c r="F606" i="30"/>
  <c r="F605" i="30"/>
  <c r="F604" i="30"/>
  <c r="F603" i="30"/>
  <c r="F601" i="30"/>
  <c r="D13" i="30"/>
  <c r="F345" i="31"/>
  <c r="F340" i="31"/>
  <c r="F336" i="31"/>
  <c r="F333" i="31"/>
  <c r="F331" i="31"/>
  <c r="F329" i="31"/>
  <c r="F325" i="31"/>
  <c r="F322" i="31"/>
  <c r="F321" i="31"/>
  <c r="F320" i="31"/>
  <c r="F319" i="31"/>
  <c r="F318" i="31"/>
  <c r="F317" i="31"/>
  <c r="F316" i="31"/>
  <c r="F315" i="31"/>
  <c r="F314" i="31"/>
  <c r="F311" i="31"/>
  <c r="F309" i="31"/>
  <c r="F308" i="31"/>
  <c r="F307" i="31"/>
  <c r="F305" i="31"/>
  <c r="F304" i="31"/>
  <c r="F302" i="31"/>
  <c r="F301" i="31"/>
  <c r="F300" i="31"/>
  <c r="F299" i="31"/>
  <c r="F298" i="31"/>
  <c r="F297" i="31"/>
  <c r="F293" i="31"/>
  <c r="F290" i="31"/>
  <c r="F288" i="31"/>
  <c r="F287" i="31"/>
  <c r="F286" i="31"/>
  <c r="F285" i="31"/>
  <c r="F277" i="31"/>
  <c r="F274" i="31"/>
  <c r="F270" i="31"/>
  <c r="F269" i="31"/>
  <c r="F264" i="31"/>
  <c r="F261" i="31"/>
  <c r="F254" i="31"/>
  <c r="F251" i="31"/>
  <c r="F248" i="31"/>
  <c r="F247" i="31"/>
  <c r="F245" i="31"/>
  <c r="F241" i="31"/>
  <c r="F238" i="31"/>
  <c r="F237" i="31"/>
  <c r="F235" i="31"/>
  <c r="F234" i="31"/>
  <c r="F232" i="31"/>
  <c r="F228" i="31"/>
  <c r="F227" i="31"/>
  <c r="F224" i="31"/>
  <c r="F223" i="31"/>
  <c r="F220" i="31"/>
  <c r="F219" i="31"/>
  <c r="F218" i="31"/>
  <c r="F216" i="31"/>
  <c r="F215" i="31"/>
  <c r="F214" i="31"/>
  <c r="F213" i="31"/>
  <c r="F212" i="31"/>
  <c r="F211" i="31"/>
  <c r="F209" i="31"/>
  <c r="F208" i="31"/>
  <c r="F203" i="31"/>
  <c r="F202" i="31"/>
  <c r="F198" i="31"/>
  <c r="F197" i="31"/>
  <c r="F196" i="31"/>
  <c r="F195" i="31"/>
  <c r="F191" i="31"/>
  <c r="F190" i="31"/>
  <c r="F189" i="31"/>
  <c r="F188" i="31"/>
  <c r="F186" i="31"/>
  <c r="F184" i="31"/>
  <c r="F183" i="31"/>
  <c r="F182" i="31"/>
  <c r="F181" i="31"/>
  <c r="D11" i="31"/>
  <c r="G181" i="31"/>
  <c r="D8" i="31"/>
  <c r="F13" i="31" s="1"/>
  <c r="E364" i="31"/>
  <c r="H364" i="31" s="1"/>
  <c r="E488" i="31"/>
  <c r="H488" i="31" s="1"/>
  <c r="H115" i="28"/>
  <c r="H119" i="28"/>
  <c r="F124" i="28"/>
  <c r="H127" i="28"/>
  <c r="F128" i="28"/>
  <c r="F132" i="28"/>
  <c r="H135" i="28"/>
  <c r="F136" i="28"/>
  <c r="F140" i="28"/>
  <c r="H147" i="28"/>
  <c r="H151" i="28"/>
  <c r="H155" i="28"/>
  <c r="H159" i="28"/>
  <c r="H163" i="28"/>
  <c r="H167" i="28"/>
  <c r="H171" i="28"/>
  <c r="H175" i="28"/>
  <c r="F343" i="28"/>
  <c r="F331" i="28"/>
  <c r="F325" i="28"/>
  <c r="F311" i="28"/>
  <c r="F305" i="28"/>
  <c r="F303" i="28"/>
  <c r="F293" i="28"/>
  <c r="F290" i="28"/>
  <c r="F288" i="28"/>
  <c r="F287" i="28"/>
  <c r="F286" i="28"/>
  <c r="F281" i="28"/>
  <c r="F274" i="28"/>
  <c r="F269" i="28"/>
  <c r="F268" i="28"/>
  <c r="F258" i="28"/>
  <c r="F256" i="28"/>
  <c r="F251" i="28"/>
  <c r="F247" i="28"/>
  <c r="F235" i="28"/>
  <c r="F228" i="28"/>
  <c r="F224" i="28"/>
  <c r="F223" i="28"/>
  <c r="F221" i="28"/>
  <c r="F218" i="28"/>
  <c r="F214" i="28"/>
  <c r="F212" i="28"/>
  <c r="F211" i="28"/>
  <c r="F208" i="28"/>
  <c r="F206" i="28"/>
  <c r="F197" i="28"/>
  <c r="F196" i="28"/>
  <c r="F195" i="28"/>
  <c r="F188" i="28"/>
  <c r="F186" i="28"/>
  <c r="F184" i="28"/>
  <c r="F182" i="28"/>
  <c r="F181" i="28"/>
  <c r="E182" i="28"/>
  <c r="H182" i="28" s="1"/>
  <c r="E190" i="28"/>
  <c r="H190" i="28" s="1"/>
  <c r="E195" i="28"/>
  <c r="H195" i="28" s="1"/>
  <c r="E215" i="28"/>
  <c r="H215" i="28" s="1"/>
  <c r="E218" i="28"/>
  <c r="H218" i="28" s="1"/>
  <c r="E228" i="28"/>
  <c r="H228" i="28" s="1"/>
  <c r="E363" i="28"/>
  <c r="H363" i="28" s="1"/>
  <c r="H367" i="28"/>
  <c r="E371" i="28"/>
  <c r="H371" i="28" s="1"/>
  <c r="E375" i="28"/>
  <c r="H375" i="28" s="1"/>
  <c r="H379" i="28"/>
  <c r="H383" i="28"/>
  <c r="E387" i="28"/>
  <c r="H387" i="28" s="1"/>
  <c r="H391" i="28"/>
  <c r="H395" i="28"/>
  <c r="E399" i="28"/>
  <c r="H399" i="28" s="1"/>
  <c r="H403" i="28"/>
  <c r="H407" i="28"/>
  <c r="H411" i="28"/>
  <c r="E415" i="28"/>
  <c r="H415" i="28" s="1"/>
  <c r="E419" i="28"/>
  <c r="H419" i="28" s="1"/>
  <c r="H423" i="28"/>
  <c r="E427" i="28"/>
  <c r="H427" i="28" s="1"/>
  <c r="H431" i="28"/>
  <c r="H435" i="28"/>
  <c r="H439" i="28"/>
  <c r="H443" i="28"/>
  <c r="E447" i="28"/>
  <c r="H447" i="28" s="1"/>
  <c r="H451" i="28"/>
  <c r="H455" i="28"/>
  <c r="H459" i="28"/>
  <c r="H463" i="28"/>
  <c r="H467" i="28"/>
  <c r="H471" i="28"/>
  <c r="E475" i="28"/>
  <c r="H475" i="28" s="1"/>
  <c r="H479" i="28"/>
  <c r="H483" i="28"/>
  <c r="H487" i="28"/>
  <c r="H491" i="28"/>
  <c r="E495" i="28"/>
  <c r="H495" i="28" s="1"/>
  <c r="H499" i="28"/>
  <c r="H503" i="28"/>
  <c r="E507" i="28"/>
  <c r="H507" i="28" s="1"/>
  <c r="H511" i="28"/>
  <c r="H515" i="28"/>
  <c r="H519" i="28"/>
  <c r="H523" i="28"/>
  <c r="H527" i="28"/>
  <c r="H531" i="28"/>
  <c r="H535" i="28"/>
  <c r="H539" i="28"/>
  <c r="H543" i="28"/>
  <c r="H547" i="28"/>
  <c r="H551" i="28"/>
  <c r="E555" i="28"/>
  <c r="H555" i="28" s="1"/>
  <c r="E559" i="28"/>
  <c r="H559" i="28" s="1"/>
  <c r="H563" i="28"/>
  <c r="E567" i="28"/>
  <c r="H567" i="28" s="1"/>
  <c r="H571" i="28"/>
  <c r="H575" i="28"/>
  <c r="E579" i="28"/>
  <c r="H579" i="28" s="1"/>
  <c r="E583" i="28"/>
  <c r="H583" i="28" s="1"/>
  <c r="H587" i="28"/>
  <c r="H591" i="28"/>
  <c r="F629" i="28"/>
  <c r="F628" i="28"/>
  <c r="F626" i="28"/>
  <c r="F625" i="28"/>
  <c r="F623" i="28"/>
  <c r="F622" i="28"/>
  <c r="F620" i="28"/>
  <c r="F619" i="28"/>
  <c r="F612" i="28"/>
  <c r="F611" i="28"/>
  <c r="F610" i="28"/>
  <c r="F609" i="28"/>
  <c r="F608" i="28"/>
  <c r="F607" i="28"/>
  <c r="F605" i="28"/>
  <c r="F604" i="28"/>
  <c r="F603" i="28"/>
  <c r="F601" i="28"/>
  <c r="E603" i="28"/>
  <c r="H603" i="28" s="1"/>
  <c r="E608" i="28"/>
  <c r="H608" i="28" s="1"/>
  <c r="E612" i="28"/>
  <c r="H612" i="28" s="1"/>
  <c r="C11" i="29"/>
  <c r="E19" i="29"/>
  <c r="H19" i="29" s="1"/>
  <c r="H23" i="29"/>
  <c r="E27" i="29"/>
  <c r="H27" i="29" s="1"/>
  <c r="E31" i="29"/>
  <c r="H31" i="29" s="1"/>
  <c r="H35" i="29"/>
  <c r="E39" i="29"/>
  <c r="H39" i="29" s="1"/>
  <c r="H43" i="29"/>
  <c r="H51" i="29"/>
  <c r="H55" i="29"/>
  <c r="H59" i="29"/>
  <c r="H63" i="29"/>
  <c r="H67" i="29"/>
  <c r="E78" i="29"/>
  <c r="H78" i="29" s="1"/>
  <c r="E83" i="29"/>
  <c r="H83" i="29" s="1"/>
  <c r="E95" i="29"/>
  <c r="H95" i="29" s="1"/>
  <c r="E100" i="29"/>
  <c r="H100" i="29" s="1"/>
  <c r="E104" i="29"/>
  <c r="H104" i="29" s="1"/>
  <c r="E110" i="29"/>
  <c r="H110" i="29" s="1"/>
  <c r="E116" i="29"/>
  <c r="H116" i="29" s="1"/>
  <c r="E120" i="29"/>
  <c r="H120" i="29" s="1"/>
  <c r="E124" i="29"/>
  <c r="H124" i="29" s="1"/>
  <c r="E129" i="29"/>
  <c r="H129" i="29" s="1"/>
  <c r="E133" i="29"/>
  <c r="H133" i="29" s="1"/>
  <c r="E134" i="29"/>
  <c r="H134" i="29" s="1"/>
  <c r="E139" i="29"/>
  <c r="H139" i="29" s="1"/>
  <c r="E143" i="29"/>
  <c r="H143" i="29" s="1"/>
  <c r="E149" i="29"/>
  <c r="H149" i="29" s="1"/>
  <c r="E156" i="29"/>
  <c r="H156" i="29" s="1"/>
  <c r="E182" i="29"/>
  <c r="H182" i="29" s="1"/>
  <c r="E186" i="29"/>
  <c r="H186" i="29" s="1"/>
  <c r="E190" i="29"/>
  <c r="H190" i="29" s="1"/>
  <c r="H194" i="29"/>
  <c r="E198" i="29"/>
  <c r="H198" i="29" s="1"/>
  <c r="E202" i="29"/>
  <c r="H202" i="29" s="1"/>
  <c r="E206" i="29"/>
  <c r="H206" i="29" s="1"/>
  <c r="H210" i="29"/>
  <c r="E214" i="29"/>
  <c r="H214" i="29" s="1"/>
  <c r="E218" i="29"/>
  <c r="H218" i="29" s="1"/>
  <c r="E222" i="29"/>
  <c r="H222" i="29" s="1"/>
  <c r="H226" i="29"/>
  <c r="H230" i="29"/>
  <c r="H234" i="29"/>
  <c r="E238" i="29"/>
  <c r="H238" i="29" s="1"/>
  <c r="H242" i="29"/>
  <c r="H246" i="29"/>
  <c r="H250" i="29"/>
  <c r="E254" i="29"/>
  <c r="H254" i="29" s="1"/>
  <c r="H258" i="29"/>
  <c r="H262" i="29"/>
  <c r="H265" i="29"/>
  <c r="H271" i="29"/>
  <c r="H275" i="29"/>
  <c r="H279" i="29"/>
  <c r="H294" i="29"/>
  <c r="H306" i="29"/>
  <c r="H310" i="29"/>
  <c r="H323" i="29"/>
  <c r="H334" i="29"/>
  <c r="H342" i="29"/>
  <c r="H349" i="29"/>
  <c r="H356" i="29"/>
  <c r="F595" i="29"/>
  <c r="F593" i="29"/>
  <c r="F591" i="29"/>
  <c r="F590" i="29"/>
  <c r="F589" i="29"/>
  <c r="F588" i="29"/>
  <c r="F587" i="29"/>
  <c r="F586" i="29"/>
  <c r="F585" i="29"/>
  <c r="F583" i="29"/>
  <c r="F582" i="29"/>
  <c r="F581" i="29"/>
  <c r="F580" i="29"/>
  <c r="F579" i="29"/>
  <c r="F576" i="29"/>
  <c r="F574" i="29"/>
  <c r="F572" i="29"/>
  <c r="F571" i="29"/>
  <c r="F569" i="29"/>
  <c r="F568" i="29"/>
  <c r="F564" i="29"/>
  <c r="F562" i="29"/>
  <c r="F561" i="29"/>
  <c r="F559" i="29"/>
  <c r="F558" i="29"/>
  <c r="F556" i="29"/>
  <c r="F555" i="29"/>
  <c r="F554" i="29"/>
  <c r="F553" i="29"/>
  <c r="F552" i="29"/>
  <c r="F550" i="29"/>
  <c r="F548" i="29"/>
  <c r="F544" i="29"/>
  <c r="F543" i="29"/>
  <c r="F540" i="29"/>
  <c r="F537" i="29"/>
  <c r="F536" i="29"/>
  <c r="F535" i="29"/>
  <c r="F534" i="29"/>
  <c r="F532" i="29"/>
  <c r="F531" i="29"/>
  <c r="F530" i="29"/>
  <c r="F528" i="29"/>
  <c r="F521" i="29"/>
  <c r="F520" i="29"/>
  <c r="F519" i="29"/>
  <c r="F517" i="29"/>
  <c r="F516" i="29"/>
  <c r="F514" i="29"/>
  <c r="F512" i="29"/>
  <c r="F511" i="29"/>
  <c r="F510" i="29"/>
  <c r="F509" i="29"/>
  <c r="F508" i="29"/>
  <c r="F507" i="29"/>
  <c r="F506" i="29"/>
  <c r="F505" i="29"/>
  <c r="F504" i="29"/>
  <c r="F503" i="29"/>
  <c r="F502" i="29"/>
  <c r="F500" i="29"/>
  <c r="F498" i="29"/>
  <c r="F497" i="29"/>
  <c r="F495" i="29"/>
  <c r="F494" i="29"/>
  <c r="F492" i="29"/>
  <c r="F490" i="29"/>
  <c r="F489" i="29"/>
  <c r="F488" i="29"/>
  <c r="F487" i="29"/>
  <c r="F486" i="29"/>
  <c r="F485" i="29"/>
  <c r="F484" i="29"/>
  <c r="F483" i="29"/>
  <c r="F482" i="29"/>
  <c r="F481" i="29"/>
  <c r="F480" i="29"/>
  <c r="F479" i="29"/>
  <c r="F478" i="29"/>
  <c r="F477" i="29"/>
  <c r="F476" i="29"/>
  <c r="F475" i="29"/>
  <c r="F474" i="29"/>
  <c r="F472" i="29"/>
  <c r="F467" i="29"/>
  <c r="F465" i="29"/>
  <c r="F464" i="29"/>
  <c r="F462" i="29"/>
  <c r="F461" i="29"/>
  <c r="F460" i="29"/>
  <c r="F458" i="29"/>
  <c r="F457" i="29"/>
  <c r="F456" i="29"/>
  <c r="F454" i="29"/>
  <c r="F453" i="29"/>
  <c r="F451" i="29"/>
  <c r="F449" i="29"/>
  <c r="F447" i="29"/>
  <c r="F446" i="29"/>
  <c r="F445" i="29"/>
  <c r="F441" i="29"/>
  <c r="F440" i="29"/>
  <c r="F439" i="29"/>
  <c r="F437" i="29"/>
  <c r="F434" i="29"/>
  <c r="F433" i="29"/>
  <c r="F429" i="29"/>
  <c r="F428" i="29"/>
  <c r="F427" i="29"/>
  <c r="F426" i="29"/>
  <c r="F425" i="29"/>
  <c r="F424" i="29"/>
  <c r="F421" i="29"/>
  <c r="F420" i="29"/>
  <c r="F419" i="29"/>
  <c r="F418" i="29"/>
  <c r="F417" i="29"/>
  <c r="F415" i="29"/>
  <c r="F414" i="29"/>
  <c r="F413" i="29"/>
  <c r="F412" i="29"/>
  <c r="F411" i="29"/>
  <c r="F410" i="29"/>
  <c r="F407" i="29"/>
  <c r="F404" i="29"/>
  <c r="F402" i="29"/>
  <c r="F401" i="29"/>
  <c r="F400" i="29"/>
  <c r="F399" i="29"/>
  <c r="F398" i="29"/>
  <c r="F397" i="29"/>
  <c r="F396" i="29"/>
  <c r="F395" i="29"/>
  <c r="F394" i="29"/>
  <c r="F393" i="29"/>
  <c r="F392" i="29"/>
  <c r="F389" i="29"/>
  <c r="F388" i="29"/>
  <c r="F387" i="29"/>
  <c r="F386" i="29"/>
  <c r="F385" i="29"/>
  <c r="F384" i="29"/>
  <c r="F383" i="29"/>
  <c r="F382" i="29"/>
  <c r="F380" i="29"/>
  <c r="F379" i="29"/>
  <c r="F378" i="29"/>
  <c r="F377" i="29"/>
  <c r="F375" i="29"/>
  <c r="F374" i="29"/>
  <c r="F373" i="29"/>
  <c r="F372" i="29"/>
  <c r="F371" i="29"/>
  <c r="F370" i="29"/>
  <c r="F369" i="29"/>
  <c r="F368" i="29"/>
  <c r="F365" i="29"/>
  <c r="F364" i="29"/>
  <c r="F363" i="29"/>
  <c r="F362" i="29"/>
  <c r="D12" i="29"/>
  <c r="E629" i="29"/>
  <c r="H629" i="29" s="1"/>
  <c r="E628" i="29"/>
  <c r="H628" i="29" s="1"/>
  <c r="E625" i="29"/>
  <c r="H625" i="29" s="1"/>
  <c r="E622" i="29"/>
  <c r="H622" i="29" s="1"/>
  <c r="E621" i="29"/>
  <c r="H621" i="29" s="1"/>
  <c r="E620" i="29"/>
  <c r="H620" i="29" s="1"/>
  <c r="E619" i="29"/>
  <c r="H619" i="29" s="1"/>
  <c r="E618" i="29"/>
  <c r="H618" i="29" s="1"/>
  <c r="E617" i="29"/>
  <c r="H617" i="29" s="1"/>
  <c r="E616" i="29"/>
  <c r="H616" i="29" s="1"/>
  <c r="E615" i="29"/>
  <c r="H615" i="29" s="1"/>
  <c r="E614" i="29"/>
  <c r="H614" i="29" s="1"/>
  <c r="E613" i="29"/>
  <c r="H613" i="29" s="1"/>
  <c r="E612" i="29"/>
  <c r="H612" i="29" s="1"/>
  <c r="E611" i="29"/>
  <c r="H611" i="29" s="1"/>
  <c r="E610" i="29"/>
  <c r="H610" i="29" s="1"/>
  <c r="E608" i="29"/>
  <c r="H608" i="29" s="1"/>
  <c r="E607" i="29"/>
  <c r="H607" i="29" s="1"/>
  <c r="E606" i="29"/>
  <c r="H606" i="29" s="1"/>
  <c r="E605" i="29"/>
  <c r="H605" i="29" s="1"/>
  <c r="E604" i="29"/>
  <c r="H604" i="29" s="1"/>
  <c r="E603" i="29"/>
  <c r="H603" i="29" s="1"/>
  <c r="E602" i="29"/>
  <c r="H602" i="29" s="1"/>
  <c r="E601" i="29"/>
  <c r="H601" i="29" s="1"/>
  <c r="E9" i="30"/>
  <c r="G11" i="30"/>
  <c r="E13" i="30"/>
  <c r="F68" i="30"/>
  <c r="F64" i="30"/>
  <c r="F50" i="30"/>
  <c r="F36" i="30"/>
  <c r="F32" i="30"/>
  <c r="F30" i="30"/>
  <c r="F19" i="30"/>
  <c r="D9" i="30"/>
  <c r="G76" i="30"/>
  <c r="H82" i="30"/>
  <c r="H86" i="30"/>
  <c r="H89" i="30"/>
  <c r="G181" i="30"/>
  <c r="H181" i="30" s="1"/>
  <c r="H181" i="31"/>
  <c r="G362" i="31"/>
  <c r="E396" i="31"/>
  <c r="H396" i="31" s="1"/>
  <c r="E424" i="31"/>
  <c r="H424" i="31" s="1"/>
  <c r="E472" i="31"/>
  <c r="H472" i="31" s="1"/>
  <c r="G362" i="30"/>
  <c r="E27" i="31"/>
  <c r="H27" i="31" s="1"/>
  <c r="E32" i="31"/>
  <c r="H32" i="31" s="1"/>
  <c r="E36" i="31"/>
  <c r="H36" i="31" s="1"/>
  <c r="E39" i="31"/>
  <c r="H39" i="31" s="1"/>
  <c r="E54" i="31"/>
  <c r="H54" i="31" s="1"/>
  <c r="E64" i="31"/>
  <c r="H64" i="31" s="1"/>
  <c r="G76" i="31"/>
  <c r="E78" i="31"/>
  <c r="H78" i="31" s="1"/>
  <c r="E94" i="31"/>
  <c r="H94" i="31" s="1"/>
  <c r="E98" i="31"/>
  <c r="H98" i="31" s="1"/>
  <c r="E102" i="31"/>
  <c r="H102" i="31" s="1"/>
  <c r="E106" i="31"/>
  <c r="H106" i="31" s="1"/>
  <c r="E110" i="31"/>
  <c r="H110" i="31" s="1"/>
  <c r="E118" i="31"/>
  <c r="H118" i="31" s="1"/>
  <c r="E122" i="31"/>
  <c r="H122" i="31" s="1"/>
  <c r="E130" i="31"/>
  <c r="H130" i="31" s="1"/>
  <c r="E134" i="31"/>
  <c r="H134" i="31" s="1"/>
  <c r="E138" i="31"/>
  <c r="H138" i="31" s="1"/>
  <c r="E142" i="31"/>
  <c r="H142" i="31" s="1"/>
  <c r="E146" i="31"/>
  <c r="H146" i="31" s="1"/>
  <c r="E150" i="31"/>
  <c r="H150" i="31" s="1"/>
  <c r="E629" i="30"/>
  <c r="H629" i="30" s="1"/>
  <c r="C9" i="31"/>
  <c r="C10" i="31"/>
  <c r="F69" i="31"/>
  <c r="F68" i="31"/>
  <c r="F67" i="31"/>
  <c r="F64" i="31"/>
  <c r="F62" i="31"/>
  <c r="F61" i="31"/>
  <c r="F59" i="31"/>
  <c r="F54" i="31"/>
  <c r="F53" i="31"/>
  <c r="F52" i="31"/>
  <c r="F50" i="31"/>
  <c r="F39" i="31"/>
  <c r="F30" i="31"/>
  <c r="F29" i="31"/>
  <c r="F28" i="31"/>
  <c r="F27" i="31"/>
  <c r="F25" i="31"/>
  <c r="F19" i="31"/>
  <c r="D9" i="31"/>
  <c r="F9" i="31" s="1"/>
  <c r="E24" i="31"/>
  <c r="H24" i="31" s="1"/>
  <c r="E30" i="31"/>
  <c r="H30" i="31" s="1"/>
  <c r="E53" i="31"/>
  <c r="H53" i="31" s="1"/>
  <c r="E62" i="31"/>
  <c r="H62" i="31" s="1"/>
  <c r="E77" i="31"/>
  <c r="H77" i="31" s="1"/>
  <c r="E81" i="31"/>
  <c r="H81" i="31" s="1"/>
  <c r="H85" i="31"/>
  <c r="H89" i="31"/>
  <c r="E93" i="31"/>
  <c r="H93" i="31" s="1"/>
  <c r="H97" i="31"/>
  <c r="E101" i="31"/>
  <c r="H101" i="31" s="1"/>
  <c r="H105" i="31"/>
  <c r="E109" i="31"/>
  <c r="H109" i="31" s="1"/>
  <c r="E113" i="31"/>
  <c r="H113" i="31" s="1"/>
  <c r="H117" i="31"/>
  <c r="E121" i="31"/>
  <c r="H121" i="31" s="1"/>
  <c r="E125" i="31"/>
  <c r="H125" i="31" s="1"/>
  <c r="E129" i="31"/>
  <c r="H129" i="31" s="1"/>
  <c r="E133" i="31"/>
  <c r="H133" i="31" s="1"/>
  <c r="H137" i="31"/>
  <c r="H141" i="31"/>
  <c r="E145" i="31"/>
  <c r="H145" i="31" s="1"/>
  <c r="E149" i="31"/>
  <c r="H149" i="31" s="1"/>
  <c r="H153" i="31"/>
  <c r="H157" i="31"/>
  <c r="H161" i="31"/>
  <c r="H165" i="31"/>
  <c r="H169" i="31"/>
  <c r="E173" i="31"/>
  <c r="H173" i="31" s="1"/>
  <c r="E208" i="31"/>
  <c r="H208" i="31" s="1"/>
  <c r="E213" i="31"/>
  <c r="H213" i="31" s="1"/>
  <c r="E218" i="31"/>
  <c r="H218" i="31" s="1"/>
  <c r="E224" i="31"/>
  <c r="H224" i="31" s="1"/>
  <c r="E241" i="31"/>
  <c r="H241" i="31" s="1"/>
  <c r="E251" i="31"/>
  <c r="H251" i="31" s="1"/>
  <c r="E269" i="31"/>
  <c r="H269" i="31" s="1"/>
  <c r="E281" i="31"/>
  <c r="H281" i="31" s="1"/>
  <c r="E285" i="31"/>
  <c r="H285" i="31" s="1"/>
  <c r="E290" i="31"/>
  <c r="H290" i="31" s="1"/>
  <c r="E299" i="31"/>
  <c r="H299" i="31" s="1"/>
  <c r="E303" i="31"/>
  <c r="H303" i="31" s="1"/>
  <c r="E304" i="31"/>
  <c r="H304" i="31" s="1"/>
  <c r="E309" i="31"/>
  <c r="H309" i="31" s="1"/>
  <c r="E316" i="31"/>
  <c r="H316" i="31" s="1"/>
  <c r="E320" i="31"/>
  <c r="H320" i="31" s="1"/>
  <c r="E326" i="31"/>
  <c r="H326" i="31" s="1"/>
  <c r="E329" i="31"/>
  <c r="H329" i="31" s="1"/>
  <c r="E340" i="31"/>
  <c r="H340" i="31" s="1"/>
  <c r="H366" i="31"/>
  <c r="C12" i="30"/>
  <c r="E362" i="30"/>
  <c r="E363" i="30"/>
  <c r="H363" i="30" s="1"/>
  <c r="E365" i="30"/>
  <c r="H365" i="30" s="1"/>
  <c r="E368" i="30"/>
  <c r="H368" i="30" s="1"/>
  <c r="E371" i="30"/>
  <c r="H371" i="30" s="1"/>
  <c r="E374" i="30"/>
  <c r="H374" i="30" s="1"/>
  <c r="E377" i="30"/>
  <c r="H377" i="30" s="1"/>
  <c r="E378" i="30"/>
  <c r="H378" i="30" s="1"/>
  <c r="E382" i="30"/>
  <c r="H382" i="30" s="1"/>
  <c r="E383" i="30"/>
  <c r="H383" i="30" s="1"/>
  <c r="E386" i="30"/>
  <c r="H386" i="30" s="1"/>
  <c r="E387" i="30"/>
  <c r="H387" i="30" s="1"/>
  <c r="E393" i="30"/>
  <c r="H393" i="30" s="1"/>
  <c r="E394" i="30"/>
  <c r="H394" i="30" s="1"/>
  <c r="E395" i="30"/>
  <c r="H395" i="30" s="1"/>
  <c r="E396" i="30"/>
  <c r="H396" i="30" s="1"/>
  <c r="E397" i="30"/>
  <c r="H397" i="30" s="1"/>
  <c r="E399" i="30"/>
  <c r="H399" i="30" s="1"/>
  <c r="E407" i="30"/>
  <c r="H407" i="30" s="1"/>
  <c r="E410" i="30"/>
  <c r="H410" i="30" s="1"/>
  <c r="E412" i="30"/>
  <c r="H412" i="30" s="1"/>
  <c r="E413" i="30"/>
  <c r="H413" i="30" s="1"/>
  <c r="E414" i="30"/>
  <c r="H414" i="30" s="1"/>
  <c r="E415" i="30"/>
  <c r="H415" i="30" s="1"/>
  <c r="E425" i="30"/>
  <c r="H425" i="30" s="1"/>
  <c r="E426" i="30"/>
  <c r="H426" i="30" s="1"/>
  <c r="E427" i="30"/>
  <c r="H427" i="30" s="1"/>
  <c r="E428" i="30"/>
  <c r="H428" i="30" s="1"/>
  <c r="E429" i="30"/>
  <c r="H429" i="30" s="1"/>
  <c r="E437" i="30"/>
  <c r="H437" i="30" s="1"/>
  <c r="E451" i="30"/>
  <c r="H451" i="30" s="1"/>
  <c r="E453" i="30"/>
  <c r="H453" i="30" s="1"/>
  <c r="E456" i="30"/>
  <c r="H456" i="30" s="1"/>
  <c r="E457" i="30"/>
  <c r="H457" i="30" s="1"/>
  <c r="E458" i="30"/>
  <c r="H458" i="30" s="1"/>
  <c r="E460" i="30"/>
  <c r="H460" i="30" s="1"/>
  <c r="E472" i="30"/>
  <c r="H472" i="30" s="1"/>
  <c r="E474" i="30"/>
  <c r="H474" i="30" s="1"/>
  <c r="E475" i="30"/>
  <c r="H475" i="30" s="1"/>
  <c r="E476" i="30"/>
  <c r="H476" i="30" s="1"/>
  <c r="E478" i="30"/>
  <c r="H478" i="30" s="1"/>
  <c r="E480" i="30"/>
  <c r="H480" i="30" s="1"/>
  <c r="E483" i="30"/>
  <c r="H483" i="30" s="1"/>
  <c r="E484" i="30"/>
  <c r="H484" i="30" s="1"/>
  <c r="E485" i="30"/>
  <c r="H485" i="30" s="1"/>
  <c r="E487" i="30"/>
  <c r="H487" i="30" s="1"/>
  <c r="E488" i="30"/>
  <c r="H488" i="30" s="1"/>
  <c r="E490" i="30"/>
  <c r="H490" i="30" s="1"/>
  <c r="E495" i="30"/>
  <c r="H495" i="30" s="1"/>
  <c r="E498" i="30"/>
  <c r="H498" i="30" s="1"/>
  <c r="E502" i="30"/>
  <c r="H502" i="30" s="1"/>
  <c r="E503" i="30"/>
  <c r="H503" i="30" s="1"/>
  <c r="E504" i="30"/>
  <c r="H504" i="30" s="1"/>
  <c r="E508" i="30"/>
  <c r="H508" i="30" s="1"/>
  <c r="E513" i="30"/>
  <c r="H513" i="30" s="1"/>
  <c r="E516" i="30"/>
  <c r="H516" i="30" s="1"/>
  <c r="E519" i="30"/>
  <c r="H519" i="30" s="1"/>
  <c r="E535" i="30"/>
  <c r="H535" i="30" s="1"/>
  <c r="E536" i="30"/>
  <c r="H536" i="30" s="1"/>
  <c r="E552" i="30"/>
  <c r="H552" i="30" s="1"/>
  <c r="E555" i="30"/>
  <c r="H555" i="30" s="1"/>
  <c r="E558" i="30"/>
  <c r="H558" i="30" s="1"/>
  <c r="E559" i="30"/>
  <c r="H559" i="30" s="1"/>
  <c r="E570" i="30"/>
  <c r="H570" i="30" s="1"/>
  <c r="E571" i="30"/>
  <c r="H571" i="30" s="1"/>
  <c r="E572" i="30"/>
  <c r="H572" i="30" s="1"/>
  <c r="E574" i="30"/>
  <c r="H574" i="30" s="1"/>
  <c r="E579" i="30"/>
  <c r="H579" i="30" s="1"/>
  <c r="E580" i="30"/>
  <c r="H580" i="30" s="1"/>
  <c r="E581" i="30"/>
  <c r="H581" i="30" s="1"/>
  <c r="E582" i="30"/>
  <c r="H582" i="30" s="1"/>
  <c r="E588" i="30"/>
  <c r="H588" i="30" s="1"/>
  <c r="E589" i="30"/>
  <c r="H589" i="30" s="1"/>
  <c r="E590" i="30"/>
  <c r="H590" i="30" s="1"/>
  <c r="G601" i="30"/>
  <c r="H601" i="30" s="1"/>
  <c r="E19" i="31"/>
  <c r="H19" i="31" s="1"/>
  <c r="E29" i="31"/>
  <c r="H29" i="31" s="1"/>
  <c r="E76" i="31"/>
  <c r="H76" i="31" s="1"/>
  <c r="E80" i="31"/>
  <c r="H80" i="31" s="1"/>
  <c r="H84" i="31"/>
  <c r="H88" i="31"/>
  <c r="E92" i="31"/>
  <c r="H92" i="31" s="1"/>
  <c r="E96" i="31"/>
  <c r="H96" i="31" s="1"/>
  <c r="E100" i="31"/>
  <c r="H100" i="31" s="1"/>
  <c r="H104" i="31"/>
  <c r="H108" i="31"/>
  <c r="H112" i="31"/>
  <c r="H116" i="31"/>
  <c r="E120" i="31"/>
  <c r="H120" i="31" s="1"/>
  <c r="E124" i="31"/>
  <c r="H124" i="31" s="1"/>
  <c r="E128" i="31"/>
  <c r="H128" i="31" s="1"/>
  <c r="E132" i="31"/>
  <c r="H132" i="31" s="1"/>
  <c r="E136" i="31"/>
  <c r="H136" i="31" s="1"/>
  <c r="E140" i="31"/>
  <c r="H140" i="31" s="1"/>
  <c r="H144" i="31"/>
  <c r="H148" i="31"/>
  <c r="H152" i="31"/>
  <c r="E156" i="31"/>
  <c r="H156" i="31" s="1"/>
  <c r="H160" i="31"/>
  <c r="E164" i="31"/>
  <c r="H164" i="31" s="1"/>
  <c r="H168" i="31"/>
  <c r="E183" i="31"/>
  <c r="H183" i="31" s="1"/>
  <c r="E189" i="31"/>
  <c r="H189" i="31" s="1"/>
  <c r="E196" i="31"/>
  <c r="H196" i="31" s="1"/>
  <c r="E203" i="31"/>
  <c r="H203" i="31" s="1"/>
  <c r="E212" i="31"/>
  <c r="H212" i="31" s="1"/>
  <c r="E216" i="31"/>
  <c r="H216" i="31" s="1"/>
  <c r="E221" i="31"/>
  <c r="H221" i="31" s="1"/>
  <c r="E223" i="31"/>
  <c r="H223" i="31" s="1"/>
  <c r="E238" i="31"/>
  <c r="H238" i="31" s="1"/>
  <c r="E248" i="31"/>
  <c r="H248" i="31" s="1"/>
  <c r="E264" i="31"/>
  <c r="H264" i="31" s="1"/>
  <c r="E288" i="31"/>
  <c r="H288" i="31" s="1"/>
  <c r="E298" i="31"/>
  <c r="H298" i="31" s="1"/>
  <c r="E302" i="31"/>
  <c r="H302" i="31" s="1"/>
  <c r="E315" i="31"/>
  <c r="H315" i="31" s="1"/>
  <c r="E325" i="31"/>
  <c r="H325" i="31" s="1"/>
  <c r="E335" i="31"/>
  <c r="H335" i="31" s="1"/>
  <c r="H450" i="31"/>
  <c r="H454" i="31"/>
  <c r="H466" i="31"/>
  <c r="H470" i="31"/>
  <c r="H482" i="31"/>
  <c r="E69" i="32"/>
  <c r="H69" i="32" s="1"/>
  <c r="E68" i="32"/>
  <c r="H68" i="32" s="1"/>
  <c r="E64" i="32"/>
  <c r="H64" i="32" s="1"/>
  <c r="E63" i="32"/>
  <c r="H63" i="32" s="1"/>
  <c r="E62" i="32"/>
  <c r="H62" i="32" s="1"/>
  <c r="E54" i="32"/>
  <c r="H54" i="32" s="1"/>
  <c r="E53" i="32"/>
  <c r="H53" i="32" s="1"/>
  <c r="E51" i="32"/>
  <c r="H51" i="32" s="1"/>
  <c r="E50" i="32"/>
  <c r="H50" i="32" s="1"/>
  <c r="E49" i="32"/>
  <c r="H49" i="32" s="1"/>
  <c r="E45" i="32"/>
  <c r="H45" i="32" s="1"/>
  <c r="E44" i="32"/>
  <c r="H44" i="32" s="1"/>
  <c r="E39" i="32"/>
  <c r="H39" i="32" s="1"/>
  <c r="E38" i="32"/>
  <c r="H38" i="32" s="1"/>
  <c r="E36" i="32"/>
  <c r="H36" i="32" s="1"/>
  <c r="E33" i="32"/>
  <c r="H33" i="32" s="1"/>
  <c r="E30" i="32"/>
  <c r="H30" i="32" s="1"/>
  <c r="E29" i="32"/>
  <c r="H29" i="32" s="1"/>
  <c r="E28" i="32"/>
  <c r="H28" i="32" s="1"/>
  <c r="E27" i="32"/>
  <c r="H27" i="32" s="1"/>
  <c r="E26" i="32"/>
  <c r="H26" i="32" s="1"/>
  <c r="E22" i="32"/>
  <c r="H22" i="32" s="1"/>
  <c r="E19" i="32"/>
  <c r="H19" i="32" s="1"/>
  <c r="C9" i="32"/>
  <c r="H20" i="32"/>
  <c r="H23" i="32"/>
  <c r="F173" i="32"/>
  <c r="F172" i="32"/>
  <c r="F165" i="32"/>
  <c r="F164" i="32"/>
  <c r="F163" i="32"/>
  <c r="F161" i="32"/>
  <c r="F156" i="32"/>
  <c r="F151" i="32"/>
  <c r="F150" i="32"/>
  <c r="F149" i="32"/>
  <c r="F147" i="32"/>
  <c r="F145" i="32"/>
  <c r="F144" i="32"/>
  <c r="F143" i="32"/>
  <c r="F142" i="32"/>
  <c r="F141" i="32"/>
  <c r="F140" i="32"/>
  <c r="F139" i="32"/>
  <c r="F137" i="32"/>
  <c r="F136" i="32"/>
  <c r="F134" i="32"/>
  <c r="F133" i="32"/>
  <c r="F132" i="32"/>
  <c r="F131" i="32"/>
  <c r="F130" i="32"/>
  <c r="F129" i="32"/>
  <c r="F128" i="32"/>
  <c r="F127" i="32"/>
  <c r="F125" i="32"/>
  <c r="F124" i="32"/>
  <c r="F123" i="32"/>
  <c r="F122" i="32"/>
  <c r="F121" i="32"/>
  <c r="F120" i="32"/>
  <c r="F119" i="32"/>
  <c r="F118" i="32"/>
  <c r="F117" i="32"/>
  <c r="F116" i="32"/>
  <c r="F115" i="32"/>
  <c r="F113" i="32"/>
  <c r="F111" i="32"/>
  <c r="F110" i="32"/>
  <c r="F106" i="32"/>
  <c r="F104" i="32"/>
  <c r="F103" i="32"/>
  <c r="F102" i="32"/>
  <c r="F101" i="32"/>
  <c r="F100" i="32"/>
  <c r="F99" i="32"/>
  <c r="F98" i="32"/>
  <c r="F96" i="32"/>
  <c r="F95" i="32"/>
  <c r="F94" i="32"/>
  <c r="F93" i="32"/>
  <c r="F92" i="32"/>
  <c r="F91" i="32"/>
  <c r="F87" i="32"/>
  <c r="F85" i="32"/>
  <c r="F84" i="32"/>
  <c r="F83" i="32"/>
  <c r="F82" i="32"/>
  <c r="F81" i="32"/>
  <c r="F80" i="32"/>
  <c r="F79" i="32"/>
  <c r="F78" i="32"/>
  <c r="F77" i="32"/>
  <c r="F76" i="32"/>
  <c r="D10" i="32"/>
  <c r="D8" i="32"/>
  <c r="F11" i="32" s="1"/>
  <c r="E145" i="33"/>
  <c r="H145" i="33" s="1"/>
  <c r="E81" i="33"/>
  <c r="H81" i="33" s="1"/>
  <c r="E134" i="33"/>
  <c r="H134" i="33" s="1"/>
  <c r="E122" i="33"/>
  <c r="H122" i="33" s="1"/>
  <c r="E118" i="33"/>
  <c r="H118" i="33" s="1"/>
  <c r="E170" i="33"/>
  <c r="H170" i="33" s="1"/>
  <c r="E143" i="33"/>
  <c r="H143" i="33" s="1"/>
  <c r="E139" i="33"/>
  <c r="H139" i="33" s="1"/>
  <c r="E80" i="33"/>
  <c r="H80" i="33" s="1"/>
  <c r="E76" i="33"/>
  <c r="H76" i="33" s="1"/>
  <c r="C10" i="33"/>
  <c r="E163" i="33"/>
  <c r="H163" i="33" s="1"/>
  <c r="E151" i="33"/>
  <c r="H151" i="33" s="1"/>
  <c r="E144" i="33"/>
  <c r="H144" i="33" s="1"/>
  <c r="F446" i="31"/>
  <c r="H449" i="31"/>
  <c r="F454" i="31"/>
  <c r="F458" i="31"/>
  <c r="F462" i="31"/>
  <c r="H465" i="31"/>
  <c r="H473" i="31"/>
  <c r="F474" i="31"/>
  <c r="F478" i="31"/>
  <c r="H481" i="31"/>
  <c r="F482" i="31"/>
  <c r="H485" i="31"/>
  <c r="F486" i="31"/>
  <c r="H489" i="31"/>
  <c r="F490" i="31"/>
  <c r="F498" i="31"/>
  <c r="F508" i="31"/>
  <c r="F519" i="31"/>
  <c r="F529" i="31"/>
  <c r="F531" i="31"/>
  <c r="F534" i="31"/>
  <c r="F554" i="31"/>
  <c r="F558" i="31"/>
  <c r="F561" i="31"/>
  <c r="F569" i="31"/>
  <c r="F580" i="31"/>
  <c r="F582" i="31"/>
  <c r="F629" i="31"/>
  <c r="F628" i="31"/>
  <c r="F625" i="31"/>
  <c r="F623" i="31"/>
  <c r="F622" i="31"/>
  <c r="F621" i="31"/>
  <c r="F620" i="31"/>
  <c r="F619" i="31"/>
  <c r="F618" i="31"/>
  <c r="F617" i="31"/>
  <c r="F616" i="31"/>
  <c r="F614" i="31"/>
  <c r="F612" i="31"/>
  <c r="F611" i="31"/>
  <c r="F610" i="31"/>
  <c r="F609" i="31"/>
  <c r="F608" i="31"/>
  <c r="F607" i="31"/>
  <c r="F606" i="31"/>
  <c r="F605" i="31"/>
  <c r="F604" i="31"/>
  <c r="F603" i="31"/>
  <c r="F602" i="31"/>
  <c r="F601" i="31"/>
  <c r="C8" i="32"/>
  <c r="E10" i="32" s="1"/>
  <c r="F594" i="32"/>
  <c r="F593" i="32"/>
  <c r="F592" i="32"/>
  <c r="F591" i="32"/>
  <c r="F590" i="32"/>
  <c r="F589" i="32"/>
  <c r="F588" i="32"/>
  <c r="F587" i="32"/>
  <c r="F586" i="32"/>
  <c r="F582" i="32"/>
  <c r="F581" i="32"/>
  <c r="F580" i="32"/>
  <c r="F579" i="32"/>
  <c r="F576" i="32"/>
  <c r="F574" i="32"/>
  <c r="F571" i="32"/>
  <c r="F568" i="32"/>
  <c r="F566" i="32"/>
  <c r="F564" i="32"/>
  <c r="F562" i="32"/>
  <c r="F561" i="32"/>
  <c r="F559" i="32"/>
  <c r="F558" i="32"/>
  <c r="F557" i="32"/>
  <c r="F556" i="32"/>
  <c r="F555" i="32"/>
  <c r="F554" i="32"/>
  <c r="F553" i="32"/>
  <c r="F552" i="32"/>
  <c r="F551" i="32"/>
  <c r="F550" i="32"/>
  <c r="F548" i="32"/>
  <c r="F547" i="32"/>
  <c r="F543" i="32"/>
  <c r="F542" i="32"/>
  <c r="F537" i="32"/>
  <c r="F536" i="32"/>
  <c r="F535" i="32"/>
  <c r="F534" i="32"/>
  <c r="F532" i="32"/>
  <c r="F531" i="32"/>
  <c r="F530" i="32"/>
  <c r="F529" i="32"/>
  <c r="F528" i="32"/>
  <c r="F527" i="32"/>
  <c r="F524" i="32"/>
  <c r="F523" i="32"/>
  <c r="F522" i="32"/>
  <c r="F521" i="32"/>
  <c r="F520" i="32"/>
  <c r="F519" i="32"/>
  <c r="F518" i="32"/>
  <c r="F517" i="32"/>
  <c r="F516" i="32"/>
  <c r="F514" i="32"/>
  <c r="F513" i="32"/>
  <c r="F512" i="32"/>
  <c r="F511" i="32"/>
  <c r="F510" i="32"/>
  <c r="F509" i="32"/>
  <c r="F508" i="32"/>
  <c r="F507" i="32"/>
  <c r="F506" i="32"/>
  <c r="F505" i="32"/>
  <c r="F504" i="32"/>
  <c r="F503" i="32"/>
  <c r="F502" i="32"/>
  <c r="F500" i="32"/>
  <c r="F499" i="32"/>
  <c r="F498" i="32"/>
  <c r="F496" i="32"/>
  <c r="F495" i="32"/>
  <c r="F494" i="32"/>
  <c r="F493" i="32"/>
  <c r="F492" i="32"/>
  <c r="F490" i="32"/>
  <c r="F489" i="32"/>
  <c r="F488" i="32"/>
  <c r="F487" i="32"/>
  <c r="F486" i="32"/>
  <c r="F485" i="32"/>
  <c r="F484" i="32"/>
  <c r="F483" i="32"/>
  <c r="F482" i="32"/>
  <c r="F481" i="32"/>
  <c r="F480" i="32"/>
  <c r="F479" i="32"/>
  <c r="F478" i="32"/>
  <c r="F477" i="32"/>
  <c r="F476" i="32"/>
  <c r="F475" i="32"/>
  <c r="F474" i="32"/>
  <c r="F473" i="32"/>
  <c r="F472" i="32"/>
  <c r="F471" i="32"/>
  <c r="F470" i="32"/>
  <c r="F469" i="32"/>
  <c r="F467" i="32"/>
  <c r="F464" i="32"/>
  <c r="F462" i="32"/>
  <c r="F461" i="32"/>
  <c r="F456" i="32"/>
  <c r="F455" i="32"/>
  <c r="F454" i="32"/>
  <c r="F448" i="32"/>
  <c r="F446" i="32"/>
  <c r="F445" i="32"/>
  <c r="F443" i="32"/>
  <c r="F442" i="32"/>
  <c r="F441" i="32"/>
  <c r="F440" i="32"/>
  <c r="F437" i="32"/>
  <c r="F430" i="32"/>
  <c r="F429" i="32"/>
  <c r="F428" i="32"/>
  <c r="F427" i="32"/>
  <c r="F426" i="32"/>
  <c r="F425" i="32"/>
  <c r="F424" i="32"/>
  <c r="F423" i="32"/>
  <c r="F421" i="32"/>
  <c r="F419" i="32"/>
  <c r="F418" i="32"/>
  <c r="F417" i="32"/>
  <c r="F415" i="32"/>
  <c r="F414" i="32"/>
  <c r="F413" i="32"/>
  <c r="F412" i="32"/>
  <c r="F410" i="32"/>
  <c r="F407" i="32"/>
  <c r="F404" i="32"/>
  <c r="F402" i="32"/>
  <c r="F401" i="32"/>
  <c r="F400" i="32"/>
  <c r="F398" i="32"/>
  <c r="F397" i="32"/>
  <c r="F396" i="32"/>
  <c r="F395" i="32"/>
  <c r="F393" i="32"/>
  <c r="F392" i="32"/>
  <c r="F391" i="32"/>
  <c r="F389" i="32"/>
  <c r="F388" i="32"/>
  <c r="F387" i="32"/>
  <c r="F386" i="32"/>
  <c r="F385" i="32"/>
  <c r="F383" i="32"/>
  <c r="F382" i="32"/>
  <c r="F380" i="32"/>
  <c r="F379" i="32"/>
  <c r="F378" i="32"/>
  <c r="F377" i="32"/>
  <c r="F375" i="32"/>
  <c r="F374" i="32"/>
  <c r="F373" i="32"/>
  <c r="F372" i="32"/>
  <c r="F371" i="32"/>
  <c r="F370" i="32"/>
  <c r="F369" i="32"/>
  <c r="F368" i="32"/>
  <c r="F365" i="32"/>
  <c r="F364" i="32"/>
  <c r="F363" i="32"/>
  <c r="F362" i="32"/>
  <c r="D12" i="32"/>
  <c r="G181" i="33"/>
  <c r="E251" i="33"/>
  <c r="H251" i="33" s="1"/>
  <c r="E218" i="33"/>
  <c r="H218" i="33" s="1"/>
  <c r="E181" i="33"/>
  <c r="C11" i="33"/>
  <c r="E248" i="33"/>
  <c r="H248" i="33" s="1"/>
  <c r="G181" i="32"/>
  <c r="F322" i="33"/>
  <c r="F320" i="33"/>
  <c r="F286" i="33"/>
  <c r="F281" i="33"/>
  <c r="F274" i="33"/>
  <c r="F237" i="33"/>
  <c r="F235" i="33"/>
  <c r="F208" i="33"/>
  <c r="F197" i="33"/>
  <c r="F182" i="33"/>
  <c r="F181" i="33"/>
  <c r="D11" i="33"/>
  <c r="F11" i="33" s="1"/>
  <c r="E555" i="32"/>
  <c r="H555" i="32" s="1"/>
  <c r="E559" i="32"/>
  <c r="H559" i="32" s="1"/>
  <c r="E566" i="32"/>
  <c r="H566" i="32" s="1"/>
  <c r="E575" i="32"/>
  <c r="H575" i="32" s="1"/>
  <c r="E576" i="32"/>
  <c r="H576" i="32" s="1"/>
  <c r="E579" i="32"/>
  <c r="H579" i="32" s="1"/>
  <c r="E582" i="32"/>
  <c r="H582" i="32" s="1"/>
  <c r="E585" i="32"/>
  <c r="H585" i="32" s="1"/>
  <c r="H610" i="32"/>
  <c r="H620" i="32"/>
  <c r="H624" i="32"/>
  <c r="H33" i="33"/>
  <c r="H37" i="33"/>
  <c r="H41" i="33"/>
  <c r="H146" i="33"/>
  <c r="H150" i="33"/>
  <c r="H154" i="33"/>
  <c r="H158" i="33"/>
  <c r="H162" i="33"/>
  <c r="H166" i="33"/>
  <c r="H174" i="33"/>
  <c r="H183" i="33"/>
  <c r="H187" i="33"/>
  <c r="H191" i="33"/>
  <c r="H195" i="33"/>
  <c r="H239" i="33"/>
  <c r="H243" i="33"/>
  <c r="H247" i="33"/>
  <c r="H255" i="33"/>
  <c r="H259" i="33"/>
  <c r="H263" i="33"/>
  <c r="H267" i="33"/>
  <c r="H271" i="33"/>
  <c r="H321" i="33"/>
  <c r="C11" i="32"/>
  <c r="E181" i="32"/>
  <c r="H181" i="32" s="1"/>
  <c r="E182" i="32"/>
  <c r="H182" i="32" s="1"/>
  <c r="E183" i="32"/>
  <c r="H183" i="32" s="1"/>
  <c r="E184" i="32"/>
  <c r="H184" i="32" s="1"/>
  <c r="E186" i="32"/>
  <c r="H186" i="32" s="1"/>
  <c r="E187" i="32"/>
  <c r="H187" i="32" s="1"/>
  <c r="E188" i="32"/>
  <c r="H188" i="32" s="1"/>
  <c r="E189" i="32"/>
  <c r="H189" i="32" s="1"/>
  <c r="E190" i="32"/>
  <c r="H190" i="32" s="1"/>
  <c r="E191" i="32"/>
  <c r="H191" i="32" s="1"/>
  <c r="E194" i="32"/>
  <c r="H194" i="32" s="1"/>
  <c r="E195" i="32"/>
  <c r="H195" i="32" s="1"/>
  <c r="E196" i="32"/>
  <c r="H196" i="32" s="1"/>
  <c r="E197" i="32"/>
  <c r="H197" i="32" s="1"/>
  <c r="E198" i="32"/>
  <c r="H198" i="32" s="1"/>
  <c r="E199" i="32"/>
  <c r="H199" i="32" s="1"/>
  <c r="E200" i="32"/>
  <c r="H200" i="32" s="1"/>
  <c r="E201" i="32"/>
  <c r="H201" i="32" s="1"/>
  <c r="E202" i="32"/>
  <c r="H202" i="32" s="1"/>
  <c r="E203" i="32"/>
  <c r="H203" i="32" s="1"/>
  <c r="E204" i="32"/>
  <c r="H204" i="32" s="1"/>
  <c r="E206" i="32"/>
  <c r="H206" i="32" s="1"/>
  <c r="E207" i="32"/>
  <c r="H207" i="32" s="1"/>
  <c r="E208" i="32"/>
  <c r="H208" i="32" s="1"/>
  <c r="E209" i="32"/>
  <c r="H209" i="32" s="1"/>
  <c r="E211" i="32"/>
  <c r="H211" i="32" s="1"/>
  <c r="E212" i="32"/>
  <c r="H212" i="32" s="1"/>
  <c r="E213" i="32"/>
  <c r="H213" i="32" s="1"/>
  <c r="E214" i="32"/>
  <c r="H214" i="32" s="1"/>
  <c r="E215" i="32"/>
  <c r="H215" i="32" s="1"/>
  <c r="E216" i="32"/>
  <c r="H216" i="32" s="1"/>
  <c r="E217" i="32"/>
  <c r="H217" i="32" s="1"/>
  <c r="E218" i="32"/>
  <c r="H218" i="32" s="1"/>
  <c r="E219" i="32"/>
  <c r="H219" i="32" s="1"/>
  <c r="E220" i="32"/>
  <c r="H220" i="32" s="1"/>
  <c r="E222" i="32"/>
  <c r="H222" i="32" s="1"/>
  <c r="E223" i="32"/>
  <c r="H223" i="32" s="1"/>
  <c r="E224" i="32"/>
  <c r="H224" i="32" s="1"/>
  <c r="E226" i="32"/>
  <c r="H226" i="32" s="1"/>
  <c r="E228" i="32"/>
  <c r="H228" i="32" s="1"/>
  <c r="E231" i="32"/>
  <c r="H231" i="32" s="1"/>
  <c r="E233" i="32"/>
  <c r="H233" i="32" s="1"/>
  <c r="E235" i="32"/>
  <c r="H235" i="32" s="1"/>
  <c r="E236" i="32"/>
  <c r="H236" i="32" s="1"/>
  <c r="E237" i="32"/>
  <c r="H237" i="32" s="1"/>
  <c r="E238" i="32"/>
  <c r="H238" i="32" s="1"/>
  <c r="E240" i="32"/>
  <c r="H240" i="32" s="1"/>
  <c r="E241" i="32"/>
  <c r="H241" i="32" s="1"/>
  <c r="E243" i="32"/>
  <c r="H243" i="32" s="1"/>
  <c r="E245" i="32"/>
  <c r="H245" i="32" s="1"/>
  <c r="E247" i="32"/>
  <c r="H247" i="32" s="1"/>
  <c r="E248" i="32"/>
  <c r="H248" i="32" s="1"/>
  <c r="E251" i="32"/>
  <c r="H251" i="32" s="1"/>
  <c r="E254" i="32"/>
  <c r="H254" i="32" s="1"/>
  <c r="E258" i="32"/>
  <c r="H258" i="32" s="1"/>
  <c r="E259" i="32"/>
  <c r="H259" i="32" s="1"/>
  <c r="E260" i="32"/>
  <c r="H260" i="32" s="1"/>
  <c r="E263" i="32"/>
  <c r="H263" i="32" s="1"/>
  <c r="E265" i="32"/>
  <c r="H265" i="32" s="1"/>
  <c r="E268" i="32"/>
  <c r="H268" i="32" s="1"/>
  <c r="E269" i="32"/>
  <c r="H269" i="32" s="1"/>
  <c r="E270" i="32"/>
  <c r="H270" i="32" s="1"/>
  <c r="E271" i="32"/>
  <c r="H271" i="32" s="1"/>
  <c r="E272" i="32"/>
  <c r="H272" i="32" s="1"/>
  <c r="E274" i="32"/>
  <c r="H274" i="32" s="1"/>
  <c r="E276" i="32"/>
  <c r="H276" i="32" s="1"/>
  <c r="E278" i="32"/>
  <c r="H278" i="32" s="1"/>
  <c r="E285" i="32"/>
  <c r="H285" i="32" s="1"/>
  <c r="E286" i="32"/>
  <c r="H286" i="32" s="1"/>
  <c r="E287" i="32"/>
  <c r="H287" i="32" s="1"/>
  <c r="E288" i="32"/>
  <c r="H288" i="32" s="1"/>
  <c r="E290" i="32"/>
  <c r="H290" i="32" s="1"/>
  <c r="E293" i="32"/>
  <c r="H293" i="32" s="1"/>
  <c r="E297" i="32"/>
  <c r="H297" i="32" s="1"/>
  <c r="E298" i="32"/>
  <c r="H298" i="32" s="1"/>
  <c r="E299" i="32"/>
  <c r="H299" i="32" s="1"/>
  <c r="E300" i="32"/>
  <c r="H300" i="32" s="1"/>
  <c r="E301" i="32"/>
  <c r="H301" i="32" s="1"/>
  <c r="E302" i="32"/>
  <c r="H302" i="32" s="1"/>
  <c r="E304" i="32"/>
  <c r="H304" i="32" s="1"/>
  <c r="E305" i="32"/>
  <c r="H305" i="32" s="1"/>
  <c r="E308" i="32"/>
  <c r="H308" i="32" s="1"/>
  <c r="E309" i="32"/>
  <c r="H309" i="32" s="1"/>
  <c r="E313" i="32"/>
  <c r="H313" i="32" s="1"/>
  <c r="E314" i="32"/>
  <c r="H314" i="32" s="1"/>
  <c r="E317" i="32"/>
  <c r="H317" i="32" s="1"/>
  <c r="E318" i="32"/>
  <c r="H318" i="32" s="1"/>
  <c r="E319" i="32"/>
  <c r="H319" i="32" s="1"/>
  <c r="E320" i="32"/>
  <c r="H320" i="32" s="1"/>
  <c r="E325" i="32"/>
  <c r="H325" i="32" s="1"/>
  <c r="E326" i="32"/>
  <c r="H326" i="32" s="1"/>
  <c r="E327" i="32"/>
  <c r="H327" i="32" s="1"/>
  <c r="E329" i="32"/>
  <c r="H329" i="32" s="1"/>
  <c r="E331" i="32"/>
  <c r="H331" i="32" s="1"/>
  <c r="E333" i="32"/>
  <c r="H333" i="32" s="1"/>
  <c r="E335" i="32"/>
  <c r="H335" i="32" s="1"/>
  <c r="E336" i="32"/>
  <c r="H336" i="32" s="1"/>
  <c r="E337" i="32"/>
  <c r="H337" i="32" s="1"/>
  <c r="E338" i="32"/>
  <c r="H338" i="32" s="1"/>
  <c r="E339" i="32"/>
  <c r="H339" i="32" s="1"/>
  <c r="E340" i="32"/>
  <c r="H340" i="32" s="1"/>
  <c r="E342" i="32"/>
  <c r="H342" i="32" s="1"/>
  <c r="E345" i="32"/>
  <c r="H345" i="32" s="1"/>
  <c r="E347" i="32"/>
  <c r="H347" i="32" s="1"/>
  <c r="E349" i="32"/>
  <c r="H349" i="32" s="1"/>
  <c r="E350" i="32"/>
  <c r="H350" i="32" s="1"/>
  <c r="E351" i="32"/>
  <c r="H351" i="32" s="1"/>
  <c r="E354" i="32"/>
  <c r="H354" i="32" s="1"/>
  <c r="E355" i="32"/>
  <c r="H355" i="32" s="1"/>
  <c r="E591" i="32"/>
  <c r="H591" i="32" s="1"/>
  <c r="E587" i="32"/>
  <c r="H587" i="32" s="1"/>
  <c r="E580" i="32"/>
  <c r="H580" i="32" s="1"/>
  <c r="G362" i="32"/>
  <c r="H362" i="32" s="1"/>
  <c r="E554" i="32"/>
  <c r="H554" i="32" s="1"/>
  <c r="E558" i="32"/>
  <c r="H558" i="32" s="1"/>
  <c r="E564" i="32"/>
  <c r="H564" i="32" s="1"/>
  <c r="E572" i="32"/>
  <c r="H572" i="32" s="1"/>
  <c r="E574" i="32"/>
  <c r="H574" i="32" s="1"/>
  <c r="H578" i="32"/>
  <c r="E581" i="32"/>
  <c r="H581" i="32" s="1"/>
  <c r="H584" i="32"/>
  <c r="E593" i="32"/>
  <c r="H593" i="32" s="1"/>
  <c r="H606" i="32"/>
  <c r="H612" i="32"/>
  <c r="H616" i="32"/>
  <c r="C8" i="33"/>
  <c r="C9" i="33"/>
  <c r="F10" i="33"/>
  <c r="F59" i="33"/>
  <c r="F45" i="33"/>
  <c r="F30" i="33"/>
  <c r="F19" i="33"/>
  <c r="D9" i="33"/>
  <c r="F9" i="33" s="1"/>
  <c r="H32" i="33"/>
  <c r="H36" i="33"/>
  <c r="H40" i="33"/>
  <c r="H44" i="33"/>
  <c r="H82" i="33"/>
  <c r="H86" i="33"/>
  <c r="H90" i="33"/>
  <c r="H94" i="33"/>
  <c r="H98" i="33"/>
  <c r="H102" i="33"/>
  <c r="H106" i="33"/>
  <c r="H110" i="33"/>
  <c r="H114" i="33"/>
  <c r="H126" i="33"/>
  <c r="H130" i="33"/>
  <c r="H138" i="33"/>
  <c r="H142" i="33"/>
  <c r="H186" i="33"/>
  <c r="H190" i="33"/>
  <c r="H194" i="33"/>
  <c r="H238" i="33"/>
  <c r="H242" i="33"/>
  <c r="H246" i="33"/>
  <c r="H250" i="33"/>
  <c r="H254" i="33"/>
  <c r="H258" i="33"/>
  <c r="H262" i="33"/>
  <c r="H266" i="33"/>
  <c r="H270" i="33"/>
  <c r="H506" i="33"/>
  <c r="H364" i="33"/>
  <c r="H368" i="33"/>
  <c r="H372" i="33"/>
  <c r="H375" i="33"/>
  <c r="H379" i="33"/>
  <c r="H383" i="33"/>
  <c r="H387" i="33"/>
  <c r="H391" i="33"/>
  <c r="H395" i="33"/>
  <c r="H398" i="33"/>
  <c r="H401" i="33"/>
  <c r="H405" i="33"/>
  <c r="H409" i="33"/>
  <c r="H412" i="33"/>
  <c r="H419" i="33"/>
  <c r="H423" i="33"/>
  <c r="H427" i="33"/>
  <c r="H431" i="33"/>
  <c r="H435" i="33"/>
  <c r="H439" i="33"/>
  <c r="H443" i="33"/>
  <c r="H447" i="33"/>
  <c r="H451" i="33"/>
  <c r="H455" i="33"/>
  <c r="H459" i="33"/>
  <c r="H463" i="33"/>
  <c r="H467" i="33"/>
  <c r="H471" i="33"/>
  <c r="H475" i="33"/>
  <c r="H482" i="33"/>
  <c r="H486" i="33"/>
  <c r="H493" i="33"/>
  <c r="H497" i="33"/>
  <c r="H501" i="33"/>
  <c r="H505" i="33"/>
  <c r="G601" i="32"/>
  <c r="H601" i="32" s="1"/>
  <c r="E603" i="32"/>
  <c r="H603" i="32" s="1"/>
  <c r="E607" i="32"/>
  <c r="H607" i="32" s="1"/>
  <c r="E611" i="32"/>
  <c r="H611" i="32" s="1"/>
  <c r="H615" i="32"/>
  <c r="E619" i="32"/>
  <c r="H619" i="32" s="1"/>
  <c r="H623" i="32"/>
  <c r="F12" i="33"/>
  <c r="H77" i="33"/>
  <c r="H85" i="33"/>
  <c r="H89" i="33"/>
  <c r="H93" i="33"/>
  <c r="H97" i="33"/>
  <c r="H101" i="33"/>
  <c r="H105" i="33"/>
  <c r="H109" i="33"/>
  <c r="H113" i="33"/>
  <c r="H117" i="33"/>
  <c r="H121" i="33"/>
  <c r="H125" i="33"/>
  <c r="H129" i="33"/>
  <c r="H133" i="33"/>
  <c r="H137" i="33"/>
  <c r="H141" i="33"/>
  <c r="H149" i="33"/>
  <c r="H153" i="33"/>
  <c r="H157" i="33"/>
  <c r="H161" i="33"/>
  <c r="H165" i="33"/>
  <c r="H169" i="33"/>
  <c r="H173" i="33"/>
  <c r="E490" i="33"/>
  <c r="H490" i="33" s="1"/>
  <c r="E478" i="33"/>
  <c r="H478" i="33" s="1"/>
  <c r="E415" i="33"/>
  <c r="H415" i="33" s="1"/>
  <c r="E410" i="33"/>
  <c r="H410" i="33" s="1"/>
  <c r="E399" i="33"/>
  <c r="H399" i="33" s="1"/>
  <c r="E397" i="33"/>
  <c r="H397" i="33" s="1"/>
  <c r="E374" i="33"/>
  <c r="H374" i="33" s="1"/>
  <c r="E362" i="33"/>
  <c r="H362" i="33" s="1"/>
  <c r="E555" i="33"/>
  <c r="H555" i="33" s="1"/>
  <c r="H363" i="33"/>
  <c r="H367" i="33"/>
  <c r="H371" i="33"/>
  <c r="H378" i="33"/>
  <c r="H382" i="33"/>
  <c r="H386" i="33"/>
  <c r="H390" i="33"/>
  <c r="H394" i="33"/>
  <c r="H400" i="33"/>
  <c r="H404" i="33"/>
  <c r="H408" i="33"/>
  <c r="H411" i="33"/>
  <c r="H418" i="33"/>
  <c r="H422" i="33"/>
  <c r="H426" i="33"/>
  <c r="H430" i="33"/>
  <c r="H434" i="33"/>
  <c r="H438" i="33"/>
  <c r="H442" i="33"/>
  <c r="H446" i="33"/>
  <c r="H450" i="33"/>
  <c r="H454" i="33"/>
  <c r="H458" i="33"/>
  <c r="H462" i="33"/>
  <c r="H466" i="33"/>
  <c r="H470" i="33"/>
  <c r="H474" i="33"/>
  <c r="H481" i="33"/>
  <c r="H485" i="33"/>
  <c r="H489" i="33"/>
  <c r="H492" i="33"/>
  <c r="H496" i="33"/>
  <c r="H500" i="33"/>
  <c r="H504" i="33"/>
  <c r="E10" i="34"/>
  <c r="E19" i="34"/>
  <c r="C9" i="34"/>
  <c r="F588" i="33"/>
  <c r="F585" i="33"/>
  <c r="F581" i="33"/>
  <c r="H510" i="33"/>
  <c r="H514" i="33"/>
  <c r="H518" i="33"/>
  <c r="H522" i="33"/>
  <c r="H526" i="33"/>
  <c r="H530" i="33"/>
  <c r="H534" i="33"/>
  <c r="H538" i="33"/>
  <c r="H542" i="33"/>
  <c r="H546" i="33"/>
  <c r="H550" i="33"/>
  <c r="H554" i="33"/>
  <c r="H558" i="33"/>
  <c r="H562" i="33"/>
  <c r="H566" i="33"/>
  <c r="H570" i="33"/>
  <c r="H574" i="33"/>
  <c r="H578" i="33"/>
  <c r="H585" i="33"/>
  <c r="H588" i="33"/>
  <c r="H591" i="33"/>
  <c r="H595" i="33"/>
  <c r="E11" i="34"/>
  <c r="H11" i="34" s="1"/>
  <c r="H22" i="34"/>
  <c r="H26" i="34"/>
  <c r="H30" i="34"/>
  <c r="H33" i="34"/>
  <c r="H509" i="33"/>
  <c r="H513" i="33"/>
  <c r="H517" i="33"/>
  <c r="H521" i="33"/>
  <c r="H525" i="33"/>
  <c r="H529" i="33"/>
  <c r="H533" i="33"/>
  <c r="H537" i="33"/>
  <c r="H541" i="33"/>
  <c r="H545" i="33"/>
  <c r="H549" i="33"/>
  <c r="H553" i="33"/>
  <c r="H557" i="33"/>
  <c r="H561" i="33"/>
  <c r="H565" i="33"/>
  <c r="H569" i="33"/>
  <c r="H573" i="33"/>
  <c r="H577" i="33"/>
  <c r="H581" i="33"/>
  <c r="H584" i="33"/>
  <c r="H587" i="33"/>
  <c r="H590" i="33"/>
  <c r="H594" i="33"/>
  <c r="H601" i="33"/>
  <c r="G10" i="34"/>
  <c r="E12" i="34"/>
  <c r="H12" i="34" s="1"/>
  <c r="G19" i="34"/>
  <c r="H21" i="34"/>
  <c r="H25" i="34"/>
  <c r="H29" i="34"/>
  <c r="H32" i="34"/>
  <c r="F11" i="34"/>
  <c r="E139" i="34"/>
  <c r="H139" i="34" s="1"/>
  <c r="E164" i="34"/>
  <c r="H164" i="34" s="1"/>
  <c r="E322" i="34"/>
  <c r="H322" i="34" s="1"/>
  <c r="E311" i="34"/>
  <c r="H311" i="34" s="1"/>
  <c r="E305" i="34"/>
  <c r="H305" i="34" s="1"/>
  <c r="E241" i="34"/>
  <c r="H241" i="34" s="1"/>
  <c r="E217" i="34"/>
  <c r="H217" i="34" s="1"/>
  <c r="E274" i="34"/>
  <c r="H274" i="34" s="1"/>
  <c r="E238" i="34"/>
  <c r="H238" i="34" s="1"/>
  <c r="E218" i="34"/>
  <c r="H218" i="34" s="1"/>
  <c r="E251" i="34"/>
  <c r="H251" i="34" s="1"/>
  <c r="E235" i="34"/>
  <c r="H235" i="34" s="1"/>
  <c r="G181" i="34"/>
  <c r="H66" i="34"/>
  <c r="H70" i="34"/>
  <c r="F162" i="34"/>
  <c r="F151" i="34"/>
  <c r="F141" i="34"/>
  <c r="F139" i="34"/>
  <c r="F136" i="34"/>
  <c r="F134" i="34"/>
  <c r="F132" i="34"/>
  <c r="F130" i="34"/>
  <c r="F122" i="34"/>
  <c r="F111" i="34"/>
  <c r="F106" i="34"/>
  <c r="F98" i="34"/>
  <c r="F95" i="34"/>
  <c r="F94" i="34"/>
  <c r="F81" i="34"/>
  <c r="F80" i="34"/>
  <c r="F77" i="34"/>
  <c r="F76" i="34"/>
  <c r="E122" i="34"/>
  <c r="H122" i="34" s="1"/>
  <c r="H182" i="34"/>
  <c r="H186" i="34"/>
  <c r="D9" i="34"/>
  <c r="F9" i="34" s="1"/>
  <c r="F19" i="34"/>
  <c r="H69" i="34"/>
  <c r="E76" i="34"/>
  <c r="H76" i="34" s="1"/>
  <c r="E82" i="34"/>
  <c r="H82" i="34" s="1"/>
  <c r="E92" i="34"/>
  <c r="H92" i="34" s="1"/>
  <c r="E181" i="34"/>
  <c r="H181" i="34" s="1"/>
  <c r="H185" i="34"/>
  <c r="F579" i="34"/>
  <c r="F576" i="34"/>
  <c r="F569" i="34"/>
  <c r="F519" i="34"/>
  <c r="F500" i="34"/>
  <c r="F484" i="34"/>
  <c r="F460" i="34"/>
  <c r="F509" i="34"/>
  <c r="F437" i="34"/>
  <c r="F415" i="34"/>
  <c r="F410" i="34"/>
  <c r="F404" i="34"/>
  <c r="F401" i="34"/>
  <c r="F397" i="34"/>
  <c r="F393" i="34"/>
  <c r="F392" i="34"/>
  <c r="F383" i="34"/>
  <c r="F382" i="34"/>
  <c r="F374" i="34"/>
  <c r="F368" i="34"/>
  <c r="F362" i="34"/>
  <c r="F502" i="34"/>
  <c r="F498" i="34"/>
  <c r="H206" i="34"/>
  <c r="H210" i="34"/>
  <c r="H214" i="34"/>
  <c r="H222" i="34"/>
  <c r="H226" i="34"/>
  <c r="H230" i="34"/>
  <c r="H234" i="34"/>
  <c r="H242" i="34"/>
  <c r="H246" i="34"/>
  <c r="H250" i="34"/>
  <c r="H254" i="34"/>
  <c r="H258" i="34"/>
  <c r="H262" i="34"/>
  <c r="H266" i="34"/>
  <c r="H270" i="34"/>
  <c r="H278" i="34"/>
  <c r="H282" i="34"/>
  <c r="H286" i="34"/>
  <c r="H290" i="34"/>
  <c r="H294" i="34"/>
  <c r="H298" i="34"/>
  <c r="H302" i="34"/>
  <c r="H309" i="34"/>
  <c r="H312" i="34"/>
  <c r="H316" i="34"/>
  <c r="F317" i="34"/>
  <c r="H320" i="34"/>
  <c r="H323" i="34"/>
  <c r="H327" i="34"/>
  <c r="H331" i="34"/>
  <c r="H335" i="34"/>
  <c r="H339" i="34"/>
  <c r="H343" i="34"/>
  <c r="H347" i="34"/>
  <c r="H351" i="34"/>
  <c r="H355" i="34"/>
  <c r="H205" i="34"/>
  <c r="H209" i="34"/>
  <c r="H213" i="34"/>
  <c r="F214" i="34"/>
  <c r="H221" i="34"/>
  <c r="H225" i="34"/>
  <c r="H229" i="34"/>
  <c r="H233" i="34"/>
  <c r="H237" i="34"/>
  <c r="H245" i="34"/>
  <c r="H249" i="34"/>
  <c r="H253" i="34"/>
  <c r="H257" i="34"/>
  <c r="H261" i="34"/>
  <c r="H265" i="34"/>
  <c r="H269" i="34"/>
  <c r="H273" i="34"/>
  <c r="H277" i="34"/>
  <c r="H281" i="34"/>
  <c r="H285" i="34"/>
  <c r="H289" i="34"/>
  <c r="H293" i="34"/>
  <c r="H297" i="34"/>
  <c r="H301" i="34"/>
  <c r="H308" i="34"/>
  <c r="H315" i="34"/>
  <c r="H319" i="34"/>
  <c r="H326" i="34"/>
  <c r="H330" i="34"/>
  <c r="H334" i="34"/>
  <c r="H338" i="34"/>
  <c r="H342" i="34"/>
  <c r="H346" i="34"/>
  <c r="H350" i="34"/>
  <c r="H354" i="34"/>
  <c r="E410" i="34"/>
  <c r="H410" i="34" s="1"/>
  <c r="E428" i="34"/>
  <c r="H428" i="34" s="1"/>
  <c r="E437" i="34"/>
  <c r="H437" i="34" s="1"/>
  <c r="H456" i="34"/>
  <c r="H460" i="34"/>
  <c r="E581" i="34"/>
  <c r="H581" i="34" s="1"/>
  <c r="E540" i="34"/>
  <c r="H540" i="34" s="1"/>
  <c r="E558" i="34"/>
  <c r="H558" i="34" s="1"/>
  <c r="G362" i="34"/>
  <c r="H362" i="34" s="1"/>
  <c r="H455" i="34"/>
  <c r="H459" i="34"/>
  <c r="E463" i="34"/>
  <c r="H463" i="34" s="1"/>
  <c r="E604" i="34"/>
  <c r="H604" i="34" s="1"/>
  <c r="E619" i="34"/>
  <c r="H619" i="34" s="1"/>
  <c r="E601" i="34"/>
  <c r="H601" i="34" s="1"/>
  <c r="H518" i="34"/>
  <c r="H522" i="34"/>
  <c r="H526" i="34"/>
  <c r="H530" i="34"/>
  <c r="H534" i="34"/>
  <c r="H538" i="34"/>
  <c r="H542" i="34"/>
  <c r="H546" i="34"/>
  <c r="H550" i="34"/>
  <c r="H554" i="34"/>
  <c r="H562" i="34"/>
  <c r="H566" i="34"/>
  <c r="H573" i="34"/>
  <c r="H583" i="34"/>
  <c r="H587" i="34"/>
  <c r="H591" i="34"/>
  <c r="H602" i="34"/>
  <c r="H517" i="34"/>
  <c r="H521" i="34"/>
  <c r="H525" i="34"/>
  <c r="H529" i="34"/>
  <c r="H533" i="34"/>
  <c r="H537" i="34"/>
  <c r="H541" i="34"/>
  <c r="H545" i="34"/>
  <c r="H549" i="34"/>
  <c r="H553" i="34"/>
  <c r="H557" i="34"/>
  <c r="H561" i="34"/>
  <c r="H565" i="34"/>
  <c r="H569" i="34"/>
  <c r="H572" i="34"/>
  <c r="H582" i="34"/>
  <c r="H586" i="34"/>
  <c r="H590" i="34"/>
  <c r="H594" i="34"/>
  <c r="H605" i="34"/>
  <c r="H593" i="34"/>
  <c r="F617" i="34"/>
  <c r="F618" i="34"/>
  <c r="F619" i="34"/>
  <c r="F620" i="34"/>
  <c r="H601" i="23" l="1"/>
  <c r="H362" i="30"/>
  <c r="F12" i="11"/>
  <c r="F12" i="34"/>
  <c r="H362" i="22"/>
  <c r="E12" i="19"/>
  <c r="H12" i="19" s="1"/>
  <c r="H362" i="16"/>
  <c r="F9" i="4"/>
  <c r="F10" i="34"/>
  <c r="E9" i="21"/>
  <c r="H181" i="19"/>
  <c r="H181" i="26"/>
  <c r="F13" i="24"/>
  <c r="H181" i="21"/>
  <c r="F8" i="7"/>
  <c r="F8" i="34"/>
  <c r="F9" i="24"/>
  <c r="H76" i="1"/>
  <c r="E10" i="24"/>
  <c r="F13" i="32"/>
  <c r="E13" i="28"/>
  <c r="H13" i="28" s="1"/>
  <c r="F9" i="29"/>
  <c r="H19" i="26"/>
  <c r="F10" i="31"/>
  <c r="F12" i="29"/>
  <c r="F13" i="29"/>
  <c r="F10" i="19"/>
  <c r="F10" i="15"/>
  <c r="F10" i="26"/>
  <c r="F8" i="1"/>
  <c r="F12" i="17"/>
  <c r="F12" i="6"/>
  <c r="E13" i="6"/>
  <c r="H13" i="6" s="1"/>
  <c r="F10" i="5"/>
  <c r="F12" i="15"/>
  <c r="F10" i="6"/>
  <c r="F12" i="4"/>
  <c r="F11" i="22"/>
  <c r="F11" i="19"/>
  <c r="F13" i="19"/>
  <c r="E9" i="2"/>
  <c r="H362" i="29"/>
  <c r="H13" i="17"/>
  <c r="H181" i="16"/>
  <c r="E10" i="11"/>
  <c r="E12" i="32"/>
  <c r="F10" i="32"/>
  <c r="F11" i="11"/>
  <c r="G9" i="8"/>
  <c r="E12" i="8"/>
  <c r="H12" i="8" s="1"/>
  <c r="E9" i="6"/>
  <c r="F12" i="2"/>
  <c r="E13" i="34"/>
  <c r="H13" i="34" s="1"/>
  <c r="H19" i="30"/>
  <c r="F10" i="18"/>
  <c r="E10" i="17"/>
  <c r="H19" i="12"/>
  <c r="F12" i="19"/>
  <c r="G13" i="18"/>
  <c r="F9" i="15"/>
  <c r="F8" i="14"/>
  <c r="E12" i="12"/>
  <c r="H12" i="12" s="1"/>
  <c r="F13" i="4"/>
  <c r="F13" i="3"/>
  <c r="F8" i="3" s="1"/>
  <c r="H601" i="25"/>
  <c r="H76" i="26"/>
  <c r="H181" i="18"/>
  <c r="G9" i="11"/>
  <c r="E9" i="11"/>
  <c r="H9" i="11" s="1"/>
  <c r="H362" i="9"/>
  <c r="H13" i="7"/>
  <c r="H10" i="28"/>
  <c r="G11" i="27"/>
  <c r="E13" i="25"/>
  <c r="F10" i="22"/>
  <c r="G9" i="16"/>
  <c r="H9" i="16" s="1"/>
  <c r="G12" i="15"/>
  <c r="H12" i="15" s="1"/>
  <c r="F13" i="15"/>
  <c r="G11" i="12"/>
  <c r="E12" i="17"/>
  <c r="H362" i="17"/>
  <c r="H76" i="17"/>
  <c r="H9" i="14"/>
  <c r="H19" i="34"/>
  <c r="G8" i="33"/>
  <c r="E13" i="33"/>
  <c r="H13" i="33" s="1"/>
  <c r="E11" i="33"/>
  <c r="G11" i="33"/>
  <c r="E10" i="33"/>
  <c r="G10" i="33"/>
  <c r="G10" i="31"/>
  <c r="E10" i="31"/>
  <c r="G11" i="31"/>
  <c r="F11" i="31"/>
  <c r="H76" i="30"/>
  <c r="G10" i="27"/>
  <c r="E10" i="27"/>
  <c r="G8" i="28"/>
  <c r="E11" i="28"/>
  <c r="H11" i="28" s="1"/>
  <c r="E12" i="28"/>
  <c r="H12" i="28" s="1"/>
  <c r="G9" i="28"/>
  <c r="F11" i="26"/>
  <c r="G10" i="23"/>
  <c r="E10" i="23"/>
  <c r="G8" i="20"/>
  <c r="E12" i="20"/>
  <c r="H12" i="20" s="1"/>
  <c r="G10" i="18"/>
  <c r="E10" i="18"/>
  <c r="G11" i="13"/>
  <c r="E11" i="13"/>
  <c r="H11" i="13" s="1"/>
  <c r="G10" i="21"/>
  <c r="E10" i="21"/>
  <c r="H362" i="20"/>
  <c r="H13" i="21"/>
  <c r="G13" i="12"/>
  <c r="H13" i="12" s="1"/>
  <c r="F13" i="12"/>
  <c r="F8" i="12" s="1"/>
  <c r="F9" i="13"/>
  <c r="G11" i="10"/>
  <c r="F11" i="10"/>
  <c r="G9" i="9"/>
  <c r="E9" i="9"/>
  <c r="E11" i="10"/>
  <c r="G10" i="1"/>
  <c r="E10" i="1"/>
  <c r="F10" i="2"/>
  <c r="H601" i="1"/>
  <c r="G8" i="2"/>
  <c r="F9" i="2"/>
  <c r="G12" i="4"/>
  <c r="E13" i="2"/>
  <c r="H13" i="2" s="1"/>
  <c r="H19" i="1"/>
  <c r="H10" i="34"/>
  <c r="F8" i="33"/>
  <c r="H181" i="33"/>
  <c r="E12" i="33"/>
  <c r="H12" i="33" s="1"/>
  <c r="G8" i="32"/>
  <c r="E13" i="32"/>
  <c r="H13" i="32" s="1"/>
  <c r="E9" i="31"/>
  <c r="G9" i="31"/>
  <c r="G9" i="30"/>
  <c r="F9" i="30"/>
  <c r="H11" i="30"/>
  <c r="G12" i="31"/>
  <c r="E12" i="31"/>
  <c r="F8" i="28"/>
  <c r="G8" i="27"/>
  <c r="E12" i="27"/>
  <c r="H12" i="27" s="1"/>
  <c r="G11" i="26"/>
  <c r="E11" i="26"/>
  <c r="H362" i="25"/>
  <c r="G12" i="25"/>
  <c r="E12" i="25"/>
  <c r="H19" i="28"/>
  <c r="E9" i="28"/>
  <c r="G9" i="27"/>
  <c r="E9" i="27"/>
  <c r="E11" i="25"/>
  <c r="H11" i="25" s="1"/>
  <c r="G8" i="23"/>
  <c r="E9" i="23"/>
  <c r="F9" i="26"/>
  <c r="G9" i="24"/>
  <c r="E9" i="24"/>
  <c r="F13" i="23"/>
  <c r="F8" i="23" s="1"/>
  <c r="G13" i="23"/>
  <c r="E13" i="23"/>
  <c r="H76" i="22"/>
  <c r="E11" i="22"/>
  <c r="H11" i="22" s="1"/>
  <c r="E10" i="22"/>
  <c r="E12" i="22"/>
  <c r="G8" i="22"/>
  <c r="F9" i="22"/>
  <c r="G8" i="18"/>
  <c r="E12" i="18"/>
  <c r="H12" i="18" s="1"/>
  <c r="G9" i="17"/>
  <c r="E9" i="17"/>
  <c r="G10" i="16"/>
  <c r="E10" i="16"/>
  <c r="G9" i="13"/>
  <c r="E9" i="13"/>
  <c r="F8" i="18"/>
  <c r="F10" i="17"/>
  <c r="G11" i="18"/>
  <c r="G10" i="17"/>
  <c r="E11" i="18"/>
  <c r="F11" i="15"/>
  <c r="E13" i="18"/>
  <c r="H13" i="18" s="1"/>
  <c r="E11" i="14"/>
  <c r="H11" i="14" s="1"/>
  <c r="F10" i="13"/>
  <c r="F13" i="17"/>
  <c r="F9" i="19"/>
  <c r="E11" i="12"/>
  <c r="H11" i="12" s="1"/>
  <c r="G9" i="12"/>
  <c r="H181" i="9"/>
  <c r="E10" i="10"/>
  <c r="H10" i="10" s="1"/>
  <c r="E11" i="9"/>
  <c r="H11" i="9" s="1"/>
  <c r="G8" i="9"/>
  <c r="E10" i="9"/>
  <c r="H10" i="9" s="1"/>
  <c r="F13" i="11"/>
  <c r="G12" i="11"/>
  <c r="F13" i="5"/>
  <c r="F8" i="5" s="1"/>
  <c r="G13" i="5"/>
  <c r="E12" i="10"/>
  <c r="H12" i="10" s="1"/>
  <c r="G12" i="9"/>
  <c r="H12" i="9" s="1"/>
  <c r="H362" i="7"/>
  <c r="E9" i="7"/>
  <c r="G9" i="7"/>
  <c r="E10" i="6"/>
  <c r="G10" i="6"/>
  <c r="F9" i="6"/>
  <c r="G10" i="4"/>
  <c r="F10" i="4"/>
  <c r="G9" i="5"/>
  <c r="H9" i="5" s="1"/>
  <c r="G9" i="3"/>
  <c r="E9" i="3"/>
  <c r="F11" i="6"/>
  <c r="H13" i="5"/>
  <c r="G10" i="2"/>
  <c r="E10" i="2"/>
  <c r="G11" i="4"/>
  <c r="E11" i="4"/>
  <c r="E13" i="4"/>
  <c r="H13" i="4" s="1"/>
  <c r="E10" i="4"/>
  <c r="E12" i="4"/>
  <c r="H12" i="4" s="1"/>
  <c r="G8" i="4"/>
  <c r="H9" i="2"/>
  <c r="G9" i="1"/>
  <c r="E9" i="1"/>
  <c r="G11" i="32"/>
  <c r="E11" i="32"/>
  <c r="G12" i="32"/>
  <c r="F12" i="32"/>
  <c r="G9" i="32"/>
  <c r="E9" i="32"/>
  <c r="F9" i="32"/>
  <c r="G11" i="29"/>
  <c r="E11" i="29"/>
  <c r="F12" i="31"/>
  <c r="H362" i="31"/>
  <c r="G10" i="29"/>
  <c r="H10" i="29" s="1"/>
  <c r="F10" i="29"/>
  <c r="G8" i="29"/>
  <c r="G9" i="26"/>
  <c r="E9" i="26"/>
  <c r="G10" i="25"/>
  <c r="E10" i="25"/>
  <c r="G13" i="24"/>
  <c r="E13" i="24"/>
  <c r="H362" i="27"/>
  <c r="G10" i="26"/>
  <c r="H10" i="26" s="1"/>
  <c r="G13" i="25"/>
  <c r="F13" i="26"/>
  <c r="E9" i="25"/>
  <c r="F10" i="24"/>
  <c r="F8" i="24" s="1"/>
  <c r="G10" i="24"/>
  <c r="H10" i="24" s="1"/>
  <c r="G11" i="23"/>
  <c r="E9" i="22"/>
  <c r="G9" i="22"/>
  <c r="E12" i="23"/>
  <c r="H12" i="23" s="1"/>
  <c r="G8" i="16"/>
  <c r="E12" i="16"/>
  <c r="H12" i="16" s="1"/>
  <c r="G9" i="15"/>
  <c r="E9" i="15"/>
  <c r="G10" i="14"/>
  <c r="E10" i="14"/>
  <c r="F8" i="16"/>
  <c r="G10" i="19"/>
  <c r="H10" i="19" s="1"/>
  <c r="G9" i="18"/>
  <c r="H9" i="18" s="1"/>
  <c r="G8" i="17"/>
  <c r="G13" i="16"/>
  <c r="G10" i="15"/>
  <c r="H10" i="15" s="1"/>
  <c r="E13" i="14"/>
  <c r="H13" i="14" s="1"/>
  <c r="F11" i="17"/>
  <c r="E11" i="16"/>
  <c r="E9" i="12"/>
  <c r="G8" i="12"/>
  <c r="E13" i="20"/>
  <c r="H13" i="20" s="1"/>
  <c r="H181" i="12"/>
  <c r="E10" i="12"/>
  <c r="H10" i="12" s="1"/>
  <c r="F13" i="10"/>
  <c r="F8" i="10" s="1"/>
  <c r="G13" i="10"/>
  <c r="F13" i="8"/>
  <c r="F8" i="8" s="1"/>
  <c r="G13" i="8"/>
  <c r="G8" i="8"/>
  <c r="E9" i="8"/>
  <c r="H12" i="11"/>
  <c r="F11" i="5"/>
  <c r="G11" i="5"/>
  <c r="G9" i="10"/>
  <c r="H9" i="6"/>
  <c r="F10" i="9"/>
  <c r="F8" i="9" s="1"/>
  <c r="E11" i="8"/>
  <c r="G12" i="6"/>
  <c r="G10" i="5"/>
  <c r="E10" i="5"/>
  <c r="E8" i="5" s="1"/>
  <c r="H8" i="5" s="1"/>
  <c r="H76" i="2"/>
  <c r="E9" i="4"/>
  <c r="G9" i="4"/>
  <c r="G9" i="34"/>
  <c r="E9" i="34"/>
  <c r="G9" i="33"/>
  <c r="E9" i="33"/>
  <c r="G12" i="30"/>
  <c r="E12" i="30"/>
  <c r="H12" i="30" s="1"/>
  <c r="H9" i="30"/>
  <c r="G13" i="30"/>
  <c r="H13" i="30" s="1"/>
  <c r="F13" i="30"/>
  <c r="G10" i="32"/>
  <c r="H10" i="32" s="1"/>
  <c r="E11" i="31"/>
  <c r="H11" i="31" s="1"/>
  <c r="G8" i="31"/>
  <c r="G10" i="30"/>
  <c r="E10" i="30"/>
  <c r="H13" i="29"/>
  <c r="G12" i="29"/>
  <c r="H12" i="29" s="1"/>
  <c r="F12" i="26"/>
  <c r="F12" i="22"/>
  <c r="G12" i="22"/>
  <c r="F8" i="25"/>
  <c r="G12" i="24"/>
  <c r="H12" i="24" s="1"/>
  <c r="E11" i="27"/>
  <c r="H11" i="27" s="1"/>
  <c r="G11" i="24"/>
  <c r="E11" i="24"/>
  <c r="H11" i="24" s="1"/>
  <c r="E13" i="27"/>
  <c r="H13" i="27" s="1"/>
  <c r="G8" i="24"/>
  <c r="E11" i="23"/>
  <c r="E13" i="22"/>
  <c r="H13" i="22" s="1"/>
  <c r="F9" i="21"/>
  <c r="F8" i="21" s="1"/>
  <c r="G9" i="21"/>
  <c r="H9" i="21" s="1"/>
  <c r="G10" i="22"/>
  <c r="G9" i="23"/>
  <c r="G10" i="20"/>
  <c r="E10" i="20"/>
  <c r="G9" i="19"/>
  <c r="E9" i="19"/>
  <c r="H362" i="14"/>
  <c r="G8" i="14"/>
  <c r="E12" i="14"/>
  <c r="H12" i="14" s="1"/>
  <c r="H181" i="13"/>
  <c r="G8" i="21"/>
  <c r="E12" i="21"/>
  <c r="H12" i="21" s="1"/>
  <c r="G9" i="20"/>
  <c r="G12" i="17"/>
  <c r="G11" i="16"/>
  <c r="F13" i="13"/>
  <c r="E9" i="20"/>
  <c r="F12" i="13"/>
  <c r="E11" i="20"/>
  <c r="H11" i="20" s="1"/>
  <c r="E13" i="16"/>
  <c r="H13" i="16" s="1"/>
  <c r="G10" i="11"/>
  <c r="H10" i="11" s="1"/>
  <c r="F10" i="11"/>
  <c r="F9" i="11"/>
  <c r="E9" i="10"/>
  <c r="E13" i="9"/>
  <c r="H13" i="9" s="1"/>
  <c r="E13" i="8"/>
  <c r="H13" i="8" s="1"/>
  <c r="G11" i="8"/>
  <c r="E12" i="6"/>
  <c r="E8" i="6" s="1"/>
  <c r="G8" i="6"/>
  <c r="E13" i="10"/>
  <c r="H76" i="5"/>
  <c r="H11" i="5"/>
  <c r="G11" i="3"/>
  <c r="E11" i="3"/>
  <c r="G12" i="2"/>
  <c r="E12" i="2"/>
  <c r="H12" i="2" s="1"/>
  <c r="G13" i="3"/>
  <c r="H13" i="3" s="1"/>
  <c r="G8" i="1"/>
  <c r="E11" i="1"/>
  <c r="H11" i="1" s="1"/>
  <c r="E12" i="1"/>
  <c r="H12" i="1" s="1"/>
  <c r="H13" i="10" l="1"/>
  <c r="F8" i="4"/>
  <c r="H10" i="17"/>
  <c r="H12" i="17"/>
  <c r="F8" i="29"/>
  <c r="F8" i="31"/>
  <c r="F8" i="15"/>
  <c r="H10" i="1"/>
  <c r="H10" i="23"/>
  <c r="F8" i="11"/>
  <c r="H13" i="25"/>
  <c r="H12" i="32"/>
  <c r="F8" i="19"/>
  <c r="F8" i="32"/>
  <c r="H10" i="2"/>
  <c r="E8" i="11"/>
  <c r="H8" i="11" s="1"/>
  <c r="E8" i="14"/>
  <c r="H8" i="14" s="1"/>
  <c r="H11" i="32"/>
  <c r="F8" i="6"/>
  <c r="F8" i="17"/>
  <c r="H10" i="16"/>
  <c r="H13" i="23"/>
  <c r="H11" i="3"/>
  <c r="H13" i="24"/>
  <c r="H11" i="4"/>
  <c r="E8" i="18"/>
  <c r="H8" i="18" s="1"/>
  <c r="E8" i="13"/>
  <c r="H8" i="13" s="1"/>
  <c r="H9" i="13"/>
  <c r="E8" i="17"/>
  <c r="H8" i="17" s="1"/>
  <c r="H9" i="17"/>
  <c r="F8" i="22"/>
  <c r="H9" i="23"/>
  <c r="E8" i="23"/>
  <c r="H8" i="23" s="1"/>
  <c r="H9" i="27"/>
  <c r="E8" i="27"/>
  <c r="H8" i="27" s="1"/>
  <c r="H12" i="25"/>
  <c r="H12" i="31"/>
  <c r="F8" i="30"/>
  <c r="H10" i="31"/>
  <c r="H9" i="25"/>
  <c r="E8" i="25"/>
  <c r="H8" i="25" s="1"/>
  <c r="E8" i="32"/>
  <c r="H8" i="32" s="1"/>
  <c r="H9" i="32"/>
  <c r="E8" i="2"/>
  <c r="H8" i="2" s="1"/>
  <c r="E8" i="3"/>
  <c r="H8" i="3" s="1"/>
  <c r="H9" i="3"/>
  <c r="H12" i="6"/>
  <c r="E8" i="19"/>
  <c r="H8" i="19" s="1"/>
  <c r="H9" i="19"/>
  <c r="H9" i="34"/>
  <c r="E8" i="34"/>
  <c r="H8" i="34" s="1"/>
  <c r="H11" i="8"/>
  <c r="H9" i="8"/>
  <c r="E8" i="8"/>
  <c r="H8" i="8" s="1"/>
  <c r="E8" i="15"/>
  <c r="H8" i="15" s="1"/>
  <c r="H9" i="15"/>
  <c r="E8" i="26"/>
  <c r="H8" i="26" s="1"/>
  <c r="H9" i="26"/>
  <c r="H11" i="29"/>
  <c r="E8" i="29"/>
  <c r="H8" i="29" s="1"/>
  <c r="H9" i="7"/>
  <c r="E8" i="7"/>
  <c r="H8" i="7" s="1"/>
  <c r="E8" i="24"/>
  <c r="H8" i="24" s="1"/>
  <c r="H9" i="24"/>
  <c r="E8" i="9"/>
  <c r="H8" i="9" s="1"/>
  <c r="H9" i="9"/>
  <c r="F8" i="13"/>
  <c r="E8" i="4"/>
  <c r="H8" i="4" s="1"/>
  <c r="H9" i="4"/>
  <c r="H9" i="10"/>
  <c r="E8" i="10"/>
  <c r="H8" i="10" s="1"/>
  <c r="H9" i="20"/>
  <c r="E8" i="20"/>
  <c r="H8" i="20" s="1"/>
  <c r="H11" i="23"/>
  <c r="H10" i="5"/>
  <c r="H11" i="16"/>
  <c r="H9" i="1"/>
  <c r="E8" i="1"/>
  <c r="H8" i="1" s="1"/>
  <c r="H12" i="22"/>
  <c r="H9" i="28"/>
  <c r="E8" i="28"/>
  <c r="H8" i="28" s="1"/>
  <c r="F8" i="2"/>
  <c r="H11" i="33"/>
  <c r="E8" i="16"/>
  <c r="H8" i="16" s="1"/>
  <c r="H8" i="6"/>
  <c r="H9" i="12"/>
  <c r="E8" i="12"/>
  <c r="H8" i="12" s="1"/>
  <c r="H10" i="4"/>
  <c r="H10" i="20"/>
  <c r="H10" i="30"/>
  <c r="E8" i="30"/>
  <c r="H8" i="30" s="1"/>
  <c r="H9" i="33"/>
  <c r="E8" i="33"/>
  <c r="H8" i="33" s="1"/>
  <c r="H10" i="14"/>
  <c r="H9" i="22"/>
  <c r="E8" i="22"/>
  <c r="H8" i="22" s="1"/>
  <c r="H10" i="25"/>
  <c r="H10" i="6"/>
  <c r="H11" i="18"/>
  <c r="H10" i="22"/>
  <c r="F8" i="26"/>
  <c r="H11" i="26"/>
  <c r="H9" i="31"/>
  <c r="E8" i="31"/>
  <c r="H8" i="31" s="1"/>
  <c r="H11" i="10"/>
  <c r="H10" i="21"/>
  <c r="H10" i="18"/>
  <c r="E8" i="21"/>
  <c r="H8" i="21" s="1"/>
  <c r="H10" i="27"/>
  <c r="H10" i="33"/>
</calcChain>
</file>

<file path=xl/sharedStrings.xml><?xml version="1.0" encoding="utf-8"?>
<sst xmlns="http://schemas.openxmlformats.org/spreadsheetml/2006/main" count="21862" uniqueCount="669">
  <si>
    <t>NÚMERO DE VACANTES REGISTRADAS EN LA AGENCIA PÚBLICA DE EMPLEO POR OCUPACIÓN Y NIVEL DE CUALIFICACIÓN</t>
  </si>
  <si>
    <t>Total nacional</t>
  </si>
  <si>
    <t>Nombre de la ocupación</t>
  </si>
  <si>
    <t>Número de vacantes
 Semestre Julio - Diciembre</t>
  </si>
  <si>
    <t xml:space="preserve"> Participación (%) </t>
  </si>
  <si>
    <t xml:space="preserve">Contribución a la variación </t>
  </si>
  <si>
    <t>Total vacantes en ocupaciones de nivel Directivo</t>
  </si>
  <si>
    <t>Total vacantes en ocupaciones de nivel Profesional</t>
  </si>
  <si>
    <t>Total vacantes en ocupaciones de nivel Técnicos Profesionales - Tecnólogos</t>
  </si>
  <si>
    <t>Total vacantes en ocupaciones de nivel Calificados</t>
  </si>
  <si>
    <t>Total vacantes en ocupaciones de nivel Elemental</t>
  </si>
  <si>
    <t>Fuente: Aplicativo WEB de la Agencia Pública de Empleo.  Cálculos OLO.</t>
  </si>
  <si>
    <t>Número de vacantes
Semestre Julio - Diciembre</t>
  </si>
  <si>
    <t>% Variación 2023 vs 2022</t>
  </si>
  <si>
    <t>Miembros del poder ejecutivo y legislativo</t>
  </si>
  <si>
    <t>Personal directivo de la administración pública</t>
  </si>
  <si>
    <t>Directores y gerentes generales de servicios financieros, de telecomunicaciones y otros servicios a las empresas</t>
  </si>
  <si>
    <t>Directores y gerentes generales de salud, educación, servicio social, comunitario y organizaciones de membresía</t>
  </si>
  <si>
    <t>Directores y gerentes generales de comercio, medios de comunicación y otros servicios</t>
  </si>
  <si>
    <t>Directores y gerentes generales de producción de bienes, servicios públicos, transporte y construcción</t>
  </si>
  <si>
    <t>Directores y gerentes generales de servicios y procesos de negocio</t>
  </si>
  <si>
    <t>Gerentes financieros</t>
  </si>
  <si>
    <t>Gerentes de talento humano</t>
  </si>
  <si>
    <t>Gerentes de compras y adquisiciones</t>
  </si>
  <si>
    <t>Gerentes de otros servicios administrativos</t>
  </si>
  <si>
    <t>Gerentes de seguros, bienes raíces y corretaje financiero</t>
  </si>
  <si>
    <t>Gerentes de banca, crédito e inversiones</t>
  </si>
  <si>
    <t>Gerentes de otros servicios a las empresas</t>
  </si>
  <si>
    <t>Gerentes de empresas de telecomunicaciones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</si>
  <si>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</si>
  <si>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</si>
  <si>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</si>
  <si>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</si>
  <si>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servicios a la salud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</si>
  <si>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</si>
  <si>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</si>
  <si>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</si>
  <si>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</si>
  <si>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</si>
  <si>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</si>
  <si>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servicios social, comunitario y correccional</t>
  </si>
  <si>
    <t>Gerentes de biblioteca, museo y galería de arte</t>
  </si>
  <si>
    <t>Gerentes de medios de comunicación y artes escénicas</t>
  </si>
  <si>
    <t>Directores de programas de esparcimiento y administradores de deportes</t>
  </si>
  <si>
    <t>Gerentes de ventas, mercadeo y publicidad</t>
  </si>
  <si>
    <t>Gerentes de comercio exterior</t>
  </si>
  <si>
    <t>Gerentes de comercio al por menor</t>
  </si>
  <si>
    <t>Gerentes de restaurantes y servicios de alimentos</t>
  </si>
  <si>
    <t>Gerentes de servicios hoteleros</t>
  </si>
  <si>
    <t>Oficiales de las fuerzas militares</t>
  </si>
  <si>
    <t>Oficiales de policía</t>
  </si>
  <si>
    <t>Oficiales de bomberos</t>
  </si>
  <si>
    <t>Oficiales del cuerpo de custodia y vigilancia</t>
  </si>
  <si>
    <t>Gerentes de otros servicios</t>
  </si>
  <si>
    <t>Gerentes de producción primaria (excepto agricultura)</t>
  </si>
  <si>
    <t>Gerentes de producción agrícola, pecuaria, acuícola y pesquero</t>
  </si>
  <si>
    <t>Gerentes de construcción</t>
  </si>
  <si>
    <t>Gerentes de transporte y distribución</t>
  </si>
  <si>
    <t>Gerentes de logística</t>
  </si>
  <si>
    <t>Gerentes cadena de suministro</t>
  </si>
  <si>
    <t>Gerentes y directores de servicios portuarios</t>
  </si>
  <si>
    <t>Gerentes de operación de instalaciones físicas</t>
  </si>
  <si>
    <t>Gerentes de mantenimiento</t>
  </si>
  <si>
    <t>Gerentes de producción industrial</t>
  </si>
  <si>
    <t>Gerentes de empresas de servicios públicos</t>
  </si>
  <si>
    <t>Contadores</t>
  </si>
  <si>
    <t>Analistas, asesores y agentes de mercado financiero</t>
  </si>
  <si>
    <t>Auditores financieros y contables</t>
  </si>
  <si>
    <t>Profesionales de talento humano</t>
  </si>
  <si>
    <t>Profesionales en organización y administración de las empresas</t>
  </si>
  <si>
    <t>Evaluadores de competencias laborales</t>
  </si>
  <si>
    <t>Archivistas</t>
  </si>
  <si>
    <t>Profesionales de formación y desarrollo de personal</t>
  </si>
  <si>
    <t>Profesionales en operaciones y servicios portuarios</t>
  </si>
  <si>
    <t>Físicos y astrónomos</t>
  </si>
  <si>
    <t>Químicos</t>
  </si>
  <si>
    <t>Geólogos, geoquímicos y geofísicos</t>
  </si>
  <si>
    <t>Meteorólogos</t>
  </si>
  <si>
    <t>Oceanógrafos</t>
  </si>
  <si>
    <t>Profesionales en metrología</t>
  </si>
  <si>
    <t>Biólogos, botánicos, zoólogos y relacionados</t>
  </si>
  <si>
    <t>Expertos forestales</t>
  </si>
  <si>
    <t>Expertos agrícolas y pecuarios</t>
  </si>
  <si>
    <t>Administradores ambientales</t>
  </si>
  <si>
    <t>Extensionistas agropecuarios</t>
  </si>
  <si>
    <t>Agroecólogos</t>
  </si>
  <si>
    <t>Ingenieros en construcción y obras civiles</t>
  </si>
  <si>
    <t>Ingenieros mecánicos</t>
  </si>
  <si>
    <t>Ingenieros electricistas</t>
  </si>
  <si>
    <t>Ingenieros electrónicos</t>
  </si>
  <si>
    <t>Ingenieros químicos</t>
  </si>
  <si>
    <t>Ingenieros de automatización e instrumentación</t>
  </si>
  <si>
    <t>Ingenieros de telecomunicaciones</t>
  </si>
  <si>
    <t>Ingenieros navales</t>
  </si>
  <si>
    <t>Ingenieros industriales y de fabricación</t>
  </si>
  <si>
    <t>Ingenieros de materiales y metalurgia</t>
  </si>
  <si>
    <t>Ingenieros de minas</t>
  </si>
  <si>
    <t>Ingenieros de petróleos</t>
  </si>
  <si>
    <t>Ingenieros de tecnologías de la información</t>
  </si>
  <si>
    <t>Otros ingenieros nca</t>
  </si>
  <si>
    <t>Ingenieros y productores de audio y sonido</t>
  </si>
  <si>
    <t>Arquitectos</t>
  </si>
  <si>
    <t>Urbanistas y planificadores del uso del suelo</t>
  </si>
  <si>
    <t>Ingenieros topográficos</t>
  </si>
  <si>
    <t>Diseñadores industriales</t>
  </si>
  <si>
    <t>Matemáticos, estadísticos y actuarios</t>
  </si>
  <si>
    <t>Analistas de sistemas informáticos</t>
  </si>
  <si>
    <t>Administradores de servicios de tecnologías de la información</t>
  </si>
  <si>
    <t>Desarrolladores de aplicaciones informáticas y digitales</t>
  </si>
  <si>
    <t>Médicos especialistas</t>
  </si>
  <si>
    <t>Médicos generales</t>
  </si>
  <si>
    <t>Odontólogos</t>
  </si>
  <si>
    <t>Veterinarios</t>
  </si>
  <si>
    <t>Optómetras</t>
  </si>
  <si>
    <t>Otras ocupaciones profesionales en diagnóstico y tratamiento de la salud nca</t>
  </si>
  <si>
    <t>Farmacéuticos y químicos farmacéuticos</t>
  </si>
  <si>
    <t>Dietistas y nutricionistas</t>
  </si>
  <si>
    <t>Audiólogos y terapeutas del lenguaje</t>
  </si>
  <si>
    <t>Fisioterapeutas</t>
  </si>
  <si>
    <t>Terapeutas ocupacionales</t>
  </si>
  <si>
    <t>Enfermeros</t>
  </si>
  <si>
    <t>Instrumentadores quirúrgicos</t>
  </si>
  <si>
    <t>Psicólogos</t>
  </si>
  <si>
    <t>Jueces</t>
  </si>
  <si>
    <t>Abogados</t>
  </si>
  <si>
    <t>Profesores de educación superior</t>
  </si>
  <si>
    <t>Especialistas en procesos pedagógicos</t>
  </si>
  <si>
    <t>Profesores e instructores de formación para el trabajo</t>
  </si>
  <si>
    <t>Profesores de educación básica secundaria y media</t>
  </si>
  <si>
    <t>Profesores de educación básica primaria</t>
  </si>
  <si>
    <t>Profesores de preescolar</t>
  </si>
  <si>
    <t>Orientadores educativos</t>
  </si>
  <si>
    <t>Pedagogo reeducador</t>
  </si>
  <si>
    <t>Trabajadores sociales y consultores de familia</t>
  </si>
  <si>
    <t>Ministros del culto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</si>
  <si>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</si>
  <si>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</si>
  <si>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</si>
  <si>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</si>
  <si>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Investigadores, consultores y funcionarios de políticas sociales de salud y de educación</t>
  </si>
  <si>
    <t>Funcionarios de programas exclusivos de la administración pública</t>
  </si>
  <si>
    <t>Investigadores, consultores y funcionarios de políticas de ciencias naturales y aplicadas</t>
  </si>
  <si>
    <t>Profesionales en gestión de riesgo de desastres</t>
  </si>
  <si>
    <t>Profesionales en ciencias forenses</t>
  </si>
  <si>
    <t>Bibliotecólogos</t>
  </si>
  <si>
    <t>Restauradores</t>
  </si>
  <si>
    <t>Curadores</t>
  </si>
  <si>
    <t>Escritores</t>
  </si>
  <si>
    <t>Editores y redactores</t>
  </si>
  <si>
    <t>Periodistas</t>
  </si>
  <si>
    <t>Traductores e intérpretes</t>
  </si>
  <si>
    <t>Ocupaciones profesionales en relaciones públicas y comunicaciones</t>
  </si>
  <si>
    <t>Publicistas</t>
  </si>
  <si>
    <t>Productores, directores artísticos, coreógrafos y ocupaciones relacionadas</t>
  </si>
  <si>
    <t>Intérpretes musicales</t>
  </si>
  <si>
    <t>Compositores coreográficos de danza</t>
  </si>
  <si>
    <t>Actores</t>
  </si>
  <si>
    <t>Pintores, escultores y otros artistas visuales</t>
  </si>
  <si>
    <t>Directores e investigadores musicales</t>
  </si>
  <si>
    <t>Autores y compositores musicales</t>
  </si>
  <si>
    <t>Diseñadores gráficos</t>
  </si>
  <si>
    <t>Administradores de explotación acuícola y jefes de laboratorio de cultivo o producción acuícola</t>
  </si>
  <si>
    <t>Directores de planta de procesamiento de alimentos y bebidas</t>
  </si>
  <si>
    <t>Jefe de laboratorio de alimentos</t>
  </si>
  <si>
    <t>Supervisores de empleados de apoyo administrativo</t>
  </si>
  <si>
    <t>Jefes y supervisores de entidades financieras</t>
  </si>
  <si>
    <t>Supervisores y coordinadores de procesos de negocio, empleados de información y servicio al cliente</t>
  </si>
  <si>
    <t>Supervisores de empleados de correo y mensajería</t>
  </si>
  <si>
    <t>Supervisores de almacenamiento, inventario y distribución</t>
  </si>
  <si>
    <t>Coordinadores y supervisores en operaciones y servicios portuarios</t>
  </si>
  <si>
    <t>Asistentes administrativos</t>
  </si>
  <si>
    <t>Administradores de propiedad horizontal</t>
  </si>
  <si>
    <t>Asistentes de talento humano</t>
  </si>
  <si>
    <t>Asistentes de compras</t>
  </si>
  <si>
    <t>Asistentes de juzgados, tribunales y afines</t>
  </si>
  <si>
    <t>Funcionarios de aduanas, impuestos, inmigración y seguridad social</t>
  </si>
  <si>
    <t>Asistentes de comercio exterior</t>
  </si>
  <si>
    <t>Técnicos en archivística</t>
  </si>
  <si>
    <t>Asistentes contables</t>
  </si>
  <si>
    <t>Analistas, asistentes y asesores de servicios financieros</t>
  </si>
  <si>
    <t>Evaluadores, ajustadores, analistas y liquidadores de seguros</t>
  </si>
  <si>
    <t>Agentes de aduana</t>
  </si>
  <si>
    <t>Asistentes financieros</t>
  </si>
  <si>
    <t>Asistentes de tesorería</t>
  </si>
  <si>
    <t>Asistentes de mercadeo, publicidad y comunicaciones</t>
  </si>
  <si>
    <t>Técnicos en química aplicada</t>
  </si>
  <si>
    <t>Técnicos en geología y minería</t>
  </si>
  <si>
    <t>Técnicos en meteorología</t>
  </si>
  <si>
    <t>Técnicos en metrología</t>
  </si>
  <si>
    <t>Técnicos en ciencias biológicas</t>
  </si>
  <si>
    <t>Técnicos en recursos naturales</t>
  </si>
  <si>
    <t>Técnicos en prevención, gestión y control ambiental</t>
  </si>
  <si>
    <t>Gemólogos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</si>
  <si>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</si>
  <si>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</si>
  <si>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</si>
  <si>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</si>
  <si>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electrónica</t>
  </si>
  <si>
    <t>Técnicos en automatización e instrumentación</t>
  </si>
  <si>
    <t>Técnicos en instrumentos de aeronavegación</t>
  </si>
  <si>
    <t>Técnicos en telecomunicaciones</t>
  </si>
  <si>
    <t>Dibujantes técnicos</t>
  </si>
  <si>
    <t>Topógrafos</t>
  </si>
  <si>
    <t>Técnicos en cartografía</t>
  </si>
  <si>
    <t>Inspectores de pruebas no destructivas</t>
  </si>
  <si>
    <t>Inspectores de sanidad, seguridad y salud ocupacional</t>
  </si>
  <si>
    <t>Inspectores de construcción</t>
  </si>
  <si>
    <t>Inspectores de equipos de transporte e instrumentos de medición</t>
  </si>
  <si>
    <t>Inspectores de productos agrícolas, pecuarios y de pesca</t>
  </si>
  <si>
    <t>Inspectores de riego agrícola</t>
  </si>
  <si>
    <t>Coordinadores de sistemas integrados de gestión</t>
  </si>
  <si>
    <t>Pilotos, ingenieros e instructores de vuelo</t>
  </si>
  <si>
    <t>Controladores de tráfico aéreo</t>
  </si>
  <si>
    <t>Capitanes y oficiales de cubierta</t>
  </si>
  <si>
    <t>Oficiales de máquinas</t>
  </si>
  <si>
    <t>Controladores de tráfico ferroviario y marítimo</t>
  </si>
  <si>
    <t>Despachadores de aeronaves</t>
  </si>
  <si>
    <t>Técnicos en tecnologías de la información</t>
  </si>
  <si>
    <t>Técnicos de laboratorio médico y patología</t>
  </si>
  <si>
    <t>Técnicos en terapia respiratoria y cardiovascular</t>
  </si>
  <si>
    <t>Técnicos y tecnólogos en imágenes diagnósticas</t>
  </si>
  <si>
    <t>Técnicos en radioterapia</t>
  </si>
  <si>
    <t>Técnicos en medicina nuclear</t>
  </si>
  <si>
    <t>Regentes de farmacia</t>
  </si>
  <si>
    <t>Higienistas dentales</t>
  </si>
  <si>
    <t>Técnicos en mecánica oftálmica</t>
  </si>
  <si>
    <t>Practicantes de medicina alternativa</t>
  </si>
  <si>
    <t>Asistentes de ambulancia y otras ocupaciones paramédicas</t>
  </si>
  <si>
    <t>Técnicos en desarrollo de productos para la asistencia en salud</t>
  </si>
  <si>
    <t>Guardavidas</t>
  </si>
  <si>
    <t>Asistentes en servicios social y comunitario</t>
  </si>
  <si>
    <t>Consejeros de servicios de empleo</t>
  </si>
  <si>
    <t>Instructores y profesores de personas en condición de discapacidad</t>
  </si>
  <si>
    <t>Otros instructores</t>
  </si>
  <si>
    <t>Ocupaciones religiosas</t>
  </si>
  <si>
    <t>Investigadores criminalísticos y judiciales</t>
  </si>
  <si>
    <t>Asistentes legales y afines</t>
  </si>
  <si>
    <t>Ocupaciones técnicas relacionadas con museos y galerías</t>
  </si>
  <si>
    <t>Técnicos en biblioteca</t>
  </si>
  <si>
    <t>Técnicos en promoción y animación a la lectura y la escritura</t>
  </si>
  <si>
    <t>Fotógrafos</t>
  </si>
  <si>
    <t>Operadores de cámara de cine y televisión</t>
  </si>
  <si>
    <t>Técnicos en diseño y arte gráfico</t>
  </si>
  <si>
    <t>Técnicos en transmisión de radio y televisión</t>
  </si>
  <si>
    <t>Otras ocupaciones técnicas en cine, televisión y artes escénicas nca</t>
  </si>
  <si>
    <t>Ocupaciones de asistencia en cine, televisión y artes escénicas</t>
  </si>
  <si>
    <t>Productores de campo para cine y televisión</t>
  </si>
  <si>
    <t>Locutores de radio, televisión y otros medios de comunicación</t>
  </si>
  <si>
    <t>Curadores y supervisores musicales</t>
  </si>
  <si>
    <t>Otros artistas nca</t>
  </si>
  <si>
    <t>Diseñadores de interiores</t>
  </si>
  <si>
    <t>Diseñadores de teatro, moda, exhibición y otros diseñadores creativos</t>
  </si>
  <si>
    <t>Patronistas de productos de tela, cuero y piel</t>
  </si>
  <si>
    <t>Ilustradores</t>
  </si>
  <si>
    <t>Graficadores de imágenes computarizadas</t>
  </si>
  <si>
    <t>Deportistas</t>
  </si>
  <si>
    <t>Entrenadores y preparadores físicos</t>
  </si>
  <si>
    <t>Árbitros</t>
  </si>
  <si>
    <t>Ceramistas</t>
  </si>
  <si>
    <t>Tejedores</t>
  </si>
  <si>
    <t>Artesanos trabajos en maderables y no maderables</t>
  </si>
  <si>
    <t>Artesanos trabajos en cuero</t>
  </si>
  <si>
    <t>Artesanos trabajos en metal</t>
  </si>
  <si>
    <t>Otros artesanos nca</t>
  </si>
  <si>
    <t>Artesanos trabajos en vidrio</t>
  </si>
  <si>
    <t>Artesanos trabajos en materiales líticos</t>
  </si>
  <si>
    <t>Artesanos trabajos en papel</t>
  </si>
  <si>
    <t>Supervisores de ventas</t>
  </si>
  <si>
    <t>Administradores y supervisores de comercio al por menor</t>
  </si>
  <si>
    <t>Supervisores de servicios de alimentos</t>
  </si>
  <si>
    <t>Supervisores de personal de manejo doméstico</t>
  </si>
  <si>
    <t>Sommeliers</t>
  </si>
  <si>
    <t>Supervisores de servicios de alojamiento y hospedaje</t>
  </si>
  <si>
    <t>Suboficiales de las fuerzas militares</t>
  </si>
  <si>
    <t>Suboficiales y nivel ejecutivo de la policía</t>
  </si>
  <si>
    <t>Supervisores de vigilantes</t>
  </si>
  <si>
    <t>Suboficiales del cuerpo de custodia y vigilancia</t>
  </si>
  <si>
    <t>Suboficiales de bomberos</t>
  </si>
  <si>
    <t>Poligrafistas</t>
  </si>
  <si>
    <t>Agentes y corredores de seguros</t>
  </si>
  <si>
    <t>Agentes de bienes raíces</t>
  </si>
  <si>
    <t>Vendedores de ventas técnicas</t>
  </si>
  <si>
    <t>Agentes de compras e intermediarios</t>
  </si>
  <si>
    <t>Representante de servicios especializados BPO</t>
  </si>
  <si>
    <t>Administradores de comunidades virtuales</t>
  </si>
  <si>
    <t>Agentes y promotores artísticos</t>
  </si>
  <si>
    <t>Coordinadores y productores de eventos y espectáculos</t>
  </si>
  <si>
    <t>Chefs</t>
  </si>
  <si>
    <t>Auxiliares de vuelo y sobrecargos</t>
  </si>
  <si>
    <t>Tanatopractores</t>
  </si>
  <si>
    <t>Coordinadores de servicios funerarios</t>
  </si>
  <si>
    <t>Intérpretes de lengua de señas colombiana - español</t>
  </si>
  <si>
    <t>Guías-intérpretes</t>
  </si>
  <si>
    <t>Guías de turismo</t>
  </si>
  <si>
    <t>Tatuadores</t>
  </si>
  <si>
    <t>Supervisores de minería y canteras</t>
  </si>
  <si>
    <t>Supervisores de perforación y servicios, pozos de petróleo y gas</t>
  </si>
  <si>
    <t>Inspectores de sistemas e instalaciones de gas</t>
  </si>
  <si>
    <t>Supervisores y analistas de producción de hidrocarburos</t>
  </si>
  <si>
    <t>Supervisores de producción agrícola</t>
  </si>
  <si>
    <t>Supervisores de producción pecuaria</t>
  </si>
  <si>
    <t>Supervisores de explotación forestal y silvicultura</t>
  </si>
  <si>
    <t>Agricultores y administradores agropecuarios</t>
  </si>
  <si>
    <t>Contratistas de servicios agrícolas y relacionados</t>
  </si>
  <si>
    <t>Supervisores de servicios de jardinería y viverismo</t>
  </si>
  <si>
    <t>Capitanes y patrones de pesca</t>
  </si>
  <si>
    <t>Supervisores de ajustadores de máquinas herramientas</t>
  </si>
  <si>
    <t>Supervisores de electricidad y telecomunicaciones</t>
  </si>
  <si>
    <t>Supervisores de instalación de tuberías</t>
  </si>
  <si>
    <t>Supervisores de moldeo de forja y montaje de estructuras metálicas</t>
  </si>
  <si>
    <t>Supervisores de carpintería</t>
  </si>
  <si>
    <t>Supervisores de mecánica</t>
  </si>
  <si>
    <t>Supervisores de operación de equipo pesado</t>
  </si>
  <si>
    <t>Maestros generales de obra y supervisores de construcción, instalación y reparación</t>
  </si>
  <si>
    <t>Supervisores de operación de transporte ferroviario</t>
  </si>
  <si>
    <t>Supervisores de operación de transporte terrestre (no ferroviario)</t>
  </si>
  <si>
    <t>Supervisores de tratamiento de metales y minerales</t>
  </si>
  <si>
    <t>Supervisores de procesamiento de químico, petróleo, gas y tratamiento de agua y generación de energía</t>
  </si>
  <si>
    <t>Supervisores de procesamiento de alimentos y bebidas</t>
  </si>
  <si>
    <t>Supervisores de fabricación de productos de plástico y caucho</t>
  </si>
  <si>
    <t>Supervisores de procesamiento de la madera y producción de pulpa y papel</t>
  </si>
  <si>
    <t>Supervisores de procesamiento textil</t>
  </si>
  <si>
    <t>Inspectores de control de calidad, procesamiento de alimentos y bebidas</t>
  </si>
  <si>
    <t>Supervisores de ensamble de vehículos de motor</t>
  </si>
  <si>
    <t>Supervisores de fabricación de productos electrónicos</t>
  </si>
  <si>
    <t>Supervisores de fabricación de productos eléctricos</t>
  </si>
  <si>
    <t>Supervisores de fabricación de muebles y accesorios</t>
  </si>
  <si>
    <t>Supervisores de fabricación de productos de tela, cuero y piel</t>
  </si>
  <si>
    <t>Supervisores de impresión y ocupaciones relacionadas</t>
  </si>
  <si>
    <t>Supervisores de fabricación de otros productos mecánicos y metálicos</t>
  </si>
  <si>
    <t>Supervisores de fabricación y ensamble de otros productos nca</t>
  </si>
  <si>
    <t>Inspectores de vehículos de motor</t>
  </si>
  <si>
    <t>Operadores de control central de procesos, tratamiento de metales y minerales</t>
  </si>
  <si>
    <t>Operadores de procesos, químicos, gas y petróleo</t>
  </si>
  <si>
    <t>Operadores de control de procesos, producción de pulpa</t>
  </si>
  <si>
    <t>Operadores de control de procesos, fabricación de papel</t>
  </si>
  <si>
    <t>Impresores de artes gráficas</t>
  </si>
  <si>
    <t>Pre-prensistas de artes gráficas</t>
  </si>
  <si>
    <t>Operarios de terminados y acabados de artes gráficas</t>
  </si>
  <si>
    <t>Secretarios</t>
  </si>
  <si>
    <t>Recepcionistas y operadores de conmutador</t>
  </si>
  <si>
    <t>Digitadores</t>
  </si>
  <si>
    <t>Transcriptores y relatores</t>
  </si>
  <si>
    <t>Digitalizadores</t>
  </si>
  <si>
    <t>Auxiliares contables, de tesorería y financieros</t>
  </si>
  <si>
    <t>Cajeros de servicios financieros</t>
  </si>
  <si>
    <t>Auxiliares de servicios financieros</t>
  </si>
  <si>
    <t>Auxiliares de cartera y cobranzas</t>
  </si>
  <si>
    <t>Auxiliares de nómina y prestaciones</t>
  </si>
  <si>
    <t>Avaluadores</t>
  </si>
  <si>
    <t>Auxiliares administrativos</t>
  </si>
  <si>
    <t>Auxiliares de talento humano</t>
  </si>
  <si>
    <t>Auxiliares de tribunales</t>
  </si>
  <si>
    <t>Auxiliares de archivo y registro</t>
  </si>
  <si>
    <t>Auxiliares administrativos en salud</t>
  </si>
  <si>
    <t>Auxiliares de aduana</t>
  </si>
  <si>
    <t>Auxiliares de biblioteca</t>
  </si>
  <si>
    <t>Auxiliares de publicación y afines</t>
  </si>
  <si>
    <t>Auxiliares de información y servicio al cliente</t>
  </si>
  <si>
    <t>Auxiliares de estadística y encuestadores</t>
  </si>
  <si>
    <t>Auxiliares de correo y servicio postal</t>
  </si>
  <si>
    <t>Carteros y mensajeros</t>
  </si>
  <si>
    <t>Auxiliares de almacén</t>
  </si>
  <si>
    <t>Auxiliares de compras e inventarios</t>
  </si>
  <si>
    <t>Operadores de radio y despachadores</t>
  </si>
  <si>
    <t>Programadores de rutas y tripulaciones</t>
  </si>
  <si>
    <t>Operadores telefónicos</t>
  </si>
  <si>
    <t>Asistentes en saneamiento ambiental</t>
  </si>
  <si>
    <t>Auxiliares de laboratorio</t>
  </si>
  <si>
    <t>Auxiliares de seguridad en el trabajo</t>
  </si>
  <si>
    <t>Operarios de exploración geofísica y geológica</t>
  </si>
  <si>
    <t>Auxiliares en automatización e instrumentación industrial</t>
  </si>
  <si>
    <t>Técnicos en asistencia y soporte de tecnologías de la información</t>
  </si>
  <si>
    <t>Auxiliares en enfermería</t>
  </si>
  <si>
    <t>Auxiliares de salud oral</t>
  </si>
  <si>
    <t>Auxiliares en salud pública</t>
  </si>
  <si>
    <t>Auxiliares de laboratorio clínico</t>
  </si>
  <si>
    <t>Auxiliares en servicios farmacéuticos</t>
  </si>
  <si>
    <t>Otros auxiliares de servicios a la salud nca</t>
  </si>
  <si>
    <t>Auxiliares en mecánica dental</t>
  </si>
  <si>
    <t>Auxiliares de educación para la primera infancia</t>
  </si>
  <si>
    <t>Operadores de audio y sonido</t>
  </si>
  <si>
    <t>Ejecutantes musicales</t>
  </si>
  <si>
    <t>Auxiliares de producción de audio y sonido</t>
  </si>
  <si>
    <t>Interpretes para la danza</t>
  </si>
  <si>
    <t>Desfibradores de fibras naturales</t>
  </si>
  <si>
    <t>Vendedores de ventas no técnicas</t>
  </si>
  <si>
    <t>Auxiliares de promoción artística</t>
  </si>
  <si>
    <t>Asesores integrales de imagen</t>
  </si>
  <si>
    <t>Vendedores de mostrador</t>
  </si>
  <si>
    <t>Mercaderistas e impulsadores</t>
  </si>
  <si>
    <t>Cajeros de comercio</t>
  </si>
  <si>
    <t>Modelos</t>
  </si>
  <si>
    <t>Agentes de viajes</t>
  </si>
  <si>
    <t>Empleados de ventas y servicios de líneas aéreas, marítimas y terrestres</t>
  </si>
  <si>
    <t>Empleados de recepción hotelera</t>
  </si>
  <si>
    <t>Informadores turísticos</t>
  </si>
  <si>
    <t>Recreadores</t>
  </si>
  <si>
    <t>Operadores de juegos mecánicos y de salón</t>
  </si>
  <si>
    <t>Auxiliares de producción audiovisual, de eventos y espectáculos</t>
  </si>
  <si>
    <t>Cortadores de carne para comercio mayorista y al detal</t>
  </si>
  <si>
    <t>Panaderos y pasteleros</t>
  </si>
  <si>
    <t>Meseros y capitán de meseros</t>
  </si>
  <si>
    <t>Bartender</t>
  </si>
  <si>
    <t>Cocineros</t>
  </si>
  <si>
    <t>Baristas</t>
  </si>
  <si>
    <t>Transformadores de caña panelera</t>
  </si>
  <si>
    <t>Inspectores de policía</t>
  </si>
  <si>
    <t>Funcionarios de regulación</t>
  </si>
  <si>
    <t>Auxiliares de policía</t>
  </si>
  <si>
    <t>Bomberos</t>
  </si>
  <si>
    <t>Guardianes de prisión</t>
  </si>
  <si>
    <t>Soldados</t>
  </si>
  <si>
    <t>Vigilantes y guardias de seguridad</t>
  </si>
  <si>
    <t>Técnicos investigadores criminalísticos y judiciales</t>
  </si>
  <si>
    <t>Acompañantes domiciliarios</t>
  </si>
  <si>
    <t>Auxiliares del cuidado de niños</t>
  </si>
  <si>
    <t>Peluqueros</t>
  </si>
  <si>
    <t>Trabajadores del cuidado de animales</t>
  </si>
  <si>
    <t>Auxiliares de servicios funerarios</t>
  </si>
  <si>
    <t>Astrólogos, adivinadores y relacionados</t>
  </si>
  <si>
    <t>Manicuristas y pedicuristas</t>
  </si>
  <si>
    <t>Cosmetólogos esteticistas</t>
  </si>
  <si>
    <t>Maquilladores</t>
  </si>
  <si>
    <t>Agentes de tránsito</t>
  </si>
  <si>
    <t>Técnicos operativos de tránsito</t>
  </si>
  <si>
    <t>Operarios de apoyo y servicios en minería bajo tierra</t>
  </si>
  <si>
    <t>Operarios de apoyo y servicios en perforación de petróleo y gas</t>
  </si>
  <si>
    <t>Mineros de producción bajo tierra</t>
  </si>
  <si>
    <t>Perforadores de pozos de gas y petróleo y trabajadores relacionados</t>
  </si>
  <si>
    <t>Inspectores de construcción de oleoductos y gasoductos</t>
  </si>
  <si>
    <t>Operadores de equipo minero</t>
  </si>
  <si>
    <t>Operadores de producción de hidrocarburos</t>
  </si>
  <si>
    <t>Operarios de servicios a pozos de hidrocarburos</t>
  </si>
  <si>
    <t>Operarios torres de perforación de hidrocarburos</t>
  </si>
  <si>
    <t>Trabajadores de explotación forestal</t>
  </si>
  <si>
    <t>Trabajadores de silvicultura y forestación</t>
  </si>
  <si>
    <t>Trabajadores agrícolas</t>
  </si>
  <si>
    <t>Trabajadores pecuarios</t>
  </si>
  <si>
    <t>Trabajadores de vivero</t>
  </si>
  <si>
    <t>Trabajadores del campo</t>
  </si>
  <si>
    <t>Trabajadores de plantas de incubación artificial</t>
  </si>
  <si>
    <t>Rayadores de caucho</t>
  </si>
  <si>
    <t>Operarios de riego agrícola</t>
  </si>
  <si>
    <t>Pescadores</t>
  </si>
  <si>
    <t>Operario acuícola</t>
  </si>
  <si>
    <t>Técnico acuícola en sistemas de reproducción</t>
  </si>
  <si>
    <t>Técnico acuícola en sistemas de levante y engorde</t>
  </si>
  <si>
    <t>Ajustadores y operadores de máquinas herramientas</t>
  </si>
  <si>
    <t>Modelistas y matriceros</t>
  </si>
  <si>
    <t>Electricistas industriales</t>
  </si>
  <si>
    <t>Electricistas residenciales</t>
  </si>
  <si>
    <t>Instaladores de redes de energía eléctrica</t>
  </si>
  <si>
    <t>Técnicos instaladores de redes y líneas de telecomunicaciones</t>
  </si>
  <si>
    <t>Auxiliares técnicos de instalación, mantenimiento y reparación de sistemas de telecomunicaciones</t>
  </si>
  <si>
    <t>Operarios de mantenimiento y servicio de televisión por cable</t>
  </si>
  <si>
    <t>Oficiales fontaneros y plomeros</t>
  </si>
  <si>
    <t>Instaladores de tuberías para sistemas de extinción de incendios</t>
  </si>
  <si>
    <t>Instaladores de redes y equipos a gas</t>
  </si>
  <si>
    <t>Chapistas, caldereros y paileros</t>
  </si>
  <si>
    <t>Soldadores</t>
  </si>
  <si>
    <t>Montadores de estructuras metálicas</t>
  </si>
  <si>
    <t>Ornamentistas, forjadores y herreros</t>
  </si>
  <si>
    <t>Tuberos</t>
  </si>
  <si>
    <t>Carpinteros</t>
  </si>
  <si>
    <t>Ebanistas</t>
  </si>
  <si>
    <t>Oficiales de construcción</t>
  </si>
  <si>
    <t>Trabajadores en concreto, hormigón y enfoscado</t>
  </si>
  <si>
    <t>Enchapadores</t>
  </si>
  <si>
    <t>Techadores</t>
  </si>
  <si>
    <t>Instaladores de material aislante</t>
  </si>
  <si>
    <t>Pintores y empapeladores</t>
  </si>
  <si>
    <t>Instaladores de pisos</t>
  </si>
  <si>
    <t>Revocadores</t>
  </si>
  <si>
    <t>Mecánicos industriales</t>
  </si>
  <si>
    <t>Mecánicos de maquinaria textil, confección, cuero, calzado y marroquinería</t>
  </si>
  <si>
    <t>Mecánicos de equipo pesado</t>
  </si>
  <si>
    <t>Mecánicos de aviación</t>
  </si>
  <si>
    <t>Técnicos de aire acondicionado y refrigeración</t>
  </si>
  <si>
    <t>Mecánicos de vehículos automotores</t>
  </si>
  <si>
    <t>Electricistas de vehículos automotores</t>
  </si>
  <si>
    <t>Mecánicos de motos</t>
  </si>
  <si>
    <t>Latoneros</t>
  </si>
  <si>
    <t>Reparadores de aparatos electrodomésticos</t>
  </si>
  <si>
    <t>Mecánicos electricistas</t>
  </si>
  <si>
    <t>Auxiliares técnicos en electrónica</t>
  </si>
  <si>
    <t>Mecánicos de otras pequeñas máquinas y motores</t>
  </si>
  <si>
    <t>Operadores de máquinas, tratamiento de metales y minerales</t>
  </si>
  <si>
    <t>Trabajadores de fundición, moldeadores y macheros</t>
  </si>
  <si>
    <t>Operadores de fabricación, moldeo y acabado del vidrio</t>
  </si>
  <si>
    <t>Operadores de moldeo de arcilla, piedra y concreto</t>
  </si>
  <si>
    <t>Inspectores de control de calidad, tratamiento de metales y minerales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</si>
  <si>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</si>
  <si>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</si>
  <si>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</si>
  <si>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plantas de tratamiento de agua</t>
  </si>
  <si>
    <t>Operadores de rellenos sanitarios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</si>
  <si>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</si>
  <si>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</si>
  <si>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</si>
  <si>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</si>
  <si>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Inspectores de control de calidad, procesamiento de la madera</t>
  </si>
  <si>
    <t>Operadores de máquinas para la preparación de fibras textiles</t>
  </si>
  <si>
    <t>Operadores de telares y otras máquinas tejedoras</t>
  </si>
  <si>
    <t>Operadores de máquinas de tintura, acabado textil y prendas</t>
  </si>
  <si>
    <t>Analistas de calidad, textiles</t>
  </si>
  <si>
    <t>Operadores de máquinas para coser y bordar</t>
  </si>
  <si>
    <t>Cortadores de tela, cuero y piel</t>
  </si>
  <si>
    <t>Operadores de máquinas y trabajadores relacionados con la fabricación de calzado y marroquinería</t>
  </si>
  <si>
    <t>Trabajadores del tratamiento de pieles y cueros</t>
  </si>
  <si>
    <t>Inspectores de control de calidad, fabricación de productos de tela, piel y cuero</t>
  </si>
  <si>
    <t>Operadores de control de procesos y máquinas para la elaboración de alimentos y bebidas</t>
  </si>
  <si>
    <t>Operarios de planta de beneficio animal</t>
  </si>
  <si>
    <t>Operarios de planta de procesamiento y empaque de pescado y mariscos</t>
  </si>
  <si>
    <t>Operarios de máquinas para la elaboración de productos de tabaco</t>
  </si>
  <si>
    <t>Procesadores fotográficos y de películas</t>
  </si>
  <si>
    <t>Ensambladores de vehículos automotores</t>
  </si>
  <si>
    <t>Ensambladores de productos electrónicos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</si>
  <si>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</si>
  <si>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</si>
  <si>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</si>
  <si>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Ensambladores e inspectores de ensamble de aeronaves</t>
  </si>
  <si>
    <t>Operadores de máquinas e inspectores de la fabricación de productos y componentes eléctricos</t>
  </si>
  <si>
    <t>Ensambladores e inspectores de embarcaciones</t>
  </si>
  <si>
    <t>Ensambladores e inspectores de muebles y accesorios</t>
  </si>
  <si>
    <t>Operarios de acabado de muebles</t>
  </si>
  <si>
    <t>Ensambladores de productos plásticos e inspectores</t>
  </si>
  <si>
    <t>Operarios de tratamiento térmico y recubrimientos metálicos</t>
  </si>
  <si>
    <t>Pintores en procesos de manufactura</t>
  </si>
  <si>
    <t>Otros ensambladores e inspectores nca</t>
  </si>
  <si>
    <t>Auxiliares de producción gráfica</t>
  </si>
  <si>
    <t>Instaladores residenciales y comerciales</t>
  </si>
  <si>
    <t>Operarios de mantenimiento de instalaciones de abastecimiento de agua y gas</t>
  </si>
  <si>
    <t>Vidrieros</t>
  </si>
  <si>
    <t>Ayudantes electricistas</t>
  </si>
  <si>
    <t>Ayudantes de mecánica</t>
  </si>
  <si>
    <t>Otros reparadores nca</t>
  </si>
  <si>
    <t>Tapiceros</t>
  </si>
  <si>
    <t>Sastres, modistos, peleteros y sombrereros</t>
  </si>
  <si>
    <t>Zapateros y afines</t>
  </si>
  <si>
    <t>Joyeros y relojeros</t>
  </si>
  <si>
    <t>Tipógrafos</t>
  </si>
  <si>
    <t>Cerrajeros y afines</t>
  </si>
  <si>
    <t>Buzos</t>
  </si>
  <si>
    <t>Operadores de máquinas estacionarias y equipo auxiliar</t>
  </si>
  <si>
    <t>Operadores de plantas de generación y distribución de energía</t>
  </si>
  <si>
    <t>Operadores de planta de gas</t>
  </si>
  <si>
    <t>Operadores de grúa</t>
  </si>
  <si>
    <t>Perforadores y operarios de voladura para minería de superficie de canteras y construcción</t>
  </si>
  <si>
    <t>Perforadores de pozos de agua</t>
  </si>
  <si>
    <t>Operadores de equipo pesado (excepto grúa)</t>
  </si>
  <si>
    <t>Operadores de equipo para limpieza de vías y alcantarillado</t>
  </si>
  <si>
    <t>Operadores de maquinaria agrícola</t>
  </si>
  <si>
    <t>Maquinistas de transporte ferroviario</t>
  </si>
  <si>
    <t>Guardafrenos y otros operadores ferroviarios</t>
  </si>
  <si>
    <t>Conductores de vehículos pesados</t>
  </si>
  <si>
    <t>Operadores de bus, metro y otros medios de transporte colectivo y masivo</t>
  </si>
  <si>
    <t>Conductores de vehículos livianos</t>
  </si>
  <si>
    <t>Conductores de transporte de alimentos</t>
  </si>
  <si>
    <t>Marineros de cubierta</t>
  </si>
  <si>
    <t>Marineros de sala de máquinas</t>
  </si>
  <si>
    <t>Operadores de pequeñas embarcaciones</t>
  </si>
  <si>
    <t>Operarios de rampa de transporte aéreo</t>
  </si>
  <si>
    <t>Operarios portuarios</t>
  </si>
  <si>
    <t>Operarios de cargue y descargue de materiales</t>
  </si>
  <si>
    <t>Aparejadores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</si>
  <si>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</si>
  <si>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</si>
  <si>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</si>
  <si>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</si>
  <si>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Operadores de máquinas para la fabricación de otros productos metálicos nca</t>
  </si>
  <si>
    <t>Operadores de máquinas para la fabricación de otros productos nca</t>
  </si>
  <si>
    <t>Trabajadores de estación de servicio</t>
  </si>
  <si>
    <t>Otras ocupaciones elementales de las ventas</t>
  </si>
  <si>
    <t>Ayudantes de establecimientos de alimentos y bebidas</t>
  </si>
  <si>
    <t>Aseadores y servicio doméstico</t>
  </si>
  <si>
    <t>Aseadores especializados y fumigadores</t>
  </si>
  <si>
    <t>Recolectores de material para reciclaje</t>
  </si>
  <si>
    <t>Auxiliares de servicios a viajeros</t>
  </si>
  <si>
    <t>Auxiliares de servicios de recreación y deporte</t>
  </si>
  <si>
    <t>Empleados de lavandería</t>
  </si>
  <si>
    <t>Otras ocupaciones elementales de los servicios nca</t>
  </si>
  <si>
    <t>Auxiliares de servicios hoteleros</t>
  </si>
  <si>
    <t>Operarios de cementerios</t>
  </si>
  <si>
    <t>Anfitriones turísticos locales</t>
  </si>
  <si>
    <t>Obreros y ayudantes de minería</t>
  </si>
  <si>
    <t>Obreros y ayudantes de producción en pozos de petróleo y gas</t>
  </si>
  <si>
    <t>Obreros agropecuarios</t>
  </si>
  <si>
    <t>Jardineros</t>
  </si>
  <si>
    <t>Ayudantes y obreros de construcción</t>
  </si>
  <si>
    <t>Ayudantes de otros oficios</t>
  </si>
  <si>
    <t>Obreros y ayudantes de obras públicas</t>
  </si>
  <si>
    <t>Ayudantes de transporte automotor</t>
  </si>
  <si>
    <t>Ayudantes y operarios de barrido y mantenimiento de áreas públicas</t>
  </si>
  <si>
    <t>Obreros y ayudantes en el tratamiento de metales y minerales</t>
  </si>
  <si>
    <t>Ayudantes en la fabricación metálica</t>
  </si>
  <si>
    <t>Obreros y ayudantes de planta química</t>
  </si>
  <si>
    <t>Obreros y ayudantes en el procesamiento de la madera y producción de pulpa y papel</t>
  </si>
  <si>
    <t>Auxiliares en el procesamiento de alimentos y bebidas</t>
  </si>
  <si>
    <t>Otros obreros y ayudantes en fabricación y procesamiento nca</t>
  </si>
  <si>
    <t>Amazonas</t>
  </si>
  <si>
    <t>Total Amazonas</t>
  </si>
  <si>
    <t>Antioquia</t>
  </si>
  <si>
    <t>Total Antioquia</t>
  </si>
  <si>
    <t>Arauca</t>
  </si>
  <si>
    <t>Total Arauca</t>
  </si>
  <si>
    <t>Atlántico</t>
  </si>
  <si>
    <t>Total Atlántico</t>
  </si>
  <si>
    <t>Bogotá D.C.</t>
  </si>
  <si>
    <t>Total Bogotá D.C.</t>
  </si>
  <si>
    <t>Bolívar</t>
  </si>
  <si>
    <t>Total Bolívar</t>
  </si>
  <si>
    <t>Boyacá</t>
  </si>
  <si>
    <t>Total Boyacá</t>
  </si>
  <si>
    <t>Caldas</t>
  </si>
  <si>
    <t>Total Caldas</t>
  </si>
  <si>
    <t>Caquetá</t>
  </si>
  <si>
    <t>Total Caquetá</t>
  </si>
  <si>
    <t>Casanare</t>
  </si>
  <si>
    <t>Total Casanare</t>
  </si>
  <si>
    <t>Cauca</t>
  </si>
  <si>
    <t>Total Cauca</t>
  </si>
  <si>
    <t>Cesar</t>
  </si>
  <si>
    <t>Total Cesar</t>
  </si>
  <si>
    <t>Chocó</t>
  </si>
  <si>
    <t>Total Chocó</t>
  </si>
  <si>
    <t>Córdoba</t>
  </si>
  <si>
    <t>Total Córdoba</t>
  </si>
  <si>
    <t>Cundinamarca</t>
  </si>
  <si>
    <t>Total Cundinamarca</t>
  </si>
  <si>
    <t>Guainía</t>
  </si>
  <si>
    <t>Total Guainía</t>
  </si>
  <si>
    <t>Guajira</t>
  </si>
  <si>
    <t>Total Guajira</t>
  </si>
  <si>
    <t>Guaviare</t>
  </si>
  <si>
    <t>Total Guaviare</t>
  </si>
  <si>
    <t>Huila</t>
  </si>
  <si>
    <t>Total Huila</t>
  </si>
  <si>
    <t>Magdalena</t>
  </si>
  <si>
    <t>Total Magdalena</t>
  </si>
  <si>
    <t>Meta</t>
  </si>
  <si>
    <t>Total Meta</t>
  </si>
  <si>
    <t>Nariño</t>
  </si>
  <si>
    <t>Total Nariño</t>
  </si>
  <si>
    <t>Norte de Santander</t>
  </si>
  <si>
    <t>Total Norte De Santander</t>
  </si>
  <si>
    <t>Putumayo</t>
  </si>
  <si>
    <t>Total Putumayo</t>
  </si>
  <si>
    <t>Quindío</t>
  </si>
  <si>
    <t>Total Quindío</t>
  </si>
  <si>
    <t>Risaralda</t>
  </si>
  <si>
    <t>Total Risaralda</t>
  </si>
  <si>
    <t>San Andrés y Providencia</t>
  </si>
  <si>
    <t>Total San Andrés Y Providencia</t>
  </si>
  <si>
    <t>Santander</t>
  </si>
  <si>
    <t>Total Santander</t>
  </si>
  <si>
    <t>Sucre</t>
  </si>
  <si>
    <t>Total Sucre</t>
  </si>
  <si>
    <t>Tolima</t>
  </si>
  <si>
    <t>Total Tolima</t>
  </si>
  <si>
    <t>Valle</t>
  </si>
  <si>
    <t>Total Valle</t>
  </si>
  <si>
    <t>Vaupés</t>
  </si>
  <si>
    <t>Total Vaupés</t>
  </si>
  <si>
    <t>Vichada</t>
  </si>
  <si>
    <t>Total Vichada</t>
  </si>
  <si>
    <t>SEMESTRE JULIO - DICIEMBRE 2021 - 2022</t>
  </si>
  <si>
    <t>% Variación    2022 vs 2021</t>
  </si>
  <si>
    <t>NUEVA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</si>
</sst>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(* #,##0_);_(* \(#,##0\);_(* &quot;-&quot;??_);_(@_)"/>
    <numFmt numFmtId="165" formatCode="0.0%"/>
  </numFmts>
  <fonts count="10" x14ac:knownFonts="1">
    <font>
      <sz val="10"/>
      <name val="Arial"/>
    </font>
    <font>
      <sz val="11"/>
      <color indexed="8"/>
      <name val="Calibri"/>
      <family val="2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9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AEB6"/>
        <bgColor indexed="64"/>
      </patternFill>
    </fill>
    <fill>
      <patternFill patternType="solid">
        <fgColor rgb="FF008B92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</borders>
  <cellStyleXfs count="4">
    <xf numFmtId="0" fontId="0" fillId="0" borderId="0"/>
    <xf numFmtId="43" fontId="1" fillId="0" borderId="0"/>
    <xf numFmtId="0" fontId="2" fillId="0" borderId="0"/>
    <xf numFmtId="9" fontId="1" fillId="0" borderId="0"/>
  </cellStyleXfs>
  <cellXfs count="40">
    <xf numFmtId="0" fontId="0" fillId="0" borderId="0" xfId="0"/>
    <xf numFmtId="0" fontId="3" fillId="2" borderId="0" xfId="0" applyFont="1" applyFill="1"/>
    <xf numFmtId="0" fontId="4" fillId="2" borderId="0" xfId="0" applyFont="1" applyFill="1"/>
    <xf numFmtId="0" fontId="3" fillId="2" borderId="0" xfId="0" applyFont="1" applyFill="1" applyAlignment="1">
      <alignment vertical="top"/>
    </xf>
    <xf numFmtId="0" fontId="3" fillId="0" borderId="0" xfId="0" applyFont="1" applyAlignment="1">
      <alignment vertical="top"/>
    </xf>
    <xf numFmtId="0" fontId="5" fillId="2" borderId="0" xfId="0" applyFont="1" applyFill="1" applyAlignment="1">
      <alignment horizontal="center" vertical="center"/>
    </xf>
    <xf numFmtId="0" fontId="0" fillId="0" borderId="2" xfId="0" applyBorder="1" applyAlignment="1">
      <alignment horizontal="left" vertical="center" wrapText="1"/>
    </xf>
    <xf numFmtId="3" fontId="0" fillId="0" borderId="2" xfId="0" applyNumberFormat="1" applyBorder="1" applyAlignment="1">
      <alignment horizontal="center" vertical="center" wrapText="1"/>
    </xf>
    <xf numFmtId="165" fontId="0" fillId="0" borderId="2" xfId="0" applyNumberFormat="1" applyBorder="1" applyAlignment="1">
      <alignment horizontal="center" vertical="center" wrapText="1"/>
    </xf>
    <xf numFmtId="0" fontId="6" fillId="3" borderId="4" xfId="0" applyFont="1" applyFill="1" applyBorder="1" applyAlignment="1">
      <alignment vertical="center" wrapText="1"/>
    </xf>
    <xf numFmtId="0" fontId="6" fillId="4" borderId="4" xfId="0" applyFont="1" applyFill="1" applyBorder="1" applyAlignment="1">
      <alignment horizontal="center" vertical="center" wrapText="1"/>
    </xf>
    <xf numFmtId="164" fontId="6" fillId="3" borderId="4" xfId="1" applyNumberFormat="1" applyFont="1" applyFill="1" applyBorder="1" applyAlignment="1">
      <alignment horizontal="center" vertical="center" wrapText="1"/>
    </xf>
    <xf numFmtId="3" fontId="0" fillId="0" borderId="10" xfId="0" applyNumberFormat="1" applyBorder="1" applyAlignment="1">
      <alignment horizontal="center" vertical="center" wrapText="1"/>
    </xf>
    <xf numFmtId="165" fontId="0" fillId="0" borderId="10" xfId="0" applyNumberFormat="1" applyBorder="1" applyAlignment="1">
      <alignment horizontal="center" vertical="center" wrapText="1"/>
    </xf>
    <xf numFmtId="165" fontId="0" fillId="0" borderId="11" xfId="0" applyNumberFormat="1" applyBorder="1" applyAlignment="1">
      <alignment horizontal="center" vertical="center" wrapText="1"/>
    </xf>
    <xf numFmtId="165" fontId="0" fillId="0" borderId="12" xfId="0" applyNumberFormat="1" applyBorder="1" applyAlignment="1">
      <alignment horizontal="center" vertical="center" wrapText="1"/>
    </xf>
    <xf numFmtId="3" fontId="0" fillId="0" borderId="13" xfId="0" applyNumberFormat="1" applyBorder="1" applyAlignment="1">
      <alignment horizontal="center" vertical="center" wrapText="1"/>
    </xf>
    <xf numFmtId="165" fontId="0" fillId="0" borderId="13" xfId="0" applyNumberFormat="1" applyBorder="1" applyAlignment="1">
      <alignment horizontal="center" vertical="center" wrapText="1"/>
    </xf>
    <xf numFmtId="165" fontId="0" fillId="0" borderId="14" xfId="0" applyNumberFormat="1" applyBorder="1" applyAlignment="1">
      <alignment horizontal="center" vertical="center" wrapText="1"/>
    </xf>
    <xf numFmtId="3" fontId="0" fillId="0" borderId="15" xfId="0" applyNumberFormat="1" applyBorder="1" applyAlignment="1">
      <alignment horizontal="center" vertical="center" wrapText="1"/>
    </xf>
    <xf numFmtId="3" fontId="0" fillId="0" borderId="3" xfId="0" applyNumberFormat="1" applyBorder="1" applyAlignment="1">
      <alignment horizontal="center" vertical="center" wrapText="1"/>
    </xf>
    <xf numFmtId="3" fontId="0" fillId="0" borderId="16" xfId="0" applyNumberFormat="1" applyBorder="1" applyAlignment="1">
      <alignment horizontal="center" vertical="center" wrapText="1"/>
    </xf>
    <xf numFmtId="0" fontId="0" fillId="0" borderId="17" xfId="0" applyBorder="1" applyAlignment="1">
      <alignment horizontal="left" vertical="center" wrapText="1"/>
    </xf>
    <xf numFmtId="0" fontId="0" fillId="0" borderId="18" xfId="0" applyBorder="1" applyAlignment="1">
      <alignment horizontal="left" vertical="center" wrapText="1"/>
    </xf>
    <xf numFmtId="0" fontId="0" fillId="0" borderId="19" xfId="0" applyBorder="1" applyAlignment="1">
      <alignment horizontal="left" vertical="center" wrapText="1"/>
    </xf>
    <xf numFmtId="9" fontId="6" fillId="3" borderId="4" xfId="3" applyNumberFormat="1" applyFont="1" applyFill="1" applyBorder="1" applyAlignment="1">
      <alignment horizontal="center" vertical="center" wrapText="1"/>
    </xf>
    <xf numFmtId="0" fontId="9" fillId="0" borderId="0" xfId="0" applyFont="1"/>
    <xf numFmtId="0" fontId="9" fillId="0" borderId="0" xfId="0" applyFont="1" applyAlignment="1">
      <alignment horizontal="center" vertical="center" wrapText="1"/>
    </xf>
    <xf numFmtId="0" fontId="6" fillId="4" borderId="5" xfId="0" applyFont="1" applyFill="1" applyBorder="1" applyAlignment="1">
      <alignment horizontal="center" vertical="center" wrapText="1"/>
    </xf>
    <xf numFmtId="0" fontId="0" fillId="0" borderId="6" xfId="0" applyBorder="1"/>
    <xf numFmtId="0" fontId="6" fillId="4" borderId="7" xfId="0" applyFont="1" applyFill="1" applyBorder="1" applyAlignment="1">
      <alignment horizontal="center" vertical="center" wrapText="1"/>
    </xf>
    <xf numFmtId="0" fontId="0" fillId="0" borderId="9" xfId="0" applyBorder="1"/>
    <xf numFmtId="0" fontId="4" fillId="2" borderId="1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vertical="top"/>
    </xf>
    <xf numFmtId="0" fontId="0" fillId="0" borderId="1" xfId="0" applyBorder="1"/>
    <xf numFmtId="0" fontId="4" fillId="2" borderId="1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8" fillId="2" borderId="0" xfId="0" applyFont="1" applyFill="1" applyAlignment="1">
      <alignment vertical="top"/>
    </xf>
    <xf numFmtId="0" fontId="0" fillId="0" borderId="8" xfId="0" applyBorder="1"/>
    <xf numFmtId="0" fontId="6" fillId="4" borderId="4" xfId="0" applyFont="1" applyFill="1" applyBorder="1" applyAlignment="1">
      <alignment horizontal="center" vertical="center" wrapText="1"/>
    </xf>
  </cellXfs>
  <cellStyles count="4">
    <cellStyle name="Millares" xfId="1" builtinId="3"/>
    <cellStyle name="Normal" xfId="0" builtinId="0"/>
    <cellStyle name="Normal 2" xfId="2" xr:uid="{00000000-0005-0000-0000-000021000000}"/>
    <cellStyle name="Porcentaje" xfId="3" builtinId="5"/>
  </cellStyles>
  <dxfs count="34"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1154" name="1 Imagen">
          <a:extLst>
            <a:ext uri="{FF2B5EF4-FFF2-40B4-BE49-F238E27FC236}">
              <a16:creationId xmlns:a16="http://schemas.microsoft.com/office/drawing/2014/main" id="{00000000-0008-0000-0000-00008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5275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2" name="Image 2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630"/>
  <sheetViews>
    <sheetView showGridLines="0" tabSelected="1" zoomScale="112" zoomScaleNormal="112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2" t="s">
        <v>0</v>
      </c>
      <c r="F1" s="33"/>
      <c r="G1" s="33"/>
      <c r="H1" s="33"/>
    </row>
    <row r="2" spans="1:8" ht="30" customHeight="1" thickBot="1" x14ac:dyDescent="0.3">
      <c r="B2" s="1"/>
      <c r="C2" s="2"/>
      <c r="D2" s="1"/>
      <c r="E2" s="34"/>
      <c r="F2" s="34"/>
      <c r="G2" s="34"/>
      <c r="H2" s="34"/>
    </row>
    <row r="3" spans="1:8" ht="20.100000000000001" customHeight="1" thickBot="1" x14ac:dyDescent="0.3">
      <c r="B3" s="1"/>
      <c r="C3" s="2"/>
      <c r="D3" s="1"/>
      <c r="E3" s="35" t="s">
        <v>666</v>
      </c>
      <c r="F3" s="34"/>
      <c r="G3" s="34"/>
      <c r="H3" s="34"/>
    </row>
    <row r="4" spans="1:8" ht="20.100000000000001" customHeight="1" x14ac:dyDescent="0.25">
      <c r="B4" s="1"/>
      <c r="D4" s="1"/>
      <c r="E4" s="36" t="s">
        <v>1</v>
      </c>
      <c r="F4" s="37"/>
      <c r="G4" s="37"/>
      <c r="H4" s="37"/>
    </row>
    <row r="5" spans="1:8" ht="20.45" customHeight="1" thickBot="1" x14ac:dyDescent="0.25">
      <c r="B5" s="4"/>
      <c r="E5" s="37"/>
      <c r="F5" s="37"/>
      <c r="G5" s="37"/>
      <c r="H5" s="37"/>
    </row>
    <row r="6" spans="1:8" ht="29.25" customHeight="1" thickBot="1" x14ac:dyDescent="0.25">
      <c r="B6" s="28" t="s">
        <v>2</v>
      </c>
      <c r="C6" s="30" t="s">
        <v>3</v>
      </c>
      <c r="D6" s="38"/>
      <c r="E6" s="30" t="s">
        <v>4</v>
      </c>
      <c r="F6" s="31"/>
      <c r="G6" s="39" t="s">
        <v>667</v>
      </c>
      <c r="H6" s="39" t="s">
        <v>5</v>
      </c>
    </row>
    <row r="7" spans="1:8" ht="20.100000000000001" customHeight="1" thickBot="1" x14ac:dyDescent="0.25">
      <c r="B7" s="29"/>
      <c r="C7" s="10">
        <v>2021</v>
      </c>
      <c r="D7" s="10">
        <v>2022</v>
      </c>
      <c r="E7" s="10">
        <v>2021</v>
      </c>
      <c r="F7" s="10">
        <v>2022</v>
      </c>
      <c r="G7" s="29"/>
      <c r="H7" s="29"/>
    </row>
    <row r="8" spans="1:8" ht="20.100000000000001" customHeight="1" thickBot="1" x14ac:dyDescent="0.25">
      <c r="A8" s="26"/>
      <c r="B8" s="9" t="s">
        <v>1</v>
      </c>
      <c r="C8" s="11">
        <f>+C19+C76+C181+C362+C601</f>
        <v>460828</v>
      </c>
      <c r="D8" s="11">
        <f>+D19+D76+D181+D362+D601</f>
        <v>441214</v>
      </c>
      <c r="E8" s="25">
        <f>SUM(E9:E13)</f>
        <v>1</v>
      </c>
      <c r="F8" s="25">
        <f>SUM(F9:F13)</f>
        <v>1</v>
      </c>
      <c r="G8" s="25">
        <f t="shared" ref="G8:G13" si="0">+IF(AND(C8=0,D8=0),"",IF(C8=0,1,IF(D8=0,-1,(D8-C8)/C8)))</f>
        <v>-4.2562517902558002E-2</v>
      </c>
      <c r="H8" s="25">
        <f t="shared" ref="H8:H13" si="1">+IF(OR(AND(E8=""),(G8="")),"",E8*G8)</f>
        <v>-4.2562517902558002E-2</v>
      </c>
    </row>
    <row r="9" spans="1:8" x14ac:dyDescent="0.2">
      <c r="A9" s="27"/>
      <c r="B9" s="22" t="s">
        <v>6</v>
      </c>
      <c r="C9" s="19">
        <f>+C19</f>
        <v>3190</v>
      </c>
      <c r="D9" s="12">
        <f>+D19</f>
        <v>3842</v>
      </c>
      <c r="E9" s="13">
        <f t="shared" ref="E9:F13" si="2">+C9/C$8</f>
        <v>6.9223224283246681E-3</v>
      </c>
      <c r="F9" s="13">
        <f t="shared" si="2"/>
        <v>8.7077925904436391E-3</v>
      </c>
      <c r="G9" s="13">
        <f t="shared" si="0"/>
        <v>0.20438871473354231</v>
      </c>
      <c r="H9" s="14">
        <f t="shared" si="1"/>
        <v>1.4148445840964524E-3</v>
      </c>
    </row>
    <row r="10" spans="1:8" x14ac:dyDescent="0.2">
      <c r="A10" s="27"/>
      <c r="B10" s="23" t="s">
        <v>7</v>
      </c>
      <c r="C10" s="20">
        <f>+C76</f>
        <v>42862</v>
      </c>
      <c r="D10" s="7">
        <f>+D76</f>
        <v>35354</v>
      </c>
      <c r="E10" s="8">
        <f t="shared" si="2"/>
        <v>9.3010841355125995E-2</v>
      </c>
      <c r="F10" s="8">
        <f t="shared" si="2"/>
        <v>8.0128917033457689E-2</v>
      </c>
      <c r="G10" s="8">
        <f t="shared" si="0"/>
        <v>-0.17516681442769819</v>
      </c>
      <c r="H10" s="15">
        <f t="shared" si="1"/>
        <v>-1.6292412787417433E-2</v>
      </c>
    </row>
    <row r="11" spans="1:8" ht="25.5" x14ac:dyDescent="0.2">
      <c r="A11" s="27"/>
      <c r="B11" s="23" t="s">
        <v>8</v>
      </c>
      <c r="C11" s="20">
        <f>+C181</f>
        <v>68896</v>
      </c>
      <c r="D11" s="7">
        <f>+D181</f>
        <v>58508</v>
      </c>
      <c r="E11" s="8">
        <f t="shared" si="2"/>
        <v>0.14950480439556624</v>
      </c>
      <c r="F11" s="8">
        <f t="shared" si="2"/>
        <v>0.1326068529103791</v>
      </c>
      <c r="G11" s="8">
        <f t="shared" si="0"/>
        <v>-0.15077798420808175</v>
      </c>
      <c r="H11" s="15">
        <f t="shared" si="1"/>
        <v>-2.2542033036187036E-2</v>
      </c>
    </row>
    <row r="12" spans="1:8" x14ac:dyDescent="0.2">
      <c r="A12" s="27"/>
      <c r="B12" s="23" t="s">
        <v>9</v>
      </c>
      <c r="C12" s="20">
        <f>+C362</f>
        <v>269254</v>
      </c>
      <c r="D12" s="7">
        <f>+D362</f>
        <v>261321</v>
      </c>
      <c r="E12" s="8">
        <f t="shared" si="2"/>
        <v>0.58428307307715677</v>
      </c>
      <c r="F12" s="8">
        <f t="shared" si="2"/>
        <v>0.59227721695141133</v>
      </c>
      <c r="G12" s="8">
        <f t="shared" si="0"/>
        <v>-2.9462886345235355E-2</v>
      </c>
      <c r="H12" s="15">
        <f t="shared" si="1"/>
        <v>-1.7214665775517113E-2</v>
      </c>
    </row>
    <row r="13" spans="1:8" ht="15.75" thickBot="1" x14ac:dyDescent="0.25">
      <c r="A13" s="27"/>
      <c r="B13" s="24" t="s">
        <v>10</v>
      </c>
      <c r="C13" s="21">
        <f>+C601</f>
        <v>76626</v>
      </c>
      <c r="D13" s="16">
        <f>+D601</f>
        <v>82189</v>
      </c>
      <c r="E13" s="17">
        <f t="shared" si="2"/>
        <v>0.16627895874382634</v>
      </c>
      <c r="F13" s="17">
        <f t="shared" si="2"/>
        <v>0.18627922051430826</v>
      </c>
      <c r="G13" s="17">
        <f t="shared" si="0"/>
        <v>7.259937880092919E-2</v>
      </c>
      <c r="H13" s="18">
        <f t="shared" si="1"/>
        <v>1.2071749112467126E-2</v>
      </c>
    </row>
    <row r="14" spans="1:8" x14ac:dyDescent="0.2">
      <c r="A14" s="26"/>
      <c r="B14" t="s">
        <v>11</v>
      </c>
    </row>
    <row r="15" spans="1:8" x14ac:dyDescent="0.2">
      <c r="A15" s="26"/>
    </row>
    <row r="16" spans="1:8" ht="15.75" thickBot="1" x14ac:dyDescent="0.25">
      <c r="A16" s="26"/>
    </row>
    <row r="17" spans="1:8" ht="29.25" customHeight="1" thickBot="1" x14ac:dyDescent="0.25">
      <c r="A17" s="27"/>
      <c r="B17" s="28" t="s">
        <v>2</v>
      </c>
      <c r="C17" s="30" t="s">
        <v>12</v>
      </c>
      <c r="D17" s="38"/>
      <c r="E17" s="30" t="s">
        <v>4</v>
      </c>
      <c r="F17" s="31"/>
      <c r="G17" s="39" t="s">
        <v>13</v>
      </c>
      <c r="H17" s="39" t="s">
        <v>5</v>
      </c>
    </row>
    <row r="18" spans="1:8" ht="15.75" thickBot="1" x14ac:dyDescent="0.25">
      <c r="A18" s="27"/>
      <c r="B18" s="29"/>
      <c r="C18" s="10">
        <v>2022</v>
      </c>
      <c r="D18" s="10">
        <v>2023</v>
      </c>
      <c r="E18" s="10">
        <v>2022</v>
      </c>
      <c r="F18" s="10">
        <v>2023</v>
      </c>
      <c r="G18" s="29"/>
      <c r="H18" s="29"/>
    </row>
    <row r="19" spans="1:8" ht="15.75" thickBot="1" x14ac:dyDescent="0.25">
      <c r="A19" s="27"/>
      <c r="B19" s="9" t="s">
        <v>6</v>
      </c>
      <c r="C19" s="11">
        <f>SUM(C20:C70)</f>
        <v>3190</v>
      </c>
      <c r="D19" s="11">
        <f>SUM(D20:D70)</f>
        <v>3842</v>
      </c>
      <c r="E19" s="25">
        <f t="shared" ref="E19:E50" si="3">+IF(C19=0,"",C19/C$19)</f>
        <v>1</v>
      </c>
      <c r="F19" s="25">
        <f t="shared" ref="F19:F50" si="4">+IF(D19=0,"",D19/D$19)</f>
        <v>1</v>
      </c>
      <c r="G19" s="25">
        <f>+IF(AND(C19=0,D19=0),"",IF(C19=0,1,IF(D19=0,-1,(D19-C19)/C19)))</f>
        <v>0.20438871473354231</v>
      </c>
      <c r="H19" s="25">
        <f t="shared" ref="H19:H50" si="5">+IF(OR(AND(E19=""),(G19="")),"",E19*G19)</f>
        <v>0.20438871473354231</v>
      </c>
    </row>
    <row r="20" spans="1:8" x14ac:dyDescent="0.2">
      <c r="A20" s="27"/>
      <c r="B20" s="6" t="s">
        <v>14</v>
      </c>
      <c r="C20" s="7">
        <v>1</v>
      </c>
      <c r="D20" s="7">
        <v>2</v>
      </c>
      <c r="E20" s="8">
        <f t="shared" si="3"/>
        <v>3.1347962382445143E-4</v>
      </c>
      <c r="F20" s="8">
        <f t="shared" si="4"/>
        <v>5.2056220718375845E-4</v>
      </c>
      <c r="G20" s="8">
        <f t="shared" ref="G20:G51" si="6">+IF(AND(C20=0,D20=0)," ",IF(C20=0,1,IF(D20=0,-1,(D20-C20)/C20)))</f>
        <v>1</v>
      </c>
      <c r="H20" s="8">
        <f t="shared" si="5"/>
        <v>3.1347962382445143E-4</v>
      </c>
    </row>
    <row r="21" spans="1:8" x14ac:dyDescent="0.2">
      <c r="A21" s="27"/>
      <c r="B21" s="6" t="s">
        <v>15</v>
      </c>
      <c r="C21" s="7">
        <v>18</v>
      </c>
      <c r="D21" s="7">
        <v>7</v>
      </c>
      <c r="E21" s="8">
        <f t="shared" si="3"/>
        <v>5.642633228840125E-3</v>
      </c>
      <c r="F21" s="8">
        <f t="shared" si="4"/>
        <v>1.8219677251431546E-3</v>
      </c>
      <c r="G21" s="8">
        <f t="shared" si="6"/>
        <v>-0.61111111111111116</v>
      </c>
      <c r="H21" s="8">
        <f t="shared" si="5"/>
        <v>-3.4482758620689655E-3</v>
      </c>
    </row>
    <row r="22" spans="1:8" ht="38.25" x14ac:dyDescent="0.2">
      <c r="A22" s="27"/>
      <c r="B22" s="6" t="s">
        <v>16</v>
      </c>
      <c r="C22" s="7">
        <v>4</v>
      </c>
      <c r="D22" s="7">
        <v>20</v>
      </c>
      <c r="E22" s="8">
        <f t="shared" si="3"/>
        <v>1.2539184952978057E-3</v>
      </c>
      <c r="F22" s="8">
        <f t="shared" si="4"/>
        <v>5.2056220718375845E-3</v>
      </c>
      <c r="G22" s="8">
        <f t="shared" si="6"/>
        <v>4</v>
      </c>
      <c r="H22" s="8">
        <f t="shared" si="5"/>
        <v>5.0156739811912229E-3</v>
      </c>
    </row>
    <row r="23" spans="1:8" ht="38.25" x14ac:dyDescent="0.2">
      <c r="A23" s="27"/>
      <c r="B23" s="6" t="s">
        <v>17</v>
      </c>
      <c r="C23" s="7">
        <v>11</v>
      </c>
      <c r="D23" s="7">
        <v>4</v>
      </c>
      <c r="E23" s="8">
        <f t="shared" si="3"/>
        <v>3.4482758620689655E-3</v>
      </c>
      <c r="F23" s="8">
        <f t="shared" si="4"/>
        <v>1.0411244143675169E-3</v>
      </c>
      <c r="G23" s="8">
        <f t="shared" si="6"/>
        <v>-0.63636363636363635</v>
      </c>
      <c r="H23" s="8">
        <f t="shared" si="5"/>
        <v>-2.19435736677116E-3</v>
      </c>
    </row>
    <row r="24" spans="1:8" ht="25.5" x14ac:dyDescent="0.2">
      <c r="A24" s="27"/>
      <c r="B24" s="6" t="s">
        <v>18</v>
      </c>
      <c r="C24" s="7">
        <v>17</v>
      </c>
      <c r="D24" s="7">
        <v>178</v>
      </c>
      <c r="E24" s="8">
        <f t="shared" si="3"/>
        <v>5.3291536050156744E-3</v>
      </c>
      <c r="F24" s="8">
        <f t="shared" si="4"/>
        <v>4.6330036439354502E-2</v>
      </c>
      <c r="G24" s="8">
        <f t="shared" si="6"/>
        <v>9.4705882352941178</v>
      </c>
      <c r="H24" s="8">
        <f t="shared" si="5"/>
        <v>5.047021943573668E-2</v>
      </c>
    </row>
    <row r="25" spans="1:8" ht="25.5" x14ac:dyDescent="0.2">
      <c r="A25" s="27"/>
      <c r="B25" s="6" t="s">
        <v>19</v>
      </c>
      <c r="C25" s="7">
        <v>20</v>
      </c>
      <c r="D25" s="7">
        <v>447</v>
      </c>
      <c r="E25" s="8">
        <f t="shared" si="3"/>
        <v>6.269592476489028E-3</v>
      </c>
      <c r="F25" s="8">
        <f t="shared" si="4"/>
        <v>0.11634565330557002</v>
      </c>
      <c r="G25" s="8">
        <f t="shared" si="6"/>
        <v>21.35</v>
      </c>
      <c r="H25" s="8">
        <f t="shared" si="5"/>
        <v>0.13385579937304076</v>
      </c>
    </row>
    <row r="26" spans="1:8" ht="25.5" x14ac:dyDescent="0.2">
      <c r="A26" s="27"/>
      <c r="B26" s="6" t="s">
        <v>20</v>
      </c>
      <c r="C26" s="7">
        <v>25</v>
      </c>
      <c r="D26" s="7">
        <v>19</v>
      </c>
      <c r="E26" s="8">
        <f t="shared" si="3"/>
        <v>7.8369905956112845E-3</v>
      </c>
      <c r="F26" s="8">
        <f t="shared" si="4"/>
        <v>4.9453409682457053E-3</v>
      </c>
      <c r="G26" s="8">
        <f t="shared" si="6"/>
        <v>-0.24</v>
      </c>
      <c r="H26" s="8">
        <f t="shared" si="5"/>
        <v>-1.8808777429467083E-3</v>
      </c>
    </row>
    <row r="27" spans="1:8" x14ac:dyDescent="0.2">
      <c r="A27" s="27"/>
      <c r="B27" s="6" t="s">
        <v>21</v>
      </c>
      <c r="C27" s="7">
        <v>135</v>
      </c>
      <c r="D27" s="7">
        <v>144</v>
      </c>
      <c r="E27" s="8">
        <f t="shared" si="3"/>
        <v>4.2319749216300939E-2</v>
      </c>
      <c r="F27" s="8">
        <f t="shared" si="4"/>
        <v>3.7480478917230609E-2</v>
      </c>
      <c r="G27" s="8">
        <f t="shared" si="6"/>
        <v>6.6666666666666666E-2</v>
      </c>
      <c r="H27" s="8">
        <f t="shared" si="5"/>
        <v>2.8213166144200625E-3</v>
      </c>
    </row>
    <row r="28" spans="1:8" x14ac:dyDescent="0.2">
      <c r="A28" s="27"/>
      <c r="B28" s="6" t="s">
        <v>22</v>
      </c>
      <c r="C28" s="7">
        <v>49</v>
      </c>
      <c r="D28" s="7">
        <v>69</v>
      </c>
      <c r="E28" s="8">
        <f t="shared" si="3"/>
        <v>1.5360501567398118E-2</v>
      </c>
      <c r="F28" s="8">
        <f t="shared" si="4"/>
        <v>1.7959396147839667E-2</v>
      </c>
      <c r="G28" s="8">
        <f t="shared" si="6"/>
        <v>0.40816326530612246</v>
      </c>
      <c r="H28" s="8">
        <f t="shared" si="5"/>
        <v>6.269592476489028E-3</v>
      </c>
    </row>
    <row r="29" spans="1:8" x14ac:dyDescent="0.2">
      <c r="A29" s="27"/>
      <c r="B29" s="6" t="s">
        <v>23</v>
      </c>
      <c r="C29" s="7">
        <v>111</v>
      </c>
      <c r="D29" s="7">
        <v>151</v>
      </c>
      <c r="E29" s="8">
        <f t="shared" si="3"/>
        <v>3.4796238244514104E-2</v>
      </c>
      <c r="F29" s="8">
        <f t="shared" si="4"/>
        <v>3.9302446642373763E-2</v>
      </c>
      <c r="G29" s="8">
        <f t="shared" si="6"/>
        <v>0.36036036036036034</v>
      </c>
      <c r="H29" s="8">
        <f t="shared" si="5"/>
        <v>1.2539184952978054E-2</v>
      </c>
    </row>
    <row r="30" spans="1:8" x14ac:dyDescent="0.2">
      <c r="A30" s="27"/>
      <c r="B30" s="6" t="s">
        <v>24</v>
      </c>
      <c r="C30" s="7">
        <v>629</v>
      </c>
      <c r="D30" s="7">
        <v>680</v>
      </c>
      <c r="E30" s="8">
        <f t="shared" si="3"/>
        <v>0.19717868338557995</v>
      </c>
      <c r="F30" s="8">
        <f t="shared" si="4"/>
        <v>0.17699115044247787</v>
      </c>
      <c r="G30" s="8">
        <f t="shared" si="6"/>
        <v>8.1081081081081086E-2</v>
      </c>
      <c r="H30" s="8">
        <f t="shared" si="5"/>
        <v>1.5987460815047025E-2</v>
      </c>
    </row>
    <row r="31" spans="1:8" ht="25.5" x14ac:dyDescent="0.2">
      <c r="A31" s="27"/>
      <c r="B31" s="6" t="s">
        <v>25</v>
      </c>
      <c r="C31" s="7">
        <v>5</v>
      </c>
      <c r="D31" s="7">
        <v>2</v>
      </c>
      <c r="E31" s="8">
        <f t="shared" si="3"/>
        <v>1.567398119122257E-3</v>
      </c>
      <c r="F31" s="8">
        <f t="shared" si="4"/>
        <v>5.2056220718375845E-4</v>
      </c>
      <c r="G31" s="8">
        <f t="shared" si="6"/>
        <v>-0.6</v>
      </c>
      <c r="H31" s="8">
        <f t="shared" si="5"/>
        <v>-9.4043887147335413E-4</v>
      </c>
    </row>
    <row r="32" spans="1:8" x14ac:dyDescent="0.2">
      <c r="A32" s="27"/>
      <c r="B32" s="6" t="s">
        <v>26</v>
      </c>
      <c r="C32" s="7">
        <v>17</v>
      </c>
      <c r="D32" s="7">
        <v>17</v>
      </c>
      <c r="E32" s="8">
        <f t="shared" si="3"/>
        <v>5.3291536050156744E-3</v>
      </c>
      <c r="F32" s="8">
        <f t="shared" si="4"/>
        <v>4.4247787610619468E-3</v>
      </c>
      <c r="G32" s="8">
        <f t="shared" si="6"/>
        <v>0</v>
      </c>
      <c r="H32" s="8">
        <f t="shared" si="5"/>
        <v>0</v>
      </c>
    </row>
    <row r="33" spans="1:8" x14ac:dyDescent="0.2">
      <c r="A33" s="27"/>
      <c r="B33" s="6" t="s">
        <v>27</v>
      </c>
      <c r="C33" s="7">
        <v>12</v>
      </c>
      <c r="D33" s="7">
        <v>2</v>
      </c>
      <c r="E33" s="8">
        <f t="shared" si="3"/>
        <v>3.761755485893417E-3</v>
      </c>
      <c r="F33" s="8">
        <f t="shared" si="4"/>
        <v>5.2056220718375845E-4</v>
      </c>
      <c r="G33" s="8">
        <f t="shared" si="6"/>
        <v>-0.83333333333333337</v>
      </c>
      <c r="H33" s="8">
        <f t="shared" si="5"/>
        <v>-3.1347962382445144E-3</v>
      </c>
    </row>
    <row r="34" spans="1:8" x14ac:dyDescent="0.2">
      <c r="A34" s="27"/>
      <c r="B34" s="6" t="s">
        <v>28</v>
      </c>
      <c r="C34" s="7">
        <v>3</v>
      </c>
      <c r="D34" s="7">
        <v>6</v>
      </c>
      <c r="E34" s="8">
        <f t="shared" si="3"/>
        <v>9.4043887147335424E-4</v>
      </c>
      <c r="F34" s="8">
        <f t="shared" si="4"/>
        <v>1.5616866215512754E-3</v>
      </c>
      <c r="G34" s="8">
        <f t="shared" si="6"/>
        <v>1</v>
      </c>
      <c r="H34" s="8">
        <f t="shared" si="5"/>
        <v>9.4043887147335424E-4</v>
      </c>
    </row>
    <row r="35" spans="1:8" x14ac:dyDescent="0.2">
      <c r="A35" s="27"/>
      <c r="B35" s="6" t="s">
        <v>29</v>
      </c>
      <c r="C35" s="7">
        <v>0</v>
      </c>
      <c r="D35" s="7">
        <v>10</v>
      </c>
      <c r="E35" s="8" t="str">
        <f t="shared" si="3"/>
        <v/>
      </c>
      <c r="F35" s="8">
        <f t="shared" si="4"/>
        <v>2.6028110359187923E-3</v>
      </c>
      <c r="G35" s="8">
        <f t="shared" si="6"/>
        <v>1</v>
      </c>
      <c r="H35" s="8" t="str">
        <f t="shared" si="5"/>
        <v/>
      </c>
    </row>
    <row r="36" spans="1:8" x14ac:dyDescent="0.2">
      <c r="A36" s="27"/>
      <c r="B36" s="6" t="s">
        <v>30</v>
      </c>
      <c r="C36" s="7">
        <v>130</v>
      </c>
      <c r="D36" s="7">
        <v>114</v>
      </c>
      <c r="E36" s="8">
        <f t="shared" si="3"/>
        <v>4.0752351097178681E-2</v>
      </c>
      <c r="F36" s="8">
        <f t="shared" si="4"/>
        <v>2.9672045809474232E-2</v>
      </c>
      <c r="G36" s="8">
        <f t="shared" si="6"/>
        <v>-0.12307692307692308</v>
      </c>
      <c r="H36" s="8">
        <f t="shared" si="5"/>
        <v>-5.0156739811912229E-3</v>
      </c>
    </row>
    <row r="37" spans="1:8" ht="25.5" x14ac:dyDescent="0.2">
      <c r="A37" s="27"/>
      <c r="B37" s="6" t="s">
        <v>31</v>
      </c>
      <c r="C37" s="7">
        <v>2</v>
      </c>
      <c r="D37" s="7">
        <v>11</v>
      </c>
      <c r="E37" s="8">
        <f t="shared" si="3"/>
        <v>6.2695924764890286E-4</v>
      </c>
      <c r="F37" s="8">
        <f t="shared" si="4"/>
        <v>2.8630921395106715E-3</v>
      </c>
      <c r="G37" s="8">
        <f t="shared" si="6"/>
        <v>4.5</v>
      </c>
      <c r="H37" s="8">
        <f t="shared" si="5"/>
        <v>2.8213166144200629E-3</v>
      </c>
    </row>
    <row r="38" spans="1:8" ht="25.5" x14ac:dyDescent="0.2">
      <c r="A38" s="27"/>
      <c r="B38" s="6" t="s">
        <v>32</v>
      </c>
      <c r="C38" s="7">
        <v>31</v>
      </c>
      <c r="D38" s="7">
        <v>22</v>
      </c>
      <c r="E38" s="8">
        <f t="shared" si="3"/>
        <v>9.7178683385579934E-3</v>
      </c>
      <c r="F38" s="8">
        <f t="shared" si="4"/>
        <v>5.726184279021343E-3</v>
      </c>
      <c r="G38" s="8">
        <f t="shared" si="6"/>
        <v>-0.29032258064516131</v>
      </c>
      <c r="H38" s="8">
        <f t="shared" si="5"/>
        <v>-2.8213166144200629E-3</v>
      </c>
    </row>
    <row r="39" spans="1:8" x14ac:dyDescent="0.2">
      <c r="A39" s="27"/>
      <c r="B39" s="6" t="s">
        <v>33</v>
      </c>
      <c r="C39" s="7">
        <v>103</v>
      </c>
      <c r="D39" s="7">
        <v>45</v>
      </c>
      <c r="E39" s="8">
        <f t="shared" si="3"/>
        <v>3.2288401253918499E-2</v>
      </c>
      <c r="F39" s="8">
        <f t="shared" si="4"/>
        <v>1.1712649661634565E-2</v>
      </c>
      <c r="G39" s="8">
        <f t="shared" si="6"/>
        <v>-0.56310679611650483</v>
      </c>
      <c r="H39" s="8">
        <f t="shared" si="5"/>
        <v>-1.8181818181818184E-2</v>
      </c>
    </row>
    <row r="40" spans="1:8" x14ac:dyDescent="0.2">
      <c r="A40" s="27"/>
      <c r="B40" s="6" t="s">
        <v>34</v>
      </c>
      <c r="C40" s="7">
        <v>6</v>
      </c>
      <c r="D40" s="7">
        <v>1</v>
      </c>
      <c r="E40" s="8">
        <f t="shared" si="3"/>
        <v>1.8808777429467085E-3</v>
      </c>
      <c r="F40" s="8">
        <f t="shared" si="4"/>
        <v>2.6028110359187923E-4</v>
      </c>
      <c r="G40" s="8">
        <f t="shared" si="6"/>
        <v>-0.83333333333333337</v>
      </c>
      <c r="H40" s="8">
        <f t="shared" si="5"/>
        <v>-1.5673981191222572E-3</v>
      </c>
    </row>
    <row r="41" spans="1:8" ht="25.5" x14ac:dyDescent="0.2">
      <c r="A41" s="27"/>
      <c r="B41" s="6" t="s">
        <v>35</v>
      </c>
      <c r="C41" s="7">
        <v>1</v>
      </c>
      <c r="D41" s="7">
        <v>1</v>
      </c>
      <c r="E41" s="8">
        <f t="shared" si="3"/>
        <v>3.1347962382445143E-4</v>
      </c>
      <c r="F41" s="8">
        <f t="shared" si="4"/>
        <v>2.6028110359187923E-4</v>
      </c>
      <c r="G41" s="8">
        <f t="shared" si="6"/>
        <v>0</v>
      </c>
      <c r="H41" s="8">
        <f t="shared" si="5"/>
        <v>0</v>
      </c>
    </row>
    <row r="42" spans="1:8" x14ac:dyDescent="0.2">
      <c r="A42" s="27"/>
      <c r="B42" s="6" t="s">
        <v>36</v>
      </c>
      <c r="C42" s="7">
        <v>1</v>
      </c>
      <c r="D42" s="7">
        <v>2</v>
      </c>
      <c r="E42" s="8">
        <f t="shared" si="3"/>
        <v>3.1347962382445143E-4</v>
      </c>
      <c r="F42" s="8">
        <f t="shared" si="4"/>
        <v>5.2056220718375845E-4</v>
      </c>
      <c r="G42" s="8">
        <f t="shared" si="6"/>
        <v>1</v>
      </c>
      <c r="H42" s="8">
        <f t="shared" si="5"/>
        <v>3.1347962382445143E-4</v>
      </c>
    </row>
    <row r="43" spans="1:8" x14ac:dyDescent="0.2">
      <c r="A43" s="27"/>
      <c r="B43" s="6" t="s">
        <v>37</v>
      </c>
      <c r="C43" s="7">
        <v>0</v>
      </c>
      <c r="D43" s="7">
        <v>0</v>
      </c>
      <c r="E43" s="8" t="str">
        <f t="shared" si="3"/>
        <v/>
      </c>
      <c r="F43" s="8" t="str">
        <f t="shared" si="4"/>
        <v/>
      </c>
      <c r="G43" s="8" t="str">
        <f t="shared" si="6"/>
        <v xml:space="preserve"> </v>
      </c>
      <c r="H43" s="8" t="str">
        <f t="shared" si="5"/>
        <v/>
      </c>
    </row>
    <row r="44" spans="1:8" ht="25.5" x14ac:dyDescent="0.2">
      <c r="A44" s="27"/>
      <c r="B44" s="6" t="s">
        <v>38</v>
      </c>
      <c r="C44" s="7">
        <v>40</v>
      </c>
      <c r="D44" s="7">
        <v>11</v>
      </c>
      <c r="E44" s="8">
        <f t="shared" si="3"/>
        <v>1.2539184952978056E-2</v>
      </c>
      <c r="F44" s="8">
        <f t="shared" si="4"/>
        <v>2.8630921395106715E-3</v>
      </c>
      <c r="G44" s="8">
        <f t="shared" si="6"/>
        <v>-0.72499999999999998</v>
      </c>
      <c r="H44" s="8">
        <f t="shared" si="5"/>
        <v>-9.0909090909090905E-3</v>
      </c>
    </row>
    <row r="45" spans="1:8" ht="25.5" x14ac:dyDescent="0.2">
      <c r="A45" s="27"/>
      <c r="B45" s="6" t="s">
        <v>39</v>
      </c>
      <c r="C45" s="7">
        <v>63</v>
      </c>
      <c r="D45" s="7">
        <v>55</v>
      </c>
      <c r="E45" s="8">
        <f t="shared" si="3"/>
        <v>1.9749216300940439E-2</v>
      </c>
      <c r="F45" s="8">
        <f t="shared" si="4"/>
        <v>1.4315460697553357E-2</v>
      </c>
      <c r="G45" s="8">
        <f t="shared" si="6"/>
        <v>-0.12698412698412698</v>
      </c>
      <c r="H45" s="8">
        <f t="shared" si="5"/>
        <v>-2.507836990595611E-3</v>
      </c>
    </row>
    <row r="46" spans="1:8" ht="25.5" x14ac:dyDescent="0.2">
      <c r="A46" s="27"/>
      <c r="B46" s="6" t="s">
        <v>40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8" t="str">
        <f t="shared" si="6"/>
        <v xml:space="preserve"> </v>
      </c>
      <c r="H46" s="8" t="str">
        <f t="shared" si="5"/>
        <v/>
      </c>
    </row>
    <row r="47" spans="1:8" x14ac:dyDescent="0.2">
      <c r="A47" s="27"/>
      <c r="B47" s="6" t="s">
        <v>41</v>
      </c>
      <c r="C47" s="7">
        <v>3</v>
      </c>
      <c r="D47" s="7">
        <v>0</v>
      </c>
      <c r="E47" s="8">
        <f t="shared" si="3"/>
        <v>9.4043887147335424E-4</v>
      </c>
      <c r="F47" s="8" t="str">
        <f t="shared" si="4"/>
        <v/>
      </c>
      <c r="G47" s="8">
        <f t="shared" si="6"/>
        <v>-1</v>
      </c>
      <c r="H47" s="8">
        <f t="shared" si="5"/>
        <v>-9.4043887147335424E-4</v>
      </c>
    </row>
    <row r="48" spans="1:8" ht="25.5" x14ac:dyDescent="0.2">
      <c r="A48" s="27"/>
      <c r="B48" s="6" t="s">
        <v>42</v>
      </c>
      <c r="C48" s="7">
        <v>13</v>
      </c>
      <c r="D48" s="7">
        <v>3</v>
      </c>
      <c r="E48" s="8">
        <f t="shared" si="3"/>
        <v>4.0752351097178684E-3</v>
      </c>
      <c r="F48" s="8">
        <f t="shared" si="4"/>
        <v>7.8084331077563768E-4</v>
      </c>
      <c r="G48" s="8">
        <f t="shared" si="6"/>
        <v>-0.76923076923076927</v>
      </c>
      <c r="H48" s="8">
        <f t="shared" si="5"/>
        <v>-3.1347962382445144E-3</v>
      </c>
    </row>
    <row r="49" spans="1:8" ht="25.5" x14ac:dyDescent="0.2">
      <c r="A49" s="27"/>
      <c r="B49" s="6" t="s">
        <v>43</v>
      </c>
      <c r="C49" s="7">
        <v>10</v>
      </c>
      <c r="D49" s="7">
        <v>19</v>
      </c>
      <c r="E49" s="8">
        <f t="shared" si="3"/>
        <v>3.134796238244514E-3</v>
      </c>
      <c r="F49" s="8">
        <f t="shared" si="4"/>
        <v>4.9453409682457053E-3</v>
      </c>
      <c r="G49" s="8">
        <f t="shared" si="6"/>
        <v>0.9</v>
      </c>
      <c r="H49" s="8">
        <f t="shared" si="5"/>
        <v>2.8213166144200625E-3</v>
      </c>
    </row>
    <row r="50" spans="1:8" x14ac:dyDescent="0.2">
      <c r="A50" s="27"/>
      <c r="B50" s="6" t="s">
        <v>44</v>
      </c>
      <c r="C50" s="7">
        <v>579</v>
      </c>
      <c r="D50" s="7">
        <v>429</v>
      </c>
      <c r="E50" s="8">
        <f t="shared" si="3"/>
        <v>0.18150470219435735</v>
      </c>
      <c r="F50" s="8">
        <f t="shared" si="4"/>
        <v>0.11166059344091619</v>
      </c>
      <c r="G50" s="8">
        <f t="shared" si="6"/>
        <v>-0.25906735751295334</v>
      </c>
      <c r="H50" s="8">
        <f t="shared" si="5"/>
        <v>-4.7021943573667707E-2</v>
      </c>
    </row>
    <row r="51" spans="1:8" x14ac:dyDescent="0.2">
      <c r="A51" s="27"/>
      <c r="B51" s="6" t="s">
        <v>45</v>
      </c>
      <c r="C51" s="7">
        <v>44</v>
      </c>
      <c r="D51" s="7">
        <v>33</v>
      </c>
      <c r="E51" s="8">
        <f t="shared" ref="E51:E70" si="7">+IF(C51=0,"",C51/C$19)</f>
        <v>1.3793103448275862E-2</v>
      </c>
      <c r="F51" s="8">
        <f t="shared" ref="F51:F70" si="8">+IF(D51=0,"",D51/D$19)</f>
        <v>8.5892764185320145E-3</v>
      </c>
      <c r="G51" s="8">
        <f t="shared" si="6"/>
        <v>-0.25</v>
      </c>
      <c r="H51" s="8">
        <f t="shared" ref="H51:H70" si="9">+IF(OR(AND(E51=""),(G51="")),"",E51*G51)</f>
        <v>-3.4482758620689655E-3</v>
      </c>
    </row>
    <row r="52" spans="1:8" x14ac:dyDescent="0.2">
      <c r="A52" s="27"/>
      <c r="B52" s="6" t="s">
        <v>46</v>
      </c>
      <c r="C52" s="7">
        <v>19</v>
      </c>
      <c r="D52" s="7">
        <v>22</v>
      </c>
      <c r="E52" s="8">
        <f t="shared" si="7"/>
        <v>5.9561128526645765E-3</v>
      </c>
      <c r="F52" s="8">
        <f t="shared" si="8"/>
        <v>5.726184279021343E-3</v>
      </c>
      <c r="G52" s="8">
        <f t="shared" ref="G52:G70" si="10">+IF(AND(C52=0,D52=0)," ",IF(C52=0,1,IF(D52=0,-1,(D52-C52)/C52)))</f>
        <v>0.15789473684210525</v>
      </c>
      <c r="H52" s="8">
        <f t="shared" si="9"/>
        <v>9.4043887147335413E-4</v>
      </c>
    </row>
    <row r="53" spans="1:8" x14ac:dyDescent="0.2">
      <c r="A53" s="27"/>
      <c r="B53" s="6" t="s">
        <v>47</v>
      </c>
      <c r="C53" s="7">
        <v>27</v>
      </c>
      <c r="D53" s="7">
        <v>26</v>
      </c>
      <c r="E53" s="8">
        <f t="shared" si="7"/>
        <v>8.4639498432601875E-3</v>
      </c>
      <c r="F53" s="8">
        <f t="shared" si="8"/>
        <v>6.7673086933888599E-3</v>
      </c>
      <c r="G53" s="8">
        <f t="shared" si="10"/>
        <v>-3.7037037037037035E-2</v>
      </c>
      <c r="H53" s="8">
        <f t="shared" si="9"/>
        <v>-3.1347962382445138E-4</v>
      </c>
    </row>
    <row r="54" spans="1:8" x14ac:dyDescent="0.2">
      <c r="A54" s="27"/>
      <c r="B54" s="6" t="s">
        <v>48</v>
      </c>
      <c r="C54" s="7">
        <v>125</v>
      </c>
      <c r="D54" s="7">
        <v>194</v>
      </c>
      <c r="E54" s="8">
        <f t="shared" si="7"/>
        <v>3.918495297805643E-2</v>
      </c>
      <c r="F54" s="8">
        <f t="shared" si="8"/>
        <v>5.049453409682457E-2</v>
      </c>
      <c r="G54" s="8">
        <f t="shared" si="10"/>
        <v>0.55200000000000005</v>
      </c>
      <c r="H54" s="8">
        <f t="shared" si="9"/>
        <v>2.163009404388715E-2</v>
      </c>
    </row>
    <row r="55" spans="1:8" x14ac:dyDescent="0.2">
      <c r="A55" s="27"/>
      <c r="B55" s="6" t="s">
        <v>49</v>
      </c>
      <c r="C55" s="7">
        <v>22</v>
      </c>
      <c r="D55" s="7">
        <v>33</v>
      </c>
      <c r="E55" s="8">
        <f t="shared" si="7"/>
        <v>6.8965517241379309E-3</v>
      </c>
      <c r="F55" s="8">
        <f t="shared" si="8"/>
        <v>8.5892764185320145E-3</v>
      </c>
      <c r="G55" s="8">
        <f t="shared" si="10"/>
        <v>0.5</v>
      </c>
      <c r="H55" s="8">
        <f t="shared" si="9"/>
        <v>3.4482758620689655E-3</v>
      </c>
    </row>
    <row r="56" spans="1:8" x14ac:dyDescent="0.2">
      <c r="A56" s="27"/>
      <c r="B56" s="6" t="s">
        <v>50</v>
      </c>
      <c r="C56" s="7">
        <v>0</v>
      </c>
      <c r="D56" s="7">
        <v>0</v>
      </c>
      <c r="E56" s="8" t="str">
        <f t="shared" si="7"/>
        <v/>
      </c>
      <c r="F56" s="8" t="str">
        <f t="shared" si="8"/>
        <v/>
      </c>
      <c r="G56" s="8" t="str">
        <f t="shared" si="10"/>
        <v xml:space="preserve"> </v>
      </c>
      <c r="H56" s="8" t="str">
        <f t="shared" si="9"/>
        <v/>
      </c>
    </row>
    <row r="57" spans="1:8" x14ac:dyDescent="0.2">
      <c r="A57" s="27"/>
      <c r="B57" s="6" t="s">
        <v>51</v>
      </c>
      <c r="C57" s="7">
        <v>9</v>
      </c>
      <c r="D57" s="7">
        <v>12</v>
      </c>
      <c r="E57" s="8">
        <f t="shared" si="7"/>
        <v>2.8213166144200625E-3</v>
      </c>
      <c r="F57" s="8">
        <f t="shared" si="8"/>
        <v>3.1233732431025507E-3</v>
      </c>
      <c r="G57" s="8">
        <f t="shared" si="10"/>
        <v>0.33333333333333331</v>
      </c>
      <c r="H57" s="8">
        <f t="shared" si="9"/>
        <v>9.4043887147335413E-4</v>
      </c>
    </row>
    <row r="58" spans="1:8" x14ac:dyDescent="0.2">
      <c r="A58" s="27"/>
      <c r="B58" s="6" t="s">
        <v>52</v>
      </c>
      <c r="C58" s="7">
        <v>5</v>
      </c>
      <c r="D58" s="7">
        <v>0</v>
      </c>
      <c r="E58" s="8">
        <f t="shared" si="7"/>
        <v>1.567398119122257E-3</v>
      </c>
      <c r="F58" s="8" t="str">
        <f t="shared" si="8"/>
        <v/>
      </c>
      <c r="G58" s="8">
        <f t="shared" si="10"/>
        <v>-1</v>
      </c>
      <c r="H58" s="8">
        <f t="shared" si="9"/>
        <v>-1.567398119122257E-3</v>
      </c>
    </row>
    <row r="59" spans="1:8" x14ac:dyDescent="0.2">
      <c r="A59" s="27"/>
      <c r="B59" s="6" t="s">
        <v>53</v>
      </c>
      <c r="C59" s="7">
        <v>54</v>
      </c>
      <c r="D59" s="7">
        <v>35</v>
      </c>
      <c r="E59" s="8">
        <f t="shared" si="7"/>
        <v>1.6927899686520375E-2</v>
      </c>
      <c r="F59" s="8">
        <f t="shared" si="8"/>
        <v>9.1098386257157729E-3</v>
      </c>
      <c r="G59" s="8">
        <f t="shared" si="10"/>
        <v>-0.35185185185185186</v>
      </c>
      <c r="H59" s="8">
        <f t="shared" si="9"/>
        <v>-5.9561128526645765E-3</v>
      </c>
    </row>
    <row r="60" spans="1:8" ht="25.5" x14ac:dyDescent="0.2">
      <c r="A60" s="27"/>
      <c r="B60" s="6" t="s">
        <v>54</v>
      </c>
      <c r="C60" s="7">
        <v>4</v>
      </c>
      <c r="D60" s="7">
        <v>18</v>
      </c>
      <c r="E60" s="8">
        <f t="shared" si="7"/>
        <v>1.2539184952978057E-3</v>
      </c>
      <c r="F60" s="8">
        <f t="shared" si="8"/>
        <v>4.6850598646538261E-3</v>
      </c>
      <c r="G60" s="8">
        <f t="shared" si="10"/>
        <v>3.5</v>
      </c>
      <c r="H60" s="8">
        <f t="shared" si="9"/>
        <v>4.3887147335423199E-3</v>
      </c>
    </row>
    <row r="61" spans="1:8" ht="25.5" x14ac:dyDescent="0.2">
      <c r="A61" s="27"/>
      <c r="B61" s="6" t="s">
        <v>55</v>
      </c>
      <c r="C61" s="7">
        <v>67</v>
      </c>
      <c r="D61" s="7">
        <v>29</v>
      </c>
      <c r="E61" s="8">
        <f t="shared" si="7"/>
        <v>2.1003134796238245E-2</v>
      </c>
      <c r="F61" s="8">
        <f t="shared" si="8"/>
        <v>7.5481520041644976E-3</v>
      </c>
      <c r="G61" s="8">
        <f t="shared" si="10"/>
        <v>-0.56716417910447758</v>
      </c>
      <c r="H61" s="8">
        <f t="shared" si="9"/>
        <v>-1.1912225705329153E-2</v>
      </c>
    </row>
    <row r="62" spans="1:8" x14ac:dyDescent="0.2">
      <c r="A62" s="27"/>
      <c r="B62" s="6" t="s">
        <v>56</v>
      </c>
      <c r="C62" s="7">
        <v>39</v>
      </c>
      <c r="D62" s="7">
        <v>26</v>
      </c>
      <c r="E62" s="8">
        <f t="shared" si="7"/>
        <v>1.2225705329153605E-2</v>
      </c>
      <c r="F62" s="8">
        <f t="shared" si="8"/>
        <v>6.7673086933888599E-3</v>
      </c>
      <c r="G62" s="8">
        <f t="shared" si="10"/>
        <v>-0.33333333333333331</v>
      </c>
      <c r="H62" s="8">
        <f t="shared" si="9"/>
        <v>-4.0752351097178684E-3</v>
      </c>
    </row>
    <row r="63" spans="1:8" x14ac:dyDescent="0.2">
      <c r="A63" s="27"/>
      <c r="B63" s="6" t="s">
        <v>57</v>
      </c>
      <c r="C63" s="7">
        <v>11</v>
      </c>
      <c r="D63" s="7">
        <v>24</v>
      </c>
      <c r="E63" s="8">
        <f t="shared" si="7"/>
        <v>3.4482758620689655E-3</v>
      </c>
      <c r="F63" s="8">
        <f t="shared" si="8"/>
        <v>6.2467464862051014E-3</v>
      </c>
      <c r="G63" s="8">
        <f t="shared" si="10"/>
        <v>1.1818181818181819</v>
      </c>
      <c r="H63" s="8">
        <f t="shared" si="9"/>
        <v>4.0752351097178684E-3</v>
      </c>
    </row>
    <row r="64" spans="1:8" x14ac:dyDescent="0.2">
      <c r="A64" s="27"/>
      <c r="B64" s="6" t="s">
        <v>58</v>
      </c>
      <c r="C64" s="7">
        <v>422</v>
      </c>
      <c r="D64" s="7">
        <v>687</v>
      </c>
      <c r="E64" s="8">
        <f t="shared" si="7"/>
        <v>0.1322884012539185</v>
      </c>
      <c r="F64" s="8">
        <f t="shared" si="8"/>
        <v>0.17881311816762102</v>
      </c>
      <c r="G64" s="8">
        <f t="shared" si="10"/>
        <v>0.62796208530805686</v>
      </c>
      <c r="H64" s="8">
        <f t="shared" si="9"/>
        <v>8.3072100313479627E-2</v>
      </c>
    </row>
    <row r="65" spans="1:8" x14ac:dyDescent="0.2">
      <c r="A65" s="27"/>
      <c r="B65" s="6" t="s">
        <v>59</v>
      </c>
      <c r="C65" s="7">
        <v>6</v>
      </c>
      <c r="D65" s="7">
        <v>35</v>
      </c>
      <c r="E65" s="8">
        <f t="shared" si="7"/>
        <v>1.8808777429467085E-3</v>
      </c>
      <c r="F65" s="8">
        <f t="shared" si="8"/>
        <v>9.1098386257157729E-3</v>
      </c>
      <c r="G65" s="8">
        <f t="shared" si="10"/>
        <v>4.833333333333333</v>
      </c>
      <c r="H65" s="8">
        <f t="shared" si="9"/>
        <v>9.0909090909090905E-3</v>
      </c>
    </row>
    <row r="66" spans="1:8" x14ac:dyDescent="0.2">
      <c r="A66" s="27"/>
      <c r="B66" s="6" t="s">
        <v>60</v>
      </c>
      <c r="C66" s="7">
        <v>0</v>
      </c>
      <c r="D66" s="7">
        <v>1</v>
      </c>
      <c r="E66" s="8" t="str">
        <f t="shared" si="7"/>
        <v/>
      </c>
      <c r="F66" s="8">
        <f t="shared" si="8"/>
        <v>2.6028110359187923E-4</v>
      </c>
      <c r="G66" s="8">
        <f t="shared" si="10"/>
        <v>1</v>
      </c>
      <c r="H66" s="8" t="str">
        <f t="shared" si="9"/>
        <v/>
      </c>
    </row>
    <row r="67" spans="1:8" x14ac:dyDescent="0.2">
      <c r="A67" s="27"/>
      <c r="B67" s="6" t="s">
        <v>61</v>
      </c>
      <c r="C67" s="7">
        <v>5</v>
      </c>
      <c r="D67" s="7">
        <v>17</v>
      </c>
      <c r="E67" s="8">
        <f t="shared" si="7"/>
        <v>1.567398119122257E-3</v>
      </c>
      <c r="F67" s="8">
        <f t="shared" si="8"/>
        <v>4.4247787610619468E-3</v>
      </c>
      <c r="G67" s="8">
        <f t="shared" si="10"/>
        <v>2.4</v>
      </c>
      <c r="H67" s="8">
        <f t="shared" si="9"/>
        <v>3.7617554858934165E-3</v>
      </c>
    </row>
    <row r="68" spans="1:8" x14ac:dyDescent="0.2">
      <c r="A68" s="27"/>
      <c r="B68" s="6" t="s">
        <v>62</v>
      </c>
      <c r="C68" s="7">
        <v>90</v>
      </c>
      <c r="D68" s="7">
        <v>100</v>
      </c>
      <c r="E68" s="8">
        <f t="shared" si="7"/>
        <v>2.8213166144200628E-2</v>
      </c>
      <c r="F68" s="8">
        <f t="shared" si="8"/>
        <v>2.6028110359187923E-2</v>
      </c>
      <c r="G68" s="8">
        <f t="shared" si="10"/>
        <v>0.1111111111111111</v>
      </c>
      <c r="H68" s="8">
        <f t="shared" si="9"/>
        <v>3.134796238244514E-3</v>
      </c>
    </row>
    <row r="69" spans="1:8" x14ac:dyDescent="0.2">
      <c r="A69" s="27"/>
      <c r="B69" s="6" t="s">
        <v>63</v>
      </c>
      <c r="C69" s="7">
        <v>149</v>
      </c>
      <c r="D69" s="7">
        <v>74</v>
      </c>
      <c r="E69" s="8">
        <f t="shared" si="7"/>
        <v>4.6708463949843258E-2</v>
      </c>
      <c r="F69" s="8">
        <f t="shared" si="8"/>
        <v>1.9260801665799063E-2</v>
      </c>
      <c r="G69" s="8">
        <f t="shared" si="10"/>
        <v>-0.50335570469798663</v>
      </c>
      <c r="H69" s="8">
        <f t="shared" si="9"/>
        <v>-2.3510971786833857E-2</v>
      </c>
    </row>
    <row r="70" spans="1:8" x14ac:dyDescent="0.2">
      <c r="A70" s="27"/>
      <c r="B70" s="6" t="s">
        <v>64</v>
      </c>
      <c r="C70" s="7">
        <v>53</v>
      </c>
      <c r="D70" s="7">
        <v>5</v>
      </c>
      <c r="E70" s="8">
        <f t="shared" si="7"/>
        <v>1.6614420062695926E-2</v>
      </c>
      <c r="F70" s="8">
        <f t="shared" si="8"/>
        <v>1.3014055179593961E-3</v>
      </c>
      <c r="G70" s="8">
        <f t="shared" si="10"/>
        <v>-0.90566037735849059</v>
      </c>
      <c r="H70" s="8">
        <f t="shared" si="9"/>
        <v>-1.504702194357367E-2</v>
      </c>
    </row>
    <row r="71" spans="1:8" x14ac:dyDescent="0.2">
      <c r="A71" s="26"/>
    </row>
    <row r="72" spans="1:8" x14ac:dyDescent="0.2">
      <c r="A72" s="26"/>
    </row>
    <row r="73" spans="1:8" ht="15.75" thickBot="1" x14ac:dyDescent="0.25">
      <c r="A73" s="26"/>
    </row>
    <row r="74" spans="1:8" ht="29.25" customHeight="1" thickBot="1" x14ac:dyDescent="0.25">
      <c r="A74" s="27"/>
      <c r="B74" s="28" t="s">
        <v>2</v>
      </c>
      <c r="C74" s="30" t="s">
        <v>12</v>
      </c>
      <c r="D74" s="38"/>
      <c r="E74" s="30" t="s">
        <v>4</v>
      </c>
      <c r="F74" s="31"/>
      <c r="G74" s="39" t="s">
        <v>13</v>
      </c>
      <c r="H74" s="39" t="s">
        <v>5</v>
      </c>
    </row>
    <row r="75" spans="1:8" ht="15.75" thickBot="1" x14ac:dyDescent="0.25">
      <c r="A75" s="27"/>
      <c r="B75" s="29"/>
      <c r="C75" s="10">
        <v>2022</v>
      </c>
      <c r="D75" s="10">
        <v>2023</v>
      </c>
      <c r="E75" s="10">
        <v>2022</v>
      </c>
      <c r="F75" s="10">
        <v>2023</v>
      </c>
      <c r="G75" s="29"/>
      <c r="H75" s="29"/>
    </row>
    <row r="76" spans="1:8" ht="15.75" thickBot="1" x14ac:dyDescent="0.25">
      <c r="A76" s="27"/>
      <c r="B76" s="9" t="s">
        <v>7</v>
      </c>
      <c r="C76" s="11">
        <f>SUM(C77:C175)</f>
        <v>42862</v>
      </c>
      <c r="D76" s="11">
        <f>SUM(D77:D175)</f>
        <v>35354</v>
      </c>
      <c r="E76" s="25">
        <f t="shared" ref="E76:E107" si="11">+IF(C76=0,"",C76/C$76)</f>
        <v>1</v>
      </c>
      <c r="F76" s="25">
        <f t="shared" ref="F76:F107" si="12">+IF(D76=0,"",D76/D$76)</f>
        <v>1</v>
      </c>
      <c r="G76" s="25">
        <f>+IF(AND(C76=0,D76=0),"",IF(C76=0,1,IF(D76=0,-1,(D76-C76)/C76)))</f>
        <v>-0.17516681442769819</v>
      </c>
      <c r="H76" s="25">
        <f t="shared" ref="H76:H107" si="13">+IF(OR(AND(E76=""),(G76="")),"",E76*G76)</f>
        <v>-0.17516681442769819</v>
      </c>
    </row>
    <row r="77" spans="1:8" x14ac:dyDescent="0.2">
      <c r="A77" s="27"/>
      <c r="B77" s="6" t="s">
        <v>65</v>
      </c>
      <c r="C77" s="7">
        <v>1069</v>
      </c>
      <c r="D77" s="7">
        <v>1458</v>
      </c>
      <c r="E77" s="8">
        <f t="shared" si="11"/>
        <v>2.4940506742569174E-2</v>
      </c>
      <c r="F77" s="8">
        <f t="shared" si="12"/>
        <v>4.1240029416756238E-2</v>
      </c>
      <c r="G77" s="8">
        <f t="shared" ref="G77:G108" si="14">+IF(AND(C77=0,D77=0)," ",IF(C77=0,1,IF(D77=0,-1,(D77-C77)/C77)))</f>
        <v>0.36389148737137511</v>
      </c>
      <c r="H77" s="8">
        <f t="shared" si="13"/>
        <v>9.0756380943493066E-3</v>
      </c>
    </row>
    <row r="78" spans="1:8" x14ac:dyDescent="0.2">
      <c r="A78" s="27"/>
      <c r="B78" s="6" t="s">
        <v>66</v>
      </c>
      <c r="C78" s="7">
        <v>1149</v>
      </c>
      <c r="D78" s="7">
        <v>279</v>
      </c>
      <c r="E78" s="8">
        <f t="shared" si="11"/>
        <v>2.6806961877653867E-2</v>
      </c>
      <c r="F78" s="8">
        <f t="shared" si="12"/>
        <v>7.8916105674039713E-3</v>
      </c>
      <c r="G78" s="8">
        <f t="shared" si="14"/>
        <v>-0.75718015665796345</v>
      </c>
      <c r="H78" s="8">
        <f t="shared" si="13"/>
        <v>-2.0297699594046009E-2</v>
      </c>
    </row>
    <row r="79" spans="1:8" x14ac:dyDescent="0.2">
      <c r="A79" s="27"/>
      <c r="B79" s="6" t="s">
        <v>67</v>
      </c>
      <c r="C79" s="7">
        <v>204</v>
      </c>
      <c r="D79" s="7">
        <v>104</v>
      </c>
      <c r="E79" s="8">
        <f t="shared" si="11"/>
        <v>4.7594605944659609E-3</v>
      </c>
      <c r="F79" s="8">
        <f t="shared" si="12"/>
        <v>2.941675623691803E-3</v>
      </c>
      <c r="G79" s="8">
        <f t="shared" si="14"/>
        <v>-0.49019607843137253</v>
      </c>
      <c r="H79" s="8">
        <f t="shared" si="13"/>
        <v>-2.3330689188558631E-3</v>
      </c>
    </row>
    <row r="80" spans="1:8" x14ac:dyDescent="0.2">
      <c r="A80" s="27"/>
      <c r="B80" s="6" t="s">
        <v>68</v>
      </c>
      <c r="C80" s="7">
        <v>1440</v>
      </c>
      <c r="D80" s="7">
        <v>1875</v>
      </c>
      <c r="E80" s="8">
        <f t="shared" si="11"/>
        <v>3.3596192431524424E-2</v>
      </c>
      <c r="F80" s="8">
        <f t="shared" si="12"/>
        <v>5.3035017254058944E-2</v>
      </c>
      <c r="G80" s="8">
        <f t="shared" si="14"/>
        <v>0.30208333333333331</v>
      </c>
      <c r="H80" s="8">
        <f t="shared" si="13"/>
        <v>1.0148849797023003E-2</v>
      </c>
    </row>
    <row r="81" spans="1:8" ht="25.5" x14ac:dyDescent="0.2">
      <c r="A81" s="27"/>
      <c r="B81" s="6" t="s">
        <v>69</v>
      </c>
      <c r="C81" s="7">
        <v>3790</v>
      </c>
      <c r="D81" s="7">
        <v>3067</v>
      </c>
      <c r="E81" s="8">
        <f t="shared" si="11"/>
        <v>8.8423312024637213E-2</v>
      </c>
      <c r="F81" s="8">
        <f t="shared" si="12"/>
        <v>8.6751145556372686E-2</v>
      </c>
      <c r="G81" s="8">
        <f t="shared" si="14"/>
        <v>-0.19076517150395778</v>
      </c>
      <c r="H81" s="8">
        <f t="shared" si="13"/>
        <v>-1.6868088283327889E-2</v>
      </c>
    </row>
    <row r="82" spans="1:8" x14ac:dyDescent="0.2">
      <c r="A82" s="27"/>
      <c r="B82" s="6" t="s">
        <v>70</v>
      </c>
      <c r="C82" s="7">
        <v>43</v>
      </c>
      <c r="D82" s="7">
        <v>59</v>
      </c>
      <c r="E82" s="8">
        <f t="shared" si="11"/>
        <v>1.0032196351080212E-3</v>
      </c>
      <c r="F82" s="8">
        <f t="shared" si="12"/>
        <v>1.6688352095943881E-3</v>
      </c>
      <c r="G82" s="8">
        <f t="shared" si="14"/>
        <v>0.37209302325581395</v>
      </c>
      <c r="H82" s="8">
        <f t="shared" si="13"/>
        <v>3.732910270169381E-4</v>
      </c>
    </row>
    <row r="83" spans="1:8" x14ac:dyDescent="0.2">
      <c r="A83" s="27"/>
      <c r="B83" s="6" t="s">
        <v>71</v>
      </c>
      <c r="C83" s="7">
        <v>134</v>
      </c>
      <c r="D83" s="7">
        <v>125</v>
      </c>
      <c r="E83" s="8">
        <f t="shared" si="11"/>
        <v>3.1263123512668563E-3</v>
      </c>
      <c r="F83" s="8">
        <f t="shared" si="12"/>
        <v>3.5356678169372632E-3</v>
      </c>
      <c r="G83" s="8">
        <f t="shared" si="14"/>
        <v>-6.7164179104477612E-2</v>
      </c>
      <c r="H83" s="8">
        <f t="shared" si="13"/>
        <v>-2.0997620269702766E-4</v>
      </c>
    </row>
    <row r="84" spans="1:8" x14ac:dyDescent="0.2">
      <c r="A84" s="27" t="s">
        <v>668</v>
      </c>
      <c r="B84" s="6" t="s">
        <v>72</v>
      </c>
      <c r="C84" s="7">
        <v>0</v>
      </c>
      <c r="D84" s="7">
        <v>196</v>
      </c>
      <c r="E84" s="8" t="str">
        <f t="shared" si="11"/>
        <v/>
      </c>
      <c r="F84" s="8">
        <f t="shared" si="12"/>
        <v>5.543927136957629E-3</v>
      </c>
      <c r="G84" s="8">
        <f t="shared" si="14"/>
        <v>1</v>
      </c>
      <c r="H84" s="8" t="str">
        <f t="shared" si="13"/>
        <v/>
      </c>
    </row>
    <row r="85" spans="1:8" x14ac:dyDescent="0.2">
      <c r="A85" s="27"/>
      <c r="B85" s="6" t="s">
        <v>73</v>
      </c>
      <c r="C85" s="7">
        <v>7</v>
      </c>
      <c r="D85" s="7">
        <v>19</v>
      </c>
      <c r="E85" s="8">
        <f t="shared" si="11"/>
        <v>1.6331482431991041E-4</v>
      </c>
      <c r="F85" s="8">
        <f t="shared" si="12"/>
        <v>5.3742150817446405E-4</v>
      </c>
      <c r="G85" s="8">
        <f t="shared" si="14"/>
        <v>1.7142857142857142</v>
      </c>
      <c r="H85" s="8">
        <f t="shared" si="13"/>
        <v>2.7996827026270356E-4</v>
      </c>
    </row>
    <row r="86" spans="1:8" x14ac:dyDescent="0.2">
      <c r="A86" s="27"/>
      <c r="B86" s="6" t="s">
        <v>74</v>
      </c>
      <c r="C86" s="7">
        <v>0</v>
      </c>
      <c r="D86" s="7">
        <v>3</v>
      </c>
      <c r="E86" s="8" t="str">
        <f t="shared" si="11"/>
        <v/>
      </c>
      <c r="F86" s="8">
        <f t="shared" si="12"/>
        <v>8.4856027606494309E-5</v>
      </c>
      <c r="G86" s="8">
        <f t="shared" si="14"/>
        <v>1</v>
      </c>
      <c r="H86" s="8" t="str">
        <f t="shared" si="13"/>
        <v/>
      </c>
    </row>
    <row r="87" spans="1:8" x14ac:dyDescent="0.2">
      <c r="A87" s="27"/>
      <c r="B87" s="6" t="s">
        <v>75</v>
      </c>
      <c r="C87" s="7">
        <v>88</v>
      </c>
      <c r="D87" s="7">
        <v>73</v>
      </c>
      <c r="E87" s="8">
        <f t="shared" si="11"/>
        <v>2.0531006485931596E-3</v>
      </c>
      <c r="F87" s="8">
        <f t="shared" si="12"/>
        <v>2.0648300050913615E-3</v>
      </c>
      <c r="G87" s="8">
        <f t="shared" si="14"/>
        <v>-0.17045454545454544</v>
      </c>
      <c r="H87" s="8">
        <f t="shared" si="13"/>
        <v>-3.4996033782837944E-4</v>
      </c>
    </row>
    <row r="88" spans="1:8" x14ac:dyDescent="0.2">
      <c r="A88" s="27"/>
      <c r="B88" s="6" t="s">
        <v>76</v>
      </c>
      <c r="C88" s="7">
        <v>87</v>
      </c>
      <c r="D88" s="7">
        <v>70</v>
      </c>
      <c r="E88" s="8">
        <f t="shared" si="11"/>
        <v>2.0297699594046007E-3</v>
      </c>
      <c r="F88" s="8">
        <f t="shared" si="12"/>
        <v>1.9799739774848672E-3</v>
      </c>
      <c r="G88" s="8">
        <f t="shared" si="14"/>
        <v>-0.19540229885057472</v>
      </c>
      <c r="H88" s="8">
        <f t="shared" si="13"/>
        <v>-3.9662171620549671E-4</v>
      </c>
    </row>
    <row r="89" spans="1:8" x14ac:dyDescent="0.2">
      <c r="A89" s="27"/>
      <c r="B89" s="6" t="s">
        <v>77</v>
      </c>
      <c r="C89" s="7">
        <v>0</v>
      </c>
      <c r="D89" s="7">
        <v>0</v>
      </c>
      <c r="E89" s="8" t="str">
        <f t="shared" si="11"/>
        <v/>
      </c>
      <c r="F89" s="8" t="str">
        <f t="shared" si="12"/>
        <v/>
      </c>
      <c r="G89" s="8" t="str">
        <f t="shared" si="14"/>
        <v xml:space="preserve"> </v>
      </c>
      <c r="H89" s="8" t="str">
        <f t="shared" si="13"/>
        <v/>
      </c>
    </row>
    <row r="90" spans="1:8" x14ac:dyDescent="0.2">
      <c r="A90" s="27" t="s">
        <v>668</v>
      </c>
      <c r="B90" s="6" t="s">
        <v>78</v>
      </c>
      <c r="C90" s="7">
        <v>0</v>
      </c>
      <c r="D90" s="7">
        <v>0</v>
      </c>
      <c r="E90" s="8" t="str">
        <f t="shared" si="11"/>
        <v/>
      </c>
      <c r="F90" s="8" t="str">
        <f t="shared" si="12"/>
        <v/>
      </c>
      <c r="G90" s="8" t="str">
        <f t="shared" si="14"/>
        <v xml:space="preserve"> </v>
      </c>
      <c r="H90" s="8" t="str">
        <f t="shared" si="13"/>
        <v/>
      </c>
    </row>
    <row r="91" spans="1:8" x14ac:dyDescent="0.2">
      <c r="A91" s="27" t="s">
        <v>668</v>
      </c>
      <c r="B91" s="6" t="s">
        <v>79</v>
      </c>
      <c r="C91" s="7">
        <v>0</v>
      </c>
      <c r="D91" s="7">
        <v>120</v>
      </c>
      <c r="E91" s="8" t="str">
        <f t="shared" si="11"/>
        <v/>
      </c>
      <c r="F91" s="8">
        <f t="shared" si="12"/>
        <v>3.3942411042597728E-3</v>
      </c>
      <c r="G91" s="8">
        <f t="shared" si="14"/>
        <v>1</v>
      </c>
      <c r="H91" s="8" t="str">
        <f t="shared" si="13"/>
        <v/>
      </c>
    </row>
    <row r="92" spans="1:8" x14ac:dyDescent="0.2">
      <c r="A92" s="27"/>
      <c r="B92" s="6" t="s">
        <v>80</v>
      </c>
      <c r="C92" s="7">
        <v>343</v>
      </c>
      <c r="D92" s="7">
        <v>251</v>
      </c>
      <c r="E92" s="8">
        <f t="shared" si="11"/>
        <v>8.0024263916756103E-3</v>
      </c>
      <c r="F92" s="8">
        <f t="shared" si="12"/>
        <v>7.0996209764100241E-3</v>
      </c>
      <c r="G92" s="8">
        <f t="shared" si="14"/>
        <v>-0.26822157434402333</v>
      </c>
      <c r="H92" s="8">
        <f t="shared" si="13"/>
        <v>-2.1464234053473943E-3</v>
      </c>
    </row>
    <row r="93" spans="1:8" x14ac:dyDescent="0.2">
      <c r="A93" s="27"/>
      <c r="B93" s="6" t="s">
        <v>81</v>
      </c>
      <c r="C93" s="7">
        <v>90</v>
      </c>
      <c r="D93" s="7">
        <v>93</v>
      </c>
      <c r="E93" s="8">
        <f t="shared" si="11"/>
        <v>2.0997620269702765E-3</v>
      </c>
      <c r="F93" s="8">
        <f t="shared" si="12"/>
        <v>2.6305368558013236E-3</v>
      </c>
      <c r="G93" s="8">
        <f t="shared" si="14"/>
        <v>3.3333333333333333E-2</v>
      </c>
      <c r="H93" s="8">
        <f t="shared" si="13"/>
        <v>6.9992067565675877E-5</v>
      </c>
    </row>
    <row r="94" spans="1:8" x14ac:dyDescent="0.2">
      <c r="A94" s="27"/>
      <c r="B94" s="6" t="s">
        <v>82</v>
      </c>
      <c r="C94" s="7">
        <v>253</v>
      </c>
      <c r="D94" s="7">
        <v>356</v>
      </c>
      <c r="E94" s="8">
        <f t="shared" si="11"/>
        <v>5.9026643647053338E-3</v>
      </c>
      <c r="F94" s="8">
        <f t="shared" si="12"/>
        <v>1.0069581942637325E-2</v>
      </c>
      <c r="G94" s="8">
        <f t="shared" si="14"/>
        <v>0.40711462450592883</v>
      </c>
      <c r="H94" s="8">
        <f t="shared" si="13"/>
        <v>2.4030609864215389E-3</v>
      </c>
    </row>
    <row r="95" spans="1:8" x14ac:dyDescent="0.2">
      <c r="A95" s="27"/>
      <c r="B95" s="6" t="s">
        <v>83</v>
      </c>
      <c r="C95" s="7">
        <v>555</v>
      </c>
      <c r="D95" s="7">
        <v>241</v>
      </c>
      <c r="E95" s="8">
        <f t="shared" si="11"/>
        <v>1.2948532499650039E-2</v>
      </c>
      <c r="F95" s="8">
        <f t="shared" si="12"/>
        <v>6.8167675510550432E-3</v>
      </c>
      <c r="G95" s="8">
        <f t="shared" si="14"/>
        <v>-0.56576576576576576</v>
      </c>
      <c r="H95" s="8">
        <f t="shared" si="13"/>
        <v>-7.3258364052074089E-3</v>
      </c>
    </row>
    <row r="96" spans="1:8" x14ac:dyDescent="0.2">
      <c r="A96" s="27"/>
      <c r="B96" s="6" t="s">
        <v>84</v>
      </c>
      <c r="C96" s="7">
        <v>283</v>
      </c>
      <c r="D96" s="7">
        <v>143</v>
      </c>
      <c r="E96" s="8">
        <f t="shared" si="11"/>
        <v>6.6025850403620924E-3</v>
      </c>
      <c r="F96" s="8">
        <f t="shared" si="12"/>
        <v>4.0448039825762292E-3</v>
      </c>
      <c r="G96" s="8">
        <f t="shared" si="14"/>
        <v>-0.49469964664310956</v>
      </c>
      <c r="H96" s="8">
        <f t="shared" si="13"/>
        <v>-3.2662964863982083E-3</v>
      </c>
    </row>
    <row r="97" spans="1:8" x14ac:dyDescent="0.2">
      <c r="A97" s="27" t="s">
        <v>668</v>
      </c>
      <c r="B97" s="6" t="s">
        <v>85</v>
      </c>
      <c r="C97" s="7">
        <v>0</v>
      </c>
      <c r="D97" s="7">
        <v>30</v>
      </c>
      <c r="E97" s="8" t="str">
        <f t="shared" si="11"/>
        <v/>
      </c>
      <c r="F97" s="8">
        <f t="shared" si="12"/>
        <v>8.485602760649432E-4</v>
      </c>
      <c r="G97" s="8">
        <f t="shared" si="14"/>
        <v>1</v>
      </c>
      <c r="H97" s="8" t="str">
        <f t="shared" si="13"/>
        <v/>
      </c>
    </row>
    <row r="98" spans="1:8" x14ac:dyDescent="0.2">
      <c r="A98" s="27"/>
      <c r="B98" s="6" t="s">
        <v>86</v>
      </c>
      <c r="C98" s="7">
        <v>1385</v>
      </c>
      <c r="D98" s="7">
        <v>1540</v>
      </c>
      <c r="E98" s="8">
        <f t="shared" si="11"/>
        <v>3.2313004526153703E-2</v>
      </c>
      <c r="F98" s="8">
        <f t="shared" si="12"/>
        <v>4.3559427504667084E-2</v>
      </c>
      <c r="G98" s="8">
        <f t="shared" si="14"/>
        <v>0.11191335740072202</v>
      </c>
      <c r="H98" s="8">
        <f t="shared" si="13"/>
        <v>3.6162568242265876E-3</v>
      </c>
    </row>
    <row r="99" spans="1:8" x14ac:dyDescent="0.2">
      <c r="A99" s="27"/>
      <c r="B99" s="6" t="s">
        <v>87</v>
      </c>
      <c r="C99" s="7">
        <v>649</v>
      </c>
      <c r="D99" s="7">
        <v>794</v>
      </c>
      <c r="E99" s="8">
        <f t="shared" si="11"/>
        <v>1.5141617283374551E-2</v>
      </c>
      <c r="F99" s="8">
        <f t="shared" si="12"/>
        <v>2.2458561973185496E-2</v>
      </c>
      <c r="G99" s="8">
        <f t="shared" si="14"/>
        <v>0.22342064714946072</v>
      </c>
      <c r="H99" s="8">
        <f t="shared" si="13"/>
        <v>3.3829499323410014E-3</v>
      </c>
    </row>
    <row r="100" spans="1:8" x14ac:dyDescent="0.2">
      <c r="A100" s="27"/>
      <c r="B100" s="6" t="s">
        <v>88</v>
      </c>
      <c r="C100" s="7">
        <v>710</v>
      </c>
      <c r="D100" s="7">
        <v>785</v>
      </c>
      <c r="E100" s="8">
        <f t="shared" si="11"/>
        <v>1.6564789323876627E-2</v>
      </c>
      <c r="F100" s="8">
        <f t="shared" si="12"/>
        <v>2.2203993890366012E-2</v>
      </c>
      <c r="G100" s="8">
        <f t="shared" si="14"/>
        <v>0.10563380281690141</v>
      </c>
      <c r="H100" s="8">
        <f t="shared" si="13"/>
        <v>1.7498016891418972E-3</v>
      </c>
    </row>
    <row r="101" spans="1:8" x14ac:dyDescent="0.2">
      <c r="A101" s="27"/>
      <c r="B101" s="6" t="s">
        <v>89</v>
      </c>
      <c r="C101" s="7">
        <v>321</v>
      </c>
      <c r="D101" s="7">
        <v>324</v>
      </c>
      <c r="E101" s="8">
        <f t="shared" si="11"/>
        <v>7.4891512295273202E-3</v>
      </c>
      <c r="F101" s="8">
        <f t="shared" si="12"/>
        <v>9.1644509815013864E-3</v>
      </c>
      <c r="G101" s="8">
        <f t="shared" si="14"/>
        <v>9.3457943925233638E-3</v>
      </c>
      <c r="H101" s="8">
        <f t="shared" si="13"/>
        <v>6.999206756567589E-5</v>
      </c>
    </row>
    <row r="102" spans="1:8" x14ac:dyDescent="0.2">
      <c r="A102" s="27"/>
      <c r="B102" s="6" t="s">
        <v>90</v>
      </c>
      <c r="C102" s="7">
        <v>152</v>
      </c>
      <c r="D102" s="7">
        <v>190</v>
      </c>
      <c r="E102" s="8">
        <f t="shared" si="11"/>
        <v>3.5462647566609118E-3</v>
      </c>
      <c r="F102" s="8">
        <f t="shared" si="12"/>
        <v>5.3742150817446396E-3</v>
      </c>
      <c r="G102" s="8">
        <f t="shared" si="14"/>
        <v>0.25</v>
      </c>
      <c r="H102" s="8">
        <f t="shared" si="13"/>
        <v>8.8656618916522795E-4</v>
      </c>
    </row>
    <row r="103" spans="1:8" x14ac:dyDescent="0.2">
      <c r="A103" s="27"/>
      <c r="B103" s="6" t="s">
        <v>91</v>
      </c>
      <c r="C103" s="7">
        <v>183</v>
      </c>
      <c r="D103" s="7">
        <v>186</v>
      </c>
      <c r="E103" s="8">
        <f t="shared" si="11"/>
        <v>4.2695161215062297E-3</v>
      </c>
      <c r="F103" s="8">
        <f t="shared" si="12"/>
        <v>5.2610737116026473E-3</v>
      </c>
      <c r="G103" s="8">
        <f t="shared" si="14"/>
        <v>1.6393442622950821E-2</v>
      </c>
      <c r="H103" s="8">
        <f t="shared" si="13"/>
        <v>6.9992067565675904E-5</v>
      </c>
    </row>
    <row r="104" spans="1:8" x14ac:dyDescent="0.2">
      <c r="A104" s="27"/>
      <c r="B104" s="6" t="s">
        <v>92</v>
      </c>
      <c r="C104" s="7">
        <v>325</v>
      </c>
      <c r="D104" s="7">
        <v>258</v>
      </c>
      <c r="E104" s="8">
        <f t="shared" si="11"/>
        <v>7.5824739862815549E-3</v>
      </c>
      <c r="F104" s="8">
        <f t="shared" si="12"/>
        <v>7.2976183741585111E-3</v>
      </c>
      <c r="G104" s="8">
        <f t="shared" si="14"/>
        <v>-0.20615384615384616</v>
      </c>
      <c r="H104" s="8">
        <f t="shared" si="13"/>
        <v>-1.5631561756334284E-3</v>
      </c>
    </row>
    <row r="105" spans="1:8" x14ac:dyDescent="0.2">
      <c r="A105" s="27"/>
      <c r="B105" s="6" t="s">
        <v>93</v>
      </c>
      <c r="C105" s="7">
        <v>1</v>
      </c>
      <c r="D105" s="7">
        <v>1</v>
      </c>
      <c r="E105" s="8">
        <f t="shared" si="11"/>
        <v>2.3330689188558631E-5</v>
      </c>
      <c r="F105" s="8">
        <f t="shared" si="12"/>
        <v>2.8285342535498105E-5</v>
      </c>
      <c r="G105" s="8">
        <f t="shared" si="14"/>
        <v>0</v>
      </c>
      <c r="H105" s="8">
        <f t="shared" si="13"/>
        <v>0</v>
      </c>
    </row>
    <row r="106" spans="1:8" x14ac:dyDescent="0.2">
      <c r="A106" s="27"/>
      <c r="B106" s="6" t="s">
        <v>94</v>
      </c>
      <c r="C106" s="7">
        <v>1598</v>
      </c>
      <c r="D106" s="7">
        <v>2990</v>
      </c>
      <c r="E106" s="8">
        <f t="shared" si="11"/>
        <v>3.7282441323316692E-2</v>
      </c>
      <c r="F106" s="8">
        <f t="shared" si="12"/>
        <v>8.4573174181139327E-2</v>
      </c>
      <c r="G106" s="8">
        <f t="shared" si="14"/>
        <v>0.87108886107634542</v>
      </c>
      <c r="H106" s="8">
        <f t="shared" si="13"/>
        <v>3.2476319350473612E-2</v>
      </c>
    </row>
    <row r="107" spans="1:8" x14ac:dyDescent="0.2">
      <c r="A107" s="27"/>
      <c r="B107" s="6" t="s">
        <v>95</v>
      </c>
      <c r="C107" s="7">
        <v>76</v>
      </c>
      <c r="D107" s="7">
        <v>78</v>
      </c>
      <c r="E107" s="8">
        <f t="shared" si="11"/>
        <v>1.7731323783304559E-3</v>
      </c>
      <c r="F107" s="8">
        <f t="shared" si="12"/>
        <v>2.2062567177688524E-3</v>
      </c>
      <c r="G107" s="8">
        <f t="shared" si="14"/>
        <v>2.6315789473684209E-2</v>
      </c>
      <c r="H107" s="8">
        <f t="shared" si="13"/>
        <v>4.6661378377117256E-5</v>
      </c>
    </row>
    <row r="108" spans="1:8" x14ac:dyDescent="0.2">
      <c r="A108" s="27"/>
      <c r="B108" s="6" t="s">
        <v>96</v>
      </c>
      <c r="C108" s="7">
        <v>37</v>
      </c>
      <c r="D108" s="7">
        <v>16</v>
      </c>
      <c r="E108" s="8">
        <f t="shared" ref="E108:E139" si="15">+IF(C108=0,"",C108/C$76)</f>
        <v>8.6323549997666929E-4</v>
      </c>
      <c r="F108" s="8">
        <f t="shared" ref="F108:F139" si="16">+IF(D108=0,"",D108/D$76)</f>
        <v>4.5256548056796968E-4</v>
      </c>
      <c r="G108" s="8">
        <f t="shared" si="14"/>
        <v>-0.56756756756756754</v>
      </c>
      <c r="H108" s="8">
        <f t="shared" ref="H108:H139" si="17">+IF(OR(AND(E108=""),(G108="")),"",E108*G108)</f>
        <v>-4.8994447295973124E-4</v>
      </c>
    </row>
    <row r="109" spans="1:8" x14ac:dyDescent="0.2">
      <c r="A109" s="27"/>
      <c r="B109" s="6" t="s">
        <v>97</v>
      </c>
      <c r="C109" s="7">
        <v>169</v>
      </c>
      <c r="D109" s="7">
        <v>340</v>
      </c>
      <c r="E109" s="8">
        <f t="shared" si="15"/>
        <v>3.9428864728664088E-3</v>
      </c>
      <c r="F109" s="8">
        <f t="shared" si="16"/>
        <v>9.6170164620693558E-3</v>
      </c>
      <c r="G109" s="8">
        <f t="shared" ref="G109:G140" si="18">+IF(AND(C109=0,D109=0)," ",IF(C109=0,1,IF(D109=0,-1,(D109-C109)/C109)))</f>
        <v>1.0118343195266273</v>
      </c>
      <c r="H109" s="8">
        <f t="shared" si="17"/>
        <v>3.9895478512435266E-3</v>
      </c>
    </row>
    <row r="110" spans="1:8" x14ac:dyDescent="0.2">
      <c r="A110" s="27"/>
      <c r="B110" s="6" t="s">
        <v>98</v>
      </c>
      <c r="C110" s="7">
        <v>1180</v>
      </c>
      <c r="D110" s="7">
        <v>724</v>
      </c>
      <c r="E110" s="8">
        <f t="shared" si="15"/>
        <v>2.7530213242499182E-2</v>
      </c>
      <c r="F110" s="8">
        <f t="shared" si="16"/>
        <v>2.0478587995700629E-2</v>
      </c>
      <c r="G110" s="8">
        <f t="shared" si="18"/>
        <v>-0.38644067796610171</v>
      </c>
      <c r="H110" s="8">
        <f t="shared" si="17"/>
        <v>-1.0638794269982736E-2</v>
      </c>
    </row>
    <row r="111" spans="1:8" x14ac:dyDescent="0.2">
      <c r="A111" s="27"/>
      <c r="B111" s="6" t="s">
        <v>99</v>
      </c>
      <c r="C111" s="7">
        <v>778</v>
      </c>
      <c r="D111" s="7">
        <v>295</v>
      </c>
      <c r="E111" s="8">
        <f t="shared" si="15"/>
        <v>1.8151276188698613E-2</v>
      </c>
      <c r="F111" s="8">
        <f t="shared" si="16"/>
        <v>8.3441760479719407E-3</v>
      </c>
      <c r="G111" s="8">
        <f t="shared" si="18"/>
        <v>-0.62082262210796912</v>
      </c>
      <c r="H111" s="8">
        <f t="shared" si="17"/>
        <v>-1.1268722878073817E-2</v>
      </c>
    </row>
    <row r="112" spans="1:8" x14ac:dyDescent="0.2">
      <c r="A112" s="27"/>
      <c r="B112" s="6" t="s">
        <v>100</v>
      </c>
      <c r="C112" s="7">
        <v>6</v>
      </c>
      <c r="D112" s="7">
        <v>7</v>
      </c>
      <c r="E112" s="8">
        <f t="shared" si="15"/>
        <v>1.3998413513135178E-4</v>
      </c>
      <c r="F112" s="8">
        <f t="shared" si="16"/>
        <v>1.9799739774848673E-4</v>
      </c>
      <c r="G112" s="8">
        <f t="shared" si="18"/>
        <v>0.16666666666666666</v>
      </c>
      <c r="H112" s="8">
        <f t="shared" si="17"/>
        <v>2.3330689188558628E-5</v>
      </c>
    </row>
    <row r="113" spans="1:8" x14ac:dyDescent="0.2">
      <c r="A113" s="27"/>
      <c r="B113" s="6" t="s">
        <v>101</v>
      </c>
      <c r="C113" s="7">
        <v>197</v>
      </c>
      <c r="D113" s="7">
        <v>216</v>
      </c>
      <c r="E113" s="8">
        <f t="shared" si="15"/>
        <v>4.5961457701460505E-3</v>
      </c>
      <c r="F113" s="8">
        <f t="shared" si="16"/>
        <v>6.1096339876675907E-3</v>
      </c>
      <c r="G113" s="8">
        <f t="shared" si="18"/>
        <v>9.6446700507614211E-2</v>
      </c>
      <c r="H113" s="8">
        <f t="shared" si="17"/>
        <v>4.4328309458261398E-4</v>
      </c>
    </row>
    <row r="114" spans="1:8" x14ac:dyDescent="0.2">
      <c r="A114" s="27"/>
      <c r="B114" s="6" t="s">
        <v>102</v>
      </c>
      <c r="C114" s="7">
        <v>2</v>
      </c>
      <c r="D114" s="7">
        <v>1</v>
      </c>
      <c r="E114" s="8">
        <f t="shared" si="15"/>
        <v>4.6661378377117262E-5</v>
      </c>
      <c r="F114" s="8">
        <f t="shared" si="16"/>
        <v>2.8285342535498105E-5</v>
      </c>
      <c r="G114" s="8">
        <f t="shared" si="18"/>
        <v>-0.5</v>
      </c>
      <c r="H114" s="8">
        <f t="shared" si="17"/>
        <v>-2.3330689188558631E-5</v>
      </c>
    </row>
    <row r="115" spans="1:8" x14ac:dyDescent="0.2">
      <c r="A115" s="27"/>
      <c r="B115" s="6" t="s">
        <v>103</v>
      </c>
      <c r="C115" s="7">
        <v>68</v>
      </c>
      <c r="D115" s="7">
        <v>88</v>
      </c>
      <c r="E115" s="8">
        <f t="shared" si="15"/>
        <v>1.5864868648219868E-3</v>
      </c>
      <c r="F115" s="8">
        <f t="shared" si="16"/>
        <v>2.4891101431238332E-3</v>
      </c>
      <c r="G115" s="8">
        <f t="shared" si="18"/>
        <v>0.29411764705882354</v>
      </c>
      <c r="H115" s="8">
        <f t="shared" si="17"/>
        <v>4.6661378377117264E-4</v>
      </c>
    </row>
    <row r="116" spans="1:8" x14ac:dyDescent="0.2">
      <c r="A116" s="27"/>
      <c r="B116" s="6" t="s">
        <v>104</v>
      </c>
      <c r="C116" s="7">
        <v>147</v>
      </c>
      <c r="D116" s="7">
        <v>169</v>
      </c>
      <c r="E116" s="8">
        <f t="shared" si="15"/>
        <v>3.4296113107181187E-3</v>
      </c>
      <c r="F116" s="8">
        <f t="shared" si="16"/>
        <v>4.7802228884991794E-3</v>
      </c>
      <c r="G116" s="8">
        <f t="shared" si="18"/>
        <v>0.14965986394557823</v>
      </c>
      <c r="H116" s="8">
        <f t="shared" si="17"/>
        <v>5.1327516214828991E-4</v>
      </c>
    </row>
    <row r="117" spans="1:8" x14ac:dyDescent="0.2">
      <c r="A117" s="27"/>
      <c r="B117" s="6" t="s">
        <v>105</v>
      </c>
      <c r="C117" s="7">
        <v>254</v>
      </c>
      <c r="D117" s="7">
        <v>52</v>
      </c>
      <c r="E117" s="8">
        <f t="shared" si="15"/>
        <v>5.9259950538938918E-3</v>
      </c>
      <c r="F117" s="8">
        <f t="shared" si="16"/>
        <v>1.4708378118459015E-3</v>
      </c>
      <c r="G117" s="8">
        <f t="shared" si="18"/>
        <v>-0.79527559055118113</v>
      </c>
      <c r="H117" s="8">
        <f t="shared" si="17"/>
        <v>-4.7127992160888432E-3</v>
      </c>
    </row>
    <row r="118" spans="1:8" x14ac:dyDescent="0.2">
      <c r="A118" s="27"/>
      <c r="B118" s="6" t="s">
        <v>106</v>
      </c>
      <c r="C118" s="7">
        <v>1169</v>
      </c>
      <c r="D118" s="7">
        <v>645</v>
      </c>
      <c r="E118" s="8">
        <f t="shared" si="15"/>
        <v>2.7273575661425038E-2</v>
      </c>
      <c r="F118" s="8">
        <f t="shared" si="16"/>
        <v>1.8244045935396278E-2</v>
      </c>
      <c r="G118" s="8">
        <f t="shared" si="18"/>
        <v>-0.4482463644140291</v>
      </c>
      <c r="H118" s="8">
        <f t="shared" si="17"/>
        <v>-1.2225281134804722E-2</v>
      </c>
    </row>
    <row r="119" spans="1:8" ht="25.5" x14ac:dyDescent="0.2">
      <c r="A119" s="27"/>
      <c r="B119" s="6" t="s">
        <v>107</v>
      </c>
      <c r="C119" s="7">
        <v>638</v>
      </c>
      <c r="D119" s="7">
        <v>181</v>
      </c>
      <c r="E119" s="8">
        <f t="shared" si="15"/>
        <v>1.4884979702300407E-2</v>
      </c>
      <c r="F119" s="8">
        <f t="shared" si="16"/>
        <v>5.1196469989251573E-3</v>
      </c>
      <c r="G119" s="8">
        <f t="shared" si="18"/>
        <v>-0.71630094043887149</v>
      </c>
      <c r="H119" s="8">
        <f t="shared" si="17"/>
        <v>-1.0662124959171295E-2</v>
      </c>
    </row>
    <row r="120" spans="1:8" ht="25.5" x14ac:dyDescent="0.2">
      <c r="A120" s="27"/>
      <c r="B120" s="6" t="s">
        <v>108</v>
      </c>
      <c r="C120" s="7">
        <v>1588</v>
      </c>
      <c r="D120" s="7">
        <v>1161</v>
      </c>
      <c r="E120" s="8">
        <f t="shared" si="15"/>
        <v>3.7049134431431104E-2</v>
      </c>
      <c r="F120" s="8">
        <f t="shared" si="16"/>
        <v>3.2839282683713299E-2</v>
      </c>
      <c r="G120" s="8">
        <f t="shared" si="18"/>
        <v>-0.26889168765743071</v>
      </c>
      <c r="H120" s="8">
        <f t="shared" si="17"/>
        <v>-9.9622042835145336E-3</v>
      </c>
    </row>
    <row r="121" spans="1:8" x14ac:dyDescent="0.2">
      <c r="A121" s="27"/>
      <c r="B121" s="6" t="s">
        <v>109</v>
      </c>
      <c r="C121" s="7">
        <v>172</v>
      </c>
      <c r="D121" s="7">
        <v>161</v>
      </c>
      <c r="E121" s="8">
        <f t="shared" si="15"/>
        <v>4.0128785404320846E-3</v>
      </c>
      <c r="F121" s="8">
        <f t="shared" si="16"/>
        <v>4.5539401482151947E-3</v>
      </c>
      <c r="G121" s="8">
        <f t="shared" si="18"/>
        <v>-6.3953488372093026E-2</v>
      </c>
      <c r="H121" s="8">
        <f t="shared" si="17"/>
        <v>-2.5663758107414495E-4</v>
      </c>
    </row>
    <row r="122" spans="1:8" x14ac:dyDescent="0.2">
      <c r="A122" s="27"/>
      <c r="B122" s="6" t="s">
        <v>110</v>
      </c>
      <c r="C122" s="7">
        <v>1079</v>
      </c>
      <c r="D122" s="7">
        <v>629</v>
      </c>
      <c r="E122" s="8">
        <f t="shared" si="15"/>
        <v>2.5173813634454763E-2</v>
      </c>
      <c r="F122" s="8">
        <f t="shared" si="16"/>
        <v>1.7791480454828309E-2</v>
      </c>
      <c r="G122" s="8">
        <f t="shared" si="18"/>
        <v>-0.41705282669138088</v>
      </c>
      <c r="H122" s="8">
        <f t="shared" si="17"/>
        <v>-1.0498810134851383E-2</v>
      </c>
    </row>
    <row r="123" spans="1:8" x14ac:dyDescent="0.2">
      <c r="A123" s="27"/>
      <c r="B123" s="6" t="s">
        <v>111</v>
      </c>
      <c r="C123" s="7">
        <v>125</v>
      </c>
      <c r="D123" s="7">
        <v>89</v>
      </c>
      <c r="E123" s="8">
        <f t="shared" si="15"/>
        <v>2.9163361485698286E-3</v>
      </c>
      <c r="F123" s="8">
        <f t="shared" si="16"/>
        <v>2.5173954856593313E-3</v>
      </c>
      <c r="G123" s="8">
        <f t="shared" si="18"/>
        <v>-0.28799999999999998</v>
      </c>
      <c r="H123" s="8">
        <f t="shared" si="17"/>
        <v>-8.3990481078811052E-4</v>
      </c>
    </row>
    <row r="124" spans="1:8" x14ac:dyDescent="0.2">
      <c r="A124" s="27"/>
      <c r="B124" s="6" t="s">
        <v>112</v>
      </c>
      <c r="C124" s="7">
        <v>213</v>
      </c>
      <c r="D124" s="7">
        <v>241</v>
      </c>
      <c r="E124" s="8">
        <f t="shared" si="15"/>
        <v>4.9694367971629882E-3</v>
      </c>
      <c r="F124" s="8">
        <f t="shared" si="16"/>
        <v>6.8167675510550432E-3</v>
      </c>
      <c r="G124" s="8">
        <f t="shared" si="18"/>
        <v>0.13145539906103287</v>
      </c>
      <c r="H124" s="8">
        <f t="shared" si="17"/>
        <v>6.5325929727964166E-4</v>
      </c>
    </row>
    <row r="125" spans="1:8" x14ac:dyDescent="0.2">
      <c r="A125" s="27"/>
      <c r="B125" s="6" t="s">
        <v>113</v>
      </c>
      <c r="C125" s="7">
        <v>32</v>
      </c>
      <c r="D125" s="7">
        <v>60</v>
      </c>
      <c r="E125" s="8">
        <f t="shared" si="15"/>
        <v>7.465820540338762E-4</v>
      </c>
      <c r="F125" s="8">
        <f t="shared" si="16"/>
        <v>1.6971205521298864E-3</v>
      </c>
      <c r="G125" s="8">
        <f t="shared" si="18"/>
        <v>0.875</v>
      </c>
      <c r="H125" s="8">
        <f t="shared" si="17"/>
        <v>6.5325929727964166E-4</v>
      </c>
    </row>
    <row r="126" spans="1:8" ht="25.5" x14ac:dyDescent="0.2">
      <c r="A126" s="27"/>
      <c r="B126" s="6" t="s">
        <v>114</v>
      </c>
      <c r="C126" s="7">
        <v>0</v>
      </c>
      <c r="D126" s="7">
        <v>2</v>
      </c>
      <c r="E126" s="8" t="str">
        <f t="shared" si="15"/>
        <v/>
      </c>
      <c r="F126" s="8">
        <f t="shared" si="16"/>
        <v>5.657068507099621E-5</v>
      </c>
      <c r="G126" s="8">
        <f t="shared" si="18"/>
        <v>1</v>
      </c>
      <c r="H126" s="8" t="str">
        <f t="shared" si="17"/>
        <v/>
      </c>
    </row>
    <row r="127" spans="1:8" x14ac:dyDescent="0.2">
      <c r="A127" s="27"/>
      <c r="B127" s="6" t="s">
        <v>115</v>
      </c>
      <c r="C127" s="7">
        <v>193</v>
      </c>
      <c r="D127" s="7">
        <v>127</v>
      </c>
      <c r="E127" s="8">
        <f t="shared" si="15"/>
        <v>4.5028230133918158E-3</v>
      </c>
      <c r="F127" s="8">
        <f t="shared" si="16"/>
        <v>3.5922385020082594E-3</v>
      </c>
      <c r="G127" s="8">
        <f t="shared" si="18"/>
        <v>-0.34196891191709844</v>
      </c>
      <c r="H127" s="8">
        <f t="shared" si="17"/>
        <v>-1.5398254864448697E-3</v>
      </c>
    </row>
    <row r="128" spans="1:8" x14ac:dyDescent="0.2">
      <c r="A128" s="27"/>
      <c r="B128" s="6" t="s">
        <v>116</v>
      </c>
      <c r="C128" s="7">
        <v>512</v>
      </c>
      <c r="D128" s="7">
        <v>272</v>
      </c>
      <c r="E128" s="8">
        <f t="shared" si="15"/>
        <v>1.1945312864542019E-2</v>
      </c>
      <c r="F128" s="8">
        <f t="shared" si="16"/>
        <v>7.6936131696554843E-3</v>
      </c>
      <c r="G128" s="8">
        <f t="shared" si="18"/>
        <v>-0.46875</v>
      </c>
      <c r="H128" s="8">
        <f t="shared" si="17"/>
        <v>-5.5993654052540719E-3</v>
      </c>
    </row>
    <row r="129" spans="1:8" x14ac:dyDescent="0.2">
      <c r="A129" s="27"/>
      <c r="B129" s="6" t="s">
        <v>117</v>
      </c>
      <c r="C129" s="7">
        <v>171</v>
      </c>
      <c r="D129" s="7">
        <v>216</v>
      </c>
      <c r="E129" s="8">
        <f t="shared" si="15"/>
        <v>3.9895478512435257E-3</v>
      </c>
      <c r="F129" s="8">
        <f t="shared" si="16"/>
        <v>6.1096339876675907E-3</v>
      </c>
      <c r="G129" s="8">
        <f t="shared" si="18"/>
        <v>0.26315789473684209</v>
      </c>
      <c r="H129" s="8">
        <f t="shared" si="17"/>
        <v>1.0498810134851383E-3</v>
      </c>
    </row>
    <row r="130" spans="1:8" x14ac:dyDescent="0.2">
      <c r="A130" s="27"/>
      <c r="B130" s="6" t="s">
        <v>118</v>
      </c>
      <c r="C130" s="7">
        <v>319</v>
      </c>
      <c r="D130" s="7">
        <v>447</v>
      </c>
      <c r="E130" s="8">
        <f t="shared" si="15"/>
        <v>7.4424898511502033E-3</v>
      </c>
      <c r="F130" s="8">
        <f t="shared" si="16"/>
        <v>1.2643548113367653E-2</v>
      </c>
      <c r="G130" s="8">
        <f t="shared" si="18"/>
        <v>0.40125391849529779</v>
      </c>
      <c r="H130" s="8">
        <f t="shared" si="17"/>
        <v>2.9863282161355048E-3</v>
      </c>
    </row>
    <row r="131" spans="1:8" x14ac:dyDescent="0.2">
      <c r="A131" s="27"/>
      <c r="B131" s="6" t="s">
        <v>119</v>
      </c>
      <c r="C131" s="7">
        <v>149</v>
      </c>
      <c r="D131" s="7">
        <v>221</v>
      </c>
      <c r="E131" s="8">
        <f t="shared" si="15"/>
        <v>3.476272689095236E-3</v>
      </c>
      <c r="F131" s="8">
        <f t="shared" si="16"/>
        <v>6.2510607003450815E-3</v>
      </c>
      <c r="G131" s="8">
        <f t="shared" si="18"/>
        <v>0.48322147651006714</v>
      </c>
      <c r="H131" s="8">
        <f t="shared" si="17"/>
        <v>1.6798096215762215E-3</v>
      </c>
    </row>
    <row r="132" spans="1:8" x14ac:dyDescent="0.2">
      <c r="A132" s="27"/>
      <c r="B132" s="6" t="s">
        <v>120</v>
      </c>
      <c r="C132" s="7">
        <v>1127</v>
      </c>
      <c r="D132" s="7">
        <v>833</v>
      </c>
      <c r="E132" s="8">
        <f t="shared" si="15"/>
        <v>2.6293686715505575E-2</v>
      </c>
      <c r="F132" s="8">
        <f t="shared" si="16"/>
        <v>2.356169033206992E-2</v>
      </c>
      <c r="G132" s="8">
        <f t="shared" si="18"/>
        <v>-0.2608695652173913</v>
      </c>
      <c r="H132" s="8">
        <f t="shared" si="17"/>
        <v>-6.8592226214362366E-3</v>
      </c>
    </row>
    <row r="133" spans="1:8" x14ac:dyDescent="0.2">
      <c r="A133" s="27"/>
      <c r="B133" s="6" t="s">
        <v>121</v>
      </c>
      <c r="C133" s="7">
        <v>47</v>
      </c>
      <c r="D133" s="7">
        <v>67</v>
      </c>
      <c r="E133" s="8">
        <f t="shared" si="15"/>
        <v>1.0965423918622556E-3</v>
      </c>
      <c r="F133" s="8">
        <f t="shared" si="16"/>
        <v>1.895117949878373E-3</v>
      </c>
      <c r="G133" s="8">
        <f t="shared" si="18"/>
        <v>0.42553191489361702</v>
      </c>
      <c r="H133" s="8">
        <f t="shared" si="17"/>
        <v>4.6661378377117258E-4</v>
      </c>
    </row>
    <row r="134" spans="1:8" x14ac:dyDescent="0.2">
      <c r="A134" s="27"/>
      <c r="B134" s="6" t="s">
        <v>122</v>
      </c>
      <c r="C134" s="7">
        <v>626</v>
      </c>
      <c r="D134" s="7">
        <v>578</v>
      </c>
      <c r="E134" s="8">
        <f t="shared" si="15"/>
        <v>1.4605011432037702E-2</v>
      </c>
      <c r="F134" s="8">
        <f t="shared" si="16"/>
        <v>1.6348927985517906E-2</v>
      </c>
      <c r="G134" s="8">
        <f t="shared" si="18"/>
        <v>-7.6677316293929709E-2</v>
      </c>
      <c r="H134" s="8">
        <f t="shared" si="17"/>
        <v>-1.1198730810508142E-3</v>
      </c>
    </row>
    <row r="135" spans="1:8" x14ac:dyDescent="0.2">
      <c r="A135" s="27"/>
      <c r="B135" s="6" t="s">
        <v>123</v>
      </c>
      <c r="C135" s="7">
        <v>0</v>
      </c>
      <c r="D135" s="7">
        <v>0</v>
      </c>
      <c r="E135" s="8" t="str">
        <f t="shared" si="15"/>
        <v/>
      </c>
      <c r="F135" s="8" t="str">
        <f t="shared" si="16"/>
        <v/>
      </c>
      <c r="G135" s="8" t="str">
        <f t="shared" si="18"/>
        <v xml:space="preserve"> </v>
      </c>
      <c r="H135" s="8" t="str">
        <f t="shared" si="17"/>
        <v/>
      </c>
    </row>
    <row r="136" spans="1:8" x14ac:dyDescent="0.2">
      <c r="A136" s="27"/>
      <c r="B136" s="6" t="s">
        <v>124</v>
      </c>
      <c r="C136" s="7">
        <v>604</v>
      </c>
      <c r="D136" s="7">
        <v>653</v>
      </c>
      <c r="E136" s="8">
        <f t="shared" si="15"/>
        <v>1.4091736269889412E-2</v>
      </c>
      <c r="F136" s="8">
        <f t="shared" si="16"/>
        <v>1.8470328675680263E-2</v>
      </c>
      <c r="G136" s="8">
        <f t="shared" si="18"/>
        <v>8.1125827814569534E-2</v>
      </c>
      <c r="H136" s="8">
        <f t="shared" si="17"/>
        <v>1.1432037702393727E-3</v>
      </c>
    </row>
    <row r="137" spans="1:8" x14ac:dyDescent="0.2">
      <c r="A137" s="27"/>
      <c r="B137" s="6" t="s">
        <v>125</v>
      </c>
      <c r="C137" s="7">
        <v>750</v>
      </c>
      <c r="D137" s="7">
        <v>447</v>
      </c>
      <c r="E137" s="8">
        <f t="shared" si="15"/>
        <v>1.7498016891418972E-2</v>
      </c>
      <c r="F137" s="8">
        <f t="shared" si="16"/>
        <v>1.2643548113367653E-2</v>
      </c>
      <c r="G137" s="8">
        <f t="shared" si="18"/>
        <v>-0.40400000000000003</v>
      </c>
      <c r="H137" s="8">
        <f t="shared" si="17"/>
        <v>-7.0691988241332647E-3</v>
      </c>
    </row>
    <row r="138" spans="1:8" x14ac:dyDescent="0.2">
      <c r="A138" s="27"/>
      <c r="B138" s="6" t="s">
        <v>126</v>
      </c>
      <c r="C138" s="7">
        <v>41</v>
      </c>
      <c r="D138" s="7">
        <v>5</v>
      </c>
      <c r="E138" s="8">
        <f t="shared" si="15"/>
        <v>9.5655825673090383E-4</v>
      </c>
      <c r="F138" s="8">
        <f t="shared" si="16"/>
        <v>1.4142671267749053E-4</v>
      </c>
      <c r="G138" s="8">
        <f t="shared" si="18"/>
        <v>-0.87804878048780488</v>
      </c>
      <c r="H138" s="8">
        <f t="shared" si="17"/>
        <v>-8.3990481078811063E-4</v>
      </c>
    </row>
    <row r="139" spans="1:8" ht="18" customHeight="1" x14ac:dyDescent="0.2">
      <c r="A139" s="27"/>
      <c r="B139" s="6" t="s">
        <v>127</v>
      </c>
      <c r="C139" s="7">
        <v>9316</v>
      </c>
      <c r="D139" s="7">
        <v>6299</v>
      </c>
      <c r="E139" s="8">
        <f t="shared" si="15"/>
        <v>0.21734870048061219</v>
      </c>
      <c r="F139" s="8">
        <f t="shared" si="16"/>
        <v>0.17816937263110255</v>
      </c>
      <c r="G139" s="8">
        <f t="shared" si="18"/>
        <v>-0.32385143838557323</v>
      </c>
      <c r="H139" s="8">
        <f t="shared" si="17"/>
        <v>-7.0388689281881398E-2</v>
      </c>
    </row>
    <row r="140" spans="1:8" x14ac:dyDescent="0.2">
      <c r="A140" s="27"/>
      <c r="B140" s="6" t="s">
        <v>128</v>
      </c>
      <c r="C140" s="7">
        <v>1948</v>
      </c>
      <c r="D140" s="7">
        <v>931</v>
      </c>
      <c r="E140" s="8">
        <f t="shared" ref="E140:E175" si="19">+IF(C140=0,"",C140/C$76)</f>
        <v>4.544818253931221E-2</v>
      </c>
      <c r="F140" s="8">
        <f t="shared" ref="F140:F175" si="20">+IF(D140=0,"",D140/D$76)</f>
        <v>2.6333653900548735E-2</v>
      </c>
      <c r="G140" s="8">
        <f t="shared" si="18"/>
        <v>-0.52207392197125257</v>
      </c>
      <c r="H140" s="8">
        <f t="shared" ref="H140:H171" si="21">+IF(OR(AND(E140=""),(G140="")),"",E140*G140)</f>
        <v>-2.3727310904764126E-2</v>
      </c>
    </row>
    <row r="141" spans="1:8" x14ac:dyDescent="0.2">
      <c r="A141" s="27"/>
      <c r="B141" s="6" t="s">
        <v>129</v>
      </c>
      <c r="C141" s="7">
        <v>174</v>
      </c>
      <c r="D141" s="7">
        <v>183</v>
      </c>
      <c r="E141" s="8">
        <f t="shared" si="19"/>
        <v>4.0595399188092015E-3</v>
      </c>
      <c r="F141" s="8">
        <f t="shared" si="20"/>
        <v>5.1762176839961534E-3</v>
      </c>
      <c r="G141" s="8">
        <f t="shared" ref="G141:G175" si="22">+IF(AND(C141=0,D141=0)," ",IF(C141=0,1,IF(D141=0,-1,(D141-C141)/C141)))</f>
        <v>5.1724137931034482E-2</v>
      </c>
      <c r="H141" s="8">
        <f t="shared" si="21"/>
        <v>2.0997620269702766E-4</v>
      </c>
    </row>
    <row r="142" spans="1:8" x14ac:dyDescent="0.2">
      <c r="A142" s="27"/>
      <c r="B142" s="6" t="s">
        <v>130</v>
      </c>
      <c r="C142" s="7">
        <v>484</v>
      </c>
      <c r="D142" s="7">
        <v>369</v>
      </c>
      <c r="E142" s="8">
        <f t="shared" si="19"/>
        <v>1.1292053567262378E-2</v>
      </c>
      <c r="F142" s="8">
        <f t="shared" si="20"/>
        <v>1.0437291395598802E-2</v>
      </c>
      <c r="G142" s="8">
        <f t="shared" si="22"/>
        <v>-0.23760330578512398</v>
      </c>
      <c r="H142" s="8">
        <f t="shared" si="21"/>
        <v>-2.6830292566842428E-3</v>
      </c>
    </row>
    <row r="143" spans="1:8" x14ac:dyDescent="0.2">
      <c r="A143" s="27"/>
      <c r="B143" s="6" t="s">
        <v>131</v>
      </c>
      <c r="C143" s="7">
        <v>173</v>
      </c>
      <c r="D143" s="7">
        <v>144</v>
      </c>
      <c r="E143" s="8">
        <f t="shared" si="19"/>
        <v>4.0362092296206426E-3</v>
      </c>
      <c r="F143" s="8">
        <f t="shared" si="20"/>
        <v>4.0730893251117268E-3</v>
      </c>
      <c r="G143" s="8">
        <f t="shared" si="22"/>
        <v>-0.16763005780346821</v>
      </c>
      <c r="H143" s="8">
        <f t="shared" si="21"/>
        <v>-6.7658998646820021E-4</v>
      </c>
    </row>
    <row r="144" spans="1:8" x14ac:dyDescent="0.2">
      <c r="A144" s="27"/>
      <c r="B144" s="6" t="s">
        <v>132</v>
      </c>
      <c r="C144" s="7">
        <v>227</v>
      </c>
      <c r="D144" s="7">
        <v>211</v>
      </c>
      <c r="E144" s="8">
        <f t="shared" si="19"/>
        <v>5.296066445802809E-3</v>
      </c>
      <c r="F144" s="8">
        <f t="shared" si="20"/>
        <v>5.9682072749900998E-3</v>
      </c>
      <c r="G144" s="8">
        <f t="shared" si="22"/>
        <v>-7.0484581497797363E-2</v>
      </c>
      <c r="H144" s="8">
        <f t="shared" si="21"/>
        <v>-3.732910270169381E-4</v>
      </c>
    </row>
    <row r="145" spans="1:8" x14ac:dyDescent="0.2">
      <c r="A145" s="27"/>
      <c r="B145" s="6" t="s">
        <v>133</v>
      </c>
      <c r="C145" s="7">
        <v>407</v>
      </c>
      <c r="D145" s="7">
        <v>188</v>
      </c>
      <c r="E145" s="8">
        <f t="shared" si="19"/>
        <v>9.4955904997433629E-3</v>
      </c>
      <c r="F145" s="8">
        <f t="shared" si="20"/>
        <v>5.3176443966736434E-3</v>
      </c>
      <c r="G145" s="8">
        <f t="shared" si="22"/>
        <v>-0.53808353808353804</v>
      </c>
      <c r="H145" s="8">
        <f t="shared" si="21"/>
        <v>-5.1094209322943398E-3</v>
      </c>
    </row>
    <row r="146" spans="1:8" x14ac:dyDescent="0.2">
      <c r="A146" s="27"/>
      <c r="B146" s="6" t="s">
        <v>134</v>
      </c>
      <c r="C146" s="7">
        <v>5</v>
      </c>
      <c r="D146" s="7">
        <v>3</v>
      </c>
      <c r="E146" s="8">
        <f t="shared" si="19"/>
        <v>1.1665344594279315E-4</v>
      </c>
      <c r="F146" s="8">
        <f t="shared" si="20"/>
        <v>8.4856027606494309E-5</v>
      </c>
      <c r="G146" s="8">
        <f t="shared" si="22"/>
        <v>-0.4</v>
      </c>
      <c r="H146" s="8">
        <f t="shared" si="21"/>
        <v>-4.6661378377117262E-5</v>
      </c>
    </row>
    <row r="147" spans="1:8" x14ac:dyDescent="0.2">
      <c r="A147" s="27"/>
      <c r="B147" s="6" t="s">
        <v>135</v>
      </c>
      <c r="C147" s="7">
        <v>146</v>
      </c>
      <c r="D147" s="7">
        <v>110</v>
      </c>
      <c r="E147" s="8">
        <f t="shared" si="19"/>
        <v>3.4062806215295598E-3</v>
      </c>
      <c r="F147" s="8">
        <f t="shared" si="20"/>
        <v>3.1113876789047915E-3</v>
      </c>
      <c r="G147" s="8">
        <f t="shared" si="22"/>
        <v>-0.24657534246575341</v>
      </c>
      <c r="H147" s="8">
        <f t="shared" si="21"/>
        <v>-8.3990481078811063E-4</v>
      </c>
    </row>
    <row r="148" spans="1:8" x14ac:dyDescent="0.2">
      <c r="A148" s="27"/>
      <c r="B148" s="6" t="s">
        <v>136</v>
      </c>
      <c r="C148" s="7">
        <v>3</v>
      </c>
      <c r="D148" s="7">
        <v>6</v>
      </c>
      <c r="E148" s="8">
        <f t="shared" si="19"/>
        <v>6.999206756567589E-5</v>
      </c>
      <c r="F148" s="8">
        <f t="shared" si="20"/>
        <v>1.6971205521298862E-4</v>
      </c>
      <c r="G148" s="8">
        <f t="shared" si="22"/>
        <v>1</v>
      </c>
      <c r="H148" s="8">
        <f t="shared" si="21"/>
        <v>6.999206756567589E-5</v>
      </c>
    </row>
    <row r="149" spans="1:8" ht="25.5" x14ac:dyDescent="0.2">
      <c r="A149" s="27"/>
      <c r="B149" s="6" t="s">
        <v>137</v>
      </c>
      <c r="C149" s="7">
        <v>48</v>
      </c>
      <c r="D149" s="7">
        <v>50</v>
      </c>
      <c r="E149" s="8">
        <f t="shared" si="19"/>
        <v>1.1198730810508142E-3</v>
      </c>
      <c r="F149" s="8">
        <f t="shared" si="20"/>
        <v>1.4142671267749053E-3</v>
      </c>
      <c r="G149" s="8">
        <f t="shared" si="22"/>
        <v>4.1666666666666664E-2</v>
      </c>
      <c r="H149" s="8">
        <f t="shared" si="21"/>
        <v>4.6661378377117256E-5</v>
      </c>
    </row>
    <row r="150" spans="1:8" ht="25.5" x14ac:dyDescent="0.2">
      <c r="A150" s="27"/>
      <c r="B150" s="6" t="s">
        <v>138</v>
      </c>
      <c r="C150" s="7">
        <v>434</v>
      </c>
      <c r="D150" s="7">
        <v>72</v>
      </c>
      <c r="E150" s="8">
        <f t="shared" si="19"/>
        <v>1.0125519107834446E-2</v>
      </c>
      <c r="F150" s="8">
        <f t="shared" si="20"/>
        <v>2.0365446625558634E-3</v>
      </c>
      <c r="G150" s="8">
        <f t="shared" si="22"/>
        <v>-0.83410138248847931</v>
      </c>
      <c r="H150" s="8">
        <f t="shared" si="21"/>
        <v>-8.4457094862582256E-3</v>
      </c>
    </row>
    <row r="151" spans="1:8" ht="25.5" x14ac:dyDescent="0.2">
      <c r="A151" s="27"/>
      <c r="B151" s="6" t="s">
        <v>139</v>
      </c>
      <c r="C151" s="7">
        <v>203</v>
      </c>
      <c r="D151" s="7">
        <v>302</v>
      </c>
      <c r="E151" s="8">
        <f t="shared" si="19"/>
        <v>4.736129905277402E-3</v>
      </c>
      <c r="F151" s="8">
        <f t="shared" si="20"/>
        <v>8.5421734457204277E-3</v>
      </c>
      <c r="G151" s="8">
        <f t="shared" si="22"/>
        <v>0.48768472906403942</v>
      </c>
      <c r="H151" s="8">
        <f t="shared" si="21"/>
        <v>2.3097382296673047E-3</v>
      </c>
    </row>
    <row r="152" spans="1:8" ht="25.5" x14ac:dyDescent="0.2">
      <c r="A152" s="27"/>
      <c r="B152" s="6" t="s">
        <v>140</v>
      </c>
      <c r="C152" s="7">
        <v>254</v>
      </c>
      <c r="D152" s="7">
        <v>330</v>
      </c>
      <c r="E152" s="8">
        <f t="shared" si="19"/>
        <v>5.9259950538938918E-3</v>
      </c>
      <c r="F152" s="8">
        <f t="shared" si="20"/>
        <v>9.3341630367143741E-3</v>
      </c>
      <c r="G152" s="8">
        <f t="shared" si="22"/>
        <v>0.29921259842519687</v>
      </c>
      <c r="H152" s="8">
        <f t="shared" si="21"/>
        <v>1.7731323783304559E-3</v>
      </c>
    </row>
    <row r="153" spans="1:8" ht="25.5" x14ac:dyDescent="0.2">
      <c r="A153" s="27"/>
      <c r="B153" s="6" t="s">
        <v>141</v>
      </c>
      <c r="C153" s="7">
        <v>14</v>
      </c>
      <c r="D153" s="7">
        <v>3</v>
      </c>
      <c r="E153" s="8">
        <f t="shared" si="19"/>
        <v>3.2662964863982083E-4</v>
      </c>
      <c r="F153" s="8">
        <f t="shared" si="20"/>
        <v>8.4856027606494309E-5</v>
      </c>
      <c r="G153" s="8">
        <f t="shared" si="22"/>
        <v>-0.7857142857142857</v>
      </c>
      <c r="H153" s="8">
        <f t="shared" si="21"/>
        <v>-2.5663758107414495E-4</v>
      </c>
    </row>
    <row r="154" spans="1:8" x14ac:dyDescent="0.2">
      <c r="A154" s="27"/>
      <c r="B154" s="6" t="s">
        <v>142</v>
      </c>
      <c r="C154" s="7">
        <v>135</v>
      </c>
      <c r="D154" s="7">
        <v>18</v>
      </c>
      <c r="E154" s="8">
        <f t="shared" si="19"/>
        <v>3.1496430404554152E-3</v>
      </c>
      <c r="F154" s="8">
        <f t="shared" si="20"/>
        <v>5.0913616563896585E-4</v>
      </c>
      <c r="G154" s="8">
        <f t="shared" si="22"/>
        <v>-0.8666666666666667</v>
      </c>
      <c r="H154" s="8">
        <f t="shared" si="21"/>
        <v>-2.7296906350613597E-3</v>
      </c>
    </row>
    <row r="155" spans="1:8" x14ac:dyDescent="0.2">
      <c r="A155" s="27"/>
      <c r="B155" s="6" t="s">
        <v>143</v>
      </c>
      <c r="C155" s="7">
        <v>0</v>
      </c>
      <c r="D155" s="7">
        <v>0</v>
      </c>
      <c r="E155" s="8" t="str">
        <f t="shared" si="19"/>
        <v/>
      </c>
      <c r="F155" s="8" t="str">
        <f t="shared" si="20"/>
        <v/>
      </c>
      <c r="G155" s="8" t="str">
        <f t="shared" si="22"/>
        <v xml:space="preserve"> </v>
      </c>
      <c r="H155" s="8" t="str">
        <f t="shared" si="21"/>
        <v/>
      </c>
    </row>
    <row r="156" spans="1:8" x14ac:dyDescent="0.2">
      <c r="A156" s="27"/>
      <c r="B156" s="6" t="s">
        <v>144</v>
      </c>
      <c r="C156" s="7">
        <v>75</v>
      </c>
      <c r="D156" s="7">
        <v>27</v>
      </c>
      <c r="E156" s="8">
        <f t="shared" si="19"/>
        <v>1.7498016891418972E-3</v>
      </c>
      <c r="F156" s="8">
        <f t="shared" si="20"/>
        <v>7.6370424845844883E-4</v>
      </c>
      <c r="G156" s="8">
        <f t="shared" si="22"/>
        <v>-0.64</v>
      </c>
      <c r="H156" s="8">
        <f t="shared" si="21"/>
        <v>-1.1198730810508142E-3</v>
      </c>
    </row>
    <row r="157" spans="1:8" x14ac:dyDescent="0.2">
      <c r="A157" s="27"/>
      <c r="B157" s="6" t="s">
        <v>145</v>
      </c>
      <c r="C157" s="7">
        <v>3</v>
      </c>
      <c r="D157" s="7">
        <v>1</v>
      </c>
      <c r="E157" s="8">
        <f t="shared" si="19"/>
        <v>6.999206756567589E-5</v>
      </c>
      <c r="F157" s="8">
        <f t="shared" si="20"/>
        <v>2.8285342535498105E-5</v>
      </c>
      <c r="G157" s="8">
        <f t="shared" si="22"/>
        <v>-0.66666666666666663</v>
      </c>
      <c r="H157" s="8">
        <f t="shared" si="21"/>
        <v>-4.6661378377117256E-5</v>
      </c>
    </row>
    <row r="158" spans="1:8" x14ac:dyDescent="0.2">
      <c r="A158" s="27"/>
      <c r="B158" s="6" t="s">
        <v>146</v>
      </c>
      <c r="C158" s="7">
        <v>0</v>
      </c>
      <c r="D158" s="7">
        <v>1</v>
      </c>
      <c r="E158" s="8" t="str">
        <f t="shared" si="19"/>
        <v/>
      </c>
      <c r="F158" s="8">
        <f t="shared" si="20"/>
        <v>2.8285342535498105E-5</v>
      </c>
      <c r="G158" s="8">
        <f t="shared" si="22"/>
        <v>1</v>
      </c>
      <c r="H158" s="8" t="str">
        <f t="shared" si="21"/>
        <v/>
      </c>
    </row>
    <row r="159" spans="1:8" x14ac:dyDescent="0.2">
      <c r="A159" s="27"/>
      <c r="B159" s="6" t="s">
        <v>147</v>
      </c>
      <c r="C159" s="7">
        <v>6</v>
      </c>
      <c r="D159" s="7">
        <v>0</v>
      </c>
      <c r="E159" s="8">
        <f t="shared" si="19"/>
        <v>1.3998413513135178E-4</v>
      </c>
      <c r="F159" s="8" t="str">
        <f t="shared" si="20"/>
        <v/>
      </c>
      <c r="G159" s="8">
        <f t="shared" si="22"/>
        <v>-1</v>
      </c>
      <c r="H159" s="8">
        <f t="shared" si="21"/>
        <v>-1.3998413513135178E-4</v>
      </c>
    </row>
    <row r="160" spans="1:8" x14ac:dyDescent="0.2">
      <c r="A160" s="27"/>
      <c r="B160" s="6" t="s">
        <v>148</v>
      </c>
      <c r="C160" s="7">
        <v>23</v>
      </c>
      <c r="D160" s="7">
        <v>26</v>
      </c>
      <c r="E160" s="8">
        <f t="shared" si="19"/>
        <v>5.3660585133684846E-4</v>
      </c>
      <c r="F160" s="8">
        <f t="shared" si="20"/>
        <v>7.3541890592295075E-4</v>
      </c>
      <c r="G160" s="8">
        <f t="shared" si="22"/>
        <v>0.13043478260869565</v>
      </c>
      <c r="H160" s="8">
        <f t="shared" si="21"/>
        <v>6.999206756567589E-5</v>
      </c>
    </row>
    <row r="161" spans="1:8" x14ac:dyDescent="0.2">
      <c r="A161" s="27"/>
      <c r="B161" s="6" t="s">
        <v>149</v>
      </c>
      <c r="C161" s="7">
        <v>115</v>
      </c>
      <c r="D161" s="7">
        <v>83</v>
      </c>
      <c r="E161" s="8">
        <f t="shared" si="19"/>
        <v>2.6830292566842424E-3</v>
      </c>
      <c r="F161" s="8">
        <f t="shared" si="20"/>
        <v>2.3476834304463428E-3</v>
      </c>
      <c r="G161" s="8">
        <f t="shared" si="22"/>
        <v>-0.27826086956521739</v>
      </c>
      <c r="H161" s="8">
        <f t="shared" si="21"/>
        <v>-7.465820540338762E-4</v>
      </c>
    </row>
    <row r="162" spans="1:8" x14ac:dyDescent="0.2">
      <c r="A162" s="27"/>
      <c r="B162" s="6" t="s">
        <v>150</v>
      </c>
      <c r="C162" s="7">
        <v>320</v>
      </c>
      <c r="D162" s="7">
        <v>37</v>
      </c>
      <c r="E162" s="8">
        <f t="shared" si="19"/>
        <v>7.4658205403387613E-3</v>
      </c>
      <c r="F162" s="8">
        <f t="shared" si="20"/>
        <v>1.0465576738134298E-3</v>
      </c>
      <c r="G162" s="8">
        <f t="shared" si="22"/>
        <v>-0.88437500000000002</v>
      </c>
      <c r="H162" s="8">
        <f t="shared" si="21"/>
        <v>-6.6025850403620924E-3</v>
      </c>
    </row>
    <row r="163" spans="1:8" ht="25.5" x14ac:dyDescent="0.2">
      <c r="A163" s="27"/>
      <c r="B163" s="6" t="s">
        <v>151</v>
      </c>
      <c r="C163" s="7">
        <v>41</v>
      </c>
      <c r="D163" s="7">
        <v>199</v>
      </c>
      <c r="E163" s="8">
        <f t="shared" si="19"/>
        <v>9.5655825673090383E-4</v>
      </c>
      <c r="F163" s="8">
        <f t="shared" si="20"/>
        <v>5.6287831645641228E-3</v>
      </c>
      <c r="G163" s="8">
        <f t="shared" si="22"/>
        <v>3.8536585365853657</v>
      </c>
      <c r="H163" s="8">
        <f t="shared" si="21"/>
        <v>3.6862488917922633E-3</v>
      </c>
    </row>
    <row r="164" spans="1:8" x14ac:dyDescent="0.2">
      <c r="A164" s="27"/>
      <c r="B164" s="6" t="s">
        <v>152</v>
      </c>
      <c r="C164" s="7">
        <v>101</v>
      </c>
      <c r="D164" s="7">
        <v>55</v>
      </c>
      <c r="E164" s="8">
        <f t="shared" si="19"/>
        <v>2.3563996080444216E-3</v>
      </c>
      <c r="F164" s="8">
        <f t="shared" si="20"/>
        <v>1.5556938394523958E-3</v>
      </c>
      <c r="G164" s="8">
        <f t="shared" si="22"/>
        <v>-0.45544554455445546</v>
      </c>
      <c r="H164" s="8">
        <f t="shared" si="21"/>
        <v>-1.0732117026736969E-3</v>
      </c>
    </row>
    <row r="165" spans="1:8" ht="25.5" x14ac:dyDescent="0.2">
      <c r="A165" s="27"/>
      <c r="B165" s="6" t="s">
        <v>153</v>
      </c>
      <c r="C165" s="7">
        <v>28</v>
      </c>
      <c r="D165" s="7">
        <v>35</v>
      </c>
      <c r="E165" s="8">
        <f t="shared" si="19"/>
        <v>6.5325929727964166E-4</v>
      </c>
      <c r="F165" s="8">
        <f t="shared" si="20"/>
        <v>9.8998698874243362E-4</v>
      </c>
      <c r="G165" s="8">
        <f t="shared" si="22"/>
        <v>0.25</v>
      </c>
      <c r="H165" s="8">
        <f t="shared" si="21"/>
        <v>1.6331482431991041E-4</v>
      </c>
    </row>
    <row r="166" spans="1:8" x14ac:dyDescent="0.2">
      <c r="A166" s="27"/>
      <c r="B166" s="6" t="s">
        <v>154</v>
      </c>
      <c r="C166" s="7">
        <v>25</v>
      </c>
      <c r="D166" s="7">
        <v>80</v>
      </c>
      <c r="E166" s="8">
        <f t="shared" si="19"/>
        <v>5.8326722971396578E-4</v>
      </c>
      <c r="F166" s="8">
        <f t="shared" si="20"/>
        <v>2.2628274028398485E-3</v>
      </c>
      <c r="G166" s="8">
        <f t="shared" si="22"/>
        <v>2.2000000000000002</v>
      </c>
      <c r="H166" s="8">
        <f t="shared" si="21"/>
        <v>1.2831879053707249E-3</v>
      </c>
    </row>
    <row r="167" spans="1:8" x14ac:dyDescent="0.2">
      <c r="A167" s="27"/>
      <c r="B167" s="6" t="s">
        <v>155</v>
      </c>
      <c r="C167" s="7">
        <v>4</v>
      </c>
      <c r="D167" s="7">
        <v>1</v>
      </c>
      <c r="E167" s="8">
        <f t="shared" si="19"/>
        <v>9.3322756754234525E-5</v>
      </c>
      <c r="F167" s="8">
        <f t="shared" si="20"/>
        <v>2.8285342535498105E-5</v>
      </c>
      <c r="G167" s="8">
        <f t="shared" si="22"/>
        <v>-0.75</v>
      </c>
      <c r="H167" s="8">
        <f t="shared" si="21"/>
        <v>-6.999206756567589E-5</v>
      </c>
    </row>
    <row r="168" spans="1:8" x14ac:dyDescent="0.2">
      <c r="A168" s="27"/>
      <c r="B168" s="6" t="s">
        <v>156</v>
      </c>
      <c r="C168" s="7">
        <v>11</v>
      </c>
      <c r="D168" s="7">
        <v>4</v>
      </c>
      <c r="E168" s="8">
        <f t="shared" si="19"/>
        <v>2.5663758107414495E-4</v>
      </c>
      <c r="F168" s="8">
        <f t="shared" si="20"/>
        <v>1.1314137014199242E-4</v>
      </c>
      <c r="G168" s="8">
        <f t="shared" si="22"/>
        <v>-0.63636363636363635</v>
      </c>
      <c r="H168" s="8">
        <f t="shared" si="21"/>
        <v>-1.6331482431991041E-4</v>
      </c>
    </row>
    <row r="169" spans="1:8" x14ac:dyDescent="0.2">
      <c r="A169" s="27"/>
      <c r="B169" s="6" t="s">
        <v>157</v>
      </c>
      <c r="C169" s="7">
        <v>12</v>
      </c>
      <c r="D169" s="7">
        <v>25</v>
      </c>
      <c r="E169" s="8">
        <f t="shared" si="19"/>
        <v>2.7996827026270356E-4</v>
      </c>
      <c r="F169" s="8">
        <f t="shared" si="20"/>
        <v>7.0713356338745266E-4</v>
      </c>
      <c r="G169" s="8">
        <f t="shared" si="22"/>
        <v>1.0833333333333333</v>
      </c>
      <c r="H169" s="8">
        <f t="shared" si="21"/>
        <v>3.0329895945126217E-4</v>
      </c>
    </row>
    <row r="170" spans="1:8" x14ac:dyDescent="0.2">
      <c r="A170" s="27"/>
      <c r="B170" s="6" t="s">
        <v>158</v>
      </c>
      <c r="C170" s="7">
        <v>4</v>
      </c>
      <c r="D170" s="7">
        <v>4</v>
      </c>
      <c r="E170" s="8">
        <f t="shared" si="19"/>
        <v>9.3322756754234525E-5</v>
      </c>
      <c r="F170" s="8">
        <f t="shared" si="20"/>
        <v>1.1314137014199242E-4</v>
      </c>
      <c r="G170" s="8">
        <f t="shared" si="22"/>
        <v>0</v>
      </c>
      <c r="H170" s="8">
        <f t="shared" si="21"/>
        <v>0</v>
      </c>
    </row>
    <row r="171" spans="1:8" x14ac:dyDescent="0.2">
      <c r="A171" s="27"/>
      <c r="B171" s="6" t="s">
        <v>159</v>
      </c>
      <c r="C171" s="7">
        <v>0</v>
      </c>
      <c r="D171" s="7">
        <v>1</v>
      </c>
      <c r="E171" s="8" t="str">
        <f t="shared" si="19"/>
        <v/>
      </c>
      <c r="F171" s="8">
        <f t="shared" si="20"/>
        <v>2.8285342535498105E-5</v>
      </c>
      <c r="G171" s="8">
        <f t="shared" si="22"/>
        <v>1</v>
      </c>
      <c r="H171" s="8" t="str">
        <f t="shared" si="21"/>
        <v/>
      </c>
    </row>
    <row r="172" spans="1:8" x14ac:dyDescent="0.2">
      <c r="A172" s="27"/>
      <c r="B172" s="6" t="s">
        <v>160</v>
      </c>
      <c r="C172" s="7">
        <v>770</v>
      </c>
      <c r="D172" s="7">
        <v>769</v>
      </c>
      <c r="E172" s="8">
        <f t="shared" si="19"/>
        <v>1.7964630675190146E-2</v>
      </c>
      <c r="F172" s="8">
        <f t="shared" si="20"/>
        <v>2.1751428409798042E-2</v>
      </c>
      <c r="G172" s="8">
        <f t="shared" si="22"/>
        <v>-1.2987012987012987E-3</v>
      </c>
      <c r="H172" s="8">
        <f t="shared" ref="H172:H175" si="23">+IF(OR(AND(E172=""),(G172="")),"",E172*G172)</f>
        <v>-2.3330689188558631E-5</v>
      </c>
    </row>
    <row r="173" spans="1:8" ht="25.5" x14ac:dyDescent="0.2">
      <c r="A173" s="27"/>
      <c r="B173" s="6" t="s">
        <v>161</v>
      </c>
      <c r="C173" s="7">
        <v>12</v>
      </c>
      <c r="D173" s="7">
        <v>10</v>
      </c>
      <c r="E173" s="8">
        <f t="shared" si="19"/>
        <v>2.7996827026270356E-4</v>
      </c>
      <c r="F173" s="8">
        <f t="shared" si="20"/>
        <v>2.8285342535498107E-4</v>
      </c>
      <c r="G173" s="8">
        <f t="shared" si="22"/>
        <v>-0.16666666666666666</v>
      </c>
      <c r="H173" s="8">
        <f t="shared" si="23"/>
        <v>-4.6661378377117256E-5</v>
      </c>
    </row>
    <row r="174" spans="1:8" ht="25.5" x14ac:dyDescent="0.2">
      <c r="A174" s="27"/>
      <c r="B174" s="6" t="s">
        <v>162</v>
      </c>
      <c r="C174" s="7">
        <v>13</v>
      </c>
      <c r="D174" s="7">
        <v>126</v>
      </c>
      <c r="E174" s="8">
        <f t="shared" si="19"/>
        <v>3.0329895945126217E-4</v>
      </c>
      <c r="F174" s="8">
        <f t="shared" si="20"/>
        <v>3.5639531594727613E-3</v>
      </c>
      <c r="G174" s="8">
        <f t="shared" si="22"/>
        <v>8.6923076923076916</v>
      </c>
      <c r="H174" s="8">
        <f t="shared" si="23"/>
        <v>2.6363678783071247E-3</v>
      </c>
    </row>
    <row r="175" spans="1:8" x14ac:dyDescent="0.2">
      <c r="A175" s="27"/>
      <c r="B175" s="6" t="s">
        <v>163</v>
      </c>
      <c r="C175" s="7">
        <v>0</v>
      </c>
      <c r="D175" s="7">
        <v>0</v>
      </c>
      <c r="E175" s="8" t="str">
        <f t="shared" si="19"/>
        <v/>
      </c>
      <c r="F175" s="8" t="str">
        <f t="shared" si="20"/>
        <v/>
      </c>
      <c r="G175" s="8" t="str">
        <f t="shared" si="22"/>
        <v xml:space="preserve"> </v>
      </c>
      <c r="H175" s="8" t="str">
        <f t="shared" si="23"/>
        <v/>
      </c>
    </row>
    <row r="176" spans="1:8" x14ac:dyDescent="0.2">
      <c r="A176" s="26"/>
    </row>
    <row r="177" spans="1:8" x14ac:dyDescent="0.2">
      <c r="A177" s="26"/>
    </row>
    <row r="178" spans="1:8" ht="15.75" thickBot="1" x14ac:dyDescent="0.25">
      <c r="A178" s="26"/>
    </row>
    <row r="179" spans="1:8" ht="29.25" customHeight="1" thickBot="1" x14ac:dyDescent="0.25">
      <c r="A179" s="27"/>
      <c r="B179" s="28" t="s">
        <v>2</v>
      </c>
      <c r="C179" s="30" t="s">
        <v>12</v>
      </c>
      <c r="D179" s="38"/>
      <c r="E179" s="30" t="s">
        <v>4</v>
      </c>
      <c r="F179" s="31"/>
      <c r="G179" s="39" t="s">
        <v>13</v>
      </c>
      <c r="H179" s="39" t="s">
        <v>5</v>
      </c>
    </row>
    <row r="180" spans="1:8" ht="15.75" thickBot="1" x14ac:dyDescent="0.25">
      <c r="A180" s="27"/>
      <c r="B180" s="29"/>
      <c r="C180" s="10">
        <v>2022</v>
      </c>
      <c r="D180" s="10">
        <v>2023</v>
      </c>
      <c r="E180" s="10">
        <v>2022</v>
      </c>
      <c r="F180" s="10">
        <v>2023</v>
      </c>
      <c r="G180" s="29"/>
      <c r="H180" s="29"/>
    </row>
    <row r="181" spans="1:8" ht="26.25" thickBot="1" x14ac:dyDescent="0.25">
      <c r="A181" s="27"/>
      <c r="B181" s="9" t="s">
        <v>8</v>
      </c>
      <c r="C181" s="11">
        <f>SUM(C182:C356)</f>
        <v>68896</v>
      </c>
      <c r="D181" s="11">
        <f>SUM(D182:D356)</f>
        <v>58508</v>
      </c>
      <c r="E181" s="25">
        <f t="shared" ref="E181:E212" si="24">+IF(C181=0,"",C181/C$181)</f>
        <v>1</v>
      </c>
      <c r="F181" s="25">
        <f t="shared" ref="F181:F212" si="25">+IF(D181=0,"",D181/D$181)</f>
        <v>1</v>
      </c>
      <c r="G181" s="25">
        <f>+IF(AND(C181=0,D181=0),"",IF(C181=0,1,IF(D181=0,-1,(D181-C181)/C181)))</f>
        <v>-0.15077798420808175</v>
      </c>
      <c r="H181" s="25">
        <f t="shared" ref="H181:H212" si="26">+IF(OR(AND(E181=""),(G181="")),"",E181*G181)</f>
        <v>-0.15077798420808175</v>
      </c>
    </row>
    <row r="182" spans="1:8" x14ac:dyDescent="0.2">
      <c r="A182" s="27"/>
      <c r="B182" s="6" t="s">
        <v>164</v>
      </c>
      <c r="C182" s="7">
        <v>1044</v>
      </c>
      <c r="D182" s="7">
        <v>635</v>
      </c>
      <c r="E182" s="8">
        <f t="shared" si="24"/>
        <v>1.5153274500696702E-2</v>
      </c>
      <c r="F182" s="8">
        <f t="shared" si="25"/>
        <v>1.0853216654132768E-2</v>
      </c>
      <c r="G182" s="8">
        <f t="shared" ref="G182:G213" si="27">+IF(AND(C182=0,D182=0)," ",IF(C182=0,1,IF(D182=0,-1,(D182-C182)/C182)))</f>
        <v>-0.39176245210727967</v>
      </c>
      <c r="H182" s="8">
        <f t="shared" si="26"/>
        <v>-5.9364839758476538E-3</v>
      </c>
    </row>
    <row r="183" spans="1:8" x14ac:dyDescent="0.2">
      <c r="A183" s="27"/>
      <c r="B183" s="6" t="s">
        <v>165</v>
      </c>
      <c r="C183" s="7">
        <v>213</v>
      </c>
      <c r="D183" s="7">
        <v>123</v>
      </c>
      <c r="E183" s="8">
        <f t="shared" si="24"/>
        <v>3.0916163492800742E-3</v>
      </c>
      <c r="F183" s="8">
        <f t="shared" si="25"/>
        <v>2.1022766117454023E-3</v>
      </c>
      <c r="G183" s="8">
        <f t="shared" si="27"/>
        <v>-0.42253521126760563</v>
      </c>
      <c r="H183" s="8">
        <f t="shared" si="26"/>
        <v>-1.3063167673014397E-3</v>
      </c>
    </row>
    <row r="184" spans="1:8" ht="38.25" x14ac:dyDescent="0.2">
      <c r="A184" s="27"/>
      <c r="B184" s="6" t="s">
        <v>166</v>
      </c>
      <c r="C184" s="7">
        <v>932</v>
      </c>
      <c r="D184" s="7">
        <v>708</v>
      </c>
      <c r="E184" s="8">
        <f t="shared" si="24"/>
        <v>1.3527635856943799E-2</v>
      </c>
      <c r="F184" s="8">
        <f t="shared" si="25"/>
        <v>1.2100909277363779E-2</v>
      </c>
      <c r="G184" s="8">
        <f t="shared" si="27"/>
        <v>-0.24034334763948498</v>
      </c>
      <c r="H184" s="8">
        <f t="shared" si="26"/>
        <v>-3.2512772875058055E-3</v>
      </c>
    </row>
    <row r="185" spans="1:8" x14ac:dyDescent="0.2">
      <c r="A185" s="27"/>
      <c r="B185" s="6" t="s">
        <v>167</v>
      </c>
      <c r="C185" s="7">
        <v>6</v>
      </c>
      <c r="D185" s="7">
        <v>3</v>
      </c>
      <c r="E185" s="8">
        <f t="shared" si="24"/>
        <v>8.7087784486762661E-5</v>
      </c>
      <c r="F185" s="8">
        <f t="shared" si="25"/>
        <v>5.127503931086347E-5</v>
      </c>
      <c r="G185" s="8">
        <f t="shared" si="27"/>
        <v>-0.5</v>
      </c>
      <c r="H185" s="8">
        <f t="shared" si="26"/>
        <v>-4.3543892243381331E-5</v>
      </c>
    </row>
    <row r="186" spans="1:8" ht="25.5" x14ac:dyDescent="0.2">
      <c r="A186" s="27"/>
      <c r="B186" s="6" t="s">
        <v>168</v>
      </c>
      <c r="C186" s="7">
        <v>1079</v>
      </c>
      <c r="D186" s="7">
        <v>631</v>
      </c>
      <c r="E186" s="8">
        <f t="shared" si="24"/>
        <v>1.5661286576869486E-2</v>
      </c>
      <c r="F186" s="8">
        <f t="shared" si="25"/>
        <v>1.0784849935051617E-2</v>
      </c>
      <c r="G186" s="8">
        <f t="shared" si="27"/>
        <v>-0.41519925857275253</v>
      </c>
      <c r="H186" s="8">
        <f t="shared" si="26"/>
        <v>-6.5025545750116119E-3</v>
      </c>
    </row>
    <row r="187" spans="1:8" ht="25.5" x14ac:dyDescent="0.2">
      <c r="A187" s="27"/>
      <c r="B187" s="6" t="s">
        <v>169</v>
      </c>
      <c r="C187" s="7">
        <v>26</v>
      </c>
      <c r="D187" s="7">
        <v>36</v>
      </c>
      <c r="E187" s="8">
        <f t="shared" si="24"/>
        <v>3.7738039944263817E-4</v>
      </c>
      <c r="F187" s="8">
        <f t="shared" si="25"/>
        <v>6.1530047173036164E-4</v>
      </c>
      <c r="G187" s="8">
        <f t="shared" si="27"/>
        <v>0.38461538461538464</v>
      </c>
      <c r="H187" s="8">
        <f t="shared" si="26"/>
        <v>1.4514630747793777E-4</v>
      </c>
    </row>
    <row r="188" spans="1:8" x14ac:dyDescent="0.2">
      <c r="A188" s="27"/>
      <c r="B188" s="6" t="s">
        <v>170</v>
      </c>
      <c r="C188" s="7">
        <v>6654</v>
      </c>
      <c r="D188" s="7">
        <v>4386</v>
      </c>
      <c r="E188" s="8">
        <f t="shared" si="24"/>
        <v>9.6580352995819782E-2</v>
      </c>
      <c r="F188" s="8">
        <f t="shared" si="25"/>
        <v>7.4964107472482402E-2</v>
      </c>
      <c r="G188" s="8">
        <f t="shared" si="27"/>
        <v>-0.34084761045987377</v>
      </c>
      <c r="H188" s="8">
        <f t="shared" si="26"/>
        <v>-3.2919182535996287E-2</v>
      </c>
    </row>
    <row r="189" spans="1:8" x14ac:dyDescent="0.2">
      <c r="A189" s="27"/>
      <c r="B189" s="6" t="s">
        <v>171</v>
      </c>
      <c r="C189" s="7">
        <v>90</v>
      </c>
      <c r="D189" s="7">
        <v>95</v>
      </c>
      <c r="E189" s="8">
        <f t="shared" si="24"/>
        <v>1.3063167673014399E-3</v>
      </c>
      <c r="F189" s="8">
        <f t="shared" si="25"/>
        <v>1.6237095781773433E-3</v>
      </c>
      <c r="G189" s="8">
        <f t="shared" si="27"/>
        <v>5.5555555555555552E-2</v>
      </c>
      <c r="H189" s="8">
        <f t="shared" si="26"/>
        <v>7.2573153738968873E-5</v>
      </c>
    </row>
    <row r="190" spans="1:8" x14ac:dyDescent="0.2">
      <c r="A190" s="27"/>
      <c r="B190" s="6" t="s">
        <v>172</v>
      </c>
      <c r="C190" s="7">
        <v>707</v>
      </c>
      <c r="D190" s="7">
        <v>696</v>
      </c>
      <c r="E190" s="8">
        <f t="shared" si="24"/>
        <v>1.02618439386902E-2</v>
      </c>
      <c r="F190" s="8">
        <f t="shared" si="25"/>
        <v>1.1895809120120325E-2</v>
      </c>
      <c r="G190" s="8">
        <f t="shared" si="27"/>
        <v>-1.5558698727015558E-2</v>
      </c>
      <c r="H190" s="8">
        <f t="shared" si="26"/>
        <v>-1.5966093822573153E-4</v>
      </c>
    </row>
    <row r="191" spans="1:8" x14ac:dyDescent="0.2">
      <c r="A191" s="27"/>
      <c r="B191" s="6" t="s">
        <v>173</v>
      </c>
      <c r="C191" s="7">
        <v>261</v>
      </c>
      <c r="D191" s="7">
        <v>281</v>
      </c>
      <c r="E191" s="8">
        <f t="shared" si="24"/>
        <v>3.7883186251741756E-3</v>
      </c>
      <c r="F191" s="8">
        <f t="shared" si="25"/>
        <v>4.8027620154508788E-3</v>
      </c>
      <c r="G191" s="8">
        <f t="shared" si="27"/>
        <v>7.662835249042145E-2</v>
      </c>
      <c r="H191" s="8">
        <f t="shared" si="26"/>
        <v>2.9029261495587549E-4</v>
      </c>
    </row>
    <row r="192" spans="1:8" x14ac:dyDescent="0.2">
      <c r="A192" s="27"/>
      <c r="B192" s="6" t="s">
        <v>174</v>
      </c>
      <c r="C192" s="7">
        <v>2</v>
      </c>
      <c r="D192" s="7">
        <v>3</v>
      </c>
      <c r="E192" s="8">
        <f t="shared" si="24"/>
        <v>2.9029261495587553E-5</v>
      </c>
      <c r="F192" s="8">
        <f t="shared" si="25"/>
        <v>5.127503931086347E-5</v>
      </c>
      <c r="G192" s="8">
        <f t="shared" si="27"/>
        <v>0.5</v>
      </c>
      <c r="H192" s="8">
        <f t="shared" si="26"/>
        <v>1.4514630747793776E-5</v>
      </c>
    </row>
    <row r="193" spans="1:8" ht="25.5" x14ac:dyDescent="0.2">
      <c r="A193" s="27"/>
      <c r="B193" s="6" t="s">
        <v>175</v>
      </c>
      <c r="C193" s="7">
        <v>28</v>
      </c>
      <c r="D193" s="7">
        <v>13</v>
      </c>
      <c r="E193" s="8">
        <f t="shared" si="24"/>
        <v>4.0640966093822574E-4</v>
      </c>
      <c r="F193" s="8">
        <f t="shared" si="25"/>
        <v>2.2219183701374171E-4</v>
      </c>
      <c r="G193" s="8">
        <f t="shared" si="27"/>
        <v>-0.5357142857142857</v>
      </c>
      <c r="H193" s="8">
        <f t="shared" si="26"/>
        <v>-2.1771946121690663E-4</v>
      </c>
    </row>
    <row r="194" spans="1:8" x14ac:dyDescent="0.2">
      <c r="A194" s="27"/>
      <c r="B194" s="6" t="s">
        <v>176</v>
      </c>
      <c r="C194" s="7">
        <v>193</v>
      </c>
      <c r="D194" s="7">
        <v>203</v>
      </c>
      <c r="E194" s="8">
        <f t="shared" si="24"/>
        <v>2.8013237343241988E-3</v>
      </c>
      <c r="F194" s="8">
        <f t="shared" si="25"/>
        <v>3.4696109933684285E-3</v>
      </c>
      <c r="G194" s="8">
        <f t="shared" si="27"/>
        <v>5.181347150259067E-2</v>
      </c>
      <c r="H194" s="8">
        <f t="shared" si="26"/>
        <v>1.4514630747793775E-4</v>
      </c>
    </row>
    <row r="195" spans="1:8" x14ac:dyDescent="0.2">
      <c r="A195" s="27"/>
      <c r="B195" s="6" t="s">
        <v>177</v>
      </c>
      <c r="C195" s="7">
        <v>750</v>
      </c>
      <c r="D195" s="7">
        <v>730</v>
      </c>
      <c r="E195" s="8">
        <f t="shared" si="24"/>
        <v>1.0885973060845332E-2</v>
      </c>
      <c r="F195" s="8">
        <f t="shared" si="25"/>
        <v>1.2476926232310111E-2</v>
      </c>
      <c r="G195" s="8">
        <f t="shared" si="27"/>
        <v>-2.6666666666666668E-2</v>
      </c>
      <c r="H195" s="8">
        <f t="shared" si="26"/>
        <v>-2.9029261495587555E-4</v>
      </c>
    </row>
    <row r="196" spans="1:8" x14ac:dyDescent="0.2">
      <c r="A196" s="27"/>
      <c r="B196" s="6" t="s">
        <v>178</v>
      </c>
      <c r="C196" s="7">
        <v>1439</v>
      </c>
      <c r="D196" s="7">
        <v>1274</v>
      </c>
      <c r="E196" s="8">
        <f t="shared" si="24"/>
        <v>2.0886553646075244E-2</v>
      </c>
      <c r="F196" s="8">
        <f t="shared" si="25"/>
        <v>2.1774800027346688E-2</v>
      </c>
      <c r="G196" s="8">
        <f t="shared" si="27"/>
        <v>-0.11466296038915914</v>
      </c>
      <c r="H196" s="8">
        <f t="shared" si="26"/>
        <v>-2.3949140733859732E-3</v>
      </c>
    </row>
    <row r="197" spans="1:8" ht="25.5" x14ac:dyDescent="0.2">
      <c r="A197" s="27"/>
      <c r="B197" s="6" t="s">
        <v>179</v>
      </c>
      <c r="C197" s="7">
        <v>4119</v>
      </c>
      <c r="D197" s="7">
        <v>3999</v>
      </c>
      <c r="E197" s="8">
        <f t="shared" si="24"/>
        <v>5.9785764050162567E-2</v>
      </c>
      <c r="F197" s="8">
        <f t="shared" si="25"/>
        <v>6.8349627401381008E-2</v>
      </c>
      <c r="G197" s="8">
        <f t="shared" si="27"/>
        <v>-2.9133284777858703E-2</v>
      </c>
      <c r="H197" s="8">
        <f t="shared" si="26"/>
        <v>-1.7417556897352533E-3</v>
      </c>
    </row>
    <row r="198" spans="1:8" ht="25.5" x14ac:dyDescent="0.2">
      <c r="A198" s="27"/>
      <c r="B198" s="6" t="s">
        <v>180</v>
      </c>
      <c r="C198" s="7">
        <v>146</v>
      </c>
      <c r="D198" s="7">
        <v>84</v>
      </c>
      <c r="E198" s="8">
        <f t="shared" si="24"/>
        <v>2.1191360891778914E-3</v>
      </c>
      <c r="F198" s="8">
        <f t="shared" si="25"/>
        <v>1.4357011007041771E-3</v>
      </c>
      <c r="G198" s="8">
        <f t="shared" si="27"/>
        <v>-0.42465753424657532</v>
      </c>
      <c r="H198" s="8">
        <f t="shared" si="26"/>
        <v>-8.9990710636321406E-4</v>
      </c>
    </row>
    <row r="199" spans="1:8" x14ac:dyDescent="0.2">
      <c r="A199" s="27"/>
      <c r="B199" s="6" t="s">
        <v>181</v>
      </c>
      <c r="C199" s="7">
        <v>34</v>
      </c>
      <c r="D199" s="7">
        <v>40</v>
      </c>
      <c r="E199" s="8">
        <f t="shared" si="24"/>
        <v>4.9349744542498842E-4</v>
      </c>
      <c r="F199" s="8">
        <f t="shared" si="25"/>
        <v>6.8366719081151296E-4</v>
      </c>
      <c r="G199" s="8">
        <f t="shared" si="27"/>
        <v>0.17647058823529413</v>
      </c>
      <c r="H199" s="8">
        <f t="shared" si="26"/>
        <v>8.7087784486762661E-5</v>
      </c>
    </row>
    <row r="200" spans="1:8" x14ac:dyDescent="0.2">
      <c r="A200" s="27"/>
      <c r="B200" s="6" t="s">
        <v>182</v>
      </c>
      <c r="C200" s="7">
        <v>83</v>
      </c>
      <c r="D200" s="7">
        <v>76</v>
      </c>
      <c r="E200" s="8">
        <f t="shared" si="24"/>
        <v>1.2047143520668834E-3</v>
      </c>
      <c r="F200" s="8">
        <f t="shared" si="25"/>
        <v>1.2989676625418747E-3</v>
      </c>
      <c r="G200" s="8">
        <f t="shared" si="27"/>
        <v>-8.4337349397590355E-2</v>
      </c>
      <c r="H200" s="8">
        <f t="shared" si="26"/>
        <v>-1.0160241523455642E-4</v>
      </c>
    </row>
    <row r="201" spans="1:8" x14ac:dyDescent="0.2">
      <c r="A201" s="27"/>
      <c r="B201" s="6" t="s">
        <v>183</v>
      </c>
      <c r="C201" s="7">
        <v>52</v>
      </c>
      <c r="D201" s="7">
        <v>76</v>
      </c>
      <c r="E201" s="8">
        <f t="shared" si="24"/>
        <v>7.5476079888527634E-4</v>
      </c>
      <c r="F201" s="8">
        <f t="shared" si="25"/>
        <v>1.2989676625418747E-3</v>
      </c>
      <c r="G201" s="8">
        <f t="shared" si="27"/>
        <v>0.46153846153846156</v>
      </c>
      <c r="H201" s="8">
        <f t="shared" si="26"/>
        <v>3.4835113794705065E-4</v>
      </c>
    </row>
    <row r="202" spans="1:8" ht="16.5" customHeight="1" x14ac:dyDescent="0.2">
      <c r="A202" s="27"/>
      <c r="B202" s="6" t="s">
        <v>184</v>
      </c>
      <c r="C202" s="7">
        <v>2258</v>
      </c>
      <c r="D202" s="7">
        <v>2539</v>
      </c>
      <c r="E202" s="8">
        <f t="shared" si="24"/>
        <v>3.277403622851835E-2</v>
      </c>
      <c r="F202" s="8">
        <f t="shared" si="25"/>
        <v>4.3395774936760785E-2</v>
      </c>
      <c r="G202" s="8">
        <f t="shared" si="27"/>
        <v>0.12444641275465013</v>
      </c>
      <c r="H202" s="8">
        <f t="shared" si="26"/>
        <v>4.0786112401300515E-3</v>
      </c>
    </row>
    <row r="203" spans="1:8" x14ac:dyDescent="0.2">
      <c r="A203" s="27"/>
      <c r="B203" s="6" t="s">
        <v>185</v>
      </c>
      <c r="C203" s="7">
        <v>464</v>
      </c>
      <c r="D203" s="7">
        <v>499</v>
      </c>
      <c r="E203" s="8">
        <f t="shared" si="24"/>
        <v>6.7347886669763121E-3</v>
      </c>
      <c r="F203" s="8">
        <f t="shared" si="25"/>
        <v>8.5287482053736235E-3</v>
      </c>
      <c r="G203" s="8">
        <f t="shared" si="27"/>
        <v>7.5431034482758619E-2</v>
      </c>
      <c r="H203" s="8">
        <f t="shared" si="26"/>
        <v>5.0801207617278213E-4</v>
      </c>
    </row>
    <row r="204" spans="1:8" x14ac:dyDescent="0.2">
      <c r="A204" s="27"/>
      <c r="B204" s="6" t="s">
        <v>186</v>
      </c>
      <c r="C204" s="7">
        <v>82</v>
      </c>
      <c r="D204" s="7">
        <v>149</v>
      </c>
      <c r="E204" s="8">
        <f t="shared" si="24"/>
        <v>1.1901997213190896E-3</v>
      </c>
      <c r="F204" s="8">
        <f t="shared" si="25"/>
        <v>2.5466602857728859E-3</v>
      </c>
      <c r="G204" s="8">
        <f t="shared" si="27"/>
        <v>0.81707317073170727</v>
      </c>
      <c r="H204" s="8">
        <f t="shared" si="26"/>
        <v>9.7248026010218291E-4</v>
      </c>
    </row>
    <row r="205" spans="1:8" x14ac:dyDescent="0.2">
      <c r="A205" s="27"/>
      <c r="B205" s="6" t="s">
        <v>187</v>
      </c>
      <c r="C205" s="7">
        <v>0</v>
      </c>
      <c r="D205" s="7">
        <v>0</v>
      </c>
      <c r="E205" s="8" t="str">
        <f t="shared" si="24"/>
        <v/>
      </c>
      <c r="F205" s="8" t="str">
        <f t="shared" si="25"/>
        <v/>
      </c>
      <c r="G205" s="8" t="str">
        <f t="shared" si="27"/>
        <v xml:space="preserve"> </v>
      </c>
      <c r="H205" s="8" t="str">
        <f t="shared" si="26"/>
        <v/>
      </c>
    </row>
    <row r="206" spans="1:8" x14ac:dyDescent="0.2">
      <c r="A206" s="27"/>
      <c r="B206" s="6" t="s">
        <v>188</v>
      </c>
      <c r="C206" s="7">
        <v>416</v>
      </c>
      <c r="D206" s="7">
        <v>214</v>
      </c>
      <c r="E206" s="8">
        <f t="shared" si="24"/>
        <v>6.0380863910822107E-3</v>
      </c>
      <c r="F206" s="8">
        <f t="shared" si="25"/>
        <v>3.6576194708415944E-3</v>
      </c>
      <c r="G206" s="8">
        <f t="shared" si="27"/>
        <v>-0.48557692307692307</v>
      </c>
      <c r="H206" s="8">
        <f t="shared" si="26"/>
        <v>-2.9319554110543425E-3</v>
      </c>
    </row>
    <row r="207" spans="1:8" x14ac:dyDescent="0.2">
      <c r="A207" s="27"/>
      <c r="B207" s="6" t="s">
        <v>189</v>
      </c>
      <c r="C207" s="7">
        <v>13</v>
      </c>
      <c r="D207" s="7">
        <v>7</v>
      </c>
      <c r="E207" s="8">
        <f t="shared" si="24"/>
        <v>1.8869019972131908E-4</v>
      </c>
      <c r="F207" s="8">
        <f t="shared" si="25"/>
        <v>1.1964175839201477E-4</v>
      </c>
      <c r="G207" s="8">
        <f t="shared" si="27"/>
        <v>-0.46153846153846156</v>
      </c>
      <c r="H207" s="8">
        <f t="shared" si="26"/>
        <v>-8.7087784486762661E-5</v>
      </c>
    </row>
    <row r="208" spans="1:8" x14ac:dyDescent="0.2">
      <c r="A208" s="27"/>
      <c r="B208" s="6" t="s">
        <v>190</v>
      </c>
      <c r="C208" s="7">
        <v>743</v>
      </c>
      <c r="D208" s="7">
        <v>266</v>
      </c>
      <c r="E208" s="8">
        <f t="shared" si="24"/>
        <v>1.0784370645610776E-2</v>
      </c>
      <c r="F208" s="8">
        <f t="shared" si="25"/>
        <v>4.5463868188965612E-3</v>
      </c>
      <c r="G208" s="8">
        <f t="shared" si="27"/>
        <v>-0.64199192462987886</v>
      </c>
      <c r="H208" s="8">
        <f t="shared" si="26"/>
        <v>-6.9234788666976315E-3</v>
      </c>
    </row>
    <row r="209" spans="1:8" x14ac:dyDescent="0.2">
      <c r="A209" s="27"/>
      <c r="B209" s="6" t="s">
        <v>191</v>
      </c>
      <c r="C209" s="7">
        <v>335</v>
      </c>
      <c r="D209" s="7">
        <v>193</v>
      </c>
      <c r="E209" s="8">
        <f t="shared" si="24"/>
        <v>4.8624013005109153E-3</v>
      </c>
      <c r="F209" s="8">
        <f t="shared" si="25"/>
        <v>3.2986941956655502E-3</v>
      </c>
      <c r="G209" s="8">
        <f t="shared" si="27"/>
        <v>-0.42388059701492536</v>
      </c>
      <c r="H209" s="8">
        <f t="shared" si="26"/>
        <v>-2.0610775661867161E-3</v>
      </c>
    </row>
    <row r="210" spans="1:8" x14ac:dyDescent="0.2">
      <c r="A210" s="27"/>
      <c r="B210" s="6" t="s">
        <v>192</v>
      </c>
      <c r="C210" s="7">
        <v>0</v>
      </c>
      <c r="D210" s="7">
        <v>0</v>
      </c>
      <c r="E210" s="8" t="str">
        <f t="shared" si="24"/>
        <v/>
      </c>
      <c r="F210" s="8" t="str">
        <f t="shared" si="25"/>
        <v/>
      </c>
      <c r="G210" s="8" t="str">
        <f t="shared" si="27"/>
        <v xml:space="preserve"> </v>
      </c>
      <c r="H210" s="8" t="str">
        <f t="shared" si="26"/>
        <v/>
      </c>
    </row>
    <row r="211" spans="1:8" x14ac:dyDescent="0.2">
      <c r="A211" s="27"/>
      <c r="B211" s="6" t="s">
        <v>193</v>
      </c>
      <c r="C211" s="7">
        <v>923</v>
      </c>
      <c r="D211" s="7">
        <v>884</v>
      </c>
      <c r="E211" s="8">
        <f t="shared" si="24"/>
        <v>1.3397004180213655E-2</v>
      </c>
      <c r="F211" s="8">
        <f t="shared" si="25"/>
        <v>1.5109044916934437E-2</v>
      </c>
      <c r="G211" s="8">
        <f t="shared" si="27"/>
        <v>-4.2253521126760563E-2</v>
      </c>
      <c r="H211" s="8">
        <f t="shared" si="26"/>
        <v>-5.6607059916395728E-4</v>
      </c>
    </row>
    <row r="212" spans="1:8" x14ac:dyDescent="0.2">
      <c r="A212" s="27"/>
      <c r="B212" s="6" t="s">
        <v>194</v>
      </c>
      <c r="C212" s="7">
        <v>1588</v>
      </c>
      <c r="D212" s="7">
        <v>2234</v>
      </c>
      <c r="E212" s="8">
        <f t="shared" si="24"/>
        <v>2.3049233627496515E-2</v>
      </c>
      <c r="F212" s="8">
        <f t="shared" si="25"/>
        <v>3.8182812606822998E-2</v>
      </c>
      <c r="G212" s="8">
        <f t="shared" si="27"/>
        <v>0.40680100755667509</v>
      </c>
      <c r="H212" s="8">
        <f t="shared" si="26"/>
        <v>9.3764514630747791E-3</v>
      </c>
    </row>
    <row r="213" spans="1:8" x14ac:dyDescent="0.2">
      <c r="A213" s="27"/>
      <c r="B213" s="6" t="s">
        <v>195</v>
      </c>
      <c r="C213" s="7">
        <v>2359</v>
      </c>
      <c r="D213" s="7">
        <v>2151</v>
      </c>
      <c r="E213" s="8">
        <f t="shared" ref="E213:E244" si="28">+IF(C213=0,"",C213/C$181)</f>
        <v>3.4240013934045521E-2</v>
      </c>
      <c r="F213" s="8">
        <f t="shared" ref="F213:F244" si="29">+IF(D213=0,"",D213/D$181)</f>
        <v>3.6764203185889112E-2</v>
      </c>
      <c r="G213" s="8">
        <f t="shared" si="27"/>
        <v>-8.8172954641797377E-2</v>
      </c>
      <c r="H213" s="8">
        <f t="shared" ref="H213:H244" si="30">+IF(OR(AND(E213=""),(G213="")),"",E213*G213)</f>
        <v>-3.0190431955411058E-3</v>
      </c>
    </row>
    <row r="214" spans="1:8" x14ac:dyDescent="0.2">
      <c r="A214" s="27"/>
      <c r="B214" s="6" t="s">
        <v>196</v>
      </c>
      <c r="C214" s="7">
        <v>2520</v>
      </c>
      <c r="D214" s="7">
        <v>2482</v>
      </c>
      <c r="E214" s="8">
        <f t="shared" si="28"/>
        <v>3.6576869484440319E-2</v>
      </c>
      <c r="F214" s="8">
        <f t="shared" si="29"/>
        <v>4.2421549189854378E-2</v>
      </c>
      <c r="G214" s="8">
        <f t="shared" ref="G214:G245" si="31">+IF(AND(C214=0,D214=0)," ",IF(C214=0,1,IF(D214=0,-1,(D214-C214)/C214)))</f>
        <v>-1.507936507936508E-2</v>
      </c>
      <c r="H214" s="8">
        <f t="shared" si="30"/>
        <v>-5.5155596841616357E-4</v>
      </c>
    </row>
    <row r="215" spans="1:8" x14ac:dyDescent="0.2">
      <c r="A215" s="27"/>
      <c r="B215" s="6" t="s">
        <v>197</v>
      </c>
      <c r="C215" s="7">
        <v>611</v>
      </c>
      <c r="D215" s="7">
        <v>1316</v>
      </c>
      <c r="E215" s="8">
        <f t="shared" si="28"/>
        <v>8.8684393869019971E-3</v>
      </c>
      <c r="F215" s="8">
        <f t="shared" si="29"/>
        <v>2.2492650577698777E-2</v>
      </c>
      <c r="G215" s="8">
        <f t="shared" si="31"/>
        <v>1.1538461538461537</v>
      </c>
      <c r="H215" s="8">
        <f t="shared" si="30"/>
        <v>1.0232814677194611E-2</v>
      </c>
    </row>
    <row r="216" spans="1:8" x14ac:dyDescent="0.2">
      <c r="A216" s="27"/>
      <c r="B216" s="6" t="s">
        <v>198</v>
      </c>
      <c r="C216" s="7">
        <v>600</v>
      </c>
      <c r="D216" s="7">
        <v>713</v>
      </c>
      <c r="E216" s="8">
        <f t="shared" si="28"/>
        <v>8.7087784486762649E-3</v>
      </c>
      <c r="F216" s="8">
        <f t="shared" si="29"/>
        <v>1.2186367676215219E-2</v>
      </c>
      <c r="G216" s="8">
        <f t="shared" si="31"/>
        <v>0.18833333333333332</v>
      </c>
      <c r="H216" s="8">
        <f t="shared" si="30"/>
        <v>1.6401532745006966E-3</v>
      </c>
    </row>
    <row r="217" spans="1:8" x14ac:dyDescent="0.2">
      <c r="A217" s="27"/>
      <c r="B217" s="6" t="s">
        <v>199</v>
      </c>
      <c r="C217" s="7">
        <v>7</v>
      </c>
      <c r="D217" s="7">
        <v>2</v>
      </c>
      <c r="E217" s="8">
        <f t="shared" si="28"/>
        <v>1.0160241523455644E-4</v>
      </c>
      <c r="F217" s="8">
        <f t="shared" si="29"/>
        <v>3.4183359540575651E-5</v>
      </c>
      <c r="G217" s="8">
        <f t="shared" si="31"/>
        <v>-0.7142857142857143</v>
      </c>
      <c r="H217" s="8">
        <f t="shared" si="30"/>
        <v>-7.2573153738968887E-5</v>
      </c>
    </row>
    <row r="218" spans="1:8" x14ac:dyDescent="0.2">
      <c r="A218" s="27"/>
      <c r="B218" s="6" t="s">
        <v>200</v>
      </c>
      <c r="C218" s="7">
        <v>2110</v>
      </c>
      <c r="D218" s="7">
        <v>1564</v>
      </c>
      <c r="E218" s="8">
        <f t="shared" si="28"/>
        <v>3.0625870877844869E-2</v>
      </c>
      <c r="F218" s="8">
        <f t="shared" si="29"/>
        <v>2.6731387160730157E-2</v>
      </c>
      <c r="G218" s="8">
        <f t="shared" si="31"/>
        <v>-0.25876777251184835</v>
      </c>
      <c r="H218" s="8">
        <f t="shared" si="30"/>
        <v>-7.9249883882954019E-3</v>
      </c>
    </row>
    <row r="219" spans="1:8" x14ac:dyDescent="0.2">
      <c r="A219" s="27"/>
      <c r="B219" s="6" t="s">
        <v>201</v>
      </c>
      <c r="C219" s="7">
        <v>630</v>
      </c>
      <c r="D219" s="7">
        <v>689</v>
      </c>
      <c r="E219" s="8">
        <f t="shared" si="28"/>
        <v>9.1442173711100798E-3</v>
      </c>
      <c r="F219" s="8">
        <f t="shared" si="29"/>
        <v>1.1776167361728311E-2</v>
      </c>
      <c r="G219" s="8">
        <f t="shared" si="31"/>
        <v>9.3650793650793651E-2</v>
      </c>
      <c r="H219" s="8">
        <f t="shared" si="30"/>
        <v>8.5636321411983283E-4</v>
      </c>
    </row>
    <row r="220" spans="1:8" x14ac:dyDescent="0.2">
      <c r="A220" s="27"/>
      <c r="B220" s="6" t="s">
        <v>202</v>
      </c>
      <c r="C220" s="7">
        <v>674</v>
      </c>
      <c r="D220" s="7">
        <v>373</v>
      </c>
      <c r="E220" s="8">
        <f t="shared" si="28"/>
        <v>9.7828611240130051E-3</v>
      </c>
      <c r="F220" s="8">
        <f t="shared" si="29"/>
        <v>6.3751965543173581E-3</v>
      </c>
      <c r="G220" s="8">
        <f t="shared" si="31"/>
        <v>-0.44658753709198812</v>
      </c>
      <c r="H220" s="8">
        <f t="shared" si="30"/>
        <v>-4.368903855085926E-3</v>
      </c>
    </row>
    <row r="221" spans="1:8" x14ac:dyDescent="0.2">
      <c r="A221" s="27"/>
      <c r="B221" s="6" t="s">
        <v>203</v>
      </c>
      <c r="C221" s="7">
        <v>9</v>
      </c>
      <c r="D221" s="7">
        <v>21</v>
      </c>
      <c r="E221" s="8">
        <f t="shared" si="28"/>
        <v>1.3063167673014399E-4</v>
      </c>
      <c r="F221" s="8">
        <f t="shared" si="29"/>
        <v>3.5892527517604429E-4</v>
      </c>
      <c r="G221" s="8">
        <f t="shared" si="31"/>
        <v>1.3333333333333333</v>
      </c>
      <c r="H221" s="8">
        <f t="shared" si="30"/>
        <v>1.741755689735253E-4</v>
      </c>
    </row>
    <row r="222" spans="1:8" x14ac:dyDescent="0.2">
      <c r="A222" s="27"/>
      <c r="B222" s="6" t="s">
        <v>204</v>
      </c>
      <c r="C222" s="7">
        <v>49</v>
      </c>
      <c r="D222" s="7">
        <v>48</v>
      </c>
      <c r="E222" s="8">
        <f t="shared" si="28"/>
        <v>7.11216906641895E-4</v>
      </c>
      <c r="F222" s="8">
        <f t="shared" si="29"/>
        <v>8.2040062897381551E-4</v>
      </c>
      <c r="G222" s="8">
        <f t="shared" si="31"/>
        <v>-2.0408163265306121E-2</v>
      </c>
      <c r="H222" s="8">
        <f t="shared" si="30"/>
        <v>-1.4514630747793775E-5</v>
      </c>
    </row>
    <row r="223" spans="1:8" ht="25.5" x14ac:dyDescent="0.2">
      <c r="A223" s="27"/>
      <c r="B223" s="6" t="s">
        <v>205</v>
      </c>
      <c r="C223" s="7">
        <v>1434</v>
      </c>
      <c r="D223" s="7">
        <v>1779</v>
      </c>
      <c r="E223" s="8">
        <f t="shared" si="28"/>
        <v>2.0813980492336275E-2</v>
      </c>
      <c r="F223" s="8">
        <f t="shared" si="29"/>
        <v>3.0406098311342038E-2</v>
      </c>
      <c r="G223" s="8">
        <f t="shared" si="31"/>
        <v>0.2405857740585774</v>
      </c>
      <c r="H223" s="8">
        <f t="shared" si="30"/>
        <v>5.0075476079888522E-3</v>
      </c>
    </row>
    <row r="224" spans="1:8" x14ac:dyDescent="0.2">
      <c r="A224" s="27"/>
      <c r="B224" s="6" t="s">
        <v>206</v>
      </c>
      <c r="C224" s="7">
        <v>428</v>
      </c>
      <c r="D224" s="7">
        <v>220</v>
      </c>
      <c r="E224" s="8">
        <f t="shared" si="28"/>
        <v>6.2122619600557365E-3</v>
      </c>
      <c r="F224" s="8">
        <f t="shared" si="29"/>
        <v>3.7601695494633215E-3</v>
      </c>
      <c r="G224" s="8">
        <f t="shared" si="31"/>
        <v>-0.48598130841121495</v>
      </c>
      <c r="H224" s="8">
        <f t="shared" si="30"/>
        <v>-3.0190431955411058E-3</v>
      </c>
    </row>
    <row r="225" spans="1:8" ht="25.5" x14ac:dyDescent="0.2">
      <c r="A225" s="27"/>
      <c r="B225" s="6" t="s">
        <v>207</v>
      </c>
      <c r="C225" s="7">
        <v>6</v>
      </c>
      <c r="D225" s="7">
        <v>7</v>
      </c>
      <c r="E225" s="8">
        <f t="shared" si="28"/>
        <v>8.7087784486762661E-5</v>
      </c>
      <c r="F225" s="8">
        <f t="shared" si="29"/>
        <v>1.1964175839201477E-4</v>
      </c>
      <c r="G225" s="8">
        <f t="shared" si="31"/>
        <v>0.16666666666666666</v>
      </c>
      <c r="H225" s="8">
        <f t="shared" si="30"/>
        <v>1.4514630747793776E-5</v>
      </c>
    </row>
    <row r="226" spans="1:8" ht="25.5" x14ac:dyDescent="0.2">
      <c r="A226" s="27"/>
      <c r="B226" s="6" t="s">
        <v>208</v>
      </c>
      <c r="C226" s="7">
        <v>13</v>
      </c>
      <c r="D226" s="7">
        <v>3</v>
      </c>
      <c r="E226" s="8">
        <f t="shared" si="28"/>
        <v>1.8869019972131908E-4</v>
      </c>
      <c r="F226" s="8">
        <f t="shared" si="29"/>
        <v>5.127503931086347E-5</v>
      </c>
      <c r="G226" s="8">
        <f t="shared" si="31"/>
        <v>-0.76923076923076927</v>
      </c>
      <c r="H226" s="8">
        <f t="shared" si="30"/>
        <v>-1.4514630747793777E-4</v>
      </c>
    </row>
    <row r="227" spans="1:8" x14ac:dyDescent="0.2">
      <c r="A227" s="27"/>
      <c r="B227" s="6" t="s">
        <v>209</v>
      </c>
      <c r="C227" s="7">
        <v>10</v>
      </c>
      <c r="D227" s="7">
        <v>20</v>
      </c>
      <c r="E227" s="8">
        <f t="shared" si="28"/>
        <v>1.4514630747793777E-4</v>
      </c>
      <c r="F227" s="8">
        <f t="shared" si="29"/>
        <v>3.4183359540575648E-4</v>
      </c>
      <c r="G227" s="8">
        <f t="shared" si="31"/>
        <v>1</v>
      </c>
      <c r="H227" s="8">
        <f t="shared" si="30"/>
        <v>1.4514630747793777E-4</v>
      </c>
    </row>
    <row r="228" spans="1:8" x14ac:dyDescent="0.2">
      <c r="A228" s="27"/>
      <c r="B228" s="6" t="s">
        <v>210</v>
      </c>
      <c r="C228" s="7">
        <v>1085</v>
      </c>
      <c r="D228" s="7">
        <v>1409</v>
      </c>
      <c r="E228" s="8">
        <f t="shared" si="28"/>
        <v>1.5748374361356246E-2</v>
      </c>
      <c r="F228" s="8">
        <f t="shared" si="29"/>
        <v>2.4082176796335543E-2</v>
      </c>
      <c r="G228" s="8">
        <f t="shared" si="31"/>
        <v>0.29861751152073734</v>
      </c>
      <c r="H228" s="8">
        <f t="shared" si="30"/>
        <v>4.7027403622851831E-3</v>
      </c>
    </row>
    <row r="229" spans="1:8" x14ac:dyDescent="0.2">
      <c r="A229" s="27"/>
      <c r="B229" s="6" t="s">
        <v>211</v>
      </c>
      <c r="C229" s="7">
        <v>6</v>
      </c>
      <c r="D229" s="7">
        <v>1</v>
      </c>
      <c r="E229" s="8">
        <f t="shared" si="28"/>
        <v>8.7087784486762661E-5</v>
      </c>
      <c r="F229" s="8">
        <f t="shared" si="29"/>
        <v>1.7091679770287825E-5</v>
      </c>
      <c r="G229" s="8">
        <f t="shared" si="31"/>
        <v>-0.83333333333333337</v>
      </c>
      <c r="H229" s="8">
        <f t="shared" si="30"/>
        <v>-7.2573153738968887E-5</v>
      </c>
    </row>
    <row r="230" spans="1:8" x14ac:dyDescent="0.2">
      <c r="A230" s="27"/>
      <c r="B230" s="6" t="s">
        <v>212</v>
      </c>
      <c r="C230" s="7">
        <v>10</v>
      </c>
      <c r="D230" s="7">
        <v>17</v>
      </c>
      <c r="E230" s="8">
        <f t="shared" si="28"/>
        <v>1.4514630747793777E-4</v>
      </c>
      <c r="F230" s="8">
        <f t="shared" si="29"/>
        <v>2.9055855609489301E-4</v>
      </c>
      <c r="G230" s="8">
        <f t="shared" si="31"/>
        <v>0.7</v>
      </c>
      <c r="H230" s="8">
        <f t="shared" si="30"/>
        <v>1.0160241523455644E-4</v>
      </c>
    </row>
    <row r="231" spans="1:8" x14ac:dyDescent="0.2">
      <c r="A231" s="27"/>
      <c r="B231" s="6" t="s">
        <v>213</v>
      </c>
      <c r="C231" s="7">
        <v>100</v>
      </c>
      <c r="D231" s="7">
        <v>40</v>
      </c>
      <c r="E231" s="8">
        <f t="shared" si="28"/>
        <v>1.4514630747793776E-3</v>
      </c>
      <c r="F231" s="8">
        <f t="shared" si="29"/>
        <v>6.8366719081151296E-4</v>
      </c>
      <c r="G231" s="8">
        <f t="shared" si="31"/>
        <v>-0.6</v>
      </c>
      <c r="H231" s="8">
        <f t="shared" si="30"/>
        <v>-8.7087784486762653E-4</v>
      </c>
    </row>
    <row r="232" spans="1:8" x14ac:dyDescent="0.2">
      <c r="A232" s="27"/>
      <c r="B232" s="6" t="s">
        <v>214</v>
      </c>
      <c r="C232" s="7">
        <v>44</v>
      </c>
      <c r="D232" s="7">
        <v>13</v>
      </c>
      <c r="E232" s="8">
        <f t="shared" si="28"/>
        <v>6.3864375290292614E-4</v>
      </c>
      <c r="F232" s="8">
        <f t="shared" si="29"/>
        <v>2.2219183701374171E-4</v>
      </c>
      <c r="G232" s="8">
        <f t="shared" si="31"/>
        <v>-0.70454545454545459</v>
      </c>
      <c r="H232" s="8">
        <f t="shared" si="30"/>
        <v>-4.4995355318160708E-4</v>
      </c>
    </row>
    <row r="233" spans="1:8" x14ac:dyDescent="0.2">
      <c r="A233" s="27"/>
      <c r="B233" s="6" t="s">
        <v>215</v>
      </c>
      <c r="C233" s="7">
        <v>33</v>
      </c>
      <c r="D233" s="7">
        <v>9</v>
      </c>
      <c r="E233" s="8">
        <f t="shared" si="28"/>
        <v>4.789828146771946E-4</v>
      </c>
      <c r="F233" s="8">
        <f t="shared" si="29"/>
        <v>1.5382511793259041E-4</v>
      </c>
      <c r="G233" s="8">
        <f t="shared" si="31"/>
        <v>-0.72727272727272729</v>
      </c>
      <c r="H233" s="8">
        <f t="shared" si="30"/>
        <v>-3.4835113794705065E-4</v>
      </c>
    </row>
    <row r="234" spans="1:8" x14ac:dyDescent="0.2">
      <c r="A234" s="27"/>
      <c r="B234" s="6" t="s">
        <v>216</v>
      </c>
      <c r="C234" s="7">
        <v>4</v>
      </c>
      <c r="D234" s="7">
        <v>10</v>
      </c>
      <c r="E234" s="8">
        <f t="shared" si="28"/>
        <v>5.8058522991175105E-5</v>
      </c>
      <c r="F234" s="8">
        <f t="shared" si="29"/>
        <v>1.7091679770287824E-4</v>
      </c>
      <c r="G234" s="8">
        <f t="shared" si="31"/>
        <v>1.5</v>
      </c>
      <c r="H234" s="8">
        <f t="shared" si="30"/>
        <v>8.7087784486762661E-5</v>
      </c>
    </row>
    <row r="235" spans="1:8" x14ac:dyDescent="0.2">
      <c r="A235" s="27"/>
      <c r="B235" s="6" t="s">
        <v>217</v>
      </c>
      <c r="C235" s="7">
        <v>2497</v>
      </c>
      <c r="D235" s="7">
        <v>1807</v>
      </c>
      <c r="E235" s="8">
        <f t="shared" si="28"/>
        <v>3.624303297724106E-2</v>
      </c>
      <c r="F235" s="8">
        <f t="shared" si="29"/>
        <v>3.0884665344910099E-2</v>
      </c>
      <c r="G235" s="8">
        <f t="shared" si="31"/>
        <v>-0.276331597917501</v>
      </c>
      <c r="H235" s="8">
        <f t="shared" si="30"/>
        <v>-1.0015095215977706E-2</v>
      </c>
    </row>
    <row r="236" spans="1:8" x14ac:dyDescent="0.2">
      <c r="A236" s="27"/>
      <c r="B236" s="6" t="s">
        <v>218</v>
      </c>
      <c r="C236" s="7">
        <v>11</v>
      </c>
      <c r="D236" s="7">
        <v>8</v>
      </c>
      <c r="E236" s="8">
        <f t="shared" si="28"/>
        <v>1.5966093822573153E-4</v>
      </c>
      <c r="F236" s="8">
        <f t="shared" si="29"/>
        <v>1.367334381623026E-4</v>
      </c>
      <c r="G236" s="8">
        <f t="shared" si="31"/>
        <v>-0.27272727272727271</v>
      </c>
      <c r="H236" s="8">
        <f t="shared" si="30"/>
        <v>-4.3543892243381324E-5</v>
      </c>
    </row>
    <row r="237" spans="1:8" x14ac:dyDescent="0.2">
      <c r="A237" s="27"/>
      <c r="B237" s="6" t="s">
        <v>219</v>
      </c>
      <c r="C237" s="7">
        <v>55</v>
      </c>
      <c r="D237" s="7">
        <v>82</v>
      </c>
      <c r="E237" s="8">
        <f t="shared" si="28"/>
        <v>7.9830469112865767E-4</v>
      </c>
      <c r="F237" s="8">
        <f t="shared" si="29"/>
        <v>1.4015177411636015E-3</v>
      </c>
      <c r="G237" s="8">
        <f t="shared" si="31"/>
        <v>0.49090909090909091</v>
      </c>
      <c r="H237" s="8">
        <f t="shared" si="30"/>
        <v>3.9189503019043193E-4</v>
      </c>
    </row>
    <row r="238" spans="1:8" x14ac:dyDescent="0.2">
      <c r="A238" s="27"/>
      <c r="B238" s="6" t="s">
        <v>220</v>
      </c>
      <c r="C238" s="7">
        <v>145</v>
      </c>
      <c r="D238" s="7">
        <v>59</v>
      </c>
      <c r="E238" s="8">
        <f t="shared" si="28"/>
        <v>2.1046214584300974E-3</v>
      </c>
      <c r="F238" s="8">
        <f t="shared" si="29"/>
        <v>1.0084091064469817E-3</v>
      </c>
      <c r="G238" s="8">
        <f t="shared" si="31"/>
        <v>-0.59310344827586203</v>
      </c>
      <c r="H238" s="8">
        <f t="shared" si="30"/>
        <v>-1.2482582443102646E-3</v>
      </c>
    </row>
    <row r="239" spans="1:8" x14ac:dyDescent="0.2">
      <c r="A239" s="27"/>
      <c r="B239" s="6" t="s">
        <v>221</v>
      </c>
      <c r="C239" s="7">
        <v>13</v>
      </c>
      <c r="D239" s="7">
        <v>0</v>
      </c>
      <c r="E239" s="8">
        <f t="shared" si="28"/>
        <v>1.8869019972131908E-4</v>
      </c>
      <c r="F239" s="8" t="str">
        <f t="shared" si="29"/>
        <v/>
      </c>
      <c r="G239" s="8">
        <f t="shared" si="31"/>
        <v>-1</v>
      </c>
      <c r="H239" s="8">
        <f t="shared" si="30"/>
        <v>-1.8869019972131908E-4</v>
      </c>
    </row>
    <row r="240" spans="1:8" x14ac:dyDescent="0.2">
      <c r="A240" s="27"/>
      <c r="B240" s="6" t="s">
        <v>222</v>
      </c>
      <c r="C240" s="7">
        <v>5</v>
      </c>
      <c r="D240" s="7">
        <v>0</v>
      </c>
      <c r="E240" s="8">
        <f t="shared" si="28"/>
        <v>7.2573153738968887E-5</v>
      </c>
      <c r="F240" s="8" t="str">
        <f t="shared" si="29"/>
        <v/>
      </c>
      <c r="G240" s="8">
        <f t="shared" si="31"/>
        <v>-1</v>
      </c>
      <c r="H240" s="8">
        <f t="shared" si="30"/>
        <v>-7.2573153738968887E-5</v>
      </c>
    </row>
    <row r="241" spans="1:8" x14ac:dyDescent="0.2">
      <c r="A241" s="27"/>
      <c r="B241" s="6" t="s">
        <v>223</v>
      </c>
      <c r="C241" s="7">
        <v>705</v>
      </c>
      <c r="D241" s="7">
        <v>492</v>
      </c>
      <c r="E241" s="8">
        <f t="shared" si="28"/>
        <v>1.0232814677194613E-2</v>
      </c>
      <c r="F241" s="8">
        <f t="shared" si="29"/>
        <v>8.4091064469816092E-3</v>
      </c>
      <c r="G241" s="8">
        <f t="shared" si="31"/>
        <v>-0.30212765957446808</v>
      </c>
      <c r="H241" s="8">
        <f t="shared" si="30"/>
        <v>-3.0916163492800742E-3</v>
      </c>
    </row>
    <row r="242" spans="1:8" x14ac:dyDescent="0.2">
      <c r="A242" s="27"/>
      <c r="B242" s="6" t="s">
        <v>224</v>
      </c>
      <c r="C242" s="7">
        <v>29</v>
      </c>
      <c r="D242" s="7">
        <v>23</v>
      </c>
      <c r="E242" s="8">
        <f t="shared" si="28"/>
        <v>4.2092429168601951E-4</v>
      </c>
      <c r="F242" s="8">
        <f t="shared" si="29"/>
        <v>3.9310863471661995E-4</v>
      </c>
      <c r="G242" s="8">
        <f t="shared" si="31"/>
        <v>-0.20689655172413793</v>
      </c>
      <c r="H242" s="8">
        <f t="shared" si="30"/>
        <v>-8.7087784486762661E-5</v>
      </c>
    </row>
    <row r="243" spans="1:8" x14ac:dyDescent="0.2">
      <c r="A243" s="27"/>
      <c r="B243" s="6" t="s">
        <v>225</v>
      </c>
      <c r="C243" s="7">
        <v>9</v>
      </c>
      <c r="D243" s="7">
        <v>1</v>
      </c>
      <c r="E243" s="8">
        <f t="shared" si="28"/>
        <v>1.3063167673014399E-4</v>
      </c>
      <c r="F243" s="8">
        <f t="shared" si="29"/>
        <v>1.7091679770287825E-5</v>
      </c>
      <c r="G243" s="8">
        <f t="shared" si="31"/>
        <v>-0.88888888888888884</v>
      </c>
      <c r="H243" s="8">
        <f t="shared" si="30"/>
        <v>-1.161170459823502E-4</v>
      </c>
    </row>
    <row r="244" spans="1:8" x14ac:dyDescent="0.2">
      <c r="A244" s="27"/>
      <c r="B244" s="6" t="s">
        <v>226</v>
      </c>
      <c r="C244" s="7">
        <v>8</v>
      </c>
      <c r="D244" s="7">
        <v>29</v>
      </c>
      <c r="E244" s="8">
        <f t="shared" si="28"/>
        <v>1.1611704598235021E-4</v>
      </c>
      <c r="F244" s="8">
        <f t="shared" si="29"/>
        <v>4.9565871333834689E-4</v>
      </c>
      <c r="G244" s="8">
        <f t="shared" si="31"/>
        <v>2.625</v>
      </c>
      <c r="H244" s="8">
        <f t="shared" si="30"/>
        <v>3.0480724570366931E-4</v>
      </c>
    </row>
    <row r="245" spans="1:8" ht="25.5" x14ac:dyDescent="0.2">
      <c r="A245" s="27"/>
      <c r="B245" s="6" t="s">
        <v>227</v>
      </c>
      <c r="C245" s="7">
        <v>175</v>
      </c>
      <c r="D245" s="7">
        <v>196</v>
      </c>
      <c r="E245" s="8">
        <f t="shared" ref="E245:E276" si="32">+IF(C245=0,"",C245/C$181)</f>
        <v>2.540060380863911E-3</v>
      </c>
      <c r="F245" s="8">
        <f t="shared" ref="F245:F276" si="33">+IF(D245=0,"",D245/D$181)</f>
        <v>3.3499692349764133E-3</v>
      </c>
      <c r="G245" s="8">
        <f t="shared" si="31"/>
        <v>0.12</v>
      </c>
      <c r="H245" s="8">
        <f t="shared" ref="H245:H276" si="34">+IF(OR(AND(E245=""),(G245="")),"",E245*G245)</f>
        <v>3.0480724570366931E-4</v>
      </c>
    </row>
    <row r="246" spans="1:8" ht="25.5" x14ac:dyDescent="0.2">
      <c r="A246" s="27"/>
      <c r="B246" s="6" t="s">
        <v>228</v>
      </c>
      <c r="C246" s="7">
        <v>10</v>
      </c>
      <c r="D246" s="7">
        <v>8</v>
      </c>
      <c r="E246" s="8">
        <f t="shared" si="32"/>
        <v>1.4514630747793777E-4</v>
      </c>
      <c r="F246" s="8">
        <f t="shared" si="33"/>
        <v>1.367334381623026E-4</v>
      </c>
      <c r="G246" s="8">
        <f t="shared" ref="G246:G277" si="35">+IF(AND(C246=0,D246=0)," ",IF(C246=0,1,IF(D246=0,-1,(D246-C246)/C246)))</f>
        <v>-0.2</v>
      </c>
      <c r="H246" s="8">
        <f t="shared" si="34"/>
        <v>-2.9029261495587556E-5</v>
      </c>
    </row>
    <row r="247" spans="1:8" x14ac:dyDescent="0.2">
      <c r="A247" s="27"/>
      <c r="B247" s="6" t="s">
        <v>229</v>
      </c>
      <c r="C247" s="7">
        <v>187</v>
      </c>
      <c r="D247" s="7">
        <v>173</v>
      </c>
      <c r="E247" s="8">
        <f t="shared" si="32"/>
        <v>2.7142359498374363E-3</v>
      </c>
      <c r="F247" s="8">
        <f t="shared" si="33"/>
        <v>2.9568606002597937E-3</v>
      </c>
      <c r="G247" s="8">
        <f t="shared" si="35"/>
        <v>-7.4866310160427801E-2</v>
      </c>
      <c r="H247" s="8">
        <f t="shared" si="34"/>
        <v>-2.0320483046911287E-4</v>
      </c>
    </row>
    <row r="248" spans="1:8" x14ac:dyDescent="0.2">
      <c r="A248" s="27"/>
      <c r="B248" s="6" t="s">
        <v>230</v>
      </c>
      <c r="C248" s="7">
        <v>1648</v>
      </c>
      <c r="D248" s="7">
        <v>1508</v>
      </c>
      <c r="E248" s="8">
        <f t="shared" si="32"/>
        <v>2.3920111472364142E-2</v>
      </c>
      <c r="F248" s="8">
        <f t="shared" si="33"/>
        <v>2.5774253093594039E-2</v>
      </c>
      <c r="G248" s="8">
        <f t="shared" si="35"/>
        <v>-8.4951456310679616E-2</v>
      </c>
      <c r="H248" s="8">
        <f t="shared" si="34"/>
        <v>-2.0320483046911285E-3</v>
      </c>
    </row>
    <row r="249" spans="1:8" x14ac:dyDescent="0.2">
      <c r="A249" s="27"/>
      <c r="B249" s="6" t="s">
        <v>231</v>
      </c>
      <c r="C249" s="7">
        <v>71</v>
      </c>
      <c r="D249" s="7">
        <v>12</v>
      </c>
      <c r="E249" s="8">
        <f t="shared" si="32"/>
        <v>1.0305387830933581E-3</v>
      </c>
      <c r="F249" s="8">
        <f t="shared" si="33"/>
        <v>2.0510015724345388E-4</v>
      </c>
      <c r="G249" s="8">
        <f t="shared" si="35"/>
        <v>-0.83098591549295775</v>
      </c>
      <c r="H249" s="8">
        <f t="shared" si="34"/>
        <v>-8.5636321411983272E-4</v>
      </c>
    </row>
    <row r="250" spans="1:8" ht="25.5" x14ac:dyDescent="0.2">
      <c r="A250" s="27"/>
      <c r="B250" s="6" t="s">
        <v>232</v>
      </c>
      <c r="C250" s="7">
        <v>7</v>
      </c>
      <c r="D250" s="7">
        <v>48</v>
      </c>
      <c r="E250" s="8">
        <f t="shared" si="32"/>
        <v>1.0160241523455644E-4</v>
      </c>
      <c r="F250" s="8">
        <f t="shared" si="33"/>
        <v>8.2040062897381551E-4</v>
      </c>
      <c r="G250" s="8">
        <f t="shared" si="35"/>
        <v>5.8571428571428568</v>
      </c>
      <c r="H250" s="8">
        <f t="shared" si="34"/>
        <v>5.950998606595448E-4</v>
      </c>
    </row>
    <row r="251" spans="1:8" x14ac:dyDescent="0.2">
      <c r="A251" s="27"/>
      <c r="B251" s="6" t="s">
        <v>233</v>
      </c>
      <c r="C251" s="7">
        <v>459</v>
      </c>
      <c r="D251" s="7">
        <v>609</v>
      </c>
      <c r="E251" s="8">
        <f t="shared" si="32"/>
        <v>6.6622155132373432E-3</v>
      </c>
      <c r="F251" s="8">
        <f t="shared" si="33"/>
        <v>1.0408832980105285E-2</v>
      </c>
      <c r="G251" s="8">
        <f t="shared" si="35"/>
        <v>0.32679738562091504</v>
      </c>
      <c r="H251" s="8">
        <f t="shared" si="34"/>
        <v>2.1771946121690667E-3</v>
      </c>
    </row>
    <row r="252" spans="1:8" x14ac:dyDescent="0.2">
      <c r="A252" s="27"/>
      <c r="B252" s="6" t="s">
        <v>234</v>
      </c>
      <c r="C252" s="7">
        <v>0</v>
      </c>
      <c r="D252" s="7">
        <v>0</v>
      </c>
      <c r="E252" s="8" t="str">
        <f t="shared" si="32"/>
        <v/>
      </c>
      <c r="F252" s="8" t="str">
        <f t="shared" si="33"/>
        <v/>
      </c>
      <c r="G252" s="8" t="str">
        <f t="shared" si="35"/>
        <v xml:space="preserve"> </v>
      </c>
      <c r="H252" s="8" t="str">
        <f t="shared" si="34"/>
        <v/>
      </c>
    </row>
    <row r="253" spans="1:8" x14ac:dyDescent="0.2">
      <c r="A253" s="27"/>
      <c r="B253" s="6" t="s">
        <v>235</v>
      </c>
      <c r="C253" s="7">
        <v>7</v>
      </c>
      <c r="D253" s="7">
        <v>4</v>
      </c>
      <c r="E253" s="8">
        <f t="shared" si="32"/>
        <v>1.0160241523455644E-4</v>
      </c>
      <c r="F253" s="8">
        <f t="shared" si="33"/>
        <v>6.8366719081151302E-5</v>
      </c>
      <c r="G253" s="8">
        <f t="shared" si="35"/>
        <v>-0.42857142857142855</v>
      </c>
      <c r="H253" s="8">
        <f t="shared" si="34"/>
        <v>-4.3543892243381331E-5</v>
      </c>
    </row>
    <row r="254" spans="1:8" x14ac:dyDescent="0.2">
      <c r="A254" s="27"/>
      <c r="B254" s="6" t="s">
        <v>236</v>
      </c>
      <c r="C254" s="7">
        <v>153</v>
      </c>
      <c r="D254" s="7">
        <v>338</v>
      </c>
      <c r="E254" s="8">
        <f t="shared" si="32"/>
        <v>2.2207385044124479E-3</v>
      </c>
      <c r="F254" s="8">
        <f t="shared" si="33"/>
        <v>5.7769877623572849E-3</v>
      </c>
      <c r="G254" s="8">
        <f t="shared" si="35"/>
        <v>1.2091503267973855</v>
      </c>
      <c r="H254" s="8">
        <f t="shared" si="34"/>
        <v>2.6852066883418487E-3</v>
      </c>
    </row>
    <row r="255" spans="1:8" ht="25.5" x14ac:dyDescent="0.2">
      <c r="A255" s="27"/>
      <c r="B255" s="6" t="s">
        <v>237</v>
      </c>
      <c r="C255" s="7">
        <v>0</v>
      </c>
      <c r="D255" s="7">
        <v>2</v>
      </c>
      <c r="E255" s="8" t="str">
        <f t="shared" si="32"/>
        <v/>
      </c>
      <c r="F255" s="8">
        <f t="shared" si="33"/>
        <v>3.4183359540575651E-5</v>
      </c>
      <c r="G255" s="8">
        <f t="shared" si="35"/>
        <v>1</v>
      </c>
      <c r="H255" s="8" t="str">
        <f t="shared" si="34"/>
        <v/>
      </c>
    </row>
    <row r="256" spans="1:8" x14ac:dyDescent="0.2">
      <c r="A256" s="27"/>
      <c r="B256" s="6" t="s">
        <v>238</v>
      </c>
      <c r="C256" s="7">
        <v>26</v>
      </c>
      <c r="D256" s="7">
        <v>15</v>
      </c>
      <c r="E256" s="8">
        <f t="shared" si="32"/>
        <v>3.7738039944263817E-4</v>
      </c>
      <c r="F256" s="8">
        <f t="shared" si="33"/>
        <v>2.5637519655431735E-4</v>
      </c>
      <c r="G256" s="8">
        <f t="shared" si="35"/>
        <v>-0.42307692307692307</v>
      </c>
      <c r="H256" s="8">
        <f t="shared" si="34"/>
        <v>-1.5966093822573153E-4</v>
      </c>
    </row>
    <row r="257" spans="1:8" ht="25.5" x14ac:dyDescent="0.2">
      <c r="A257" s="27"/>
      <c r="B257" s="6" t="s">
        <v>239</v>
      </c>
      <c r="C257" s="7">
        <v>3</v>
      </c>
      <c r="D257" s="7">
        <v>0</v>
      </c>
      <c r="E257" s="8">
        <f t="shared" si="32"/>
        <v>4.3543892243381331E-5</v>
      </c>
      <c r="F257" s="8" t="str">
        <f t="shared" si="33"/>
        <v/>
      </c>
      <c r="G257" s="8">
        <f t="shared" si="35"/>
        <v>-1</v>
      </c>
      <c r="H257" s="8">
        <f t="shared" si="34"/>
        <v>-4.3543892243381331E-5</v>
      </c>
    </row>
    <row r="258" spans="1:8" x14ac:dyDescent="0.2">
      <c r="A258" s="27"/>
      <c r="B258" s="6" t="s">
        <v>240</v>
      </c>
      <c r="C258" s="7">
        <v>20</v>
      </c>
      <c r="D258" s="7">
        <v>28</v>
      </c>
      <c r="E258" s="8">
        <f t="shared" si="32"/>
        <v>2.9029261495587555E-4</v>
      </c>
      <c r="F258" s="8">
        <f t="shared" si="33"/>
        <v>4.7856703356805909E-4</v>
      </c>
      <c r="G258" s="8">
        <f t="shared" si="35"/>
        <v>0.4</v>
      </c>
      <c r="H258" s="8">
        <f t="shared" si="34"/>
        <v>1.1611704598235022E-4</v>
      </c>
    </row>
    <row r="259" spans="1:8" x14ac:dyDescent="0.2">
      <c r="A259" s="27"/>
      <c r="B259" s="6" t="s">
        <v>241</v>
      </c>
      <c r="C259" s="7">
        <v>38</v>
      </c>
      <c r="D259" s="7">
        <v>25</v>
      </c>
      <c r="E259" s="8">
        <f t="shared" si="32"/>
        <v>5.5155596841616346E-4</v>
      </c>
      <c r="F259" s="8">
        <f t="shared" si="33"/>
        <v>4.2729199425719562E-4</v>
      </c>
      <c r="G259" s="8">
        <f t="shared" si="35"/>
        <v>-0.34210526315789475</v>
      </c>
      <c r="H259" s="8">
        <f t="shared" si="34"/>
        <v>-1.8869019972131908E-4</v>
      </c>
    </row>
    <row r="260" spans="1:8" x14ac:dyDescent="0.2">
      <c r="A260" s="27"/>
      <c r="B260" s="6" t="s">
        <v>242</v>
      </c>
      <c r="C260" s="7">
        <v>76</v>
      </c>
      <c r="D260" s="7">
        <v>59</v>
      </c>
      <c r="E260" s="8">
        <f t="shared" si="32"/>
        <v>1.1031119368323269E-3</v>
      </c>
      <c r="F260" s="8">
        <f t="shared" si="33"/>
        <v>1.0084091064469817E-3</v>
      </c>
      <c r="G260" s="8">
        <f t="shared" si="35"/>
        <v>-0.22368421052631579</v>
      </c>
      <c r="H260" s="8">
        <f t="shared" si="34"/>
        <v>-2.4674872271249421E-4</v>
      </c>
    </row>
    <row r="261" spans="1:8" x14ac:dyDescent="0.2">
      <c r="A261" s="27"/>
      <c r="B261" s="6" t="s">
        <v>243</v>
      </c>
      <c r="C261" s="7">
        <v>22</v>
      </c>
      <c r="D261" s="7">
        <v>7</v>
      </c>
      <c r="E261" s="8">
        <f t="shared" si="32"/>
        <v>3.1932187645146307E-4</v>
      </c>
      <c r="F261" s="8">
        <f t="shared" si="33"/>
        <v>1.1964175839201477E-4</v>
      </c>
      <c r="G261" s="8">
        <f t="shared" si="35"/>
        <v>-0.68181818181818177</v>
      </c>
      <c r="H261" s="8">
        <f t="shared" si="34"/>
        <v>-2.1771946121690663E-4</v>
      </c>
    </row>
    <row r="262" spans="1:8" ht="25.5" x14ac:dyDescent="0.2">
      <c r="A262" s="27"/>
      <c r="B262" s="6" t="s">
        <v>244</v>
      </c>
      <c r="C262" s="7">
        <v>4</v>
      </c>
      <c r="D262" s="7">
        <v>5</v>
      </c>
      <c r="E262" s="8">
        <f t="shared" si="32"/>
        <v>5.8058522991175105E-5</v>
      </c>
      <c r="F262" s="8">
        <f t="shared" si="33"/>
        <v>8.5458398851439121E-5</v>
      </c>
      <c r="G262" s="8">
        <f t="shared" si="35"/>
        <v>0.25</v>
      </c>
      <c r="H262" s="8">
        <f t="shared" si="34"/>
        <v>1.4514630747793776E-5</v>
      </c>
    </row>
    <row r="263" spans="1:8" ht="25.5" x14ac:dyDescent="0.2">
      <c r="A263" s="27"/>
      <c r="B263" s="6" t="s">
        <v>245</v>
      </c>
      <c r="C263" s="7">
        <v>100</v>
      </c>
      <c r="D263" s="7">
        <v>44</v>
      </c>
      <c r="E263" s="8">
        <f t="shared" si="32"/>
        <v>1.4514630747793776E-3</v>
      </c>
      <c r="F263" s="8">
        <f t="shared" si="33"/>
        <v>7.5203390989266429E-4</v>
      </c>
      <c r="G263" s="8">
        <f t="shared" si="35"/>
        <v>-0.56000000000000005</v>
      </c>
      <c r="H263" s="8">
        <f t="shared" si="34"/>
        <v>-8.128193218764516E-4</v>
      </c>
    </row>
    <row r="264" spans="1:8" x14ac:dyDescent="0.2">
      <c r="A264" s="27"/>
      <c r="B264" s="6" t="s">
        <v>246</v>
      </c>
      <c r="C264" s="7">
        <v>168</v>
      </c>
      <c r="D264" s="7">
        <v>58</v>
      </c>
      <c r="E264" s="8">
        <f t="shared" si="32"/>
        <v>2.4384579656293545E-3</v>
      </c>
      <c r="F264" s="8">
        <f t="shared" si="33"/>
        <v>9.9131742667669378E-4</v>
      </c>
      <c r="G264" s="8">
        <f t="shared" si="35"/>
        <v>-0.65476190476190477</v>
      </c>
      <c r="H264" s="8">
        <f t="shared" si="34"/>
        <v>-1.5966093822573153E-3</v>
      </c>
    </row>
    <row r="265" spans="1:8" ht="25.5" x14ac:dyDescent="0.2">
      <c r="A265" s="27"/>
      <c r="B265" s="6" t="s">
        <v>247</v>
      </c>
      <c r="C265" s="7">
        <v>13</v>
      </c>
      <c r="D265" s="7">
        <v>22</v>
      </c>
      <c r="E265" s="8">
        <f t="shared" si="32"/>
        <v>1.8869019972131908E-4</v>
      </c>
      <c r="F265" s="8">
        <f t="shared" si="33"/>
        <v>3.7601695494633215E-4</v>
      </c>
      <c r="G265" s="8">
        <f t="shared" si="35"/>
        <v>0.69230769230769229</v>
      </c>
      <c r="H265" s="8">
        <f t="shared" si="34"/>
        <v>1.3063167673014399E-4</v>
      </c>
    </row>
    <row r="266" spans="1:8" x14ac:dyDescent="0.2">
      <c r="A266" s="27"/>
      <c r="B266" s="6" t="s">
        <v>248</v>
      </c>
      <c r="C266" s="7">
        <v>1</v>
      </c>
      <c r="D266" s="7">
        <v>0</v>
      </c>
      <c r="E266" s="8">
        <f t="shared" si="32"/>
        <v>1.4514630747793776E-5</v>
      </c>
      <c r="F266" s="8" t="str">
        <f t="shared" si="33"/>
        <v/>
      </c>
      <c r="G266" s="8">
        <f t="shared" si="35"/>
        <v>-1</v>
      </c>
      <c r="H266" s="8">
        <f t="shared" si="34"/>
        <v>-1.4514630747793776E-5</v>
      </c>
    </row>
    <row r="267" spans="1:8" x14ac:dyDescent="0.2">
      <c r="A267" s="27"/>
      <c r="B267" s="6" t="s">
        <v>249</v>
      </c>
      <c r="C267" s="7">
        <v>0</v>
      </c>
      <c r="D267" s="7">
        <v>0</v>
      </c>
      <c r="E267" s="8" t="str">
        <f t="shared" si="32"/>
        <v/>
      </c>
      <c r="F267" s="8" t="str">
        <f t="shared" si="33"/>
        <v/>
      </c>
      <c r="G267" s="8" t="str">
        <f t="shared" si="35"/>
        <v xml:space="preserve"> </v>
      </c>
      <c r="H267" s="8" t="str">
        <f t="shared" si="34"/>
        <v/>
      </c>
    </row>
    <row r="268" spans="1:8" x14ac:dyDescent="0.2">
      <c r="A268" s="27"/>
      <c r="B268" s="6" t="s">
        <v>250</v>
      </c>
      <c r="C268" s="7">
        <v>30</v>
      </c>
      <c r="D268" s="7">
        <v>36</v>
      </c>
      <c r="E268" s="8">
        <f t="shared" si="32"/>
        <v>4.3543892243381327E-4</v>
      </c>
      <c r="F268" s="8">
        <f t="shared" si="33"/>
        <v>6.1530047173036164E-4</v>
      </c>
      <c r="G268" s="8">
        <f t="shared" si="35"/>
        <v>0.2</v>
      </c>
      <c r="H268" s="8">
        <f t="shared" si="34"/>
        <v>8.7087784486762661E-5</v>
      </c>
    </row>
    <row r="269" spans="1:8" ht="25.5" x14ac:dyDescent="0.2">
      <c r="A269" s="27"/>
      <c r="B269" s="6" t="s">
        <v>251</v>
      </c>
      <c r="C269" s="7">
        <v>189</v>
      </c>
      <c r="D269" s="7">
        <v>240</v>
      </c>
      <c r="E269" s="8">
        <f t="shared" si="32"/>
        <v>2.7432652113330235E-3</v>
      </c>
      <c r="F269" s="8">
        <f t="shared" si="33"/>
        <v>4.1020031448690776E-3</v>
      </c>
      <c r="G269" s="8">
        <f t="shared" si="35"/>
        <v>0.26984126984126983</v>
      </c>
      <c r="H269" s="8">
        <f t="shared" si="34"/>
        <v>7.4024616813748252E-4</v>
      </c>
    </row>
    <row r="270" spans="1:8" x14ac:dyDescent="0.2">
      <c r="A270" s="27"/>
      <c r="B270" s="6" t="s">
        <v>252</v>
      </c>
      <c r="C270" s="7">
        <v>108</v>
      </c>
      <c r="D270" s="7">
        <v>106</v>
      </c>
      <c r="E270" s="8">
        <f t="shared" si="32"/>
        <v>1.5675801207617277E-3</v>
      </c>
      <c r="F270" s="8">
        <f t="shared" si="33"/>
        <v>1.8117180556505093E-3</v>
      </c>
      <c r="G270" s="8">
        <f t="shared" si="35"/>
        <v>-1.8518518518518517E-2</v>
      </c>
      <c r="H270" s="8">
        <f t="shared" si="34"/>
        <v>-2.9029261495587549E-5</v>
      </c>
    </row>
    <row r="271" spans="1:8" x14ac:dyDescent="0.2">
      <c r="A271" s="27"/>
      <c r="B271" s="6" t="s">
        <v>253</v>
      </c>
      <c r="C271" s="7">
        <v>2</v>
      </c>
      <c r="D271" s="7">
        <v>39</v>
      </c>
      <c r="E271" s="8">
        <f t="shared" si="32"/>
        <v>2.9029261495587553E-5</v>
      </c>
      <c r="F271" s="8">
        <f t="shared" si="33"/>
        <v>6.6657551104122516E-4</v>
      </c>
      <c r="G271" s="8">
        <f t="shared" si="35"/>
        <v>18.5</v>
      </c>
      <c r="H271" s="8">
        <f t="shared" si="34"/>
        <v>5.3704133766836976E-4</v>
      </c>
    </row>
    <row r="272" spans="1:8" x14ac:dyDescent="0.2">
      <c r="A272" s="27"/>
      <c r="B272" s="6" t="s">
        <v>254</v>
      </c>
      <c r="C272" s="7">
        <v>69</v>
      </c>
      <c r="D272" s="7">
        <v>43</v>
      </c>
      <c r="E272" s="8">
        <f t="shared" si="32"/>
        <v>1.0015095215977707E-3</v>
      </c>
      <c r="F272" s="8">
        <f t="shared" si="33"/>
        <v>7.3494223012237638E-4</v>
      </c>
      <c r="G272" s="8">
        <f t="shared" si="35"/>
        <v>-0.37681159420289856</v>
      </c>
      <c r="H272" s="8">
        <f t="shared" si="34"/>
        <v>-3.7738039944263822E-4</v>
      </c>
    </row>
    <row r="273" spans="1:8" x14ac:dyDescent="0.2">
      <c r="A273" s="27"/>
      <c r="B273" s="6" t="s">
        <v>255</v>
      </c>
      <c r="C273" s="7">
        <v>0</v>
      </c>
      <c r="D273" s="7">
        <v>0</v>
      </c>
      <c r="E273" s="8" t="str">
        <f t="shared" si="32"/>
        <v/>
      </c>
      <c r="F273" s="8" t="str">
        <f t="shared" si="33"/>
        <v/>
      </c>
      <c r="G273" s="8" t="str">
        <f t="shared" si="35"/>
        <v xml:space="preserve"> </v>
      </c>
      <c r="H273" s="8" t="str">
        <f t="shared" si="34"/>
        <v/>
      </c>
    </row>
    <row r="274" spans="1:8" x14ac:dyDescent="0.2">
      <c r="A274" s="27"/>
      <c r="B274" s="6" t="s">
        <v>256</v>
      </c>
      <c r="C274" s="7">
        <v>417</v>
      </c>
      <c r="D274" s="7">
        <v>273</v>
      </c>
      <c r="E274" s="8">
        <f t="shared" si="32"/>
        <v>6.0526010218300043E-3</v>
      </c>
      <c r="F274" s="8">
        <f t="shared" si="33"/>
        <v>4.6660285772885763E-3</v>
      </c>
      <c r="G274" s="8">
        <f t="shared" si="35"/>
        <v>-0.34532374100719426</v>
      </c>
      <c r="H274" s="8">
        <f t="shared" si="34"/>
        <v>-2.0901068276823038E-3</v>
      </c>
    </row>
    <row r="275" spans="1:8" x14ac:dyDescent="0.2">
      <c r="A275" s="27"/>
      <c r="B275" s="6" t="s">
        <v>257</v>
      </c>
      <c r="C275" s="7">
        <v>0</v>
      </c>
      <c r="D275" s="7">
        <v>0</v>
      </c>
      <c r="E275" s="8" t="str">
        <f t="shared" si="32"/>
        <v/>
      </c>
      <c r="F275" s="8" t="str">
        <f t="shared" si="33"/>
        <v/>
      </c>
      <c r="G275" s="8" t="str">
        <f t="shared" si="35"/>
        <v xml:space="preserve"> </v>
      </c>
      <c r="H275" s="8" t="str">
        <f t="shared" si="34"/>
        <v/>
      </c>
    </row>
    <row r="276" spans="1:8" x14ac:dyDescent="0.2">
      <c r="A276" s="27"/>
      <c r="B276" s="6" t="s">
        <v>258</v>
      </c>
      <c r="C276" s="7">
        <v>3</v>
      </c>
      <c r="D276" s="7">
        <v>0</v>
      </c>
      <c r="E276" s="8">
        <f t="shared" si="32"/>
        <v>4.3543892243381331E-5</v>
      </c>
      <c r="F276" s="8" t="str">
        <f t="shared" si="33"/>
        <v/>
      </c>
      <c r="G276" s="8">
        <f t="shared" si="35"/>
        <v>-1</v>
      </c>
      <c r="H276" s="8">
        <f t="shared" si="34"/>
        <v>-4.3543892243381331E-5</v>
      </c>
    </row>
    <row r="277" spans="1:8" x14ac:dyDescent="0.2">
      <c r="A277" s="27"/>
      <c r="B277" s="6" t="s">
        <v>259</v>
      </c>
      <c r="C277" s="7">
        <v>19</v>
      </c>
      <c r="D277" s="7">
        <v>71</v>
      </c>
      <c r="E277" s="8">
        <f t="shared" ref="E277:E308" si="36">+IF(C277=0,"",C277/C$181)</f>
        <v>2.7577798420808173E-4</v>
      </c>
      <c r="F277" s="8">
        <f t="shared" ref="F277:F308" si="37">+IF(D277=0,"",D277/D$181)</f>
        <v>1.2135092636904356E-3</v>
      </c>
      <c r="G277" s="8">
        <f t="shared" si="35"/>
        <v>2.736842105263158</v>
      </c>
      <c r="H277" s="8">
        <f t="shared" ref="H277:H308" si="38">+IF(OR(AND(E277=""),(G277="")),"",E277*G277)</f>
        <v>7.5476079888527634E-4</v>
      </c>
    </row>
    <row r="278" spans="1:8" x14ac:dyDescent="0.2">
      <c r="A278" s="27"/>
      <c r="B278" s="6" t="s">
        <v>260</v>
      </c>
      <c r="C278" s="7">
        <v>8</v>
      </c>
      <c r="D278" s="7">
        <v>3</v>
      </c>
      <c r="E278" s="8">
        <f t="shared" si="36"/>
        <v>1.1611704598235021E-4</v>
      </c>
      <c r="F278" s="8">
        <f t="shared" si="37"/>
        <v>5.127503931086347E-5</v>
      </c>
      <c r="G278" s="8">
        <f t="shared" ref="G278:G309" si="39">+IF(AND(C278=0,D278=0)," ",IF(C278=0,1,IF(D278=0,-1,(D278-C278)/C278)))</f>
        <v>-0.625</v>
      </c>
      <c r="H278" s="8">
        <f t="shared" si="38"/>
        <v>-7.2573153738968887E-5</v>
      </c>
    </row>
    <row r="279" spans="1:8" x14ac:dyDescent="0.2">
      <c r="A279" s="27"/>
      <c r="B279" s="6" t="s">
        <v>261</v>
      </c>
      <c r="C279" s="7">
        <v>3</v>
      </c>
      <c r="D279" s="7">
        <v>28</v>
      </c>
      <c r="E279" s="8">
        <f t="shared" si="36"/>
        <v>4.3543892243381331E-5</v>
      </c>
      <c r="F279" s="8">
        <f t="shared" si="37"/>
        <v>4.7856703356805909E-4</v>
      </c>
      <c r="G279" s="8">
        <f t="shared" si="39"/>
        <v>8.3333333333333339</v>
      </c>
      <c r="H279" s="8">
        <f t="shared" si="38"/>
        <v>3.6286576869484446E-4</v>
      </c>
    </row>
    <row r="280" spans="1:8" x14ac:dyDescent="0.2">
      <c r="A280" s="27"/>
      <c r="B280" s="6" t="s">
        <v>262</v>
      </c>
      <c r="C280" s="7">
        <v>20</v>
      </c>
      <c r="D280" s="7">
        <v>15</v>
      </c>
      <c r="E280" s="8">
        <f t="shared" si="36"/>
        <v>2.9029261495587555E-4</v>
      </c>
      <c r="F280" s="8">
        <f t="shared" si="37"/>
        <v>2.5637519655431735E-4</v>
      </c>
      <c r="G280" s="8">
        <f t="shared" si="39"/>
        <v>-0.25</v>
      </c>
      <c r="H280" s="8">
        <f t="shared" si="38"/>
        <v>-7.2573153738968887E-5</v>
      </c>
    </row>
    <row r="281" spans="1:8" x14ac:dyDescent="0.2">
      <c r="A281" s="27"/>
      <c r="B281" s="6" t="s">
        <v>263</v>
      </c>
      <c r="C281" s="7">
        <v>14</v>
      </c>
      <c r="D281" s="7">
        <v>29</v>
      </c>
      <c r="E281" s="8">
        <f t="shared" si="36"/>
        <v>2.0320483046911287E-4</v>
      </c>
      <c r="F281" s="8">
        <f t="shared" si="37"/>
        <v>4.9565871333834689E-4</v>
      </c>
      <c r="G281" s="8">
        <f t="shared" si="39"/>
        <v>1.0714285714285714</v>
      </c>
      <c r="H281" s="8">
        <f t="shared" si="38"/>
        <v>2.1771946121690663E-4</v>
      </c>
    </row>
    <row r="282" spans="1:8" x14ac:dyDescent="0.2">
      <c r="A282" s="27"/>
      <c r="B282" s="6" t="s">
        <v>264</v>
      </c>
      <c r="C282" s="7">
        <v>2</v>
      </c>
      <c r="D282" s="7">
        <v>2</v>
      </c>
      <c r="E282" s="8">
        <f t="shared" si="36"/>
        <v>2.9029261495587553E-5</v>
      </c>
      <c r="F282" s="8">
        <f t="shared" si="37"/>
        <v>3.4183359540575651E-5</v>
      </c>
      <c r="G282" s="8">
        <f t="shared" si="39"/>
        <v>0</v>
      </c>
      <c r="H282" s="8">
        <f t="shared" si="38"/>
        <v>0</v>
      </c>
    </row>
    <row r="283" spans="1:8" x14ac:dyDescent="0.2">
      <c r="A283" s="27"/>
      <c r="B283" s="6" t="s">
        <v>265</v>
      </c>
      <c r="C283" s="7">
        <v>1</v>
      </c>
      <c r="D283" s="7">
        <v>0</v>
      </c>
      <c r="E283" s="8">
        <f t="shared" si="36"/>
        <v>1.4514630747793776E-5</v>
      </c>
      <c r="F283" s="8" t="str">
        <f t="shared" si="37"/>
        <v/>
      </c>
      <c r="G283" s="8">
        <f t="shared" si="39"/>
        <v>-1</v>
      </c>
      <c r="H283" s="8">
        <f t="shared" si="38"/>
        <v>-1.4514630747793776E-5</v>
      </c>
    </row>
    <row r="284" spans="1:8" x14ac:dyDescent="0.2">
      <c r="A284" s="27"/>
      <c r="B284" s="6" t="s">
        <v>266</v>
      </c>
      <c r="C284" s="7">
        <v>9</v>
      </c>
      <c r="D284" s="7">
        <v>5</v>
      </c>
      <c r="E284" s="8">
        <f t="shared" si="36"/>
        <v>1.3063167673014399E-4</v>
      </c>
      <c r="F284" s="8">
        <f t="shared" si="37"/>
        <v>8.5458398851439121E-5</v>
      </c>
      <c r="G284" s="8">
        <f t="shared" si="39"/>
        <v>-0.44444444444444442</v>
      </c>
      <c r="H284" s="8">
        <f t="shared" si="38"/>
        <v>-5.8058522991175099E-5</v>
      </c>
    </row>
    <row r="285" spans="1:8" x14ac:dyDescent="0.2">
      <c r="A285" s="27"/>
      <c r="B285" s="6" t="s">
        <v>267</v>
      </c>
      <c r="C285" s="7">
        <v>635</v>
      </c>
      <c r="D285" s="7">
        <v>299</v>
      </c>
      <c r="E285" s="8">
        <f t="shared" si="36"/>
        <v>9.2167905248490486E-3</v>
      </c>
      <c r="F285" s="8">
        <f t="shared" si="37"/>
        <v>5.110412251316059E-3</v>
      </c>
      <c r="G285" s="8">
        <f t="shared" si="39"/>
        <v>-0.52913385826771653</v>
      </c>
      <c r="H285" s="8">
        <f t="shared" si="38"/>
        <v>-4.8769159312587089E-3</v>
      </c>
    </row>
    <row r="286" spans="1:8" ht="25.5" x14ac:dyDescent="0.2">
      <c r="A286" s="27"/>
      <c r="B286" s="6" t="s">
        <v>268</v>
      </c>
      <c r="C286" s="7">
        <v>1031</v>
      </c>
      <c r="D286" s="7">
        <v>1447</v>
      </c>
      <c r="E286" s="8">
        <f t="shared" si="36"/>
        <v>1.4964584300975383E-2</v>
      </c>
      <c r="F286" s="8">
        <f t="shared" si="37"/>
        <v>2.473166062760648E-2</v>
      </c>
      <c r="G286" s="8">
        <f t="shared" si="39"/>
        <v>0.40349175557710959</v>
      </c>
      <c r="H286" s="8">
        <f t="shared" si="38"/>
        <v>6.0380863910822107E-3</v>
      </c>
    </row>
    <row r="287" spans="1:8" x14ac:dyDescent="0.2">
      <c r="A287" s="27"/>
      <c r="B287" s="6" t="s">
        <v>269</v>
      </c>
      <c r="C287" s="7">
        <v>288</v>
      </c>
      <c r="D287" s="7">
        <v>408</v>
      </c>
      <c r="E287" s="8">
        <f t="shared" si="36"/>
        <v>4.1802136553646075E-3</v>
      </c>
      <c r="F287" s="8">
        <f t="shared" si="37"/>
        <v>6.9734053462774323E-3</v>
      </c>
      <c r="G287" s="8">
        <f t="shared" si="39"/>
        <v>0.41666666666666669</v>
      </c>
      <c r="H287" s="8">
        <f t="shared" si="38"/>
        <v>1.7417556897352533E-3</v>
      </c>
    </row>
    <row r="288" spans="1:8" x14ac:dyDescent="0.2">
      <c r="A288" s="27"/>
      <c r="B288" s="6" t="s">
        <v>270</v>
      </c>
      <c r="C288" s="7">
        <v>110</v>
      </c>
      <c r="D288" s="7">
        <v>115</v>
      </c>
      <c r="E288" s="8">
        <f t="shared" si="36"/>
        <v>1.5966093822573153E-3</v>
      </c>
      <c r="F288" s="8">
        <f t="shared" si="37"/>
        <v>1.9655431735830999E-3</v>
      </c>
      <c r="G288" s="8">
        <f t="shared" si="39"/>
        <v>4.5454545454545456E-2</v>
      </c>
      <c r="H288" s="8">
        <f t="shared" si="38"/>
        <v>7.2573153738968887E-5</v>
      </c>
    </row>
    <row r="289" spans="1:8" x14ac:dyDescent="0.2">
      <c r="A289" s="27"/>
      <c r="B289" s="6" t="s">
        <v>271</v>
      </c>
      <c r="C289" s="7">
        <v>2</v>
      </c>
      <c r="D289" s="7">
        <v>0</v>
      </c>
      <c r="E289" s="8">
        <f t="shared" si="36"/>
        <v>2.9029261495587553E-5</v>
      </c>
      <c r="F289" s="8" t="str">
        <f t="shared" si="37"/>
        <v/>
      </c>
      <c r="G289" s="8">
        <f t="shared" si="39"/>
        <v>-1</v>
      </c>
      <c r="H289" s="8">
        <f t="shared" si="38"/>
        <v>-2.9029261495587553E-5</v>
      </c>
    </row>
    <row r="290" spans="1:8" ht="15" customHeight="1" x14ac:dyDescent="0.2">
      <c r="A290" s="27"/>
      <c r="B290" s="6" t="s">
        <v>272</v>
      </c>
      <c r="C290" s="7">
        <v>64</v>
      </c>
      <c r="D290" s="7">
        <v>55</v>
      </c>
      <c r="E290" s="8">
        <f t="shared" si="36"/>
        <v>9.2893636785880169E-4</v>
      </c>
      <c r="F290" s="8">
        <f t="shared" si="37"/>
        <v>9.4004238736583037E-4</v>
      </c>
      <c r="G290" s="8">
        <f t="shared" si="39"/>
        <v>-0.140625</v>
      </c>
      <c r="H290" s="8">
        <f t="shared" si="38"/>
        <v>-1.3063167673014399E-4</v>
      </c>
    </row>
    <row r="291" spans="1:8" x14ac:dyDescent="0.2">
      <c r="A291" s="27"/>
      <c r="B291" s="6" t="s">
        <v>273</v>
      </c>
      <c r="C291" s="7">
        <v>0</v>
      </c>
      <c r="D291" s="7">
        <v>0</v>
      </c>
      <c r="E291" s="8" t="str">
        <f t="shared" si="36"/>
        <v/>
      </c>
      <c r="F291" s="8" t="str">
        <f t="shared" si="37"/>
        <v/>
      </c>
      <c r="G291" s="8" t="str">
        <f t="shared" si="39"/>
        <v xml:space="preserve"> </v>
      </c>
      <c r="H291" s="8" t="str">
        <f t="shared" si="38"/>
        <v/>
      </c>
    </row>
    <row r="292" spans="1:8" x14ac:dyDescent="0.2">
      <c r="A292" s="27"/>
      <c r="B292" s="6" t="s">
        <v>274</v>
      </c>
      <c r="C292" s="7">
        <v>85</v>
      </c>
      <c r="D292" s="7">
        <v>40</v>
      </c>
      <c r="E292" s="8">
        <f t="shared" si="36"/>
        <v>1.233743613562471E-3</v>
      </c>
      <c r="F292" s="8">
        <f t="shared" si="37"/>
        <v>6.8366719081151296E-4</v>
      </c>
      <c r="G292" s="8">
        <f t="shared" si="39"/>
        <v>-0.52941176470588236</v>
      </c>
      <c r="H292" s="8">
        <f t="shared" si="38"/>
        <v>-6.5315838365071995E-4</v>
      </c>
    </row>
    <row r="293" spans="1:8" x14ac:dyDescent="0.2">
      <c r="A293" s="27"/>
      <c r="B293" s="6" t="s">
        <v>275</v>
      </c>
      <c r="C293" s="7">
        <v>270</v>
      </c>
      <c r="D293" s="7">
        <v>315</v>
      </c>
      <c r="E293" s="8">
        <f t="shared" si="36"/>
        <v>3.9189503019043193E-3</v>
      </c>
      <c r="F293" s="8">
        <f t="shared" si="37"/>
        <v>5.3838791276406648E-3</v>
      </c>
      <c r="G293" s="8">
        <f t="shared" si="39"/>
        <v>0.16666666666666666</v>
      </c>
      <c r="H293" s="8">
        <f t="shared" si="38"/>
        <v>6.5315838365071985E-4</v>
      </c>
    </row>
    <row r="294" spans="1:8" x14ac:dyDescent="0.2">
      <c r="A294" s="27"/>
      <c r="B294" s="6" t="s">
        <v>276</v>
      </c>
      <c r="C294" s="7">
        <v>0</v>
      </c>
      <c r="D294" s="7">
        <v>129</v>
      </c>
      <c r="E294" s="8" t="str">
        <f t="shared" si="36"/>
        <v/>
      </c>
      <c r="F294" s="8">
        <f t="shared" si="37"/>
        <v>2.2048266903671294E-3</v>
      </c>
      <c r="G294" s="8">
        <f t="shared" si="39"/>
        <v>1</v>
      </c>
      <c r="H294" s="8" t="str">
        <f t="shared" si="38"/>
        <v/>
      </c>
    </row>
    <row r="295" spans="1:8" x14ac:dyDescent="0.2">
      <c r="A295" s="27"/>
      <c r="B295" s="6" t="s">
        <v>277</v>
      </c>
      <c r="C295" s="7">
        <v>0</v>
      </c>
      <c r="D295" s="7">
        <v>3</v>
      </c>
      <c r="E295" s="8" t="str">
        <f t="shared" si="36"/>
        <v/>
      </c>
      <c r="F295" s="8">
        <f t="shared" si="37"/>
        <v>5.127503931086347E-5</v>
      </c>
      <c r="G295" s="8">
        <f t="shared" si="39"/>
        <v>1</v>
      </c>
      <c r="H295" s="8" t="str">
        <f t="shared" si="38"/>
        <v/>
      </c>
    </row>
    <row r="296" spans="1:8" x14ac:dyDescent="0.2">
      <c r="A296" s="27" t="s">
        <v>668</v>
      </c>
      <c r="B296" s="6" t="s">
        <v>278</v>
      </c>
      <c r="C296" s="7">
        <v>0</v>
      </c>
      <c r="D296" s="7">
        <v>2</v>
      </c>
      <c r="E296" s="8" t="str">
        <f t="shared" si="36"/>
        <v/>
      </c>
      <c r="F296" s="8">
        <f t="shared" si="37"/>
        <v>3.4183359540575651E-5</v>
      </c>
      <c r="G296" s="8">
        <f t="shared" si="39"/>
        <v>1</v>
      </c>
      <c r="H296" s="8" t="str">
        <f t="shared" si="38"/>
        <v/>
      </c>
    </row>
    <row r="297" spans="1:8" x14ac:dyDescent="0.2">
      <c r="A297" s="27"/>
      <c r="B297" s="6" t="s">
        <v>279</v>
      </c>
      <c r="C297" s="7">
        <v>1153</v>
      </c>
      <c r="D297" s="7">
        <v>302</v>
      </c>
      <c r="E297" s="8">
        <f t="shared" si="36"/>
        <v>1.6735369252206225E-2</v>
      </c>
      <c r="F297" s="8">
        <f t="shared" si="37"/>
        <v>5.1616872906269226E-3</v>
      </c>
      <c r="G297" s="8">
        <f t="shared" si="39"/>
        <v>-0.73807458803122294</v>
      </c>
      <c r="H297" s="8">
        <f t="shared" si="38"/>
        <v>-1.2351950766372504E-2</v>
      </c>
    </row>
    <row r="298" spans="1:8" x14ac:dyDescent="0.2">
      <c r="A298" s="27"/>
      <c r="B298" s="6" t="s">
        <v>280</v>
      </c>
      <c r="C298" s="7">
        <v>218</v>
      </c>
      <c r="D298" s="7">
        <v>131</v>
      </c>
      <c r="E298" s="8">
        <f t="shared" si="36"/>
        <v>3.1641895030190431E-3</v>
      </c>
      <c r="F298" s="8">
        <f t="shared" si="37"/>
        <v>2.2390100499077048E-3</v>
      </c>
      <c r="G298" s="8">
        <f t="shared" si="39"/>
        <v>-0.39908256880733944</v>
      </c>
      <c r="H298" s="8">
        <f t="shared" si="38"/>
        <v>-1.2627728750580585E-3</v>
      </c>
    </row>
    <row r="299" spans="1:8" x14ac:dyDescent="0.2">
      <c r="A299" s="27"/>
      <c r="B299" s="6" t="s">
        <v>281</v>
      </c>
      <c r="C299" s="7">
        <v>3534</v>
      </c>
      <c r="D299" s="7">
        <v>2245</v>
      </c>
      <c r="E299" s="8">
        <f t="shared" si="36"/>
        <v>5.1294705062703207E-2</v>
      </c>
      <c r="F299" s="8">
        <f t="shared" si="37"/>
        <v>3.8370821084296167E-2</v>
      </c>
      <c r="G299" s="8">
        <f t="shared" si="39"/>
        <v>-0.36474250141482739</v>
      </c>
      <c r="H299" s="8">
        <f t="shared" si="38"/>
        <v>-1.8709359033906178E-2</v>
      </c>
    </row>
    <row r="300" spans="1:8" x14ac:dyDescent="0.2">
      <c r="A300" s="27"/>
      <c r="B300" s="6" t="s">
        <v>282</v>
      </c>
      <c r="C300" s="7">
        <v>570</v>
      </c>
      <c r="D300" s="7">
        <v>382</v>
      </c>
      <c r="E300" s="8">
        <f t="shared" si="36"/>
        <v>8.2733395262424517E-3</v>
      </c>
      <c r="F300" s="8">
        <f t="shared" si="37"/>
        <v>6.5290216722499487E-3</v>
      </c>
      <c r="G300" s="8">
        <f t="shared" si="39"/>
        <v>-0.3298245614035088</v>
      </c>
      <c r="H300" s="8">
        <f t="shared" si="38"/>
        <v>-2.7287505805852299E-3</v>
      </c>
    </row>
    <row r="301" spans="1:8" x14ac:dyDescent="0.2">
      <c r="A301" s="27"/>
      <c r="B301" s="6" t="s">
        <v>283</v>
      </c>
      <c r="C301" s="7">
        <v>7179</v>
      </c>
      <c r="D301" s="7">
        <v>1259</v>
      </c>
      <c r="E301" s="8">
        <f t="shared" si="36"/>
        <v>0.10420053413841152</v>
      </c>
      <c r="F301" s="8">
        <f t="shared" si="37"/>
        <v>2.151842483079237E-2</v>
      </c>
      <c r="G301" s="8">
        <f t="shared" si="39"/>
        <v>-0.82462738542972558</v>
      </c>
      <c r="H301" s="8">
        <f t="shared" si="38"/>
        <v>-8.5926614026939158E-2</v>
      </c>
    </row>
    <row r="302" spans="1:8" x14ac:dyDescent="0.2">
      <c r="A302" s="27"/>
      <c r="B302" s="6" t="s">
        <v>284</v>
      </c>
      <c r="C302" s="7">
        <v>300</v>
      </c>
      <c r="D302" s="7">
        <v>407</v>
      </c>
      <c r="E302" s="8">
        <f t="shared" si="36"/>
        <v>4.3543892243381324E-3</v>
      </c>
      <c r="F302" s="8">
        <f t="shared" si="37"/>
        <v>6.9563136665071442E-3</v>
      </c>
      <c r="G302" s="8">
        <f t="shared" si="39"/>
        <v>0.35666666666666669</v>
      </c>
      <c r="H302" s="8">
        <f t="shared" si="38"/>
        <v>1.5530654900139339E-3</v>
      </c>
    </row>
    <row r="303" spans="1:8" x14ac:dyDescent="0.2">
      <c r="A303" s="27"/>
      <c r="B303" s="6" t="s">
        <v>285</v>
      </c>
      <c r="C303" s="7">
        <v>22</v>
      </c>
      <c r="D303" s="7">
        <v>49</v>
      </c>
      <c r="E303" s="8">
        <f t="shared" si="36"/>
        <v>3.1932187645146307E-4</v>
      </c>
      <c r="F303" s="8">
        <f t="shared" si="37"/>
        <v>8.3749230874410332E-4</v>
      </c>
      <c r="G303" s="8">
        <f t="shared" si="39"/>
        <v>1.2272727272727273</v>
      </c>
      <c r="H303" s="8">
        <f t="shared" si="38"/>
        <v>3.9189503019043193E-4</v>
      </c>
    </row>
    <row r="304" spans="1:8" ht="25.5" x14ac:dyDescent="0.2">
      <c r="A304" s="27"/>
      <c r="B304" s="6" t="s">
        <v>286</v>
      </c>
      <c r="C304" s="7">
        <v>128</v>
      </c>
      <c r="D304" s="7">
        <v>68</v>
      </c>
      <c r="E304" s="8">
        <f t="shared" si="36"/>
        <v>1.8578727357176034E-3</v>
      </c>
      <c r="F304" s="8">
        <f t="shared" si="37"/>
        <v>1.1622342243795721E-3</v>
      </c>
      <c r="G304" s="8">
        <f t="shared" si="39"/>
        <v>-0.46875</v>
      </c>
      <c r="H304" s="8">
        <f t="shared" si="38"/>
        <v>-8.7087784486762653E-4</v>
      </c>
    </row>
    <row r="305" spans="1:8" x14ac:dyDescent="0.2">
      <c r="A305" s="27"/>
      <c r="B305" s="6" t="s">
        <v>287</v>
      </c>
      <c r="C305" s="7">
        <v>1024</v>
      </c>
      <c r="D305" s="7">
        <v>1129</v>
      </c>
      <c r="E305" s="8">
        <f t="shared" si="36"/>
        <v>1.4862981885740827E-2</v>
      </c>
      <c r="F305" s="8">
        <f t="shared" si="37"/>
        <v>1.9296506460654953E-2</v>
      </c>
      <c r="G305" s="8">
        <f t="shared" si="39"/>
        <v>0.1025390625</v>
      </c>
      <c r="H305" s="8">
        <f t="shared" si="38"/>
        <v>1.5240362285183465E-3</v>
      </c>
    </row>
    <row r="306" spans="1:8" x14ac:dyDescent="0.2">
      <c r="A306" s="27"/>
      <c r="B306" s="6" t="s">
        <v>288</v>
      </c>
      <c r="C306" s="7">
        <v>107</v>
      </c>
      <c r="D306" s="7">
        <v>2</v>
      </c>
      <c r="E306" s="8">
        <f t="shared" si="36"/>
        <v>1.5530654900139341E-3</v>
      </c>
      <c r="F306" s="8">
        <f t="shared" si="37"/>
        <v>3.4183359540575651E-5</v>
      </c>
      <c r="G306" s="8">
        <f t="shared" si="39"/>
        <v>-0.98130841121495327</v>
      </c>
      <c r="H306" s="8">
        <f t="shared" si="38"/>
        <v>-1.5240362285183465E-3</v>
      </c>
    </row>
    <row r="307" spans="1:8" x14ac:dyDescent="0.2">
      <c r="A307" s="27"/>
      <c r="B307" s="6" t="s">
        <v>289</v>
      </c>
      <c r="C307" s="7">
        <v>6</v>
      </c>
      <c r="D307" s="7">
        <v>14</v>
      </c>
      <c r="E307" s="8">
        <f t="shared" si="36"/>
        <v>8.7087784486762661E-5</v>
      </c>
      <c r="F307" s="8">
        <f t="shared" si="37"/>
        <v>2.3928351678402954E-4</v>
      </c>
      <c r="G307" s="8">
        <f t="shared" si="39"/>
        <v>1.3333333333333333</v>
      </c>
      <c r="H307" s="8">
        <f t="shared" si="38"/>
        <v>1.1611704598235021E-4</v>
      </c>
    </row>
    <row r="308" spans="1:8" x14ac:dyDescent="0.2">
      <c r="A308" s="27"/>
      <c r="B308" s="6" t="s">
        <v>290</v>
      </c>
      <c r="C308" s="7">
        <v>23</v>
      </c>
      <c r="D308" s="7">
        <v>33</v>
      </c>
      <c r="E308" s="8">
        <f t="shared" si="36"/>
        <v>3.3383650719925683E-4</v>
      </c>
      <c r="F308" s="8">
        <f t="shared" si="37"/>
        <v>5.6402543241949822E-4</v>
      </c>
      <c r="G308" s="8">
        <f t="shared" si="39"/>
        <v>0.43478260869565216</v>
      </c>
      <c r="H308" s="8">
        <f t="shared" si="38"/>
        <v>1.4514630747793775E-4</v>
      </c>
    </row>
    <row r="309" spans="1:8" x14ac:dyDescent="0.2">
      <c r="A309" s="27"/>
      <c r="B309" s="6" t="s">
        <v>291</v>
      </c>
      <c r="C309" s="7">
        <v>24</v>
      </c>
      <c r="D309" s="7">
        <v>39</v>
      </c>
      <c r="E309" s="8">
        <f t="shared" ref="E309:E340" si="40">+IF(C309=0,"",C309/C$181)</f>
        <v>3.4835113794705065E-4</v>
      </c>
      <c r="F309" s="8">
        <f t="shared" ref="F309:F340" si="41">+IF(D309=0,"",D309/D$181)</f>
        <v>6.6657551104122516E-4</v>
      </c>
      <c r="G309" s="8">
        <f t="shared" si="39"/>
        <v>0.625</v>
      </c>
      <c r="H309" s="8">
        <f t="shared" ref="H309:H340" si="42">+IF(OR(AND(E309=""),(G309="")),"",E309*G309)</f>
        <v>2.1771946121690666E-4</v>
      </c>
    </row>
    <row r="310" spans="1:8" x14ac:dyDescent="0.2">
      <c r="A310" s="27"/>
      <c r="B310" s="6" t="s">
        <v>292</v>
      </c>
      <c r="C310" s="7">
        <v>1</v>
      </c>
      <c r="D310" s="7">
        <v>0</v>
      </c>
      <c r="E310" s="8">
        <f t="shared" si="40"/>
        <v>1.4514630747793776E-5</v>
      </c>
      <c r="F310" s="8" t="str">
        <f t="shared" si="41"/>
        <v/>
      </c>
      <c r="G310" s="8">
        <f t="shared" ref="G310:G341" si="43">+IF(AND(C310=0,D310=0)," ",IF(C310=0,1,IF(D310=0,-1,(D310-C310)/C310)))</f>
        <v>-1</v>
      </c>
      <c r="H310" s="8">
        <f t="shared" si="42"/>
        <v>-1.4514630747793776E-5</v>
      </c>
    </row>
    <row r="311" spans="1:8" x14ac:dyDescent="0.2">
      <c r="A311" s="27"/>
      <c r="B311" s="6" t="s">
        <v>293</v>
      </c>
      <c r="C311" s="7">
        <v>174</v>
      </c>
      <c r="D311" s="7">
        <v>255</v>
      </c>
      <c r="E311" s="8">
        <f t="shared" si="40"/>
        <v>2.5255457501161169E-3</v>
      </c>
      <c r="F311" s="8">
        <f t="shared" si="41"/>
        <v>4.3583783414233952E-3</v>
      </c>
      <c r="G311" s="8">
        <f t="shared" si="43"/>
        <v>0.46551724137931033</v>
      </c>
      <c r="H311" s="8">
        <f t="shared" si="42"/>
        <v>1.1756850905712958E-3</v>
      </c>
    </row>
    <row r="312" spans="1:8" x14ac:dyDescent="0.2">
      <c r="A312" s="27" t="s">
        <v>668</v>
      </c>
      <c r="B312" s="6" t="s">
        <v>294</v>
      </c>
      <c r="C312" s="7">
        <v>0</v>
      </c>
      <c r="D312" s="7">
        <v>0</v>
      </c>
      <c r="E312" s="8" t="str">
        <f t="shared" si="40"/>
        <v/>
      </c>
      <c r="F312" s="8" t="str">
        <f t="shared" si="41"/>
        <v/>
      </c>
      <c r="G312" s="8" t="str">
        <f t="shared" si="43"/>
        <v xml:space="preserve"> </v>
      </c>
      <c r="H312" s="8" t="str">
        <f t="shared" si="42"/>
        <v/>
      </c>
    </row>
    <row r="313" spans="1:8" x14ac:dyDescent="0.2">
      <c r="A313" s="27"/>
      <c r="B313" s="6" t="s">
        <v>295</v>
      </c>
      <c r="C313" s="7">
        <v>156</v>
      </c>
      <c r="D313" s="7">
        <v>83</v>
      </c>
      <c r="E313" s="8">
        <f t="shared" si="40"/>
        <v>2.2642823966558291E-3</v>
      </c>
      <c r="F313" s="8">
        <f t="shared" si="41"/>
        <v>1.4186094209338895E-3</v>
      </c>
      <c r="G313" s="8">
        <f t="shared" si="43"/>
        <v>-0.46794871794871795</v>
      </c>
      <c r="H313" s="8">
        <f t="shared" si="42"/>
        <v>-1.0595680445889457E-3</v>
      </c>
    </row>
    <row r="314" spans="1:8" ht="25.5" x14ac:dyDescent="0.2">
      <c r="A314" s="27"/>
      <c r="B314" s="6" t="s">
        <v>296</v>
      </c>
      <c r="C314" s="7">
        <v>1222</v>
      </c>
      <c r="D314" s="7">
        <v>1572</v>
      </c>
      <c r="E314" s="8">
        <f t="shared" si="40"/>
        <v>1.7736878773803994E-2</v>
      </c>
      <c r="F314" s="8">
        <f t="shared" si="41"/>
        <v>2.6868120598892459E-2</v>
      </c>
      <c r="G314" s="8">
        <f t="shared" si="43"/>
        <v>0.28641571194762683</v>
      </c>
      <c r="H314" s="8">
        <f t="shared" si="42"/>
        <v>5.080120761727821E-3</v>
      </c>
    </row>
    <row r="315" spans="1:8" x14ac:dyDescent="0.2">
      <c r="A315" s="27"/>
      <c r="B315" s="6" t="s">
        <v>297</v>
      </c>
      <c r="C315" s="7">
        <v>149</v>
      </c>
      <c r="D315" s="7">
        <v>76</v>
      </c>
      <c r="E315" s="8">
        <f t="shared" si="40"/>
        <v>2.1626799814212726E-3</v>
      </c>
      <c r="F315" s="8">
        <f t="shared" si="41"/>
        <v>1.2989676625418747E-3</v>
      </c>
      <c r="G315" s="8">
        <f t="shared" si="43"/>
        <v>-0.48993288590604028</v>
      </c>
      <c r="H315" s="8">
        <f t="shared" si="42"/>
        <v>-1.0595680445889457E-3</v>
      </c>
    </row>
    <row r="316" spans="1:8" ht="25.5" x14ac:dyDescent="0.2">
      <c r="A316" s="27"/>
      <c r="B316" s="6" t="s">
        <v>298</v>
      </c>
      <c r="C316" s="7">
        <v>51</v>
      </c>
      <c r="D316" s="7">
        <v>93</v>
      </c>
      <c r="E316" s="8">
        <f t="shared" si="40"/>
        <v>7.4024616813748263E-4</v>
      </c>
      <c r="F316" s="8">
        <f t="shared" si="41"/>
        <v>1.5895262186367677E-3</v>
      </c>
      <c r="G316" s="8">
        <f t="shared" si="43"/>
        <v>0.82352941176470584</v>
      </c>
      <c r="H316" s="8">
        <f t="shared" si="42"/>
        <v>6.0961449140733862E-4</v>
      </c>
    </row>
    <row r="317" spans="1:8" x14ac:dyDescent="0.2">
      <c r="A317" s="27"/>
      <c r="B317" s="6" t="s">
        <v>299</v>
      </c>
      <c r="C317" s="7">
        <v>504</v>
      </c>
      <c r="D317" s="7">
        <v>486</v>
      </c>
      <c r="E317" s="8">
        <f t="shared" si="40"/>
        <v>7.315373896888063E-3</v>
      </c>
      <c r="F317" s="8">
        <f t="shared" si="41"/>
        <v>8.3065563683598822E-3</v>
      </c>
      <c r="G317" s="8">
        <f t="shared" si="43"/>
        <v>-3.5714285714285712E-2</v>
      </c>
      <c r="H317" s="8">
        <f t="shared" si="42"/>
        <v>-2.6126335346028797E-4</v>
      </c>
    </row>
    <row r="318" spans="1:8" x14ac:dyDescent="0.2">
      <c r="A318" s="27"/>
      <c r="B318" s="6" t="s">
        <v>300</v>
      </c>
      <c r="C318" s="7">
        <v>72</v>
      </c>
      <c r="D318" s="7">
        <v>58</v>
      </c>
      <c r="E318" s="8">
        <f t="shared" si="40"/>
        <v>1.0450534138411519E-3</v>
      </c>
      <c r="F318" s="8">
        <f t="shared" si="41"/>
        <v>9.9131742667669378E-4</v>
      </c>
      <c r="G318" s="8">
        <f t="shared" si="43"/>
        <v>-0.19444444444444445</v>
      </c>
      <c r="H318" s="8">
        <f t="shared" si="42"/>
        <v>-2.0320483046911287E-4</v>
      </c>
    </row>
    <row r="319" spans="1:8" x14ac:dyDescent="0.2">
      <c r="A319" s="27"/>
      <c r="B319" s="6" t="s">
        <v>301</v>
      </c>
      <c r="C319" s="7">
        <v>12</v>
      </c>
      <c r="D319" s="7">
        <v>12</v>
      </c>
      <c r="E319" s="8">
        <f t="shared" si="40"/>
        <v>1.7417556897352532E-4</v>
      </c>
      <c r="F319" s="8">
        <f t="shared" si="41"/>
        <v>2.0510015724345388E-4</v>
      </c>
      <c r="G319" s="8">
        <f t="shared" si="43"/>
        <v>0</v>
      </c>
      <c r="H319" s="8">
        <f t="shared" si="42"/>
        <v>0</v>
      </c>
    </row>
    <row r="320" spans="1:8" x14ac:dyDescent="0.2">
      <c r="A320" s="27"/>
      <c r="B320" s="6" t="s">
        <v>302</v>
      </c>
      <c r="C320" s="7">
        <v>478</v>
      </c>
      <c r="D320" s="7">
        <v>1532</v>
      </c>
      <c r="E320" s="8">
        <f t="shared" si="40"/>
        <v>6.9379934974454251E-3</v>
      </c>
      <c r="F320" s="8">
        <f t="shared" si="41"/>
        <v>2.6184453408080947E-2</v>
      </c>
      <c r="G320" s="8">
        <f t="shared" si="43"/>
        <v>2.2050209205020921</v>
      </c>
      <c r="H320" s="8">
        <f t="shared" si="42"/>
        <v>1.529842080817464E-2</v>
      </c>
    </row>
    <row r="321" spans="1:8" x14ac:dyDescent="0.2">
      <c r="A321" s="27"/>
      <c r="B321" s="6" t="s">
        <v>303</v>
      </c>
      <c r="C321" s="7">
        <v>6</v>
      </c>
      <c r="D321" s="7">
        <v>6</v>
      </c>
      <c r="E321" s="8">
        <f t="shared" si="40"/>
        <v>8.7087784486762661E-5</v>
      </c>
      <c r="F321" s="8">
        <f t="shared" si="41"/>
        <v>1.0255007862172694E-4</v>
      </c>
      <c r="G321" s="8">
        <f t="shared" si="43"/>
        <v>0</v>
      </c>
      <c r="H321" s="8">
        <f t="shared" si="42"/>
        <v>0</v>
      </c>
    </row>
    <row r="322" spans="1:8" x14ac:dyDescent="0.2">
      <c r="A322" s="27"/>
      <c r="B322" s="6" t="s">
        <v>304</v>
      </c>
      <c r="C322" s="7">
        <v>158</v>
      </c>
      <c r="D322" s="7">
        <v>247</v>
      </c>
      <c r="E322" s="8">
        <f t="shared" si="40"/>
        <v>2.2933116581514167E-3</v>
      </c>
      <c r="F322" s="8">
        <f t="shared" si="41"/>
        <v>4.2216449032610927E-3</v>
      </c>
      <c r="G322" s="8">
        <f t="shared" si="43"/>
        <v>0.56329113924050633</v>
      </c>
      <c r="H322" s="8">
        <f t="shared" si="42"/>
        <v>1.2918021365536461E-3</v>
      </c>
    </row>
    <row r="323" spans="1:8" x14ac:dyDescent="0.2">
      <c r="A323" s="27"/>
      <c r="B323" s="6" t="s">
        <v>305</v>
      </c>
      <c r="C323" s="7">
        <v>0</v>
      </c>
      <c r="D323" s="7">
        <v>1</v>
      </c>
      <c r="E323" s="8" t="str">
        <f t="shared" si="40"/>
        <v/>
      </c>
      <c r="F323" s="8">
        <f t="shared" si="41"/>
        <v>1.7091679770287825E-5</v>
      </c>
      <c r="G323" s="8">
        <f t="shared" si="43"/>
        <v>1</v>
      </c>
      <c r="H323" s="8" t="str">
        <f t="shared" si="42"/>
        <v/>
      </c>
    </row>
    <row r="324" spans="1:8" ht="25.5" x14ac:dyDescent="0.2">
      <c r="A324" s="27"/>
      <c r="B324" s="6" t="s">
        <v>306</v>
      </c>
      <c r="C324" s="7">
        <v>1</v>
      </c>
      <c r="D324" s="7">
        <v>11</v>
      </c>
      <c r="E324" s="8">
        <f t="shared" si="40"/>
        <v>1.4514630747793776E-5</v>
      </c>
      <c r="F324" s="8">
        <f t="shared" si="41"/>
        <v>1.8800847747316607E-4</v>
      </c>
      <c r="G324" s="8">
        <f t="shared" si="43"/>
        <v>10</v>
      </c>
      <c r="H324" s="8">
        <f t="shared" si="42"/>
        <v>1.4514630747793777E-4</v>
      </c>
    </row>
    <row r="325" spans="1:8" x14ac:dyDescent="0.2">
      <c r="A325" s="27"/>
      <c r="B325" s="6" t="s">
        <v>307</v>
      </c>
      <c r="C325" s="7">
        <v>249</v>
      </c>
      <c r="D325" s="7">
        <v>264</v>
      </c>
      <c r="E325" s="8">
        <f t="shared" si="40"/>
        <v>3.6141430562006503E-3</v>
      </c>
      <c r="F325" s="8">
        <f t="shared" si="41"/>
        <v>4.5122034593559858E-3</v>
      </c>
      <c r="G325" s="8">
        <f t="shared" si="43"/>
        <v>6.0240963855421686E-2</v>
      </c>
      <c r="H325" s="8">
        <f t="shared" si="42"/>
        <v>2.1771946121690663E-4</v>
      </c>
    </row>
    <row r="326" spans="1:8" x14ac:dyDescent="0.2">
      <c r="A326" s="27"/>
      <c r="B326" s="6" t="s">
        <v>308</v>
      </c>
      <c r="C326" s="7">
        <v>40</v>
      </c>
      <c r="D326" s="7">
        <v>28</v>
      </c>
      <c r="E326" s="8">
        <f t="shared" si="40"/>
        <v>5.8058522991175109E-4</v>
      </c>
      <c r="F326" s="8">
        <f t="shared" si="41"/>
        <v>4.7856703356805909E-4</v>
      </c>
      <c r="G326" s="8">
        <f t="shared" si="43"/>
        <v>-0.3</v>
      </c>
      <c r="H326" s="8">
        <f t="shared" si="42"/>
        <v>-1.7417556897352532E-4</v>
      </c>
    </row>
    <row r="327" spans="1:8" ht="25.5" x14ac:dyDescent="0.2">
      <c r="A327" s="27"/>
      <c r="B327" s="6" t="s">
        <v>309</v>
      </c>
      <c r="C327" s="7">
        <v>34</v>
      </c>
      <c r="D327" s="7">
        <v>44</v>
      </c>
      <c r="E327" s="8">
        <f t="shared" si="40"/>
        <v>4.9349744542498842E-4</v>
      </c>
      <c r="F327" s="8">
        <f t="shared" si="41"/>
        <v>7.5203390989266429E-4</v>
      </c>
      <c r="G327" s="8">
        <f t="shared" si="43"/>
        <v>0.29411764705882354</v>
      </c>
      <c r="H327" s="8">
        <f t="shared" si="42"/>
        <v>1.4514630747793777E-4</v>
      </c>
    </row>
    <row r="328" spans="1:8" x14ac:dyDescent="0.2">
      <c r="A328" s="27"/>
      <c r="B328" s="6" t="s">
        <v>310</v>
      </c>
      <c r="C328" s="7">
        <v>4</v>
      </c>
      <c r="D328" s="7">
        <v>0</v>
      </c>
      <c r="E328" s="8">
        <f t="shared" si="40"/>
        <v>5.8058522991175105E-5</v>
      </c>
      <c r="F328" s="8" t="str">
        <f t="shared" si="41"/>
        <v/>
      </c>
      <c r="G328" s="8">
        <f t="shared" si="43"/>
        <v>-1</v>
      </c>
      <c r="H328" s="8">
        <f t="shared" si="42"/>
        <v>-5.8058522991175105E-5</v>
      </c>
    </row>
    <row r="329" spans="1:8" x14ac:dyDescent="0.2">
      <c r="A329" s="27"/>
      <c r="B329" s="6" t="s">
        <v>311</v>
      </c>
      <c r="C329" s="7">
        <v>421</v>
      </c>
      <c r="D329" s="7">
        <v>484</v>
      </c>
      <c r="E329" s="8">
        <f t="shared" si="40"/>
        <v>6.1106595448211795E-3</v>
      </c>
      <c r="F329" s="8">
        <f t="shared" si="41"/>
        <v>8.2723730088193059E-3</v>
      </c>
      <c r="G329" s="8">
        <f t="shared" si="43"/>
        <v>0.1496437054631829</v>
      </c>
      <c r="H329" s="8">
        <f t="shared" si="42"/>
        <v>9.1442173711100787E-4</v>
      </c>
    </row>
    <row r="330" spans="1:8" x14ac:dyDescent="0.2">
      <c r="A330" s="27"/>
      <c r="B330" s="6" t="s">
        <v>312</v>
      </c>
      <c r="C330" s="7">
        <v>0</v>
      </c>
      <c r="D330" s="7">
        <v>3</v>
      </c>
      <c r="E330" s="8" t="str">
        <f t="shared" si="40"/>
        <v/>
      </c>
      <c r="F330" s="8">
        <f t="shared" si="41"/>
        <v>5.127503931086347E-5</v>
      </c>
      <c r="G330" s="8">
        <f t="shared" si="43"/>
        <v>1</v>
      </c>
      <c r="H330" s="8" t="str">
        <f t="shared" si="42"/>
        <v/>
      </c>
    </row>
    <row r="331" spans="1:8" ht="25.5" x14ac:dyDescent="0.2">
      <c r="A331" s="27"/>
      <c r="B331" s="6" t="s">
        <v>313</v>
      </c>
      <c r="C331" s="7">
        <v>1112</v>
      </c>
      <c r="D331" s="7">
        <v>1622</v>
      </c>
      <c r="E331" s="8">
        <f t="shared" si="40"/>
        <v>1.6140269391546679E-2</v>
      </c>
      <c r="F331" s="8">
        <f t="shared" si="41"/>
        <v>2.772270458740685E-2</v>
      </c>
      <c r="G331" s="8">
        <f t="shared" si="43"/>
        <v>0.45863309352517984</v>
      </c>
      <c r="H331" s="8">
        <f t="shared" si="42"/>
        <v>7.4024616813748254E-3</v>
      </c>
    </row>
    <row r="332" spans="1:8" x14ac:dyDescent="0.2">
      <c r="A332" s="27"/>
      <c r="B332" s="6" t="s">
        <v>314</v>
      </c>
      <c r="C332" s="7">
        <v>0</v>
      </c>
      <c r="D332" s="7">
        <v>0</v>
      </c>
      <c r="E332" s="8" t="str">
        <f t="shared" si="40"/>
        <v/>
      </c>
      <c r="F332" s="8" t="str">
        <f t="shared" si="41"/>
        <v/>
      </c>
      <c r="G332" s="8" t="str">
        <f t="shared" si="43"/>
        <v xml:space="preserve"> </v>
      </c>
      <c r="H332" s="8" t="str">
        <f t="shared" si="42"/>
        <v/>
      </c>
    </row>
    <row r="333" spans="1:8" ht="25.5" x14ac:dyDescent="0.2">
      <c r="A333" s="27"/>
      <c r="B333" s="6" t="s">
        <v>315</v>
      </c>
      <c r="C333" s="7">
        <v>243</v>
      </c>
      <c r="D333" s="7">
        <v>342</v>
      </c>
      <c r="E333" s="8">
        <f t="shared" si="40"/>
        <v>3.5270552717138878E-3</v>
      </c>
      <c r="F333" s="8">
        <f t="shared" si="41"/>
        <v>5.8453544814384356E-3</v>
      </c>
      <c r="G333" s="8">
        <f t="shared" si="43"/>
        <v>0.40740740740740738</v>
      </c>
      <c r="H333" s="8">
        <f t="shared" si="42"/>
        <v>1.4369484440315838E-3</v>
      </c>
    </row>
    <row r="334" spans="1:8" x14ac:dyDescent="0.2">
      <c r="A334" s="27"/>
      <c r="B334" s="6" t="s">
        <v>316</v>
      </c>
      <c r="C334" s="7">
        <v>11</v>
      </c>
      <c r="D334" s="7">
        <v>15</v>
      </c>
      <c r="E334" s="8">
        <f t="shared" si="40"/>
        <v>1.5966093822573153E-4</v>
      </c>
      <c r="F334" s="8">
        <f t="shared" si="41"/>
        <v>2.5637519655431735E-4</v>
      </c>
      <c r="G334" s="8">
        <f t="shared" si="43"/>
        <v>0.36363636363636365</v>
      </c>
      <c r="H334" s="8">
        <f t="shared" si="42"/>
        <v>5.8058522991175105E-5</v>
      </c>
    </row>
    <row r="335" spans="1:8" ht="25.5" x14ac:dyDescent="0.2">
      <c r="A335" s="27"/>
      <c r="B335" s="6" t="s">
        <v>317</v>
      </c>
      <c r="C335" s="7">
        <v>73</v>
      </c>
      <c r="D335" s="7">
        <v>40</v>
      </c>
      <c r="E335" s="8">
        <f t="shared" si="40"/>
        <v>1.0595680445889457E-3</v>
      </c>
      <c r="F335" s="8">
        <f t="shared" si="41"/>
        <v>6.8366719081151296E-4</v>
      </c>
      <c r="G335" s="8">
        <f t="shared" si="43"/>
        <v>-0.45205479452054792</v>
      </c>
      <c r="H335" s="8">
        <f t="shared" si="42"/>
        <v>-4.789828146771946E-4</v>
      </c>
    </row>
    <row r="336" spans="1:8" ht="25.5" x14ac:dyDescent="0.2">
      <c r="A336" s="27"/>
      <c r="B336" s="6" t="s">
        <v>318</v>
      </c>
      <c r="C336" s="7">
        <v>131</v>
      </c>
      <c r="D336" s="7">
        <v>75</v>
      </c>
      <c r="E336" s="8">
        <f t="shared" si="40"/>
        <v>1.9014166279609846E-3</v>
      </c>
      <c r="F336" s="8">
        <f t="shared" si="41"/>
        <v>1.2818759827715868E-3</v>
      </c>
      <c r="G336" s="8">
        <f t="shared" si="43"/>
        <v>-0.42748091603053434</v>
      </c>
      <c r="H336" s="8">
        <f t="shared" si="42"/>
        <v>-8.1281932187645138E-4</v>
      </c>
    </row>
    <row r="337" spans="1:8" ht="25.5" x14ac:dyDescent="0.2">
      <c r="A337" s="27"/>
      <c r="B337" s="6" t="s">
        <v>319</v>
      </c>
      <c r="C337" s="7">
        <v>37</v>
      </c>
      <c r="D337" s="7">
        <v>29</v>
      </c>
      <c r="E337" s="8">
        <f t="shared" si="40"/>
        <v>5.3704133766836976E-4</v>
      </c>
      <c r="F337" s="8">
        <f t="shared" si="41"/>
        <v>4.9565871333834689E-4</v>
      </c>
      <c r="G337" s="8">
        <f t="shared" si="43"/>
        <v>-0.21621621621621623</v>
      </c>
      <c r="H337" s="8">
        <f t="shared" si="42"/>
        <v>-1.1611704598235022E-4</v>
      </c>
    </row>
    <row r="338" spans="1:8" ht="25.5" x14ac:dyDescent="0.2">
      <c r="A338" s="27"/>
      <c r="B338" s="6" t="s">
        <v>320</v>
      </c>
      <c r="C338" s="7">
        <v>5</v>
      </c>
      <c r="D338" s="7">
        <v>1</v>
      </c>
      <c r="E338" s="8">
        <f t="shared" si="40"/>
        <v>7.2573153738968887E-5</v>
      </c>
      <c r="F338" s="8">
        <f t="shared" si="41"/>
        <v>1.7091679770287825E-5</v>
      </c>
      <c r="G338" s="8">
        <f t="shared" si="43"/>
        <v>-0.8</v>
      </c>
      <c r="H338" s="8">
        <f t="shared" si="42"/>
        <v>-5.8058522991175112E-5</v>
      </c>
    </row>
    <row r="339" spans="1:8" x14ac:dyDescent="0.2">
      <c r="A339" s="27"/>
      <c r="B339" s="6" t="s">
        <v>321</v>
      </c>
      <c r="C339" s="7">
        <v>45</v>
      </c>
      <c r="D339" s="7">
        <v>33</v>
      </c>
      <c r="E339" s="8">
        <f t="shared" si="40"/>
        <v>6.5315838365071995E-4</v>
      </c>
      <c r="F339" s="8">
        <f t="shared" si="41"/>
        <v>5.6402543241949822E-4</v>
      </c>
      <c r="G339" s="8">
        <f t="shared" si="43"/>
        <v>-0.26666666666666666</v>
      </c>
      <c r="H339" s="8">
        <f t="shared" si="42"/>
        <v>-1.7417556897352532E-4</v>
      </c>
    </row>
    <row r="340" spans="1:8" ht="25.5" x14ac:dyDescent="0.2">
      <c r="A340" s="27"/>
      <c r="B340" s="6" t="s">
        <v>322</v>
      </c>
      <c r="C340" s="7">
        <v>778</v>
      </c>
      <c r="D340" s="7">
        <v>367</v>
      </c>
      <c r="E340" s="8">
        <f t="shared" si="40"/>
        <v>1.1292382721783558E-2</v>
      </c>
      <c r="F340" s="8">
        <f t="shared" si="41"/>
        <v>6.2726464756956311E-3</v>
      </c>
      <c r="G340" s="8">
        <f t="shared" si="43"/>
        <v>-0.52827763496143954</v>
      </c>
      <c r="H340" s="8">
        <f t="shared" si="42"/>
        <v>-5.9655132373432418E-3</v>
      </c>
    </row>
    <row r="341" spans="1:8" x14ac:dyDescent="0.2">
      <c r="A341" s="27"/>
      <c r="B341" s="6" t="s">
        <v>323</v>
      </c>
      <c r="C341" s="7">
        <v>6</v>
      </c>
      <c r="D341" s="7">
        <v>21</v>
      </c>
      <c r="E341" s="8">
        <f t="shared" ref="E341:E356" si="44">+IF(C341=0,"",C341/C$181)</f>
        <v>8.7087784486762661E-5</v>
      </c>
      <c r="F341" s="8">
        <f t="shared" ref="F341:F356" si="45">+IF(D341=0,"",D341/D$181)</f>
        <v>3.5892527517604429E-4</v>
      </c>
      <c r="G341" s="8">
        <f t="shared" si="43"/>
        <v>2.5</v>
      </c>
      <c r="H341" s="8">
        <f t="shared" ref="H341:H356" si="46">+IF(OR(AND(E341=""),(G341="")),"",E341*G341)</f>
        <v>2.1771946121690666E-4</v>
      </c>
    </row>
    <row r="342" spans="1:8" ht="15.75" customHeight="1" x14ac:dyDescent="0.2">
      <c r="A342" s="27"/>
      <c r="B342" s="6" t="s">
        <v>324</v>
      </c>
      <c r="C342" s="7">
        <v>1</v>
      </c>
      <c r="D342" s="7">
        <v>0</v>
      </c>
      <c r="E342" s="8">
        <f t="shared" si="44"/>
        <v>1.4514630747793776E-5</v>
      </c>
      <c r="F342" s="8" t="str">
        <f t="shared" si="45"/>
        <v/>
      </c>
      <c r="G342" s="8">
        <f t="shared" ref="G342:G356" si="47">+IF(AND(C342=0,D342=0)," ",IF(C342=0,1,IF(D342=0,-1,(D342-C342)/C342)))</f>
        <v>-1</v>
      </c>
      <c r="H342" s="8">
        <f t="shared" si="46"/>
        <v>-1.4514630747793776E-5</v>
      </c>
    </row>
    <row r="343" spans="1:8" x14ac:dyDescent="0.2">
      <c r="A343" s="27"/>
      <c r="B343" s="6" t="s">
        <v>325</v>
      </c>
      <c r="C343" s="7">
        <v>2</v>
      </c>
      <c r="D343" s="7">
        <v>3</v>
      </c>
      <c r="E343" s="8">
        <f t="shared" si="44"/>
        <v>2.9029261495587553E-5</v>
      </c>
      <c r="F343" s="8">
        <f t="shared" si="45"/>
        <v>5.127503931086347E-5</v>
      </c>
      <c r="G343" s="8">
        <f t="shared" si="47"/>
        <v>0.5</v>
      </c>
      <c r="H343" s="8">
        <f t="shared" si="46"/>
        <v>1.4514630747793776E-5</v>
      </c>
    </row>
    <row r="344" spans="1:8" x14ac:dyDescent="0.2">
      <c r="A344" s="27"/>
      <c r="B344" s="6" t="s">
        <v>326</v>
      </c>
      <c r="C344" s="7">
        <v>8</v>
      </c>
      <c r="D344" s="7">
        <v>4</v>
      </c>
      <c r="E344" s="8">
        <f t="shared" si="44"/>
        <v>1.1611704598235021E-4</v>
      </c>
      <c r="F344" s="8">
        <f t="shared" si="45"/>
        <v>6.8366719081151302E-5</v>
      </c>
      <c r="G344" s="8">
        <f t="shared" si="47"/>
        <v>-0.5</v>
      </c>
      <c r="H344" s="8">
        <f t="shared" si="46"/>
        <v>-5.8058522991175105E-5</v>
      </c>
    </row>
    <row r="345" spans="1:8" ht="25.5" x14ac:dyDescent="0.2">
      <c r="A345" s="27"/>
      <c r="B345" s="6" t="s">
        <v>327</v>
      </c>
      <c r="C345" s="7">
        <v>187</v>
      </c>
      <c r="D345" s="7">
        <v>84</v>
      </c>
      <c r="E345" s="8">
        <f t="shared" si="44"/>
        <v>2.7142359498374363E-3</v>
      </c>
      <c r="F345" s="8">
        <f t="shared" si="45"/>
        <v>1.4357011007041771E-3</v>
      </c>
      <c r="G345" s="8">
        <f t="shared" si="47"/>
        <v>-0.55080213903743314</v>
      </c>
      <c r="H345" s="8">
        <f t="shared" si="46"/>
        <v>-1.4950069670227591E-3</v>
      </c>
    </row>
    <row r="346" spans="1:8" ht="25.5" x14ac:dyDescent="0.2">
      <c r="A346" s="27"/>
      <c r="B346" s="6" t="s">
        <v>328</v>
      </c>
      <c r="C346" s="7">
        <v>17</v>
      </c>
      <c r="D346" s="7">
        <v>14</v>
      </c>
      <c r="E346" s="8">
        <f t="shared" si="44"/>
        <v>2.4674872271249421E-4</v>
      </c>
      <c r="F346" s="8">
        <f t="shared" si="45"/>
        <v>2.3928351678402954E-4</v>
      </c>
      <c r="G346" s="8">
        <f t="shared" si="47"/>
        <v>-0.17647058823529413</v>
      </c>
      <c r="H346" s="8">
        <f t="shared" si="46"/>
        <v>-4.3543892243381331E-5</v>
      </c>
    </row>
    <row r="347" spans="1:8" ht="25.5" x14ac:dyDescent="0.2">
      <c r="A347" s="27"/>
      <c r="B347" s="6" t="s">
        <v>329</v>
      </c>
      <c r="C347" s="7">
        <v>57</v>
      </c>
      <c r="D347" s="7">
        <v>105</v>
      </c>
      <c r="E347" s="8">
        <f t="shared" si="44"/>
        <v>8.273339526242452E-4</v>
      </c>
      <c r="F347" s="8">
        <f t="shared" si="45"/>
        <v>1.7946263758802216E-3</v>
      </c>
      <c r="G347" s="8">
        <f t="shared" si="47"/>
        <v>0.84210526315789469</v>
      </c>
      <c r="H347" s="8">
        <f t="shared" si="46"/>
        <v>6.9670227589410118E-4</v>
      </c>
    </row>
    <row r="348" spans="1:8" ht="25.5" x14ac:dyDescent="0.2">
      <c r="A348" s="27"/>
      <c r="B348" s="6" t="s">
        <v>330</v>
      </c>
      <c r="C348" s="7">
        <v>1</v>
      </c>
      <c r="D348" s="7">
        <v>292</v>
      </c>
      <c r="E348" s="8">
        <f t="shared" si="44"/>
        <v>1.4514630747793776E-5</v>
      </c>
      <c r="F348" s="8">
        <f t="shared" si="45"/>
        <v>4.9907704929240447E-3</v>
      </c>
      <c r="G348" s="8">
        <f t="shared" si="47"/>
        <v>291</v>
      </c>
      <c r="H348" s="8">
        <f t="shared" si="46"/>
        <v>4.2237575476079892E-3</v>
      </c>
    </row>
    <row r="349" spans="1:8" x14ac:dyDescent="0.2">
      <c r="A349" s="27"/>
      <c r="B349" s="6" t="s">
        <v>331</v>
      </c>
      <c r="C349" s="7">
        <v>31</v>
      </c>
      <c r="D349" s="7">
        <v>74</v>
      </c>
      <c r="E349" s="8">
        <f t="shared" si="44"/>
        <v>4.4995355318160708E-4</v>
      </c>
      <c r="F349" s="8">
        <f t="shared" si="45"/>
        <v>1.2647843030012989E-3</v>
      </c>
      <c r="G349" s="8">
        <f t="shared" si="47"/>
        <v>1.3870967741935485</v>
      </c>
      <c r="H349" s="8">
        <f t="shared" si="46"/>
        <v>6.2412912215513243E-4</v>
      </c>
    </row>
    <row r="350" spans="1:8" ht="25.5" x14ac:dyDescent="0.2">
      <c r="A350" s="27"/>
      <c r="B350" s="6" t="s">
        <v>332</v>
      </c>
      <c r="C350" s="7">
        <v>7</v>
      </c>
      <c r="D350" s="7">
        <v>4</v>
      </c>
      <c r="E350" s="8">
        <f t="shared" si="44"/>
        <v>1.0160241523455644E-4</v>
      </c>
      <c r="F350" s="8">
        <f t="shared" si="45"/>
        <v>6.8366719081151302E-5</v>
      </c>
      <c r="G350" s="8">
        <f t="shared" si="47"/>
        <v>-0.42857142857142855</v>
      </c>
      <c r="H350" s="8">
        <f t="shared" si="46"/>
        <v>-4.3543892243381331E-5</v>
      </c>
    </row>
    <row r="351" spans="1:8" x14ac:dyDescent="0.2">
      <c r="A351" s="27"/>
      <c r="B351" s="6" t="s">
        <v>333</v>
      </c>
      <c r="C351" s="7">
        <v>77</v>
      </c>
      <c r="D351" s="7">
        <v>103</v>
      </c>
      <c r="E351" s="8">
        <f t="shared" si="44"/>
        <v>1.1176265675801207E-3</v>
      </c>
      <c r="F351" s="8">
        <f t="shared" si="45"/>
        <v>1.7604430163396458E-3</v>
      </c>
      <c r="G351" s="8">
        <f t="shared" si="47"/>
        <v>0.33766233766233766</v>
      </c>
      <c r="H351" s="8">
        <f t="shared" si="46"/>
        <v>3.7738039944263817E-4</v>
      </c>
    </row>
    <row r="352" spans="1:8" ht="25.5" x14ac:dyDescent="0.2">
      <c r="A352" s="27"/>
      <c r="B352" s="6" t="s">
        <v>334</v>
      </c>
      <c r="C352" s="7">
        <v>5</v>
      </c>
      <c r="D352" s="7">
        <v>2</v>
      </c>
      <c r="E352" s="8">
        <f t="shared" si="44"/>
        <v>7.2573153738968887E-5</v>
      </c>
      <c r="F352" s="8">
        <f t="shared" si="45"/>
        <v>3.4183359540575651E-5</v>
      </c>
      <c r="G352" s="8">
        <f t="shared" si="47"/>
        <v>-0.6</v>
      </c>
      <c r="H352" s="8">
        <f t="shared" si="46"/>
        <v>-4.3543892243381331E-5</v>
      </c>
    </row>
    <row r="353" spans="1:8" ht="25.5" x14ac:dyDescent="0.2">
      <c r="A353" s="27"/>
      <c r="B353" s="6" t="s">
        <v>335</v>
      </c>
      <c r="C353" s="7">
        <v>2</v>
      </c>
      <c r="D353" s="7">
        <v>1</v>
      </c>
      <c r="E353" s="8">
        <f t="shared" si="44"/>
        <v>2.9029261495587553E-5</v>
      </c>
      <c r="F353" s="8">
        <f t="shared" si="45"/>
        <v>1.7091679770287825E-5</v>
      </c>
      <c r="G353" s="8">
        <f t="shared" si="47"/>
        <v>-0.5</v>
      </c>
      <c r="H353" s="8">
        <f t="shared" si="46"/>
        <v>-1.4514630747793776E-5</v>
      </c>
    </row>
    <row r="354" spans="1:8" x14ac:dyDescent="0.2">
      <c r="A354" s="27"/>
      <c r="B354" s="6" t="s">
        <v>336</v>
      </c>
      <c r="C354" s="7">
        <v>326</v>
      </c>
      <c r="D354" s="7">
        <v>466</v>
      </c>
      <c r="E354" s="8">
        <f t="shared" si="44"/>
        <v>4.7317696237807712E-3</v>
      </c>
      <c r="F354" s="8">
        <f t="shared" si="45"/>
        <v>7.9647227729541265E-3</v>
      </c>
      <c r="G354" s="8">
        <f t="shared" si="47"/>
        <v>0.42944785276073622</v>
      </c>
      <c r="H354" s="8">
        <f t="shared" si="46"/>
        <v>2.0320483046911289E-3</v>
      </c>
    </row>
    <row r="355" spans="1:8" x14ac:dyDescent="0.2">
      <c r="A355" s="27"/>
      <c r="B355" s="6" t="s">
        <v>337</v>
      </c>
      <c r="C355" s="7">
        <v>15</v>
      </c>
      <c r="D355" s="7">
        <v>45</v>
      </c>
      <c r="E355" s="8">
        <f t="shared" si="44"/>
        <v>2.1771946121690663E-4</v>
      </c>
      <c r="F355" s="8">
        <f t="shared" si="45"/>
        <v>7.691255896629521E-4</v>
      </c>
      <c r="G355" s="8">
        <f t="shared" si="47"/>
        <v>2</v>
      </c>
      <c r="H355" s="8">
        <f t="shared" si="46"/>
        <v>4.3543892243381327E-4</v>
      </c>
    </row>
    <row r="356" spans="1:8" ht="25.5" x14ac:dyDescent="0.2">
      <c r="A356" s="27"/>
      <c r="B356" s="6" t="s">
        <v>338</v>
      </c>
      <c r="C356" s="7">
        <v>233</v>
      </c>
      <c r="D356" s="7">
        <v>122</v>
      </c>
      <c r="E356" s="8">
        <f t="shared" si="44"/>
        <v>3.3819089642359496E-3</v>
      </c>
      <c r="F356" s="8">
        <f t="shared" si="45"/>
        <v>2.0851849319751146E-3</v>
      </c>
      <c r="G356" s="8">
        <f t="shared" si="47"/>
        <v>-0.47639484978540775</v>
      </c>
      <c r="H356" s="8">
        <f t="shared" si="46"/>
        <v>-1.6111240130051092E-3</v>
      </c>
    </row>
    <row r="357" spans="1:8" x14ac:dyDescent="0.2">
      <c r="A357" s="26"/>
    </row>
    <row r="358" spans="1:8" x14ac:dyDescent="0.2">
      <c r="A358" s="26"/>
    </row>
    <row r="359" spans="1:8" ht="15.75" thickBot="1" x14ac:dyDescent="0.25">
      <c r="A359" s="26"/>
    </row>
    <row r="360" spans="1:8" ht="29.25" customHeight="1" thickBot="1" x14ac:dyDescent="0.25">
      <c r="A360" s="27"/>
      <c r="B360" s="28" t="s">
        <v>2</v>
      </c>
      <c r="C360" s="30" t="s">
        <v>12</v>
      </c>
      <c r="D360" s="38"/>
      <c r="E360" s="30" t="s">
        <v>4</v>
      </c>
      <c r="F360" s="31"/>
      <c r="G360" s="39" t="s">
        <v>13</v>
      </c>
      <c r="H360" s="39" t="s">
        <v>5</v>
      </c>
    </row>
    <row r="361" spans="1:8" ht="15.75" thickBot="1" x14ac:dyDescent="0.25">
      <c r="A361" s="27"/>
      <c r="B361" s="29"/>
      <c r="C361" s="10">
        <v>2022</v>
      </c>
      <c r="D361" s="10">
        <v>2023</v>
      </c>
      <c r="E361" s="10">
        <v>2022</v>
      </c>
      <c r="F361" s="10">
        <v>2023</v>
      </c>
      <c r="G361" s="29"/>
      <c r="H361" s="29"/>
    </row>
    <row r="362" spans="1:8" ht="15.75" thickBot="1" x14ac:dyDescent="0.25">
      <c r="A362" s="27"/>
      <c r="B362" s="9" t="s">
        <v>9</v>
      </c>
      <c r="C362" s="11">
        <f>SUM(C363:C595)</f>
        <v>269254</v>
      </c>
      <c r="D362" s="11">
        <f>SUM(D363:D595)</f>
        <v>261321</v>
      </c>
      <c r="E362" s="25">
        <f t="shared" ref="E362:E425" si="48">+IF(C362=0,"",C362/C$362)</f>
        <v>1</v>
      </c>
      <c r="F362" s="25">
        <f t="shared" ref="F362:F425" si="49">+IF(D362=0,"",D362/D$362)</f>
        <v>1</v>
      </c>
      <c r="G362" s="25">
        <f>+IF(AND(C362=0,D362=0),"",IF(C362=0,1,IF(D362=0,-1,(D362-C362)/C362)))</f>
        <v>-2.9462886345235355E-2</v>
      </c>
      <c r="H362" s="25">
        <f t="shared" ref="H362:H425" si="50">+IF(OR(AND(E362=""),(G362="")),"",E362*G362)</f>
        <v>-2.9462886345235355E-2</v>
      </c>
    </row>
    <row r="363" spans="1:8" x14ac:dyDescent="0.2">
      <c r="A363" s="27"/>
      <c r="B363" s="6" t="s">
        <v>339</v>
      </c>
      <c r="C363" s="7">
        <v>1050</v>
      </c>
      <c r="D363" s="7">
        <v>1491</v>
      </c>
      <c r="E363" s="8">
        <f t="shared" si="48"/>
        <v>3.8996635147481558E-3</v>
      </c>
      <c r="F363" s="8">
        <f t="shared" si="49"/>
        <v>5.705626413491453E-3</v>
      </c>
      <c r="G363" s="8">
        <f t="shared" ref="G363:G426" si="51">+IF(AND(C363=0,D363=0)," ",IF(C363=0,1,IF(D363=0,-1,(D363-C363)/C363)))</f>
        <v>0.42</v>
      </c>
      <c r="H363" s="8">
        <f t="shared" si="50"/>
        <v>1.6378586761942255E-3</v>
      </c>
    </row>
    <row r="364" spans="1:8" x14ac:dyDescent="0.2">
      <c r="A364" s="27"/>
      <c r="B364" s="6" t="s">
        <v>340</v>
      </c>
      <c r="C364" s="7">
        <v>518</v>
      </c>
      <c r="D364" s="7">
        <v>915</v>
      </c>
      <c r="E364" s="8">
        <f t="shared" si="48"/>
        <v>1.9238340006090904E-3</v>
      </c>
      <c r="F364" s="8">
        <f t="shared" si="49"/>
        <v>3.5014407567704087E-3</v>
      </c>
      <c r="G364" s="8">
        <f t="shared" si="51"/>
        <v>0.76640926640926643</v>
      </c>
      <c r="H364" s="8">
        <f t="shared" si="50"/>
        <v>1.4744442051000171E-3</v>
      </c>
    </row>
    <row r="365" spans="1:8" x14ac:dyDescent="0.2">
      <c r="A365" s="27"/>
      <c r="B365" s="6" t="s">
        <v>341</v>
      </c>
      <c r="C365" s="7">
        <v>1144</v>
      </c>
      <c r="D365" s="7">
        <v>1179</v>
      </c>
      <c r="E365" s="8">
        <f t="shared" si="48"/>
        <v>4.2487762484494191E-3</v>
      </c>
      <c r="F365" s="8">
        <f t="shared" si="49"/>
        <v>4.5116925161008872E-3</v>
      </c>
      <c r="G365" s="8">
        <f t="shared" si="51"/>
        <v>3.0594405594405596E-2</v>
      </c>
      <c r="H365" s="8">
        <f t="shared" si="50"/>
        <v>1.2998878382493854E-4</v>
      </c>
    </row>
    <row r="366" spans="1:8" x14ac:dyDescent="0.2">
      <c r="A366" s="27"/>
      <c r="B366" s="6" t="s">
        <v>342</v>
      </c>
      <c r="C366" s="7">
        <v>5</v>
      </c>
      <c r="D366" s="7">
        <v>3</v>
      </c>
      <c r="E366" s="8">
        <f t="shared" si="48"/>
        <v>1.8569826260705504E-5</v>
      </c>
      <c r="F366" s="8">
        <f t="shared" si="49"/>
        <v>1.1480133628755439E-5</v>
      </c>
      <c r="G366" s="8">
        <f t="shared" si="51"/>
        <v>-0.4</v>
      </c>
      <c r="H366" s="8">
        <f t="shared" si="50"/>
        <v>-7.4279305042822019E-6</v>
      </c>
    </row>
    <row r="367" spans="1:8" x14ac:dyDescent="0.2">
      <c r="A367" s="27"/>
      <c r="B367" s="6" t="s">
        <v>343</v>
      </c>
      <c r="C367" s="7">
        <v>136</v>
      </c>
      <c r="D367" s="7">
        <v>190</v>
      </c>
      <c r="E367" s="8">
        <f t="shared" si="48"/>
        <v>5.0509927429118976E-4</v>
      </c>
      <c r="F367" s="8">
        <f t="shared" si="49"/>
        <v>7.2707512982117777E-4</v>
      </c>
      <c r="G367" s="8">
        <f t="shared" si="51"/>
        <v>0.39705882352941174</v>
      </c>
      <c r="H367" s="8">
        <f t="shared" si="50"/>
        <v>2.0055412361561945E-4</v>
      </c>
    </row>
    <row r="368" spans="1:8" x14ac:dyDescent="0.2">
      <c r="A368" s="27"/>
      <c r="B368" s="6" t="s">
        <v>344</v>
      </c>
      <c r="C368" s="7">
        <v>6633</v>
      </c>
      <c r="D368" s="7">
        <v>9191</v>
      </c>
      <c r="E368" s="8">
        <f t="shared" si="48"/>
        <v>2.4634731517451922E-2</v>
      </c>
      <c r="F368" s="8">
        <f t="shared" si="49"/>
        <v>3.5171302727297078E-2</v>
      </c>
      <c r="G368" s="8">
        <f t="shared" si="51"/>
        <v>0.38564751997587821</v>
      </c>
      <c r="H368" s="8">
        <f t="shared" si="50"/>
        <v>9.5003231149769357E-3</v>
      </c>
    </row>
    <row r="369" spans="1:8" x14ac:dyDescent="0.2">
      <c r="A369" s="27"/>
      <c r="B369" s="6" t="s">
        <v>345</v>
      </c>
      <c r="C369" s="7">
        <v>325</v>
      </c>
      <c r="D369" s="7">
        <v>758</v>
      </c>
      <c r="E369" s="8">
        <f t="shared" si="48"/>
        <v>1.2070387069458579E-3</v>
      </c>
      <c r="F369" s="8">
        <f t="shared" si="49"/>
        <v>2.9006470968655409E-3</v>
      </c>
      <c r="G369" s="8">
        <f t="shared" si="51"/>
        <v>1.3323076923076924</v>
      </c>
      <c r="H369" s="8">
        <f t="shared" si="50"/>
        <v>1.6081469541770969E-3</v>
      </c>
    </row>
    <row r="370" spans="1:8" x14ac:dyDescent="0.2">
      <c r="A370" s="27"/>
      <c r="B370" s="6" t="s">
        <v>346</v>
      </c>
      <c r="C370" s="7">
        <v>905</v>
      </c>
      <c r="D370" s="7">
        <v>197</v>
      </c>
      <c r="E370" s="8">
        <f t="shared" si="48"/>
        <v>3.3611385531876962E-3</v>
      </c>
      <c r="F370" s="8">
        <f t="shared" si="49"/>
        <v>7.5386210828827386E-4</v>
      </c>
      <c r="G370" s="8">
        <f t="shared" si="51"/>
        <v>-0.78232044198895023</v>
      </c>
      <c r="H370" s="8">
        <f t="shared" si="50"/>
        <v>-2.6294873985158993E-3</v>
      </c>
    </row>
    <row r="371" spans="1:8" x14ac:dyDescent="0.2">
      <c r="A371" s="27"/>
      <c r="B371" s="6" t="s">
        <v>347</v>
      </c>
      <c r="C371" s="7">
        <v>2427</v>
      </c>
      <c r="D371" s="7">
        <v>1815</v>
      </c>
      <c r="E371" s="8">
        <f t="shared" si="48"/>
        <v>9.013793666946452E-3</v>
      </c>
      <c r="F371" s="8">
        <f t="shared" si="49"/>
        <v>6.9454808453970401E-3</v>
      </c>
      <c r="G371" s="8">
        <f t="shared" si="51"/>
        <v>-0.25216316440049441</v>
      </c>
      <c r="H371" s="8">
        <f t="shared" si="50"/>
        <v>-2.2729467343103535E-3</v>
      </c>
    </row>
    <row r="372" spans="1:8" x14ac:dyDescent="0.2">
      <c r="A372" s="27"/>
      <c r="B372" s="6" t="s">
        <v>348</v>
      </c>
      <c r="C372" s="7">
        <v>270</v>
      </c>
      <c r="D372" s="7">
        <v>231</v>
      </c>
      <c r="E372" s="8">
        <f t="shared" si="48"/>
        <v>1.0027706180780972E-3</v>
      </c>
      <c r="F372" s="8">
        <f t="shared" si="49"/>
        <v>8.8397028941416883E-4</v>
      </c>
      <c r="G372" s="8">
        <f t="shared" si="51"/>
        <v>-0.14444444444444443</v>
      </c>
      <c r="H372" s="8">
        <f t="shared" si="50"/>
        <v>-1.4484464483350293E-4</v>
      </c>
    </row>
    <row r="373" spans="1:8" x14ac:dyDescent="0.2">
      <c r="A373" s="27"/>
      <c r="B373" s="6" t="s">
        <v>349</v>
      </c>
      <c r="C373" s="7">
        <v>4</v>
      </c>
      <c r="D373" s="7">
        <v>25</v>
      </c>
      <c r="E373" s="8">
        <f t="shared" si="48"/>
        <v>1.4855861008564404E-5</v>
      </c>
      <c r="F373" s="8">
        <f t="shared" si="49"/>
        <v>9.5667780239628661E-5</v>
      </c>
      <c r="G373" s="8">
        <f t="shared" si="51"/>
        <v>5.25</v>
      </c>
      <c r="H373" s="8">
        <f t="shared" si="50"/>
        <v>7.7993270294963126E-5</v>
      </c>
    </row>
    <row r="374" spans="1:8" x14ac:dyDescent="0.2">
      <c r="A374" s="27"/>
      <c r="B374" s="6" t="s">
        <v>350</v>
      </c>
      <c r="C374" s="7">
        <v>13129</v>
      </c>
      <c r="D374" s="7">
        <v>7425</v>
      </c>
      <c r="E374" s="8">
        <f t="shared" si="48"/>
        <v>4.8760649795360517E-2</v>
      </c>
      <c r="F374" s="8">
        <f t="shared" si="49"/>
        <v>2.8413330731169712E-2</v>
      </c>
      <c r="G374" s="8">
        <f t="shared" si="51"/>
        <v>-0.43445806992154773</v>
      </c>
      <c r="H374" s="8">
        <f t="shared" si="50"/>
        <v>-2.118445779821284E-2</v>
      </c>
    </row>
    <row r="375" spans="1:8" x14ac:dyDescent="0.2">
      <c r="A375" s="27"/>
      <c r="B375" s="6" t="s">
        <v>351</v>
      </c>
      <c r="C375" s="7">
        <v>1193</v>
      </c>
      <c r="D375" s="7">
        <v>892</v>
      </c>
      <c r="E375" s="8">
        <f t="shared" si="48"/>
        <v>4.4307605458043338E-3</v>
      </c>
      <c r="F375" s="8">
        <f t="shared" si="49"/>
        <v>3.4134263989499506E-3</v>
      </c>
      <c r="G375" s="8">
        <f t="shared" si="51"/>
        <v>-0.25230511316010057</v>
      </c>
      <c r="H375" s="8">
        <f t="shared" si="50"/>
        <v>-1.1179035408944713E-3</v>
      </c>
    </row>
    <row r="376" spans="1:8" x14ac:dyDescent="0.2">
      <c r="A376" s="27"/>
      <c r="B376" s="6" t="s">
        <v>352</v>
      </c>
      <c r="C376" s="7">
        <v>1</v>
      </c>
      <c r="D376" s="7">
        <v>0</v>
      </c>
      <c r="E376" s="8">
        <f t="shared" si="48"/>
        <v>3.713965252141101E-6</v>
      </c>
      <c r="F376" s="8" t="str">
        <f t="shared" si="49"/>
        <v/>
      </c>
      <c r="G376" s="8">
        <f t="shared" si="51"/>
        <v>-1</v>
      </c>
      <c r="H376" s="8">
        <f t="shared" si="50"/>
        <v>-3.713965252141101E-6</v>
      </c>
    </row>
    <row r="377" spans="1:8" x14ac:dyDescent="0.2">
      <c r="A377" s="27"/>
      <c r="B377" s="6" t="s">
        <v>353</v>
      </c>
      <c r="C377" s="7">
        <v>2945</v>
      </c>
      <c r="D377" s="7">
        <v>1435</v>
      </c>
      <c r="E377" s="8">
        <f t="shared" si="48"/>
        <v>1.0937627667555542E-2</v>
      </c>
      <c r="F377" s="8">
        <f t="shared" si="49"/>
        <v>5.4913305857546852E-3</v>
      </c>
      <c r="G377" s="8">
        <f t="shared" si="51"/>
        <v>-0.51273344651952457</v>
      </c>
      <c r="H377" s="8">
        <f t="shared" si="50"/>
        <v>-5.608087530733062E-3</v>
      </c>
    </row>
    <row r="378" spans="1:8" x14ac:dyDescent="0.2">
      <c r="A378" s="27"/>
      <c r="B378" s="6" t="s">
        <v>354</v>
      </c>
      <c r="C378" s="7">
        <v>2192</v>
      </c>
      <c r="D378" s="7">
        <v>751</v>
      </c>
      <c r="E378" s="8">
        <f t="shared" si="48"/>
        <v>8.1410118326932929E-3</v>
      </c>
      <c r="F378" s="8">
        <f t="shared" si="49"/>
        <v>2.8738601183984449E-3</v>
      </c>
      <c r="G378" s="8">
        <f t="shared" si="51"/>
        <v>-0.6573905109489051</v>
      </c>
      <c r="H378" s="8">
        <f t="shared" si="50"/>
        <v>-5.3518239283353265E-3</v>
      </c>
    </row>
    <row r="379" spans="1:8" x14ac:dyDescent="0.2">
      <c r="A379" s="27"/>
      <c r="B379" s="6" t="s">
        <v>355</v>
      </c>
      <c r="C379" s="7">
        <v>212</v>
      </c>
      <c r="D379" s="7">
        <v>252</v>
      </c>
      <c r="E379" s="8">
        <f t="shared" si="48"/>
        <v>7.8736063345391342E-4</v>
      </c>
      <c r="F379" s="8">
        <f t="shared" si="49"/>
        <v>9.6433122481545685E-4</v>
      </c>
      <c r="G379" s="8">
        <f t="shared" si="51"/>
        <v>0.18867924528301888</v>
      </c>
      <c r="H379" s="8">
        <f t="shared" si="50"/>
        <v>1.4855861008564406E-4</v>
      </c>
    </row>
    <row r="380" spans="1:8" x14ac:dyDescent="0.2">
      <c r="A380" s="27"/>
      <c r="B380" s="6" t="s">
        <v>356</v>
      </c>
      <c r="C380" s="7">
        <v>58</v>
      </c>
      <c r="D380" s="7">
        <v>16</v>
      </c>
      <c r="E380" s="8">
        <f t="shared" si="48"/>
        <v>2.1540998462418385E-4</v>
      </c>
      <c r="F380" s="8">
        <f t="shared" si="49"/>
        <v>6.1227379353362337E-5</v>
      </c>
      <c r="G380" s="8">
        <f t="shared" si="51"/>
        <v>-0.72413793103448276</v>
      </c>
      <c r="H380" s="8">
        <f t="shared" si="50"/>
        <v>-1.5598654058992622E-4</v>
      </c>
    </row>
    <row r="381" spans="1:8" x14ac:dyDescent="0.2">
      <c r="A381" s="27"/>
      <c r="B381" s="6" t="s">
        <v>357</v>
      </c>
      <c r="C381" s="7">
        <v>7</v>
      </c>
      <c r="D381" s="7">
        <v>0</v>
      </c>
      <c r="E381" s="8">
        <f t="shared" si="48"/>
        <v>2.5997756764987706E-5</v>
      </c>
      <c r="F381" s="8" t="str">
        <f t="shared" si="49"/>
        <v/>
      </c>
      <c r="G381" s="8">
        <f t="shared" si="51"/>
        <v>-1</v>
      </c>
      <c r="H381" s="8">
        <f t="shared" si="50"/>
        <v>-2.5997756764987706E-5</v>
      </c>
    </row>
    <row r="382" spans="1:8" x14ac:dyDescent="0.2">
      <c r="A382" s="27"/>
      <c r="B382" s="6" t="s">
        <v>358</v>
      </c>
      <c r="C382" s="7">
        <v>36055</v>
      </c>
      <c r="D382" s="7">
        <v>26106</v>
      </c>
      <c r="E382" s="8">
        <f t="shared" si="48"/>
        <v>0.13390701716594738</v>
      </c>
      <c r="F382" s="8">
        <f t="shared" si="49"/>
        <v>9.9900122837429828E-2</v>
      </c>
      <c r="G382" s="8">
        <f t="shared" si="51"/>
        <v>-0.27593953681874911</v>
      </c>
      <c r="H382" s="8">
        <f t="shared" si="50"/>
        <v>-3.695024029355181E-2</v>
      </c>
    </row>
    <row r="383" spans="1:8" x14ac:dyDescent="0.2">
      <c r="A383" s="27"/>
      <c r="B383" s="6" t="s">
        <v>359</v>
      </c>
      <c r="C383" s="7">
        <v>897</v>
      </c>
      <c r="D383" s="7">
        <v>1299</v>
      </c>
      <c r="E383" s="8">
        <f t="shared" si="48"/>
        <v>3.3314268311705674E-3</v>
      </c>
      <c r="F383" s="8">
        <f t="shared" si="49"/>
        <v>4.9708978612511053E-3</v>
      </c>
      <c r="G383" s="8">
        <f t="shared" si="51"/>
        <v>0.44816053511705684</v>
      </c>
      <c r="H383" s="8">
        <f t="shared" si="50"/>
        <v>1.4930140313607224E-3</v>
      </c>
    </row>
    <row r="384" spans="1:8" x14ac:dyDescent="0.2">
      <c r="A384" s="27"/>
      <c r="B384" s="6" t="s">
        <v>360</v>
      </c>
      <c r="C384" s="7">
        <v>10</v>
      </c>
      <c r="D384" s="7">
        <v>3</v>
      </c>
      <c r="E384" s="8">
        <f t="shared" si="48"/>
        <v>3.7139652521411007E-5</v>
      </c>
      <c r="F384" s="8">
        <f t="shared" si="49"/>
        <v>1.1480133628755439E-5</v>
      </c>
      <c r="G384" s="8">
        <f t="shared" si="51"/>
        <v>-0.7</v>
      </c>
      <c r="H384" s="8">
        <f t="shared" si="50"/>
        <v>-2.5997756764987703E-5</v>
      </c>
    </row>
    <row r="385" spans="1:8" x14ac:dyDescent="0.2">
      <c r="A385" s="27"/>
      <c r="B385" s="6" t="s">
        <v>361</v>
      </c>
      <c r="C385" s="7">
        <v>2669</v>
      </c>
      <c r="D385" s="7">
        <v>1788</v>
      </c>
      <c r="E385" s="8">
        <f t="shared" si="48"/>
        <v>9.9125732579645985E-3</v>
      </c>
      <c r="F385" s="8">
        <f t="shared" si="49"/>
        <v>6.8421596427382415E-3</v>
      </c>
      <c r="G385" s="8">
        <f t="shared" si="51"/>
        <v>-0.33008617459722744</v>
      </c>
      <c r="H385" s="8">
        <f t="shared" si="50"/>
        <v>-3.2720033871363103E-3</v>
      </c>
    </row>
    <row r="386" spans="1:8" x14ac:dyDescent="0.2">
      <c r="A386" s="27"/>
      <c r="B386" s="6" t="s">
        <v>362</v>
      </c>
      <c r="C386" s="7">
        <v>14784</v>
      </c>
      <c r="D386" s="7">
        <v>16691</v>
      </c>
      <c r="E386" s="8">
        <f t="shared" si="48"/>
        <v>5.4907262287654038E-2</v>
      </c>
      <c r="F386" s="8">
        <f t="shared" si="49"/>
        <v>6.3871636799185671E-2</v>
      </c>
      <c r="G386" s="8">
        <f t="shared" si="51"/>
        <v>0.12899080086580086</v>
      </c>
      <c r="H386" s="8">
        <f t="shared" si="50"/>
        <v>7.0825317358330798E-3</v>
      </c>
    </row>
    <row r="387" spans="1:8" x14ac:dyDescent="0.2">
      <c r="A387" s="27"/>
      <c r="B387" s="6" t="s">
        <v>363</v>
      </c>
      <c r="C387" s="7">
        <v>1064</v>
      </c>
      <c r="D387" s="7">
        <v>1373</v>
      </c>
      <c r="E387" s="8">
        <f t="shared" si="48"/>
        <v>3.9516590282781313E-3</v>
      </c>
      <c r="F387" s="8">
        <f t="shared" si="49"/>
        <v>5.2540744907604055E-3</v>
      </c>
      <c r="G387" s="8">
        <f t="shared" si="51"/>
        <v>0.29041353383458646</v>
      </c>
      <c r="H387" s="8">
        <f t="shared" si="50"/>
        <v>1.1476152629116001E-3</v>
      </c>
    </row>
    <row r="388" spans="1:8" x14ac:dyDescent="0.2">
      <c r="A388" s="27"/>
      <c r="B388" s="6" t="s">
        <v>364</v>
      </c>
      <c r="C388" s="7">
        <v>30</v>
      </c>
      <c r="D388" s="7">
        <v>35</v>
      </c>
      <c r="E388" s="8">
        <f t="shared" si="48"/>
        <v>1.1141895756423303E-4</v>
      </c>
      <c r="F388" s="8">
        <f t="shared" si="49"/>
        <v>1.3393489233548011E-4</v>
      </c>
      <c r="G388" s="8">
        <f t="shared" si="51"/>
        <v>0.16666666666666666</v>
      </c>
      <c r="H388" s="8">
        <f t="shared" si="50"/>
        <v>1.8569826260705504E-5</v>
      </c>
    </row>
    <row r="389" spans="1:8" x14ac:dyDescent="0.2">
      <c r="A389" s="27"/>
      <c r="B389" s="6" t="s">
        <v>365</v>
      </c>
      <c r="C389" s="7">
        <v>187</v>
      </c>
      <c r="D389" s="7">
        <v>282</v>
      </c>
      <c r="E389" s="8">
        <f t="shared" si="48"/>
        <v>6.9451150215038592E-4</v>
      </c>
      <c r="F389" s="8">
        <f t="shared" si="49"/>
        <v>1.0791325611030113E-3</v>
      </c>
      <c r="G389" s="8">
        <f t="shared" si="51"/>
        <v>0.50802139037433158</v>
      </c>
      <c r="H389" s="8">
        <f t="shared" si="50"/>
        <v>3.5282669895340463E-4</v>
      </c>
    </row>
    <row r="390" spans="1:8" x14ac:dyDescent="0.2">
      <c r="A390" s="27"/>
      <c r="B390" s="6" t="s">
        <v>366</v>
      </c>
      <c r="C390" s="7">
        <v>74</v>
      </c>
      <c r="D390" s="7">
        <v>60</v>
      </c>
      <c r="E390" s="8">
        <f t="shared" si="48"/>
        <v>2.7483342865844147E-4</v>
      </c>
      <c r="F390" s="8">
        <f t="shared" si="49"/>
        <v>2.2960267257510878E-4</v>
      </c>
      <c r="G390" s="8">
        <f t="shared" si="51"/>
        <v>-0.1891891891891892</v>
      </c>
      <c r="H390" s="8">
        <f t="shared" si="50"/>
        <v>-5.1995513529975413E-5</v>
      </c>
    </row>
    <row r="391" spans="1:8" x14ac:dyDescent="0.2">
      <c r="A391" s="27"/>
      <c r="B391" s="6" t="s">
        <v>367</v>
      </c>
      <c r="C391" s="7">
        <v>31</v>
      </c>
      <c r="D391" s="7">
        <v>28</v>
      </c>
      <c r="E391" s="8">
        <f t="shared" si="48"/>
        <v>1.1513292281637413E-4</v>
      </c>
      <c r="F391" s="8">
        <f t="shared" si="49"/>
        <v>1.0714791386838409E-4</v>
      </c>
      <c r="G391" s="8">
        <f t="shared" si="51"/>
        <v>-9.6774193548387094E-2</v>
      </c>
      <c r="H391" s="8">
        <f t="shared" si="50"/>
        <v>-1.1141895756423302E-5</v>
      </c>
    </row>
    <row r="392" spans="1:8" x14ac:dyDescent="0.2">
      <c r="A392" s="27"/>
      <c r="B392" s="6" t="s">
        <v>368</v>
      </c>
      <c r="C392" s="7">
        <v>297</v>
      </c>
      <c r="D392" s="7">
        <v>202</v>
      </c>
      <c r="E392" s="8">
        <f t="shared" si="48"/>
        <v>1.1030476798859069E-3</v>
      </c>
      <c r="F392" s="8">
        <f t="shared" si="49"/>
        <v>7.729956643361995E-4</v>
      </c>
      <c r="G392" s="8">
        <f t="shared" si="51"/>
        <v>-0.31986531986531985</v>
      </c>
      <c r="H392" s="8">
        <f t="shared" si="50"/>
        <v>-3.5282669895340458E-4</v>
      </c>
    </row>
    <row r="393" spans="1:8" x14ac:dyDescent="0.2">
      <c r="A393" s="27"/>
      <c r="B393" s="6" t="s">
        <v>369</v>
      </c>
      <c r="C393" s="7">
        <v>398</v>
      </c>
      <c r="D393" s="7">
        <v>620</v>
      </c>
      <c r="E393" s="8">
        <f t="shared" si="48"/>
        <v>1.4781581703521582E-3</v>
      </c>
      <c r="F393" s="8">
        <f t="shared" si="49"/>
        <v>2.3725609499427908E-3</v>
      </c>
      <c r="G393" s="8">
        <f t="shared" si="51"/>
        <v>0.55778894472361806</v>
      </c>
      <c r="H393" s="8">
        <f t="shared" si="50"/>
        <v>8.245002859753244E-4</v>
      </c>
    </row>
    <row r="394" spans="1:8" x14ac:dyDescent="0.2">
      <c r="A394" s="27"/>
      <c r="B394" s="6" t="s">
        <v>370</v>
      </c>
      <c r="C394" s="7">
        <v>461</v>
      </c>
      <c r="D394" s="7">
        <v>222</v>
      </c>
      <c r="E394" s="8">
        <f t="shared" si="48"/>
        <v>1.7121379812370476E-3</v>
      </c>
      <c r="F394" s="8">
        <f t="shared" si="49"/>
        <v>8.4952988852790242E-4</v>
      </c>
      <c r="G394" s="8">
        <f t="shared" si="51"/>
        <v>-0.51843817787418656</v>
      </c>
      <c r="H394" s="8">
        <f t="shared" si="50"/>
        <v>-8.8763769526172323E-4</v>
      </c>
    </row>
    <row r="395" spans="1:8" ht="25.5" x14ac:dyDescent="0.2">
      <c r="A395" s="27"/>
      <c r="B395" s="6" t="s">
        <v>371</v>
      </c>
      <c r="C395" s="7">
        <v>401</v>
      </c>
      <c r="D395" s="7">
        <v>404</v>
      </c>
      <c r="E395" s="8">
        <f t="shared" si="48"/>
        <v>1.4893000661085815E-3</v>
      </c>
      <c r="F395" s="8">
        <f t="shared" si="49"/>
        <v>1.545991328672399E-3</v>
      </c>
      <c r="G395" s="8">
        <f t="shared" si="51"/>
        <v>7.481296758104738E-3</v>
      </c>
      <c r="H395" s="8">
        <f t="shared" si="50"/>
        <v>1.1141895756423302E-5</v>
      </c>
    </row>
    <row r="396" spans="1:8" ht="25.5" x14ac:dyDescent="0.2">
      <c r="A396" s="27"/>
      <c r="B396" s="6" t="s">
        <v>372</v>
      </c>
      <c r="C396" s="7">
        <v>2198</v>
      </c>
      <c r="D396" s="7">
        <v>3161</v>
      </c>
      <c r="E396" s="8">
        <f t="shared" si="48"/>
        <v>8.1632956242061391E-3</v>
      </c>
      <c r="F396" s="8">
        <f t="shared" si="49"/>
        <v>1.2096234133498647E-2</v>
      </c>
      <c r="G396" s="8">
        <f t="shared" si="51"/>
        <v>0.43812556869881708</v>
      </c>
      <c r="H396" s="8">
        <f t="shared" si="50"/>
        <v>3.5765485378118798E-3</v>
      </c>
    </row>
    <row r="397" spans="1:8" x14ac:dyDescent="0.2">
      <c r="A397" s="27"/>
      <c r="B397" s="6" t="s">
        <v>373</v>
      </c>
      <c r="C397" s="7">
        <v>5663</v>
      </c>
      <c r="D397" s="7">
        <v>3832</v>
      </c>
      <c r="E397" s="8">
        <f t="shared" si="48"/>
        <v>2.1032185222875054E-2</v>
      </c>
      <c r="F397" s="8">
        <f t="shared" si="49"/>
        <v>1.4663957355130281E-2</v>
      </c>
      <c r="G397" s="8">
        <f t="shared" si="51"/>
        <v>-0.32332685855553595</v>
      </c>
      <c r="H397" s="8">
        <f t="shared" si="50"/>
        <v>-6.8002703766703561E-3</v>
      </c>
    </row>
    <row r="398" spans="1:8" x14ac:dyDescent="0.2">
      <c r="A398" s="27"/>
      <c r="B398" s="6" t="s">
        <v>374</v>
      </c>
      <c r="C398" s="7">
        <v>235</v>
      </c>
      <c r="D398" s="7">
        <v>209</v>
      </c>
      <c r="E398" s="8">
        <f t="shared" si="48"/>
        <v>8.7278183425315873E-4</v>
      </c>
      <c r="F398" s="8">
        <f t="shared" si="49"/>
        <v>7.9978264280329558E-4</v>
      </c>
      <c r="G398" s="8">
        <f t="shared" si="51"/>
        <v>-0.11063829787234042</v>
      </c>
      <c r="H398" s="8">
        <f t="shared" si="50"/>
        <v>-9.6563096555668616E-5</v>
      </c>
    </row>
    <row r="399" spans="1:8" x14ac:dyDescent="0.2">
      <c r="A399" s="27"/>
      <c r="B399" s="6" t="s">
        <v>375</v>
      </c>
      <c r="C399" s="7">
        <v>933</v>
      </c>
      <c r="D399" s="7">
        <v>259</v>
      </c>
      <c r="E399" s="8">
        <f t="shared" si="48"/>
        <v>3.4651295802476472E-3</v>
      </c>
      <c r="F399" s="8">
        <f t="shared" si="49"/>
        <v>9.9111820328255293E-4</v>
      </c>
      <c r="G399" s="8">
        <f t="shared" si="51"/>
        <v>-0.722400857449089</v>
      </c>
      <c r="H399" s="8">
        <f t="shared" si="50"/>
        <v>-2.5032125799431021E-3</v>
      </c>
    </row>
    <row r="400" spans="1:8" x14ac:dyDescent="0.2">
      <c r="A400" s="27"/>
      <c r="B400" s="6" t="s">
        <v>376</v>
      </c>
      <c r="C400" s="7">
        <v>142</v>
      </c>
      <c r="D400" s="7">
        <v>89</v>
      </c>
      <c r="E400" s="8">
        <f t="shared" si="48"/>
        <v>5.2738306580403635E-4</v>
      </c>
      <c r="F400" s="8">
        <f t="shared" si="49"/>
        <v>3.4057729765307802E-4</v>
      </c>
      <c r="G400" s="8">
        <f t="shared" si="51"/>
        <v>-0.37323943661971831</v>
      </c>
      <c r="H400" s="8">
        <f t="shared" si="50"/>
        <v>-1.9684015836347836E-4</v>
      </c>
    </row>
    <row r="401" spans="1:8" x14ac:dyDescent="0.2">
      <c r="A401" s="27"/>
      <c r="B401" s="6" t="s">
        <v>377</v>
      </c>
      <c r="C401" s="7">
        <v>1769</v>
      </c>
      <c r="D401" s="7">
        <v>1274</v>
      </c>
      <c r="E401" s="8">
        <f t="shared" si="48"/>
        <v>6.5700045310376079E-3</v>
      </c>
      <c r="F401" s="8">
        <f t="shared" si="49"/>
        <v>4.8752300810114765E-3</v>
      </c>
      <c r="G401" s="8">
        <f t="shared" si="51"/>
        <v>-0.27981910684002259</v>
      </c>
      <c r="H401" s="8">
        <f t="shared" si="50"/>
        <v>-1.8384127998098449E-3</v>
      </c>
    </row>
    <row r="402" spans="1:8" x14ac:dyDescent="0.2">
      <c r="A402" s="27"/>
      <c r="B402" s="6" t="s">
        <v>378</v>
      </c>
      <c r="C402" s="7">
        <v>77</v>
      </c>
      <c r="D402" s="7">
        <v>52</v>
      </c>
      <c r="E402" s="8">
        <f t="shared" si="48"/>
        <v>2.8597532441486476E-4</v>
      </c>
      <c r="F402" s="8">
        <f t="shared" si="49"/>
        <v>1.9898898289842759E-4</v>
      </c>
      <c r="G402" s="8">
        <f t="shared" si="51"/>
        <v>-0.32467532467532467</v>
      </c>
      <c r="H402" s="8">
        <f t="shared" si="50"/>
        <v>-9.2849131303527518E-5</v>
      </c>
    </row>
    <row r="403" spans="1:8" x14ac:dyDescent="0.2">
      <c r="A403" s="27"/>
      <c r="B403" s="6" t="s">
        <v>379</v>
      </c>
      <c r="C403" s="7">
        <v>44</v>
      </c>
      <c r="D403" s="7">
        <v>22</v>
      </c>
      <c r="E403" s="8">
        <f t="shared" si="48"/>
        <v>1.6341447109420845E-4</v>
      </c>
      <c r="F403" s="8">
        <f t="shared" si="49"/>
        <v>8.4187646610873215E-5</v>
      </c>
      <c r="G403" s="8">
        <f t="shared" si="51"/>
        <v>-0.5</v>
      </c>
      <c r="H403" s="8">
        <f t="shared" si="50"/>
        <v>-8.1707235547104224E-5</v>
      </c>
    </row>
    <row r="404" spans="1:8" x14ac:dyDescent="0.2">
      <c r="A404" s="27"/>
      <c r="B404" s="6" t="s">
        <v>380</v>
      </c>
      <c r="C404" s="7">
        <v>1486</v>
      </c>
      <c r="D404" s="7">
        <v>776</v>
      </c>
      <c r="E404" s="8">
        <f t="shared" si="48"/>
        <v>5.5189523646816761E-3</v>
      </c>
      <c r="F404" s="8">
        <f t="shared" si="49"/>
        <v>2.9695278986380737E-3</v>
      </c>
      <c r="G404" s="8">
        <f t="shared" si="51"/>
        <v>-0.477792732166891</v>
      </c>
      <c r="H404" s="8">
        <f t="shared" si="50"/>
        <v>-2.6369153290201819E-3</v>
      </c>
    </row>
    <row r="405" spans="1:8" x14ac:dyDescent="0.2">
      <c r="A405" s="27"/>
      <c r="B405" s="6" t="s">
        <v>381</v>
      </c>
      <c r="C405" s="7">
        <v>23</v>
      </c>
      <c r="D405" s="7">
        <v>26</v>
      </c>
      <c r="E405" s="8">
        <f t="shared" si="48"/>
        <v>8.5421200799245322E-5</v>
      </c>
      <c r="F405" s="8">
        <f t="shared" si="49"/>
        <v>9.9494491449213796E-5</v>
      </c>
      <c r="G405" s="8">
        <f t="shared" si="51"/>
        <v>0.13043478260869565</v>
      </c>
      <c r="H405" s="8">
        <f t="shared" si="50"/>
        <v>1.1141895756423302E-5</v>
      </c>
    </row>
    <row r="406" spans="1:8" x14ac:dyDescent="0.2">
      <c r="A406" s="27"/>
      <c r="B406" s="6" t="s">
        <v>382</v>
      </c>
      <c r="C406" s="7">
        <v>9</v>
      </c>
      <c r="D406" s="7">
        <v>2</v>
      </c>
      <c r="E406" s="8">
        <f t="shared" si="48"/>
        <v>3.3425687269269909E-5</v>
      </c>
      <c r="F406" s="8">
        <f t="shared" si="49"/>
        <v>7.6534224191702921E-6</v>
      </c>
      <c r="G406" s="8">
        <f t="shared" si="51"/>
        <v>-0.77777777777777779</v>
      </c>
      <c r="H406" s="8">
        <f t="shared" si="50"/>
        <v>-2.5997756764987706E-5</v>
      </c>
    </row>
    <row r="407" spans="1:8" x14ac:dyDescent="0.2">
      <c r="A407" s="27"/>
      <c r="B407" s="6" t="s">
        <v>383</v>
      </c>
      <c r="C407" s="7">
        <v>32</v>
      </c>
      <c r="D407" s="7">
        <v>62</v>
      </c>
      <c r="E407" s="8">
        <f t="shared" si="48"/>
        <v>1.1884688806851523E-4</v>
      </c>
      <c r="F407" s="8">
        <f t="shared" si="49"/>
        <v>2.3725609499427908E-4</v>
      </c>
      <c r="G407" s="8">
        <f t="shared" si="51"/>
        <v>0.9375</v>
      </c>
      <c r="H407" s="8">
        <f t="shared" si="50"/>
        <v>1.1141895756423303E-4</v>
      </c>
    </row>
    <row r="408" spans="1:8" x14ac:dyDescent="0.2">
      <c r="A408" s="27" t="s">
        <v>668</v>
      </c>
      <c r="B408" s="6" t="s">
        <v>384</v>
      </c>
      <c r="C408" s="7">
        <v>0</v>
      </c>
      <c r="D408" s="7">
        <v>3</v>
      </c>
      <c r="E408" s="8" t="str">
        <f t="shared" si="48"/>
        <v/>
      </c>
      <c r="F408" s="8">
        <f t="shared" si="49"/>
        <v>1.1480133628755439E-5</v>
      </c>
      <c r="G408" s="8">
        <f t="shared" si="51"/>
        <v>1</v>
      </c>
      <c r="H408" s="8" t="str">
        <f t="shared" si="50"/>
        <v/>
      </c>
    </row>
    <row r="409" spans="1:8" x14ac:dyDescent="0.2">
      <c r="A409" s="27" t="s">
        <v>668</v>
      </c>
      <c r="B409" s="6" t="s">
        <v>385</v>
      </c>
      <c r="C409" s="7">
        <v>0</v>
      </c>
      <c r="D409" s="7">
        <v>3</v>
      </c>
      <c r="E409" s="8" t="str">
        <f t="shared" si="48"/>
        <v/>
      </c>
      <c r="F409" s="8">
        <f t="shared" si="49"/>
        <v>1.1480133628755439E-5</v>
      </c>
      <c r="G409" s="8">
        <f t="shared" si="51"/>
        <v>1</v>
      </c>
      <c r="H409" s="8" t="str">
        <f t="shared" si="50"/>
        <v/>
      </c>
    </row>
    <row r="410" spans="1:8" x14ac:dyDescent="0.2">
      <c r="A410" s="27"/>
      <c r="B410" s="6" t="s">
        <v>386</v>
      </c>
      <c r="C410" s="7">
        <v>32968</v>
      </c>
      <c r="D410" s="7">
        <v>28506</v>
      </c>
      <c r="E410" s="8">
        <f t="shared" si="48"/>
        <v>0.12244200643258782</v>
      </c>
      <c r="F410" s="8">
        <f t="shared" si="49"/>
        <v>0.10908422974043418</v>
      </c>
      <c r="G410" s="8">
        <f t="shared" si="51"/>
        <v>-0.13534336326134433</v>
      </c>
      <c r="H410" s="8">
        <f t="shared" si="50"/>
        <v>-1.6571712955053591E-2</v>
      </c>
    </row>
    <row r="411" spans="1:8" x14ac:dyDescent="0.2">
      <c r="A411" s="27"/>
      <c r="B411" s="6" t="s">
        <v>387</v>
      </c>
      <c r="C411" s="7">
        <v>4</v>
      </c>
      <c r="D411" s="7">
        <v>10</v>
      </c>
      <c r="E411" s="8">
        <f t="shared" si="48"/>
        <v>1.4855861008564404E-5</v>
      </c>
      <c r="F411" s="8">
        <f t="shared" si="49"/>
        <v>3.8267112095851466E-5</v>
      </c>
      <c r="G411" s="8">
        <f t="shared" si="51"/>
        <v>1.5</v>
      </c>
      <c r="H411" s="8">
        <f t="shared" si="50"/>
        <v>2.2283791512846605E-5</v>
      </c>
    </row>
    <row r="412" spans="1:8" x14ac:dyDescent="0.2">
      <c r="A412" s="27"/>
      <c r="B412" s="6" t="s">
        <v>388</v>
      </c>
      <c r="C412" s="7">
        <v>46</v>
      </c>
      <c r="D412" s="7">
        <v>43</v>
      </c>
      <c r="E412" s="8">
        <f t="shared" si="48"/>
        <v>1.7084240159849064E-4</v>
      </c>
      <c r="F412" s="8">
        <f t="shared" si="49"/>
        <v>1.645485820121613E-4</v>
      </c>
      <c r="G412" s="8">
        <f t="shared" si="51"/>
        <v>-6.5217391304347824E-2</v>
      </c>
      <c r="H412" s="8">
        <f t="shared" si="50"/>
        <v>-1.1141895756423302E-5</v>
      </c>
    </row>
    <row r="413" spans="1:8" x14ac:dyDescent="0.2">
      <c r="A413" s="27"/>
      <c r="B413" s="6" t="s">
        <v>389</v>
      </c>
      <c r="C413" s="7">
        <v>3274</v>
      </c>
      <c r="D413" s="7">
        <v>3943</v>
      </c>
      <c r="E413" s="8">
        <f t="shared" si="48"/>
        <v>1.2159522235509965E-2</v>
      </c>
      <c r="F413" s="8">
        <f t="shared" si="49"/>
        <v>1.5088722299394232E-2</v>
      </c>
      <c r="G413" s="8">
        <f t="shared" si="51"/>
        <v>0.20433720219914478</v>
      </c>
      <c r="H413" s="8">
        <f t="shared" si="50"/>
        <v>2.4846427536823965E-3</v>
      </c>
    </row>
    <row r="414" spans="1:8" x14ac:dyDescent="0.2">
      <c r="A414" s="27"/>
      <c r="B414" s="6" t="s">
        <v>390</v>
      </c>
      <c r="C414" s="7">
        <v>25690</v>
      </c>
      <c r="D414" s="7">
        <v>23225</v>
      </c>
      <c r="E414" s="8">
        <f t="shared" si="48"/>
        <v>9.5411767327504879E-2</v>
      </c>
      <c r="F414" s="8">
        <f t="shared" si="49"/>
        <v>8.8875367842615016E-2</v>
      </c>
      <c r="G414" s="8">
        <f t="shared" si="51"/>
        <v>-9.5951732191514205E-2</v>
      </c>
      <c r="H414" s="8">
        <f t="shared" si="50"/>
        <v>-9.1549243465278134E-3</v>
      </c>
    </row>
    <row r="415" spans="1:8" x14ac:dyDescent="0.2">
      <c r="A415" s="27"/>
      <c r="B415" s="6" t="s">
        <v>391</v>
      </c>
      <c r="C415" s="7">
        <v>2886</v>
      </c>
      <c r="D415" s="7">
        <v>3960</v>
      </c>
      <c r="E415" s="8">
        <f t="shared" si="48"/>
        <v>1.0718503717679217E-2</v>
      </c>
      <c r="F415" s="8">
        <f t="shared" si="49"/>
        <v>1.5153776389957178E-2</v>
      </c>
      <c r="G415" s="8">
        <f t="shared" si="51"/>
        <v>0.37214137214137216</v>
      </c>
      <c r="H415" s="8">
        <f t="shared" si="50"/>
        <v>3.9887986807995426E-3</v>
      </c>
    </row>
    <row r="416" spans="1:8" x14ac:dyDescent="0.2">
      <c r="A416" s="27"/>
      <c r="B416" s="6" t="s">
        <v>392</v>
      </c>
      <c r="C416" s="7">
        <v>5</v>
      </c>
      <c r="D416" s="7">
        <v>0</v>
      </c>
      <c r="E416" s="8">
        <f t="shared" si="48"/>
        <v>1.8569826260705504E-5</v>
      </c>
      <c r="F416" s="8" t="str">
        <f t="shared" si="49"/>
        <v/>
      </c>
      <c r="G416" s="8">
        <f t="shared" si="51"/>
        <v>-1</v>
      </c>
      <c r="H416" s="8">
        <f t="shared" si="50"/>
        <v>-1.8569826260705504E-5</v>
      </c>
    </row>
    <row r="417" spans="1:8" x14ac:dyDescent="0.2">
      <c r="A417" s="27"/>
      <c r="B417" s="6" t="s">
        <v>393</v>
      </c>
      <c r="C417" s="7">
        <v>247</v>
      </c>
      <c r="D417" s="7">
        <v>654</v>
      </c>
      <c r="E417" s="8">
        <f t="shared" si="48"/>
        <v>9.1734941727885191E-4</v>
      </c>
      <c r="F417" s="8">
        <f t="shared" si="49"/>
        <v>2.5026691310686858E-3</v>
      </c>
      <c r="G417" s="8">
        <f t="shared" si="51"/>
        <v>1.6477732793522266</v>
      </c>
      <c r="H417" s="8">
        <f t="shared" si="50"/>
        <v>1.511583857621428E-3</v>
      </c>
    </row>
    <row r="418" spans="1:8" ht="25.5" x14ac:dyDescent="0.2">
      <c r="A418" s="27"/>
      <c r="B418" s="6" t="s">
        <v>394</v>
      </c>
      <c r="C418" s="7">
        <v>158</v>
      </c>
      <c r="D418" s="7">
        <v>80</v>
      </c>
      <c r="E418" s="8">
        <f t="shared" si="48"/>
        <v>5.8680650983829392E-4</v>
      </c>
      <c r="F418" s="8">
        <f t="shared" si="49"/>
        <v>3.0613689676681173E-4</v>
      </c>
      <c r="G418" s="8">
        <f t="shared" si="51"/>
        <v>-0.49367088607594939</v>
      </c>
      <c r="H418" s="8">
        <f t="shared" si="50"/>
        <v>-2.8968928966700586E-4</v>
      </c>
    </row>
    <row r="419" spans="1:8" x14ac:dyDescent="0.2">
      <c r="A419" s="27"/>
      <c r="B419" s="6" t="s">
        <v>395</v>
      </c>
      <c r="C419" s="7">
        <v>456</v>
      </c>
      <c r="D419" s="7">
        <v>420</v>
      </c>
      <c r="E419" s="8">
        <f t="shared" si="48"/>
        <v>1.693568154976342E-3</v>
      </c>
      <c r="F419" s="8">
        <f t="shared" si="49"/>
        <v>1.6072187080257614E-3</v>
      </c>
      <c r="G419" s="8">
        <f t="shared" si="51"/>
        <v>-7.8947368421052627E-2</v>
      </c>
      <c r="H419" s="8">
        <f t="shared" si="50"/>
        <v>-1.3370274907707964E-4</v>
      </c>
    </row>
    <row r="420" spans="1:8" x14ac:dyDescent="0.2">
      <c r="A420" s="27"/>
      <c r="B420" s="6" t="s">
        <v>396</v>
      </c>
      <c r="C420" s="7">
        <v>57</v>
      </c>
      <c r="D420" s="7">
        <v>57</v>
      </c>
      <c r="E420" s="8">
        <f t="shared" si="48"/>
        <v>2.1169601937204275E-4</v>
      </c>
      <c r="F420" s="8">
        <f t="shared" si="49"/>
        <v>2.1812253894635335E-4</v>
      </c>
      <c r="G420" s="8">
        <f t="shared" si="51"/>
        <v>0</v>
      </c>
      <c r="H420" s="8">
        <f t="shared" si="50"/>
        <v>0</v>
      </c>
    </row>
    <row r="421" spans="1:8" x14ac:dyDescent="0.2">
      <c r="A421" s="27"/>
      <c r="B421" s="6" t="s">
        <v>397</v>
      </c>
      <c r="C421" s="7">
        <v>128</v>
      </c>
      <c r="D421" s="7">
        <v>250</v>
      </c>
      <c r="E421" s="8">
        <f t="shared" si="48"/>
        <v>4.7538755227406092E-4</v>
      </c>
      <c r="F421" s="8">
        <f t="shared" si="49"/>
        <v>9.5667780239628653E-4</v>
      </c>
      <c r="G421" s="8">
        <f t="shared" si="51"/>
        <v>0.953125</v>
      </c>
      <c r="H421" s="8">
        <f t="shared" si="50"/>
        <v>4.5310376076121433E-4</v>
      </c>
    </row>
    <row r="422" spans="1:8" x14ac:dyDescent="0.2">
      <c r="A422" s="27"/>
      <c r="B422" s="6" t="s">
        <v>398</v>
      </c>
      <c r="C422" s="7">
        <v>35</v>
      </c>
      <c r="D422" s="7">
        <v>32</v>
      </c>
      <c r="E422" s="8">
        <f t="shared" si="48"/>
        <v>1.2998878382493854E-4</v>
      </c>
      <c r="F422" s="8">
        <f t="shared" si="49"/>
        <v>1.2245475870672467E-4</v>
      </c>
      <c r="G422" s="8">
        <f t="shared" si="51"/>
        <v>-8.5714285714285715E-2</v>
      </c>
      <c r="H422" s="8">
        <f t="shared" si="50"/>
        <v>-1.1141895756423304E-5</v>
      </c>
    </row>
    <row r="423" spans="1:8" ht="25.5" x14ac:dyDescent="0.2">
      <c r="A423" s="27"/>
      <c r="B423" s="6" t="s">
        <v>399</v>
      </c>
      <c r="C423" s="7">
        <v>55</v>
      </c>
      <c r="D423" s="7">
        <v>240</v>
      </c>
      <c r="E423" s="8">
        <f t="shared" si="48"/>
        <v>2.0426808886776055E-4</v>
      </c>
      <c r="F423" s="8">
        <f t="shared" si="49"/>
        <v>9.1841069030043512E-4</v>
      </c>
      <c r="G423" s="8">
        <f t="shared" si="51"/>
        <v>3.3636363636363638</v>
      </c>
      <c r="H423" s="8">
        <f t="shared" si="50"/>
        <v>6.8708357164610372E-4</v>
      </c>
    </row>
    <row r="424" spans="1:8" ht="25.5" x14ac:dyDescent="0.2">
      <c r="A424" s="27"/>
      <c r="B424" s="6" t="s">
        <v>400</v>
      </c>
      <c r="C424" s="7">
        <v>530</v>
      </c>
      <c r="D424" s="7">
        <v>671</v>
      </c>
      <c r="E424" s="8">
        <f t="shared" si="48"/>
        <v>1.9684015836347836E-3</v>
      </c>
      <c r="F424" s="8">
        <f t="shared" si="49"/>
        <v>2.5677232216316332E-3</v>
      </c>
      <c r="G424" s="8">
        <f t="shared" si="51"/>
        <v>0.2660377358490566</v>
      </c>
      <c r="H424" s="8">
        <f t="shared" si="50"/>
        <v>5.236691005518952E-4</v>
      </c>
    </row>
    <row r="425" spans="1:8" x14ac:dyDescent="0.2">
      <c r="A425" s="27"/>
      <c r="B425" s="6" t="s">
        <v>401</v>
      </c>
      <c r="C425" s="7">
        <v>759</v>
      </c>
      <c r="D425" s="7">
        <v>1204</v>
      </c>
      <c r="E425" s="8">
        <f t="shared" si="48"/>
        <v>2.8188996263750956E-3</v>
      </c>
      <c r="F425" s="8">
        <f t="shared" si="49"/>
        <v>4.6073602963405159E-3</v>
      </c>
      <c r="G425" s="8">
        <f t="shared" si="51"/>
        <v>0.58629776021080371</v>
      </c>
      <c r="H425" s="8">
        <f t="shared" si="50"/>
        <v>1.6527145372027901E-3</v>
      </c>
    </row>
    <row r="426" spans="1:8" x14ac:dyDescent="0.2">
      <c r="A426" s="27"/>
      <c r="B426" s="6" t="s">
        <v>402</v>
      </c>
      <c r="C426" s="7">
        <v>4222</v>
      </c>
      <c r="D426" s="7">
        <v>5001</v>
      </c>
      <c r="E426" s="8">
        <f t="shared" ref="E426:E489" si="52">+IF(C426=0,"",C426/C$362)</f>
        <v>1.568036129453973E-2</v>
      </c>
      <c r="F426" s="8">
        <f t="shared" ref="F426:F489" si="53">+IF(D426=0,"",D426/D$362)</f>
        <v>1.9137382759135315E-2</v>
      </c>
      <c r="G426" s="8">
        <f t="shared" si="51"/>
        <v>0.18450971103742303</v>
      </c>
      <c r="H426" s="8">
        <f t="shared" ref="H426:H489" si="54">+IF(OR(AND(E426=""),(G426="")),"",E426*G426)</f>
        <v>2.8931789314179182E-3</v>
      </c>
    </row>
    <row r="427" spans="1:8" x14ac:dyDescent="0.2">
      <c r="A427" s="27"/>
      <c r="B427" s="6" t="s">
        <v>403</v>
      </c>
      <c r="C427" s="7">
        <v>290</v>
      </c>
      <c r="D427" s="7">
        <v>430</v>
      </c>
      <c r="E427" s="8">
        <f t="shared" si="52"/>
        <v>1.0770499231209192E-3</v>
      </c>
      <c r="F427" s="8">
        <f t="shared" si="53"/>
        <v>1.6454858201216129E-3</v>
      </c>
      <c r="G427" s="8">
        <f t="shared" ref="G427:G490" si="55">+IF(AND(C427=0,D427=0)," ",IF(C427=0,1,IF(D427=0,-1,(D427-C427)/C427)))</f>
        <v>0.48275862068965519</v>
      </c>
      <c r="H427" s="8">
        <f t="shared" si="54"/>
        <v>5.1995513529975415E-4</v>
      </c>
    </row>
    <row r="428" spans="1:8" x14ac:dyDescent="0.2">
      <c r="A428" s="27"/>
      <c r="B428" s="6" t="s">
        <v>404</v>
      </c>
      <c r="C428" s="7">
        <v>1898</v>
      </c>
      <c r="D428" s="7">
        <v>2838</v>
      </c>
      <c r="E428" s="8">
        <f t="shared" si="52"/>
        <v>7.0491060485638095E-3</v>
      </c>
      <c r="F428" s="8">
        <f t="shared" si="53"/>
        <v>1.0860206412802645E-2</v>
      </c>
      <c r="G428" s="8">
        <f t="shared" si="55"/>
        <v>0.49525816649104321</v>
      </c>
      <c r="H428" s="8">
        <f t="shared" si="54"/>
        <v>3.4911273370126349E-3</v>
      </c>
    </row>
    <row r="429" spans="1:8" x14ac:dyDescent="0.2">
      <c r="A429" s="27"/>
      <c r="B429" s="6" t="s">
        <v>405</v>
      </c>
      <c r="C429" s="7">
        <v>246</v>
      </c>
      <c r="D429" s="7">
        <v>410</v>
      </c>
      <c r="E429" s="8">
        <f t="shared" si="52"/>
        <v>9.1363545202671087E-4</v>
      </c>
      <c r="F429" s="8">
        <f t="shared" si="53"/>
        <v>1.5689515959299099E-3</v>
      </c>
      <c r="G429" s="8">
        <f t="shared" si="55"/>
        <v>0.66666666666666663</v>
      </c>
      <c r="H429" s="8">
        <f t="shared" si="54"/>
        <v>6.090903013511405E-4</v>
      </c>
    </row>
    <row r="430" spans="1:8" x14ac:dyDescent="0.2">
      <c r="A430" s="27" t="s">
        <v>668</v>
      </c>
      <c r="B430" s="6" t="s">
        <v>406</v>
      </c>
      <c r="C430" s="7">
        <v>0</v>
      </c>
      <c r="D430" s="7">
        <v>4</v>
      </c>
      <c r="E430" s="8" t="str">
        <f t="shared" si="52"/>
        <v/>
      </c>
      <c r="F430" s="8">
        <f t="shared" si="53"/>
        <v>1.5306844838340584E-5</v>
      </c>
      <c r="G430" s="8">
        <f t="shared" si="55"/>
        <v>1</v>
      </c>
      <c r="H430" s="8" t="str">
        <f t="shared" si="54"/>
        <v/>
      </c>
    </row>
    <row r="431" spans="1:8" x14ac:dyDescent="0.2">
      <c r="A431" s="27"/>
      <c r="B431" s="6" t="s">
        <v>407</v>
      </c>
      <c r="C431" s="7">
        <v>1</v>
      </c>
      <c r="D431" s="7">
        <v>7</v>
      </c>
      <c r="E431" s="8">
        <f t="shared" si="52"/>
        <v>3.713965252141101E-6</v>
      </c>
      <c r="F431" s="8">
        <f t="shared" si="53"/>
        <v>2.6786978467096023E-5</v>
      </c>
      <c r="G431" s="8">
        <f t="shared" si="55"/>
        <v>6</v>
      </c>
      <c r="H431" s="8">
        <f t="shared" si="54"/>
        <v>2.2283791512846605E-5</v>
      </c>
    </row>
    <row r="432" spans="1:8" x14ac:dyDescent="0.2">
      <c r="A432" s="27"/>
      <c r="B432" s="6" t="s">
        <v>408</v>
      </c>
      <c r="C432" s="7">
        <v>24</v>
      </c>
      <c r="D432" s="7">
        <v>11</v>
      </c>
      <c r="E432" s="8">
        <f t="shared" si="52"/>
        <v>8.913516605138642E-5</v>
      </c>
      <c r="F432" s="8">
        <f t="shared" si="53"/>
        <v>4.2093823305436608E-5</v>
      </c>
      <c r="G432" s="8">
        <f t="shared" si="55"/>
        <v>-0.54166666666666663</v>
      </c>
      <c r="H432" s="8">
        <f t="shared" si="54"/>
        <v>-4.8281548277834308E-5</v>
      </c>
    </row>
    <row r="433" spans="1:8" x14ac:dyDescent="0.2">
      <c r="A433" s="27"/>
      <c r="B433" s="6" t="s">
        <v>409</v>
      </c>
      <c r="C433" s="7">
        <v>73</v>
      </c>
      <c r="D433" s="7">
        <v>95</v>
      </c>
      <c r="E433" s="8">
        <f t="shared" si="52"/>
        <v>2.7111946340630037E-4</v>
      </c>
      <c r="F433" s="8">
        <f t="shared" si="53"/>
        <v>3.6353756491058889E-4</v>
      </c>
      <c r="G433" s="8">
        <f t="shared" si="55"/>
        <v>0.30136986301369861</v>
      </c>
      <c r="H433" s="8">
        <f t="shared" si="54"/>
        <v>8.170723554710421E-5</v>
      </c>
    </row>
    <row r="434" spans="1:8" x14ac:dyDescent="0.2">
      <c r="A434" s="27"/>
      <c r="B434" s="6" t="s">
        <v>410</v>
      </c>
      <c r="C434" s="7">
        <v>141</v>
      </c>
      <c r="D434" s="7">
        <v>90</v>
      </c>
      <c r="E434" s="8">
        <f t="shared" si="52"/>
        <v>5.236691005518952E-4</v>
      </c>
      <c r="F434" s="8">
        <f t="shared" si="53"/>
        <v>3.4440400886266319E-4</v>
      </c>
      <c r="G434" s="8">
        <f t="shared" si="55"/>
        <v>-0.36170212765957449</v>
      </c>
      <c r="H434" s="8">
        <f t="shared" si="54"/>
        <v>-1.8941222785919613E-4</v>
      </c>
    </row>
    <row r="435" spans="1:8" x14ac:dyDescent="0.2">
      <c r="A435" s="27"/>
      <c r="B435" s="6" t="s">
        <v>411</v>
      </c>
      <c r="C435" s="7">
        <v>2</v>
      </c>
      <c r="D435" s="7">
        <v>0</v>
      </c>
      <c r="E435" s="8">
        <f t="shared" si="52"/>
        <v>7.4279305042822019E-6</v>
      </c>
      <c r="F435" s="8" t="str">
        <f t="shared" si="53"/>
        <v/>
      </c>
      <c r="G435" s="8">
        <f t="shared" si="55"/>
        <v>-1</v>
      </c>
      <c r="H435" s="8">
        <f t="shared" si="54"/>
        <v>-7.4279305042822019E-6</v>
      </c>
    </row>
    <row r="436" spans="1:8" x14ac:dyDescent="0.2">
      <c r="A436" s="27"/>
      <c r="B436" s="6" t="s">
        <v>412</v>
      </c>
      <c r="C436" s="7">
        <v>253</v>
      </c>
      <c r="D436" s="7">
        <v>0</v>
      </c>
      <c r="E436" s="8">
        <f t="shared" si="52"/>
        <v>9.396332087916985E-4</v>
      </c>
      <c r="F436" s="8" t="str">
        <f t="shared" si="53"/>
        <v/>
      </c>
      <c r="G436" s="8">
        <f t="shared" si="55"/>
        <v>-1</v>
      </c>
      <c r="H436" s="8">
        <f t="shared" si="54"/>
        <v>-9.396332087916985E-4</v>
      </c>
    </row>
    <row r="437" spans="1:8" x14ac:dyDescent="0.2">
      <c r="A437" s="27"/>
      <c r="B437" s="6" t="s">
        <v>413</v>
      </c>
      <c r="C437" s="7">
        <v>7744</v>
      </c>
      <c r="D437" s="7">
        <v>11024</v>
      </c>
      <c r="E437" s="8">
        <f t="shared" si="52"/>
        <v>2.8760946912580687E-2</v>
      </c>
      <c r="F437" s="8">
        <f t="shared" si="53"/>
        <v>4.218566437446665E-2</v>
      </c>
      <c r="G437" s="8">
        <f t="shared" si="55"/>
        <v>0.42355371900826444</v>
      </c>
      <c r="H437" s="8">
        <f t="shared" si="54"/>
        <v>1.2181806027022811E-2</v>
      </c>
    </row>
    <row r="438" spans="1:8" x14ac:dyDescent="0.2">
      <c r="A438" s="27"/>
      <c r="B438" s="6" t="s">
        <v>414</v>
      </c>
      <c r="C438" s="7">
        <v>3</v>
      </c>
      <c r="D438" s="7">
        <v>1</v>
      </c>
      <c r="E438" s="8">
        <f t="shared" si="52"/>
        <v>1.1141895756423302E-5</v>
      </c>
      <c r="F438" s="8">
        <f t="shared" si="53"/>
        <v>3.8267112095851461E-6</v>
      </c>
      <c r="G438" s="8">
        <f t="shared" si="55"/>
        <v>-0.66666666666666663</v>
      </c>
      <c r="H438" s="8">
        <f t="shared" si="54"/>
        <v>-7.4279305042822011E-6</v>
      </c>
    </row>
    <row r="439" spans="1:8" x14ac:dyDescent="0.2">
      <c r="A439" s="27"/>
      <c r="B439" s="6" t="s">
        <v>415</v>
      </c>
      <c r="C439" s="7">
        <v>159</v>
      </c>
      <c r="D439" s="7">
        <v>229</v>
      </c>
      <c r="E439" s="8">
        <f t="shared" si="52"/>
        <v>5.9052047509043507E-4</v>
      </c>
      <c r="F439" s="8">
        <f t="shared" si="53"/>
        <v>8.763168669949985E-4</v>
      </c>
      <c r="G439" s="8">
        <f t="shared" si="55"/>
        <v>0.44025157232704404</v>
      </c>
      <c r="H439" s="8">
        <f t="shared" si="54"/>
        <v>2.5997756764987708E-4</v>
      </c>
    </row>
    <row r="440" spans="1:8" x14ac:dyDescent="0.2">
      <c r="A440" s="27"/>
      <c r="B440" s="6" t="s">
        <v>416</v>
      </c>
      <c r="C440" s="7">
        <v>155</v>
      </c>
      <c r="D440" s="7">
        <v>300</v>
      </c>
      <c r="E440" s="8">
        <f t="shared" si="52"/>
        <v>5.7566461408187068E-4</v>
      </c>
      <c r="F440" s="8">
        <f t="shared" si="53"/>
        <v>1.1480133628755439E-3</v>
      </c>
      <c r="G440" s="8">
        <f t="shared" si="55"/>
        <v>0.93548387096774188</v>
      </c>
      <c r="H440" s="8">
        <f t="shared" si="54"/>
        <v>5.3852496156045959E-4</v>
      </c>
    </row>
    <row r="441" spans="1:8" x14ac:dyDescent="0.2">
      <c r="A441" s="27"/>
      <c r="B441" s="6" t="s">
        <v>417</v>
      </c>
      <c r="C441" s="7">
        <v>262</v>
      </c>
      <c r="D441" s="7">
        <v>276</v>
      </c>
      <c r="E441" s="8">
        <f t="shared" si="52"/>
        <v>9.7305889606096843E-4</v>
      </c>
      <c r="F441" s="8">
        <f t="shared" si="53"/>
        <v>1.0561722938455004E-3</v>
      </c>
      <c r="G441" s="8">
        <f t="shared" si="55"/>
        <v>5.3435114503816793E-2</v>
      </c>
      <c r="H441" s="8">
        <f t="shared" si="54"/>
        <v>5.1995513529975413E-5</v>
      </c>
    </row>
    <row r="442" spans="1:8" x14ac:dyDescent="0.2">
      <c r="A442" s="27"/>
      <c r="B442" s="6" t="s">
        <v>418</v>
      </c>
      <c r="C442" s="7">
        <v>175</v>
      </c>
      <c r="D442" s="7">
        <v>237</v>
      </c>
      <c r="E442" s="8">
        <f t="shared" si="52"/>
        <v>6.4994391912469264E-4</v>
      </c>
      <c r="F442" s="8">
        <f t="shared" si="53"/>
        <v>9.0693055667167969E-4</v>
      </c>
      <c r="G442" s="8">
        <f t="shared" si="55"/>
        <v>0.35428571428571426</v>
      </c>
      <c r="H442" s="8">
        <f t="shared" si="54"/>
        <v>2.3026584563274824E-4</v>
      </c>
    </row>
    <row r="443" spans="1:8" x14ac:dyDescent="0.2">
      <c r="A443" s="27"/>
      <c r="B443" s="6" t="s">
        <v>419</v>
      </c>
      <c r="C443" s="7">
        <v>9</v>
      </c>
      <c r="D443" s="7">
        <v>10</v>
      </c>
      <c r="E443" s="8">
        <f t="shared" si="52"/>
        <v>3.3425687269269909E-5</v>
      </c>
      <c r="F443" s="8">
        <f t="shared" si="53"/>
        <v>3.8267112095851466E-5</v>
      </c>
      <c r="G443" s="8">
        <f t="shared" si="55"/>
        <v>0.1111111111111111</v>
      </c>
      <c r="H443" s="8">
        <f t="shared" si="54"/>
        <v>3.713965252141101E-6</v>
      </c>
    </row>
    <row r="444" spans="1:8" x14ac:dyDescent="0.2">
      <c r="A444" s="27"/>
      <c r="B444" s="6" t="s">
        <v>420</v>
      </c>
      <c r="C444" s="7">
        <v>0</v>
      </c>
      <c r="D444" s="7">
        <v>0</v>
      </c>
      <c r="E444" s="8" t="str">
        <f t="shared" si="52"/>
        <v/>
      </c>
      <c r="F444" s="8" t="str">
        <f t="shared" si="53"/>
        <v/>
      </c>
      <c r="G444" s="8" t="str">
        <f t="shared" si="55"/>
        <v xml:space="preserve"> </v>
      </c>
      <c r="H444" s="8" t="str">
        <f t="shared" si="54"/>
        <v/>
      </c>
    </row>
    <row r="445" spans="1:8" x14ac:dyDescent="0.2">
      <c r="A445" s="27"/>
      <c r="B445" s="6" t="s">
        <v>421</v>
      </c>
      <c r="C445" s="7">
        <v>293</v>
      </c>
      <c r="D445" s="7">
        <v>231</v>
      </c>
      <c r="E445" s="8">
        <f t="shared" si="52"/>
        <v>1.0881918188773425E-3</v>
      </c>
      <c r="F445" s="8">
        <f t="shared" si="53"/>
        <v>8.8397028941416883E-4</v>
      </c>
      <c r="G445" s="8">
        <f t="shared" si="55"/>
        <v>-0.21160409556313994</v>
      </c>
      <c r="H445" s="8">
        <f t="shared" si="54"/>
        <v>-2.3026584563274827E-4</v>
      </c>
    </row>
    <row r="446" spans="1:8" x14ac:dyDescent="0.2">
      <c r="A446" s="27"/>
      <c r="B446" s="6" t="s">
        <v>422</v>
      </c>
      <c r="C446" s="7">
        <v>330</v>
      </c>
      <c r="D446" s="7">
        <v>216</v>
      </c>
      <c r="E446" s="8">
        <f t="shared" si="52"/>
        <v>1.2256085332065633E-3</v>
      </c>
      <c r="F446" s="8">
        <f t="shared" si="53"/>
        <v>8.2656962127039156E-4</v>
      </c>
      <c r="G446" s="8">
        <f t="shared" si="55"/>
        <v>-0.34545454545454546</v>
      </c>
      <c r="H446" s="8">
        <f t="shared" si="54"/>
        <v>-4.233920387440855E-4</v>
      </c>
    </row>
    <row r="447" spans="1:8" x14ac:dyDescent="0.2">
      <c r="A447" s="27"/>
      <c r="B447" s="6" t="s">
        <v>423</v>
      </c>
      <c r="C447" s="7">
        <v>22</v>
      </c>
      <c r="D447" s="7">
        <v>22</v>
      </c>
      <c r="E447" s="8">
        <f t="shared" si="52"/>
        <v>8.1707235547104224E-5</v>
      </c>
      <c r="F447" s="8">
        <f t="shared" si="53"/>
        <v>8.4187646610873215E-5</v>
      </c>
      <c r="G447" s="8">
        <f t="shared" si="55"/>
        <v>0</v>
      </c>
      <c r="H447" s="8">
        <f t="shared" si="54"/>
        <v>0</v>
      </c>
    </row>
    <row r="448" spans="1:8" x14ac:dyDescent="0.2">
      <c r="A448" s="27"/>
      <c r="B448" s="6" t="s">
        <v>424</v>
      </c>
      <c r="C448" s="7">
        <v>7</v>
      </c>
      <c r="D448" s="7">
        <v>11</v>
      </c>
      <c r="E448" s="8">
        <f t="shared" si="52"/>
        <v>2.5997756764987706E-5</v>
      </c>
      <c r="F448" s="8">
        <f t="shared" si="53"/>
        <v>4.2093823305436608E-5</v>
      </c>
      <c r="G448" s="8">
        <f t="shared" si="55"/>
        <v>0.5714285714285714</v>
      </c>
      <c r="H448" s="8">
        <f t="shared" si="54"/>
        <v>1.4855861008564402E-5</v>
      </c>
    </row>
    <row r="449" spans="1:8" x14ac:dyDescent="0.2">
      <c r="A449" s="27"/>
      <c r="B449" s="6" t="s">
        <v>425</v>
      </c>
      <c r="C449" s="7">
        <v>24</v>
      </c>
      <c r="D449" s="7">
        <v>93</v>
      </c>
      <c r="E449" s="8">
        <f t="shared" si="52"/>
        <v>8.913516605138642E-5</v>
      </c>
      <c r="F449" s="8">
        <f t="shared" si="53"/>
        <v>3.5588414249141862E-4</v>
      </c>
      <c r="G449" s="8">
        <f t="shared" si="55"/>
        <v>2.875</v>
      </c>
      <c r="H449" s="8">
        <f t="shared" si="54"/>
        <v>2.5626360239773598E-4</v>
      </c>
    </row>
    <row r="450" spans="1:8" x14ac:dyDescent="0.2">
      <c r="A450" s="27"/>
      <c r="B450" s="6" t="s">
        <v>426</v>
      </c>
      <c r="C450" s="7">
        <v>70</v>
      </c>
      <c r="D450" s="7">
        <v>47</v>
      </c>
      <c r="E450" s="8">
        <f t="shared" si="52"/>
        <v>2.5997756764987708E-4</v>
      </c>
      <c r="F450" s="8">
        <f t="shared" si="53"/>
        <v>1.7985542685050186E-4</v>
      </c>
      <c r="G450" s="8">
        <f t="shared" si="55"/>
        <v>-0.32857142857142857</v>
      </c>
      <c r="H450" s="8">
        <f t="shared" si="54"/>
        <v>-8.5421200799245322E-5</v>
      </c>
    </row>
    <row r="451" spans="1:8" ht="25.5" x14ac:dyDescent="0.2">
      <c r="A451" s="27"/>
      <c r="B451" s="6" t="s">
        <v>427</v>
      </c>
      <c r="C451" s="7">
        <v>3752</v>
      </c>
      <c r="D451" s="7">
        <v>5589</v>
      </c>
      <c r="E451" s="8">
        <f t="shared" si="52"/>
        <v>1.3934797626033411E-2</v>
      </c>
      <c r="F451" s="8">
        <f t="shared" si="53"/>
        <v>2.1387488950371382E-2</v>
      </c>
      <c r="G451" s="8">
        <f t="shared" si="55"/>
        <v>0.4896055437100213</v>
      </c>
      <c r="H451" s="8">
        <f t="shared" si="54"/>
        <v>6.8225541681832024E-3</v>
      </c>
    </row>
    <row r="452" spans="1:8" x14ac:dyDescent="0.2">
      <c r="A452" s="27"/>
      <c r="B452" s="6" t="s">
        <v>428</v>
      </c>
      <c r="C452" s="7">
        <v>572</v>
      </c>
      <c r="D452" s="7">
        <v>524</v>
      </c>
      <c r="E452" s="8">
        <f t="shared" si="52"/>
        <v>2.1243881242247096E-3</v>
      </c>
      <c r="F452" s="8">
        <f t="shared" si="53"/>
        <v>2.0051966738226165E-3</v>
      </c>
      <c r="G452" s="8">
        <f t="shared" si="55"/>
        <v>-8.3916083916083919E-2</v>
      </c>
      <c r="H452" s="8">
        <f t="shared" si="54"/>
        <v>-1.7827033210277284E-4</v>
      </c>
    </row>
    <row r="453" spans="1:8" ht="25.5" x14ac:dyDescent="0.2">
      <c r="A453" s="27"/>
      <c r="B453" s="6" t="s">
        <v>429</v>
      </c>
      <c r="C453" s="7">
        <v>313</v>
      </c>
      <c r="D453" s="7">
        <v>354</v>
      </c>
      <c r="E453" s="8">
        <f t="shared" si="52"/>
        <v>1.1624711239201647E-3</v>
      </c>
      <c r="F453" s="8">
        <f t="shared" si="53"/>
        <v>1.3546557681931419E-3</v>
      </c>
      <c r="G453" s="8">
        <f t="shared" si="55"/>
        <v>0.13099041533546327</v>
      </c>
      <c r="H453" s="8">
        <f t="shared" si="54"/>
        <v>1.5227257533778515E-4</v>
      </c>
    </row>
    <row r="454" spans="1:8" ht="25.5" x14ac:dyDescent="0.2">
      <c r="A454" s="27"/>
      <c r="B454" s="6" t="s">
        <v>430</v>
      </c>
      <c r="C454" s="7">
        <v>6</v>
      </c>
      <c r="D454" s="7">
        <v>16</v>
      </c>
      <c r="E454" s="8">
        <f t="shared" si="52"/>
        <v>2.2283791512846605E-5</v>
      </c>
      <c r="F454" s="8">
        <f t="shared" si="53"/>
        <v>6.1227379353362337E-5</v>
      </c>
      <c r="G454" s="8">
        <f t="shared" si="55"/>
        <v>1.6666666666666667</v>
      </c>
      <c r="H454" s="8">
        <f t="shared" si="54"/>
        <v>3.7139652521411007E-5</v>
      </c>
    </row>
    <row r="455" spans="1:8" x14ac:dyDescent="0.2">
      <c r="A455" s="27"/>
      <c r="B455" s="6" t="s">
        <v>431</v>
      </c>
      <c r="C455" s="7">
        <v>57</v>
      </c>
      <c r="D455" s="7">
        <v>74</v>
      </c>
      <c r="E455" s="8">
        <f t="shared" si="52"/>
        <v>2.1169601937204275E-4</v>
      </c>
      <c r="F455" s="8">
        <f t="shared" si="53"/>
        <v>2.8317662950930081E-4</v>
      </c>
      <c r="G455" s="8">
        <f t="shared" si="55"/>
        <v>0.2982456140350877</v>
      </c>
      <c r="H455" s="8">
        <f t="shared" si="54"/>
        <v>6.3137409286398707E-5</v>
      </c>
    </row>
    <row r="456" spans="1:8" x14ac:dyDescent="0.2">
      <c r="A456" s="27"/>
      <c r="B456" s="6" t="s">
        <v>432</v>
      </c>
      <c r="C456" s="7">
        <v>119</v>
      </c>
      <c r="D456" s="7">
        <v>209</v>
      </c>
      <c r="E456" s="8">
        <f t="shared" si="52"/>
        <v>4.4196186500479104E-4</v>
      </c>
      <c r="F456" s="8">
        <f t="shared" si="53"/>
        <v>7.9978264280329558E-4</v>
      </c>
      <c r="G456" s="8">
        <f t="shared" si="55"/>
        <v>0.75630252100840334</v>
      </c>
      <c r="H456" s="8">
        <f t="shared" si="54"/>
        <v>3.3425687269269909E-4</v>
      </c>
    </row>
    <row r="457" spans="1:8" x14ac:dyDescent="0.2">
      <c r="A457" s="27"/>
      <c r="B457" s="6" t="s">
        <v>433</v>
      </c>
      <c r="C457" s="7">
        <v>214</v>
      </c>
      <c r="D457" s="7">
        <v>339</v>
      </c>
      <c r="E457" s="8">
        <f t="shared" si="52"/>
        <v>7.9478856395819562E-4</v>
      </c>
      <c r="F457" s="8">
        <f t="shared" si="53"/>
        <v>1.2972551000493646E-3</v>
      </c>
      <c r="G457" s="8">
        <f t="shared" si="55"/>
        <v>0.58411214953271029</v>
      </c>
      <c r="H457" s="8">
        <f t="shared" si="54"/>
        <v>4.6424565651763763E-4</v>
      </c>
    </row>
    <row r="458" spans="1:8" x14ac:dyDescent="0.2">
      <c r="A458" s="27"/>
      <c r="B458" s="6" t="s">
        <v>434</v>
      </c>
      <c r="C458" s="7">
        <v>1414</v>
      </c>
      <c r="D458" s="7">
        <v>1448</v>
      </c>
      <c r="E458" s="8">
        <f t="shared" si="52"/>
        <v>5.2515468665275166E-3</v>
      </c>
      <c r="F458" s="8">
        <f t="shared" si="53"/>
        <v>5.5410778314792918E-3</v>
      </c>
      <c r="G458" s="8">
        <f t="shared" si="55"/>
        <v>2.4045261669024046E-2</v>
      </c>
      <c r="H458" s="8">
        <f t="shared" si="54"/>
        <v>1.2627481857279744E-4</v>
      </c>
    </row>
    <row r="459" spans="1:8" x14ac:dyDescent="0.2">
      <c r="A459" s="27"/>
      <c r="B459" s="6" t="s">
        <v>435</v>
      </c>
      <c r="C459" s="7">
        <v>58</v>
      </c>
      <c r="D459" s="7">
        <v>16</v>
      </c>
      <c r="E459" s="8">
        <f t="shared" si="52"/>
        <v>2.1540998462418385E-4</v>
      </c>
      <c r="F459" s="8">
        <f t="shared" si="53"/>
        <v>6.1227379353362337E-5</v>
      </c>
      <c r="G459" s="8">
        <f t="shared" si="55"/>
        <v>-0.72413793103448276</v>
      </c>
      <c r="H459" s="8">
        <f t="shared" si="54"/>
        <v>-1.5598654058992622E-4</v>
      </c>
    </row>
    <row r="460" spans="1:8" x14ac:dyDescent="0.2">
      <c r="A460" s="27"/>
      <c r="B460" s="6" t="s">
        <v>436</v>
      </c>
      <c r="C460" s="7">
        <v>782</v>
      </c>
      <c r="D460" s="7">
        <v>651</v>
      </c>
      <c r="E460" s="8">
        <f t="shared" si="52"/>
        <v>2.9043208271743409E-3</v>
      </c>
      <c r="F460" s="8">
        <f t="shared" si="53"/>
        <v>2.4911889974399302E-3</v>
      </c>
      <c r="G460" s="8">
        <f t="shared" si="55"/>
        <v>-0.16751918158567775</v>
      </c>
      <c r="H460" s="8">
        <f t="shared" si="54"/>
        <v>-4.8652944803048422E-4</v>
      </c>
    </row>
    <row r="461" spans="1:8" x14ac:dyDescent="0.2">
      <c r="A461" s="27"/>
      <c r="B461" s="6" t="s">
        <v>437</v>
      </c>
      <c r="C461" s="7">
        <v>3015</v>
      </c>
      <c r="D461" s="7">
        <v>6664</v>
      </c>
      <c r="E461" s="8">
        <f t="shared" si="52"/>
        <v>1.1197605235205419E-2</v>
      </c>
      <c r="F461" s="8">
        <f t="shared" si="53"/>
        <v>2.5501203500675414E-2</v>
      </c>
      <c r="G461" s="8">
        <f t="shared" si="55"/>
        <v>1.2102819237147595</v>
      </c>
      <c r="H461" s="8">
        <f t="shared" si="54"/>
        <v>1.3552259205062877E-2</v>
      </c>
    </row>
    <row r="462" spans="1:8" x14ac:dyDescent="0.2">
      <c r="A462" s="27"/>
      <c r="B462" s="6" t="s">
        <v>438</v>
      </c>
      <c r="C462" s="7">
        <v>1578</v>
      </c>
      <c r="D462" s="7">
        <v>1443</v>
      </c>
      <c r="E462" s="8">
        <f t="shared" si="52"/>
        <v>5.8606371678786573E-3</v>
      </c>
      <c r="F462" s="8">
        <f t="shared" si="53"/>
        <v>5.5219442754313661E-3</v>
      </c>
      <c r="G462" s="8">
        <f t="shared" si="55"/>
        <v>-8.5551330798479083E-2</v>
      </c>
      <c r="H462" s="8">
        <f t="shared" si="54"/>
        <v>-5.0138530903904861E-4</v>
      </c>
    </row>
    <row r="463" spans="1:8" x14ac:dyDescent="0.2">
      <c r="A463" s="27"/>
      <c r="B463" s="6" t="s">
        <v>439</v>
      </c>
      <c r="C463" s="7">
        <v>81</v>
      </c>
      <c r="D463" s="7">
        <v>485</v>
      </c>
      <c r="E463" s="8">
        <f t="shared" si="52"/>
        <v>3.0083118542342915E-4</v>
      </c>
      <c r="F463" s="8">
        <f t="shared" si="53"/>
        <v>1.855954936648796E-3</v>
      </c>
      <c r="G463" s="8">
        <f t="shared" si="55"/>
        <v>4.9876543209876543</v>
      </c>
      <c r="H463" s="8">
        <f t="shared" si="54"/>
        <v>1.5004419618650047E-3</v>
      </c>
    </row>
    <row r="464" spans="1:8" x14ac:dyDescent="0.2">
      <c r="A464" s="27"/>
      <c r="B464" s="6" t="s">
        <v>440</v>
      </c>
      <c r="C464" s="7">
        <v>752</v>
      </c>
      <c r="D464" s="7">
        <v>789</v>
      </c>
      <c r="E464" s="8">
        <f t="shared" si="52"/>
        <v>2.7929018696101079E-3</v>
      </c>
      <c r="F464" s="8">
        <f t="shared" si="53"/>
        <v>3.0192751443626803E-3</v>
      </c>
      <c r="G464" s="8">
        <f t="shared" si="55"/>
        <v>4.920212765957447E-2</v>
      </c>
      <c r="H464" s="8">
        <f t="shared" si="54"/>
        <v>1.3741671432922073E-4</v>
      </c>
    </row>
    <row r="465" spans="1:8" x14ac:dyDescent="0.2">
      <c r="A465" s="27"/>
      <c r="B465" s="6" t="s">
        <v>441</v>
      </c>
      <c r="C465" s="7">
        <v>9</v>
      </c>
      <c r="D465" s="7">
        <v>23</v>
      </c>
      <c r="E465" s="8">
        <f t="shared" si="52"/>
        <v>3.3425687269269909E-5</v>
      </c>
      <c r="F465" s="8">
        <f t="shared" si="53"/>
        <v>8.8014357820458364E-5</v>
      </c>
      <c r="G465" s="8">
        <f t="shared" si="55"/>
        <v>1.5555555555555556</v>
      </c>
      <c r="H465" s="8">
        <f t="shared" si="54"/>
        <v>5.1995513529975413E-5</v>
      </c>
    </row>
    <row r="466" spans="1:8" x14ac:dyDescent="0.2">
      <c r="A466" s="27"/>
      <c r="B466" s="6" t="s">
        <v>442</v>
      </c>
      <c r="C466" s="7">
        <v>57</v>
      </c>
      <c r="D466" s="7">
        <v>1</v>
      </c>
      <c r="E466" s="8">
        <f t="shared" si="52"/>
        <v>2.1169601937204275E-4</v>
      </c>
      <c r="F466" s="8">
        <f t="shared" si="53"/>
        <v>3.8267112095851461E-6</v>
      </c>
      <c r="G466" s="8">
        <f t="shared" si="55"/>
        <v>-0.98245614035087714</v>
      </c>
      <c r="H466" s="8">
        <f t="shared" si="54"/>
        <v>-2.0798205411990162E-4</v>
      </c>
    </row>
    <row r="467" spans="1:8" x14ac:dyDescent="0.2">
      <c r="A467" s="27"/>
      <c r="B467" s="6" t="s">
        <v>443</v>
      </c>
      <c r="C467" s="7">
        <v>119</v>
      </c>
      <c r="D467" s="7">
        <v>150</v>
      </c>
      <c r="E467" s="8">
        <f t="shared" si="52"/>
        <v>4.4196186500479104E-4</v>
      </c>
      <c r="F467" s="8">
        <f t="shared" si="53"/>
        <v>5.7400668143777194E-4</v>
      </c>
      <c r="G467" s="8">
        <f t="shared" si="55"/>
        <v>0.26050420168067229</v>
      </c>
      <c r="H467" s="8">
        <f t="shared" si="54"/>
        <v>1.1513292281637415E-4</v>
      </c>
    </row>
    <row r="468" spans="1:8" x14ac:dyDescent="0.2">
      <c r="A468" s="27"/>
      <c r="B468" s="6" t="s">
        <v>444</v>
      </c>
      <c r="C468" s="7">
        <v>1</v>
      </c>
      <c r="D468" s="7">
        <v>10</v>
      </c>
      <c r="E468" s="8">
        <f t="shared" si="52"/>
        <v>3.713965252141101E-6</v>
      </c>
      <c r="F468" s="8">
        <f t="shared" si="53"/>
        <v>3.8267112095851466E-5</v>
      </c>
      <c r="G468" s="8">
        <f t="shared" si="55"/>
        <v>9</v>
      </c>
      <c r="H468" s="8">
        <f t="shared" si="54"/>
        <v>3.3425687269269909E-5</v>
      </c>
    </row>
    <row r="469" spans="1:8" x14ac:dyDescent="0.2">
      <c r="A469" s="27"/>
      <c r="B469" s="6" t="s">
        <v>445</v>
      </c>
      <c r="C469" s="7">
        <v>103</v>
      </c>
      <c r="D469" s="7">
        <v>136</v>
      </c>
      <c r="E469" s="8">
        <f t="shared" si="52"/>
        <v>3.8253842097053342E-4</v>
      </c>
      <c r="F469" s="8">
        <f t="shared" si="53"/>
        <v>5.2043272450357989E-4</v>
      </c>
      <c r="G469" s="8">
        <f t="shared" si="55"/>
        <v>0.32038834951456313</v>
      </c>
      <c r="H469" s="8">
        <f t="shared" si="54"/>
        <v>1.2256085332065634E-4</v>
      </c>
    </row>
    <row r="470" spans="1:8" x14ac:dyDescent="0.2">
      <c r="A470" s="27"/>
      <c r="B470" s="6" t="s">
        <v>446</v>
      </c>
      <c r="C470" s="7">
        <v>0</v>
      </c>
      <c r="D470" s="7">
        <v>2</v>
      </c>
      <c r="E470" s="8" t="str">
        <f t="shared" si="52"/>
        <v/>
      </c>
      <c r="F470" s="8">
        <f t="shared" si="53"/>
        <v>7.6534224191702921E-6</v>
      </c>
      <c r="G470" s="8">
        <f t="shared" si="55"/>
        <v>1</v>
      </c>
      <c r="H470" s="8" t="str">
        <f t="shared" si="54"/>
        <v/>
      </c>
    </row>
    <row r="471" spans="1:8" x14ac:dyDescent="0.2">
      <c r="A471" s="27"/>
      <c r="B471" s="6" t="s">
        <v>447</v>
      </c>
      <c r="C471" s="7">
        <v>7</v>
      </c>
      <c r="D471" s="7">
        <v>14</v>
      </c>
      <c r="E471" s="8">
        <f t="shared" si="52"/>
        <v>2.5997756764987706E-5</v>
      </c>
      <c r="F471" s="8">
        <f t="shared" si="53"/>
        <v>5.3573956934192047E-5</v>
      </c>
      <c r="G471" s="8">
        <f t="shared" si="55"/>
        <v>1</v>
      </c>
      <c r="H471" s="8">
        <f t="shared" si="54"/>
        <v>2.5997756764987706E-5</v>
      </c>
    </row>
    <row r="472" spans="1:8" x14ac:dyDescent="0.2">
      <c r="A472" s="27"/>
      <c r="B472" s="6" t="s">
        <v>448</v>
      </c>
      <c r="C472" s="7">
        <v>1355</v>
      </c>
      <c r="D472" s="7">
        <v>1637</v>
      </c>
      <c r="E472" s="8">
        <f t="shared" si="52"/>
        <v>5.0324229166511915E-3</v>
      </c>
      <c r="F472" s="8">
        <f t="shared" si="53"/>
        <v>6.2643262500908844E-3</v>
      </c>
      <c r="G472" s="8">
        <f t="shared" si="55"/>
        <v>0.20811808118081182</v>
      </c>
      <c r="H472" s="8">
        <f t="shared" si="54"/>
        <v>1.0473382011037904E-3</v>
      </c>
    </row>
    <row r="473" spans="1:8" x14ac:dyDescent="0.2">
      <c r="A473" s="27"/>
      <c r="B473" s="6" t="s">
        <v>449</v>
      </c>
      <c r="C473" s="7">
        <v>48</v>
      </c>
      <c r="D473" s="7">
        <v>52</v>
      </c>
      <c r="E473" s="8">
        <f t="shared" si="52"/>
        <v>1.7827033210277284E-4</v>
      </c>
      <c r="F473" s="8">
        <f t="shared" si="53"/>
        <v>1.9898898289842759E-4</v>
      </c>
      <c r="G473" s="8">
        <f t="shared" si="55"/>
        <v>8.3333333333333329E-2</v>
      </c>
      <c r="H473" s="8">
        <f t="shared" si="54"/>
        <v>1.4855861008564402E-5</v>
      </c>
    </row>
    <row r="474" spans="1:8" x14ac:dyDescent="0.2">
      <c r="A474" s="27"/>
      <c r="B474" s="6" t="s">
        <v>450</v>
      </c>
      <c r="C474" s="7">
        <v>673</v>
      </c>
      <c r="D474" s="7">
        <v>904</v>
      </c>
      <c r="E474" s="8">
        <f t="shared" si="52"/>
        <v>2.4994986146909611E-3</v>
      </c>
      <c r="F474" s="8">
        <f t="shared" si="53"/>
        <v>3.4593469334649723E-3</v>
      </c>
      <c r="G474" s="8">
        <f t="shared" si="55"/>
        <v>0.34323922734026746</v>
      </c>
      <c r="H474" s="8">
        <f t="shared" si="54"/>
        <v>8.5792597324459434E-4</v>
      </c>
    </row>
    <row r="475" spans="1:8" x14ac:dyDescent="0.2">
      <c r="A475" s="27"/>
      <c r="B475" s="6" t="s">
        <v>451</v>
      </c>
      <c r="C475" s="7">
        <v>1320</v>
      </c>
      <c r="D475" s="7">
        <v>1817</v>
      </c>
      <c r="E475" s="8">
        <f t="shared" si="52"/>
        <v>4.9024341328262533E-3</v>
      </c>
      <c r="F475" s="8">
        <f t="shared" si="53"/>
        <v>6.9531342678162108E-3</v>
      </c>
      <c r="G475" s="8">
        <f t="shared" si="55"/>
        <v>0.37651515151515152</v>
      </c>
      <c r="H475" s="8">
        <f t="shared" si="54"/>
        <v>1.8458407303141272E-3</v>
      </c>
    </row>
    <row r="476" spans="1:8" x14ac:dyDescent="0.2">
      <c r="A476" s="27"/>
      <c r="B476" s="6" t="s">
        <v>452</v>
      </c>
      <c r="C476" s="7">
        <v>613</v>
      </c>
      <c r="D476" s="7">
        <v>757</v>
      </c>
      <c r="E476" s="8">
        <f t="shared" si="52"/>
        <v>2.276660699562495E-3</v>
      </c>
      <c r="F476" s="8">
        <f t="shared" si="53"/>
        <v>2.8968203856559556E-3</v>
      </c>
      <c r="G476" s="8">
        <f t="shared" si="55"/>
        <v>0.23491027732463296</v>
      </c>
      <c r="H476" s="8">
        <f t="shared" si="54"/>
        <v>5.3481099630831854E-4</v>
      </c>
    </row>
    <row r="477" spans="1:8" ht="25.5" x14ac:dyDescent="0.2">
      <c r="A477" s="27"/>
      <c r="B477" s="6" t="s">
        <v>453</v>
      </c>
      <c r="C477" s="7">
        <v>804</v>
      </c>
      <c r="D477" s="7">
        <v>395</v>
      </c>
      <c r="E477" s="8">
        <f t="shared" si="52"/>
        <v>2.9860280627214452E-3</v>
      </c>
      <c r="F477" s="8">
        <f t="shared" si="53"/>
        <v>1.5115509277861328E-3</v>
      </c>
      <c r="G477" s="8">
        <f t="shared" si="55"/>
        <v>-0.50870646766169159</v>
      </c>
      <c r="H477" s="8">
        <f t="shared" si="54"/>
        <v>-1.5190117881257103E-3</v>
      </c>
    </row>
    <row r="478" spans="1:8" ht="25.5" x14ac:dyDescent="0.2">
      <c r="A478" s="27"/>
      <c r="B478" s="6" t="s">
        <v>454</v>
      </c>
      <c r="C478" s="7">
        <v>1943</v>
      </c>
      <c r="D478" s="7">
        <v>858</v>
      </c>
      <c r="E478" s="8">
        <f t="shared" si="52"/>
        <v>7.2162344849101591E-3</v>
      </c>
      <c r="F478" s="8">
        <f t="shared" si="53"/>
        <v>3.2833182178240556E-3</v>
      </c>
      <c r="G478" s="8">
        <f t="shared" si="55"/>
        <v>-0.55841482243952656</v>
      </c>
      <c r="H478" s="8">
        <f t="shared" si="54"/>
        <v>-4.029652298573095E-3</v>
      </c>
    </row>
    <row r="479" spans="1:8" ht="25.5" x14ac:dyDescent="0.2">
      <c r="A479" s="27"/>
      <c r="B479" s="6" t="s">
        <v>455</v>
      </c>
      <c r="C479" s="7">
        <v>49</v>
      </c>
      <c r="D479" s="7">
        <v>23</v>
      </c>
      <c r="E479" s="8">
        <f t="shared" si="52"/>
        <v>1.8198429735491394E-4</v>
      </c>
      <c r="F479" s="8">
        <f t="shared" si="53"/>
        <v>8.8014357820458364E-5</v>
      </c>
      <c r="G479" s="8">
        <f t="shared" si="55"/>
        <v>-0.53061224489795922</v>
      </c>
      <c r="H479" s="8">
        <f t="shared" si="54"/>
        <v>-9.6563096555668629E-5</v>
      </c>
    </row>
    <row r="480" spans="1:8" x14ac:dyDescent="0.2">
      <c r="A480" s="27"/>
      <c r="B480" s="6" t="s">
        <v>456</v>
      </c>
      <c r="C480" s="7">
        <v>338</v>
      </c>
      <c r="D480" s="7">
        <v>296</v>
      </c>
      <c r="E480" s="8">
        <f t="shared" si="52"/>
        <v>1.2553202552236921E-3</v>
      </c>
      <c r="F480" s="8">
        <f t="shared" si="53"/>
        <v>1.1327065180372032E-3</v>
      </c>
      <c r="G480" s="8">
        <f t="shared" si="55"/>
        <v>-0.1242603550295858</v>
      </c>
      <c r="H480" s="8">
        <f t="shared" si="54"/>
        <v>-1.5598654058992622E-4</v>
      </c>
    </row>
    <row r="481" spans="1:8" ht="25.5" x14ac:dyDescent="0.2">
      <c r="A481" s="27"/>
      <c r="B481" s="6" t="s">
        <v>457</v>
      </c>
      <c r="C481" s="7">
        <v>75</v>
      </c>
      <c r="D481" s="7">
        <v>43</v>
      </c>
      <c r="E481" s="8">
        <f t="shared" si="52"/>
        <v>2.7854739391058257E-4</v>
      </c>
      <c r="F481" s="8">
        <f t="shared" si="53"/>
        <v>1.645485820121613E-4</v>
      </c>
      <c r="G481" s="8">
        <f t="shared" si="55"/>
        <v>-0.42666666666666669</v>
      </c>
      <c r="H481" s="8">
        <f t="shared" si="54"/>
        <v>-1.1884688806851523E-4</v>
      </c>
    </row>
    <row r="482" spans="1:8" x14ac:dyDescent="0.2">
      <c r="A482" s="27"/>
      <c r="B482" s="6" t="s">
        <v>458</v>
      </c>
      <c r="C482" s="7">
        <v>253</v>
      </c>
      <c r="D482" s="7">
        <v>723</v>
      </c>
      <c r="E482" s="8">
        <f t="shared" si="52"/>
        <v>9.396332087916985E-4</v>
      </c>
      <c r="F482" s="8">
        <f t="shared" si="53"/>
        <v>2.7667122045300606E-3</v>
      </c>
      <c r="G482" s="8">
        <f t="shared" si="55"/>
        <v>1.8577075098814229</v>
      </c>
      <c r="H482" s="8">
        <f t="shared" si="54"/>
        <v>1.7455636685063172E-3</v>
      </c>
    </row>
    <row r="483" spans="1:8" x14ac:dyDescent="0.2">
      <c r="A483" s="27"/>
      <c r="B483" s="6" t="s">
        <v>459</v>
      </c>
      <c r="C483" s="7">
        <v>545</v>
      </c>
      <c r="D483" s="7">
        <v>807</v>
      </c>
      <c r="E483" s="8">
        <f t="shared" si="52"/>
        <v>2.0241110624169001E-3</v>
      </c>
      <c r="F483" s="8">
        <f t="shared" si="53"/>
        <v>3.0881559461352131E-3</v>
      </c>
      <c r="G483" s="8">
        <f t="shared" si="55"/>
        <v>0.48073394495412847</v>
      </c>
      <c r="H483" s="8">
        <f t="shared" si="54"/>
        <v>9.7305889606096854E-4</v>
      </c>
    </row>
    <row r="484" spans="1:8" x14ac:dyDescent="0.2">
      <c r="A484" s="27"/>
      <c r="B484" s="6" t="s">
        <v>460</v>
      </c>
      <c r="C484" s="7">
        <v>3568</v>
      </c>
      <c r="D484" s="7">
        <v>4018</v>
      </c>
      <c r="E484" s="8">
        <f t="shared" si="52"/>
        <v>1.3251428019639449E-2</v>
      </c>
      <c r="F484" s="8">
        <f t="shared" si="53"/>
        <v>1.5375725640113117E-2</v>
      </c>
      <c r="G484" s="8">
        <f t="shared" si="55"/>
        <v>0.12612107623318386</v>
      </c>
      <c r="H484" s="8">
        <f t="shared" si="54"/>
        <v>1.6712843634634955E-3</v>
      </c>
    </row>
    <row r="485" spans="1:8" x14ac:dyDescent="0.2">
      <c r="A485" s="27"/>
      <c r="B485" s="6" t="s">
        <v>461</v>
      </c>
      <c r="C485" s="7">
        <v>748</v>
      </c>
      <c r="D485" s="7">
        <v>1255</v>
      </c>
      <c r="E485" s="8">
        <f t="shared" si="52"/>
        <v>2.7780460086015437E-3</v>
      </c>
      <c r="F485" s="8">
        <f t="shared" si="53"/>
        <v>4.8025225680293588E-3</v>
      </c>
      <c r="G485" s="8">
        <f t="shared" si="55"/>
        <v>0.67780748663101609</v>
      </c>
      <c r="H485" s="8">
        <f t="shared" si="54"/>
        <v>1.8829803828355385E-3</v>
      </c>
    </row>
    <row r="486" spans="1:8" x14ac:dyDescent="0.2">
      <c r="A486" s="27"/>
      <c r="B486" s="6" t="s">
        <v>462</v>
      </c>
      <c r="C486" s="7">
        <v>112</v>
      </c>
      <c r="D486" s="7">
        <v>133</v>
      </c>
      <c r="E486" s="8">
        <f t="shared" si="52"/>
        <v>4.159641082398033E-4</v>
      </c>
      <c r="F486" s="8">
        <f t="shared" si="53"/>
        <v>5.0895259087482445E-4</v>
      </c>
      <c r="G486" s="8">
        <f t="shared" si="55"/>
        <v>0.1875</v>
      </c>
      <c r="H486" s="8">
        <f t="shared" si="54"/>
        <v>7.7993270294963112E-5</v>
      </c>
    </row>
    <row r="487" spans="1:8" x14ac:dyDescent="0.2">
      <c r="A487" s="27"/>
      <c r="B487" s="6" t="s">
        <v>463</v>
      </c>
      <c r="C487" s="7">
        <v>504</v>
      </c>
      <c r="D487" s="7">
        <v>714</v>
      </c>
      <c r="E487" s="8">
        <f t="shared" si="52"/>
        <v>1.8718384870791149E-3</v>
      </c>
      <c r="F487" s="8">
        <f t="shared" si="53"/>
        <v>2.7322718036437944E-3</v>
      </c>
      <c r="G487" s="8">
        <f t="shared" si="55"/>
        <v>0.41666666666666669</v>
      </c>
      <c r="H487" s="8">
        <f t="shared" si="54"/>
        <v>7.7993270294963123E-4</v>
      </c>
    </row>
    <row r="488" spans="1:8" x14ac:dyDescent="0.2">
      <c r="A488" s="27"/>
      <c r="B488" s="6" t="s">
        <v>464</v>
      </c>
      <c r="C488" s="7">
        <v>517</v>
      </c>
      <c r="D488" s="7">
        <v>642</v>
      </c>
      <c r="E488" s="8">
        <f t="shared" si="52"/>
        <v>1.9201200353569491E-3</v>
      </c>
      <c r="F488" s="8">
        <f t="shared" si="53"/>
        <v>2.456748596553664E-3</v>
      </c>
      <c r="G488" s="8">
        <f t="shared" si="55"/>
        <v>0.24177949709864605</v>
      </c>
      <c r="H488" s="8">
        <f t="shared" si="54"/>
        <v>4.6424565651763763E-4</v>
      </c>
    </row>
    <row r="489" spans="1:8" x14ac:dyDescent="0.2">
      <c r="A489" s="27"/>
      <c r="B489" s="6" t="s">
        <v>465</v>
      </c>
      <c r="C489" s="7">
        <v>161</v>
      </c>
      <c r="D489" s="7">
        <v>105</v>
      </c>
      <c r="E489" s="8">
        <f t="shared" si="52"/>
        <v>5.9794840559471726E-4</v>
      </c>
      <c r="F489" s="8">
        <f t="shared" si="53"/>
        <v>4.0180467700644035E-4</v>
      </c>
      <c r="G489" s="8">
        <f t="shared" si="55"/>
        <v>-0.34782608695652173</v>
      </c>
      <c r="H489" s="8">
        <f t="shared" si="54"/>
        <v>-2.0798205411990165E-4</v>
      </c>
    </row>
    <row r="490" spans="1:8" x14ac:dyDescent="0.2">
      <c r="A490" s="27"/>
      <c r="B490" s="6" t="s">
        <v>466</v>
      </c>
      <c r="C490" s="7">
        <v>5029</v>
      </c>
      <c r="D490" s="7">
        <v>5193</v>
      </c>
      <c r="E490" s="8">
        <f t="shared" ref="E490:E553" si="56">+IF(C490=0,"",C490/C$362)</f>
        <v>1.8677531253017597E-2</v>
      </c>
      <c r="F490" s="8">
        <f t="shared" ref="F490:F553" si="57">+IF(D490=0,"",D490/D$362)</f>
        <v>1.9872111311375663E-2</v>
      </c>
      <c r="G490" s="8">
        <f t="shared" si="55"/>
        <v>3.2610857029230465E-2</v>
      </c>
      <c r="H490" s="8">
        <f t="shared" ref="H490:H553" si="58">+IF(OR(AND(E490=""),(G490="")),"",E490*G490)</f>
        <v>6.0909030135114061E-4</v>
      </c>
    </row>
    <row r="491" spans="1:8" x14ac:dyDescent="0.2">
      <c r="A491" s="27"/>
      <c r="B491" s="6" t="s">
        <v>467</v>
      </c>
      <c r="C491" s="7">
        <v>61</v>
      </c>
      <c r="D491" s="7">
        <v>43</v>
      </c>
      <c r="E491" s="8">
        <f t="shared" si="56"/>
        <v>2.2655188038060717E-4</v>
      </c>
      <c r="F491" s="8">
        <f t="shared" si="57"/>
        <v>1.645485820121613E-4</v>
      </c>
      <c r="G491" s="8">
        <f t="shared" ref="G491:G554" si="59">+IF(AND(C491=0,D491=0)," ",IF(C491=0,1,IF(D491=0,-1,(D491-C491)/C491)))</f>
        <v>-0.29508196721311475</v>
      </c>
      <c r="H491" s="8">
        <f t="shared" si="58"/>
        <v>-6.6851374538539818E-5</v>
      </c>
    </row>
    <row r="492" spans="1:8" x14ac:dyDescent="0.2">
      <c r="A492" s="27"/>
      <c r="B492" s="6" t="s">
        <v>468</v>
      </c>
      <c r="C492" s="7">
        <v>63</v>
      </c>
      <c r="D492" s="7">
        <v>64</v>
      </c>
      <c r="E492" s="8">
        <f t="shared" si="56"/>
        <v>2.3397981088488936E-4</v>
      </c>
      <c r="F492" s="8">
        <f t="shared" si="57"/>
        <v>2.4490951741344935E-4</v>
      </c>
      <c r="G492" s="8">
        <f t="shared" si="59"/>
        <v>1.5873015873015872E-2</v>
      </c>
      <c r="H492" s="8">
        <f t="shared" si="58"/>
        <v>3.713965252141101E-6</v>
      </c>
    </row>
    <row r="493" spans="1:8" x14ac:dyDescent="0.2">
      <c r="A493" s="27"/>
      <c r="B493" s="6" t="s">
        <v>469</v>
      </c>
      <c r="C493" s="7">
        <v>21</v>
      </c>
      <c r="D493" s="7">
        <v>14</v>
      </c>
      <c r="E493" s="8">
        <f t="shared" si="56"/>
        <v>7.7993270294963126E-5</v>
      </c>
      <c r="F493" s="8">
        <f t="shared" si="57"/>
        <v>5.3573956934192047E-5</v>
      </c>
      <c r="G493" s="8">
        <f t="shared" si="59"/>
        <v>-0.33333333333333331</v>
      </c>
      <c r="H493" s="8">
        <f t="shared" si="58"/>
        <v>-2.5997756764987706E-5</v>
      </c>
    </row>
    <row r="494" spans="1:8" x14ac:dyDescent="0.2">
      <c r="A494" s="27"/>
      <c r="B494" s="6" t="s">
        <v>470</v>
      </c>
      <c r="C494" s="7">
        <v>58</v>
      </c>
      <c r="D494" s="7">
        <v>164</v>
      </c>
      <c r="E494" s="8">
        <f t="shared" si="56"/>
        <v>2.1540998462418385E-4</v>
      </c>
      <c r="F494" s="8">
        <f t="shared" si="57"/>
        <v>6.2758063837196399E-4</v>
      </c>
      <c r="G494" s="8">
        <f t="shared" si="59"/>
        <v>1.8275862068965518</v>
      </c>
      <c r="H494" s="8">
        <f t="shared" si="58"/>
        <v>3.9368031672695671E-4</v>
      </c>
    </row>
    <row r="495" spans="1:8" x14ac:dyDescent="0.2">
      <c r="A495" s="27"/>
      <c r="B495" s="6" t="s">
        <v>471</v>
      </c>
      <c r="C495" s="7">
        <v>196</v>
      </c>
      <c r="D495" s="7">
        <v>247</v>
      </c>
      <c r="E495" s="8">
        <f t="shared" si="56"/>
        <v>7.2793718941965575E-4</v>
      </c>
      <c r="F495" s="8">
        <f t="shared" si="57"/>
        <v>9.451976687675311E-4</v>
      </c>
      <c r="G495" s="8">
        <f t="shared" si="59"/>
        <v>0.26020408163265307</v>
      </c>
      <c r="H495" s="8">
        <f t="shared" si="58"/>
        <v>1.8941222785919616E-4</v>
      </c>
    </row>
    <row r="496" spans="1:8" x14ac:dyDescent="0.2">
      <c r="A496" s="27"/>
      <c r="B496" s="6" t="s">
        <v>472</v>
      </c>
      <c r="C496" s="7">
        <v>4</v>
      </c>
      <c r="D496" s="7">
        <v>2</v>
      </c>
      <c r="E496" s="8">
        <f t="shared" si="56"/>
        <v>1.4855861008564404E-5</v>
      </c>
      <c r="F496" s="8">
        <f t="shared" si="57"/>
        <v>7.6534224191702921E-6</v>
      </c>
      <c r="G496" s="8">
        <f t="shared" si="59"/>
        <v>-0.5</v>
      </c>
      <c r="H496" s="8">
        <f t="shared" si="58"/>
        <v>-7.4279305042822019E-6</v>
      </c>
    </row>
    <row r="497" spans="1:8" x14ac:dyDescent="0.2">
      <c r="A497" s="27"/>
      <c r="B497" s="6" t="s">
        <v>473</v>
      </c>
      <c r="C497" s="7">
        <v>15</v>
      </c>
      <c r="D497" s="7">
        <v>11</v>
      </c>
      <c r="E497" s="8">
        <f t="shared" si="56"/>
        <v>5.5709478782116517E-5</v>
      </c>
      <c r="F497" s="8">
        <f t="shared" si="57"/>
        <v>4.2093823305436608E-5</v>
      </c>
      <c r="G497" s="8">
        <f t="shared" si="59"/>
        <v>-0.26666666666666666</v>
      </c>
      <c r="H497" s="8">
        <f t="shared" si="58"/>
        <v>-1.4855861008564404E-5</v>
      </c>
    </row>
    <row r="498" spans="1:8" x14ac:dyDescent="0.2">
      <c r="A498" s="27"/>
      <c r="B498" s="6" t="s">
        <v>474</v>
      </c>
      <c r="C498" s="7">
        <v>2099</v>
      </c>
      <c r="D498" s="7">
        <v>1993</v>
      </c>
      <c r="E498" s="8">
        <f t="shared" si="56"/>
        <v>7.7956130642441706E-3</v>
      </c>
      <c r="F498" s="8">
        <f t="shared" si="57"/>
        <v>7.6266354407031967E-3</v>
      </c>
      <c r="G498" s="8">
        <f t="shared" si="59"/>
        <v>-5.0500238208670799E-2</v>
      </c>
      <c r="H498" s="8">
        <f t="shared" si="58"/>
        <v>-3.9368031672695671E-4</v>
      </c>
    </row>
    <row r="499" spans="1:8" ht="25.5" x14ac:dyDescent="0.2">
      <c r="A499" s="27"/>
      <c r="B499" s="6" t="s">
        <v>475</v>
      </c>
      <c r="C499" s="7">
        <v>100</v>
      </c>
      <c r="D499" s="7">
        <v>37</v>
      </c>
      <c r="E499" s="8">
        <f t="shared" si="56"/>
        <v>3.7139652521411007E-4</v>
      </c>
      <c r="F499" s="8">
        <f t="shared" si="57"/>
        <v>1.415883147546504E-4</v>
      </c>
      <c r="G499" s="8">
        <f t="shared" si="59"/>
        <v>-0.63</v>
      </c>
      <c r="H499" s="8">
        <f t="shared" si="58"/>
        <v>-2.3397981088488934E-4</v>
      </c>
    </row>
    <row r="500" spans="1:8" x14ac:dyDescent="0.2">
      <c r="A500" s="27"/>
      <c r="B500" s="6" t="s">
        <v>476</v>
      </c>
      <c r="C500" s="7">
        <v>321</v>
      </c>
      <c r="D500" s="7">
        <v>283</v>
      </c>
      <c r="E500" s="8">
        <f t="shared" si="56"/>
        <v>1.1921828459372935E-3</v>
      </c>
      <c r="F500" s="8">
        <f t="shared" si="57"/>
        <v>1.0829592723125964E-3</v>
      </c>
      <c r="G500" s="8">
        <f t="shared" si="59"/>
        <v>-0.11838006230529595</v>
      </c>
      <c r="H500" s="8">
        <f t="shared" si="58"/>
        <v>-1.4113067958136183E-4</v>
      </c>
    </row>
    <row r="501" spans="1:8" x14ac:dyDescent="0.2">
      <c r="A501" s="27"/>
      <c r="B501" s="6" t="s">
        <v>477</v>
      </c>
      <c r="C501" s="7">
        <v>11</v>
      </c>
      <c r="D501" s="7">
        <v>3</v>
      </c>
      <c r="E501" s="8">
        <f t="shared" si="56"/>
        <v>4.0853617773552112E-5</v>
      </c>
      <c r="F501" s="8">
        <f t="shared" si="57"/>
        <v>1.1480133628755439E-5</v>
      </c>
      <c r="G501" s="8">
        <f t="shared" si="59"/>
        <v>-0.72727272727272729</v>
      </c>
      <c r="H501" s="8">
        <f t="shared" si="58"/>
        <v>-2.9711722017128811E-5</v>
      </c>
    </row>
    <row r="502" spans="1:8" x14ac:dyDescent="0.2">
      <c r="A502" s="27"/>
      <c r="B502" s="6" t="s">
        <v>478</v>
      </c>
      <c r="C502" s="7">
        <v>436</v>
      </c>
      <c r="D502" s="7">
        <v>691</v>
      </c>
      <c r="E502" s="8">
        <f t="shared" si="56"/>
        <v>1.61928884993352E-3</v>
      </c>
      <c r="F502" s="8">
        <f t="shared" si="57"/>
        <v>2.6442574458233363E-3</v>
      </c>
      <c r="G502" s="8">
        <f t="shared" si="59"/>
        <v>0.58486238532110091</v>
      </c>
      <c r="H502" s="8">
        <f t="shared" si="58"/>
        <v>9.4706113929598069E-4</v>
      </c>
    </row>
    <row r="503" spans="1:8" x14ac:dyDescent="0.2">
      <c r="A503" s="27"/>
      <c r="B503" s="6" t="s">
        <v>479</v>
      </c>
      <c r="C503" s="7">
        <v>1366</v>
      </c>
      <c r="D503" s="7">
        <v>1287</v>
      </c>
      <c r="E503" s="8">
        <f t="shared" si="56"/>
        <v>5.0732765344247439E-3</v>
      </c>
      <c r="F503" s="8">
        <f t="shared" si="57"/>
        <v>4.9249773267360832E-3</v>
      </c>
      <c r="G503" s="8">
        <f t="shared" si="59"/>
        <v>-5.7833089311859445E-2</v>
      </c>
      <c r="H503" s="8">
        <f t="shared" si="58"/>
        <v>-2.9340325491914696E-4</v>
      </c>
    </row>
    <row r="504" spans="1:8" x14ac:dyDescent="0.2">
      <c r="A504" s="27"/>
      <c r="B504" s="6" t="s">
        <v>480</v>
      </c>
      <c r="C504" s="7">
        <v>210</v>
      </c>
      <c r="D504" s="7">
        <v>204</v>
      </c>
      <c r="E504" s="8">
        <f t="shared" si="56"/>
        <v>7.7993270294963123E-4</v>
      </c>
      <c r="F504" s="8">
        <f t="shared" si="57"/>
        <v>7.8064908675536983E-4</v>
      </c>
      <c r="G504" s="8">
        <f t="shared" si="59"/>
        <v>-2.8571428571428571E-2</v>
      </c>
      <c r="H504" s="8">
        <f t="shared" si="58"/>
        <v>-2.2283791512846605E-5</v>
      </c>
    </row>
    <row r="505" spans="1:8" x14ac:dyDescent="0.2">
      <c r="A505" s="27"/>
      <c r="B505" s="6" t="s">
        <v>481</v>
      </c>
      <c r="C505" s="7">
        <v>258</v>
      </c>
      <c r="D505" s="7">
        <v>295</v>
      </c>
      <c r="E505" s="8">
        <f t="shared" si="56"/>
        <v>9.5820303505240404E-4</v>
      </c>
      <c r="F505" s="8">
        <f t="shared" si="57"/>
        <v>1.1288798068276181E-3</v>
      </c>
      <c r="G505" s="8">
        <f t="shared" si="59"/>
        <v>0.1434108527131783</v>
      </c>
      <c r="H505" s="8">
        <f t="shared" si="58"/>
        <v>1.3741671432922073E-4</v>
      </c>
    </row>
    <row r="506" spans="1:8" x14ac:dyDescent="0.2">
      <c r="A506" s="27"/>
      <c r="B506" s="6" t="s">
        <v>482</v>
      </c>
      <c r="C506" s="7">
        <v>121</v>
      </c>
      <c r="D506" s="7">
        <v>99</v>
      </c>
      <c r="E506" s="8">
        <f t="shared" si="56"/>
        <v>4.4938979550907324E-4</v>
      </c>
      <c r="F506" s="8">
        <f t="shared" si="57"/>
        <v>3.7884440974892948E-4</v>
      </c>
      <c r="G506" s="8">
        <f t="shared" si="59"/>
        <v>-0.18181818181818182</v>
      </c>
      <c r="H506" s="8">
        <f t="shared" si="58"/>
        <v>-8.1707235547104224E-5</v>
      </c>
    </row>
    <row r="507" spans="1:8" x14ac:dyDescent="0.2">
      <c r="A507" s="27"/>
      <c r="B507" s="6" t="s">
        <v>483</v>
      </c>
      <c r="C507" s="7">
        <v>91</v>
      </c>
      <c r="D507" s="7">
        <v>68</v>
      </c>
      <c r="E507" s="8">
        <f t="shared" si="56"/>
        <v>3.3797083794484019E-4</v>
      </c>
      <c r="F507" s="8">
        <f t="shared" si="57"/>
        <v>2.6021636225178994E-4</v>
      </c>
      <c r="G507" s="8">
        <f t="shared" si="59"/>
        <v>-0.25274725274725274</v>
      </c>
      <c r="H507" s="8">
        <f t="shared" si="58"/>
        <v>-8.5421200799245322E-5</v>
      </c>
    </row>
    <row r="508" spans="1:8" x14ac:dyDescent="0.2">
      <c r="A508" s="27"/>
      <c r="B508" s="6" t="s">
        <v>484</v>
      </c>
      <c r="C508" s="7">
        <v>1134</v>
      </c>
      <c r="D508" s="7">
        <v>1056</v>
      </c>
      <c r="E508" s="8">
        <f t="shared" si="56"/>
        <v>4.2116365959280087E-3</v>
      </c>
      <c r="F508" s="8">
        <f t="shared" si="57"/>
        <v>4.0410070373219148E-3</v>
      </c>
      <c r="G508" s="8">
        <f t="shared" si="59"/>
        <v>-6.8783068783068779E-2</v>
      </c>
      <c r="H508" s="8">
        <f t="shared" si="58"/>
        <v>-2.8968928966700586E-4</v>
      </c>
    </row>
    <row r="509" spans="1:8" x14ac:dyDescent="0.2">
      <c r="A509" s="27"/>
      <c r="B509" s="6" t="s">
        <v>485</v>
      </c>
      <c r="C509" s="7">
        <v>831</v>
      </c>
      <c r="D509" s="7">
        <v>878</v>
      </c>
      <c r="E509" s="8">
        <f t="shared" si="56"/>
        <v>3.0863051245292551E-3</v>
      </c>
      <c r="F509" s="8">
        <f t="shared" si="57"/>
        <v>3.3598524420157586E-3</v>
      </c>
      <c r="G509" s="8">
        <f t="shared" si="59"/>
        <v>5.6558363417569195E-2</v>
      </c>
      <c r="H509" s="8">
        <f t="shared" si="58"/>
        <v>1.7455636685063177E-4</v>
      </c>
    </row>
    <row r="510" spans="1:8" x14ac:dyDescent="0.2">
      <c r="A510" s="27"/>
      <c r="B510" s="6" t="s">
        <v>486</v>
      </c>
      <c r="C510" s="7">
        <v>17</v>
      </c>
      <c r="D510" s="7">
        <v>80</v>
      </c>
      <c r="E510" s="8">
        <f t="shared" si="56"/>
        <v>6.313740928639872E-5</v>
      </c>
      <c r="F510" s="8">
        <f t="shared" si="57"/>
        <v>3.0613689676681173E-4</v>
      </c>
      <c r="G510" s="8">
        <f t="shared" si="59"/>
        <v>3.7058823529411766</v>
      </c>
      <c r="H510" s="8">
        <f t="shared" si="58"/>
        <v>2.3397981088488939E-4</v>
      </c>
    </row>
    <row r="511" spans="1:8" ht="25.5" x14ac:dyDescent="0.2">
      <c r="A511" s="27"/>
      <c r="B511" s="6" t="s">
        <v>487</v>
      </c>
      <c r="C511" s="7">
        <v>56</v>
      </c>
      <c r="D511" s="7">
        <v>178</v>
      </c>
      <c r="E511" s="8">
        <f t="shared" si="56"/>
        <v>2.0798205411990165E-4</v>
      </c>
      <c r="F511" s="8">
        <f t="shared" si="57"/>
        <v>6.8115459530615605E-4</v>
      </c>
      <c r="G511" s="8">
        <f t="shared" si="59"/>
        <v>2.1785714285714284</v>
      </c>
      <c r="H511" s="8">
        <f t="shared" si="58"/>
        <v>4.5310376076121428E-4</v>
      </c>
    </row>
    <row r="512" spans="1:8" x14ac:dyDescent="0.2">
      <c r="A512" s="27"/>
      <c r="B512" s="6" t="s">
        <v>488</v>
      </c>
      <c r="C512" s="7">
        <v>20</v>
      </c>
      <c r="D512" s="7">
        <v>12</v>
      </c>
      <c r="E512" s="8">
        <f t="shared" si="56"/>
        <v>7.4279305042822014E-5</v>
      </c>
      <c r="F512" s="8">
        <f t="shared" si="57"/>
        <v>4.5920534515021756E-5</v>
      </c>
      <c r="G512" s="8">
        <f t="shared" si="59"/>
        <v>-0.4</v>
      </c>
      <c r="H512" s="8">
        <f t="shared" si="58"/>
        <v>-2.9711722017128808E-5</v>
      </c>
    </row>
    <row r="513" spans="1:8" ht="25.5" x14ac:dyDescent="0.2">
      <c r="A513" s="27"/>
      <c r="B513" s="6" t="s">
        <v>489</v>
      </c>
      <c r="C513" s="7">
        <v>122</v>
      </c>
      <c r="D513" s="7">
        <v>11</v>
      </c>
      <c r="E513" s="8">
        <f t="shared" si="56"/>
        <v>4.5310376076121433E-4</v>
      </c>
      <c r="F513" s="8">
        <f t="shared" si="57"/>
        <v>4.2093823305436608E-5</v>
      </c>
      <c r="G513" s="8">
        <f t="shared" si="59"/>
        <v>-0.9098360655737705</v>
      </c>
      <c r="H513" s="8">
        <f t="shared" si="58"/>
        <v>-4.122501429876622E-4</v>
      </c>
    </row>
    <row r="514" spans="1:8" x14ac:dyDescent="0.2">
      <c r="A514" s="27"/>
      <c r="B514" s="6" t="s">
        <v>490</v>
      </c>
      <c r="C514" s="7">
        <v>74</v>
      </c>
      <c r="D514" s="7">
        <v>132</v>
      </c>
      <c r="E514" s="8">
        <f t="shared" si="56"/>
        <v>2.7483342865844147E-4</v>
      </c>
      <c r="F514" s="8">
        <f t="shared" si="57"/>
        <v>5.0512587966523935E-4</v>
      </c>
      <c r="G514" s="8">
        <f t="shared" si="59"/>
        <v>0.78378378378378377</v>
      </c>
      <c r="H514" s="8">
        <f t="shared" si="58"/>
        <v>2.1540998462418385E-4</v>
      </c>
    </row>
    <row r="515" spans="1:8" ht="25.5" x14ac:dyDescent="0.2">
      <c r="A515" s="27"/>
      <c r="B515" s="6" t="s">
        <v>491</v>
      </c>
      <c r="C515" s="7">
        <v>31</v>
      </c>
      <c r="D515" s="7">
        <v>40</v>
      </c>
      <c r="E515" s="8">
        <f t="shared" si="56"/>
        <v>1.1513292281637413E-4</v>
      </c>
      <c r="F515" s="8">
        <f t="shared" si="57"/>
        <v>1.5306844838340586E-4</v>
      </c>
      <c r="G515" s="8">
        <f t="shared" si="59"/>
        <v>0.29032258064516131</v>
      </c>
      <c r="H515" s="8">
        <f t="shared" si="58"/>
        <v>3.3425687269269909E-5</v>
      </c>
    </row>
    <row r="516" spans="1:8" x14ac:dyDescent="0.2">
      <c r="A516" s="27"/>
      <c r="B516" s="6" t="s">
        <v>492</v>
      </c>
      <c r="C516" s="7">
        <v>189</v>
      </c>
      <c r="D516" s="7">
        <v>243</v>
      </c>
      <c r="E516" s="8">
        <f t="shared" si="56"/>
        <v>7.0193943265466812E-4</v>
      </c>
      <c r="F516" s="8">
        <f t="shared" si="57"/>
        <v>9.2989082392919056E-4</v>
      </c>
      <c r="G516" s="8">
        <f t="shared" si="59"/>
        <v>0.2857142857142857</v>
      </c>
      <c r="H516" s="8">
        <f t="shared" si="58"/>
        <v>2.0055412361561945E-4</v>
      </c>
    </row>
    <row r="517" spans="1:8" ht="25.5" x14ac:dyDescent="0.2">
      <c r="A517" s="27"/>
      <c r="B517" s="6" t="s">
        <v>493</v>
      </c>
      <c r="C517" s="7">
        <v>954</v>
      </c>
      <c r="D517" s="7">
        <v>951</v>
      </c>
      <c r="E517" s="8">
        <f t="shared" si="56"/>
        <v>3.5431228505426104E-3</v>
      </c>
      <c r="F517" s="8">
        <f t="shared" si="57"/>
        <v>3.6392023603154739E-3</v>
      </c>
      <c r="G517" s="8">
        <f t="shared" si="59"/>
        <v>-3.1446540880503146E-3</v>
      </c>
      <c r="H517" s="8">
        <f t="shared" si="58"/>
        <v>-1.1141895756423304E-5</v>
      </c>
    </row>
    <row r="518" spans="1:8" ht="25.5" x14ac:dyDescent="0.2">
      <c r="A518" s="27"/>
      <c r="B518" s="6" t="s">
        <v>494</v>
      </c>
      <c r="C518" s="7">
        <v>285</v>
      </c>
      <c r="D518" s="7">
        <v>43</v>
      </c>
      <c r="E518" s="8">
        <f t="shared" si="56"/>
        <v>1.0584800968602137E-3</v>
      </c>
      <c r="F518" s="8">
        <f t="shared" si="57"/>
        <v>1.645485820121613E-4</v>
      </c>
      <c r="G518" s="8">
        <f t="shared" si="59"/>
        <v>-0.84912280701754383</v>
      </c>
      <c r="H518" s="8">
        <f t="shared" si="58"/>
        <v>-8.9877959101814636E-4</v>
      </c>
    </row>
    <row r="519" spans="1:8" x14ac:dyDescent="0.2">
      <c r="A519" s="27"/>
      <c r="B519" s="6" t="s">
        <v>495</v>
      </c>
      <c r="C519" s="7">
        <v>360</v>
      </c>
      <c r="D519" s="7">
        <v>279</v>
      </c>
      <c r="E519" s="8">
        <f t="shared" si="56"/>
        <v>1.3370274907707964E-3</v>
      </c>
      <c r="F519" s="8">
        <f t="shared" si="57"/>
        <v>1.0676524274742557E-3</v>
      </c>
      <c r="G519" s="8">
        <f t="shared" si="59"/>
        <v>-0.22500000000000001</v>
      </c>
      <c r="H519" s="8">
        <f t="shared" si="58"/>
        <v>-3.0083118542342921E-4</v>
      </c>
    </row>
    <row r="520" spans="1:8" x14ac:dyDescent="0.2">
      <c r="A520" s="27" t="s">
        <v>668</v>
      </c>
      <c r="B520" s="6" t="s">
        <v>496</v>
      </c>
      <c r="C520" s="7">
        <v>0</v>
      </c>
      <c r="D520" s="7">
        <v>54</v>
      </c>
      <c r="E520" s="8" t="str">
        <f t="shared" si="56"/>
        <v/>
      </c>
      <c r="F520" s="8">
        <f t="shared" si="57"/>
        <v>2.0664240531759789E-4</v>
      </c>
      <c r="G520" s="8">
        <f t="shared" si="59"/>
        <v>1</v>
      </c>
      <c r="H520" s="8" t="str">
        <f t="shared" si="58"/>
        <v/>
      </c>
    </row>
    <row r="521" spans="1:8" ht="25.5" x14ac:dyDescent="0.2">
      <c r="A521" s="27"/>
      <c r="B521" s="6" t="s">
        <v>497</v>
      </c>
      <c r="C521" s="7">
        <v>135</v>
      </c>
      <c r="D521" s="7">
        <v>479</v>
      </c>
      <c r="E521" s="8">
        <f t="shared" si="56"/>
        <v>5.0138530903904861E-4</v>
      </c>
      <c r="F521" s="8">
        <f t="shared" si="57"/>
        <v>1.8329946693912851E-3</v>
      </c>
      <c r="G521" s="8">
        <f t="shared" si="59"/>
        <v>2.5481481481481483</v>
      </c>
      <c r="H521" s="8">
        <f t="shared" si="58"/>
        <v>1.2776040467365388E-3</v>
      </c>
    </row>
    <row r="522" spans="1:8" ht="17.25" customHeight="1" x14ac:dyDescent="0.2">
      <c r="A522" s="27"/>
      <c r="B522" s="6" t="s">
        <v>498</v>
      </c>
      <c r="C522" s="7">
        <v>5</v>
      </c>
      <c r="D522" s="7">
        <v>4</v>
      </c>
      <c r="E522" s="8">
        <f t="shared" si="56"/>
        <v>1.8569826260705504E-5</v>
      </c>
      <c r="F522" s="8">
        <f t="shared" si="57"/>
        <v>1.5306844838340584E-5</v>
      </c>
      <c r="G522" s="8">
        <f t="shared" si="59"/>
        <v>-0.2</v>
      </c>
      <c r="H522" s="8">
        <f t="shared" si="58"/>
        <v>-3.713965252141101E-6</v>
      </c>
    </row>
    <row r="523" spans="1:8" x14ac:dyDescent="0.2">
      <c r="A523" s="27"/>
      <c r="B523" s="6" t="s">
        <v>499</v>
      </c>
      <c r="C523" s="7">
        <v>140</v>
      </c>
      <c r="D523" s="7">
        <v>3</v>
      </c>
      <c r="E523" s="8">
        <f t="shared" si="56"/>
        <v>5.1995513529975415E-4</v>
      </c>
      <c r="F523" s="8">
        <f t="shared" si="57"/>
        <v>1.1480133628755439E-5</v>
      </c>
      <c r="G523" s="8">
        <f t="shared" si="59"/>
        <v>-0.97857142857142854</v>
      </c>
      <c r="H523" s="8">
        <f t="shared" si="58"/>
        <v>-5.088132395433308E-4</v>
      </c>
    </row>
    <row r="524" spans="1:8" ht="25.5" x14ac:dyDescent="0.2">
      <c r="A524" s="27"/>
      <c r="B524" s="6" t="s">
        <v>500</v>
      </c>
      <c r="C524" s="7">
        <v>44</v>
      </c>
      <c r="D524" s="7">
        <v>12</v>
      </c>
      <c r="E524" s="8">
        <f t="shared" si="56"/>
        <v>1.6341447109420845E-4</v>
      </c>
      <c r="F524" s="8">
        <f t="shared" si="57"/>
        <v>4.5920534515021756E-5</v>
      </c>
      <c r="G524" s="8">
        <f t="shared" si="59"/>
        <v>-0.72727272727272729</v>
      </c>
      <c r="H524" s="8">
        <f t="shared" si="58"/>
        <v>-1.1884688806851524E-4</v>
      </c>
    </row>
    <row r="525" spans="1:8" ht="25.5" x14ac:dyDescent="0.2">
      <c r="A525" s="27"/>
      <c r="B525" s="6" t="s">
        <v>501</v>
      </c>
      <c r="C525" s="7">
        <v>2</v>
      </c>
      <c r="D525" s="7">
        <v>0</v>
      </c>
      <c r="E525" s="8">
        <f t="shared" si="56"/>
        <v>7.4279305042822019E-6</v>
      </c>
      <c r="F525" s="8" t="str">
        <f t="shared" si="57"/>
        <v/>
      </c>
      <c r="G525" s="8">
        <f t="shared" si="59"/>
        <v>-1</v>
      </c>
      <c r="H525" s="8">
        <f t="shared" si="58"/>
        <v>-7.4279305042822019E-6</v>
      </c>
    </row>
    <row r="526" spans="1:8" ht="25.5" x14ac:dyDescent="0.2">
      <c r="A526" s="27"/>
      <c r="B526" s="6" t="s">
        <v>502</v>
      </c>
      <c r="C526" s="7">
        <v>78</v>
      </c>
      <c r="D526" s="7">
        <v>162</v>
      </c>
      <c r="E526" s="8">
        <f t="shared" si="56"/>
        <v>2.8968928966700586E-4</v>
      </c>
      <c r="F526" s="8">
        <f t="shared" si="57"/>
        <v>6.1992721595279367E-4</v>
      </c>
      <c r="G526" s="8">
        <f t="shared" si="59"/>
        <v>1.0769230769230769</v>
      </c>
      <c r="H526" s="8">
        <f t="shared" si="58"/>
        <v>3.1197308117985245E-4</v>
      </c>
    </row>
    <row r="527" spans="1:8" x14ac:dyDescent="0.2">
      <c r="A527" s="27"/>
      <c r="B527" s="6" t="s">
        <v>503</v>
      </c>
      <c r="C527" s="7">
        <v>131</v>
      </c>
      <c r="D527" s="7">
        <v>98</v>
      </c>
      <c r="E527" s="8">
        <f t="shared" si="56"/>
        <v>4.8652944803048422E-4</v>
      </c>
      <c r="F527" s="8">
        <f t="shared" si="57"/>
        <v>3.7501769853934432E-4</v>
      </c>
      <c r="G527" s="8">
        <f t="shared" si="59"/>
        <v>-0.25190839694656486</v>
      </c>
      <c r="H527" s="8">
        <f t="shared" si="58"/>
        <v>-1.2256085332065632E-4</v>
      </c>
    </row>
    <row r="528" spans="1:8" ht="25.5" x14ac:dyDescent="0.2">
      <c r="A528" s="27"/>
      <c r="B528" s="6" t="s">
        <v>504</v>
      </c>
      <c r="C528" s="7">
        <v>298</v>
      </c>
      <c r="D528" s="7">
        <v>383</v>
      </c>
      <c r="E528" s="8">
        <f t="shared" si="56"/>
        <v>1.1067616451380482E-3</v>
      </c>
      <c r="F528" s="8">
        <f t="shared" si="57"/>
        <v>1.4656303932711111E-3</v>
      </c>
      <c r="G528" s="8">
        <f t="shared" si="59"/>
        <v>0.28523489932885904</v>
      </c>
      <c r="H528" s="8">
        <f t="shared" si="58"/>
        <v>3.156870464319936E-4</v>
      </c>
    </row>
    <row r="529" spans="1:8" x14ac:dyDescent="0.2">
      <c r="A529" s="27"/>
      <c r="B529" s="6" t="s">
        <v>505</v>
      </c>
      <c r="C529" s="7">
        <v>358</v>
      </c>
      <c r="D529" s="7">
        <v>109</v>
      </c>
      <c r="E529" s="8">
        <f t="shared" si="56"/>
        <v>1.3295995602665141E-3</v>
      </c>
      <c r="F529" s="8">
        <f t="shared" si="57"/>
        <v>4.1711152184478094E-4</v>
      </c>
      <c r="G529" s="8">
        <f t="shared" si="59"/>
        <v>-0.6955307262569832</v>
      </c>
      <c r="H529" s="8">
        <f t="shared" si="58"/>
        <v>-9.24777347783134E-4</v>
      </c>
    </row>
    <row r="530" spans="1:8" x14ac:dyDescent="0.2">
      <c r="A530" s="27"/>
      <c r="B530" s="6" t="s">
        <v>506</v>
      </c>
      <c r="C530" s="7">
        <v>6330</v>
      </c>
      <c r="D530" s="7">
        <v>5020</v>
      </c>
      <c r="E530" s="8">
        <f t="shared" si="56"/>
        <v>2.3509400046053168E-2</v>
      </c>
      <c r="F530" s="8">
        <f t="shared" si="57"/>
        <v>1.9210090272117435E-2</v>
      </c>
      <c r="G530" s="8">
        <f t="shared" si="59"/>
        <v>-0.20695102685624012</v>
      </c>
      <c r="H530" s="8">
        <f t="shared" si="58"/>
        <v>-4.8652944803048419E-3</v>
      </c>
    </row>
    <row r="531" spans="1:8" x14ac:dyDescent="0.2">
      <c r="A531" s="27"/>
      <c r="B531" s="6" t="s">
        <v>507</v>
      </c>
      <c r="C531" s="7">
        <v>775</v>
      </c>
      <c r="D531" s="7">
        <v>462</v>
      </c>
      <c r="E531" s="8">
        <f t="shared" si="56"/>
        <v>2.8783230704093532E-3</v>
      </c>
      <c r="F531" s="8">
        <f t="shared" si="57"/>
        <v>1.7679405788283377E-3</v>
      </c>
      <c r="G531" s="8">
        <f t="shared" si="59"/>
        <v>-0.40387096774193548</v>
      </c>
      <c r="H531" s="8">
        <f t="shared" si="58"/>
        <v>-1.1624711239201645E-3</v>
      </c>
    </row>
    <row r="532" spans="1:8" ht="28.5" customHeight="1" x14ac:dyDescent="0.2">
      <c r="A532" s="27"/>
      <c r="B532" s="6" t="s">
        <v>508</v>
      </c>
      <c r="C532" s="7">
        <v>193</v>
      </c>
      <c r="D532" s="7">
        <v>456</v>
      </c>
      <c r="E532" s="8">
        <f t="shared" si="56"/>
        <v>7.1679529366323251E-4</v>
      </c>
      <c r="F532" s="8">
        <f t="shared" si="57"/>
        <v>1.7449803115708268E-3</v>
      </c>
      <c r="G532" s="8">
        <f t="shared" si="59"/>
        <v>1.3626943005181347</v>
      </c>
      <c r="H532" s="8">
        <f t="shared" si="58"/>
        <v>9.7677286131310948E-4</v>
      </c>
    </row>
    <row r="533" spans="1:8" x14ac:dyDescent="0.2">
      <c r="A533" s="27"/>
      <c r="B533" s="6" t="s">
        <v>509</v>
      </c>
      <c r="C533" s="7">
        <v>5</v>
      </c>
      <c r="D533" s="7">
        <v>8</v>
      </c>
      <c r="E533" s="8">
        <f t="shared" si="56"/>
        <v>1.8569826260705504E-5</v>
      </c>
      <c r="F533" s="8">
        <f t="shared" si="57"/>
        <v>3.0613689676681169E-5</v>
      </c>
      <c r="G533" s="8">
        <f t="shared" si="59"/>
        <v>0.6</v>
      </c>
      <c r="H533" s="8">
        <f t="shared" si="58"/>
        <v>1.1141895756423302E-5</v>
      </c>
    </row>
    <row r="534" spans="1:8" ht="25.5" x14ac:dyDescent="0.2">
      <c r="A534" s="27"/>
      <c r="B534" s="6" t="s">
        <v>510</v>
      </c>
      <c r="C534" s="7">
        <v>262</v>
      </c>
      <c r="D534" s="7">
        <v>104</v>
      </c>
      <c r="E534" s="8">
        <f t="shared" si="56"/>
        <v>9.7305889606096843E-4</v>
      </c>
      <c r="F534" s="8">
        <f t="shared" si="57"/>
        <v>3.9797796579685518E-4</v>
      </c>
      <c r="G534" s="8">
        <f t="shared" si="59"/>
        <v>-0.60305343511450382</v>
      </c>
      <c r="H534" s="8">
        <f t="shared" si="58"/>
        <v>-5.8680650983829392E-4</v>
      </c>
    </row>
    <row r="535" spans="1:8" ht="25.5" x14ac:dyDescent="0.2">
      <c r="A535" s="27"/>
      <c r="B535" s="6" t="s">
        <v>511</v>
      </c>
      <c r="C535" s="7">
        <v>525</v>
      </c>
      <c r="D535" s="7">
        <v>745</v>
      </c>
      <c r="E535" s="8">
        <f t="shared" si="56"/>
        <v>1.9498317573740779E-3</v>
      </c>
      <c r="F535" s="8">
        <f t="shared" si="57"/>
        <v>2.8508998511409338E-3</v>
      </c>
      <c r="G535" s="8">
        <f t="shared" si="59"/>
        <v>0.41904761904761906</v>
      </c>
      <c r="H535" s="8">
        <f t="shared" si="58"/>
        <v>8.1707235547104221E-4</v>
      </c>
    </row>
    <row r="536" spans="1:8" x14ac:dyDescent="0.2">
      <c r="A536" s="27"/>
      <c r="B536" s="6" t="s">
        <v>512</v>
      </c>
      <c r="C536" s="7">
        <v>378</v>
      </c>
      <c r="D536" s="7">
        <v>658</v>
      </c>
      <c r="E536" s="8">
        <f t="shared" si="56"/>
        <v>1.4038788653093362E-3</v>
      </c>
      <c r="F536" s="8">
        <f t="shared" si="57"/>
        <v>2.5179759759070262E-3</v>
      </c>
      <c r="G536" s="8">
        <f t="shared" si="59"/>
        <v>0.7407407407407407</v>
      </c>
      <c r="H536" s="8">
        <f t="shared" si="58"/>
        <v>1.0399102705995083E-3</v>
      </c>
    </row>
    <row r="537" spans="1:8" ht="25.5" x14ac:dyDescent="0.2">
      <c r="A537" s="27"/>
      <c r="B537" s="6" t="s">
        <v>513</v>
      </c>
      <c r="C537" s="7">
        <v>1112</v>
      </c>
      <c r="D537" s="7">
        <v>867</v>
      </c>
      <c r="E537" s="8">
        <f t="shared" si="56"/>
        <v>4.129929360380904E-3</v>
      </c>
      <c r="F537" s="8">
        <f t="shared" si="57"/>
        <v>3.3177586187103218E-3</v>
      </c>
      <c r="G537" s="8">
        <f t="shared" si="59"/>
        <v>-0.22032374100719423</v>
      </c>
      <c r="H537" s="8">
        <f t="shared" si="58"/>
        <v>-9.099214867745696E-4</v>
      </c>
    </row>
    <row r="538" spans="1:8" ht="25.5" x14ac:dyDescent="0.2">
      <c r="A538" s="27"/>
      <c r="B538" s="6" t="s">
        <v>514</v>
      </c>
      <c r="C538" s="7">
        <v>0</v>
      </c>
      <c r="D538" s="7">
        <v>0</v>
      </c>
      <c r="E538" s="8" t="str">
        <f t="shared" si="56"/>
        <v/>
      </c>
      <c r="F538" s="8" t="str">
        <f t="shared" si="57"/>
        <v/>
      </c>
      <c r="G538" s="8" t="str">
        <f t="shared" si="59"/>
        <v xml:space="preserve"> </v>
      </c>
      <c r="H538" s="8" t="str">
        <f t="shared" si="58"/>
        <v/>
      </c>
    </row>
    <row r="539" spans="1:8" x14ac:dyDescent="0.2">
      <c r="A539" s="27"/>
      <c r="B539" s="6" t="s">
        <v>515</v>
      </c>
      <c r="C539" s="7">
        <v>3</v>
      </c>
      <c r="D539" s="7">
        <v>0</v>
      </c>
      <c r="E539" s="8">
        <f t="shared" si="56"/>
        <v>1.1141895756423302E-5</v>
      </c>
      <c r="F539" s="8" t="str">
        <f t="shared" si="57"/>
        <v/>
      </c>
      <c r="G539" s="8">
        <f t="shared" si="59"/>
        <v>-1</v>
      </c>
      <c r="H539" s="8">
        <f t="shared" si="58"/>
        <v>-1.1141895756423302E-5</v>
      </c>
    </row>
    <row r="540" spans="1:8" x14ac:dyDescent="0.2">
      <c r="A540" s="27"/>
      <c r="B540" s="6" t="s">
        <v>516</v>
      </c>
      <c r="C540" s="7">
        <v>160</v>
      </c>
      <c r="D540" s="7">
        <v>60</v>
      </c>
      <c r="E540" s="8">
        <f t="shared" si="56"/>
        <v>5.9423444034257611E-4</v>
      </c>
      <c r="F540" s="8">
        <f t="shared" si="57"/>
        <v>2.2960267257510878E-4</v>
      </c>
      <c r="G540" s="8">
        <f t="shared" si="59"/>
        <v>-0.625</v>
      </c>
      <c r="H540" s="8">
        <f t="shared" si="58"/>
        <v>-3.7139652521411007E-4</v>
      </c>
    </row>
    <row r="541" spans="1:8" x14ac:dyDescent="0.2">
      <c r="A541" s="27"/>
      <c r="B541" s="6" t="s">
        <v>517</v>
      </c>
      <c r="C541" s="7">
        <v>57</v>
      </c>
      <c r="D541" s="7">
        <v>55</v>
      </c>
      <c r="E541" s="8">
        <f t="shared" si="56"/>
        <v>2.1169601937204275E-4</v>
      </c>
      <c r="F541" s="8">
        <f t="shared" si="57"/>
        <v>2.1046911652718305E-4</v>
      </c>
      <c r="G541" s="8">
        <f t="shared" si="59"/>
        <v>-3.5087719298245612E-2</v>
      </c>
      <c r="H541" s="8">
        <f t="shared" si="58"/>
        <v>-7.4279305042822011E-6</v>
      </c>
    </row>
    <row r="542" spans="1:8" ht="25.5" x14ac:dyDescent="0.2">
      <c r="A542" s="27"/>
      <c r="B542" s="6" t="s">
        <v>518</v>
      </c>
      <c r="C542" s="7">
        <v>11</v>
      </c>
      <c r="D542" s="7">
        <v>15</v>
      </c>
      <c r="E542" s="8">
        <f t="shared" si="56"/>
        <v>4.0853617773552112E-5</v>
      </c>
      <c r="F542" s="8">
        <f t="shared" si="57"/>
        <v>5.7400668143777195E-5</v>
      </c>
      <c r="G542" s="8">
        <f t="shared" si="59"/>
        <v>0.36363636363636365</v>
      </c>
      <c r="H542" s="8">
        <f t="shared" si="58"/>
        <v>1.4855861008564406E-5</v>
      </c>
    </row>
    <row r="543" spans="1:8" ht="25.5" x14ac:dyDescent="0.2">
      <c r="A543" s="27"/>
      <c r="B543" s="6" t="s">
        <v>519</v>
      </c>
      <c r="C543" s="7">
        <v>14</v>
      </c>
      <c r="D543" s="7">
        <v>48</v>
      </c>
      <c r="E543" s="8">
        <f t="shared" si="56"/>
        <v>5.1995513529975413E-5</v>
      </c>
      <c r="F543" s="8">
        <f t="shared" si="57"/>
        <v>1.8368213806008702E-4</v>
      </c>
      <c r="G543" s="8">
        <f t="shared" si="59"/>
        <v>2.4285714285714284</v>
      </c>
      <c r="H543" s="8">
        <f t="shared" si="58"/>
        <v>1.2627481857279741E-4</v>
      </c>
    </row>
    <row r="544" spans="1:8" ht="25.5" x14ac:dyDescent="0.2">
      <c r="A544" s="27"/>
      <c r="B544" s="6" t="s">
        <v>520</v>
      </c>
      <c r="C544" s="7">
        <v>173</v>
      </c>
      <c r="D544" s="7">
        <v>45</v>
      </c>
      <c r="E544" s="8">
        <f t="shared" si="56"/>
        <v>6.4251598862041044E-4</v>
      </c>
      <c r="F544" s="8">
        <f t="shared" si="57"/>
        <v>1.7220200443133159E-4</v>
      </c>
      <c r="G544" s="8">
        <f t="shared" si="59"/>
        <v>-0.73988439306358378</v>
      </c>
      <c r="H544" s="8">
        <f t="shared" si="58"/>
        <v>-4.7538755227406087E-4</v>
      </c>
    </row>
    <row r="545" spans="1:8" ht="25.5" x14ac:dyDescent="0.2">
      <c r="A545" s="27"/>
      <c r="B545" s="6" t="s">
        <v>521</v>
      </c>
      <c r="C545" s="7">
        <v>0</v>
      </c>
      <c r="D545" s="7">
        <v>8</v>
      </c>
      <c r="E545" s="8" t="str">
        <f t="shared" si="56"/>
        <v/>
      </c>
      <c r="F545" s="8">
        <f t="shared" si="57"/>
        <v>3.0613689676681169E-5</v>
      </c>
      <c r="G545" s="8">
        <f t="shared" si="59"/>
        <v>1</v>
      </c>
      <c r="H545" s="8" t="str">
        <f t="shared" si="58"/>
        <v/>
      </c>
    </row>
    <row r="546" spans="1:8" ht="25.5" x14ac:dyDescent="0.2">
      <c r="A546" s="27"/>
      <c r="B546" s="6" t="s">
        <v>522</v>
      </c>
      <c r="C546" s="7">
        <v>4</v>
      </c>
      <c r="D546" s="7">
        <v>18</v>
      </c>
      <c r="E546" s="8">
        <f t="shared" si="56"/>
        <v>1.4855861008564404E-5</v>
      </c>
      <c r="F546" s="8">
        <f t="shared" si="57"/>
        <v>6.8880801772532634E-5</v>
      </c>
      <c r="G546" s="8">
        <f t="shared" si="59"/>
        <v>3.5</v>
      </c>
      <c r="H546" s="8">
        <f t="shared" si="58"/>
        <v>5.1995513529975413E-5</v>
      </c>
    </row>
    <row r="547" spans="1:8" x14ac:dyDescent="0.2">
      <c r="A547" s="27"/>
      <c r="B547" s="6" t="s">
        <v>523</v>
      </c>
      <c r="C547" s="7">
        <v>36</v>
      </c>
      <c r="D547" s="7">
        <v>70</v>
      </c>
      <c r="E547" s="8">
        <f t="shared" si="56"/>
        <v>1.3370274907707964E-4</v>
      </c>
      <c r="F547" s="8">
        <f t="shared" si="57"/>
        <v>2.6786978467096021E-4</v>
      </c>
      <c r="G547" s="8">
        <f t="shared" si="59"/>
        <v>0.94444444444444442</v>
      </c>
      <c r="H547" s="8">
        <f t="shared" si="58"/>
        <v>1.2627481857279744E-4</v>
      </c>
    </row>
    <row r="548" spans="1:8" ht="25.5" x14ac:dyDescent="0.2">
      <c r="A548" s="27"/>
      <c r="B548" s="6" t="s">
        <v>524</v>
      </c>
      <c r="C548" s="7">
        <v>148</v>
      </c>
      <c r="D548" s="7">
        <v>147</v>
      </c>
      <c r="E548" s="8">
        <f t="shared" si="56"/>
        <v>5.4966685731688294E-4</v>
      </c>
      <c r="F548" s="8">
        <f t="shared" si="57"/>
        <v>5.6252654780901651E-4</v>
      </c>
      <c r="G548" s="8">
        <f t="shared" si="59"/>
        <v>-6.7567567567567571E-3</v>
      </c>
      <c r="H548" s="8">
        <f t="shared" si="58"/>
        <v>-3.713965252141101E-6</v>
      </c>
    </row>
    <row r="549" spans="1:8" x14ac:dyDescent="0.2">
      <c r="A549" s="27"/>
      <c r="B549" s="6" t="s">
        <v>525</v>
      </c>
      <c r="C549" s="7">
        <v>109</v>
      </c>
      <c r="D549" s="7">
        <v>88</v>
      </c>
      <c r="E549" s="8">
        <f t="shared" si="56"/>
        <v>4.0482221248338001E-4</v>
      </c>
      <c r="F549" s="8">
        <f t="shared" si="57"/>
        <v>3.3675058644349286E-4</v>
      </c>
      <c r="G549" s="8">
        <f t="shared" si="59"/>
        <v>-0.19266055045871561</v>
      </c>
      <c r="H549" s="8">
        <f t="shared" si="58"/>
        <v>-7.7993270294963126E-5</v>
      </c>
    </row>
    <row r="550" spans="1:8" x14ac:dyDescent="0.2">
      <c r="A550" s="27"/>
      <c r="B550" s="6" t="s">
        <v>526</v>
      </c>
      <c r="C550" s="7">
        <v>384</v>
      </c>
      <c r="D550" s="7">
        <v>108</v>
      </c>
      <c r="E550" s="8">
        <f t="shared" si="56"/>
        <v>1.4261626568221827E-3</v>
      </c>
      <c r="F550" s="8">
        <f t="shared" si="57"/>
        <v>4.1328481063519578E-4</v>
      </c>
      <c r="G550" s="8">
        <f t="shared" si="59"/>
        <v>-0.71875</v>
      </c>
      <c r="H550" s="8">
        <f t="shared" si="58"/>
        <v>-1.0250544095909439E-3</v>
      </c>
    </row>
    <row r="551" spans="1:8" ht="25.5" x14ac:dyDescent="0.2">
      <c r="A551" s="27"/>
      <c r="B551" s="6" t="s">
        <v>527</v>
      </c>
      <c r="C551" s="7">
        <v>51</v>
      </c>
      <c r="D551" s="7">
        <v>46</v>
      </c>
      <c r="E551" s="8">
        <f t="shared" si="56"/>
        <v>1.8941222785919616E-4</v>
      </c>
      <c r="F551" s="8">
        <f t="shared" si="57"/>
        <v>1.7602871564091673E-4</v>
      </c>
      <c r="G551" s="8">
        <f t="shared" si="59"/>
        <v>-9.8039215686274508E-2</v>
      </c>
      <c r="H551" s="8">
        <f t="shared" si="58"/>
        <v>-1.8569826260705507E-5</v>
      </c>
    </row>
    <row r="552" spans="1:8" x14ac:dyDescent="0.2">
      <c r="A552" s="27"/>
      <c r="B552" s="6" t="s">
        <v>528</v>
      </c>
      <c r="C552" s="7">
        <v>985</v>
      </c>
      <c r="D552" s="7">
        <v>619</v>
      </c>
      <c r="E552" s="8">
        <f t="shared" si="56"/>
        <v>3.6582557733589845E-3</v>
      </c>
      <c r="F552" s="8">
        <f t="shared" si="57"/>
        <v>2.3687342387332055E-3</v>
      </c>
      <c r="G552" s="8">
        <f t="shared" si="59"/>
        <v>-0.37157360406091372</v>
      </c>
      <c r="H552" s="8">
        <f t="shared" si="58"/>
        <v>-1.3593112822836431E-3</v>
      </c>
    </row>
    <row r="553" spans="1:8" x14ac:dyDescent="0.2">
      <c r="A553" s="27"/>
      <c r="B553" s="6" t="s">
        <v>529</v>
      </c>
      <c r="C553" s="7">
        <v>9</v>
      </c>
      <c r="D553" s="7">
        <v>76</v>
      </c>
      <c r="E553" s="8">
        <f t="shared" si="56"/>
        <v>3.3425687269269909E-5</v>
      </c>
      <c r="F553" s="8">
        <f t="shared" si="57"/>
        <v>2.9083005192847113E-4</v>
      </c>
      <c r="G553" s="8">
        <f t="shared" si="59"/>
        <v>7.4444444444444446</v>
      </c>
      <c r="H553" s="8">
        <f t="shared" si="58"/>
        <v>2.4883567189345378E-4</v>
      </c>
    </row>
    <row r="554" spans="1:8" x14ac:dyDescent="0.2">
      <c r="A554" s="27"/>
      <c r="B554" s="6" t="s">
        <v>530</v>
      </c>
      <c r="C554" s="7">
        <v>185</v>
      </c>
      <c r="D554" s="7">
        <v>149</v>
      </c>
      <c r="E554" s="8">
        <f t="shared" ref="E554:E595" si="60">+IF(C554=0,"",C554/C$362)</f>
        <v>6.8708357164610372E-4</v>
      </c>
      <c r="F554" s="8">
        <f t="shared" ref="F554:F595" si="61">+IF(D554=0,"",D554/D$362)</f>
        <v>5.7017997022818683E-4</v>
      </c>
      <c r="G554" s="8">
        <f t="shared" si="59"/>
        <v>-0.19459459459459461</v>
      </c>
      <c r="H554" s="8">
        <f t="shared" ref="H554:H595" si="62">+IF(OR(AND(E554=""),(G554="")),"",E554*G554)</f>
        <v>-1.3370274907707966E-4</v>
      </c>
    </row>
    <row r="555" spans="1:8" x14ac:dyDescent="0.2">
      <c r="A555" s="27"/>
      <c r="B555" s="6" t="s">
        <v>531</v>
      </c>
      <c r="C555" s="7">
        <v>2315</v>
      </c>
      <c r="D555" s="7">
        <v>2188</v>
      </c>
      <c r="E555" s="8">
        <f t="shared" si="60"/>
        <v>8.5978295587066482E-3</v>
      </c>
      <c r="F555" s="8">
        <f t="shared" si="61"/>
        <v>8.3728441265723003E-3</v>
      </c>
      <c r="G555" s="8">
        <f t="shared" ref="G555:G595" si="63">+IF(AND(C555=0,D555=0)," ",IF(C555=0,1,IF(D555=0,-1,(D555-C555)/C555)))</f>
        <v>-5.4859611231101509E-2</v>
      </c>
      <c r="H555" s="8">
        <f t="shared" si="62"/>
        <v>-4.7167358702191977E-4</v>
      </c>
    </row>
    <row r="556" spans="1:8" ht="25.5" x14ac:dyDescent="0.2">
      <c r="A556" s="27"/>
      <c r="B556" s="6" t="s">
        <v>532</v>
      </c>
      <c r="C556" s="7">
        <v>92</v>
      </c>
      <c r="D556" s="7">
        <v>84</v>
      </c>
      <c r="E556" s="8">
        <f t="shared" si="60"/>
        <v>3.4168480319698129E-4</v>
      </c>
      <c r="F556" s="8">
        <f t="shared" si="61"/>
        <v>3.2144374160515227E-4</v>
      </c>
      <c r="G556" s="8">
        <f t="shared" si="63"/>
        <v>-8.6956521739130432E-2</v>
      </c>
      <c r="H556" s="8">
        <f t="shared" si="62"/>
        <v>-2.9711722017128808E-5</v>
      </c>
    </row>
    <row r="557" spans="1:8" x14ac:dyDescent="0.2">
      <c r="A557" s="27"/>
      <c r="B557" s="6" t="s">
        <v>533</v>
      </c>
      <c r="C557" s="7">
        <v>186</v>
      </c>
      <c r="D557" s="7">
        <v>19</v>
      </c>
      <c r="E557" s="8">
        <f t="shared" si="60"/>
        <v>6.9079753689824477E-4</v>
      </c>
      <c r="F557" s="8">
        <f t="shared" si="61"/>
        <v>7.2707512982117783E-5</v>
      </c>
      <c r="G557" s="8">
        <f t="shared" si="63"/>
        <v>-0.89784946236559138</v>
      </c>
      <c r="H557" s="8">
        <f t="shared" si="62"/>
        <v>-6.2023219710756385E-4</v>
      </c>
    </row>
    <row r="558" spans="1:8" x14ac:dyDescent="0.2">
      <c r="A558" s="27"/>
      <c r="B558" s="6" t="s">
        <v>534</v>
      </c>
      <c r="C558" s="7">
        <v>2022</v>
      </c>
      <c r="D558" s="7">
        <v>2473</v>
      </c>
      <c r="E558" s="8">
        <f t="shared" si="60"/>
        <v>7.5096377398293059E-3</v>
      </c>
      <c r="F558" s="8">
        <f t="shared" si="61"/>
        <v>9.4634568213040667E-3</v>
      </c>
      <c r="G558" s="8">
        <f t="shared" si="63"/>
        <v>0.22304648862512363</v>
      </c>
      <c r="H558" s="8">
        <f t="shared" si="62"/>
        <v>1.6749983287156363E-3</v>
      </c>
    </row>
    <row r="559" spans="1:8" x14ac:dyDescent="0.2">
      <c r="A559" s="27"/>
      <c r="B559" s="6" t="s">
        <v>535</v>
      </c>
      <c r="C559" s="7">
        <v>1210</v>
      </c>
      <c r="D559" s="7">
        <v>1350</v>
      </c>
      <c r="E559" s="8">
        <f t="shared" si="60"/>
        <v>4.4938979550907324E-3</v>
      </c>
      <c r="F559" s="8">
        <f t="shared" si="61"/>
        <v>5.1660601329399473E-3</v>
      </c>
      <c r="G559" s="8">
        <f t="shared" si="63"/>
        <v>0.11570247933884298</v>
      </c>
      <c r="H559" s="8">
        <f t="shared" si="62"/>
        <v>5.1995513529975415E-4</v>
      </c>
    </row>
    <row r="560" spans="1:8" x14ac:dyDescent="0.2">
      <c r="A560" s="27"/>
      <c r="B560" s="6" t="s">
        <v>536</v>
      </c>
      <c r="C560" s="7">
        <v>38</v>
      </c>
      <c r="D560" s="7">
        <v>66</v>
      </c>
      <c r="E560" s="8">
        <f t="shared" si="60"/>
        <v>1.4113067958136183E-4</v>
      </c>
      <c r="F560" s="8">
        <f t="shared" si="61"/>
        <v>2.5256293983261967E-4</v>
      </c>
      <c r="G560" s="8">
        <f t="shared" si="63"/>
        <v>0.73684210526315785</v>
      </c>
      <c r="H560" s="8">
        <f t="shared" si="62"/>
        <v>1.0399102705995081E-4</v>
      </c>
    </row>
    <row r="561" spans="1:8" x14ac:dyDescent="0.2">
      <c r="A561" s="27"/>
      <c r="B561" s="6" t="s">
        <v>537</v>
      </c>
      <c r="C561" s="7">
        <v>165</v>
      </c>
      <c r="D561" s="7">
        <v>119</v>
      </c>
      <c r="E561" s="8">
        <f t="shared" si="60"/>
        <v>6.1280426660328166E-4</v>
      </c>
      <c r="F561" s="8">
        <f t="shared" si="61"/>
        <v>4.553786339406324E-4</v>
      </c>
      <c r="G561" s="8">
        <f t="shared" si="63"/>
        <v>-0.27878787878787881</v>
      </c>
      <c r="H561" s="8">
        <f t="shared" si="62"/>
        <v>-1.7084240159849064E-4</v>
      </c>
    </row>
    <row r="562" spans="1:8" x14ac:dyDescent="0.2">
      <c r="A562" s="27"/>
      <c r="B562" s="6" t="s">
        <v>538</v>
      </c>
      <c r="C562" s="7">
        <v>114</v>
      </c>
      <c r="D562" s="7">
        <v>123</v>
      </c>
      <c r="E562" s="8">
        <f t="shared" si="60"/>
        <v>4.233920387440855E-4</v>
      </c>
      <c r="F562" s="8">
        <f t="shared" si="61"/>
        <v>4.7068547877897299E-4</v>
      </c>
      <c r="G562" s="8">
        <f t="shared" si="63"/>
        <v>7.8947368421052627E-2</v>
      </c>
      <c r="H562" s="8">
        <f t="shared" si="62"/>
        <v>3.3425687269269909E-5</v>
      </c>
    </row>
    <row r="563" spans="1:8" x14ac:dyDescent="0.2">
      <c r="A563" s="27"/>
      <c r="B563" s="6" t="s">
        <v>539</v>
      </c>
      <c r="C563" s="7">
        <v>20</v>
      </c>
      <c r="D563" s="7">
        <v>3</v>
      </c>
      <c r="E563" s="8">
        <f t="shared" si="60"/>
        <v>7.4279305042822014E-5</v>
      </c>
      <c r="F563" s="8">
        <f t="shared" si="61"/>
        <v>1.1480133628755439E-5</v>
      </c>
      <c r="G563" s="8">
        <f t="shared" si="63"/>
        <v>-0.85</v>
      </c>
      <c r="H563" s="8">
        <f t="shared" si="62"/>
        <v>-6.3137409286398707E-5</v>
      </c>
    </row>
    <row r="564" spans="1:8" x14ac:dyDescent="0.2">
      <c r="A564" s="27"/>
      <c r="B564" s="6" t="s">
        <v>540</v>
      </c>
      <c r="C564" s="7">
        <v>67</v>
      </c>
      <c r="D564" s="7">
        <v>54</v>
      </c>
      <c r="E564" s="8">
        <f t="shared" si="60"/>
        <v>2.4883567189345378E-4</v>
      </c>
      <c r="F564" s="8">
        <f t="shared" si="61"/>
        <v>2.0664240531759789E-4</v>
      </c>
      <c r="G564" s="8">
        <f t="shared" si="63"/>
        <v>-0.19402985074626866</v>
      </c>
      <c r="H564" s="8">
        <f t="shared" si="62"/>
        <v>-4.8281548277834315E-5</v>
      </c>
    </row>
    <row r="565" spans="1:8" x14ac:dyDescent="0.2">
      <c r="A565" s="27"/>
      <c r="B565" s="6" t="s">
        <v>541</v>
      </c>
      <c r="C565" s="7">
        <v>3</v>
      </c>
      <c r="D565" s="7">
        <v>0</v>
      </c>
      <c r="E565" s="8">
        <f t="shared" si="60"/>
        <v>1.1141895756423302E-5</v>
      </c>
      <c r="F565" s="8" t="str">
        <f t="shared" si="61"/>
        <v/>
      </c>
      <c r="G565" s="8">
        <f t="shared" si="63"/>
        <v>-1</v>
      </c>
      <c r="H565" s="8">
        <f t="shared" si="62"/>
        <v>-1.1141895756423302E-5</v>
      </c>
    </row>
    <row r="566" spans="1:8" x14ac:dyDescent="0.2">
      <c r="A566" s="27"/>
      <c r="B566" s="6" t="s">
        <v>542</v>
      </c>
      <c r="C566" s="7">
        <v>42</v>
      </c>
      <c r="D566" s="7">
        <v>29</v>
      </c>
      <c r="E566" s="8">
        <f t="shared" si="60"/>
        <v>1.5598654058992625E-4</v>
      </c>
      <c r="F566" s="8">
        <f t="shared" si="61"/>
        <v>1.1097462507796924E-4</v>
      </c>
      <c r="G566" s="8">
        <f t="shared" si="63"/>
        <v>-0.30952380952380953</v>
      </c>
      <c r="H566" s="8">
        <f t="shared" si="62"/>
        <v>-4.8281548277834315E-5</v>
      </c>
    </row>
    <row r="567" spans="1:8" x14ac:dyDescent="0.2">
      <c r="A567" s="27"/>
      <c r="B567" s="6" t="s">
        <v>543</v>
      </c>
      <c r="C567" s="7">
        <v>22</v>
      </c>
      <c r="D567" s="7">
        <v>1</v>
      </c>
      <c r="E567" s="8">
        <f t="shared" si="60"/>
        <v>8.1707235547104224E-5</v>
      </c>
      <c r="F567" s="8">
        <f t="shared" si="61"/>
        <v>3.8267112095851461E-6</v>
      </c>
      <c r="G567" s="8">
        <f t="shared" si="63"/>
        <v>-0.95454545454545459</v>
      </c>
      <c r="H567" s="8">
        <f t="shared" si="62"/>
        <v>-7.7993270294963126E-5</v>
      </c>
    </row>
    <row r="568" spans="1:8" ht="25.5" x14ac:dyDescent="0.2">
      <c r="A568" s="27"/>
      <c r="B568" s="6" t="s">
        <v>544</v>
      </c>
      <c r="C568" s="7">
        <v>2121</v>
      </c>
      <c r="D568" s="7">
        <v>1037</v>
      </c>
      <c r="E568" s="8">
        <f t="shared" si="60"/>
        <v>7.8773202997912753E-3</v>
      </c>
      <c r="F568" s="8">
        <f t="shared" si="61"/>
        <v>3.9682995243397971E-3</v>
      </c>
      <c r="G568" s="8">
        <f t="shared" si="63"/>
        <v>-0.51107967939651111</v>
      </c>
      <c r="H568" s="8">
        <f t="shared" si="62"/>
        <v>-4.0259383333209539E-3</v>
      </c>
    </row>
    <row r="569" spans="1:8" ht="25.5" x14ac:dyDescent="0.2">
      <c r="A569" s="27"/>
      <c r="B569" s="6" t="s">
        <v>545</v>
      </c>
      <c r="C569" s="7">
        <v>61</v>
      </c>
      <c r="D569" s="7">
        <v>73</v>
      </c>
      <c r="E569" s="8">
        <f t="shared" si="60"/>
        <v>2.2655188038060717E-4</v>
      </c>
      <c r="F569" s="8">
        <f t="shared" si="61"/>
        <v>2.793499182997157E-4</v>
      </c>
      <c r="G569" s="8">
        <f t="shared" si="63"/>
        <v>0.19672131147540983</v>
      </c>
      <c r="H569" s="8">
        <f t="shared" si="62"/>
        <v>4.456758302569321E-5</v>
      </c>
    </row>
    <row r="570" spans="1:8" x14ac:dyDescent="0.2">
      <c r="A570" s="27"/>
      <c r="B570" s="6" t="s">
        <v>546</v>
      </c>
      <c r="C570" s="7">
        <v>36</v>
      </c>
      <c r="D570" s="7">
        <v>326</v>
      </c>
      <c r="E570" s="8">
        <f t="shared" si="60"/>
        <v>1.3370274907707964E-4</v>
      </c>
      <c r="F570" s="8">
        <f t="shared" si="61"/>
        <v>1.2475078543247578E-3</v>
      </c>
      <c r="G570" s="8">
        <f t="shared" si="63"/>
        <v>8.0555555555555554</v>
      </c>
      <c r="H570" s="8">
        <f t="shared" si="62"/>
        <v>1.0770499231209192E-3</v>
      </c>
    </row>
    <row r="571" spans="1:8" x14ac:dyDescent="0.2">
      <c r="A571" s="27"/>
      <c r="B571" s="6" t="s">
        <v>547</v>
      </c>
      <c r="C571" s="7">
        <v>449</v>
      </c>
      <c r="D571" s="7">
        <v>595</v>
      </c>
      <c r="E571" s="8">
        <f t="shared" si="60"/>
        <v>1.6675703982113542E-3</v>
      </c>
      <c r="F571" s="8">
        <f t="shared" si="61"/>
        <v>2.276893169703162E-3</v>
      </c>
      <c r="G571" s="8">
        <f t="shared" si="63"/>
        <v>0.32516703786191536</v>
      </c>
      <c r="H571" s="8">
        <f t="shared" si="62"/>
        <v>5.4223892681260074E-4</v>
      </c>
    </row>
    <row r="572" spans="1:8" ht="25.5" x14ac:dyDescent="0.2">
      <c r="A572" s="27"/>
      <c r="B572" s="6" t="s">
        <v>548</v>
      </c>
      <c r="C572" s="7">
        <v>84</v>
      </c>
      <c r="D572" s="7">
        <v>39</v>
      </c>
      <c r="E572" s="8">
        <f t="shared" si="60"/>
        <v>3.119730811798525E-4</v>
      </c>
      <c r="F572" s="8">
        <f t="shared" si="61"/>
        <v>1.492417371738207E-4</v>
      </c>
      <c r="G572" s="8">
        <f t="shared" si="63"/>
        <v>-0.5357142857142857</v>
      </c>
      <c r="H572" s="8">
        <f t="shared" si="62"/>
        <v>-1.6712843634634955E-4</v>
      </c>
    </row>
    <row r="573" spans="1:8" x14ac:dyDescent="0.2">
      <c r="A573" s="27"/>
      <c r="B573" s="6" t="s">
        <v>549</v>
      </c>
      <c r="C573" s="7">
        <v>0</v>
      </c>
      <c r="D573" s="7">
        <v>0</v>
      </c>
      <c r="E573" s="8" t="str">
        <f t="shared" si="60"/>
        <v/>
      </c>
      <c r="F573" s="8" t="str">
        <f t="shared" si="61"/>
        <v/>
      </c>
      <c r="G573" s="8" t="str">
        <f t="shared" si="63"/>
        <v xml:space="preserve"> </v>
      </c>
      <c r="H573" s="8" t="str">
        <f t="shared" si="62"/>
        <v/>
      </c>
    </row>
    <row r="574" spans="1:8" x14ac:dyDescent="0.2">
      <c r="A574" s="27"/>
      <c r="B574" s="6" t="s">
        <v>550</v>
      </c>
      <c r="C574" s="7">
        <v>2158</v>
      </c>
      <c r="D574" s="7">
        <v>2314</v>
      </c>
      <c r="E574" s="8">
        <f t="shared" si="60"/>
        <v>8.0147370141204956E-3</v>
      </c>
      <c r="F574" s="8">
        <f t="shared" si="61"/>
        <v>8.8550097389800287E-3</v>
      </c>
      <c r="G574" s="8">
        <f t="shared" si="63"/>
        <v>7.2289156626506021E-2</v>
      </c>
      <c r="H574" s="8">
        <f t="shared" si="62"/>
        <v>5.7937857933401172E-4</v>
      </c>
    </row>
    <row r="575" spans="1:8" ht="25.5" x14ac:dyDescent="0.2">
      <c r="A575" s="27"/>
      <c r="B575" s="6" t="s">
        <v>551</v>
      </c>
      <c r="C575" s="7">
        <v>43</v>
      </c>
      <c r="D575" s="7">
        <v>61</v>
      </c>
      <c r="E575" s="8">
        <f t="shared" si="60"/>
        <v>1.5970050584206735E-4</v>
      </c>
      <c r="F575" s="8">
        <f t="shared" si="61"/>
        <v>2.3342938378469392E-4</v>
      </c>
      <c r="G575" s="8">
        <f t="shared" si="63"/>
        <v>0.41860465116279072</v>
      </c>
      <c r="H575" s="8">
        <f t="shared" si="62"/>
        <v>6.6851374538539818E-5</v>
      </c>
    </row>
    <row r="576" spans="1:8" x14ac:dyDescent="0.2">
      <c r="A576" s="27"/>
      <c r="B576" s="6" t="s">
        <v>552</v>
      </c>
      <c r="C576" s="7">
        <v>136</v>
      </c>
      <c r="D576" s="7">
        <v>240</v>
      </c>
      <c r="E576" s="8">
        <f t="shared" si="60"/>
        <v>5.0509927429118976E-4</v>
      </c>
      <c r="F576" s="8">
        <f t="shared" si="61"/>
        <v>9.1841069030043512E-4</v>
      </c>
      <c r="G576" s="8">
        <f t="shared" si="63"/>
        <v>0.76470588235294112</v>
      </c>
      <c r="H576" s="8">
        <f t="shared" si="62"/>
        <v>3.8625238622267452E-4</v>
      </c>
    </row>
    <row r="577" spans="1:8" x14ac:dyDescent="0.2">
      <c r="A577" s="27"/>
      <c r="B577" s="6" t="s">
        <v>553</v>
      </c>
      <c r="C577" s="7">
        <v>3</v>
      </c>
      <c r="D577" s="7">
        <v>6</v>
      </c>
      <c r="E577" s="8">
        <f t="shared" si="60"/>
        <v>1.1141895756423302E-5</v>
      </c>
      <c r="F577" s="8">
        <f t="shared" si="61"/>
        <v>2.2960267257510878E-5</v>
      </c>
      <c r="G577" s="8">
        <f t="shared" si="63"/>
        <v>1</v>
      </c>
      <c r="H577" s="8">
        <f t="shared" si="62"/>
        <v>1.1141895756423302E-5</v>
      </c>
    </row>
    <row r="578" spans="1:8" x14ac:dyDescent="0.2">
      <c r="A578" s="27"/>
      <c r="B578" s="6" t="s">
        <v>554</v>
      </c>
      <c r="C578" s="7">
        <v>1</v>
      </c>
      <c r="D578" s="7">
        <v>1</v>
      </c>
      <c r="E578" s="8">
        <f t="shared" si="60"/>
        <v>3.713965252141101E-6</v>
      </c>
      <c r="F578" s="8">
        <f t="shared" si="61"/>
        <v>3.8267112095851461E-6</v>
      </c>
      <c r="G578" s="8">
        <f t="shared" si="63"/>
        <v>0</v>
      </c>
      <c r="H578" s="8">
        <f t="shared" si="62"/>
        <v>0</v>
      </c>
    </row>
    <row r="579" spans="1:8" x14ac:dyDescent="0.2">
      <c r="A579" s="27"/>
      <c r="B579" s="6" t="s">
        <v>555</v>
      </c>
      <c r="C579" s="7">
        <v>5412</v>
      </c>
      <c r="D579" s="7">
        <v>4923</v>
      </c>
      <c r="E579" s="8">
        <f t="shared" si="60"/>
        <v>2.0099979944587638E-2</v>
      </c>
      <c r="F579" s="8">
        <f t="shared" si="61"/>
        <v>1.8838899284787675E-2</v>
      </c>
      <c r="G579" s="8">
        <f t="shared" si="63"/>
        <v>-9.035476718403547E-2</v>
      </c>
      <c r="H579" s="8">
        <f t="shared" si="62"/>
        <v>-1.8161290082969982E-3</v>
      </c>
    </row>
    <row r="580" spans="1:8" ht="25.5" x14ac:dyDescent="0.2">
      <c r="A580" s="27"/>
      <c r="B580" s="6" t="s">
        <v>556</v>
      </c>
      <c r="C580" s="7">
        <v>3122</v>
      </c>
      <c r="D580" s="7">
        <v>3801</v>
      </c>
      <c r="E580" s="8">
        <f t="shared" si="60"/>
        <v>1.1594999517184517E-2</v>
      </c>
      <c r="F580" s="8">
        <f t="shared" si="61"/>
        <v>1.454532930763314E-2</v>
      </c>
      <c r="G580" s="8">
        <f t="shared" si="63"/>
        <v>0.21748878923766815</v>
      </c>
      <c r="H580" s="8">
        <f t="shared" si="62"/>
        <v>2.5217824062038073E-3</v>
      </c>
    </row>
    <row r="581" spans="1:8" x14ac:dyDescent="0.2">
      <c r="A581" s="27"/>
      <c r="B581" s="6" t="s">
        <v>557</v>
      </c>
      <c r="C581" s="7">
        <v>4489</v>
      </c>
      <c r="D581" s="7">
        <v>4553</v>
      </c>
      <c r="E581" s="8">
        <f t="shared" si="60"/>
        <v>1.6671990016861402E-2</v>
      </c>
      <c r="F581" s="8">
        <f t="shared" si="61"/>
        <v>1.7423016137241169E-2</v>
      </c>
      <c r="G581" s="8">
        <f t="shared" si="63"/>
        <v>1.4257072844731567E-2</v>
      </c>
      <c r="H581" s="8">
        <f t="shared" si="62"/>
        <v>2.3769377613703046E-4</v>
      </c>
    </row>
    <row r="582" spans="1:8" x14ac:dyDescent="0.2">
      <c r="A582" s="27"/>
      <c r="B582" s="6" t="s">
        <v>558</v>
      </c>
      <c r="C582" s="7">
        <v>530</v>
      </c>
      <c r="D582" s="7">
        <v>653</v>
      </c>
      <c r="E582" s="8">
        <f t="shared" si="60"/>
        <v>1.9684015836347836E-3</v>
      </c>
      <c r="F582" s="8">
        <f t="shared" si="61"/>
        <v>2.4988424198591004E-3</v>
      </c>
      <c r="G582" s="8">
        <f t="shared" si="63"/>
        <v>0.23207547169811321</v>
      </c>
      <c r="H582" s="8">
        <f t="shared" si="62"/>
        <v>4.5681772601335543E-4</v>
      </c>
    </row>
    <row r="583" spans="1:8" x14ac:dyDescent="0.2">
      <c r="A583" s="27"/>
      <c r="B583" s="6" t="s">
        <v>559</v>
      </c>
      <c r="C583" s="7">
        <v>78</v>
      </c>
      <c r="D583" s="7">
        <v>36</v>
      </c>
      <c r="E583" s="8">
        <f t="shared" si="60"/>
        <v>2.8968928966700586E-4</v>
      </c>
      <c r="F583" s="8">
        <f t="shared" si="61"/>
        <v>1.3776160354506527E-4</v>
      </c>
      <c r="G583" s="8">
        <f t="shared" si="63"/>
        <v>-0.53846153846153844</v>
      </c>
      <c r="H583" s="8">
        <f t="shared" si="62"/>
        <v>-1.5598654058992622E-4</v>
      </c>
    </row>
    <row r="584" spans="1:8" x14ac:dyDescent="0.2">
      <c r="A584" s="27"/>
      <c r="B584" s="6" t="s">
        <v>560</v>
      </c>
      <c r="C584" s="7">
        <v>7</v>
      </c>
      <c r="D584" s="7">
        <v>6</v>
      </c>
      <c r="E584" s="8">
        <f t="shared" si="60"/>
        <v>2.5997756764987706E-5</v>
      </c>
      <c r="F584" s="8">
        <f t="shared" si="61"/>
        <v>2.2960267257510878E-5</v>
      </c>
      <c r="G584" s="8">
        <f t="shared" si="63"/>
        <v>-0.14285714285714285</v>
      </c>
      <c r="H584" s="8">
        <f t="shared" si="62"/>
        <v>-3.7139652521411005E-6</v>
      </c>
    </row>
    <row r="585" spans="1:8" x14ac:dyDescent="0.2">
      <c r="A585" s="27"/>
      <c r="B585" s="6" t="s">
        <v>561</v>
      </c>
      <c r="C585" s="7">
        <v>45</v>
      </c>
      <c r="D585" s="7">
        <v>113</v>
      </c>
      <c r="E585" s="8">
        <f t="shared" si="60"/>
        <v>1.6712843634634955E-4</v>
      </c>
      <c r="F585" s="8">
        <f t="shared" si="61"/>
        <v>4.3241836668312154E-4</v>
      </c>
      <c r="G585" s="8">
        <f t="shared" si="63"/>
        <v>1.5111111111111111</v>
      </c>
      <c r="H585" s="8">
        <f t="shared" si="62"/>
        <v>2.5254963714559488E-4</v>
      </c>
    </row>
    <row r="586" spans="1:8" x14ac:dyDescent="0.2">
      <c r="A586" s="27"/>
      <c r="B586" s="6" t="s">
        <v>562</v>
      </c>
      <c r="C586" s="7">
        <v>81</v>
      </c>
      <c r="D586" s="7">
        <v>715</v>
      </c>
      <c r="E586" s="8">
        <f t="shared" si="60"/>
        <v>3.0083118542342915E-4</v>
      </c>
      <c r="F586" s="8">
        <f t="shared" si="61"/>
        <v>2.7360985148533797E-3</v>
      </c>
      <c r="G586" s="8">
        <f t="shared" si="63"/>
        <v>7.8271604938271606</v>
      </c>
      <c r="H586" s="8">
        <f t="shared" si="62"/>
        <v>2.3546539698574578E-3</v>
      </c>
    </row>
    <row r="587" spans="1:8" x14ac:dyDescent="0.2">
      <c r="A587" s="27"/>
      <c r="B587" s="6" t="s">
        <v>563</v>
      </c>
      <c r="C587" s="7">
        <v>53</v>
      </c>
      <c r="D587" s="7">
        <v>138</v>
      </c>
      <c r="E587" s="8">
        <f t="shared" si="60"/>
        <v>1.9684015836347836E-4</v>
      </c>
      <c r="F587" s="8">
        <f t="shared" si="61"/>
        <v>5.2808614692275021E-4</v>
      </c>
      <c r="G587" s="8">
        <f t="shared" si="63"/>
        <v>1.6037735849056605</v>
      </c>
      <c r="H587" s="8">
        <f t="shared" si="62"/>
        <v>3.156870464319936E-4</v>
      </c>
    </row>
    <row r="588" spans="1:8" x14ac:dyDescent="0.2">
      <c r="A588" s="27"/>
      <c r="B588" s="6" t="s">
        <v>564</v>
      </c>
      <c r="C588" s="7">
        <v>1904</v>
      </c>
      <c r="D588" s="7">
        <v>3792</v>
      </c>
      <c r="E588" s="8">
        <f t="shared" si="60"/>
        <v>7.0713898400766566E-3</v>
      </c>
      <c r="F588" s="8">
        <f t="shared" si="61"/>
        <v>1.4510888906746875E-2</v>
      </c>
      <c r="G588" s="8">
        <f t="shared" si="63"/>
        <v>0.99159663865546221</v>
      </c>
      <c r="H588" s="8">
        <f t="shared" si="62"/>
        <v>7.0119663960423991E-3</v>
      </c>
    </row>
    <row r="589" spans="1:8" x14ac:dyDescent="0.2">
      <c r="A589" s="27"/>
      <c r="B589" s="6" t="s">
        <v>565</v>
      </c>
      <c r="C589" s="7">
        <v>544</v>
      </c>
      <c r="D589" s="7">
        <v>549</v>
      </c>
      <c r="E589" s="8">
        <f t="shared" si="60"/>
        <v>2.020397097164759E-3</v>
      </c>
      <c r="F589" s="8">
        <f t="shared" si="61"/>
        <v>2.1008644540622453E-3</v>
      </c>
      <c r="G589" s="8">
        <f t="shared" si="63"/>
        <v>9.1911764705882356E-3</v>
      </c>
      <c r="H589" s="8">
        <f t="shared" si="62"/>
        <v>1.8569826260705507E-5</v>
      </c>
    </row>
    <row r="590" spans="1:8" ht="13.5" customHeight="1" x14ac:dyDescent="0.2">
      <c r="A590" s="27"/>
      <c r="B590" s="6" t="s">
        <v>566</v>
      </c>
      <c r="C590" s="7">
        <v>35</v>
      </c>
      <c r="D590" s="7">
        <v>69</v>
      </c>
      <c r="E590" s="8">
        <f t="shared" si="60"/>
        <v>1.2998878382493854E-4</v>
      </c>
      <c r="F590" s="8">
        <f t="shared" si="61"/>
        <v>2.640430734613751E-4</v>
      </c>
      <c r="G590" s="8">
        <f t="shared" si="63"/>
        <v>0.97142857142857142</v>
      </c>
      <c r="H590" s="8">
        <f t="shared" si="62"/>
        <v>1.2627481857279744E-4</v>
      </c>
    </row>
    <row r="591" spans="1:8" x14ac:dyDescent="0.2">
      <c r="A591" s="27"/>
      <c r="B591" s="6" t="s">
        <v>567</v>
      </c>
      <c r="C591" s="7">
        <v>355</v>
      </c>
      <c r="D591" s="7">
        <v>265</v>
      </c>
      <c r="E591" s="8">
        <f t="shared" si="60"/>
        <v>1.3184576645100909E-3</v>
      </c>
      <c r="F591" s="8">
        <f t="shared" si="61"/>
        <v>1.0140784705400638E-3</v>
      </c>
      <c r="G591" s="8">
        <f t="shared" si="63"/>
        <v>-0.25352112676056338</v>
      </c>
      <c r="H591" s="8">
        <f t="shared" si="62"/>
        <v>-3.3425687269269909E-4</v>
      </c>
    </row>
    <row r="592" spans="1:8" x14ac:dyDescent="0.2">
      <c r="A592" s="27"/>
      <c r="B592" s="6" t="s">
        <v>568</v>
      </c>
      <c r="C592" s="7">
        <v>39</v>
      </c>
      <c r="D592" s="7">
        <v>3</v>
      </c>
      <c r="E592" s="8">
        <f t="shared" si="60"/>
        <v>1.4484464483350293E-4</v>
      </c>
      <c r="F592" s="8">
        <f t="shared" si="61"/>
        <v>1.1480133628755439E-5</v>
      </c>
      <c r="G592" s="8">
        <f t="shared" si="63"/>
        <v>-0.92307692307692313</v>
      </c>
      <c r="H592" s="8">
        <f t="shared" si="62"/>
        <v>-1.3370274907707964E-4</v>
      </c>
    </row>
    <row r="593" spans="1:8" x14ac:dyDescent="0.2">
      <c r="A593" s="27"/>
      <c r="B593" s="6" t="s">
        <v>569</v>
      </c>
      <c r="C593" s="7">
        <v>65</v>
      </c>
      <c r="D593" s="7">
        <v>68</v>
      </c>
      <c r="E593" s="8">
        <f t="shared" si="60"/>
        <v>2.4140774138917156E-4</v>
      </c>
      <c r="F593" s="8">
        <f t="shared" si="61"/>
        <v>2.6021636225178994E-4</v>
      </c>
      <c r="G593" s="8">
        <f t="shared" si="63"/>
        <v>4.6153846153846156E-2</v>
      </c>
      <c r="H593" s="8">
        <f t="shared" si="62"/>
        <v>1.1141895756423304E-5</v>
      </c>
    </row>
    <row r="594" spans="1:8" ht="25.5" x14ac:dyDescent="0.2">
      <c r="A594" s="27"/>
      <c r="B594" s="6" t="s">
        <v>570</v>
      </c>
      <c r="C594" s="7">
        <v>13</v>
      </c>
      <c r="D594" s="7">
        <v>6</v>
      </c>
      <c r="E594" s="8">
        <f t="shared" si="60"/>
        <v>4.8281548277834315E-5</v>
      </c>
      <c r="F594" s="8">
        <f t="shared" si="61"/>
        <v>2.2960267257510878E-5</v>
      </c>
      <c r="G594" s="8">
        <f t="shared" si="63"/>
        <v>-0.53846153846153844</v>
      </c>
      <c r="H594" s="8">
        <f t="shared" si="62"/>
        <v>-2.5997756764987706E-5</v>
      </c>
    </row>
    <row r="595" spans="1:8" ht="25.5" x14ac:dyDescent="0.2">
      <c r="A595" s="27"/>
      <c r="B595" s="6" t="s">
        <v>571</v>
      </c>
      <c r="C595" s="7">
        <v>2</v>
      </c>
      <c r="D595" s="7">
        <v>10</v>
      </c>
      <c r="E595" s="8">
        <f t="shared" si="60"/>
        <v>7.4279305042822019E-6</v>
      </c>
      <c r="F595" s="8">
        <f t="shared" si="61"/>
        <v>3.8267112095851466E-5</v>
      </c>
      <c r="G595" s="8">
        <f t="shared" si="63"/>
        <v>4</v>
      </c>
      <c r="H595" s="8">
        <f t="shared" si="62"/>
        <v>2.9711722017128808E-5</v>
      </c>
    </row>
    <row r="596" spans="1:8" x14ac:dyDescent="0.2">
      <c r="A596" s="26"/>
    </row>
    <row r="597" spans="1:8" x14ac:dyDescent="0.2">
      <c r="A597" s="26"/>
    </row>
    <row r="598" spans="1:8" ht="15.75" thickBot="1" x14ac:dyDescent="0.25">
      <c r="A598" s="26"/>
    </row>
    <row r="599" spans="1:8" ht="29.25" customHeight="1" thickBot="1" x14ac:dyDescent="0.25">
      <c r="A599" s="27"/>
      <c r="B599" s="28" t="s">
        <v>2</v>
      </c>
      <c r="C599" s="30" t="s">
        <v>12</v>
      </c>
      <c r="D599" s="38"/>
      <c r="E599" s="30" t="s">
        <v>4</v>
      </c>
      <c r="F599" s="31"/>
      <c r="G599" s="39" t="s">
        <v>13</v>
      </c>
      <c r="H599" s="39" t="s">
        <v>5</v>
      </c>
    </row>
    <row r="600" spans="1:8" ht="15.75" thickBot="1" x14ac:dyDescent="0.25">
      <c r="A600" s="27"/>
      <c r="B600" s="29"/>
      <c r="C600" s="10">
        <v>2022</v>
      </c>
      <c r="D600" s="10">
        <v>2023</v>
      </c>
      <c r="E600" s="10">
        <v>2022</v>
      </c>
      <c r="F600" s="10">
        <v>2023</v>
      </c>
      <c r="G600" s="29"/>
      <c r="H600" s="29"/>
    </row>
    <row r="601" spans="1:8" ht="15.75" thickBot="1" x14ac:dyDescent="0.25">
      <c r="A601" s="27"/>
      <c r="B601" s="9" t="s">
        <v>10</v>
      </c>
      <c r="C601" s="11">
        <f>SUM(C602:C629)</f>
        <v>76626</v>
      </c>
      <c r="D601" s="11">
        <f>SUM(D602:D629)</f>
        <v>82189</v>
      </c>
      <c r="E601" s="25">
        <f t="shared" ref="E601:E629" si="64">+IF(C601=0,"",C601/C$601)</f>
        <v>1</v>
      </c>
      <c r="F601" s="25">
        <f t="shared" ref="F601:F629" si="65">+IF(D601=0,"",D601/D$601)</f>
        <v>1</v>
      </c>
      <c r="G601" s="25">
        <f>+IF(AND(C601=0,D601=0),"",IF(C601=0,1,IF(D601=0,-1,(D601-C601)/C601)))</f>
        <v>7.259937880092919E-2</v>
      </c>
      <c r="H601" s="25">
        <f t="shared" ref="H601:H629" si="66">+IF(OR(AND(E601=""),(G601="")),"",E601*G601)</f>
        <v>7.259937880092919E-2</v>
      </c>
    </row>
    <row r="602" spans="1:8" x14ac:dyDescent="0.2">
      <c r="A602" s="27"/>
      <c r="B602" s="6" t="s">
        <v>572</v>
      </c>
      <c r="C602" s="7">
        <v>392</v>
      </c>
      <c r="D602" s="7">
        <v>457</v>
      </c>
      <c r="E602" s="8">
        <f t="shared" si="64"/>
        <v>5.1157570537415497E-3</v>
      </c>
      <c r="F602" s="8">
        <f t="shared" si="65"/>
        <v>5.5603547920037959E-3</v>
      </c>
      <c r="G602" s="8">
        <f t="shared" ref="G602:G629" si="67">+IF(AND(C602=0,D602=0)," ",IF(C602=0,1,IF(D602=0,-1,(D602-C602)/C602)))</f>
        <v>0.16581632653061223</v>
      </c>
      <c r="H602" s="8">
        <f t="shared" si="66"/>
        <v>8.4827604207449159E-4</v>
      </c>
    </row>
    <row r="603" spans="1:8" x14ac:dyDescent="0.2">
      <c r="A603" s="27"/>
      <c r="B603" s="6" t="s">
        <v>573</v>
      </c>
      <c r="C603" s="7">
        <v>2864</v>
      </c>
      <c r="D603" s="7">
        <v>2237</v>
      </c>
      <c r="E603" s="8">
        <f t="shared" si="64"/>
        <v>3.737634745386683E-2</v>
      </c>
      <c r="F603" s="8">
        <f t="shared" si="65"/>
        <v>2.7217754200683789E-2</v>
      </c>
      <c r="G603" s="8">
        <f t="shared" si="67"/>
        <v>-0.21892458100558659</v>
      </c>
      <c r="H603" s="8">
        <f t="shared" si="66"/>
        <v>-8.1826012058570183E-3</v>
      </c>
    </row>
    <row r="604" spans="1:8" ht="25.5" x14ac:dyDescent="0.2">
      <c r="A604" s="27"/>
      <c r="B604" s="6" t="s">
        <v>574</v>
      </c>
      <c r="C604" s="7">
        <v>7112</v>
      </c>
      <c r="D604" s="7">
        <v>8430</v>
      </c>
      <c r="E604" s="8">
        <f t="shared" si="64"/>
        <v>9.2814449403596691E-2</v>
      </c>
      <c r="F604" s="8">
        <f t="shared" si="65"/>
        <v>0.10256847023324289</v>
      </c>
      <c r="G604" s="8">
        <f t="shared" si="67"/>
        <v>0.18532058492688414</v>
      </c>
      <c r="H604" s="8">
        <f t="shared" si="66"/>
        <v>1.7200428053141231E-2</v>
      </c>
    </row>
    <row r="605" spans="1:8" x14ac:dyDescent="0.2">
      <c r="A605" s="27"/>
      <c r="B605" s="6" t="s">
        <v>575</v>
      </c>
      <c r="C605" s="7">
        <v>7155</v>
      </c>
      <c r="D605" s="7">
        <v>8716</v>
      </c>
      <c r="E605" s="8">
        <f t="shared" si="64"/>
        <v>9.3375616631430583E-2</v>
      </c>
      <c r="F605" s="8">
        <f t="shared" si="65"/>
        <v>0.10604825463261507</v>
      </c>
      <c r="G605" s="8">
        <f t="shared" si="67"/>
        <v>0.21816911250873516</v>
      </c>
      <c r="H605" s="8">
        <f t="shared" si="66"/>
        <v>2.0371675410435101E-2</v>
      </c>
    </row>
    <row r="606" spans="1:8" x14ac:dyDescent="0.2">
      <c r="A606" s="27"/>
      <c r="B606" s="6" t="s">
        <v>576</v>
      </c>
      <c r="C606" s="7">
        <v>903</v>
      </c>
      <c r="D606" s="7">
        <v>3154</v>
      </c>
      <c r="E606" s="8">
        <f t="shared" si="64"/>
        <v>1.1784511784511785E-2</v>
      </c>
      <c r="F606" s="8">
        <f t="shared" si="65"/>
        <v>3.8374965019649834E-2</v>
      </c>
      <c r="G606" s="8">
        <f t="shared" si="67"/>
        <v>2.4928017718715392</v>
      </c>
      <c r="H606" s="8">
        <f t="shared" si="66"/>
        <v>2.9376451857072012E-2</v>
      </c>
    </row>
    <row r="607" spans="1:8" x14ac:dyDescent="0.2">
      <c r="A607" s="27"/>
      <c r="B607" s="6" t="s">
        <v>577</v>
      </c>
      <c r="C607" s="7">
        <v>106</v>
      </c>
      <c r="D607" s="7">
        <v>89</v>
      </c>
      <c r="E607" s="8">
        <f t="shared" si="64"/>
        <v>1.3833424686137865E-3</v>
      </c>
      <c r="F607" s="8">
        <f t="shared" si="65"/>
        <v>1.0828699704339996E-3</v>
      </c>
      <c r="G607" s="8">
        <f t="shared" si="67"/>
        <v>-0.16037735849056603</v>
      </c>
      <c r="H607" s="8">
        <f t="shared" si="66"/>
        <v>-2.2185681100409782E-4</v>
      </c>
    </row>
    <row r="608" spans="1:8" x14ac:dyDescent="0.2">
      <c r="A608" s="27"/>
      <c r="B608" s="6" t="s">
        <v>578</v>
      </c>
      <c r="C608" s="7">
        <v>161</v>
      </c>
      <c r="D608" s="7">
        <v>208</v>
      </c>
      <c r="E608" s="8">
        <f t="shared" si="64"/>
        <v>2.1011145042152796E-3</v>
      </c>
      <c r="F608" s="8">
        <f t="shared" si="65"/>
        <v>2.5307522904524935E-3</v>
      </c>
      <c r="G608" s="8">
        <f t="shared" si="67"/>
        <v>0.29192546583850931</v>
      </c>
      <c r="H608" s="8">
        <f t="shared" si="66"/>
        <v>6.1336883042309399E-4</v>
      </c>
    </row>
    <row r="609" spans="1:8" x14ac:dyDescent="0.2">
      <c r="A609" s="27"/>
      <c r="B609" s="6" t="s">
        <v>579</v>
      </c>
      <c r="C609" s="7">
        <v>150</v>
      </c>
      <c r="D609" s="7">
        <v>156</v>
      </c>
      <c r="E609" s="8">
        <f t="shared" si="64"/>
        <v>1.9575600970949806E-3</v>
      </c>
      <c r="F609" s="8">
        <f t="shared" si="65"/>
        <v>1.8980642178393703E-3</v>
      </c>
      <c r="G609" s="8">
        <f t="shared" si="67"/>
        <v>0.04</v>
      </c>
      <c r="H609" s="8">
        <f t="shared" si="66"/>
        <v>7.8302403883799231E-5</v>
      </c>
    </row>
    <row r="610" spans="1:8" x14ac:dyDescent="0.2">
      <c r="A610" s="27"/>
      <c r="B610" s="6" t="s">
        <v>580</v>
      </c>
      <c r="C610" s="7">
        <v>265</v>
      </c>
      <c r="D610" s="7">
        <v>307</v>
      </c>
      <c r="E610" s="8">
        <f t="shared" si="64"/>
        <v>3.458356171534466E-3</v>
      </c>
      <c r="F610" s="8">
        <f t="shared" si="65"/>
        <v>3.7352930440813247E-3</v>
      </c>
      <c r="G610" s="8">
        <f t="shared" si="67"/>
        <v>0.15849056603773584</v>
      </c>
      <c r="H610" s="8">
        <f t="shared" si="66"/>
        <v>5.4811682718659458E-4</v>
      </c>
    </row>
    <row r="611" spans="1:8" x14ac:dyDescent="0.2">
      <c r="A611" s="27"/>
      <c r="B611" s="6" t="s">
        <v>581</v>
      </c>
      <c r="C611" s="7">
        <v>900</v>
      </c>
      <c r="D611" s="7">
        <v>396</v>
      </c>
      <c r="E611" s="8">
        <f t="shared" si="64"/>
        <v>1.1745360582569885E-2</v>
      </c>
      <c r="F611" s="8">
        <f t="shared" si="65"/>
        <v>4.8181630145153241E-3</v>
      </c>
      <c r="G611" s="8">
        <f t="shared" si="67"/>
        <v>-0.56000000000000005</v>
      </c>
      <c r="H611" s="8">
        <f t="shared" si="66"/>
        <v>-6.5774019262391358E-3</v>
      </c>
    </row>
    <row r="612" spans="1:8" x14ac:dyDescent="0.2">
      <c r="A612" s="27"/>
      <c r="B612" s="6" t="s">
        <v>582</v>
      </c>
      <c r="C612" s="7">
        <v>1286</v>
      </c>
      <c r="D612" s="7">
        <v>1129</v>
      </c>
      <c r="E612" s="8">
        <f t="shared" si="64"/>
        <v>1.6782815232427636E-2</v>
      </c>
      <c r="F612" s="8">
        <f t="shared" si="65"/>
        <v>1.3736631422696467E-2</v>
      </c>
      <c r="G612" s="8">
        <f t="shared" si="67"/>
        <v>-0.12208398133748057</v>
      </c>
      <c r="H612" s="8">
        <f t="shared" si="66"/>
        <v>-2.0489129016260802E-3</v>
      </c>
    </row>
    <row r="613" spans="1:8" x14ac:dyDescent="0.2">
      <c r="A613" s="27"/>
      <c r="B613" s="6" t="s">
        <v>583</v>
      </c>
      <c r="C613" s="7">
        <v>52</v>
      </c>
      <c r="D613" s="7">
        <v>5</v>
      </c>
      <c r="E613" s="8">
        <f t="shared" si="64"/>
        <v>6.786208336595934E-4</v>
      </c>
      <c r="F613" s="8">
        <f t="shared" si="65"/>
        <v>6.0835391597415711E-5</v>
      </c>
      <c r="G613" s="8">
        <f t="shared" si="67"/>
        <v>-0.90384615384615385</v>
      </c>
      <c r="H613" s="8">
        <f t="shared" si="66"/>
        <v>-6.1336883042309399E-4</v>
      </c>
    </row>
    <row r="614" spans="1:8" x14ac:dyDescent="0.2">
      <c r="A614" s="27"/>
      <c r="B614" s="6" t="s">
        <v>584</v>
      </c>
      <c r="C614" s="7">
        <v>559</v>
      </c>
      <c r="D614" s="7">
        <v>754</v>
      </c>
      <c r="E614" s="8">
        <f t="shared" si="64"/>
        <v>7.2951739618406283E-3</v>
      </c>
      <c r="F614" s="8">
        <f t="shared" si="65"/>
        <v>9.1739770528902892E-3</v>
      </c>
      <c r="G614" s="8">
        <f t="shared" si="67"/>
        <v>0.34883720930232559</v>
      </c>
      <c r="H614" s="8">
        <f t="shared" si="66"/>
        <v>2.5448281262234751E-3</v>
      </c>
    </row>
    <row r="615" spans="1:8" x14ac:dyDescent="0.2">
      <c r="A615" s="27"/>
      <c r="B615" s="6" t="s">
        <v>585</v>
      </c>
      <c r="C615" s="7">
        <v>105</v>
      </c>
      <c r="D615" s="7">
        <v>155</v>
      </c>
      <c r="E615" s="8">
        <f t="shared" si="64"/>
        <v>1.3702920679664866E-3</v>
      </c>
      <c r="F615" s="8">
        <f t="shared" si="65"/>
        <v>1.8858971395198871E-3</v>
      </c>
      <c r="G615" s="8">
        <f t="shared" si="67"/>
        <v>0.47619047619047616</v>
      </c>
      <c r="H615" s="8">
        <f t="shared" si="66"/>
        <v>6.5252003236499357E-4</v>
      </c>
    </row>
    <row r="616" spans="1:8" ht="25.5" x14ac:dyDescent="0.2">
      <c r="A616" s="27"/>
      <c r="B616" s="6" t="s">
        <v>586</v>
      </c>
      <c r="C616" s="7">
        <v>4711</v>
      </c>
      <c r="D616" s="7">
        <v>6339</v>
      </c>
      <c r="E616" s="8">
        <f t="shared" si="64"/>
        <v>6.1480437449429701E-2</v>
      </c>
      <c r="F616" s="8">
        <f t="shared" si="65"/>
        <v>7.7127109467203636E-2</v>
      </c>
      <c r="G616" s="8">
        <f t="shared" si="67"/>
        <v>0.34557418807047335</v>
      </c>
      <c r="H616" s="8">
        <f t="shared" si="66"/>
        <v>2.1246052253804191E-2</v>
      </c>
    </row>
    <row r="617" spans="1:8" x14ac:dyDescent="0.2">
      <c r="A617" s="27"/>
      <c r="B617" s="6" t="s">
        <v>587</v>
      </c>
      <c r="C617" s="7">
        <v>1224</v>
      </c>
      <c r="D617" s="7">
        <v>1280</v>
      </c>
      <c r="E617" s="8">
        <f t="shared" si="64"/>
        <v>1.5973690392295042E-2</v>
      </c>
      <c r="F617" s="8">
        <f t="shared" si="65"/>
        <v>1.5573860248938422E-2</v>
      </c>
      <c r="G617" s="8">
        <f t="shared" si="67"/>
        <v>4.5751633986928102E-2</v>
      </c>
      <c r="H617" s="8">
        <f t="shared" si="66"/>
        <v>7.3082243624879274E-4</v>
      </c>
    </row>
    <row r="618" spans="1:8" x14ac:dyDescent="0.2">
      <c r="A618" s="27"/>
      <c r="B618" s="6" t="s">
        <v>588</v>
      </c>
      <c r="C618" s="7">
        <v>1160</v>
      </c>
      <c r="D618" s="7">
        <v>2411</v>
      </c>
      <c r="E618" s="8">
        <f t="shared" si="64"/>
        <v>1.5138464750867851E-2</v>
      </c>
      <c r="F618" s="8">
        <f t="shared" si="65"/>
        <v>2.9334825828273858E-2</v>
      </c>
      <c r="G618" s="8">
        <f t="shared" si="67"/>
        <v>1.078448275862069</v>
      </c>
      <c r="H618" s="8">
        <f t="shared" si="66"/>
        <v>1.6326051209772142E-2</v>
      </c>
    </row>
    <row r="619" spans="1:8" x14ac:dyDescent="0.2">
      <c r="A619" s="27"/>
      <c r="B619" s="6" t="s">
        <v>589</v>
      </c>
      <c r="C619" s="7">
        <v>17774</v>
      </c>
      <c r="D619" s="7">
        <v>20572</v>
      </c>
      <c r="E619" s="8">
        <f t="shared" si="64"/>
        <v>0.23195782110510793</v>
      </c>
      <c r="F619" s="8">
        <f t="shared" si="65"/>
        <v>0.25030113518840719</v>
      </c>
      <c r="G619" s="8">
        <f t="shared" si="67"/>
        <v>0.15742095195228986</v>
      </c>
      <c r="H619" s="8">
        <f t="shared" si="66"/>
        <v>3.6515021011145045E-2</v>
      </c>
    </row>
    <row r="620" spans="1:8" x14ac:dyDescent="0.2">
      <c r="A620" s="27"/>
      <c r="B620" s="6" t="s">
        <v>590</v>
      </c>
      <c r="C620" s="7">
        <v>4595</v>
      </c>
      <c r="D620" s="7">
        <v>3000</v>
      </c>
      <c r="E620" s="8">
        <f t="shared" si="64"/>
        <v>5.9966590974342912E-2</v>
      </c>
      <c r="F620" s="8">
        <f t="shared" si="65"/>
        <v>3.6501234958449424E-2</v>
      </c>
      <c r="G620" s="8">
        <f t="shared" si="67"/>
        <v>-0.34711643090315558</v>
      </c>
      <c r="H620" s="8">
        <f t="shared" si="66"/>
        <v>-2.0815389032443295E-2</v>
      </c>
    </row>
    <row r="621" spans="1:8" x14ac:dyDescent="0.2">
      <c r="A621" s="27"/>
      <c r="B621" s="6" t="s">
        <v>591</v>
      </c>
      <c r="C621" s="7">
        <v>846</v>
      </c>
      <c r="D621" s="7">
        <v>262</v>
      </c>
      <c r="E621" s="8">
        <f t="shared" si="64"/>
        <v>1.1040638947615691E-2</v>
      </c>
      <c r="F621" s="8">
        <f t="shared" si="65"/>
        <v>3.1877745197045832E-3</v>
      </c>
      <c r="G621" s="8">
        <f t="shared" si="67"/>
        <v>-0.69030732860520094</v>
      </c>
      <c r="H621" s="8">
        <f t="shared" si="66"/>
        <v>-7.6214339780231247E-3</v>
      </c>
    </row>
    <row r="622" spans="1:8" x14ac:dyDescent="0.2">
      <c r="A622" s="27"/>
      <c r="B622" s="6" t="s">
        <v>592</v>
      </c>
      <c r="C622" s="7">
        <v>473</v>
      </c>
      <c r="D622" s="7">
        <v>890</v>
      </c>
      <c r="E622" s="8">
        <f t="shared" si="64"/>
        <v>6.1728395061728392E-3</v>
      </c>
      <c r="F622" s="8">
        <f t="shared" si="65"/>
        <v>1.0828699704339997E-2</v>
      </c>
      <c r="G622" s="8">
        <f t="shared" si="67"/>
        <v>0.88160676532769555</v>
      </c>
      <c r="H622" s="8">
        <f t="shared" si="66"/>
        <v>5.4420170699240461E-3</v>
      </c>
    </row>
    <row r="623" spans="1:8" ht="25.5" x14ac:dyDescent="0.2">
      <c r="A623" s="27" t="s">
        <v>668</v>
      </c>
      <c r="B623" s="6" t="s">
        <v>593</v>
      </c>
      <c r="C623" s="7">
        <v>0</v>
      </c>
      <c r="D623" s="7">
        <v>1367</v>
      </c>
      <c r="E623" s="8" t="str">
        <f t="shared" si="64"/>
        <v/>
      </c>
      <c r="F623" s="8">
        <f t="shared" si="65"/>
        <v>1.6632396062733455E-2</v>
      </c>
      <c r="G623" s="8">
        <f t="shared" si="67"/>
        <v>1</v>
      </c>
      <c r="H623" s="8" t="str">
        <f t="shared" si="66"/>
        <v/>
      </c>
    </row>
    <row r="624" spans="1:8" ht="25.5" x14ac:dyDescent="0.2">
      <c r="A624" s="27"/>
      <c r="B624" s="6" t="s">
        <v>594</v>
      </c>
      <c r="C624" s="7">
        <v>68</v>
      </c>
      <c r="D624" s="7">
        <v>77</v>
      </c>
      <c r="E624" s="8">
        <f t="shared" si="64"/>
        <v>8.8742724401639128E-4</v>
      </c>
      <c r="F624" s="8">
        <f t="shared" si="65"/>
        <v>9.36865030600202E-4</v>
      </c>
      <c r="G624" s="8">
        <f t="shared" si="67"/>
        <v>0.13235294117647059</v>
      </c>
      <c r="H624" s="8">
        <f t="shared" si="66"/>
        <v>1.1745360582569885E-4</v>
      </c>
    </row>
    <row r="625" spans="1:8" x14ac:dyDescent="0.2">
      <c r="A625" s="27"/>
      <c r="B625" s="6" t="s">
        <v>595</v>
      </c>
      <c r="C625" s="7">
        <v>1780</v>
      </c>
      <c r="D625" s="7">
        <v>2833</v>
      </c>
      <c r="E625" s="8">
        <f t="shared" si="64"/>
        <v>2.3229713152193774E-2</v>
      </c>
      <c r="F625" s="8">
        <f t="shared" si="65"/>
        <v>3.4469332879095746E-2</v>
      </c>
      <c r="G625" s="8">
        <f t="shared" si="67"/>
        <v>0.59157303370786518</v>
      </c>
      <c r="H625" s="8">
        <f t="shared" si="66"/>
        <v>1.3742071881606767E-2</v>
      </c>
    </row>
    <row r="626" spans="1:8" x14ac:dyDescent="0.2">
      <c r="A626" s="27"/>
      <c r="B626" s="6" t="s">
        <v>596</v>
      </c>
      <c r="C626" s="7">
        <v>90</v>
      </c>
      <c r="D626" s="7">
        <v>285</v>
      </c>
      <c r="E626" s="8">
        <f t="shared" si="64"/>
        <v>1.1745360582569885E-3</v>
      </c>
      <c r="F626" s="8">
        <f t="shared" si="65"/>
        <v>3.4676173210526958E-3</v>
      </c>
      <c r="G626" s="8">
        <f t="shared" si="67"/>
        <v>2.1666666666666665</v>
      </c>
      <c r="H626" s="8">
        <f t="shared" si="66"/>
        <v>2.5448281262234751E-3</v>
      </c>
    </row>
    <row r="627" spans="1:8" ht="25.5" x14ac:dyDescent="0.2">
      <c r="A627" s="27"/>
      <c r="B627" s="6" t="s">
        <v>597</v>
      </c>
      <c r="C627" s="7">
        <v>36</v>
      </c>
      <c r="D627" s="7">
        <v>89</v>
      </c>
      <c r="E627" s="8">
        <f t="shared" si="64"/>
        <v>4.6981442330279542E-4</v>
      </c>
      <c r="F627" s="8">
        <f t="shared" si="65"/>
        <v>1.0828699704339996E-3</v>
      </c>
      <c r="G627" s="8">
        <f t="shared" si="67"/>
        <v>1.4722222222222223</v>
      </c>
      <c r="H627" s="8">
        <f t="shared" si="66"/>
        <v>6.9167123430689326E-4</v>
      </c>
    </row>
    <row r="628" spans="1:8" ht="16.5" customHeight="1" x14ac:dyDescent="0.2">
      <c r="A628" s="27"/>
      <c r="B628" s="6" t="s">
        <v>598</v>
      </c>
      <c r="C628" s="7">
        <v>1621</v>
      </c>
      <c r="D628" s="7">
        <v>2717</v>
      </c>
      <c r="E628" s="8">
        <f t="shared" si="64"/>
        <v>2.1154699449273093E-2</v>
      </c>
      <c r="F628" s="8">
        <f t="shared" si="65"/>
        <v>3.30579517940357E-2</v>
      </c>
      <c r="G628" s="8">
        <f t="shared" si="67"/>
        <v>0.67612584824182609</v>
      </c>
      <c r="H628" s="8">
        <f t="shared" si="66"/>
        <v>1.4303239109440662E-2</v>
      </c>
    </row>
    <row r="629" spans="1:8" ht="25.5" x14ac:dyDescent="0.2">
      <c r="A629" s="27"/>
      <c r="B629" s="6" t="s">
        <v>599</v>
      </c>
      <c r="C629" s="7">
        <v>20238</v>
      </c>
      <c r="D629" s="7">
        <v>13874</v>
      </c>
      <c r="E629" s="8">
        <f t="shared" si="64"/>
        <v>0.26411400830005483</v>
      </c>
      <c r="F629" s="8">
        <f t="shared" si="65"/>
        <v>0.16880604460450913</v>
      </c>
      <c r="G629" s="8">
        <f t="shared" si="67"/>
        <v>-0.31445795039035479</v>
      </c>
      <c r="H629" s="8">
        <f t="shared" si="66"/>
        <v>-8.3052749719416397E-2</v>
      </c>
    </row>
    <row r="630" spans="1:8" x14ac:dyDescent="0.2">
      <c r="A630" s="26"/>
      <c r="B630" t="s">
        <v>11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B6:B7"/>
    <mergeCell ref="E6:F6"/>
    <mergeCell ref="E1:H2"/>
    <mergeCell ref="E3:H3"/>
    <mergeCell ref="E4:H5"/>
    <mergeCell ref="C6:D6"/>
    <mergeCell ref="G6:G7"/>
    <mergeCell ref="H6:H7"/>
  </mergeCells>
  <conditionalFormatting sqref="A1:A1048576">
    <cfRule type="cellIs" dxfId="33" priority="1" operator="equal">
      <formula>"NUEVA"</formula>
    </cfRule>
  </conditionalFormatting>
  <pageMargins left="0.37" right="0.2" top="1" bottom="1" header="0" footer="0"/>
  <pageSetup scale="54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630"/>
  <sheetViews>
    <sheetView showGridLines="0" topLeftCell="A4" zoomScale="112" zoomScaleNormal="112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2" t="s">
        <v>0</v>
      </c>
      <c r="F1" s="33"/>
      <c r="G1" s="33"/>
      <c r="H1" s="33"/>
    </row>
    <row r="2" spans="1:8" ht="30.75" customHeight="1" thickBot="1" x14ac:dyDescent="0.3">
      <c r="B2" s="1"/>
      <c r="C2" s="2"/>
      <c r="D2" s="1"/>
      <c r="E2" s="34"/>
      <c r="F2" s="34"/>
      <c r="G2" s="34"/>
      <c r="H2" s="34"/>
    </row>
    <row r="3" spans="1:8" ht="20.100000000000001" customHeight="1" thickBot="1" x14ac:dyDescent="0.3">
      <c r="B3" s="1"/>
      <c r="C3" s="2"/>
      <c r="D3" s="1"/>
      <c r="E3" s="35" t="s">
        <v>666</v>
      </c>
      <c r="F3" s="34"/>
      <c r="G3" s="34"/>
      <c r="H3" s="34"/>
    </row>
    <row r="4" spans="1:8" ht="20.100000000000001" customHeight="1" x14ac:dyDescent="0.25">
      <c r="B4" s="1"/>
      <c r="D4" s="1"/>
      <c r="E4" s="36" t="s">
        <v>616</v>
      </c>
      <c r="F4" s="37"/>
      <c r="G4" s="37"/>
      <c r="H4" s="37"/>
    </row>
    <row r="5" spans="1:8" ht="20.45" customHeight="1" thickBot="1" x14ac:dyDescent="0.25">
      <c r="B5" s="4"/>
      <c r="E5" s="37"/>
      <c r="F5" s="37"/>
      <c r="G5" s="37"/>
      <c r="H5" s="37"/>
    </row>
    <row r="6" spans="1:8" ht="29.25" customHeight="1" thickBot="1" x14ac:dyDescent="0.25">
      <c r="B6" s="28" t="s">
        <v>2</v>
      </c>
      <c r="C6" s="30" t="s">
        <v>3</v>
      </c>
      <c r="D6" s="38"/>
      <c r="E6" s="30" t="s">
        <v>4</v>
      </c>
      <c r="F6" s="31"/>
      <c r="G6" s="39" t="s">
        <v>667</v>
      </c>
      <c r="H6" s="39" t="s">
        <v>5</v>
      </c>
    </row>
    <row r="7" spans="1:8" ht="20.100000000000001" customHeight="1" thickBot="1" x14ac:dyDescent="0.25">
      <c r="B7" s="29"/>
      <c r="C7" s="10">
        <v>2021</v>
      </c>
      <c r="D7" s="10">
        <v>2022</v>
      </c>
      <c r="E7" s="10">
        <v>2021</v>
      </c>
      <c r="F7" s="10">
        <v>2022</v>
      </c>
      <c r="G7" s="29"/>
      <c r="H7" s="29"/>
    </row>
    <row r="8" spans="1:8" ht="20.100000000000001" customHeight="1" thickBot="1" x14ac:dyDescent="0.25">
      <c r="A8" s="26"/>
      <c r="B8" s="9" t="s">
        <v>617</v>
      </c>
      <c r="C8" s="11">
        <f>+C19+C76+C181+C362+C601</f>
        <v>2412</v>
      </c>
      <c r="D8" s="11">
        <f>+D19+D76+D181+D362+D601</f>
        <v>1956</v>
      </c>
      <c r="E8" s="25">
        <f>SUM(E9:E13)</f>
        <v>1</v>
      </c>
      <c r="F8" s="25">
        <f>SUM(F9:F13)</f>
        <v>1</v>
      </c>
      <c r="G8" s="25">
        <f t="shared" ref="G8:G13" si="0">+IF(AND(C8=0,D8=0),"",IF(C8=0,1,IF(D8=0,-1,(D8-C8)/C8)))</f>
        <v>-0.1890547263681592</v>
      </c>
      <c r="H8" s="25">
        <f t="shared" ref="H8:H13" si="1">+IF(OR(AND(E8=""),(G8="")),"",E8*G8)</f>
        <v>-0.1890547263681592</v>
      </c>
    </row>
    <row r="9" spans="1:8" x14ac:dyDescent="0.2">
      <c r="A9" s="27"/>
      <c r="B9" s="22" t="s">
        <v>6</v>
      </c>
      <c r="C9" s="19">
        <f>+C19</f>
        <v>33</v>
      </c>
      <c r="D9" s="12">
        <f>+D19</f>
        <v>33</v>
      </c>
      <c r="E9" s="13">
        <f t="shared" ref="E9:F13" si="2">+C9/C$8</f>
        <v>1.3681592039800995E-2</v>
      </c>
      <c r="F9" s="13">
        <f t="shared" si="2"/>
        <v>1.6871165644171779E-2</v>
      </c>
      <c r="G9" s="13">
        <f t="shared" si="0"/>
        <v>0</v>
      </c>
      <c r="H9" s="14">
        <f t="shared" si="1"/>
        <v>0</v>
      </c>
    </row>
    <row r="10" spans="1:8" x14ac:dyDescent="0.2">
      <c r="A10" s="27"/>
      <c r="B10" s="23" t="s">
        <v>7</v>
      </c>
      <c r="C10" s="20">
        <f>+C76</f>
        <v>509</v>
      </c>
      <c r="D10" s="7">
        <f>+D76</f>
        <v>271</v>
      </c>
      <c r="E10" s="8">
        <f t="shared" si="2"/>
        <v>0.21102819237147596</v>
      </c>
      <c r="F10" s="8">
        <f t="shared" si="2"/>
        <v>0.1385480572597137</v>
      </c>
      <c r="G10" s="8">
        <f t="shared" si="0"/>
        <v>-0.46758349705304519</v>
      </c>
      <c r="H10" s="15">
        <f t="shared" si="1"/>
        <v>-9.8673300165837488E-2</v>
      </c>
    </row>
    <row r="11" spans="1:8" ht="25.5" x14ac:dyDescent="0.2">
      <c r="A11" s="27"/>
      <c r="B11" s="23" t="s">
        <v>8</v>
      </c>
      <c r="C11" s="20">
        <f>+C181</f>
        <v>389</v>
      </c>
      <c r="D11" s="7">
        <f>+D181</f>
        <v>226</v>
      </c>
      <c r="E11" s="8">
        <f t="shared" si="2"/>
        <v>0.16127694859038141</v>
      </c>
      <c r="F11" s="8">
        <f t="shared" si="2"/>
        <v>0.11554192229038855</v>
      </c>
      <c r="G11" s="8">
        <f t="shared" si="0"/>
        <v>-0.41902313624678661</v>
      </c>
      <c r="H11" s="15">
        <f t="shared" si="1"/>
        <v>-6.7578772802653397E-2</v>
      </c>
    </row>
    <row r="12" spans="1:8" x14ac:dyDescent="0.2">
      <c r="A12" s="27"/>
      <c r="B12" s="23" t="s">
        <v>9</v>
      </c>
      <c r="C12" s="20">
        <f>+C362</f>
        <v>1120</v>
      </c>
      <c r="D12" s="7">
        <f>+D362</f>
        <v>1003</v>
      </c>
      <c r="E12" s="8">
        <f t="shared" si="2"/>
        <v>0.46434494195688225</v>
      </c>
      <c r="F12" s="8">
        <f t="shared" si="2"/>
        <v>0.51278118609406953</v>
      </c>
      <c r="G12" s="8">
        <f t="shared" si="0"/>
        <v>-0.10446428571428572</v>
      </c>
      <c r="H12" s="15">
        <f t="shared" si="1"/>
        <v>-4.8507462686567165E-2</v>
      </c>
    </row>
    <row r="13" spans="1:8" ht="15.75" thickBot="1" x14ac:dyDescent="0.25">
      <c r="A13" s="27"/>
      <c r="B13" s="24" t="s">
        <v>10</v>
      </c>
      <c r="C13" s="21">
        <f>+C601</f>
        <v>361</v>
      </c>
      <c r="D13" s="16">
        <f>+D601</f>
        <v>423</v>
      </c>
      <c r="E13" s="17">
        <f t="shared" si="2"/>
        <v>0.14966832504145938</v>
      </c>
      <c r="F13" s="17">
        <f t="shared" si="2"/>
        <v>0.21625766871165644</v>
      </c>
      <c r="G13" s="17">
        <f t="shared" si="0"/>
        <v>0.17174515235457063</v>
      </c>
      <c r="H13" s="18">
        <f t="shared" si="1"/>
        <v>2.570480928689884E-2</v>
      </c>
    </row>
    <row r="14" spans="1:8" x14ac:dyDescent="0.2">
      <c r="A14" s="26"/>
      <c r="B14" t="s">
        <v>11</v>
      </c>
    </row>
    <row r="15" spans="1:8" x14ac:dyDescent="0.2">
      <c r="A15" s="26"/>
    </row>
    <row r="16" spans="1:8" ht="15.75" thickBot="1" x14ac:dyDescent="0.25">
      <c r="A16" s="26"/>
    </row>
    <row r="17" spans="1:8" ht="29.25" customHeight="1" thickBot="1" x14ac:dyDescent="0.25">
      <c r="A17" s="27"/>
      <c r="B17" s="28" t="s">
        <v>2</v>
      </c>
      <c r="C17" s="30" t="s">
        <v>12</v>
      </c>
      <c r="D17" s="38"/>
      <c r="E17" s="30" t="s">
        <v>4</v>
      </c>
      <c r="F17" s="31"/>
      <c r="G17" s="39" t="s">
        <v>13</v>
      </c>
      <c r="H17" s="39" t="s">
        <v>5</v>
      </c>
    </row>
    <row r="18" spans="1:8" ht="15.75" thickBot="1" x14ac:dyDescent="0.25">
      <c r="A18" s="27"/>
      <c r="B18" s="29"/>
      <c r="C18" s="10">
        <v>2022</v>
      </c>
      <c r="D18" s="10">
        <v>2023</v>
      </c>
      <c r="E18" s="10">
        <v>2022</v>
      </c>
      <c r="F18" s="10">
        <v>2023</v>
      </c>
      <c r="G18" s="29"/>
      <c r="H18" s="29"/>
    </row>
    <row r="19" spans="1:8" ht="15.75" thickBot="1" x14ac:dyDescent="0.25">
      <c r="A19" s="27"/>
      <c r="B19" s="9" t="s">
        <v>6</v>
      </c>
      <c r="C19" s="11">
        <f>SUM(C20:C70)</f>
        <v>33</v>
      </c>
      <c r="D19" s="11">
        <f>SUM(D20:D70)</f>
        <v>33</v>
      </c>
      <c r="E19" s="25">
        <f t="shared" ref="E19:E50" si="3">+IF(C19=0,"",C19/C$19)</f>
        <v>1</v>
      </c>
      <c r="F19" s="25">
        <f t="shared" ref="F19:F50" si="4">+IF(D19=0,"",D19/D$19)</f>
        <v>1</v>
      </c>
      <c r="G19" s="25">
        <f>+IF(AND(C19=0,D19=0),"",IF(C19=0,1,IF(D19=0,-1,(D19-C19)/C19)))</f>
        <v>0</v>
      </c>
      <c r="H19" s="25">
        <f t="shared" ref="H19:H50" si="5">+IF(OR(AND(E19=""),(G19="")),"",E19*G19)</f>
        <v>0</v>
      </c>
    </row>
    <row r="20" spans="1:8" x14ac:dyDescent="0.2">
      <c r="A20" s="27"/>
      <c r="B20" s="6" t="s">
        <v>14</v>
      </c>
      <c r="C20" s="7">
        <v>0</v>
      </c>
      <c r="D20" s="7">
        <v>0</v>
      </c>
      <c r="E20" s="8" t="str">
        <f t="shared" si="3"/>
        <v/>
      </c>
      <c r="F20" s="8" t="str">
        <f t="shared" si="4"/>
        <v/>
      </c>
      <c r="G20" s="8" t="str">
        <f t="shared" ref="G20:G51" si="6">+IF(AND(C20=0,D20=0)," ",IF(C20=0,1,IF(D20=0,-1,(D20-C20)/C20)))</f>
        <v xml:space="preserve"> </v>
      </c>
      <c r="H20" s="8" t="str">
        <f t="shared" si="5"/>
        <v/>
      </c>
    </row>
    <row r="21" spans="1:8" x14ac:dyDescent="0.2">
      <c r="A21" s="27"/>
      <c r="B21" s="6" t="s">
        <v>15</v>
      </c>
      <c r="C21" s="7">
        <v>3</v>
      </c>
      <c r="D21" s="7">
        <v>0</v>
      </c>
      <c r="E21" s="8">
        <f t="shared" si="3"/>
        <v>9.0909090909090912E-2</v>
      </c>
      <c r="F21" s="8" t="str">
        <f t="shared" si="4"/>
        <v/>
      </c>
      <c r="G21" s="8">
        <f t="shared" si="6"/>
        <v>-1</v>
      </c>
      <c r="H21" s="8">
        <f t="shared" si="5"/>
        <v>-9.0909090909090912E-2</v>
      </c>
    </row>
    <row r="22" spans="1:8" ht="38.25" x14ac:dyDescent="0.2">
      <c r="A22" s="27"/>
      <c r="B22" s="6" t="s">
        <v>16</v>
      </c>
      <c r="C22" s="7">
        <v>0</v>
      </c>
      <c r="D22" s="7">
        <v>0</v>
      </c>
      <c r="E22" s="8" t="str">
        <f t="shared" si="3"/>
        <v/>
      </c>
      <c r="F22" s="8" t="str">
        <f t="shared" si="4"/>
        <v/>
      </c>
      <c r="G22" s="8" t="str">
        <f t="shared" si="6"/>
        <v xml:space="preserve"> </v>
      </c>
      <c r="H22" s="8" t="str">
        <f t="shared" si="5"/>
        <v/>
      </c>
    </row>
    <row r="23" spans="1:8" ht="38.25" x14ac:dyDescent="0.2">
      <c r="A23" s="27"/>
      <c r="B23" s="6" t="s">
        <v>17</v>
      </c>
      <c r="C23" s="7">
        <v>0</v>
      </c>
      <c r="D23" s="7">
        <v>0</v>
      </c>
      <c r="E23" s="8" t="str">
        <f t="shared" si="3"/>
        <v/>
      </c>
      <c r="F23" s="8" t="str">
        <f t="shared" si="4"/>
        <v/>
      </c>
      <c r="G23" s="8" t="str">
        <f t="shared" si="6"/>
        <v xml:space="preserve"> </v>
      </c>
      <c r="H23" s="8" t="str">
        <f t="shared" si="5"/>
        <v/>
      </c>
    </row>
    <row r="24" spans="1:8" ht="25.5" x14ac:dyDescent="0.2">
      <c r="A24" s="27"/>
      <c r="B24" s="6" t="s">
        <v>18</v>
      </c>
      <c r="C24" s="7">
        <v>0</v>
      </c>
      <c r="D24" s="7">
        <v>0</v>
      </c>
      <c r="E24" s="8" t="str">
        <f t="shared" si="3"/>
        <v/>
      </c>
      <c r="F24" s="8" t="str">
        <f t="shared" si="4"/>
        <v/>
      </c>
      <c r="G24" s="8" t="str">
        <f t="shared" si="6"/>
        <v xml:space="preserve"> </v>
      </c>
      <c r="H24" s="8" t="str">
        <f t="shared" si="5"/>
        <v/>
      </c>
    </row>
    <row r="25" spans="1:8" ht="25.5" x14ac:dyDescent="0.2">
      <c r="A25" s="27"/>
      <c r="B25" s="6" t="s">
        <v>19</v>
      </c>
      <c r="C25" s="7">
        <v>0</v>
      </c>
      <c r="D25" s="7">
        <v>0</v>
      </c>
      <c r="E25" s="8" t="str">
        <f t="shared" si="3"/>
        <v/>
      </c>
      <c r="F25" s="8" t="str">
        <f t="shared" si="4"/>
        <v/>
      </c>
      <c r="G25" s="8" t="str">
        <f t="shared" si="6"/>
        <v xml:space="preserve"> </v>
      </c>
      <c r="H25" s="8" t="str">
        <f t="shared" si="5"/>
        <v/>
      </c>
    </row>
    <row r="26" spans="1:8" ht="25.5" x14ac:dyDescent="0.2">
      <c r="A26" s="27"/>
      <c r="B26" s="6" t="s">
        <v>20</v>
      </c>
      <c r="C26" s="7">
        <v>0</v>
      </c>
      <c r="D26" s="7">
        <v>1</v>
      </c>
      <c r="E26" s="8" t="str">
        <f t="shared" si="3"/>
        <v/>
      </c>
      <c r="F26" s="8">
        <f t="shared" si="4"/>
        <v>3.0303030303030304E-2</v>
      </c>
      <c r="G26" s="8">
        <f t="shared" si="6"/>
        <v>1</v>
      </c>
      <c r="H26" s="8" t="str">
        <f t="shared" si="5"/>
        <v/>
      </c>
    </row>
    <row r="27" spans="1:8" x14ac:dyDescent="0.2">
      <c r="A27" s="27"/>
      <c r="B27" s="6" t="s">
        <v>21</v>
      </c>
      <c r="C27" s="7">
        <v>0</v>
      </c>
      <c r="D27" s="7">
        <v>2</v>
      </c>
      <c r="E27" s="8" t="str">
        <f t="shared" si="3"/>
        <v/>
      </c>
      <c r="F27" s="8">
        <f t="shared" si="4"/>
        <v>6.0606060606060608E-2</v>
      </c>
      <c r="G27" s="8">
        <f t="shared" si="6"/>
        <v>1</v>
      </c>
      <c r="H27" s="8" t="str">
        <f t="shared" si="5"/>
        <v/>
      </c>
    </row>
    <row r="28" spans="1:8" x14ac:dyDescent="0.2">
      <c r="A28" s="27"/>
      <c r="B28" s="6" t="s">
        <v>22</v>
      </c>
      <c r="C28" s="7">
        <v>0</v>
      </c>
      <c r="D28" s="7">
        <v>0</v>
      </c>
      <c r="E28" s="8" t="str">
        <f t="shared" si="3"/>
        <v/>
      </c>
      <c r="F28" s="8" t="str">
        <f t="shared" si="4"/>
        <v/>
      </c>
      <c r="G28" s="8" t="str">
        <f t="shared" si="6"/>
        <v xml:space="preserve"> </v>
      </c>
      <c r="H28" s="8" t="str">
        <f t="shared" si="5"/>
        <v/>
      </c>
    </row>
    <row r="29" spans="1:8" x14ac:dyDescent="0.2">
      <c r="A29" s="27"/>
      <c r="B29" s="6" t="s">
        <v>23</v>
      </c>
      <c r="C29" s="7">
        <v>0</v>
      </c>
      <c r="D29" s="7">
        <v>0</v>
      </c>
      <c r="E29" s="8" t="str">
        <f t="shared" si="3"/>
        <v/>
      </c>
      <c r="F29" s="8" t="str">
        <f t="shared" si="4"/>
        <v/>
      </c>
      <c r="G29" s="8" t="str">
        <f t="shared" si="6"/>
        <v xml:space="preserve"> </v>
      </c>
      <c r="H29" s="8" t="str">
        <f t="shared" si="5"/>
        <v/>
      </c>
    </row>
    <row r="30" spans="1:8" x14ac:dyDescent="0.2">
      <c r="A30" s="27"/>
      <c r="B30" s="6" t="s">
        <v>24</v>
      </c>
      <c r="C30" s="7">
        <v>5</v>
      </c>
      <c r="D30" s="7">
        <v>3</v>
      </c>
      <c r="E30" s="8">
        <f t="shared" si="3"/>
        <v>0.15151515151515152</v>
      </c>
      <c r="F30" s="8">
        <f t="shared" si="4"/>
        <v>9.0909090909090912E-2</v>
      </c>
      <c r="G30" s="8">
        <f t="shared" si="6"/>
        <v>-0.4</v>
      </c>
      <c r="H30" s="8">
        <f t="shared" si="5"/>
        <v>-6.0606060606060608E-2</v>
      </c>
    </row>
    <row r="31" spans="1:8" ht="25.5" x14ac:dyDescent="0.2">
      <c r="A31" s="27"/>
      <c r="B31" s="6" t="s">
        <v>25</v>
      </c>
      <c r="C31" s="7">
        <v>0</v>
      </c>
      <c r="D31" s="7">
        <v>0</v>
      </c>
      <c r="E31" s="8" t="str">
        <f t="shared" si="3"/>
        <v/>
      </c>
      <c r="F31" s="8" t="str">
        <f t="shared" si="4"/>
        <v/>
      </c>
      <c r="G31" s="8" t="str">
        <f t="shared" si="6"/>
        <v xml:space="preserve"> </v>
      </c>
      <c r="H31" s="8" t="str">
        <f t="shared" si="5"/>
        <v/>
      </c>
    </row>
    <row r="32" spans="1:8" x14ac:dyDescent="0.2">
      <c r="A32" s="27"/>
      <c r="B32" s="6" t="s">
        <v>26</v>
      </c>
      <c r="C32" s="7">
        <v>0</v>
      </c>
      <c r="D32" s="7">
        <v>1</v>
      </c>
      <c r="E32" s="8" t="str">
        <f t="shared" si="3"/>
        <v/>
      </c>
      <c r="F32" s="8">
        <f t="shared" si="4"/>
        <v>3.0303030303030304E-2</v>
      </c>
      <c r="G32" s="8">
        <f t="shared" si="6"/>
        <v>1</v>
      </c>
      <c r="H32" s="8" t="str">
        <f t="shared" si="5"/>
        <v/>
      </c>
    </row>
    <row r="33" spans="1:8" x14ac:dyDescent="0.2">
      <c r="A33" s="27"/>
      <c r="B33" s="6" t="s">
        <v>27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8" t="str">
        <f t="shared" si="6"/>
        <v xml:space="preserve"> </v>
      </c>
      <c r="H33" s="8" t="str">
        <f t="shared" si="5"/>
        <v/>
      </c>
    </row>
    <row r="34" spans="1:8" x14ac:dyDescent="0.2">
      <c r="A34" s="27"/>
      <c r="B34" s="6" t="s">
        <v>28</v>
      </c>
      <c r="C34" s="7">
        <v>0</v>
      </c>
      <c r="D34" s="7">
        <v>0</v>
      </c>
      <c r="E34" s="8" t="str">
        <f t="shared" si="3"/>
        <v/>
      </c>
      <c r="F34" s="8" t="str">
        <f t="shared" si="4"/>
        <v/>
      </c>
      <c r="G34" s="8" t="str">
        <f t="shared" si="6"/>
        <v xml:space="preserve"> </v>
      </c>
      <c r="H34" s="8" t="str">
        <f t="shared" si="5"/>
        <v/>
      </c>
    </row>
    <row r="35" spans="1:8" x14ac:dyDescent="0.2">
      <c r="A35" s="27"/>
      <c r="B35" s="6" t="s">
        <v>29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8" t="str">
        <f t="shared" si="6"/>
        <v xml:space="preserve"> </v>
      </c>
      <c r="H35" s="8" t="str">
        <f t="shared" si="5"/>
        <v/>
      </c>
    </row>
    <row r="36" spans="1:8" x14ac:dyDescent="0.2">
      <c r="A36" s="27"/>
      <c r="B36" s="6" t="s">
        <v>30</v>
      </c>
      <c r="C36" s="7">
        <v>0</v>
      </c>
      <c r="D36" s="7">
        <v>0</v>
      </c>
      <c r="E36" s="8" t="str">
        <f t="shared" si="3"/>
        <v/>
      </c>
      <c r="F36" s="8" t="str">
        <f t="shared" si="4"/>
        <v/>
      </c>
      <c r="G36" s="8" t="str">
        <f t="shared" si="6"/>
        <v xml:space="preserve"> </v>
      </c>
      <c r="H36" s="8" t="str">
        <f t="shared" si="5"/>
        <v/>
      </c>
    </row>
    <row r="37" spans="1:8" ht="25.5" x14ac:dyDescent="0.2">
      <c r="A37" s="27"/>
      <c r="B37" s="6" t="s">
        <v>31</v>
      </c>
      <c r="C37" s="7">
        <v>0</v>
      </c>
      <c r="D37" s="7">
        <v>0</v>
      </c>
      <c r="E37" s="8" t="str">
        <f t="shared" si="3"/>
        <v/>
      </c>
      <c r="F37" s="8" t="str">
        <f t="shared" si="4"/>
        <v/>
      </c>
      <c r="G37" s="8" t="str">
        <f t="shared" si="6"/>
        <v xml:space="preserve"> </v>
      </c>
      <c r="H37" s="8" t="str">
        <f t="shared" si="5"/>
        <v/>
      </c>
    </row>
    <row r="38" spans="1:8" ht="25.5" x14ac:dyDescent="0.2">
      <c r="A38" s="27"/>
      <c r="B38" s="6" t="s">
        <v>32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8" t="str">
        <f t="shared" si="6"/>
        <v xml:space="preserve"> </v>
      </c>
      <c r="H38" s="8" t="str">
        <f t="shared" si="5"/>
        <v/>
      </c>
    </row>
    <row r="39" spans="1:8" x14ac:dyDescent="0.2">
      <c r="A39" s="27"/>
      <c r="B39" s="6" t="s">
        <v>33</v>
      </c>
      <c r="C39" s="7">
        <v>7</v>
      </c>
      <c r="D39" s="7">
        <v>1</v>
      </c>
      <c r="E39" s="8">
        <f t="shared" si="3"/>
        <v>0.21212121212121213</v>
      </c>
      <c r="F39" s="8">
        <f t="shared" si="4"/>
        <v>3.0303030303030304E-2</v>
      </c>
      <c r="G39" s="8">
        <f t="shared" si="6"/>
        <v>-0.8571428571428571</v>
      </c>
      <c r="H39" s="8">
        <f t="shared" si="5"/>
        <v>-0.18181818181818182</v>
      </c>
    </row>
    <row r="40" spans="1:8" x14ac:dyDescent="0.2">
      <c r="A40" s="27"/>
      <c r="B40" s="6" t="s">
        <v>34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8" t="str">
        <f t="shared" si="6"/>
        <v xml:space="preserve"> </v>
      </c>
      <c r="H40" s="8" t="str">
        <f t="shared" si="5"/>
        <v/>
      </c>
    </row>
    <row r="41" spans="1:8" ht="25.5" x14ac:dyDescent="0.2">
      <c r="A41" s="27"/>
      <c r="B41" s="6" t="s">
        <v>35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8" t="str">
        <f t="shared" si="6"/>
        <v xml:space="preserve"> </v>
      </c>
      <c r="H41" s="8" t="str">
        <f t="shared" si="5"/>
        <v/>
      </c>
    </row>
    <row r="42" spans="1:8" x14ac:dyDescent="0.2">
      <c r="A42" s="27"/>
      <c r="B42" s="6" t="s">
        <v>36</v>
      </c>
      <c r="C42" s="7">
        <v>0</v>
      </c>
      <c r="D42" s="7">
        <v>0</v>
      </c>
      <c r="E42" s="8" t="str">
        <f t="shared" si="3"/>
        <v/>
      </c>
      <c r="F42" s="8" t="str">
        <f t="shared" si="4"/>
        <v/>
      </c>
      <c r="G42" s="8" t="str">
        <f t="shared" si="6"/>
        <v xml:space="preserve"> </v>
      </c>
      <c r="H42" s="8" t="str">
        <f t="shared" si="5"/>
        <v/>
      </c>
    </row>
    <row r="43" spans="1:8" x14ac:dyDescent="0.2">
      <c r="A43" s="27"/>
      <c r="B43" s="6" t="s">
        <v>37</v>
      </c>
      <c r="C43" s="7">
        <v>0</v>
      </c>
      <c r="D43" s="7">
        <v>0</v>
      </c>
      <c r="E43" s="8" t="str">
        <f t="shared" si="3"/>
        <v/>
      </c>
      <c r="F43" s="8" t="str">
        <f t="shared" si="4"/>
        <v/>
      </c>
      <c r="G43" s="8" t="str">
        <f t="shared" si="6"/>
        <v xml:space="preserve"> </v>
      </c>
      <c r="H43" s="8" t="str">
        <f t="shared" si="5"/>
        <v/>
      </c>
    </row>
    <row r="44" spans="1:8" ht="25.5" x14ac:dyDescent="0.2">
      <c r="A44" s="27"/>
      <c r="B44" s="6" t="s">
        <v>38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8" t="str">
        <f t="shared" si="6"/>
        <v xml:space="preserve"> </v>
      </c>
      <c r="H44" s="8" t="str">
        <f t="shared" si="5"/>
        <v/>
      </c>
    </row>
    <row r="45" spans="1:8" ht="25.5" x14ac:dyDescent="0.2">
      <c r="A45" s="27"/>
      <c r="B45" s="6" t="s">
        <v>39</v>
      </c>
      <c r="C45" s="7">
        <v>2</v>
      </c>
      <c r="D45" s="7">
        <v>0</v>
      </c>
      <c r="E45" s="8">
        <f t="shared" si="3"/>
        <v>6.0606060606060608E-2</v>
      </c>
      <c r="F45" s="8" t="str">
        <f t="shared" si="4"/>
        <v/>
      </c>
      <c r="G45" s="8">
        <f t="shared" si="6"/>
        <v>-1</v>
      </c>
      <c r="H45" s="8">
        <f t="shared" si="5"/>
        <v>-6.0606060606060608E-2</v>
      </c>
    </row>
    <row r="46" spans="1:8" ht="25.5" x14ac:dyDescent="0.2">
      <c r="A46" s="27"/>
      <c r="B46" s="6" t="s">
        <v>40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8" t="str">
        <f t="shared" si="6"/>
        <v xml:space="preserve"> </v>
      </c>
      <c r="H46" s="8" t="str">
        <f t="shared" si="5"/>
        <v/>
      </c>
    </row>
    <row r="47" spans="1:8" x14ac:dyDescent="0.2">
      <c r="A47" s="27"/>
      <c r="B47" s="6" t="s">
        <v>41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8" t="str">
        <f t="shared" si="6"/>
        <v xml:space="preserve"> </v>
      </c>
      <c r="H47" s="8" t="str">
        <f t="shared" si="5"/>
        <v/>
      </c>
    </row>
    <row r="48" spans="1:8" ht="25.5" x14ac:dyDescent="0.2">
      <c r="A48" s="27"/>
      <c r="B48" s="6" t="s">
        <v>42</v>
      </c>
      <c r="C48" s="7">
        <v>0</v>
      </c>
      <c r="D48" s="7">
        <v>0</v>
      </c>
      <c r="E48" s="8" t="str">
        <f t="shared" si="3"/>
        <v/>
      </c>
      <c r="F48" s="8" t="str">
        <f t="shared" si="4"/>
        <v/>
      </c>
      <c r="G48" s="8" t="str">
        <f t="shared" si="6"/>
        <v xml:space="preserve"> </v>
      </c>
      <c r="H48" s="8" t="str">
        <f t="shared" si="5"/>
        <v/>
      </c>
    </row>
    <row r="49" spans="1:8" ht="25.5" x14ac:dyDescent="0.2">
      <c r="A49" s="27"/>
      <c r="B49" s="6" t="s">
        <v>43</v>
      </c>
      <c r="C49" s="7">
        <v>0</v>
      </c>
      <c r="D49" s="7">
        <v>0</v>
      </c>
      <c r="E49" s="8" t="str">
        <f t="shared" si="3"/>
        <v/>
      </c>
      <c r="F49" s="8" t="str">
        <f t="shared" si="4"/>
        <v/>
      </c>
      <c r="G49" s="8" t="str">
        <f t="shared" si="6"/>
        <v xml:space="preserve"> </v>
      </c>
      <c r="H49" s="8" t="str">
        <f t="shared" si="5"/>
        <v/>
      </c>
    </row>
    <row r="50" spans="1:8" x14ac:dyDescent="0.2">
      <c r="A50" s="27"/>
      <c r="B50" s="6" t="s">
        <v>44</v>
      </c>
      <c r="C50" s="7">
        <v>5</v>
      </c>
      <c r="D50" s="7">
        <v>5</v>
      </c>
      <c r="E50" s="8">
        <f t="shared" si="3"/>
        <v>0.15151515151515152</v>
      </c>
      <c r="F50" s="8">
        <f t="shared" si="4"/>
        <v>0.15151515151515152</v>
      </c>
      <c r="G50" s="8">
        <f t="shared" si="6"/>
        <v>0</v>
      </c>
      <c r="H50" s="8">
        <f t="shared" si="5"/>
        <v>0</v>
      </c>
    </row>
    <row r="51" spans="1:8" x14ac:dyDescent="0.2">
      <c r="A51" s="27"/>
      <c r="B51" s="6" t="s">
        <v>45</v>
      </c>
      <c r="C51" s="7">
        <v>0</v>
      </c>
      <c r="D51" s="7">
        <v>0</v>
      </c>
      <c r="E51" s="8" t="str">
        <f t="shared" ref="E51:E70" si="7">+IF(C51=0,"",C51/C$19)</f>
        <v/>
      </c>
      <c r="F51" s="8" t="str">
        <f t="shared" ref="F51:F70" si="8">+IF(D51=0,"",D51/D$19)</f>
        <v/>
      </c>
      <c r="G51" s="8" t="str">
        <f t="shared" si="6"/>
        <v xml:space="preserve"> </v>
      </c>
      <c r="H51" s="8" t="str">
        <f t="shared" ref="H51:H70" si="9">+IF(OR(AND(E51=""),(G51="")),"",E51*G51)</f>
        <v/>
      </c>
    </row>
    <row r="52" spans="1:8" x14ac:dyDescent="0.2">
      <c r="A52" s="27"/>
      <c r="B52" s="6" t="s">
        <v>46</v>
      </c>
      <c r="C52" s="7">
        <v>8</v>
      </c>
      <c r="D52" s="7">
        <v>17</v>
      </c>
      <c r="E52" s="8">
        <f t="shared" si="7"/>
        <v>0.24242424242424243</v>
      </c>
      <c r="F52" s="8">
        <f t="shared" si="8"/>
        <v>0.51515151515151514</v>
      </c>
      <c r="G52" s="8">
        <f t="shared" ref="G52:G70" si="10">+IF(AND(C52=0,D52=0)," ",IF(C52=0,1,IF(D52=0,-1,(D52-C52)/C52)))</f>
        <v>1.125</v>
      </c>
      <c r="H52" s="8">
        <f t="shared" si="9"/>
        <v>0.27272727272727271</v>
      </c>
    </row>
    <row r="53" spans="1:8" x14ac:dyDescent="0.2">
      <c r="A53" s="27"/>
      <c r="B53" s="6" t="s">
        <v>47</v>
      </c>
      <c r="C53" s="7">
        <v>0</v>
      </c>
      <c r="D53" s="7">
        <v>0</v>
      </c>
      <c r="E53" s="8" t="str">
        <f t="shared" si="7"/>
        <v/>
      </c>
      <c r="F53" s="8" t="str">
        <f t="shared" si="8"/>
        <v/>
      </c>
      <c r="G53" s="8" t="str">
        <f t="shared" si="10"/>
        <v xml:space="preserve"> </v>
      </c>
      <c r="H53" s="8" t="str">
        <f t="shared" si="9"/>
        <v/>
      </c>
    </row>
    <row r="54" spans="1:8" x14ac:dyDescent="0.2">
      <c r="A54" s="27"/>
      <c r="B54" s="6" t="s">
        <v>48</v>
      </c>
      <c r="C54" s="7">
        <v>0</v>
      </c>
      <c r="D54" s="7">
        <v>0</v>
      </c>
      <c r="E54" s="8" t="str">
        <f t="shared" si="7"/>
        <v/>
      </c>
      <c r="F54" s="8" t="str">
        <f t="shared" si="8"/>
        <v/>
      </c>
      <c r="G54" s="8" t="str">
        <f t="shared" si="10"/>
        <v xml:space="preserve"> </v>
      </c>
      <c r="H54" s="8" t="str">
        <f t="shared" si="9"/>
        <v/>
      </c>
    </row>
    <row r="55" spans="1:8" x14ac:dyDescent="0.2">
      <c r="A55" s="27"/>
      <c r="B55" s="6" t="s">
        <v>49</v>
      </c>
      <c r="C55" s="7">
        <v>0</v>
      </c>
      <c r="D55" s="7">
        <v>0</v>
      </c>
      <c r="E55" s="8" t="str">
        <f t="shared" si="7"/>
        <v/>
      </c>
      <c r="F55" s="8" t="str">
        <f t="shared" si="8"/>
        <v/>
      </c>
      <c r="G55" s="8" t="str">
        <f t="shared" si="10"/>
        <v xml:space="preserve"> </v>
      </c>
      <c r="H55" s="8" t="str">
        <f t="shared" si="9"/>
        <v/>
      </c>
    </row>
    <row r="56" spans="1:8" x14ac:dyDescent="0.2">
      <c r="A56" s="27"/>
      <c r="B56" s="6" t="s">
        <v>50</v>
      </c>
      <c r="C56" s="7">
        <v>0</v>
      </c>
      <c r="D56" s="7">
        <v>0</v>
      </c>
      <c r="E56" s="8" t="str">
        <f t="shared" si="7"/>
        <v/>
      </c>
      <c r="F56" s="8" t="str">
        <f t="shared" si="8"/>
        <v/>
      </c>
      <c r="G56" s="8" t="str">
        <f t="shared" si="10"/>
        <v xml:space="preserve"> </v>
      </c>
      <c r="H56" s="8" t="str">
        <f t="shared" si="9"/>
        <v/>
      </c>
    </row>
    <row r="57" spans="1:8" x14ac:dyDescent="0.2">
      <c r="A57" s="27"/>
      <c r="B57" s="6" t="s">
        <v>51</v>
      </c>
      <c r="C57" s="7">
        <v>0</v>
      </c>
      <c r="D57" s="7">
        <v>0</v>
      </c>
      <c r="E57" s="8" t="str">
        <f t="shared" si="7"/>
        <v/>
      </c>
      <c r="F57" s="8" t="str">
        <f t="shared" si="8"/>
        <v/>
      </c>
      <c r="G57" s="8" t="str">
        <f t="shared" si="10"/>
        <v xml:space="preserve"> </v>
      </c>
      <c r="H57" s="8" t="str">
        <f t="shared" si="9"/>
        <v/>
      </c>
    </row>
    <row r="58" spans="1:8" x14ac:dyDescent="0.2">
      <c r="A58" s="27"/>
      <c r="B58" s="6" t="s">
        <v>52</v>
      </c>
      <c r="C58" s="7">
        <v>0</v>
      </c>
      <c r="D58" s="7">
        <v>0</v>
      </c>
      <c r="E58" s="8" t="str">
        <f t="shared" si="7"/>
        <v/>
      </c>
      <c r="F58" s="8" t="str">
        <f t="shared" si="8"/>
        <v/>
      </c>
      <c r="G58" s="8" t="str">
        <f t="shared" si="10"/>
        <v xml:space="preserve"> </v>
      </c>
      <c r="H58" s="8" t="str">
        <f t="shared" si="9"/>
        <v/>
      </c>
    </row>
    <row r="59" spans="1:8" x14ac:dyDescent="0.2">
      <c r="A59" s="27"/>
      <c r="B59" s="6" t="s">
        <v>53</v>
      </c>
      <c r="C59" s="7">
        <v>0</v>
      </c>
      <c r="D59" s="7">
        <v>0</v>
      </c>
      <c r="E59" s="8" t="str">
        <f t="shared" si="7"/>
        <v/>
      </c>
      <c r="F59" s="8" t="str">
        <f t="shared" si="8"/>
        <v/>
      </c>
      <c r="G59" s="8" t="str">
        <f t="shared" si="10"/>
        <v xml:space="preserve"> </v>
      </c>
      <c r="H59" s="8" t="str">
        <f t="shared" si="9"/>
        <v/>
      </c>
    </row>
    <row r="60" spans="1:8" ht="25.5" x14ac:dyDescent="0.2">
      <c r="A60" s="27"/>
      <c r="B60" s="6" t="s">
        <v>54</v>
      </c>
      <c r="C60" s="7">
        <v>0</v>
      </c>
      <c r="D60" s="7">
        <v>0</v>
      </c>
      <c r="E60" s="8" t="str">
        <f t="shared" si="7"/>
        <v/>
      </c>
      <c r="F60" s="8" t="str">
        <f t="shared" si="8"/>
        <v/>
      </c>
      <c r="G60" s="8" t="str">
        <f t="shared" si="10"/>
        <v xml:space="preserve"> </v>
      </c>
      <c r="H60" s="8" t="str">
        <f t="shared" si="9"/>
        <v/>
      </c>
    </row>
    <row r="61" spans="1:8" ht="25.5" x14ac:dyDescent="0.2">
      <c r="A61" s="27"/>
      <c r="B61" s="6" t="s">
        <v>55</v>
      </c>
      <c r="C61" s="7">
        <v>0</v>
      </c>
      <c r="D61" s="7">
        <v>0</v>
      </c>
      <c r="E61" s="8" t="str">
        <f t="shared" si="7"/>
        <v/>
      </c>
      <c r="F61" s="8" t="str">
        <f t="shared" si="8"/>
        <v/>
      </c>
      <c r="G61" s="8" t="str">
        <f t="shared" si="10"/>
        <v xml:space="preserve"> </v>
      </c>
      <c r="H61" s="8" t="str">
        <f t="shared" si="9"/>
        <v/>
      </c>
    </row>
    <row r="62" spans="1:8" x14ac:dyDescent="0.2">
      <c r="A62" s="27"/>
      <c r="B62" s="6" t="s">
        <v>56</v>
      </c>
      <c r="C62" s="7">
        <v>0</v>
      </c>
      <c r="D62" s="7">
        <v>0</v>
      </c>
      <c r="E62" s="8" t="str">
        <f t="shared" si="7"/>
        <v/>
      </c>
      <c r="F62" s="8" t="str">
        <f t="shared" si="8"/>
        <v/>
      </c>
      <c r="G62" s="8" t="str">
        <f t="shared" si="10"/>
        <v xml:space="preserve"> </v>
      </c>
      <c r="H62" s="8" t="str">
        <f t="shared" si="9"/>
        <v/>
      </c>
    </row>
    <row r="63" spans="1:8" x14ac:dyDescent="0.2">
      <c r="A63" s="27"/>
      <c r="B63" s="6" t="s">
        <v>57</v>
      </c>
      <c r="C63" s="7">
        <v>0</v>
      </c>
      <c r="D63" s="7">
        <v>0</v>
      </c>
      <c r="E63" s="8" t="str">
        <f t="shared" si="7"/>
        <v/>
      </c>
      <c r="F63" s="8" t="str">
        <f t="shared" si="8"/>
        <v/>
      </c>
      <c r="G63" s="8" t="str">
        <f t="shared" si="10"/>
        <v xml:space="preserve"> </v>
      </c>
      <c r="H63" s="8" t="str">
        <f t="shared" si="9"/>
        <v/>
      </c>
    </row>
    <row r="64" spans="1:8" x14ac:dyDescent="0.2">
      <c r="A64" s="27"/>
      <c r="B64" s="6" t="s">
        <v>58</v>
      </c>
      <c r="C64" s="7">
        <v>2</v>
      </c>
      <c r="D64" s="7">
        <v>3</v>
      </c>
      <c r="E64" s="8">
        <f t="shared" si="7"/>
        <v>6.0606060606060608E-2</v>
      </c>
      <c r="F64" s="8">
        <f t="shared" si="8"/>
        <v>9.0909090909090912E-2</v>
      </c>
      <c r="G64" s="8">
        <f t="shared" si="10"/>
        <v>0.5</v>
      </c>
      <c r="H64" s="8">
        <f t="shared" si="9"/>
        <v>3.0303030303030304E-2</v>
      </c>
    </row>
    <row r="65" spans="1:8" x14ac:dyDescent="0.2">
      <c r="A65" s="27"/>
      <c r="B65" s="6" t="s">
        <v>59</v>
      </c>
      <c r="C65" s="7">
        <v>0</v>
      </c>
      <c r="D65" s="7">
        <v>0</v>
      </c>
      <c r="E65" s="8" t="str">
        <f t="shared" si="7"/>
        <v/>
      </c>
      <c r="F65" s="8" t="str">
        <f t="shared" si="8"/>
        <v/>
      </c>
      <c r="G65" s="8" t="str">
        <f t="shared" si="10"/>
        <v xml:space="preserve"> </v>
      </c>
      <c r="H65" s="8" t="str">
        <f t="shared" si="9"/>
        <v/>
      </c>
    </row>
    <row r="66" spans="1:8" x14ac:dyDescent="0.2">
      <c r="A66" s="27"/>
      <c r="B66" s="6" t="s">
        <v>60</v>
      </c>
      <c r="C66" s="7">
        <v>0</v>
      </c>
      <c r="D66" s="7">
        <v>0</v>
      </c>
      <c r="E66" s="8" t="str">
        <f t="shared" si="7"/>
        <v/>
      </c>
      <c r="F66" s="8" t="str">
        <f t="shared" si="8"/>
        <v/>
      </c>
      <c r="G66" s="8" t="str">
        <f t="shared" si="10"/>
        <v xml:space="preserve"> </v>
      </c>
      <c r="H66" s="8" t="str">
        <f t="shared" si="9"/>
        <v/>
      </c>
    </row>
    <row r="67" spans="1:8" x14ac:dyDescent="0.2">
      <c r="A67" s="27"/>
      <c r="B67" s="6" t="s">
        <v>61</v>
      </c>
      <c r="C67" s="7">
        <v>0</v>
      </c>
      <c r="D67" s="7">
        <v>0</v>
      </c>
      <c r="E67" s="8" t="str">
        <f t="shared" si="7"/>
        <v/>
      </c>
      <c r="F67" s="8" t="str">
        <f t="shared" si="8"/>
        <v/>
      </c>
      <c r="G67" s="8" t="str">
        <f t="shared" si="10"/>
        <v xml:space="preserve"> </v>
      </c>
      <c r="H67" s="8" t="str">
        <f t="shared" si="9"/>
        <v/>
      </c>
    </row>
    <row r="68" spans="1:8" x14ac:dyDescent="0.2">
      <c r="A68" s="27"/>
      <c r="B68" s="6" t="s">
        <v>62</v>
      </c>
      <c r="C68" s="7">
        <v>0</v>
      </c>
      <c r="D68" s="7">
        <v>0</v>
      </c>
      <c r="E68" s="8" t="str">
        <f t="shared" si="7"/>
        <v/>
      </c>
      <c r="F68" s="8" t="str">
        <f t="shared" si="8"/>
        <v/>
      </c>
      <c r="G68" s="8" t="str">
        <f t="shared" si="10"/>
        <v xml:space="preserve"> </v>
      </c>
      <c r="H68" s="8" t="str">
        <f t="shared" si="9"/>
        <v/>
      </c>
    </row>
    <row r="69" spans="1:8" x14ac:dyDescent="0.2">
      <c r="A69" s="27"/>
      <c r="B69" s="6" t="s">
        <v>63</v>
      </c>
      <c r="C69" s="7">
        <v>0</v>
      </c>
      <c r="D69" s="7">
        <v>0</v>
      </c>
      <c r="E69" s="8" t="str">
        <f t="shared" si="7"/>
        <v/>
      </c>
      <c r="F69" s="8" t="str">
        <f t="shared" si="8"/>
        <v/>
      </c>
      <c r="G69" s="8" t="str">
        <f t="shared" si="10"/>
        <v xml:space="preserve"> </v>
      </c>
      <c r="H69" s="8" t="str">
        <f t="shared" si="9"/>
        <v/>
      </c>
    </row>
    <row r="70" spans="1:8" x14ac:dyDescent="0.2">
      <c r="A70" s="27"/>
      <c r="B70" s="6" t="s">
        <v>64</v>
      </c>
      <c r="C70" s="7">
        <v>1</v>
      </c>
      <c r="D70" s="7">
        <v>0</v>
      </c>
      <c r="E70" s="8">
        <f t="shared" si="7"/>
        <v>3.0303030303030304E-2</v>
      </c>
      <c r="F70" s="8" t="str">
        <f t="shared" si="8"/>
        <v/>
      </c>
      <c r="G70" s="8">
        <f t="shared" si="10"/>
        <v>-1</v>
      </c>
      <c r="H70" s="8">
        <f t="shared" si="9"/>
        <v>-3.0303030303030304E-2</v>
      </c>
    </row>
    <row r="71" spans="1:8" x14ac:dyDescent="0.2">
      <c r="A71" s="26"/>
    </row>
    <row r="72" spans="1:8" x14ac:dyDescent="0.2">
      <c r="A72" s="26"/>
    </row>
    <row r="73" spans="1:8" ht="15.75" thickBot="1" x14ac:dyDescent="0.25">
      <c r="A73" s="26"/>
    </row>
    <row r="74" spans="1:8" ht="29.25" customHeight="1" thickBot="1" x14ac:dyDescent="0.25">
      <c r="A74" s="27"/>
      <c r="B74" s="28" t="s">
        <v>2</v>
      </c>
      <c r="C74" s="30" t="s">
        <v>12</v>
      </c>
      <c r="D74" s="38"/>
      <c r="E74" s="30" t="s">
        <v>4</v>
      </c>
      <c r="F74" s="31"/>
      <c r="G74" s="39" t="s">
        <v>13</v>
      </c>
      <c r="H74" s="39" t="s">
        <v>5</v>
      </c>
    </row>
    <row r="75" spans="1:8" ht="15.75" thickBot="1" x14ac:dyDescent="0.25">
      <c r="A75" s="27"/>
      <c r="B75" s="29"/>
      <c r="C75" s="10">
        <v>2022</v>
      </c>
      <c r="D75" s="10">
        <v>2023</v>
      </c>
      <c r="E75" s="10">
        <v>2022</v>
      </c>
      <c r="F75" s="10">
        <v>2023</v>
      </c>
      <c r="G75" s="29"/>
      <c r="H75" s="29"/>
    </row>
    <row r="76" spans="1:8" ht="15.75" thickBot="1" x14ac:dyDescent="0.25">
      <c r="A76" s="27"/>
      <c r="B76" s="9" t="s">
        <v>7</v>
      </c>
      <c r="C76" s="11">
        <f>SUM(C77:C175)</f>
        <v>509</v>
      </c>
      <c r="D76" s="11">
        <f>SUM(D77:D175)</f>
        <v>271</v>
      </c>
      <c r="E76" s="25">
        <f t="shared" ref="E76:E107" si="11">+IF(C76=0,"",C76/C$76)</f>
        <v>1</v>
      </c>
      <c r="F76" s="25">
        <f t="shared" ref="F76:F107" si="12">+IF(D76=0,"",D76/D$76)</f>
        <v>1</v>
      </c>
      <c r="G76" s="25">
        <f>+IF(AND(C76=0,D76=0),"",IF(C76=0,1,IF(D76=0,-1,(D76-C76)/C76)))</f>
        <v>-0.46758349705304519</v>
      </c>
      <c r="H76" s="25">
        <f t="shared" ref="H76:H107" si="13">+IF(OR(AND(E76=""),(G76="")),"",E76*G76)</f>
        <v>-0.46758349705304519</v>
      </c>
    </row>
    <row r="77" spans="1:8" x14ac:dyDescent="0.2">
      <c r="A77" s="27"/>
      <c r="B77" s="6" t="s">
        <v>65</v>
      </c>
      <c r="C77" s="7">
        <v>17</v>
      </c>
      <c r="D77" s="7">
        <v>11</v>
      </c>
      <c r="E77" s="8">
        <f t="shared" si="11"/>
        <v>3.3398821218074658E-2</v>
      </c>
      <c r="F77" s="8">
        <f t="shared" si="12"/>
        <v>4.0590405904059039E-2</v>
      </c>
      <c r="G77" s="8">
        <f t="shared" ref="G77:G108" si="14">+IF(AND(C77=0,D77=0)," ",IF(C77=0,1,IF(D77=0,-1,(D77-C77)/C77)))</f>
        <v>-0.35294117647058826</v>
      </c>
      <c r="H77" s="8">
        <f t="shared" si="13"/>
        <v>-1.1787819253438116E-2</v>
      </c>
    </row>
    <row r="78" spans="1:8" x14ac:dyDescent="0.2">
      <c r="A78" s="27"/>
      <c r="B78" s="6" t="s">
        <v>66</v>
      </c>
      <c r="C78" s="7">
        <v>4</v>
      </c>
      <c r="D78" s="7">
        <v>1</v>
      </c>
      <c r="E78" s="8">
        <f t="shared" si="11"/>
        <v>7.8585461689587421E-3</v>
      </c>
      <c r="F78" s="8">
        <f t="shared" si="12"/>
        <v>3.6900369003690036E-3</v>
      </c>
      <c r="G78" s="8">
        <f t="shared" si="14"/>
        <v>-0.75</v>
      </c>
      <c r="H78" s="8">
        <f t="shared" si="13"/>
        <v>-5.8939096267190561E-3</v>
      </c>
    </row>
    <row r="79" spans="1:8" x14ac:dyDescent="0.2">
      <c r="A79" s="27"/>
      <c r="B79" s="6" t="s">
        <v>67</v>
      </c>
      <c r="C79" s="7">
        <v>1</v>
      </c>
      <c r="D79" s="7">
        <v>1</v>
      </c>
      <c r="E79" s="8">
        <f t="shared" si="11"/>
        <v>1.9646365422396855E-3</v>
      </c>
      <c r="F79" s="8">
        <f t="shared" si="12"/>
        <v>3.6900369003690036E-3</v>
      </c>
      <c r="G79" s="8">
        <f t="shared" si="14"/>
        <v>0</v>
      </c>
      <c r="H79" s="8">
        <f t="shared" si="13"/>
        <v>0</v>
      </c>
    </row>
    <row r="80" spans="1:8" x14ac:dyDescent="0.2">
      <c r="A80" s="27"/>
      <c r="B80" s="6" t="s">
        <v>68</v>
      </c>
      <c r="C80" s="7">
        <v>5</v>
      </c>
      <c r="D80" s="7">
        <v>10</v>
      </c>
      <c r="E80" s="8">
        <f t="shared" si="11"/>
        <v>9.823182711198428E-3</v>
      </c>
      <c r="F80" s="8">
        <f t="shared" si="12"/>
        <v>3.6900369003690037E-2</v>
      </c>
      <c r="G80" s="8">
        <f t="shared" si="14"/>
        <v>1</v>
      </c>
      <c r="H80" s="8">
        <f t="shared" si="13"/>
        <v>9.823182711198428E-3</v>
      </c>
    </row>
    <row r="81" spans="1:8" ht="25.5" x14ac:dyDescent="0.2">
      <c r="A81" s="27"/>
      <c r="B81" s="6" t="s">
        <v>69</v>
      </c>
      <c r="C81" s="7">
        <v>9</v>
      </c>
      <c r="D81" s="7">
        <v>4</v>
      </c>
      <c r="E81" s="8">
        <f t="shared" si="11"/>
        <v>1.768172888015717E-2</v>
      </c>
      <c r="F81" s="8">
        <f t="shared" si="12"/>
        <v>1.4760147601476014E-2</v>
      </c>
      <c r="G81" s="8">
        <f t="shared" si="14"/>
        <v>-0.55555555555555558</v>
      </c>
      <c r="H81" s="8">
        <f t="shared" si="13"/>
        <v>-9.823182711198428E-3</v>
      </c>
    </row>
    <row r="82" spans="1:8" x14ac:dyDescent="0.2">
      <c r="A82" s="27"/>
      <c r="B82" s="6" t="s">
        <v>70</v>
      </c>
      <c r="C82" s="7">
        <v>0</v>
      </c>
      <c r="D82" s="7">
        <v>0</v>
      </c>
      <c r="E82" s="8" t="str">
        <f t="shared" si="11"/>
        <v/>
      </c>
      <c r="F82" s="8" t="str">
        <f t="shared" si="12"/>
        <v/>
      </c>
      <c r="G82" s="8" t="str">
        <f t="shared" si="14"/>
        <v xml:space="preserve"> </v>
      </c>
      <c r="H82" s="8" t="str">
        <f t="shared" si="13"/>
        <v/>
      </c>
    </row>
    <row r="83" spans="1:8" x14ac:dyDescent="0.2">
      <c r="A83" s="27"/>
      <c r="B83" s="6" t="s">
        <v>71</v>
      </c>
      <c r="C83" s="7">
        <v>2</v>
      </c>
      <c r="D83" s="7">
        <v>0</v>
      </c>
      <c r="E83" s="8">
        <f t="shared" si="11"/>
        <v>3.929273084479371E-3</v>
      </c>
      <c r="F83" s="8" t="str">
        <f t="shared" si="12"/>
        <v/>
      </c>
      <c r="G83" s="8">
        <f t="shared" si="14"/>
        <v>-1</v>
      </c>
      <c r="H83" s="8">
        <f t="shared" si="13"/>
        <v>-3.929273084479371E-3</v>
      </c>
    </row>
    <row r="84" spans="1:8" x14ac:dyDescent="0.2">
      <c r="A84" s="27" t="s">
        <v>668</v>
      </c>
      <c r="B84" s="6" t="s">
        <v>72</v>
      </c>
      <c r="C84" s="7">
        <v>0</v>
      </c>
      <c r="D84" s="7">
        <v>0</v>
      </c>
      <c r="E84" s="8" t="str">
        <f t="shared" si="11"/>
        <v/>
      </c>
      <c r="F84" s="8" t="str">
        <f t="shared" si="12"/>
        <v/>
      </c>
      <c r="G84" s="8" t="str">
        <f t="shared" si="14"/>
        <v xml:space="preserve"> </v>
      </c>
      <c r="H84" s="8" t="str">
        <f t="shared" si="13"/>
        <v/>
      </c>
    </row>
    <row r="85" spans="1:8" x14ac:dyDescent="0.2">
      <c r="A85" s="27"/>
      <c r="B85" s="6" t="s">
        <v>73</v>
      </c>
      <c r="C85" s="7">
        <v>0</v>
      </c>
      <c r="D85" s="7">
        <v>0</v>
      </c>
      <c r="E85" s="8" t="str">
        <f t="shared" si="11"/>
        <v/>
      </c>
      <c r="F85" s="8" t="str">
        <f t="shared" si="12"/>
        <v/>
      </c>
      <c r="G85" s="8" t="str">
        <f t="shared" si="14"/>
        <v xml:space="preserve"> </v>
      </c>
      <c r="H85" s="8" t="str">
        <f t="shared" si="13"/>
        <v/>
      </c>
    </row>
    <row r="86" spans="1:8" x14ac:dyDescent="0.2">
      <c r="A86" s="27"/>
      <c r="B86" s="6" t="s">
        <v>74</v>
      </c>
      <c r="C86" s="7">
        <v>0</v>
      </c>
      <c r="D86" s="7">
        <v>0</v>
      </c>
      <c r="E86" s="8" t="str">
        <f t="shared" si="11"/>
        <v/>
      </c>
      <c r="F86" s="8" t="str">
        <f t="shared" si="12"/>
        <v/>
      </c>
      <c r="G86" s="8" t="str">
        <f t="shared" si="14"/>
        <v xml:space="preserve"> </v>
      </c>
      <c r="H86" s="8" t="str">
        <f t="shared" si="13"/>
        <v/>
      </c>
    </row>
    <row r="87" spans="1:8" x14ac:dyDescent="0.2">
      <c r="A87" s="27"/>
      <c r="B87" s="6" t="s">
        <v>75</v>
      </c>
      <c r="C87" s="7">
        <v>1</v>
      </c>
      <c r="D87" s="7">
        <v>0</v>
      </c>
      <c r="E87" s="8">
        <f t="shared" si="11"/>
        <v>1.9646365422396855E-3</v>
      </c>
      <c r="F87" s="8" t="str">
        <f t="shared" si="12"/>
        <v/>
      </c>
      <c r="G87" s="8">
        <f t="shared" si="14"/>
        <v>-1</v>
      </c>
      <c r="H87" s="8">
        <f t="shared" si="13"/>
        <v>-1.9646365422396855E-3</v>
      </c>
    </row>
    <row r="88" spans="1:8" x14ac:dyDescent="0.2">
      <c r="A88" s="27"/>
      <c r="B88" s="6" t="s">
        <v>76</v>
      </c>
      <c r="C88" s="7">
        <v>1</v>
      </c>
      <c r="D88" s="7">
        <v>0</v>
      </c>
      <c r="E88" s="8">
        <f t="shared" si="11"/>
        <v>1.9646365422396855E-3</v>
      </c>
      <c r="F88" s="8" t="str">
        <f t="shared" si="12"/>
        <v/>
      </c>
      <c r="G88" s="8">
        <f t="shared" si="14"/>
        <v>-1</v>
      </c>
      <c r="H88" s="8">
        <f t="shared" si="13"/>
        <v>-1.9646365422396855E-3</v>
      </c>
    </row>
    <row r="89" spans="1:8" x14ac:dyDescent="0.2">
      <c r="A89" s="27"/>
      <c r="B89" s="6" t="s">
        <v>77</v>
      </c>
      <c r="C89" s="7">
        <v>0</v>
      </c>
      <c r="D89" s="7">
        <v>0</v>
      </c>
      <c r="E89" s="8" t="str">
        <f t="shared" si="11"/>
        <v/>
      </c>
      <c r="F89" s="8" t="str">
        <f t="shared" si="12"/>
        <v/>
      </c>
      <c r="G89" s="8" t="str">
        <f t="shared" si="14"/>
        <v xml:space="preserve"> </v>
      </c>
      <c r="H89" s="8" t="str">
        <f t="shared" si="13"/>
        <v/>
      </c>
    </row>
    <row r="90" spans="1:8" x14ac:dyDescent="0.2">
      <c r="A90" s="27" t="s">
        <v>668</v>
      </c>
      <c r="B90" s="6" t="s">
        <v>78</v>
      </c>
      <c r="C90" s="7">
        <v>0</v>
      </c>
      <c r="D90" s="7">
        <v>0</v>
      </c>
      <c r="E90" s="8" t="str">
        <f t="shared" si="11"/>
        <v/>
      </c>
      <c r="F90" s="8" t="str">
        <f t="shared" si="12"/>
        <v/>
      </c>
      <c r="G90" s="8" t="str">
        <f t="shared" si="14"/>
        <v xml:space="preserve"> </v>
      </c>
      <c r="H90" s="8" t="str">
        <f t="shared" si="13"/>
        <v/>
      </c>
    </row>
    <row r="91" spans="1:8" x14ac:dyDescent="0.2">
      <c r="A91" s="27" t="s">
        <v>668</v>
      </c>
      <c r="B91" s="6" t="s">
        <v>79</v>
      </c>
      <c r="C91" s="7">
        <v>0</v>
      </c>
      <c r="D91" s="7">
        <v>0</v>
      </c>
      <c r="E91" s="8" t="str">
        <f t="shared" si="11"/>
        <v/>
      </c>
      <c r="F91" s="8" t="str">
        <f t="shared" si="12"/>
        <v/>
      </c>
      <c r="G91" s="8" t="str">
        <f t="shared" si="14"/>
        <v xml:space="preserve"> </v>
      </c>
      <c r="H91" s="8" t="str">
        <f t="shared" si="13"/>
        <v/>
      </c>
    </row>
    <row r="92" spans="1:8" x14ac:dyDescent="0.2">
      <c r="A92" s="27"/>
      <c r="B92" s="6" t="s">
        <v>80</v>
      </c>
      <c r="C92" s="7">
        <v>10</v>
      </c>
      <c r="D92" s="7">
        <v>7</v>
      </c>
      <c r="E92" s="8">
        <f t="shared" si="11"/>
        <v>1.9646365422396856E-2</v>
      </c>
      <c r="F92" s="8">
        <f t="shared" si="12"/>
        <v>2.5830258302583026E-2</v>
      </c>
      <c r="G92" s="8">
        <f t="shared" si="14"/>
        <v>-0.3</v>
      </c>
      <c r="H92" s="8">
        <f t="shared" si="13"/>
        <v>-5.893909626719057E-3</v>
      </c>
    </row>
    <row r="93" spans="1:8" x14ac:dyDescent="0.2">
      <c r="A93" s="27"/>
      <c r="B93" s="6" t="s">
        <v>81</v>
      </c>
      <c r="C93" s="7">
        <v>0</v>
      </c>
      <c r="D93" s="7">
        <v>1</v>
      </c>
      <c r="E93" s="8" t="str">
        <f t="shared" si="11"/>
        <v/>
      </c>
      <c r="F93" s="8">
        <f t="shared" si="12"/>
        <v>3.6900369003690036E-3</v>
      </c>
      <c r="G93" s="8">
        <f t="shared" si="14"/>
        <v>1</v>
      </c>
      <c r="H93" s="8" t="str">
        <f t="shared" si="13"/>
        <v/>
      </c>
    </row>
    <row r="94" spans="1:8" x14ac:dyDescent="0.2">
      <c r="A94" s="27"/>
      <c r="B94" s="6" t="s">
        <v>82</v>
      </c>
      <c r="C94" s="7">
        <v>4</v>
      </c>
      <c r="D94" s="7">
        <v>0</v>
      </c>
      <c r="E94" s="8">
        <f t="shared" si="11"/>
        <v>7.8585461689587421E-3</v>
      </c>
      <c r="F94" s="8" t="str">
        <f t="shared" si="12"/>
        <v/>
      </c>
      <c r="G94" s="8">
        <f t="shared" si="14"/>
        <v>-1</v>
      </c>
      <c r="H94" s="8">
        <f t="shared" si="13"/>
        <v>-7.8585461689587421E-3</v>
      </c>
    </row>
    <row r="95" spans="1:8" x14ac:dyDescent="0.2">
      <c r="A95" s="27"/>
      <c r="B95" s="6" t="s">
        <v>83</v>
      </c>
      <c r="C95" s="7">
        <v>2</v>
      </c>
      <c r="D95" s="7">
        <v>3</v>
      </c>
      <c r="E95" s="8">
        <f t="shared" si="11"/>
        <v>3.929273084479371E-3</v>
      </c>
      <c r="F95" s="8">
        <f t="shared" si="12"/>
        <v>1.107011070110701E-2</v>
      </c>
      <c r="G95" s="8">
        <f t="shared" si="14"/>
        <v>0.5</v>
      </c>
      <c r="H95" s="8">
        <f t="shared" si="13"/>
        <v>1.9646365422396855E-3</v>
      </c>
    </row>
    <row r="96" spans="1:8" x14ac:dyDescent="0.2">
      <c r="A96" s="27"/>
      <c r="B96" s="6" t="s">
        <v>84</v>
      </c>
      <c r="C96" s="7">
        <v>0</v>
      </c>
      <c r="D96" s="7">
        <v>6</v>
      </c>
      <c r="E96" s="8" t="str">
        <f t="shared" si="11"/>
        <v/>
      </c>
      <c r="F96" s="8">
        <f t="shared" si="12"/>
        <v>2.2140221402214021E-2</v>
      </c>
      <c r="G96" s="8">
        <f t="shared" si="14"/>
        <v>1</v>
      </c>
      <c r="H96" s="8" t="str">
        <f t="shared" si="13"/>
        <v/>
      </c>
    </row>
    <row r="97" spans="1:8" x14ac:dyDescent="0.2">
      <c r="A97" s="27" t="s">
        <v>668</v>
      </c>
      <c r="B97" s="6" t="s">
        <v>85</v>
      </c>
      <c r="C97" s="7">
        <v>0</v>
      </c>
      <c r="D97" s="7">
        <v>0</v>
      </c>
      <c r="E97" s="8" t="str">
        <f t="shared" si="11"/>
        <v/>
      </c>
      <c r="F97" s="8" t="str">
        <f t="shared" si="12"/>
        <v/>
      </c>
      <c r="G97" s="8" t="str">
        <f t="shared" si="14"/>
        <v xml:space="preserve"> </v>
      </c>
      <c r="H97" s="8" t="str">
        <f t="shared" si="13"/>
        <v/>
      </c>
    </row>
    <row r="98" spans="1:8" x14ac:dyDescent="0.2">
      <c r="A98" s="27"/>
      <c r="B98" s="6" t="s">
        <v>86</v>
      </c>
      <c r="C98" s="7">
        <v>12</v>
      </c>
      <c r="D98" s="7">
        <v>8</v>
      </c>
      <c r="E98" s="8">
        <f t="shared" si="11"/>
        <v>2.3575638506876228E-2</v>
      </c>
      <c r="F98" s="8">
        <f t="shared" si="12"/>
        <v>2.9520295202952029E-2</v>
      </c>
      <c r="G98" s="8">
        <f t="shared" si="14"/>
        <v>-0.33333333333333331</v>
      </c>
      <c r="H98" s="8">
        <f t="shared" si="13"/>
        <v>-7.8585461689587421E-3</v>
      </c>
    </row>
    <row r="99" spans="1:8" x14ac:dyDescent="0.2">
      <c r="A99" s="27"/>
      <c r="B99" s="6" t="s">
        <v>87</v>
      </c>
      <c r="C99" s="7">
        <v>0</v>
      </c>
      <c r="D99" s="7">
        <v>1</v>
      </c>
      <c r="E99" s="8" t="str">
        <f t="shared" si="11"/>
        <v/>
      </c>
      <c r="F99" s="8">
        <f t="shared" si="12"/>
        <v>3.6900369003690036E-3</v>
      </c>
      <c r="G99" s="8">
        <f t="shared" si="14"/>
        <v>1</v>
      </c>
      <c r="H99" s="8" t="str">
        <f t="shared" si="13"/>
        <v/>
      </c>
    </row>
    <row r="100" spans="1:8" x14ac:dyDescent="0.2">
      <c r="A100" s="27"/>
      <c r="B100" s="6" t="s">
        <v>88</v>
      </c>
      <c r="C100" s="7">
        <v>2</v>
      </c>
      <c r="D100" s="7">
        <v>4</v>
      </c>
      <c r="E100" s="8">
        <f t="shared" si="11"/>
        <v>3.929273084479371E-3</v>
      </c>
      <c r="F100" s="8">
        <f t="shared" si="12"/>
        <v>1.4760147601476014E-2</v>
      </c>
      <c r="G100" s="8">
        <f t="shared" si="14"/>
        <v>1</v>
      </c>
      <c r="H100" s="8">
        <f t="shared" si="13"/>
        <v>3.929273084479371E-3</v>
      </c>
    </row>
    <row r="101" spans="1:8" x14ac:dyDescent="0.2">
      <c r="A101" s="27"/>
      <c r="B101" s="6" t="s">
        <v>89</v>
      </c>
      <c r="C101" s="7">
        <v>2</v>
      </c>
      <c r="D101" s="7">
        <v>5</v>
      </c>
      <c r="E101" s="8">
        <f t="shared" si="11"/>
        <v>3.929273084479371E-3</v>
      </c>
      <c r="F101" s="8">
        <f t="shared" si="12"/>
        <v>1.8450184501845018E-2</v>
      </c>
      <c r="G101" s="8">
        <f t="shared" si="14"/>
        <v>1.5</v>
      </c>
      <c r="H101" s="8">
        <f t="shared" si="13"/>
        <v>5.8939096267190561E-3</v>
      </c>
    </row>
    <row r="102" spans="1:8" x14ac:dyDescent="0.2">
      <c r="A102" s="27"/>
      <c r="B102" s="6" t="s">
        <v>90</v>
      </c>
      <c r="C102" s="7">
        <v>0</v>
      </c>
      <c r="D102" s="7">
        <v>1</v>
      </c>
      <c r="E102" s="8" t="str">
        <f t="shared" si="11"/>
        <v/>
      </c>
      <c r="F102" s="8">
        <f t="shared" si="12"/>
        <v>3.6900369003690036E-3</v>
      </c>
      <c r="G102" s="8">
        <f t="shared" si="14"/>
        <v>1</v>
      </c>
      <c r="H102" s="8" t="str">
        <f t="shared" si="13"/>
        <v/>
      </c>
    </row>
    <row r="103" spans="1:8" x14ac:dyDescent="0.2">
      <c r="A103" s="27"/>
      <c r="B103" s="6" t="s">
        <v>91</v>
      </c>
      <c r="C103" s="7">
        <v>0</v>
      </c>
      <c r="D103" s="7">
        <v>0</v>
      </c>
      <c r="E103" s="8" t="str">
        <f t="shared" si="11"/>
        <v/>
      </c>
      <c r="F103" s="8" t="str">
        <f t="shared" si="12"/>
        <v/>
      </c>
      <c r="G103" s="8" t="str">
        <f t="shared" si="14"/>
        <v xml:space="preserve"> </v>
      </c>
      <c r="H103" s="8" t="str">
        <f t="shared" si="13"/>
        <v/>
      </c>
    </row>
    <row r="104" spans="1:8" x14ac:dyDescent="0.2">
      <c r="A104" s="27"/>
      <c r="B104" s="6" t="s">
        <v>92</v>
      </c>
      <c r="C104" s="7">
        <v>0</v>
      </c>
      <c r="D104" s="7">
        <v>0</v>
      </c>
      <c r="E104" s="8" t="str">
        <f t="shared" si="11"/>
        <v/>
      </c>
      <c r="F104" s="8" t="str">
        <f t="shared" si="12"/>
        <v/>
      </c>
      <c r="G104" s="8" t="str">
        <f t="shared" si="14"/>
        <v xml:space="preserve"> </v>
      </c>
      <c r="H104" s="8" t="str">
        <f t="shared" si="13"/>
        <v/>
      </c>
    </row>
    <row r="105" spans="1:8" x14ac:dyDescent="0.2">
      <c r="A105" s="27"/>
      <c r="B105" s="6" t="s">
        <v>93</v>
      </c>
      <c r="C105" s="7">
        <v>0</v>
      </c>
      <c r="D105" s="7">
        <v>0</v>
      </c>
      <c r="E105" s="8" t="str">
        <f t="shared" si="11"/>
        <v/>
      </c>
      <c r="F105" s="8" t="str">
        <f t="shared" si="12"/>
        <v/>
      </c>
      <c r="G105" s="8" t="str">
        <f t="shared" si="14"/>
        <v xml:space="preserve"> </v>
      </c>
      <c r="H105" s="8" t="str">
        <f t="shared" si="13"/>
        <v/>
      </c>
    </row>
    <row r="106" spans="1:8" x14ac:dyDescent="0.2">
      <c r="A106" s="27"/>
      <c r="B106" s="6" t="s">
        <v>94</v>
      </c>
      <c r="C106" s="7">
        <v>5</v>
      </c>
      <c r="D106" s="7">
        <v>0</v>
      </c>
      <c r="E106" s="8">
        <f t="shared" si="11"/>
        <v>9.823182711198428E-3</v>
      </c>
      <c r="F106" s="8" t="str">
        <f t="shared" si="12"/>
        <v/>
      </c>
      <c r="G106" s="8">
        <f t="shared" si="14"/>
        <v>-1</v>
      </c>
      <c r="H106" s="8">
        <f t="shared" si="13"/>
        <v>-9.823182711198428E-3</v>
      </c>
    </row>
    <row r="107" spans="1:8" x14ac:dyDescent="0.2">
      <c r="A107" s="27"/>
      <c r="B107" s="6" t="s">
        <v>95</v>
      </c>
      <c r="C107" s="7">
        <v>0</v>
      </c>
      <c r="D107" s="7">
        <v>0</v>
      </c>
      <c r="E107" s="8" t="str">
        <f t="shared" si="11"/>
        <v/>
      </c>
      <c r="F107" s="8" t="str">
        <f t="shared" si="12"/>
        <v/>
      </c>
      <c r="G107" s="8" t="str">
        <f t="shared" si="14"/>
        <v xml:space="preserve"> </v>
      </c>
      <c r="H107" s="8" t="str">
        <f t="shared" si="13"/>
        <v/>
      </c>
    </row>
    <row r="108" spans="1:8" x14ac:dyDescent="0.2">
      <c r="A108" s="27"/>
      <c r="B108" s="6" t="s">
        <v>96</v>
      </c>
      <c r="C108" s="7">
        <v>0</v>
      </c>
      <c r="D108" s="7">
        <v>0</v>
      </c>
      <c r="E108" s="8" t="str">
        <f t="shared" ref="E108:E139" si="15">+IF(C108=0,"",C108/C$76)</f>
        <v/>
      </c>
      <c r="F108" s="8" t="str">
        <f t="shared" ref="F108:F139" si="16">+IF(D108=0,"",D108/D$76)</f>
        <v/>
      </c>
      <c r="G108" s="8" t="str">
        <f t="shared" si="14"/>
        <v xml:space="preserve"> </v>
      </c>
      <c r="H108" s="8" t="str">
        <f t="shared" ref="H108:H139" si="17">+IF(OR(AND(E108=""),(G108="")),"",E108*G108)</f>
        <v/>
      </c>
    </row>
    <row r="109" spans="1:8" x14ac:dyDescent="0.2">
      <c r="A109" s="27"/>
      <c r="B109" s="6" t="s">
        <v>97</v>
      </c>
      <c r="C109" s="7">
        <v>0</v>
      </c>
      <c r="D109" s="7">
        <v>0</v>
      </c>
      <c r="E109" s="8" t="str">
        <f t="shared" si="15"/>
        <v/>
      </c>
      <c r="F109" s="8" t="str">
        <f t="shared" si="16"/>
        <v/>
      </c>
      <c r="G109" s="8" t="str">
        <f t="shared" ref="G109:G140" si="18">+IF(AND(C109=0,D109=0)," ",IF(C109=0,1,IF(D109=0,-1,(D109-C109)/C109)))</f>
        <v xml:space="preserve"> </v>
      </c>
      <c r="H109" s="8" t="str">
        <f t="shared" si="17"/>
        <v/>
      </c>
    </row>
    <row r="110" spans="1:8" x14ac:dyDescent="0.2">
      <c r="A110" s="27"/>
      <c r="B110" s="6" t="s">
        <v>98</v>
      </c>
      <c r="C110" s="7">
        <v>11</v>
      </c>
      <c r="D110" s="7">
        <v>2</v>
      </c>
      <c r="E110" s="8">
        <f t="shared" si="15"/>
        <v>2.1611001964636542E-2</v>
      </c>
      <c r="F110" s="8">
        <f t="shared" si="16"/>
        <v>7.3800738007380072E-3</v>
      </c>
      <c r="G110" s="8">
        <f t="shared" si="18"/>
        <v>-0.81818181818181823</v>
      </c>
      <c r="H110" s="8">
        <f t="shared" si="17"/>
        <v>-1.768172888015717E-2</v>
      </c>
    </row>
    <row r="111" spans="1:8" x14ac:dyDescent="0.2">
      <c r="A111" s="27"/>
      <c r="B111" s="6" t="s">
        <v>99</v>
      </c>
      <c r="C111" s="7">
        <v>8</v>
      </c>
      <c r="D111" s="7">
        <v>1</v>
      </c>
      <c r="E111" s="8">
        <f t="shared" si="15"/>
        <v>1.5717092337917484E-2</v>
      </c>
      <c r="F111" s="8">
        <f t="shared" si="16"/>
        <v>3.6900369003690036E-3</v>
      </c>
      <c r="G111" s="8">
        <f t="shared" si="18"/>
        <v>-0.875</v>
      </c>
      <c r="H111" s="8">
        <f t="shared" si="17"/>
        <v>-1.3752455795677798E-2</v>
      </c>
    </row>
    <row r="112" spans="1:8" x14ac:dyDescent="0.2">
      <c r="A112" s="27"/>
      <c r="B112" s="6" t="s">
        <v>100</v>
      </c>
      <c r="C112" s="7">
        <v>0</v>
      </c>
      <c r="D112" s="7">
        <v>0</v>
      </c>
      <c r="E112" s="8" t="str">
        <f t="shared" si="15"/>
        <v/>
      </c>
      <c r="F112" s="8" t="str">
        <f t="shared" si="16"/>
        <v/>
      </c>
      <c r="G112" s="8" t="str">
        <f t="shared" si="18"/>
        <v xml:space="preserve"> </v>
      </c>
      <c r="H112" s="8" t="str">
        <f t="shared" si="17"/>
        <v/>
      </c>
    </row>
    <row r="113" spans="1:8" x14ac:dyDescent="0.2">
      <c r="A113" s="27"/>
      <c r="B113" s="6" t="s">
        <v>101</v>
      </c>
      <c r="C113" s="7">
        <v>5</v>
      </c>
      <c r="D113" s="7">
        <v>0</v>
      </c>
      <c r="E113" s="8">
        <f t="shared" si="15"/>
        <v>9.823182711198428E-3</v>
      </c>
      <c r="F113" s="8" t="str">
        <f t="shared" si="16"/>
        <v/>
      </c>
      <c r="G113" s="8">
        <f t="shared" si="18"/>
        <v>-1</v>
      </c>
      <c r="H113" s="8">
        <f t="shared" si="17"/>
        <v>-9.823182711198428E-3</v>
      </c>
    </row>
    <row r="114" spans="1:8" x14ac:dyDescent="0.2">
      <c r="A114" s="27"/>
      <c r="B114" s="6" t="s">
        <v>102</v>
      </c>
      <c r="C114" s="7">
        <v>0</v>
      </c>
      <c r="D114" s="7">
        <v>0</v>
      </c>
      <c r="E114" s="8" t="str">
        <f t="shared" si="15"/>
        <v/>
      </c>
      <c r="F114" s="8" t="str">
        <f t="shared" si="16"/>
        <v/>
      </c>
      <c r="G114" s="8" t="str">
        <f t="shared" si="18"/>
        <v xml:space="preserve"> </v>
      </c>
      <c r="H114" s="8" t="str">
        <f t="shared" si="17"/>
        <v/>
      </c>
    </row>
    <row r="115" spans="1:8" x14ac:dyDescent="0.2">
      <c r="A115" s="27"/>
      <c r="B115" s="6" t="s">
        <v>103</v>
      </c>
      <c r="C115" s="7">
        <v>1</v>
      </c>
      <c r="D115" s="7">
        <v>0</v>
      </c>
      <c r="E115" s="8">
        <f t="shared" si="15"/>
        <v>1.9646365422396855E-3</v>
      </c>
      <c r="F115" s="8" t="str">
        <f t="shared" si="16"/>
        <v/>
      </c>
      <c r="G115" s="8">
        <f t="shared" si="18"/>
        <v>-1</v>
      </c>
      <c r="H115" s="8">
        <f t="shared" si="17"/>
        <v>-1.9646365422396855E-3</v>
      </c>
    </row>
    <row r="116" spans="1:8" x14ac:dyDescent="0.2">
      <c r="A116" s="27"/>
      <c r="B116" s="6" t="s">
        <v>104</v>
      </c>
      <c r="C116" s="7">
        <v>0</v>
      </c>
      <c r="D116" s="7">
        <v>0</v>
      </c>
      <c r="E116" s="8" t="str">
        <f t="shared" si="15"/>
        <v/>
      </c>
      <c r="F116" s="8" t="str">
        <f t="shared" si="16"/>
        <v/>
      </c>
      <c r="G116" s="8" t="str">
        <f t="shared" si="18"/>
        <v xml:space="preserve"> </v>
      </c>
      <c r="H116" s="8" t="str">
        <f t="shared" si="17"/>
        <v/>
      </c>
    </row>
    <row r="117" spans="1:8" x14ac:dyDescent="0.2">
      <c r="A117" s="27"/>
      <c r="B117" s="6" t="s">
        <v>105</v>
      </c>
      <c r="C117" s="7">
        <v>0</v>
      </c>
      <c r="D117" s="7">
        <v>0</v>
      </c>
      <c r="E117" s="8" t="str">
        <f t="shared" si="15"/>
        <v/>
      </c>
      <c r="F117" s="8" t="str">
        <f t="shared" si="16"/>
        <v/>
      </c>
      <c r="G117" s="8" t="str">
        <f t="shared" si="18"/>
        <v xml:space="preserve"> </v>
      </c>
      <c r="H117" s="8" t="str">
        <f t="shared" si="17"/>
        <v/>
      </c>
    </row>
    <row r="118" spans="1:8" x14ac:dyDescent="0.2">
      <c r="A118" s="27"/>
      <c r="B118" s="6" t="s">
        <v>106</v>
      </c>
      <c r="C118" s="7">
        <v>1</v>
      </c>
      <c r="D118" s="7">
        <v>0</v>
      </c>
      <c r="E118" s="8">
        <f t="shared" si="15"/>
        <v>1.9646365422396855E-3</v>
      </c>
      <c r="F118" s="8" t="str">
        <f t="shared" si="16"/>
        <v/>
      </c>
      <c r="G118" s="8">
        <f t="shared" si="18"/>
        <v>-1</v>
      </c>
      <c r="H118" s="8">
        <f t="shared" si="17"/>
        <v>-1.9646365422396855E-3</v>
      </c>
    </row>
    <row r="119" spans="1:8" ht="25.5" x14ac:dyDescent="0.2">
      <c r="A119" s="27"/>
      <c r="B119" s="6" t="s">
        <v>107</v>
      </c>
      <c r="C119" s="7">
        <v>0</v>
      </c>
      <c r="D119" s="7">
        <v>0</v>
      </c>
      <c r="E119" s="8" t="str">
        <f t="shared" si="15"/>
        <v/>
      </c>
      <c r="F119" s="8" t="str">
        <f t="shared" si="16"/>
        <v/>
      </c>
      <c r="G119" s="8" t="str">
        <f t="shared" si="18"/>
        <v xml:space="preserve"> </v>
      </c>
      <c r="H119" s="8" t="str">
        <f t="shared" si="17"/>
        <v/>
      </c>
    </row>
    <row r="120" spans="1:8" ht="25.5" x14ac:dyDescent="0.2">
      <c r="A120" s="27"/>
      <c r="B120" s="6" t="s">
        <v>108</v>
      </c>
      <c r="C120" s="7">
        <v>3</v>
      </c>
      <c r="D120" s="7">
        <v>1</v>
      </c>
      <c r="E120" s="8">
        <f t="shared" si="15"/>
        <v>5.893909626719057E-3</v>
      </c>
      <c r="F120" s="8">
        <f t="shared" si="16"/>
        <v>3.6900369003690036E-3</v>
      </c>
      <c r="G120" s="8">
        <f t="shared" si="18"/>
        <v>-0.66666666666666663</v>
      </c>
      <c r="H120" s="8">
        <f t="shared" si="17"/>
        <v>-3.929273084479371E-3</v>
      </c>
    </row>
    <row r="121" spans="1:8" x14ac:dyDescent="0.2">
      <c r="A121" s="27"/>
      <c r="B121" s="6" t="s">
        <v>109</v>
      </c>
      <c r="C121" s="7">
        <v>2</v>
      </c>
      <c r="D121" s="7">
        <v>0</v>
      </c>
      <c r="E121" s="8">
        <f t="shared" si="15"/>
        <v>3.929273084479371E-3</v>
      </c>
      <c r="F121" s="8" t="str">
        <f t="shared" si="16"/>
        <v/>
      </c>
      <c r="G121" s="8">
        <f t="shared" si="18"/>
        <v>-1</v>
      </c>
      <c r="H121" s="8">
        <f t="shared" si="17"/>
        <v>-3.929273084479371E-3</v>
      </c>
    </row>
    <row r="122" spans="1:8" x14ac:dyDescent="0.2">
      <c r="A122" s="27"/>
      <c r="B122" s="6" t="s">
        <v>110</v>
      </c>
      <c r="C122" s="7">
        <v>8</v>
      </c>
      <c r="D122" s="7">
        <v>4</v>
      </c>
      <c r="E122" s="8">
        <f t="shared" si="15"/>
        <v>1.5717092337917484E-2</v>
      </c>
      <c r="F122" s="8">
        <f t="shared" si="16"/>
        <v>1.4760147601476014E-2</v>
      </c>
      <c r="G122" s="8">
        <f t="shared" si="18"/>
        <v>-0.5</v>
      </c>
      <c r="H122" s="8">
        <f t="shared" si="17"/>
        <v>-7.8585461689587421E-3</v>
      </c>
    </row>
    <row r="123" spans="1:8" x14ac:dyDescent="0.2">
      <c r="A123" s="27"/>
      <c r="B123" s="6" t="s">
        <v>111</v>
      </c>
      <c r="C123" s="7">
        <v>5</v>
      </c>
      <c r="D123" s="7">
        <v>3</v>
      </c>
      <c r="E123" s="8">
        <f t="shared" si="15"/>
        <v>9.823182711198428E-3</v>
      </c>
      <c r="F123" s="8">
        <f t="shared" si="16"/>
        <v>1.107011070110701E-2</v>
      </c>
      <c r="G123" s="8">
        <f t="shared" si="18"/>
        <v>-0.4</v>
      </c>
      <c r="H123" s="8">
        <f t="shared" si="17"/>
        <v>-3.929273084479371E-3</v>
      </c>
    </row>
    <row r="124" spans="1:8" x14ac:dyDescent="0.2">
      <c r="A124" s="27"/>
      <c r="B124" s="6" t="s">
        <v>112</v>
      </c>
      <c r="C124" s="7">
        <v>10</v>
      </c>
      <c r="D124" s="7">
        <v>2</v>
      </c>
      <c r="E124" s="8">
        <f t="shared" si="15"/>
        <v>1.9646365422396856E-2</v>
      </c>
      <c r="F124" s="8">
        <f t="shared" si="16"/>
        <v>7.3800738007380072E-3</v>
      </c>
      <c r="G124" s="8">
        <f t="shared" si="18"/>
        <v>-0.8</v>
      </c>
      <c r="H124" s="8">
        <f t="shared" si="17"/>
        <v>-1.5717092337917484E-2</v>
      </c>
    </row>
    <row r="125" spans="1:8" x14ac:dyDescent="0.2">
      <c r="A125" s="27"/>
      <c r="B125" s="6" t="s">
        <v>113</v>
      </c>
      <c r="C125" s="7">
        <v>0</v>
      </c>
      <c r="D125" s="7">
        <v>1</v>
      </c>
      <c r="E125" s="8" t="str">
        <f t="shared" si="15"/>
        <v/>
      </c>
      <c r="F125" s="8">
        <f t="shared" si="16"/>
        <v>3.6900369003690036E-3</v>
      </c>
      <c r="G125" s="8">
        <f t="shared" si="18"/>
        <v>1</v>
      </c>
      <c r="H125" s="8" t="str">
        <f t="shared" si="17"/>
        <v/>
      </c>
    </row>
    <row r="126" spans="1:8" ht="25.5" x14ac:dyDescent="0.2">
      <c r="A126" s="27"/>
      <c r="B126" s="6" t="s">
        <v>114</v>
      </c>
      <c r="C126" s="7">
        <v>0</v>
      </c>
      <c r="D126" s="7">
        <v>0</v>
      </c>
      <c r="E126" s="8" t="str">
        <f t="shared" si="15"/>
        <v/>
      </c>
      <c r="F126" s="8" t="str">
        <f t="shared" si="16"/>
        <v/>
      </c>
      <c r="G126" s="8" t="str">
        <f t="shared" si="18"/>
        <v xml:space="preserve"> </v>
      </c>
      <c r="H126" s="8" t="str">
        <f t="shared" si="17"/>
        <v/>
      </c>
    </row>
    <row r="127" spans="1:8" x14ac:dyDescent="0.2">
      <c r="A127" s="27"/>
      <c r="B127" s="6" t="s">
        <v>115</v>
      </c>
      <c r="C127" s="7">
        <v>1</v>
      </c>
      <c r="D127" s="7">
        <v>1</v>
      </c>
      <c r="E127" s="8">
        <f t="shared" si="15"/>
        <v>1.9646365422396855E-3</v>
      </c>
      <c r="F127" s="8">
        <f t="shared" si="16"/>
        <v>3.6900369003690036E-3</v>
      </c>
      <c r="G127" s="8">
        <f t="shared" si="18"/>
        <v>0</v>
      </c>
      <c r="H127" s="8">
        <f t="shared" si="17"/>
        <v>0</v>
      </c>
    </row>
    <row r="128" spans="1:8" x14ac:dyDescent="0.2">
      <c r="A128" s="27"/>
      <c r="B128" s="6" t="s">
        <v>116</v>
      </c>
      <c r="C128" s="7">
        <v>12</v>
      </c>
      <c r="D128" s="7">
        <v>10</v>
      </c>
      <c r="E128" s="8">
        <f t="shared" si="15"/>
        <v>2.3575638506876228E-2</v>
      </c>
      <c r="F128" s="8">
        <f t="shared" si="16"/>
        <v>3.6900369003690037E-2</v>
      </c>
      <c r="G128" s="8">
        <f t="shared" si="18"/>
        <v>-0.16666666666666666</v>
      </c>
      <c r="H128" s="8">
        <f t="shared" si="17"/>
        <v>-3.929273084479371E-3</v>
      </c>
    </row>
    <row r="129" spans="1:8" x14ac:dyDescent="0.2">
      <c r="A129" s="27"/>
      <c r="B129" s="6" t="s">
        <v>117</v>
      </c>
      <c r="C129" s="7">
        <v>1</v>
      </c>
      <c r="D129" s="7">
        <v>3</v>
      </c>
      <c r="E129" s="8">
        <f t="shared" si="15"/>
        <v>1.9646365422396855E-3</v>
      </c>
      <c r="F129" s="8">
        <f t="shared" si="16"/>
        <v>1.107011070110701E-2</v>
      </c>
      <c r="G129" s="8">
        <f t="shared" si="18"/>
        <v>2</v>
      </c>
      <c r="H129" s="8">
        <f t="shared" si="17"/>
        <v>3.929273084479371E-3</v>
      </c>
    </row>
    <row r="130" spans="1:8" x14ac:dyDescent="0.2">
      <c r="A130" s="27"/>
      <c r="B130" s="6" t="s">
        <v>118</v>
      </c>
      <c r="C130" s="7">
        <v>4</v>
      </c>
      <c r="D130" s="7">
        <v>11</v>
      </c>
      <c r="E130" s="8">
        <f t="shared" si="15"/>
        <v>7.8585461689587421E-3</v>
      </c>
      <c r="F130" s="8">
        <f t="shared" si="16"/>
        <v>4.0590405904059039E-2</v>
      </c>
      <c r="G130" s="8">
        <f t="shared" si="18"/>
        <v>1.75</v>
      </c>
      <c r="H130" s="8">
        <f t="shared" si="17"/>
        <v>1.3752455795677798E-2</v>
      </c>
    </row>
    <row r="131" spans="1:8" x14ac:dyDescent="0.2">
      <c r="A131" s="27"/>
      <c r="B131" s="6" t="s">
        <v>119</v>
      </c>
      <c r="C131" s="7">
        <v>0</v>
      </c>
      <c r="D131" s="7">
        <v>6</v>
      </c>
      <c r="E131" s="8" t="str">
        <f t="shared" si="15"/>
        <v/>
      </c>
      <c r="F131" s="8">
        <f t="shared" si="16"/>
        <v>2.2140221402214021E-2</v>
      </c>
      <c r="G131" s="8">
        <f t="shared" si="18"/>
        <v>1</v>
      </c>
      <c r="H131" s="8" t="str">
        <f t="shared" si="17"/>
        <v/>
      </c>
    </row>
    <row r="132" spans="1:8" x14ac:dyDescent="0.2">
      <c r="A132" s="27"/>
      <c r="B132" s="6" t="s">
        <v>120</v>
      </c>
      <c r="C132" s="7">
        <v>28</v>
      </c>
      <c r="D132" s="7">
        <v>14</v>
      </c>
      <c r="E132" s="8">
        <f t="shared" si="15"/>
        <v>5.50098231827112E-2</v>
      </c>
      <c r="F132" s="8">
        <f t="shared" si="16"/>
        <v>5.1660516605166053E-2</v>
      </c>
      <c r="G132" s="8">
        <f t="shared" si="18"/>
        <v>-0.5</v>
      </c>
      <c r="H132" s="8">
        <f t="shared" si="17"/>
        <v>-2.75049115913556E-2</v>
      </c>
    </row>
    <row r="133" spans="1:8" x14ac:dyDescent="0.2">
      <c r="A133" s="27"/>
      <c r="B133" s="6" t="s">
        <v>121</v>
      </c>
      <c r="C133" s="7">
        <v>0</v>
      </c>
      <c r="D133" s="7">
        <v>1</v>
      </c>
      <c r="E133" s="8" t="str">
        <f t="shared" si="15"/>
        <v/>
      </c>
      <c r="F133" s="8">
        <f t="shared" si="16"/>
        <v>3.6900369003690036E-3</v>
      </c>
      <c r="G133" s="8">
        <f t="shared" si="18"/>
        <v>1</v>
      </c>
      <c r="H133" s="8" t="str">
        <f t="shared" si="17"/>
        <v/>
      </c>
    </row>
    <row r="134" spans="1:8" x14ac:dyDescent="0.2">
      <c r="A134" s="27"/>
      <c r="B134" s="6" t="s">
        <v>122</v>
      </c>
      <c r="C134" s="7">
        <v>55</v>
      </c>
      <c r="D134" s="7">
        <v>29</v>
      </c>
      <c r="E134" s="8">
        <f t="shared" si="15"/>
        <v>0.10805500982318271</v>
      </c>
      <c r="F134" s="8">
        <f t="shared" si="16"/>
        <v>0.1070110701107011</v>
      </c>
      <c r="G134" s="8">
        <f t="shared" si="18"/>
        <v>-0.47272727272727272</v>
      </c>
      <c r="H134" s="8">
        <f t="shared" si="17"/>
        <v>-5.1080550098231828E-2</v>
      </c>
    </row>
    <row r="135" spans="1:8" x14ac:dyDescent="0.2">
      <c r="A135" s="27"/>
      <c r="B135" s="6" t="s">
        <v>123</v>
      </c>
      <c r="C135" s="7">
        <v>0</v>
      </c>
      <c r="D135" s="7">
        <v>0</v>
      </c>
      <c r="E135" s="8" t="str">
        <f t="shared" si="15"/>
        <v/>
      </c>
      <c r="F135" s="8" t="str">
        <f t="shared" si="16"/>
        <v/>
      </c>
      <c r="G135" s="8" t="str">
        <f t="shared" si="18"/>
        <v xml:space="preserve"> </v>
      </c>
      <c r="H135" s="8" t="str">
        <f t="shared" si="17"/>
        <v/>
      </c>
    </row>
    <row r="136" spans="1:8" x14ac:dyDescent="0.2">
      <c r="A136" s="27"/>
      <c r="B136" s="6" t="s">
        <v>124</v>
      </c>
      <c r="C136" s="7">
        <v>59</v>
      </c>
      <c r="D136" s="7">
        <v>1</v>
      </c>
      <c r="E136" s="8">
        <f t="shared" si="15"/>
        <v>0.11591355599214145</v>
      </c>
      <c r="F136" s="8">
        <f t="shared" si="16"/>
        <v>3.6900369003690036E-3</v>
      </c>
      <c r="G136" s="8">
        <f t="shared" si="18"/>
        <v>-0.98305084745762716</v>
      </c>
      <c r="H136" s="8">
        <f t="shared" si="17"/>
        <v>-0.11394891944990178</v>
      </c>
    </row>
    <row r="137" spans="1:8" x14ac:dyDescent="0.2">
      <c r="A137" s="27"/>
      <c r="B137" s="6" t="s">
        <v>125</v>
      </c>
      <c r="C137" s="7">
        <v>5</v>
      </c>
      <c r="D137" s="7">
        <v>2</v>
      </c>
      <c r="E137" s="8">
        <f t="shared" si="15"/>
        <v>9.823182711198428E-3</v>
      </c>
      <c r="F137" s="8">
        <f t="shared" si="16"/>
        <v>7.3800738007380072E-3</v>
      </c>
      <c r="G137" s="8">
        <f t="shared" si="18"/>
        <v>-0.6</v>
      </c>
      <c r="H137" s="8">
        <f t="shared" si="17"/>
        <v>-5.893909626719057E-3</v>
      </c>
    </row>
    <row r="138" spans="1:8" x14ac:dyDescent="0.2">
      <c r="A138" s="27"/>
      <c r="B138" s="6" t="s">
        <v>126</v>
      </c>
      <c r="C138" s="7">
        <v>1</v>
      </c>
      <c r="D138" s="7">
        <v>0</v>
      </c>
      <c r="E138" s="8">
        <f t="shared" si="15"/>
        <v>1.9646365422396855E-3</v>
      </c>
      <c r="F138" s="8" t="str">
        <f t="shared" si="16"/>
        <v/>
      </c>
      <c r="G138" s="8">
        <f t="shared" si="18"/>
        <v>-1</v>
      </c>
      <c r="H138" s="8">
        <f t="shared" si="17"/>
        <v>-1.9646365422396855E-3</v>
      </c>
    </row>
    <row r="139" spans="1:8" ht="18" customHeight="1" x14ac:dyDescent="0.2">
      <c r="A139" s="27"/>
      <c r="B139" s="6" t="s">
        <v>127</v>
      </c>
      <c r="C139" s="7">
        <v>133</v>
      </c>
      <c r="D139" s="7">
        <v>13</v>
      </c>
      <c r="E139" s="8">
        <f t="shared" si="15"/>
        <v>0.26129666011787817</v>
      </c>
      <c r="F139" s="8">
        <f t="shared" si="16"/>
        <v>4.797047970479705E-2</v>
      </c>
      <c r="G139" s="8">
        <f t="shared" si="18"/>
        <v>-0.90225563909774431</v>
      </c>
      <c r="H139" s="8">
        <f t="shared" si="17"/>
        <v>-0.23575638506876223</v>
      </c>
    </row>
    <row r="140" spans="1:8" x14ac:dyDescent="0.2">
      <c r="A140" s="27"/>
      <c r="B140" s="6" t="s">
        <v>128</v>
      </c>
      <c r="C140" s="7">
        <v>6</v>
      </c>
      <c r="D140" s="7">
        <v>6</v>
      </c>
      <c r="E140" s="8">
        <f t="shared" ref="E140:E175" si="19">+IF(C140=0,"",C140/C$76)</f>
        <v>1.1787819253438114E-2</v>
      </c>
      <c r="F140" s="8">
        <f t="shared" ref="F140:F175" si="20">+IF(D140=0,"",D140/D$76)</f>
        <v>2.2140221402214021E-2</v>
      </c>
      <c r="G140" s="8">
        <f t="shared" si="18"/>
        <v>0</v>
      </c>
      <c r="H140" s="8">
        <f t="shared" ref="H140:H171" si="21">+IF(OR(AND(E140=""),(G140="")),"",E140*G140)</f>
        <v>0</v>
      </c>
    </row>
    <row r="141" spans="1:8" x14ac:dyDescent="0.2">
      <c r="A141" s="27"/>
      <c r="B141" s="6" t="s">
        <v>129</v>
      </c>
      <c r="C141" s="7">
        <v>10</v>
      </c>
      <c r="D141" s="7">
        <v>22</v>
      </c>
      <c r="E141" s="8">
        <f t="shared" si="19"/>
        <v>1.9646365422396856E-2</v>
      </c>
      <c r="F141" s="8">
        <f t="shared" si="20"/>
        <v>8.1180811808118078E-2</v>
      </c>
      <c r="G141" s="8">
        <f t="shared" ref="G141:G175" si="22">+IF(AND(C141=0,D141=0)," ",IF(C141=0,1,IF(D141=0,-1,(D141-C141)/C141)))</f>
        <v>1.2</v>
      </c>
      <c r="H141" s="8">
        <f t="shared" si="21"/>
        <v>2.3575638506876228E-2</v>
      </c>
    </row>
    <row r="142" spans="1:8" x14ac:dyDescent="0.2">
      <c r="A142" s="27"/>
      <c r="B142" s="6" t="s">
        <v>130</v>
      </c>
      <c r="C142" s="7">
        <v>33</v>
      </c>
      <c r="D142" s="7">
        <v>38</v>
      </c>
      <c r="E142" s="8">
        <f t="shared" si="19"/>
        <v>6.4833005893909626E-2</v>
      </c>
      <c r="F142" s="8">
        <f t="shared" si="20"/>
        <v>0.14022140221402213</v>
      </c>
      <c r="G142" s="8">
        <f t="shared" si="22"/>
        <v>0.15151515151515152</v>
      </c>
      <c r="H142" s="8">
        <f t="shared" si="21"/>
        <v>9.823182711198428E-3</v>
      </c>
    </row>
    <row r="143" spans="1:8" x14ac:dyDescent="0.2">
      <c r="A143" s="27"/>
      <c r="B143" s="6" t="s">
        <v>131</v>
      </c>
      <c r="C143" s="7">
        <v>0</v>
      </c>
      <c r="D143" s="7">
        <v>0</v>
      </c>
      <c r="E143" s="8" t="str">
        <f t="shared" si="19"/>
        <v/>
      </c>
      <c r="F143" s="8" t="str">
        <f t="shared" si="20"/>
        <v/>
      </c>
      <c r="G143" s="8" t="str">
        <f t="shared" si="22"/>
        <v xml:space="preserve"> </v>
      </c>
      <c r="H143" s="8" t="str">
        <f t="shared" si="21"/>
        <v/>
      </c>
    </row>
    <row r="144" spans="1:8" x14ac:dyDescent="0.2">
      <c r="A144" s="27"/>
      <c r="B144" s="6" t="s">
        <v>132</v>
      </c>
      <c r="C144" s="7">
        <v>4</v>
      </c>
      <c r="D144" s="7">
        <v>15</v>
      </c>
      <c r="E144" s="8">
        <f t="shared" si="19"/>
        <v>7.8585461689587421E-3</v>
      </c>
      <c r="F144" s="8">
        <f t="shared" si="20"/>
        <v>5.5350553505535055E-2</v>
      </c>
      <c r="G144" s="8">
        <f t="shared" si="22"/>
        <v>2.75</v>
      </c>
      <c r="H144" s="8">
        <f t="shared" si="21"/>
        <v>2.1611001964636542E-2</v>
      </c>
    </row>
    <row r="145" spans="1:8" x14ac:dyDescent="0.2">
      <c r="A145" s="27"/>
      <c r="B145" s="6" t="s">
        <v>133</v>
      </c>
      <c r="C145" s="7">
        <v>0</v>
      </c>
      <c r="D145" s="7">
        <v>10</v>
      </c>
      <c r="E145" s="8" t="str">
        <f t="shared" si="19"/>
        <v/>
      </c>
      <c r="F145" s="8">
        <f t="shared" si="20"/>
        <v>3.6900369003690037E-2</v>
      </c>
      <c r="G145" s="8">
        <f t="shared" si="22"/>
        <v>1</v>
      </c>
      <c r="H145" s="8" t="str">
        <f t="shared" si="21"/>
        <v/>
      </c>
    </row>
    <row r="146" spans="1:8" x14ac:dyDescent="0.2">
      <c r="A146" s="27"/>
      <c r="B146" s="6" t="s">
        <v>134</v>
      </c>
      <c r="C146" s="7">
        <v>0</v>
      </c>
      <c r="D146" s="7">
        <v>0</v>
      </c>
      <c r="E146" s="8" t="str">
        <f t="shared" si="19"/>
        <v/>
      </c>
      <c r="F146" s="8" t="str">
        <f t="shared" si="20"/>
        <v/>
      </c>
      <c r="G146" s="8" t="str">
        <f t="shared" si="22"/>
        <v xml:space="preserve"> </v>
      </c>
      <c r="H146" s="8" t="str">
        <f t="shared" si="21"/>
        <v/>
      </c>
    </row>
    <row r="147" spans="1:8" x14ac:dyDescent="0.2">
      <c r="A147" s="27"/>
      <c r="B147" s="6" t="s">
        <v>135</v>
      </c>
      <c r="C147" s="7">
        <v>0</v>
      </c>
      <c r="D147" s="7">
        <v>0</v>
      </c>
      <c r="E147" s="8" t="str">
        <f t="shared" si="19"/>
        <v/>
      </c>
      <c r="F147" s="8" t="str">
        <f t="shared" si="20"/>
        <v/>
      </c>
      <c r="G147" s="8" t="str">
        <f t="shared" si="22"/>
        <v xml:space="preserve"> </v>
      </c>
      <c r="H147" s="8" t="str">
        <f t="shared" si="21"/>
        <v/>
      </c>
    </row>
    <row r="148" spans="1:8" x14ac:dyDescent="0.2">
      <c r="A148" s="27"/>
      <c r="B148" s="6" t="s">
        <v>136</v>
      </c>
      <c r="C148" s="7">
        <v>0</v>
      </c>
      <c r="D148" s="7">
        <v>1</v>
      </c>
      <c r="E148" s="8" t="str">
        <f t="shared" si="19"/>
        <v/>
      </c>
      <c r="F148" s="8">
        <f t="shared" si="20"/>
        <v>3.6900369003690036E-3</v>
      </c>
      <c r="G148" s="8">
        <f t="shared" si="22"/>
        <v>1</v>
      </c>
      <c r="H148" s="8" t="str">
        <f t="shared" si="21"/>
        <v/>
      </c>
    </row>
    <row r="149" spans="1:8" ht="25.5" x14ac:dyDescent="0.2">
      <c r="A149" s="27"/>
      <c r="B149" s="6" t="s">
        <v>137</v>
      </c>
      <c r="C149" s="7">
        <v>0</v>
      </c>
      <c r="D149" s="7">
        <v>0</v>
      </c>
      <c r="E149" s="8" t="str">
        <f t="shared" si="19"/>
        <v/>
      </c>
      <c r="F149" s="8" t="str">
        <f t="shared" si="20"/>
        <v/>
      </c>
      <c r="G149" s="8" t="str">
        <f t="shared" si="22"/>
        <v xml:space="preserve"> </v>
      </c>
      <c r="H149" s="8" t="str">
        <f t="shared" si="21"/>
        <v/>
      </c>
    </row>
    <row r="150" spans="1:8" ht="25.5" x14ac:dyDescent="0.2">
      <c r="A150" s="27"/>
      <c r="B150" s="6" t="s">
        <v>138</v>
      </c>
      <c r="C150" s="7">
        <v>0</v>
      </c>
      <c r="D150" s="7">
        <v>0</v>
      </c>
      <c r="E150" s="8" t="str">
        <f t="shared" si="19"/>
        <v/>
      </c>
      <c r="F150" s="8" t="str">
        <f t="shared" si="20"/>
        <v/>
      </c>
      <c r="G150" s="8" t="str">
        <f t="shared" si="22"/>
        <v xml:space="preserve"> </v>
      </c>
      <c r="H150" s="8" t="str">
        <f t="shared" si="21"/>
        <v/>
      </c>
    </row>
    <row r="151" spans="1:8" ht="25.5" x14ac:dyDescent="0.2">
      <c r="A151" s="27"/>
      <c r="B151" s="6" t="s">
        <v>139</v>
      </c>
      <c r="C151" s="7">
        <v>15</v>
      </c>
      <c r="D151" s="7">
        <v>3</v>
      </c>
      <c r="E151" s="8">
        <f t="shared" si="19"/>
        <v>2.9469548133595286E-2</v>
      </c>
      <c r="F151" s="8">
        <f t="shared" si="20"/>
        <v>1.107011070110701E-2</v>
      </c>
      <c r="G151" s="8">
        <f t="shared" si="22"/>
        <v>-0.8</v>
      </c>
      <c r="H151" s="8">
        <f t="shared" si="21"/>
        <v>-2.3575638506876231E-2</v>
      </c>
    </row>
    <row r="152" spans="1:8" ht="25.5" x14ac:dyDescent="0.2">
      <c r="A152" s="27"/>
      <c r="B152" s="6" t="s">
        <v>140</v>
      </c>
      <c r="C152" s="7">
        <v>2</v>
      </c>
      <c r="D152" s="7">
        <v>0</v>
      </c>
      <c r="E152" s="8">
        <f t="shared" si="19"/>
        <v>3.929273084479371E-3</v>
      </c>
      <c r="F152" s="8" t="str">
        <f t="shared" si="20"/>
        <v/>
      </c>
      <c r="G152" s="8">
        <f t="shared" si="22"/>
        <v>-1</v>
      </c>
      <c r="H152" s="8">
        <f t="shared" si="21"/>
        <v>-3.929273084479371E-3</v>
      </c>
    </row>
    <row r="153" spans="1:8" ht="25.5" x14ac:dyDescent="0.2">
      <c r="A153" s="27"/>
      <c r="B153" s="6" t="s">
        <v>141</v>
      </c>
      <c r="C153" s="7">
        <v>0</v>
      </c>
      <c r="D153" s="7">
        <v>0</v>
      </c>
      <c r="E153" s="8" t="str">
        <f t="shared" si="19"/>
        <v/>
      </c>
      <c r="F153" s="8" t="str">
        <f t="shared" si="20"/>
        <v/>
      </c>
      <c r="G153" s="8" t="str">
        <f t="shared" si="22"/>
        <v xml:space="preserve"> </v>
      </c>
      <c r="H153" s="8" t="str">
        <f t="shared" si="21"/>
        <v/>
      </c>
    </row>
    <row r="154" spans="1:8" x14ac:dyDescent="0.2">
      <c r="A154" s="27"/>
      <c r="B154" s="6" t="s">
        <v>142</v>
      </c>
      <c r="C154" s="7">
        <v>0</v>
      </c>
      <c r="D154" s="7">
        <v>0</v>
      </c>
      <c r="E154" s="8" t="str">
        <f t="shared" si="19"/>
        <v/>
      </c>
      <c r="F154" s="8" t="str">
        <f t="shared" si="20"/>
        <v/>
      </c>
      <c r="G154" s="8" t="str">
        <f t="shared" si="22"/>
        <v xml:space="preserve"> </v>
      </c>
      <c r="H154" s="8" t="str">
        <f t="shared" si="21"/>
        <v/>
      </c>
    </row>
    <row r="155" spans="1:8" x14ac:dyDescent="0.2">
      <c r="A155" s="27"/>
      <c r="B155" s="6" t="s">
        <v>143</v>
      </c>
      <c r="C155" s="7">
        <v>0</v>
      </c>
      <c r="D155" s="7">
        <v>0</v>
      </c>
      <c r="E155" s="8" t="str">
        <f t="shared" si="19"/>
        <v/>
      </c>
      <c r="F155" s="8" t="str">
        <f t="shared" si="20"/>
        <v/>
      </c>
      <c r="G155" s="8" t="str">
        <f t="shared" si="22"/>
        <v xml:space="preserve"> </v>
      </c>
      <c r="H155" s="8" t="str">
        <f t="shared" si="21"/>
        <v/>
      </c>
    </row>
    <row r="156" spans="1:8" x14ac:dyDescent="0.2">
      <c r="A156" s="27"/>
      <c r="B156" s="6" t="s">
        <v>144</v>
      </c>
      <c r="C156" s="7">
        <v>0</v>
      </c>
      <c r="D156" s="7">
        <v>0</v>
      </c>
      <c r="E156" s="8" t="str">
        <f t="shared" si="19"/>
        <v/>
      </c>
      <c r="F156" s="8" t="str">
        <f t="shared" si="20"/>
        <v/>
      </c>
      <c r="G156" s="8" t="str">
        <f t="shared" si="22"/>
        <v xml:space="preserve"> </v>
      </c>
      <c r="H156" s="8" t="str">
        <f t="shared" si="21"/>
        <v/>
      </c>
    </row>
    <row r="157" spans="1:8" x14ac:dyDescent="0.2">
      <c r="A157" s="27"/>
      <c r="B157" s="6" t="s">
        <v>145</v>
      </c>
      <c r="C157" s="7">
        <v>0</v>
      </c>
      <c r="D157" s="7">
        <v>0</v>
      </c>
      <c r="E157" s="8" t="str">
        <f t="shared" si="19"/>
        <v/>
      </c>
      <c r="F157" s="8" t="str">
        <f t="shared" si="20"/>
        <v/>
      </c>
      <c r="G157" s="8" t="str">
        <f t="shared" si="22"/>
        <v xml:space="preserve"> </v>
      </c>
      <c r="H157" s="8" t="str">
        <f t="shared" si="21"/>
        <v/>
      </c>
    </row>
    <row r="158" spans="1:8" x14ac:dyDescent="0.2">
      <c r="A158" s="27"/>
      <c r="B158" s="6" t="s">
        <v>146</v>
      </c>
      <c r="C158" s="7">
        <v>0</v>
      </c>
      <c r="D158" s="7">
        <v>0</v>
      </c>
      <c r="E158" s="8" t="str">
        <f t="shared" si="19"/>
        <v/>
      </c>
      <c r="F158" s="8" t="str">
        <f t="shared" si="20"/>
        <v/>
      </c>
      <c r="G158" s="8" t="str">
        <f t="shared" si="22"/>
        <v xml:space="preserve"> </v>
      </c>
      <c r="H158" s="8" t="str">
        <f t="shared" si="21"/>
        <v/>
      </c>
    </row>
    <row r="159" spans="1:8" x14ac:dyDescent="0.2">
      <c r="A159" s="27"/>
      <c r="B159" s="6" t="s">
        <v>147</v>
      </c>
      <c r="C159" s="7">
        <v>0</v>
      </c>
      <c r="D159" s="7">
        <v>0</v>
      </c>
      <c r="E159" s="8" t="str">
        <f t="shared" si="19"/>
        <v/>
      </c>
      <c r="F159" s="8" t="str">
        <f t="shared" si="20"/>
        <v/>
      </c>
      <c r="G159" s="8" t="str">
        <f t="shared" si="22"/>
        <v xml:space="preserve"> </v>
      </c>
      <c r="H159" s="8" t="str">
        <f t="shared" si="21"/>
        <v/>
      </c>
    </row>
    <row r="160" spans="1:8" x14ac:dyDescent="0.2">
      <c r="A160" s="27"/>
      <c r="B160" s="6" t="s">
        <v>148</v>
      </c>
      <c r="C160" s="7">
        <v>0</v>
      </c>
      <c r="D160" s="7">
        <v>0</v>
      </c>
      <c r="E160" s="8" t="str">
        <f t="shared" si="19"/>
        <v/>
      </c>
      <c r="F160" s="8" t="str">
        <f t="shared" si="20"/>
        <v/>
      </c>
      <c r="G160" s="8" t="str">
        <f t="shared" si="22"/>
        <v xml:space="preserve"> </v>
      </c>
      <c r="H160" s="8" t="str">
        <f t="shared" si="21"/>
        <v/>
      </c>
    </row>
    <row r="161" spans="1:8" x14ac:dyDescent="0.2">
      <c r="A161" s="27"/>
      <c r="B161" s="6" t="s">
        <v>149</v>
      </c>
      <c r="C161" s="7">
        <v>5</v>
      </c>
      <c r="D161" s="7">
        <v>2</v>
      </c>
      <c r="E161" s="8">
        <f t="shared" si="19"/>
        <v>9.823182711198428E-3</v>
      </c>
      <c r="F161" s="8">
        <f t="shared" si="20"/>
        <v>7.3800738007380072E-3</v>
      </c>
      <c r="G161" s="8">
        <f t="shared" si="22"/>
        <v>-0.6</v>
      </c>
      <c r="H161" s="8">
        <f t="shared" si="21"/>
        <v>-5.893909626719057E-3</v>
      </c>
    </row>
    <row r="162" spans="1:8" x14ac:dyDescent="0.2">
      <c r="A162" s="27"/>
      <c r="B162" s="6" t="s">
        <v>150</v>
      </c>
      <c r="C162" s="7">
        <v>2</v>
      </c>
      <c r="D162" s="7">
        <v>0</v>
      </c>
      <c r="E162" s="8">
        <f t="shared" si="19"/>
        <v>3.929273084479371E-3</v>
      </c>
      <c r="F162" s="8" t="str">
        <f t="shared" si="20"/>
        <v/>
      </c>
      <c r="G162" s="8">
        <f t="shared" si="22"/>
        <v>-1</v>
      </c>
      <c r="H162" s="8">
        <f t="shared" si="21"/>
        <v>-3.929273084479371E-3</v>
      </c>
    </row>
    <row r="163" spans="1:8" ht="25.5" x14ac:dyDescent="0.2">
      <c r="A163" s="27"/>
      <c r="B163" s="6" t="s">
        <v>151</v>
      </c>
      <c r="C163" s="7">
        <v>1</v>
      </c>
      <c r="D163" s="7">
        <v>0</v>
      </c>
      <c r="E163" s="8">
        <f t="shared" si="19"/>
        <v>1.9646365422396855E-3</v>
      </c>
      <c r="F163" s="8" t="str">
        <f t="shared" si="20"/>
        <v/>
      </c>
      <c r="G163" s="8">
        <f t="shared" si="22"/>
        <v>-1</v>
      </c>
      <c r="H163" s="8">
        <f t="shared" si="21"/>
        <v>-1.9646365422396855E-3</v>
      </c>
    </row>
    <row r="164" spans="1:8" x14ac:dyDescent="0.2">
      <c r="A164" s="27"/>
      <c r="B164" s="6" t="s">
        <v>152</v>
      </c>
      <c r="C164" s="7">
        <v>0</v>
      </c>
      <c r="D164" s="7">
        <v>1</v>
      </c>
      <c r="E164" s="8" t="str">
        <f t="shared" si="19"/>
        <v/>
      </c>
      <c r="F164" s="8">
        <f t="shared" si="20"/>
        <v>3.6900369003690036E-3</v>
      </c>
      <c r="G164" s="8">
        <f t="shared" si="22"/>
        <v>1</v>
      </c>
      <c r="H164" s="8" t="str">
        <f t="shared" si="21"/>
        <v/>
      </c>
    </row>
    <row r="165" spans="1:8" ht="25.5" x14ac:dyDescent="0.2">
      <c r="A165" s="27"/>
      <c r="B165" s="6" t="s">
        <v>153</v>
      </c>
      <c r="C165" s="7">
        <v>0</v>
      </c>
      <c r="D165" s="7">
        <v>0</v>
      </c>
      <c r="E165" s="8" t="str">
        <f t="shared" si="19"/>
        <v/>
      </c>
      <c r="F165" s="8" t="str">
        <f t="shared" si="20"/>
        <v/>
      </c>
      <c r="G165" s="8" t="str">
        <f t="shared" si="22"/>
        <v xml:space="preserve"> </v>
      </c>
      <c r="H165" s="8" t="str">
        <f t="shared" si="21"/>
        <v/>
      </c>
    </row>
    <row r="166" spans="1:8" x14ac:dyDescent="0.2">
      <c r="A166" s="27"/>
      <c r="B166" s="6" t="s">
        <v>154</v>
      </c>
      <c r="C166" s="7">
        <v>0</v>
      </c>
      <c r="D166" s="7">
        <v>0</v>
      </c>
      <c r="E166" s="8" t="str">
        <f t="shared" si="19"/>
        <v/>
      </c>
      <c r="F166" s="8" t="str">
        <f t="shared" si="20"/>
        <v/>
      </c>
      <c r="G166" s="8" t="str">
        <f t="shared" si="22"/>
        <v xml:space="preserve"> </v>
      </c>
      <c r="H166" s="8" t="str">
        <f t="shared" si="21"/>
        <v/>
      </c>
    </row>
    <row r="167" spans="1:8" x14ac:dyDescent="0.2">
      <c r="A167" s="27"/>
      <c r="B167" s="6" t="s">
        <v>155</v>
      </c>
      <c r="C167" s="7">
        <v>0</v>
      </c>
      <c r="D167" s="7">
        <v>0</v>
      </c>
      <c r="E167" s="8" t="str">
        <f t="shared" si="19"/>
        <v/>
      </c>
      <c r="F167" s="8" t="str">
        <f t="shared" si="20"/>
        <v/>
      </c>
      <c r="G167" s="8" t="str">
        <f t="shared" si="22"/>
        <v xml:space="preserve"> </v>
      </c>
      <c r="H167" s="8" t="str">
        <f t="shared" si="21"/>
        <v/>
      </c>
    </row>
    <row r="168" spans="1:8" x14ac:dyDescent="0.2">
      <c r="A168" s="27"/>
      <c r="B168" s="6" t="s">
        <v>156</v>
      </c>
      <c r="C168" s="7">
        <v>0</v>
      </c>
      <c r="D168" s="7">
        <v>0</v>
      </c>
      <c r="E168" s="8" t="str">
        <f t="shared" si="19"/>
        <v/>
      </c>
      <c r="F168" s="8" t="str">
        <f t="shared" si="20"/>
        <v/>
      </c>
      <c r="G168" s="8" t="str">
        <f t="shared" si="22"/>
        <v xml:space="preserve"> </v>
      </c>
      <c r="H168" s="8" t="str">
        <f t="shared" si="21"/>
        <v/>
      </c>
    </row>
    <row r="169" spans="1:8" x14ac:dyDescent="0.2">
      <c r="A169" s="27"/>
      <c r="B169" s="6" t="s">
        <v>157</v>
      </c>
      <c r="C169" s="7">
        <v>0</v>
      </c>
      <c r="D169" s="7">
        <v>0</v>
      </c>
      <c r="E169" s="8" t="str">
        <f t="shared" si="19"/>
        <v/>
      </c>
      <c r="F169" s="8" t="str">
        <f t="shared" si="20"/>
        <v/>
      </c>
      <c r="G169" s="8" t="str">
        <f t="shared" si="22"/>
        <v xml:space="preserve"> </v>
      </c>
      <c r="H169" s="8" t="str">
        <f t="shared" si="21"/>
        <v/>
      </c>
    </row>
    <row r="170" spans="1:8" x14ac:dyDescent="0.2">
      <c r="A170" s="27"/>
      <c r="B170" s="6" t="s">
        <v>158</v>
      </c>
      <c r="C170" s="7">
        <v>0</v>
      </c>
      <c r="D170" s="7">
        <v>0</v>
      </c>
      <c r="E170" s="8" t="str">
        <f t="shared" si="19"/>
        <v/>
      </c>
      <c r="F170" s="8" t="str">
        <f t="shared" si="20"/>
        <v/>
      </c>
      <c r="G170" s="8" t="str">
        <f t="shared" si="22"/>
        <v xml:space="preserve"> </v>
      </c>
      <c r="H170" s="8" t="str">
        <f t="shared" si="21"/>
        <v/>
      </c>
    </row>
    <row r="171" spans="1:8" x14ac:dyDescent="0.2">
      <c r="A171" s="27"/>
      <c r="B171" s="6" t="s">
        <v>159</v>
      </c>
      <c r="C171" s="7">
        <v>0</v>
      </c>
      <c r="D171" s="7">
        <v>0</v>
      </c>
      <c r="E171" s="8" t="str">
        <f t="shared" si="19"/>
        <v/>
      </c>
      <c r="F171" s="8" t="str">
        <f t="shared" si="20"/>
        <v/>
      </c>
      <c r="G171" s="8" t="str">
        <f t="shared" si="22"/>
        <v xml:space="preserve"> </v>
      </c>
      <c r="H171" s="8" t="str">
        <f t="shared" si="21"/>
        <v/>
      </c>
    </row>
    <row r="172" spans="1:8" x14ac:dyDescent="0.2">
      <c r="A172" s="27"/>
      <c r="B172" s="6" t="s">
        <v>160</v>
      </c>
      <c r="C172" s="7">
        <v>1</v>
      </c>
      <c r="D172" s="7">
        <v>5</v>
      </c>
      <c r="E172" s="8">
        <f t="shared" si="19"/>
        <v>1.9646365422396855E-3</v>
      </c>
      <c r="F172" s="8">
        <f t="shared" si="20"/>
        <v>1.8450184501845018E-2</v>
      </c>
      <c r="G172" s="8">
        <f t="shared" si="22"/>
        <v>4</v>
      </c>
      <c r="H172" s="8">
        <f t="shared" ref="H172:H175" si="23">+IF(OR(AND(E172=""),(G172="")),"",E172*G172)</f>
        <v>7.8585461689587421E-3</v>
      </c>
    </row>
    <row r="173" spans="1:8" ht="25.5" x14ac:dyDescent="0.2">
      <c r="A173" s="27"/>
      <c r="B173" s="6" t="s">
        <v>161</v>
      </c>
      <c r="C173" s="7">
        <v>0</v>
      </c>
      <c r="D173" s="7">
        <v>0</v>
      </c>
      <c r="E173" s="8" t="str">
        <f t="shared" si="19"/>
        <v/>
      </c>
      <c r="F173" s="8" t="str">
        <f t="shared" si="20"/>
        <v/>
      </c>
      <c r="G173" s="8" t="str">
        <f t="shared" si="22"/>
        <v xml:space="preserve"> </v>
      </c>
      <c r="H173" s="8" t="str">
        <f t="shared" si="23"/>
        <v/>
      </c>
    </row>
    <row r="174" spans="1:8" ht="25.5" x14ac:dyDescent="0.2">
      <c r="A174" s="27"/>
      <c r="B174" s="6" t="s">
        <v>162</v>
      </c>
      <c r="C174" s="7">
        <v>0</v>
      </c>
      <c r="D174" s="7">
        <v>0</v>
      </c>
      <c r="E174" s="8" t="str">
        <f t="shared" si="19"/>
        <v/>
      </c>
      <c r="F174" s="8" t="str">
        <f t="shared" si="20"/>
        <v/>
      </c>
      <c r="G174" s="8" t="str">
        <f t="shared" si="22"/>
        <v xml:space="preserve"> </v>
      </c>
      <c r="H174" s="8" t="str">
        <f t="shared" si="23"/>
        <v/>
      </c>
    </row>
    <row r="175" spans="1:8" x14ac:dyDescent="0.2">
      <c r="A175" s="27"/>
      <c r="B175" s="6" t="s">
        <v>163</v>
      </c>
      <c r="C175" s="7">
        <v>0</v>
      </c>
      <c r="D175" s="7">
        <v>0</v>
      </c>
      <c r="E175" s="8" t="str">
        <f t="shared" si="19"/>
        <v/>
      </c>
      <c r="F175" s="8" t="str">
        <f t="shared" si="20"/>
        <v/>
      </c>
      <c r="G175" s="8" t="str">
        <f t="shared" si="22"/>
        <v xml:space="preserve"> </v>
      </c>
      <c r="H175" s="8" t="str">
        <f t="shared" si="23"/>
        <v/>
      </c>
    </row>
    <row r="176" spans="1:8" x14ac:dyDescent="0.2">
      <c r="A176" s="26"/>
    </row>
    <row r="177" spans="1:8" x14ac:dyDescent="0.2">
      <c r="A177" s="26"/>
    </row>
    <row r="178" spans="1:8" ht="15.75" thickBot="1" x14ac:dyDescent="0.25">
      <c r="A178" s="26"/>
    </row>
    <row r="179" spans="1:8" ht="29.25" customHeight="1" thickBot="1" x14ac:dyDescent="0.25">
      <c r="A179" s="27"/>
      <c r="B179" s="28" t="s">
        <v>2</v>
      </c>
      <c r="C179" s="30" t="s">
        <v>12</v>
      </c>
      <c r="D179" s="38"/>
      <c r="E179" s="30" t="s">
        <v>4</v>
      </c>
      <c r="F179" s="31"/>
      <c r="G179" s="39" t="s">
        <v>13</v>
      </c>
      <c r="H179" s="39" t="s">
        <v>5</v>
      </c>
    </row>
    <row r="180" spans="1:8" ht="15.75" thickBot="1" x14ac:dyDescent="0.25">
      <c r="A180" s="27"/>
      <c r="B180" s="29"/>
      <c r="C180" s="10">
        <v>2022</v>
      </c>
      <c r="D180" s="10">
        <v>2023</v>
      </c>
      <c r="E180" s="10">
        <v>2022</v>
      </c>
      <c r="F180" s="10">
        <v>2023</v>
      </c>
      <c r="G180" s="29"/>
      <c r="H180" s="29"/>
    </row>
    <row r="181" spans="1:8" ht="26.25" thickBot="1" x14ac:dyDescent="0.25">
      <c r="A181" s="27"/>
      <c r="B181" s="9" t="s">
        <v>8</v>
      </c>
      <c r="C181" s="11">
        <f>SUM(C182:C356)</f>
        <v>389</v>
      </c>
      <c r="D181" s="11">
        <f>SUM(D182:D356)</f>
        <v>226</v>
      </c>
      <c r="E181" s="25">
        <f t="shared" ref="E181:E212" si="24">+IF(C181=0,"",C181/C$181)</f>
        <v>1</v>
      </c>
      <c r="F181" s="25">
        <f t="shared" ref="F181:F212" si="25">+IF(D181=0,"",D181/D$181)</f>
        <v>1</v>
      </c>
      <c r="G181" s="25">
        <f>+IF(AND(C181=0,D181=0),"",IF(C181=0,1,IF(D181=0,-1,(D181-C181)/C181)))</f>
        <v>-0.41902313624678661</v>
      </c>
      <c r="H181" s="25">
        <f t="shared" ref="H181:H212" si="26">+IF(OR(AND(E181=""),(G181="")),"",E181*G181)</f>
        <v>-0.41902313624678661</v>
      </c>
    </row>
    <row r="182" spans="1:8" x14ac:dyDescent="0.2">
      <c r="A182" s="27"/>
      <c r="B182" s="6" t="s">
        <v>164</v>
      </c>
      <c r="C182" s="7">
        <v>26</v>
      </c>
      <c r="D182" s="7">
        <v>7</v>
      </c>
      <c r="E182" s="8">
        <f t="shared" si="24"/>
        <v>6.6838046272493568E-2</v>
      </c>
      <c r="F182" s="8">
        <f t="shared" si="25"/>
        <v>3.0973451327433628E-2</v>
      </c>
      <c r="G182" s="8">
        <f t="shared" ref="G182:G213" si="27">+IF(AND(C182=0,D182=0)," ",IF(C182=0,1,IF(D182=0,-1,(D182-C182)/C182)))</f>
        <v>-0.73076923076923073</v>
      </c>
      <c r="H182" s="8">
        <f t="shared" si="26"/>
        <v>-4.884318766066837E-2</v>
      </c>
    </row>
    <row r="183" spans="1:8" x14ac:dyDescent="0.2">
      <c r="A183" s="27"/>
      <c r="B183" s="6" t="s">
        <v>165</v>
      </c>
      <c r="C183" s="7">
        <v>0</v>
      </c>
      <c r="D183" s="7">
        <v>0</v>
      </c>
      <c r="E183" s="8" t="str">
        <f t="shared" si="24"/>
        <v/>
      </c>
      <c r="F183" s="8" t="str">
        <f t="shared" si="25"/>
        <v/>
      </c>
      <c r="G183" s="8" t="str">
        <f t="shared" si="27"/>
        <v xml:space="preserve"> </v>
      </c>
      <c r="H183" s="8" t="str">
        <f t="shared" si="26"/>
        <v/>
      </c>
    </row>
    <row r="184" spans="1:8" ht="38.25" x14ac:dyDescent="0.2">
      <c r="A184" s="27"/>
      <c r="B184" s="6" t="s">
        <v>166</v>
      </c>
      <c r="C184" s="7">
        <v>0</v>
      </c>
      <c r="D184" s="7">
        <v>2</v>
      </c>
      <c r="E184" s="8" t="str">
        <f t="shared" si="24"/>
        <v/>
      </c>
      <c r="F184" s="8">
        <f t="shared" si="25"/>
        <v>8.8495575221238937E-3</v>
      </c>
      <c r="G184" s="8">
        <f t="shared" si="27"/>
        <v>1</v>
      </c>
      <c r="H184" s="8" t="str">
        <f t="shared" si="26"/>
        <v/>
      </c>
    </row>
    <row r="185" spans="1:8" x14ac:dyDescent="0.2">
      <c r="A185" s="27"/>
      <c r="B185" s="6" t="s">
        <v>167</v>
      </c>
      <c r="C185" s="7">
        <v>0</v>
      </c>
      <c r="D185" s="7">
        <v>0</v>
      </c>
      <c r="E185" s="8" t="str">
        <f t="shared" si="24"/>
        <v/>
      </c>
      <c r="F185" s="8" t="str">
        <f t="shared" si="25"/>
        <v/>
      </c>
      <c r="G185" s="8" t="str">
        <f t="shared" si="27"/>
        <v xml:space="preserve"> </v>
      </c>
      <c r="H185" s="8" t="str">
        <f t="shared" si="26"/>
        <v/>
      </c>
    </row>
    <row r="186" spans="1:8" ht="25.5" x14ac:dyDescent="0.2">
      <c r="A186" s="27"/>
      <c r="B186" s="6" t="s">
        <v>168</v>
      </c>
      <c r="C186" s="7">
        <v>1</v>
      </c>
      <c r="D186" s="7">
        <v>3</v>
      </c>
      <c r="E186" s="8">
        <f t="shared" si="24"/>
        <v>2.5706940874035988E-3</v>
      </c>
      <c r="F186" s="8">
        <f t="shared" si="25"/>
        <v>1.3274336283185841E-2</v>
      </c>
      <c r="G186" s="8">
        <f t="shared" si="27"/>
        <v>2</v>
      </c>
      <c r="H186" s="8">
        <f t="shared" si="26"/>
        <v>5.1413881748071976E-3</v>
      </c>
    </row>
    <row r="187" spans="1:8" ht="25.5" x14ac:dyDescent="0.2">
      <c r="A187" s="27"/>
      <c r="B187" s="6" t="s">
        <v>169</v>
      </c>
      <c r="C187" s="7">
        <v>0</v>
      </c>
      <c r="D187" s="7">
        <v>0</v>
      </c>
      <c r="E187" s="8" t="str">
        <f t="shared" si="24"/>
        <v/>
      </c>
      <c r="F187" s="8" t="str">
        <f t="shared" si="25"/>
        <v/>
      </c>
      <c r="G187" s="8" t="str">
        <f t="shared" si="27"/>
        <v xml:space="preserve"> </v>
      </c>
      <c r="H187" s="8" t="str">
        <f t="shared" si="26"/>
        <v/>
      </c>
    </row>
    <row r="188" spans="1:8" x14ac:dyDescent="0.2">
      <c r="A188" s="27"/>
      <c r="B188" s="6" t="s">
        <v>170</v>
      </c>
      <c r="C188" s="7">
        <v>105</v>
      </c>
      <c r="D188" s="7">
        <v>5</v>
      </c>
      <c r="E188" s="8">
        <f t="shared" si="24"/>
        <v>0.26992287917737789</v>
      </c>
      <c r="F188" s="8">
        <f t="shared" si="25"/>
        <v>2.2123893805309734E-2</v>
      </c>
      <c r="G188" s="8">
        <f t="shared" si="27"/>
        <v>-0.95238095238095233</v>
      </c>
      <c r="H188" s="8">
        <f t="shared" si="26"/>
        <v>-0.25706940874035988</v>
      </c>
    </row>
    <row r="189" spans="1:8" x14ac:dyDescent="0.2">
      <c r="A189" s="27"/>
      <c r="B189" s="6" t="s">
        <v>171</v>
      </c>
      <c r="C189" s="7">
        <v>1</v>
      </c>
      <c r="D189" s="7">
        <v>0</v>
      </c>
      <c r="E189" s="8">
        <f t="shared" si="24"/>
        <v>2.5706940874035988E-3</v>
      </c>
      <c r="F189" s="8" t="str">
        <f t="shared" si="25"/>
        <v/>
      </c>
      <c r="G189" s="8">
        <f t="shared" si="27"/>
        <v>-1</v>
      </c>
      <c r="H189" s="8">
        <f t="shared" si="26"/>
        <v>-2.5706940874035988E-3</v>
      </c>
    </row>
    <row r="190" spans="1:8" x14ac:dyDescent="0.2">
      <c r="A190" s="27"/>
      <c r="B190" s="6" t="s">
        <v>172</v>
      </c>
      <c r="C190" s="7">
        <v>0</v>
      </c>
      <c r="D190" s="7">
        <v>0</v>
      </c>
      <c r="E190" s="8" t="str">
        <f t="shared" si="24"/>
        <v/>
      </c>
      <c r="F190" s="8" t="str">
        <f t="shared" si="25"/>
        <v/>
      </c>
      <c r="G190" s="8" t="str">
        <f t="shared" si="27"/>
        <v xml:space="preserve"> </v>
      </c>
      <c r="H190" s="8" t="str">
        <f t="shared" si="26"/>
        <v/>
      </c>
    </row>
    <row r="191" spans="1:8" x14ac:dyDescent="0.2">
      <c r="A191" s="27"/>
      <c r="B191" s="6" t="s">
        <v>173</v>
      </c>
      <c r="C191" s="7">
        <v>0</v>
      </c>
      <c r="D191" s="7">
        <v>0</v>
      </c>
      <c r="E191" s="8" t="str">
        <f t="shared" si="24"/>
        <v/>
      </c>
      <c r="F191" s="8" t="str">
        <f t="shared" si="25"/>
        <v/>
      </c>
      <c r="G191" s="8" t="str">
        <f t="shared" si="27"/>
        <v xml:space="preserve"> </v>
      </c>
      <c r="H191" s="8" t="str">
        <f t="shared" si="26"/>
        <v/>
      </c>
    </row>
    <row r="192" spans="1:8" x14ac:dyDescent="0.2">
      <c r="A192" s="27"/>
      <c r="B192" s="6" t="s">
        <v>174</v>
      </c>
      <c r="C192" s="7">
        <v>0</v>
      </c>
      <c r="D192" s="7">
        <v>0</v>
      </c>
      <c r="E192" s="8" t="str">
        <f t="shared" si="24"/>
        <v/>
      </c>
      <c r="F192" s="8" t="str">
        <f t="shared" si="25"/>
        <v/>
      </c>
      <c r="G192" s="8" t="str">
        <f t="shared" si="27"/>
        <v xml:space="preserve"> </v>
      </c>
      <c r="H192" s="8" t="str">
        <f t="shared" si="26"/>
        <v/>
      </c>
    </row>
    <row r="193" spans="1:8" ht="25.5" x14ac:dyDescent="0.2">
      <c r="A193" s="27"/>
      <c r="B193" s="6" t="s">
        <v>175</v>
      </c>
      <c r="C193" s="7">
        <v>0</v>
      </c>
      <c r="D193" s="7">
        <v>0</v>
      </c>
      <c r="E193" s="8" t="str">
        <f t="shared" si="24"/>
        <v/>
      </c>
      <c r="F193" s="8" t="str">
        <f t="shared" si="25"/>
        <v/>
      </c>
      <c r="G193" s="8" t="str">
        <f t="shared" si="27"/>
        <v xml:space="preserve"> </v>
      </c>
      <c r="H193" s="8" t="str">
        <f t="shared" si="26"/>
        <v/>
      </c>
    </row>
    <row r="194" spans="1:8" x14ac:dyDescent="0.2">
      <c r="A194" s="27"/>
      <c r="B194" s="6" t="s">
        <v>176</v>
      </c>
      <c r="C194" s="7">
        <v>0</v>
      </c>
      <c r="D194" s="7">
        <v>0</v>
      </c>
      <c r="E194" s="8" t="str">
        <f t="shared" si="24"/>
        <v/>
      </c>
      <c r="F194" s="8" t="str">
        <f t="shared" si="25"/>
        <v/>
      </c>
      <c r="G194" s="8" t="str">
        <f t="shared" si="27"/>
        <v xml:space="preserve"> </v>
      </c>
      <c r="H194" s="8" t="str">
        <f t="shared" si="26"/>
        <v/>
      </c>
    </row>
    <row r="195" spans="1:8" x14ac:dyDescent="0.2">
      <c r="A195" s="27"/>
      <c r="B195" s="6" t="s">
        <v>177</v>
      </c>
      <c r="C195" s="7">
        <v>1</v>
      </c>
      <c r="D195" s="7">
        <v>0</v>
      </c>
      <c r="E195" s="8">
        <f t="shared" si="24"/>
        <v>2.5706940874035988E-3</v>
      </c>
      <c r="F195" s="8" t="str">
        <f t="shared" si="25"/>
        <v/>
      </c>
      <c r="G195" s="8">
        <f t="shared" si="27"/>
        <v>-1</v>
      </c>
      <c r="H195" s="8">
        <f t="shared" si="26"/>
        <v>-2.5706940874035988E-3</v>
      </c>
    </row>
    <row r="196" spans="1:8" x14ac:dyDescent="0.2">
      <c r="A196" s="27"/>
      <c r="B196" s="6" t="s">
        <v>178</v>
      </c>
      <c r="C196" s="7">
        <v>3</v>
      </c>
      <c r="D196" s="7">
        <v>9</v>
      </c>
      <c r="E196" s="8">
        <f t="shared" si="24"/>
        <v>7.7120822622107968E-3</v>
      </c>
      <c r="F196" s="8">
        <f t="shared" si="25"/>
        <v>3.9823008849557522E-2</v>
      </c>
      <c r="G196" s="8">
        <f t="shared" si="27"/>
        <v>2</v>
      </c>
      <c r="H196" s="8">
        <f t="shared" si="26"/>
        <v>1.5424164524421594E-2</v>
      </c>
    </row>
    <row r="197" spans="1:8" ht="25.5" x14ac:dyDescent="0.2">
      <c r="A197" s="27"/>
      <c r="B197" s="6" t="s">
        <v>179</v>
      </c>
      <c r="C197" s="7">
        <v>10</v>
      </c>
      <c r="D197" s="7">
        <v>27</v>
      </c>
      <c r="E197" s="8">
        <f t="shared" si="24"/>
        <v>2.570694087403599E-2</v>
      </c>
      <c r="F197" s="8">
        <f t="shared" si="25"/>
        <v>0.11946902654867257</v>
      </c>
      <c r="G197" s="8">
        <f t="shared" si="27"/>
        <v>1.7</v>
      </c>
      <c r="H197" s="8">
        <f t="shared" si="26"/>
        <v>4.3701799485861184E-2</v>
      </c>
    </row>
    <row r="198" spans="1:8" ht="25.5" x14ac:dyDescent="0.2">
      <c r="A198" s="27"/>
      <c r="B198" s="6" t="s">
        <v>180</v>
      </c>
      <c r="C198" s="7">
        <v>2</v>
      </c>
      <c r="D198" s="7">
        <v>2</v>
      </c>
      <c r="E198" s="8">
        <f t="shared" si="24"/>
        <v>5.1413881748071976E-3</v>
      </c>
      <c r="F198" s="8">
        <f t="shared" si="25"/>
        <v>8.8495575221238937E-3</v>
      </c>
      <c r="G198" s="8">
        <f t="shared" si="27"/>
        <v>0</v>
      </c>
      <c r="H198" s="8">
        <f t="shared" si="26"/>
        <v>0</v>
      </c>
    </row>
    <row r="199" spans="1:8" x14ac:dyDescent="0.2">
      <c r="A199" s="27"/>
      <c r="B199" s="6" t="s">
        <v>181</v>
      </c>
      <c r="C199" s="7">
        <v>0</v>
      </c>
      <c r="D199" s="7">
        <v>0</v>
      </c>
      <c r="E199" s="8" t="str">
        <f t="shared" si="24"/>
        <v/>
      </c>
      <c r="F199" s="8" t="str">
        <f t="shared" si="25"/>
        <v/>
      </c>
      <c r="G199" s="8" t="str">
        <f t="shared" si="27"/>
        <v xml:space="preserve"> </v>
      </c>
      <c r="H199" s="8" t="str">
        <f t="shared" si="26"/>
        <v/>
      </c>
    </row>
    <row r="200" spans="1:8" x14ac:dyDescent="0.2">
      <c r="A200" s="27"/>
      <c r="B200" s="6" t="s">
        <v>182</v>
      </c>
      <c r="C200" s="7">
        <v>1</v>
      </c>
      <c r="D200" s="7">
        <v>1</v>
      </c>
      <c r="E200" s="8">
        <f t="shared" si="24"/>
        <v>2.5706940874035988E-3</v>
      </c>
      <c r="F200" s="8">
        <f t="shared" si="25"/>
        <v>4.4247787610619468E-3</v>
      </c>
      <c r="G200" s="8">
        <f t="shared" si="27"/>
        <v>0</v>
      </c>
      <c r="H200" s="8">
        <f t="shared" si="26"/>
        <v>0</v>
      </c>
    </row>
    <row r="201" spans="1:8" x14ac:dyDescent="0.2">
      <c r="A201" s="27"/>
      <c r="B201" s="6" t="s">
        <v>183</v>
      </c>
      <c r="C201" s="7">
        <v>0</v>
      </c>
      <c r="D201" s="7">
        <v>1</v>
      </c>
      <c r="E201" s="8" t="str">
        <f t="shared" si="24"/>
        <v/>
      </c>
      <c r="F201" s="8">
        <f t="shared" si="25"/>
        <v>4.4247787610619468E-3</v>
      </c>
      <c r="G201" s="8">
        <f t="shared" si="27"/>
        <v>1</v>
      </c>
      <c r="H201" s="8" t="str">
        <f t="shared" si="26"/>
        <v/>
      </c>
    </row>
    <row r="202" spans="1:8" ht="16.5" customHeight="1" x14ac:dyDescent="0.2">
      <c r="A202" s="27"/>
      <c r="B202" s="6" t="s">
        <v>184</v>
      </c>
      <c r="C202" s="7">
        <v>4</v>
      </c>
      <c r="D202" s="7">
        <v>1</v>
      </c>
      <c r="E202" s="8">
        <f t="shared" si="24"/>
        <v>1.0282776349614395E-2</v>
      </c>
      <c r="F202" s="8">
        <f t="shared" si="25"/>
        <v>4.4247787610619468E-3</v>
      </c>
      <c r="G202" s="8">
        <f t="shared" si="27"/>
        <v>-0.75</v>
      </c>
      <c r="H202" s="8">
        <f t="shared" si="26"/>
        <v>-7.7120822622107968E-3</v>
      </c>
    </row>
    <row r="203" spans="1:8" x14ac:dyDescent="0.2">
      <c r="A203" s="27"/>
      <c r="B203" s="6" t="s">
        <v>185</v>
      </c>
      <c r="C203" s="7">
        <v>1</v>
      </c>
      <c r="D203" s="7">
        <v>0</v>
      </c>
      <c r="E203" s="8">
        <f t="shared" si="24"/>
        <v>2.5706940874035988E-3</v>
      </c>
      <c r="F203" s="8" t="str">
        <f t="shared" si="25"/>
        <v/>
      </c>
      <c r="G203" s="8">
        <f t="shared" si="27"/>
        <v>-1</v>
      </c>
      <c r="H203" s="8">
        <f t="shared" si="26"/>
        <v>-2.5706940874035988E-3</v>
      </c>
    </row>
    <row r="204" spans="1:8" x14ac:dyDescent="0.2">
      <c r="A204" s="27"/>
      <c r="B204" s="6" t="s">
        <v>186</v>
      </c>
      <c r="C204" s="7">
        <v>0</v>
      </c>
      <c r="D204" s="7">
        <v>0</v>
      </c>
      <c r="E204" s="8" t="str">
        <f t="shared" si="24"/>
        <v/>
      </c>
      <c r="F204" s="8" t="str">
        <f t="shared" si="25"/>
        <v/>
      </c>
      <c r="G204" s="8" t="str">
        <f t="shared" si="27"/>
        <v xml:space="preserve"> </v>
      </c>
      <c r="H204" s="8" t="str">
        <f t="shared" si="26"/>
        <v/>
      </c>
    </row>
    <row r="205" spans="1:8" x14ac:dyDescent="0.2">
      <c r="A205" s="27"/>
      <c r="B205" s="6" t="s">
        <v>187</v>
      </c>
      <c r="C205" s="7">
        <v>0</v>
      </c>
      <c r="D205" s="7">
        <v>0</v>
      </c>
      <c r="E205" s="8" t="str">
        <f t="shared" si="24"/>
        <v/>
      </c>
      <c r="F205" s="8" t="str">
        <f t="shared" si="25"/>
        <v/>
      </c>
      <c r="G205" s="8" t="str">
        <f t="shared" si="27"/>
        <v xml:space="preserve"> </v>
      </c>
      <c r="H205" s="8" t="str">
        <f t="shared" si="26"/>
        <v/>
      </c>
    </row>
    <row r="206" spans="1:8" x14ac:dyDescent="0.2">
      <c r="A206" s="27"/>
      <c r="B206" s="6" t="s">
        <v>188</v>
      </c>
      <c r="C206" s="7">
        <v>0</v>
      </c>
      <c r="D206" s="7">
        <v>0</v>
      </c>
      <c r="E206" s="8" t="str">
        <f t="shared" si="24"/>
        <v/>
      </c>
      <c r="F206" s="8" t="str">
        <f t="shared" si="25"/>
        <v/>
      </c>
      <c r="G206" s="8" t="str">
        <f t="shared" si="27"/>
        <v xml:space="preserve"> </v>
      </c>
      <c r="H206" s="8" t="str">
        <f t="shared" si="26"/>
        <v/>
      </c>
    </row>
    <row r="207" spans="1:8" x14ac:dyDescent="0.2">
      <c r="A207" s="27"/>
      <c r="B207" s="6" t="s">
        <v>189</v>
      </c>
      <c r="C207" s="7">
        <v>0</v>
      </c>
      <c r="D207" s="7">
        <v>0</v>
      </c>
      <c r="E207" s="8" t="str">
        <f t="shared" si="24"/>
        <v/>
      </c>
      <c r="F207" s="8" t="str">
        <f t="shared" si="25"/>
        <v/>
      </c>
      <c r="G207" s="8" t="str">
        <f t="shared" si="27"/>
        <v xml:space="preserve"> </v>
      </c>
      <c r="H207" s="8" t="str">
        <f t="shared" si="26"/>
        <v/>
      </c>
    </row>
    <row r="208" spans="1:8" x14ac:dyDescent="0.2">
      <c r="A208" s="27"/>
      <c r="B208" s="6" t="s">
        <v>190</v>
      </c>
      <c r="C208" s="7">
        <v>4</v>
      </c>
      <c r="D208" s="7">
        <v>1</v>
      </c>
      <c r="E208" s="8">
        <f t="shared" si="24"/>
        <v>1.0282776349614395E-2</v>
      </c>
      <c r="F208" s="8">
        <f t="shared" si="25"/>
        <v>4.4247787610619468E-3</v>
      </c>
      <c r="G208" s="8">
        <f t="shared" si="27"/>
        <v>-0.75</v>
      </c>
      <c r="H208" s="8">
        <f t="shared" si="26"/>
        <v>-7.7120822622107968E-3</v>
      </c>
    </row>
    <row r="209" spans="1:8" x14ac:dyDescent="0.2">
      <c r="A209" s="27"/>
      <c r="B209" s="6" t="s">
        <v>191</v>
      </c>
      <c r="C209" s="7">
        <v>0</v>
      </c>
      <c r="D209" s="7">
        <v>0</v>
      </c>
      <c r="E209" s="8" t="str">
        <f t="shared" si="24"/>
        <v/>
      </c>
      <c r="F209" s="8" t="str">
        <f t="shared" si="25"/>
        <v/>
      </c>
      <c r="G209" s="8" t="str">
        <f t="shared" si="27"/>
        <v xml:space="preserve"> </v>
      </c>
      <c r="H209" s="8" t="str">
        <f t="shared" si="26"/>
        <v/>
      </c>
    </row>
    <row r="210" spans="1:8" x14ac:dyDescent="0.2">
      <c r="A210" s="27"/>
      <c r="B210" s="6" t="s">
        <v>192</v>
      </c>
      <c r="C210" s="7">
        <v>0</v>
      </c>
      <c r="D210" s="7">
        <v>0</v>
      </c>
      <c r="E210" s="8" t="str">
        <f t="shared" si="24"/>
        <v/>
      </c>
      <c r="F210" s="8" t="str">
        <f t="shared" si="25"/>
        <v/>
      </c>
      <c r="G210" s="8" t="str">
        <f t="shared" si="27"/>
        <v xml:space="preserve"> </v>
      </c>
      <c r="H210" s="8" t="str">
        <f t="shared" si="26"/>
        <v/>
      </c>
    </row>
    <row r="211" spans="1:8" x14ac:dyDescent="0.2">
      <c r="A211" s="27"/>
      <c r="B211" s="6" t="s">
        <v>193</v>
      </c>
      <c r="C211" s="7">
        <v>3</v>
      </c>
      <c r="D211" s="7">
        <v>2</v>
      </c>
      <c r="E211" s="8">
        <f t="shared" si="24"/>
        <v>7.7120822622107968E-3</v>
      </c>
      <c r="F211" s="8">
        <f t="shared" si="25"/>
        <v>8.8495575221238937E-3</v>
      </c>
      <c r="G211" s="8">
        <f t="shared" si="27"/>
        <v>-0.33333333333333331</v>
      </c>
      <c r="H211" s="8">
        <f t="shared" si="26"/>
        <v>-2.5706940874035988E-3</v>
      </c>
    </row>
    <row r="212" spans="1:8" x14ac:dyDescent="0.2">
      <c r="A212" s="27"/>
      <c r="B212" s="6" t="s">
        <v>194</v>
      </c>
      <c r="C212" s="7">
        <v>1</v>
      </c>
      <c r="D212" s="7">
        <v>8</v>
      </c>
      <c r="E212" s="8">
        <f t="shared" si="24"/>
        <v>2.5706940874035988E-3</v>
      </c>
      <c r="F212" s="8">
        <f t="shared" si="25"/>
        <v>3.5398230088495575E-2</v>
      </c>
      <c r="G212" s="8">
        <f t="shared" si="27"/>
        <v>7</v>
      </c>
      <c r="H212" s="8">
        <f t="shared" si="26"/>
        <v>1.799485861182519E-2</v>
      </c>
    </row>
    <row r="213" spans="1:8" x14ac:dyDescent="0.2">
      <c r="A213" s="27"/>
      <c r="B213" s="6" t="s">
        <v>195</v>
      </c>
      <c r="C213" s="7">
        <v>1</v>
      </c>
      <c r="D213" s="7">
        <v>5</v>
      </c>
      <c r="E213" s="8">
        <f t="shared" ref="E213:E244" si="28">+IF(C213=0,"",C213/C$181)</f>
        <v>2.5706940874035988E-3</v>
      </c>
      <c r="F213" s="8">
        <f t="shared" ref="F213:F244" si="29">+IF(D213=0,"",D213/D$181)</f>
        <v>2.2123893805309734E-2</v>
      </c>
      <c r="G213" s="8">
        <f t="shared" si="27"/>
        <v>4</v>
      </c>
      <c r="H213" s="8">
        <f t="shared" ref="H213:H244" si="30">+IF(OR(AND(E213=""),(G213="")),"",E213*G213)</f>
        <v>1.0282776349614395E-2</v>
      </c>
    </row>
    <row r="214" spans="1:8" x14ac:dyDescent="0.2">
      <c r="A214" s="27"/>
      <c r="B214" s="6" t="s">
        <v>196</v>
      </c>
      <c r="C214" s="7">
        <v>14</v>
      </c>
      <c r="D214" s="7">
        <v>37</v>
      </c>
      <c r="E214" s="8">
        <f t="shared" si="28"/>
        <v>3.5989717223650387E-2</v>
      </c>
      <c r="F214" s="8">
        <f t="shared" si="29"/>
        <v>0.16371681415929204</v>
      </c>
      <c r="G214" s="8">
        <f t="shared" ref="G214:G245" si="31">+IF(AND(C214=0,D214=0)," ",IF(C214=0,1,IF(D214=0,-1,(D214-C214)/C214)))</f>
        <v>1.6428571428571428</v>
      </c>
      <c r="H214" s="8">
        <f t="shared" si="30"/>
        <v>5.9125964010282778E-2</v>
      </c>
    </row>
    <row r="215" spans="1:8" x14ac:dyDescent="0.2">
      <c r="A215" s="27"/>
      <c r="B215" s="6" t="s">
        <v>197</v>
      </c>
      <c r="C215" s="7">
        <v>0</v>
      </c>
      <c r="D215" s="7">
        <v>4</v>
      </c>
      <c r="E215" s="8" t="str">
        <f t="shared" si="28"/>
        <v/>
      </c>
      <c r="F215" s="8">
        <f t="shared" si="29"/>
        <v>1.7699115044247787E-2</v>
      </c>
      <c r="G215" s="8">
        <f t="shared" si="31"/>
        <v>1</v>
      </c>
      <c r="H215" s="8" t="str">
        <f t="shared" si="30"/>
        <v/>
      </c>
    </row>
    <row r="216" spans="1:8" x14ac:dyDescent="0.2">
      <c r="A216" s="27"/>
      <c r="B216" s="6" t="s">
        <v>198</v>
      </c>
      <c r="C216" s="7">
        <v>1</v>
      </c>
      <c r="D216" s="7">
        <v>0</v>
      </c>
      <c r="E216" s="8">
        <f t="shared" si="28"/>
        <v>2.5706940874035988E-3</v>
      </c>
      <c r="F216" s="8" t="str">
        <f t="shared" si="29"/>
        <v/>
      </c>
      <c r="G216" s="8">
        <f t="shared" si="31"/>
        <v>-1</v>
      </c>
      <c r="H216" s="8">
        <f t="shared" si="30"/>
        <v>-2.5706940874035988E-3</v>
      </c>
    </row>
    <row r="217" spans="1:8" x14ac:dyDescent="0.2">
      <c r="A217" s="27"/>
      <c r="B217" s="6" t="s">
        <v>199</v>
      </c>
      <c r="C217" s="7">
        <v>0</v>
      </c>
      <c r="D217" s="7">
        <v>0</v>
      </c>
      <c r="E217" s="8" t="str">
        <f t="shared" si="28"/>
        <v/>
      </c>
      <c r="F217" s="8" t="str">
        <f t="shared" si="29"/>
        <v/>
      </c>
      <c r="G217" s="8" t="str">
        <f t="shared" si="31"/>
        <v xml:space="preserve"> </v>
      </c>
      <c r="H217" s="8" t="str">
        <f t="shared" si="30"/>
        <v/>
      </c>
    </row>
    <row r="218" spans="1:8" x14ac:dyDescent="0.2">
      <c r="A218" s="27"/>
      <c r="B218" s="6" t="s">
        <v>200</v>
      </c>
      <c r="C218" s="7">
        <v>1</v>
      </c>
      <c r="D218" s="7">
        <v>5</v>
      </c>
      <c r="E218" s="8">
        <f t="shared" si="28"/>
        <v>2.5706940874035988E-3</v>
      </c>
      <c r="F218" s="8">
        <f t="shared" si="29"/>
        <v>2.2123893805309734E-2</v>
      </c>
      <c r="G218" s="8">
        <f t="shared" si="31"/>
        <v>4</v>
      </c>
      <c r="H218" s="8">
        <f t="shared" si="30"/>
        <v>1.0282776349614395E-2</v>
      </c>
    </row>
    <row r="219" spans="1:8" x14ac:dyDescent="0.2">
      <c r="A219" s="27"/>
      <c r="B219" s="6" t="s">
        <v>201</v>
      </c>
      <c r="C219" s="7">
        <v>0</v>
      </c>
      <c r="D219" s="7">
        <v>1</v>
      </c>
      <c r="E219" s="8" t="str">
        <f t="shared" si="28"/>
        <v/>
      </c>
      <c r="F219" s="8">
        <f t="shared" si="29"/>
        <v>4.4247787610619468E-3</v>
      </c>
      <c r="G219" s="8">
        <f t="shared" si="31"/>
        <v>1</v>
      </c>
      <c r="H219" s="8" t="str">
        <f t="shared" si="30"/>
        <v/>
      </c>
    </row>
    <row r="220" spans="1:8" x14ac:dyDescent="0.2">
      <c r="A220" s="27"/>
      <c r="B220" s="6" t="s">
        <v>202</v>
      </c>
      <c r="C220" s="7">
        <v>6</v>
      </c>
      <c r="D220" s="7">
        <v>0</v>
      </c>
      <c r="E220" s="8">
        <f t="shared" si="28"/>
        <v>1.5424164524421594E-2</v>
      </c>
      <c r="F220" s="8" t="str">
        <f t="shared" si="29"/>
        <v/>
      </c>
      <c r="G220" s="8">
        <f t="shared" si="31"/>
        <v>-1</v>
      </c>
      <c r="H220" s="8">
        <f t="shared" si="30"/>
        <v>-1.5424164524421594E-2</v>
      </c>
    </row>
    <row r="221" spans="1:8" x14ac:dyDescent="0.2">
      <c r="A221" s="27"/>
      <c r="B221" s="6" t="s">
        <v>203</v>
      </c>
      <c r="C221" s="7">
        <v>0</v>
      </c>
      <c r="D221" s="7">
        <v>0</v>
      </c>
      <c r="E221" s="8" t="str">
        <f t="shared" si="28"/>
        <v/>
      </c>
      <c r="F221" s="8" t="str">
        <f t="shared" si="29"/>
        <v/>
      </c>
      <c r="G221" s="8" t="str">
        <f t="shared" si="31"/>
        <v xml:space="preserve"> </v>
      </c>
      <c r="H221" s="8" t="str">
        <f t="shared" si="30"/>
        <v/>
      </c>
    </row>
    <row r="222" spans="1:8" x14ac:dyDescent="0.2">
      <c r="A222" s="27"/>
      <c r="B222" s="6" t="s">
        <v>204</v>
      </c>
      <c r="C222" s="7">
        <v>0</v>
      </c>
      <c r="D222" s="7">
        <v>0</v>
      </c>
      <c r="E222" s="8" t="str">
        <f t="shared" si="28"/>
        <v/>
      </c>
      <c r="F222" s="8" t="str">
        <f t="shared" si="29"/>
        <v/>
      </c>
      <c r="G222" s="8" t="str">
        <f t="shared" si="31"/>
        <v xml:space="preserve"> </v>
      </c>
      <c r="H222" s="8" t="str">
        <f t="shared" si="30"/>
        <v/>
      </c>
    </row>
    <row r="223" spans="1:8" ht="25.5" x14ac:dyDescent="0.2">
      <c r="A223" s="27"/>
      <c r="B223" s="6" t="s">
        <v>205</v>
      </c>
      <c r="C223" s="7">
        <v>6</v>
      </c>
      <c r="D223" s="7">
        <v>4</v>
      </c>
      <c r="E223" s="8">
        <f t="shared" si="28"/>
        <v>1.5424164524421594E-2</v>
      </c>
      <c r="F223" s="8">
        <f t="shared" si="29"/>
        <v>1.7699115044247787E-2</v>
      </c>
      <c r="G223" s="8">
        <f t="shared" si="31"/>
        <v>-0.33333333333333331</v>
      </c>
      <c r="H223" s="8">
        <f t="shared" si="30"/>
        <v>-5.1413881748071976E-3</v>
      </c>
    </row>
    <row r="224" spans="1:8" x14ac:dyDescent="0.2">
      <c r="A224" s="27"/>
      <c r="B224" s="6" t="s">
        <v>206</v>
      </c>
      <c r="C224" s="7">
        <v>2</v>
      </c>
      <c r="D224" s="7">
        <v>0</v>
      </c>
      <c r="E224" s="8">
        <f t="shared" si="28"/>
        <v>5.1413881748071976E-3</v>
      </c>
      <c r="F224" s="8" t="str">
        <f t="shared" si="29"/>
        <v/>
      </c>
      <c r="G224" s="8">
        <f t="shared" si="31"/>
        <v>-1</v>
      </c>
      <c r="H224" s="8">
        <f t="shared" si="30"/>
        <v>-5.1413881748071976E-3</v>
      </c>
    </row>
    <row r="225" spans="1:8" ht="25.5" x14ac:dyDescent="0.2">
      <c r="A225" s="27"/>
      <c r="B225" s="6" t="s">
        <v>207</v>
      </c>
      <c r="C225" s="7">
        <v>2</v>
      </c>
      <c r="D225" s="7">
        <v>0</v>
      </c>
      <c r="E225" s="8">
        <f t="shared" si="28"/>
        <v>5.1413881748071976E-3</v>
      </c>
      <c r="F225" s="8" t="str">
        <f t="shared" si="29"/>
        <v/>
      </c>
      <c r="G225" s="8">
        <f t="shared" si="31"/>
        <v>-1</v>
      </c>
      <c r="H225" s="8">
        <f t="shared" si="30"/>
        <v>-5.1413881748071976E-3</v>
      </c>
    </row>
    <row r="226" spans="1:8" ht="25.5" x14ac:dyDescent="0.2">
      <c r="A226" s="27"/>
      <c r="B226" s="6" t="s">
        <v>208</v>
      </c>
      <c r="C226" s="7">
        <v>0</v>
      </c>
      <c r="D226" s="7">
        <v>0</v>
      </c>
      <c r="E226" s="8" t="str">
        <f t="shared" si="28"/>
        <v/>
      </c>
      <c r="F226" s="8" t="str">
        <f t="shared" si="29"/>
        <v/>
      </c>
      <c r="G226" s="8" t="str">
        <f t="shared" si="31"/>
        <v xml:space="preserve"> </v>
      </c>
      <c r="H226" s="8" t="str">
        <f t="shared" si="30"/>
        <v/>
      </c>
    </row>
    <row r="227" spans="1:8" x14ac:dyDescent="0.2">
      <c r="A227" s="27"/>
      <c r="B227" s="6" t="s">
        <v>209</v>
      </c>
      <c r="C227" s="7">
        <v>0</v>
      </c>
      <c r="D227" s="7">
        <v>0</v>
      </c>
      <c r="E227" s="8" t="str">
        <f t="shared" si="28"/>
        <v/>
      </c>
      <c r="F227" s="8" t="str">
        <f t="shared" si="29"/>
        <v/>
      </c>
      <c r="G227" s="8" t="str">
        <f t="shared" si="31"/>
        <v xml:space="preserve"> </v>
      </c>
      <c r="H227" s="8" t="str">
        <f t="shared" si="30"/>
        <v/>
      </c>
    </row>
    <row r="228" spans="1:8" x14ac:dyDescent="0.2">
      <c r="A228" s="27"/>
      <c r="B228" s="6" t="s">
        <v>210</v>
      </c>
      <c r="C228" s="7">
        <v>0</v>
      </c>
      <c r="D228" s="7">
        <v>4</v>
      </c>
      <c r="E228" s="8" t="str">
        <f t="shared" si="28"/>
        <v/>
      </c>
      <c r="F228" s="8">
        <f t="shared" si="29"/>
        <v>1.7699115044247787E-2</v>
      </c>
      <c r="G228" s="8">
        <f t="shared" si="31"/>
        <v>1</v>
      </c>
      <c r="H228" s="8" t="str">
        <f t="shared" si="30"/>
        <v/>
      </c>
    </row>
    <row r="229" spans="1:8" x14ac:dyDescent="0.2">
      <c r="A229" s="27"/>
      <c r="B229" s="6" t="s">
        <v>211</v>
      </c>
      <c r="C229" s="7">
        <v>0</v>
      </c>
      <c r="D229" s="7">
        <v>0</v>
      </c>
      <c r="E229" s="8" t="str">
        <f t="shared" si="28"/>
        <v/>
      </c>
      <c r="F229" s="8" t="str">
        <f t="shared" si="29"/>
        <v/>
      </c>
      <c r="G229" s="8" t="str">
        <f t="shared" si="31"/>
        <v xml:space="preserve"> </v>
      </c>
      <c r="H229" s="8" t="str">
        <f t="shared" si="30"/>
        <v/>
      </c>
    </row>
    <row r="230" spans="1:8" x14ac:dyDescent="0.2">
      <c r="A230" s="27"/>
      <c r="B230" s="6" t="s">
        <v>212</v>
      </c>
      <c r="C230" s="7">
        <v>0</v>
      </c>
      <c r="D230" s="7">
        <v>0</v>
      </c>
      <c r="E230" s="8" t="str">
        <f t="shared" si="28"/>
        <v/>
      </c>
      <c r="F230" s="8" t="str">
        <f t="shared" si="29"/>
        <v/>
      </c>
      <c r="G230" s="8" t="str">
        <f t="shared" si="31"/>
        <v xml:space="preserve"> </v>
      </c>
      <c r="H230" s="8" t="str">
        <f t="shared" si="30"/>
        <v/>
      </c>
    </row>
    <row r="231" spans="1:8" x14ac:dyDescent="0.2">
      <c r="A231" s="27"/>
      <c r="B231" s="6" t="s">
        <v>213</v>
      </c>
      <c r="C231" s="7">
        <v>0</v>
      </c>
      <c r="D231" s="7">
        <v>0</v>
      </c>
      <c r="E231" s="8" t="str">
        <f t="shared" si="28"/>
        <v/>
      </c>
      <c r="F231" s="8" t="str">
        <f t="shared" si="29"/>
        <v/>
      </c>
      <c r="G231" s="8" t="str">
        <f t="shared" si="31"/>
        <v xml:space="preserve"> </v>
      </c>
      <c r="H231" s="8" t="str">
        <f t="shared" si="30"/>
        <v/>
      </c>
    </row>
    <row r="232" spans="1:8" x14ac:dyDescent="0.2">
      <c r="A232" s="27"/>
      <c r="B232" s="6" t="s">
        <v>214</v>
      </c>
      <c r="C232" s="7">
        <v>0</v>
      </c>
      <c r="D232" s="7">
        <v>0</v>
      </c>
      <c r="E232" s="8" t="str">
        <f t="shared" si="28"/>
        <v/>
      </c>
      <c r="F232" s="8" t="str">
        <f t="shared" si="29"/>
        <v/>
      </c>
      <c r="G232" s="8" t="str">
        <f t="shared" si="31"/>
        <v xml:space="preserve"> </v>
      </c>
      <c r="H232" s="8" t="str">
        <f t="shared" si="30"/>
        <v/>
      </c>
    </row>
    <row r="233" spans="1:8" x14ac:dyDescent="0.2">
      <c r="A233" s="27"/>
      <c r="B233" s="6" t="s">
        <v>215</v>
      </c>
      <c r="C233" s="7">
        <v>0</v>
      </c>
      <c r="D233" s="7">
        <v>0</v>
      </c>
      <c r="E233" s="8" t="str">
        <f t="shared" si="28"/>
        <v/>
      </c>
      <c r="F233" s="8" t="str">
        <f t="shared" si="29"/>
        <v/>
      </c>
      <c r="G233" s="8" t="str">
        <f t="shared" si="31"/>
        <v xml:space="preserve"> </v>
      </c>
      <c r="H233" s="8" t="str">
        <f t="shared" si="30"/>
        <v/>
      </c>
    </row>
    <row r="234" spans="1:8" x14ac:dyDescent="0.2">
      <c r="A234" s="27"/>
      <c r="B234" s="6" t="s">
        <v>216</v>
      </c>
      <c r="C234" s="7">
        <v>0</v>
      </c>
      <c r="D234" s="7">
        <v>0</v>
      </c>
      <c r="E234" s="8" t="str">
        <f t="shared" si="28"/>
        <v/>
      </c>
      <c r="F234" s="8" t="str">
        <f t="shared" si="29"/>
        <v/>
      </c>
      <c r="G234" s="8" t="str">
        <f t="shared" si="31"/>
        <v xml:space="preserve"> </v>
      </c>
      <c r="H234" s="8" t="str">
        <f t="shared" si="30"/>
        <v/>
      </c>
    </row>
    <row r="235" spans="1:8" x14ac:dyDescent="0.2">
      <c r="A235" s="27"/>
      <c r="B235" s="6" t="s">
        <v>217</v>
      </c>
      <c r="C235" s="7">
        <v>28</v>
      </c>
      <c r="D235" s="7">
        <v>10</v>
      </c>
      <c r="E235" s="8">
        <f t="shared" si="28"/>
        <v>7.1979434447300775E-2</v>
      </c>
      <c r="F235" s="8">
        <f t="shared" si="29"/>
        <v>4.4247787610619468E-2</v>
      </c>
      <c r="G235" s="8">
        <f t="shared" si="31"/>
        <v>-0.6428571428571429</v>
      </c>
      <c r="H235" s="8">
        <f t="shared" si="30"/>
        <v>-4.6272493573264788E-2</v>
      </c>
    </row>
    <row r="236" spans="1:8" x14ac:dyDescent="0.2">
      <c r="A236" s="27"/>
      <c r="B236" s="6" t="s">
        <v>218</v>
      </c>
      <c r="C236" s="7">
        <v>0</v>
      </c>
      <c r="D236" s="7">
        <v>0</v>
      </c>
      <c r="E236" s="8" t="str">
        <f t="shared" si="28"/>
        <v/>
      </c>
      <c r="F236" s="8" t="str">
        <f t="shared" si="29"/>
        <v/>
      </c>
      <c r="G236" s="8" t="str">
        <f t="shared" si="31"/>
        <v xml:space="preserve"> </v>
      </c>
      <c r="H236" s="8" t="str">
        <f t="shared" si="30"/>
        <v/>
      </c>
    </row>
    <row r="237" spans="1:8" x14ac:dyDescent="0.2">
      <c r="A237" s="27"/>
      <c r="B237" s="6" t="s">
        <v>219</v>
      </c>
      <c r="C237" s="7">
        <v>0</v>
      </c>
      <c r="D237" s="7">
        <v>0</v>
      </c>
      <c r="E237" s="8" t="str">
        <f t="shared" si="28"/>
        <v/>
      </c>
      <c r="F237" s="8" t="str">
        <f t="shared" si="29"/>
        <v/>
      </c>
      <c r="G237" s="8" t="str">
        <f t="shared" si="31"/>
        <v xml:space="preserve"> </v>
      </c>
      <c r="H237" s="8" t="str">
        <f t="shared" si="30"/>
        <v/>
      </c>
    </row>
    <row r="238" spans="1:8" x14ac:dyDescent="0.2">
      <c r="A238" s="27"/>
      <c r="B238" s="6" t="s">
        <v>220</v>
      </c>
      <c r="C238" s="7">
        <v>0</v>
      </c>
      <c r="D238" s="7">
        <v>0</v>
      </c>
      <c r="E238" s="8" t="str">
        <f t="shared" si="28"/>
        <v/>
      </c>
      <c r="F238" s="8" t="str">
        <f t="shared" si="29"/>
        <v/>
      </c>
      <c r="G238" s="8" t="str">
        <f t="shared" si="31"/>
        <v xml:space="preserve"> </v>
      </c>
      <c r="H238" s="8" t="str">
        <f t="shared" si="30"/>
        <v/>
      </c>
    </row>
    <row r="239" spans="1:8" x14ac:dyDescent="0.2">
      <c r="A239" s="27"/>
      <c r="B239" s="6" t="s">
        <v>221</v>
      </c>
      <c r="C239" s="7">
        <v>0</v>
      </c>
      <c r="D239" s="7">
        <v>0</v>
      </c>
      <c r="E239" s="8" t="str">
        <f t="shared" si="28"/>
        <v/>
      </c>
      <c r="F239" s="8" t="str">
        <f t="shared" si="29"/>
        <v/>
      </c>
      <c r="G239" s="8" t="str">
        <f t="shared" si="31"/>
        <v xml:space="preserve"> </v>
      </c>
      <c r="H239" s="8" t="str">
        <f t="shared" si="30"/>
        <v/>
      </c>
    </row>
    <row r="240" spans="1:8" x14ac:dyDescent="0.2">
      <c r="A240" s="27"/>
      <c r="B240" s="6" t="s">
        <v>222</v>
      </c>
      <c r="C240" s="7">
        <v>0</v>
      </c>
      <c r="D240" s="7">
        <v>0</v>
      </c>
      <c r="E240" s="8" t="str">
        <f t="shared" si="28"/>
        <v/>
      </c>
      <c r="F240" s="8" t="str">
        <f t="shared" si="29"/>
        <v/>
      </c>
      <c r="G240" s="8" t="str">
        <f t="shared" si="31"/>
        <v xml:space="preserve"> </v>
      </c>
      <c r="H240" s="8" t="str">
        <f t="shared" si="30"/>
        <v/>
      </c>
    </row>
    <row r="241" spans="1:8" x14ac:dyDescent="0.2">
      <c r="A241" s="27"/>
      <c r="B241" s="6" t="s">
        <v>223</v>
      </c>
      <c r="C241" s="7">
        <v>3</v>
      </c>
      <c r="D241" s="7">
        <v>6</v>
      </c>
      <c r="E241" s="8">
        <f t="shared" si="28"/>
        <v>7.7120822622107968E-3</v>
      </c>
      <c r="F241" s="8">
        <f t="shared" si="29"/>
        <v>2.6548672566371681E-2</v>
      </c>
      <c r="G241" s="8">
        <f t="shared" si="31"/>
        <v>1</v>
      </c>
      <c r="H241" s="8">
        <f t="shared" si="30"/>
        <v>7.7120822622107968E-3</v>
      </c>
    </row>
    <row r="242" spans="1:8" x14ac:dyDescent="0.2">
      <c r="A242" s="27"/>
      <c r="B242" s="6" t="s">
        <v>224</v>
      </c>
      <c r="C242" s="7">
        <v>3</v>
      </c>
      <c r="D242" s="7">
        <v>0</v>
      </c>
      <c r="E242" s="8">
        <f t="shared" si="28"/>
        <v>7.7120822622107968E-3</v>
      </c>
      <c r="F242" s="8" t="str">
        <f t="shared" si="29"/>
        <v/>
      </c>
      <c r="G242" s="8">
        <f t="shared" si="31"/>
        <v>-1</v>
      </c>
      <c r="H242" s="8">
        <f t="shared" si="30"/>
        <v>-7.7120822622107968E-3</v>
      </c>
    </row>
    <row r="243" spans="1:8" x14ac:dyDescent="0.2">
      <c r="A243" s="27"/>
      <c r="B243" s="6" t="s">
        <v>225</v>
      </c>
      <c r="C243" s="7">
        <v>0</v>
      </c>
      <c r="D243" s="7">
        <v>0</v>
      </c>
      <c r="E243" s="8" t="str">
        <f t="shared" si="28"/>
        <v/>
      </c>
      <c r="F243" s="8" t="str">
        <f t="shared" si="29"/>
        <v/>
      </c>
      <c r="G243" s="8" t="str">
        <f t="shared" si="31"/>
        <v xml:space="preserve"> </v>
      </c>
      <c r="H243" s="8" t="str">
        <f t="shared" si="30"/>
        <v/>
      </c>
    </row>
    <row r="244" spans="1:8" x14ac:dyDescent="0.2">
      <c r="A244" s="27"/>
      <c r="B244" s="6" t="s">
        <v>226</v>
      </c>
      <c r="C244" s="7">
        <v>0</v>
      </c>
      <c r="D244" s="7">
        <v>0</v>
      </c>
      <c r="E244" s="8" t="str">
        <f t="shared" si="28"/>
        <v/>
      </c>
      <c r="F244" s="8" t="str">
        <f t="shared" si="29"/>
        <v/>
      </c>
      <c r="G244" s="8" t="str">
        <f t="shared" si="31"/>
        <v xml:space="preserve"> </v>
      </c>
      <c r="H244" s="8" t="str">
        <f t="shared" si="30"/>
        <v/>
      </c>
    </row>
    <row r="245" spans="1:8" ht="25.5" x14ac:dyDescent="0.2">
      <c r="A245" s="27"/>
      <c r="B245" s="6" t="s">
        <v>227</v>
      </c>
      <c r="C245" s="7">
        <v>0</v>
      </c>
      <c r="D245" s="7">
        <v>0</v>
      </c>
      <c r="E245" s="8" t="str">
        <f t="shared" ref="E245:E276" si="32">+IF(C245=0,"",C245/C$181)</f>
        <v/>
      </c>
      <c r="F245" s="8" t="str">
        <f t="shared" ref="F245:F276" si="33">+IF(D245=0,"",D245/D$181)</f>
        <v/>
      </c>
      <c r="G245" s="8" t="str">
        <f t="shared" si="31"/>
        <v xml:space="preserve"> </v>
      </c>
      <c r="H245" s="8" t="str">
        <f t="shared" ref="H245:H276" si="34">+IF(OR(AND(E245=""),(G245="")),"",E245*G245)</f>
        <v/>
      </c>
    </row>
    <row r="246" spans="1:8" ht="25.5" x14ac:dyDescent="0.2">
      <c r="A246" s="27"/>
      <c r="B246" s="6" t="s">
        <v>228</v>
      </c>
      <c r="C246" s="7">
        <v>1</v>
      </c>
      <c r="D246" s="7">
        <v>0</v>
      </c>
      <c r="E246" s="8">
        <f t="shared" si="32"/>
        <v>2.5706940874035988E-3</v>
      </c>
      <c r="F246" s="8" t="str">
        <f t="shared" si="33"/>
        <v/>
      </c>
      <c r="G246" s="8">
        <f t="shared" ref="G246:G277" si="35">+IF(AND(C246=0,D246=0)," ",IF(C246=0,1,IF(D246=0,-1,(D246-C246)/C246)))</f>
        <v>-1</v>
      </c>
      <c r="H246" s="8">
        <f t="shared" si="34"/>
        <v>-2.5706940874035988E-3</v>
      </c>
    </row>
    <row r="247" spans="1:8" x14ac:dyDescent="0.2">
      <c r="A247" s="27"/>
      <c r="B247" s="6" t="s">
        <v>229</v>
      </c>
      <c r="C247" s="7">
        <v>0</v>
      </c>
      <c r="D247" s="7">
        <v>0</v>
      </c>
      <c r="E247" s="8" t="str">
        <f t="shared" si="32"/>
        <v/>
      </c>
      <c r="F247" s="8" t="str">
        <f t="shared" si="33"/>
        <v/>
      </c>
      <c r="G247" s="8" t="str">
        <f t="shared" si="35"/>
        <v xml:space="preserve"> </v>
      </c>
      <c r="H247" s="8" t="str">
        <f t="shared" si="34"/>
        <v/>
      </c>
    </row>
    <row r="248" spans="1:8" x14ac:dyDescent="0.2">
      <c r="A248" s="27"/>
      <c r="B248" s="6" t="s">
        <v>230</v>
      </c>
      <c r="C248" s="7">
        <v>36</v>
      </c>
      <c r="D248" s="7">
        <v>19</v>
      </c>
      <c r="E248" s="8">
        <f t="shared" si="32"/>
        <v>9.2544987146529561E-2</v>
      </c>
      <c r="F248" s="8">
        <f t="shared" si="33"/>
        <v>8.4070796460176997E-2</v>
      </c>
      <c r="G248" s="8">
        <f t="shared" si="35"/>
        <v>-0.47222222222222221</v>
      </c>
      <c r="H248" s="8">
        <f t="shared" si="34"/>
        <v>-4.3701799485861184E-2</v>
      </c>
    </row>
    <row r="249" spans="1:8" x14ac:dyDescent="0.2">
      <c r="A249" s="27"/>
      <c r="B249" s="6" t="s">
        <v>231</v>
      </c>
      <c r="C249" s="7">
        <v>0</v>
      </c>
      <c r="D249" s="7">
        <v>0</v>
      </c>
      <c r="E249" s="8" t="str">
        <f t="shared" si="32"/>
        <v/>
      </c>
      <c r="F249" s="8" t="str">
        <f t="shared" si="33"/>
        <v/>
      </c>
      <c r="G249" s="8" t="str">
        <f t="shared" si="35"/>
        <v xml:space="preserve"> </v>
      </c>
      <c r="H249" s="8" t="str">
        <f t="shared" si="34"/>
        <v/>
      </c>
    </row>
    <row r="250" spans="1:8" ht="25.5" x14ac:dyDescent="0.2">
      <c r="A250" s="27"/>
      <c r="B250" s="6" t="s">
        <v>232</v>
      </c>
      <c r="C250" s="7">
        <v>0</v>
      </c>
      <c r="D250" s="7">
        <v>0</v>
      </c>
      <c r="E250" s="8" t="str">
        <f t="shared" si="32"/>
        <v/>
      </c>
      <c r="F250" s="8" t="str">
        <f t="shared" si="33"/>
        <v/>
      </c>
      <c r="G250" s="8" t="str">
        <f t="shared" si="35"/>
        <v xml:space="preserve"> </v>
      </c>
      <c r="H250" s="8" t="str">
        <f t="shared" si="34"/>
        <v/>
      </c>
    </row>
    <row r="251" spans="1:8" x14ac:dyDescent="0.2">
      <c r="A251" s="27"/>
      <c r="B251" s="6" t="s">
        <v>233</v>
      </c>
      <c r="C251" s="7">
        <v>56</v>
      </c>
      <c r="D251" s="7">
        <v>1</v>
      </c>
      <c r="E251" s="8">
        <f t="shared" si="32"/>
        <v>0.14395886889460155</v>
      </c>
      <c r="F251" s="8">
        <f t="shared" si="33"/>
        <v>4.4247787610619468E-3</v>
      </c>
      <c r="G251" s="8">
        <f t="shared" si="35"/>
        <v>-0.9821428571428571</v>
      </c>
      <c r="H251" s="8">
        <f t="shared" si="34"/>
        <v>-0.14138817480719795</v>
      </c>
    </row>
    <row r="252" spans="1:8" x14ac:dyDescent="0.2">
      <c r="A252" s="27"/>
      <c r="B252" s="6" t="s">
        <v>234</v>
      </c>
      <c r="C252" s="7">
        <v>0</v>
      </c>
      <c r="D252" s="7">
        <v>0</v>
      </c>
      <c r="E252" s="8" t="str">
        <f t="shared" si="32"/>
        <v/>
      </c>
      <c r="F252" s="8" t="str">
        <f t="shared" si="33"/>
        <v/>
      </c>
      <c r="G252" s="8" t="str">
        <f t="shared" si="35"/>
        <v xml:space="preserve"> </v>
      </c>
      <c r="H252" s="8" t="str">
        <f t="shared" si="34"/>
        <v/>
      </c>
    </row>
    <row r="253" spans="1:8" x14ac:dyDescent="0.2">
      <c r="A253" s="27"/>
      <c r="B253" s="6" t="s">
        <v>235</v>
      </c>
      <c r="C253" s="7">
        <v>0</v>
      </c>
      <c r="D253" s="7">
        <v>0</v>
      </c>
      <c r="E253" s="8" t="str">
        <f t="shared" si="32"/>
        <v/>
      </c>
      <c r="F253" s="8" t="str">
        <f t="shared" si="33"/>
        <v/>
      </c>
      <c r="G253" s="8" t="str">
        <f t="shared" si="35"/>
        <v xml:space="preserve"> </v>
      </c>
      <c r="H253" s="8" t="str">
        <f t="shared" si="34"/>
        <v/>
      </c>
    </row>
    <row r="254" spans="1:8" x14ac:dyDescent="0.2">
      <c r="A254" s="27"/>
      <c r="B254" s="6" t="s">
        <v>236</v>
      </c>
      <c r="C254" s="7">
        <v>0</v>
      </c>
      <c r="D254" s="7">
        <v>0</v>
      </c>
      <c r="E254" s="8" t="str">
        <f t="shared" si="32"/>
        <v/>
      </c>
      <c r="F254" s="8" t="str">
        <f t="shared" si="33"/>
        <v/>
      </c>
      <c r="G254" s="8" t="str">
        <f t="shared" si="35"/>
        <v xml:space="preserve"> </v>
      </c>
      <c r="H254" s="8" t="str">
        <f t="shared" si="34"/>
        <v/>
      </c>
    </row>
    <row r="255" spans="1:8" ht="25.5" x14ac:dyDescent="0.2">
      <c r="A255" s="27"/>
      <c r="B255" s="6" t="s">
        <v>237</v>
      </c>
      <c r="C255" s="7">
        <v>0</v>
      </c>
      <c r="D255" s="7">
        <v>0</v>
      </c>
      <c r="E255" s="8" t="str">
        <f t="shared" si="32"/>
        <v/>
      </c>
      <c r="F255" s="8" t="str">
        <f t="shared" si="33"/>
        <v/>
      </c>
      <c r="G255" s="8" t="str">
        <f t="shared" si="35"/>
        <v xml:space="preserve"> </v>
      </c>
      <c r="H255" s="8" t="str">
        <f t="shared" si="34"/>
        <v/>
      </c>
    </row>
    <row r="256" spans="1:8" x14ac:dyDescent="0.2">
      <c r="A256" s="27"/>
      <c r="B256" s="6" t="s">
        <v>238</v>
      </c>
      <c r="C256" s="7">
        <v>0</v>
      </c>
      <c r="D256" s="7">
        <v>0</v>
      </c>
      <c r="E256" s="8" t="str">
        <f t="shared" si="32"/>
        <v/>
      </c>
      <c r="F256" s="8" t="str">
        <f t="shared" si="33"/>
        <v/>
      </c>
      <c r="G256" s="8" t="str">
        <f t="shared" si="35"/>
        <v xml:space="preserve"> </v>
      </c>
      <c r="H256" s="8" t="str">
        <f t="shared" si="34"/>
        <v/>
      </c>
    </row>
    <row r="257" spans="1:8" ht="25.5" x14ac:dyDescent="0.2">
      <c r="A257" s="27"/>
      <c r="B257" s="6" t="s">
        <v>239</v>
      </c>
      <c r="C257" s="7">
        <v>0</v>
      </c>
      <c r="D257" s="7">
        <v>0</v>
      </c>
      <c r="E257" s="8" t="str">
        <f t="shared" si="32"/>
        <v/>
      </c>
      <c r="F257" s="8" t="str">
        <f t="shared" si="33"/>
        <v/>
      </c>
      <c r="G257" s="8" t="str">
        <f t="shared" si="35"/>
        <v xml:space="preserve"> </v>
      </c>
      <c r="H257" s="8" t="str">
        <f t="shared" si="34"/>
        <v/>
      </c>
    </row>
    <row r="258" spans="1:8" x14ac:dyDescent="0.2">
      <c r="A258" s="27"/>
      <c r="B258" s="6" t="s">
        <v>240</v>
      </c>
      <c r="C258" s="7">
        <v>0</v>
      </c>
      <c r="D258" s="7">
        <v>0</v>
      </c>
      <c r="E258" s="8" t="str">
        <f t="shared" si="32"/>
        <v/>
      </c>
      <c r="F258" s="8" t="str">
        <f t="shared" si="33"/>
        <v/>
      </c>
      <c r="G258" s="8" t="str">
        <f t="shared" si="35"/>
        <v xml:space="preserve"> </v>
      </c>
      <c r="H258" s="8" t="str">
        <f t="shared" si="34"/>
        <v/>
      </c>
    </row>
    <row r="259" spans="1:8" x14ac:dyDescent="0.2">
      <c r="A259" s="27"/>
      <c r="B259" s="6" t="s">
        <v>241</v>
      </c>
      <c r="C259" s="7">
        <v>0</v>
      </c>
      <c r="D259" s="7">
        <v>0</v>
      </c>
      <c r="E259" s="8" t="str">
        <f t="shared" si="32"/>
        <v/>
      </c>
      <c r="F259" s="8" t="str">
        <f t="shared" si="33"/>
        <v/>
      </c>
      <c r="G259" s="8" t="str">
        <f t="shared" si="35"/>
        <v xml:space="preserve"> </v>
      </c>
      <c r="H259" s="8" t="str">
        <f t="shared" si="34"/>
        <v/>
      </c>
    </row>
    <row r="260" spans="1:8" x14ac:dyDescent="0.2">
      <c r="A260" s="27"/>
      <c r="B260" s="6" t="s">
        <v>242</v>
      </c>
      <c r="C260" s="7">
        <v>1</v>
      </c>
      <c r="D260" s="7">
        <v>0</v>
      </c>
      <c r="E260" s="8">
        <f t="shared" si="32"/>
        <v>2.5706940874035988E-3</v>
      </c>
      <c r="F260" s="8" t="str">
        <f t="shared" si="33"/>
        <v/>
      </c>
      <c r="G260" s="8">
        <f t="shared" si="35"/>
        <v>-1</v>
      </c>
      <c r="H260" s="8">
        <f t="shared" si="34"/>
        <v>-2.5706940874035988E-3</v>
      </c>
    </row>
    <row r="261" spans="1:8" x14ac:dyDescent="0.2">
      <c r="A261" s="27"/>
      <c r="B261" s="6" t="s">
        <v>243</v>
      </c>
      <c r="C261" s="7">
        <v>0</v>
      </c>
      <c r="D261" s="7">
        <v>0</v>
      </c>
      <c r="E261" s="8" t="str">
        <f t="shared" si="32"/>
        <v/>
      </c>
      <c r="F261" s="8" t="str">
        <f t="shared" si="33"/>
        <v/>
      </c>
      <c r="G261" s="8" t="str">
        <f t="shared" si="35"/>
        <v xml:space="preserve"> </v>
      </c>
      <c r="H261" s="8" t="str">
        <f t="shared" si="34"/>
        <v/>
      </c>
    </row>
    <row r="262" spans="1:8" ht="25.5" x14ac:dyDescent="0.2">
      <c r="A262" s="27"/>
      <c r="B262" s="6" t="s">
        <v>244</v>
      </c>
      <c r="C262" s="7">
        <v>0</v>
      </c>
      <c r="D262" s="7">
        <v>0</v>
      </c>
      <c r="E262" s="8" t="str">
        <f t="shared" si="32"/>
        <v/>
      </c>
      <c r="F262" s="8" t="str">
        <f t="shared" si="33"/>
        <v/>
      </c>
      <c r="G262" s="8" t="str">
        <f t="shared" si="35"/>
        <v xml:space="preserve"> </v>
      </c>
      <c r="H262" s="8" t="str">
        <f t="shared" si="34"/>
        <v/>
      </c>
    </row>
    <row r="263" spans="1:8" ht="25.5" x14ac:dyDescent="0.2">
      <c r="A263" s="27"/>
      <c r="B263" s="6" t="s">
        <v>245</v>
      </c>
      <c r="C263" s="7">
        <v>0</v>
      </c>
      <c r="D263" s="7">
        <v>0</v>
      </c>
      <c r="E263" s="8" t="str">
        <f t="shared" si="32"/>
        <v/>
      </c>
      <c r="F263" s="8" t="str">
        <f t="shared" si="33"/>
        <v/>
      </c>
      <c r="G263" s="8" t="str">
        <f t="shared" si="35"/>
        <v xml:space="preserve"> </v>
      </c>
      <c r="H263" s="8" t="str">
        <f t="shared" si="34"/>
        <v/>
      </c>
    </row>
    <row r="264" spans="1:8" x14ac:dyDescent="0.2">
      <c r="A264" s="27"/>
      <c r="B264" s="6" t="s">
        <v>246</v>
      </c>
      <c r="C264" s="7">
        <v>0</v>
      </c>
      <c r="D264" s="7">
        <v>0</v>
      </c>
      <c r="E264" s="8" t="str">
        <f t="shared" si="32"/>
        <v/>
      </c>
      <c r="F264" s="8" t="str">
        <f t="shared" si="33"/>
        <v/>
      </c>
      <c r="G264" s="8" t="str">
        <f t="shared" si="35"/>
        <v xml:space="preserve"> </v>
      </c>
      <c r="H264" s="8" t="str">
        <f t="shared" si="34"/>
        <v/>
      </c>
    </row>
    <row r="265" spans="1:8" ht="25.5" x14ac:dyDescent="0.2">
      <c r="A265" s="27"/>
      <c r="B265" s="6" t="s">
        <v>247</v>
      </c>
      <c r="C265" s="7">
        <v>0</v>
      </c>
      <c r="D265" s="7">
        <v>0</v>
      </c>
      <c r="E265" s="8" t="str">
        <f t="shared" si="32"/>
        <v/>
      </c>
      <c r="F265" s="8" t="str">
        <f t="shared" si="33"/>
        <v/>
      </c>
      <c r="G265" s="8" t="str">
        <f t="shared" si="35"/>
        <v xml:space="preserve"> </v>
      </c>
      <c r="H265" s="8" t="str">
        <f t="shared" si="34"/>
        <v/>
      </c>
    </row>
    <row r="266" spans="1:8" x14ac:dyDescent="0.2">
      <c r="A266" s="27"/>
      <c r="B266" s="6" t="s">
        <v>248</v>
      </c>
      <c r="C266" s="7">
        <v>0</v>
      </c>
      <c r="D266" s="7">
        <v>0</v>
      </c>
      <c r="E266" s="8" t="str">
        <f t="shared" si="32"/>
        <v/>
      </c>
      <c r="F266" s="8" t="str">
        <f t="shared" si="33"/>
        <v/>
      </c>
      <c r="G266" s="8" t="str">
        <f t="shared" si="35"/>
        <v xml:space="preserve"> </v>
      </c>
      <c r="H266" s="8" t="str">
        <f t="shared" si="34"/>
        <v/>
      </c>
    </row>
    <row r="267" spans="1:8" x14ac:dyDescent="0.2">
      <c r="A267" s="27"/>
      <c r="B267" s="6" t="s">
        <v>249</v>
      </c>
      <c r="C267" s="7">
        <v>0</v>
      </c>
      <c r="D267" s="7">
        <v>0</v>
      </c>
      <c r="E267" s="8" t="str">
        <f t="shared" si="32"/>
        <v/>
      </c>
      <c r="F267" s="8" t="str">
        <f t="shared" si="33"/>
        <v/>
      </c>
      <c r="G267" s="8" t="str">
        <f t="shared" si="35"/>
        <v xml:space="preserve"> </v>
      </c>
      <c r="H267" s="8" t="str">
        <f t="shared" si="34"/>
        <v/>
      </c>
    </row>
    <row r="268" spans="1:8" x14ac:dyDescent="0.2">
      <c r="A268" s="27"/>
      <c r="B268" s="6" t="s">
        <v>250</v>
      </c>
      <c r="C268" s="7">
        <v>0</v>
      </c>
      <c r="D268" s="7">
        <v>0</v>
      </c>
      <c r="E268" s="8" t="str">
        <f t="shared" si="32"/>
        <v/>
      </c>
      <c r="F268" s="8" t="str">
        <f t="shared" si="33"/>
        <v/>
      </c>
      <c r="G268" s="8" t="str">
        <f t="shared" si="35"/>
        <v xml:space="preserve"> </v>
      </c>
      <c r="H268" s="8" t="str">
        <f t="shared" si="34"/>
        <v/>
      </c>
    </row>
    <row r="269" spans="1:8" ht="25.5" x14ac:dyDescent="0.2">
      <c r="A269" s="27"/>
      <c r="B269" s="6" t="s">
        <v>251</v>
      </c>
      <c r="C269" s="7">
        <v>0</v>
      </c>
      <c r="D269" s="7">
        <v>0</v>
      </c>
      <c r="E269" s="8" t="str">
        <f t="shared" si="32"/>
        <v/>
      </c>
      <c r="F269" s="8" t="str">
        <f t="shared" si="33"/>
        <v/>
      </c>
      <c r="G269" s="8" t="str">
        <f t="shared" si="35"/>
        <v xml:space="preserve"> </v>
      </c>
      <c r="H269" s="8" t="str">
        <f t="shared" si="34"/>
        <v/>
      </c>
    </row>
    <row r="270" spans="1:8" x14ac:dyDescent="0.2">
      <c r="A270" s="27"/>
      <c r="B270" s="6" t="s">
        <v>252</v>
      </c>
      <c r="C270" s="7">
        <v>0</v>
      </c>
      <c r="D270" s="7">
        <v>0</v>
      </c>
      <c r="E270" s="8" t="str">
        <f t="shared" si="32"/>
        <v/>
      </c>
      <c r="F270" s="8" t="str">
        <f t="shared" si="33"/>
        <v/>
      </c>
      <c r="G270" s="8" t="str">
        <f t="shared" si="35"/>
        <v xml:space="preserve"> </v>
      </c>
      <c r="H270" s="8" t="str">
        <f t="shared" si="34"/>
        <v/>
      </c>
    </row>
    <row r="271" spans="1:8" x14ac:dyDescent="0.2">
      <c r="A271" s="27"/>
      <c r="B271" s="6" t="s">
        <v>253</v>
      </c>
      <c r="C271" s="7">
        <v>0</v>
      </c>
      <c r="D271" s="7">
        <v>0</v>
      </c>
      <c r="E271" s="8" t="str">
        <f t="shared" si="32"/>
        <v/>
      </c>
      <c r="F271" s="8" t="str">
        <f t="shared" si="33"/>
        <v/>
      </c>
      <c r="G271" s="8" t="str">
        <f t="shared" si="35"/>
        <v xml:space="preserve"> </v>
      </c>
      <c r="H271" s="8" t="str">
        <f t="shared" si="34"/>
        <v/>
      </c>
    </row>
    <row r="272" spans="1:8" x14ac:dyDescent="0.2">
      <c r="A272" s="27"/>
      <c r="B272" s="6" t="s">
        <v>254</v>
      </c>
      <c r="C272" s="7">
        <v>0</v>
      </c>
      <c r="D272" s="7">
        <v>0</v>
      </c>
      <c r="E272" s="8" t="str">
        <f t="shared" si="32"/>
        <v/>
      </c>
      <c r="F272" s="8" t="str">
        <f t="shared" si="33"/>
        <v/>
      </c>
      <c r="G272" s="8" t="str">
        <f t="shared" si="35"/>
        <v xml:space="preserve"> </v>
      </c>
      <c r="H272" s="8" t="str">
        <f t="shared" si="34"/>
        <v/>
      </c>
    </row>
    <row r="273" spans="1:8" x14ac:dyDescent="0.2">
      <c r="A273" s="27"/>
      <c r="B273" s="6" t="s">
        <v>255</v>
      </c>
      <c r="C273" s="7">
        <v>0</v>
      </c>
      <c r="D273" s="7">
        <v>0</v>
      </c>
      <c r="E273" s="8" t="str">
        <f t="shared" si="32"/>
        <v/>
      </c>
      <c r="F273" s="8" t="str">
        <f t="shared" si="33"/>
        <v/>
      </c>
      <c r="G273" s="8" t="str">
        <f t="shared" si="35"/>
        <v xml:space="preserve"> </v>
      </c>
      <c r="H273" s="8" t="str">
        <f t="shared" si="34"/>
        <v/>
      </c>
    </row>
    <row r="274" spans="1:8" x14ac:dyDescent="0.2">
      <c r="A274" s="27"/>
      <c r="B274" s="6" t="s">
        <v>256</v>
      </c>
      <c r="C274" s="7">
        <v>1</v>
      </c>
      <c r="D274" s="7">
        <v>1</v>
      </c>
      <c r="E274" s="8">
        <f t="shared" si="32"/>
        <v>2.5706940874035988E-3</v>
      </c>
      <c r="F274" s="8">
        <f t="shared" si="33"/>
        <v>4.4247787610619468E-3</v>
      </c>
      <c r="G274" s="8">
        <f t="shared" si="35"/>
        <v>0</v>
      </c>
      <c r="H274" s="8">
        <f t="shared" si="34"/>
        <v>0</v>
      </c>
    </row>
    <row r="275" spans="1:8" x14ac:dyDescent="0.2">
      <c r="A275" s="27"/>
      <c r="B275" s="6" t="s">
        <v>257</v>
      </c>
      <c r="C275" s="7">
        <v>0</v>
      </c>
      <c r="D275" s="7">
        <v>0</v>
      </c>
      <c r="E275" s="8" t="str">
        <f t="shared" si="32"/>
        <v/>
      </c>
      <c r="F275" s="8" t="str">
        <f t="shared" si="33"/>
        <v/>
      </c>
      <c r="G275" s="8" t="str">
        <f t="shared" si="35"/>
        <v xml:space="preserve"> </v>
      </c>
      <c r="H275" s="8" t="str">
        <f t="shared" si="34"/>
        <v/>
      </c>
    </row>
    <row r="276" spans="1:8" x14ac:dyDescent="0.2">
      <c r="A276" s="27"/>
      <c r="B276" s="6" t="s">
        <v>258</v>
      </c>
      <c r="C276" s="7">
        <v>0</v>
      </c>
      <c r="D276" s="7">
        <v>0</v>
      </c>
      <c r="E276" s="8" t="str">
        <f t="shared" si="32"/>
        <v/>
      </c>
      <c r="F276" s="8" t="str">
        <f t="shared" si="33"/>
        <v/>
      </c>
      <c r="G276" s="8" t="str">
        <f t="shared" si="35"/>
        <v xml:space="preserve"> </v>
      </c>
      <c r="H276" s="8" t="str">
        <f t="shared" si="34"/>
        <v/>
      </c>
    </row>
    <row r="277" spans="1:8" x14ac:dyDescent="0.2">
      <c r="A277" s="27"/>
      <c r="B277" s="6" t="s">
        <v>259</v>
      </c>
      <c r="C277" s="7">
        <v>0</v>
      </c>
      <c r="D277" s="7">
        <v>0</v>
      </c>
      <c r="E277" s="8" t="str">
        <f t="shared" ref="E277:E308" si="36">+IF(C277=0,"",C277/C$181)</f>
        <v/>
      </c>
      <c r="F277" s="8" t="str">
        <f t="shared" ref="F277:F308" si="37">+IF(D277=0,"",D277/D$181)</f>
        <v/>
      </c>
      <c r="G277" s="8" t="str">
        <f t="shared" si="35"/>
        <v xml:space="preserve"> </v>
      </c>
      <c r="H277" s="8" t="str">
        <f t="shared" ref="H277:H308" si="38">+IF(OR(AND(E277=""),(G277="")),"",E277*G277)</f>
        <v/>
      </c>
    </row>
    <row r="278" spans="1:8" x14ac:dyDescent="0.2">
      <c r="A278" s="27"/>
      <c r="B278" s="6" t="s">
        <v>260</v>
      </c>
      <c r="C278" s="7">
        <v>0</v>
      </c>
      <c r="D278" s="7">
        <v>0</v>
      </c>
      <c r="E278" s="8" t="str">
        <f t="shared" si="36"/>
        <v/>
      </c>
      <c r="F278" s="8" t="str">
        <f t="shared" si="37"/>
        <v/>
      </c>
      <c r="G278" s="8" t="str">
        <f t="shared" ref="G278:G309" si="39">+IF(AND(C278=0,D278=0)," ",IF(C278=0,1,IF(D278=0,-1,(D278-C278)/C278)))</f>
        <v xml:space="preserve"> </v>
      </c>
      <c r="H278" s="8" t="str">
        <f t="shared" si="38"/>
        <v/>
      </c>
    </row>
    <row r="279" spans="1:8" x14ac:dyDescent="0.2">
      <c r="A279" s="27"/>
      <c r="B279" s="6" t="s">
        <v>261</v>
      </c>
      <c r="C279" s="7">
        <v>0</v>
      </c>
      <c r="D279" s="7">
        <v>0</v>
      </c>
      <c r="E279" s="8" t="str">
        <f t="shared" si="36"/>
        <v/>
      </c>
      <c r="F279" s="8" t="str">
        <f t="shared" si="37"/>
        <v/>
      </c>
      <c r="G279" s="8" t="str">
        <f t="shared" si="39"/>
        <v xml:space="preserve"> </v>
      </c>
      <c r="H279" s="8" t="str">
        <f t="shared" si="38"/>
        <v/>
      </c>
    </row>
    <row r="280" spans="1:8" x14ac:dyDescent="0.2">
      <c r="A280" s="27"/>
      <c r="B280" s="6" t="s">
        <v>262</v>
      </c>
      <c r="C280" s="7">
        <v>0</v>
      </c>
      <c r="D280" s="7">
        <v>0</v>
      </c>
      <c r="E280" s="8" t="str">
        <f t="shared" si="36"/>
        <v/>
      </c>
      <c r="F280" s="8" t="str">
        <f t="shared" si="37"/>
        <v/>
      </c>
      <c r="G280" s="8" t="str">
        <f t="shared" si="39"/>
        <v xml:space="preserve"> </v>
      </c>
      <c r="H280" s="8" t="str">
        <f t="shared" si="38"/>
        <v/>
      </c>
    </row>
    <row r="281" spans="1:8" x14ac:dyDescent="0.2">
      <c r="A281" s="27"/>
      <c r="B281" s="6" t="s">
        <v>263</v>
      </c>
      <c r="C281" s="7">
        <v>0</v>
      </c>
      <c r="D281" s="7">
        <v>0</v>
      </c>
      <c r="E281" s="8" t="str">
        <f t="shared" si="36"/>
        <v/>
      </c>
      <c r="F281" s="8" t="str">
        <f t="shared" si="37"/>
        <v/>
      </c>
      <c r="G281" s="8" t="str">
        <f t="shared" si="39"/>
        <v xml:space="preserve"> </v>
      </c>
      <c r="H281" s="8" t="str">
        <f t="shared" si="38"/>
        <v/>
      </c>
    </row>
    <row r="282" spans="1:8" x14ac:dyDescent="0.2">
      <c r="A282" s="27"/>
      <c r="B282" s="6" t="s">
        <v>264</v>
      </c>
      <c r="C282" s="7">
        <v>0</v>
      </c>
      <c r="D282" s="7">
        <v>0</v>
      </c>
      <c r="E282" s="8" t="str">
        <f t="shared" si="36"/>
        <v/>
      </c>
      <c r="F282" s="8" t="str">
        <f t="shared" si="37"/>
        <v/>
      </c>
      <c r="G282" s="8" t="str">
        <f t="shared" si="39"/>
        <v xml:space="preserve"> </v>
      </c>
      <c r="H282" s="8" t="str">
        <f t="shared" si="38"/>
        <v/>
      </c>
    </row>
    <row r="283" spans="1:8" x14ac:dyDescent="0.2">
      <c r="A283" s="27"/>
      <c r="B283" s="6" t="s">
        <v>265</v>
      </c>
      <c r="C283" s="7">
        <v>0</v>
      </c>
      <c r="D283" s="7">
        <v>0</v>
      </c>
      <c r="E283" s="8" t="str">
        <f t="shared" si="36"/>
        <v/>
      </c>
      <c r="F283" s="8" t="str">
        <f t="shared" si="37"/>
        <v/>
      </c>
      <c r="G283" s="8" t="str">
        <f t="shared" si="39"/>
        <v xml:space="preserve"> </v>
      </c>
      <c r="H283" s="8" t="str">
        <f t="shared" si="38"/>
        <v/>
      </c>
    </row>
    <row r="284" spans="1:8" x14ac:dyDescent="0.2">
      <c r="A284" s="27"/>
      <c r="B284" s="6" t="s">
        <v>266</v>
      </c>
      <c r="C284" s="7">
        <v>0</v>
      </c>
      <c r="D284" s="7">
        <v>0</v>
      </c>
      <c r="E284" s="8" t="str">
        <f t="shared" si="36"/>
        <v/>
      </c>
      <c r="F284" s="8" t="str">
        <f t="shared" si="37"/>
        <v/>
      </c>
      <c r="G284" s="8" t="str">
        <f t="shared" si="39"/>
        <v xml:space="preserve"> </v>
      </c>
      <c r="H284" s="8" t="str">
        <f t="shared" si="38"/>
        <v/>
      </c>
    </row>
    <row r="285" spans="1:8" x14ac:dyDescent="0.2">
      <c r="A285" s="27"/>
      <c r="B285" s="6" t="s">
        <v>267</v>
      </c>
      <c r="C285" s="7">
        <v>1</v>
      </c>
      <c r="D285" s="7">
        <v>0</v>
      </c>
      <c r="E285" s="8">
        <f t="shared" si="36"/>
        <v>2.5706940874035988E-3</v>
      </c>
      <c r="F285" s="8" t="str">
        <f t="shared" si="37"/>
        <v/>
      </c>
      <c r="G285" s="8">
        <f t="shared" si="39"/>
        <v>-1</v>
      </c>
      <c r="H285" s="8">
        <f t="shared" si="38"/>
        <v>-2.5706940874035988E-3</v>
      </c>
    </row>
    <row r="286" spans="1:8" ht="25.5" x14ac:dyDescent="0.2">
      <c r="A286" s="27"/>
      <c r="B286" s="6" t="s">
        <v>268</v>
      </c>
      <c r="C286" s="7">
        <v>5</v>
      </c>
      <c r="D286" s="7">
        <v>5</v>
      </c>
      <c r="E286" s="8">
        <f t="shared" si="36"/>
        <v>1.2853470437017995E-2</v>
      </c>
      <c r="F286" s="8">
        <f t="shared" si="37"/>
        <v>2.2123893805309734E-2</v>
      </c>
      <c r="G286" s="8">
        <f t="shared" si="39"/>
        <v>0</v>
      </c>
      <c r="H286" s="8">
        <f t="shared" si="38"/>
        <v>0</v>
      </c>
    </row>
    <row r="287" spans="1:8" x14ac:dyDescent="0.2">
      <c r="A287" s="27"/>
      <c r="B287" s="6" t="s">
        <v>269</v>
      </c>
      <c r="C287" s="7">
        <v>1</v>
      </c>
      <c r="D287" s="7">
        <v>0</v>
      </c>
      <c r="E287" s="8">
        <f t="shared" si="36"/>
        <v>2.5706940874035988E-3</v>
      </c>
      <c r="F287" s="8" t="str">
        <f t="shared" si="37"/>
        <v/>
      </c>
      <c r="G287" s="8">
        <f t="shared" si="39"/>
        <v>-1</v>
      </c>
      <c r="H287" s="8">
        <f t="shared" si="38"/>
        <v>-2.5706940874035988E-3</v>
      </c>
    </row>
    <row r="288" spans="1:8" x14ac:dyDescent="0.2">
      <c r="A288" s="27"/>
      <c r="B288" s="6" t="s">
        <v>270</v>
      </c>
      <c r="C288" s="7">
        <v>2</v>
      </c>
      <c r="D288" s="7">
        <v>0</v>
      </c>
      <c r="E288" s="8">
        <f t="shared" si="36"/>
        <v>5.1413881748071976E-3</v>
      </c>
      <c r="F288" s="8" t="str">
        <f t="shared" si="37"/>
        <v/>
      </c>
      <c r="G288" s="8">
        <f t="shared" si="39"/>
        <v>-1</v>
      </c>
      <c r="H288" s="8">
        <f t="shared" si="38"/>
        <v>-5.1413881748071976E-3</v>
      </c>
    </row>
    <row r="289" spans="1:8" x14ac:dyDescent="0.2">
      <c r="A289" s="27"/>
      <c r="B289" s="6" t="s">
        <v>271</v>
      </c>
      <c r="C289" s="7">
        <v>0</v>
      </c>
      <c r="D289" s="7">
        <v>0</v>
      </c>
      <c r="E289" s="8" t="str">
        <f t="shared" si="36"/>
        <v/>
      </c>
      <c r="F289" s="8" t="str">
        <f t="shared" si="37"/>
        <v/>
      </c>
      <c r="G289" s="8" t="str">
        <f t="shared" si="39"/>
        <v xml:space="preserve"> </v>
      </c>
      <c r="H289" s="8" t="str">
        <f t="shared" si="38"/>
        <v/>
      </c>
    </row>
    <row r="290" spans="1:8" ht="15" customHeight="1" x14ac:dyDescent="0.2">
      <c r="A290" s="27"/>
      <c r="B290" s="6" t="s">
        <v>272</v>
      </c>
      <c r="C290" s="7">
        <v>0</v>
      </c>
      <c r="D290" s="7">
        <v>0</v>
      </c>
      <c r="E290" s="8" t="str">
        <f t="shared" si="36"/>
        <v/>
      </c>
      <c r="F290" s="8" t="str">
        <f t="shared" si="37"/>
        <v/>
      </c>
      <c r="G290" s="8" t="str">
        <f t="shared" si="39"/>
        <v xml:space="preserve"> </v>
      </c>
      <c r="H290" s="8" t="str">
        <f t="shared" si="38"/>
        <v/>
      </c>
    </row>
    <row r="291" spans="1:8" x14ac:dyDescent="0.2">
      <c r="A291" s="27"/>
      <c r="B291" s="6" t="s">
        <v>273</v>
      </c>
      <c r="C291" s="7">
        <v>0</v>
      </c>
      <c r="D291" s="7">
        <v>0</v>
      </c>
      <c r="E291" s="8" t="str">
        <f t="shared" si="36"/>
        <v/>
      </c>
      <c r="F291" s="8" t="str">
        <f t="shared" si="37"/>
        <v/>
      </c>
      <c r="G291" s="8" t="str">
        <f t="shared" si="39"/>
        <v xml:space="preserve"> </v>
      </c>
      <c r="H291" s="8" t="str">
        <f t="shared" si="38"/>
        <v/>
      </c>
    </row>
    <row r="292" spans="1:8" x14ac:dyDescent="0.2">
      <c r="A292" s="27"/>
      <c r="B292" s="6" t="s">
        <v>274</v>
      </c>
      <c r="C292" s="7">
        <v>0</v>
      </c>
      <c r="D292" s="7">
        <v>1</v>
      </c>
      <c r="E292" s="8" t="str">
        <f t="shared" si="36"/>
        <v/>
      </c>
      <c r="F292" s="8">
        <f t="shared" si="37"/>
        <v>4.4247787610619468E-3</v>
      </c>
      <c r="G292" s="8">
        <f t="shared" si="39"/>
        <v>1</v>
      </c>
      <c r="H292" s="8" t="str">
        <f t="shared" si="38"/>
        <v/>
      </c>
    </row>
    <row r="293" spans="1:8" x14ac:dyDescent="0.2">
      <c r="A293" s="27"/>
      <c r="B293" s="6" t="s">
        <v>275</v>
      </c>
      <c r="C293" s="7">
        <v>0</v>
      </c>
      <c r="D293" s="7">
        <v>0</v>
      </c>
      <c r="E293" s="8" t="str">
        <f t="shared" si="36"/>
        <v/>
      </c>
      <c r="F293" s="8" t="str">
        <f t="shared" si="37"/>
        <v/>
      </c>
      <c r="G293" s="8" t="str">
        <f t="shared" si="39"/>
        <v xml:space="preserve"> </v>
      </c>
      <c r="H293" s="8" t="str">
        <f t="shared" si="38"/>
        <v/>
      </c>
    </row>
    <row r="294" spans="1:8" x14ac:dyDescent="0.2">
      <c r="A294" s="27"/>
      <c r="B294" s="6" t="s">
        <v>276</v>
      </c>
      <c r="C294" s="7">
        <v>0</v>
      </c>
      <c r="D294" s="7">
        <v>0</v>
      </c>
      <c r="E294" s="8" t="str">
        <f t="shared" si="36"/>
        <v/>
      </c>
      <c r="F294" s="8" t="str">
        <f t="shared" si="37"/>
        <v/>
      </c>
      <c r="G294" s="8" t="str">
        <f t="shared" si="39"/>
        <v xml:space="preserve"> </v>
      </c>
      <c r="H294" s="8" t="str">
        <f t="shared" si="38"/>
        <v/>
      </c>
    </row>
    <row r="295" spans="1:8" x14ac:dyDescent="0.2">
      <c r="A295" s="27"/>
      <c r="B295" s="6" t="s">
        <v>277</v>
      </c>
      <c r="C295" s="7">
        <v>0</v>
      </c>
      <c r="D295" s="7">
        <v>0</v>
      </c>
      <c r="E295" s="8" t="str">
        <f t="shared" si="36"/>
        <v/>
      </c>
      <c r="F295" s="8" t="str">
        <f t="shared" si="37"/>
        <v/>
      </c>
      <c r="G295" s="8" t="str">
        <f t="shared" si="39"/>
        <v xml:space="preserve"> </v>
      </c>
      <c r="H295" s="8" t="str">
        <f t="shared" si="38"/>
        <v/>
      </c>
    </row>
    <row r="296" spans="1:8" x14ac:dyDescent="0.2">
      <c r="A296" s="27" t="s">
        <v>668</v>
      </c>
      <c r="B296" s="6" t="s">
        <v>278</v>
      </c>
      <c r="C296" s="7">
        <v>0</v>
      </c>
      <c r="D296" s="7">
        <v>0</v>
      </c>
      <c r="E296" s="8" t="str">
        <f t="shared" si="36"/>
        <v/>
      </c>
      <c r="F296" s="8" t="str">
        <f t="shared" si="37"/>
        <v/>
      </c>
      <c r="G296" s="8" t="str">
        <f t="shared" si="39"/>
        <v xml:space="preserve"> </v>
      </c>
      <c r="H296" s="8" t="str">
        <f t="shared" si="38"/>
        <v/>
      </c>
    </row>
    <row r="297" spans="1:8" x14ac:dyDescent="0.2">
      <c r="A297" s="27"/>
      <c r="B297" s="6" t="s">
        <v>279</v>
      </c>
      <c r="C297" s="7">
        <v>0</v>
      </c>
      <c r="D297" s="7">
        <v>0</v>
      </c>
      <c r="E297" s="8" t="str">
        <f t="shared" si="36"/>
        <v/>
      </c>
      <c r="F297" s="8" t="str">
        <f t="shared" si="37"/>
        <v/>
      </c>
      <c r="G297" s="8" t="str">
        <f t="shared" si="39"/>
        <v xml:space="preserve"> </v>
      </c>
      <c r="H297" s="8" t="str">
        <f t="shared" si="38"/>
        <v/>
      </c>
    </row>
    <row r="298" spans="1:8" x14ac:dyDescent="0.2">
      <c r="A298" s="27"/>
      <c r="B298" s="6" t="s">
        <v>280</v>
      </c>
      <c r="C298" s="7">
        <v>6</v>
      </c>
      <c r="D298" s="7">
        <v>0</v>
      </c>
      <c r="E298" s="8">
        <f t="shared" si="36"/>
        <v>1.5424164524421594E-2</v>
      </c>
      <c r="F298" s="8" t="str">
        <f t="shared" si="37"/>
        <v/>
      </c>
      <c r="G298" s="8">
        <f t="shared" si="39"/>
        <v>-1</v>
      </c>
      <c r="H298" s="8">
        <f t="shared" si="38"/>
        <v>-1.5424164524421594E-2</v>
      </c>
    </row>
    <row r="299" spans="1:8" x14ac:dyDescent="0.2">
      <c r="A299" s="27"/>
      <c r="B299" s="6" t="s">
        <v>281</v>
      </c>
      <c r="C299" s="7">
        <v>0</v>
      </c>
      <c r="D299" s="7">
        <v>0</v>
      </c>
      <c r="E299" s="8" t="str">
        <f t="shared" si="36"/>
        <v/>
      </c>
      <c r="F299" s="8" t="str">
        <f t="shared" si="37"/>
        <v/>
      </c>
      <c r="G299" s="8" t="str">
        <f t="shared" si="39"/>
        <v xml:space="preserve"> </v>
      </c>
      <c r="H299" s="8" t="str">
        <f t="shared" si="38"/>
        <v/>
      </c>
    </row>
    <row r="300" spans="1:8" x14ac:dyDescent="0.2">
      <c r="A300" s="27"/>
      <c r="B300" s="6" t="s">
        <v>282</v>
      </c>
      <c r="C300" s="7">
        <v>0</v>
      </c>
      <c r="D300" s="7">
        <v>1</v>
      </c>
      <c r="E300" s="8" t="str">
        <f t="shared" si="36"/>
        <v/>
      </c>
      <c r="F300" s="8">
        <f t="shared" si="37"/>
        <v>4.4247787610619468E-3</v>
      </c>
      <c r="G300" s="8">
        <f t="shared" si="39"/>
        <v>1</v>
      </c>
      <c r="H300" s="8" t="str">
        <f t="shared" si="38"/>
        <v/>
      </c>
    </row>
    <row r="301" spans="1:8" x14ac:dyDescent="0.2">
      <c r="A301" s="27"/>
      <c r="B301" s="6" t="s">
        <v>283</v>
      </c>
      <c r="C301" s="7">
        <v>1</v>
      </c>
      <c r="D301" s="7">
        <v>2</v>
      </c>
      <c r="E301" s="8">
        <f t="shared" si="36"/>
        <v>2.5706940874035988E-3</v>
      </c>
      <c r="F301" s="8">
        <f t="shared" si="37"/>
        <v>8.8495575221238937E-3</v>
      </c>
      <c r="G301" s="8">
        <f t="shared" si="39"/>
        <v>1</v>
      </c>
      <c r="H301" s="8">
        <f t="shared" si="38"/>
        <v>2.5706940874035988E-3</v>
      </c>
    </row>
    <row r="302" spans="1:8" x14ac:dyDescent="0.2">
      <c r="A302" s="27"/>
      <c r="B302" s="6" t="s">
        <v>284</v>
      </c>
      <c r="C302" s="7">
        <v>0</v>
      </c>
      <c r="D302" s="7">
        <v>0</v>
      </c>
      <c r="E302" s="8" t="str">
        <f t="shared" si="36"/>
        <v/>
      </c>
      <c r="F302" s="8" t="str">
        <f t="shared" si="37"/>
        <v/>
      </c>
      <c r="G302" s="8" t="str">
        <f t="shared" si="39"/>
        <v xml:space="preserve"> </v>
      </c>
      <c r="H302" s="8" t="str">
        <f t="shared" si="38"/>
        <v/>
      </c>
    </row>
    <row r="303" spans="1:8" x14ac:dyDescent="0.2">
      <c r="A303" s="27"/>
      <c r="B303" s="6" t="s">
        <v>285</v>
      </c>
      <c r="C303" s="7">
        <v>0</v>
      </c>
      <c r="D303" s="7">
        <v>0</v>
      </c>
      <c r="E303" s="8" t="str">
        <f t="shared" si="36"/>
        <v/>
      </c>
      <c r="F303" s="8" t="str">
        <f t="shared" si="37"/>
        <v/>
      </c>
      <c r="G303" s="8" t="str">
        <f t="shared" si="39"/>
        <v xml:space="preserve"> </v>
      </c>
      <c r="H303" s="8" t="str">
        <f t="shared" si="38"/>
        <v/>
      </c>
    </row>
    <row r="304" spans="1:8" ht="25.5" x14ac:dyDescent="0.2">
      <c r="A304" s="27"/>
      <c r="B304" s="6" t="s">
        <v>286</v>
      </c>
      <c r="C304" s="7">
        <v>1</v>
      </c>
      <c r="D304" s="7">
        <v>0</v>
      </c>
      <c r="E304" s="8">
        <f t="shared" si="36"/>
        <v>2.5706940874035988E-3</v>
      </c>
      <c r="F304" s="8" t="str">
        <f t="shared" si="37"/>
        <v/>
      </c>
      <c r="G304" s="8">
        <f t="shared" si="39"/>
        <v>-1</v>
      </c>
      <c r="H304" s="8">
        <f t="shared" si="38"/>
        <v>-2.5706940874035988E-3</v>
      </c>
    </row>
    <row r="305" spans="1:8" x14ac:dyDescent="0.2">
      <c r="A305" s="27"/>
      <c r="B305" s="6" t="s">
        <v>287</v>
      </c>
      <c r="C305" s="7">
        <v>2</v>
      </c>
      <c r="D305" s="7">
        <v>7</v>
      </c>
      <c r="E305" s="8">
        <f t="shared" si="36"/>
        <v>5.1413881748071976E-3</v>
      </c>
      <c r="F305" s="8">
        <f t="shared" si="37"/>
        <v>3.0973451327433628E-2</v>
      </c>
      <c r="G305" s="8">
        <f t="shared" si="39"/>
        <v>2.5</v>
      </c>
      <c r="H305" s="8">
        <f t="shared" si="38"/>
        <v>1.2853470437017993E-2</v>
      </c>
    </row>
    <row r="306" spans="1:8" x14ac:dyDescent="0.2">
      <c r="A306" s="27"/>
      <c r="B306" s="6" t="s">
        <v>288</v>
      </c>
      <c r="C306" s="7">
        <v>0</v>
      </c>
      <c r="D306" s="7">
        <v>0</v>
      </c>
      <c r="E306" s="8" t="str">
        <f t="shared" si="36"/>
        <v/>
      </c>
      <c r="F306" s="8" t="str">
        <f t="shared" si="37"/>
        <v/>
      </c>
      <c r="G306" s="8" t="str">
        <f t="shared" si="39"/>
        <v xml:space="preserve"> </v>
      </c>
      <c r="H306" s="8" t="str">
        <f t="shared" si="38"/>
        <v/>
      </c>
    </row>
    <row r="307" spans="1:8" x14ac:dyDescent="0.2">
      <c r="A307" s="27"/>
      <c r="B307" s="6" t="s">
        <v>289</v>
      </c>
      <c r="C307" s="7">
        <v>0</v>
      </c>
      <c r="D307" s="7">
        <v>0</v>
      </c>
      <c r="E307" s="8" t="str">
        <f t="shared" si="36"/>
        <v/>
      </c>
      <c r="F307" s="8" t="str">
        <f t="shared" si="37"/>
        <v/>
      </c>
      <c r="G307" s="8" t="str">
        <f t="shared" si="39"/>
        <v xml:space="preserve"> </v>
      </c>
      <c r="H307" s="8" t="str">
        <f t="shared" si="38"/>
        <v/>
      </c>
    </row>
    <row r="308" spans="1:8" x14ac:dyDescent="0.2">
      <c r="A308" s="27"/>
      <c r="B308" s="6" t="s">
        <v>290</v>
      </c>
      <c r="C308" s="7">
        <v>0</v>
      </c>
      <c r="D308" s="7">
        <v>0</v>
      </c>
      <c r="E308" s="8" t="str">
        <f t="shared" si="36"/>
        <v/>
      </c>
      <c r="F308" s="8" t="str">
        <f t="shared" si="37"/>
        <v/>
      </c>
      <c r="G308" s="8" t="str">
        <f t="shared" si="39"/>
        <v xml:space="preserve"> </v>
      </c>
      <c r="H308" s="8" t="str">
        <f t="shared" si="38"/>
        <v/>
      </c>
    </row>
    <row r="309" spans="1:8" x14ac:dyDescent="0.2">
      <c r="A309" s="27"/>
      <c r="B309" s="6" t="s">
        <v>291</v>
      </c>
      <c r="C309" s="7">
        <v>2</v>
      </c>
      <c r="D309" s="7">
        <v>0</v>
      </c>
      <c r="E309" s="8">
        <f t="shared" ref="E309:E340" si="40">+IF(C309=0,"",C309/C$181)</f>
        <v>5.1413881748071976E-3</v>
      </c>
      <c r="F309" s="8" t="str">
        <f t="shared" ref="F309:F340" si="41">+IF(D309=0,"",D309/D$181)</f>
        <v/>
      </c>
      <c r="G309" s="8">
        <f t="shared" si="39"/>
        <v>-1</v>
      </c>
      <c r="H309" s="8">
        <f t="shared" ref="H309:H340" si="42">+IF(OR(AND(E309=""),(G309="")),"",E309*G309)</f>
        <v>-5.1413881748071976E-3</v>
      </c>
    </row>
    <row r="310" spans="1:8" x14ac:dyDescent="0.2">
      <c r="A310" s="27"/>
      <c r="B310" s="6" t="s">
        <v>292</v>
      </c>
      <c r="C310" s="7">
        <v>0</v>
      </c>
      <c r="D310" s="7">
        <v>0</v>
      </c>
      <c r="E310" s="8" t="str">
        <f t="shared" si="40"/>
        <v/>
      </c>
      <c r="F310" s="8" t="str">
        <f t="shared" si="41"/>
        <v/>
      </c>
      <c r="G310" s="8" t="str">
        <f t="shared" ref="G310:G341" si="43">+IF(AND(C310=0,D310=0)," ",IF(C310=0,1,IF(D310=0,-1,(D310-C310)/C310)))</f>
        <v xml:space="preserve"> </v>
      </c>
      <c r="H310" s="8" t="str">
        <f t="shared" si="42"/>
        <v/>
      </c>
    </row>
    <row r="311" spans="1:8" x14ac:dyDescent="0.2">
      <c r="A311" s="27"/>
      <c r="B311" s="6" t="s">
        <v>293</v>
      </c>
      <c r="C311" s="7">
        <v>9</v>
      </c>
      <c r="D311" s="7">
        <v>20</v>
      </c>
      <c r="E311" s="8">
        <f t="shared" si="40"/>
        <v>2.313624678663239E-2</v>
      </c>
      <c r="F311" s="8">
        <f t="shared" si="41"/>
        <v>8.8495575221238937E-2</v>
      </c>
      <c r="G311" s="8">
        <f t="shared" si="43"/>
        <v>1.2222222222222223</v>
      </c>
      <c r="H311" s="8">
        <f t="shared" si="42"/>
        <v>2.8277634961439591E-2</v>
      </c>
    </row>
    <row r="312" spans="1:8" x14ac:dyDescent="0.2">
      <c r="A312" s="27" t="s">
        <v>668</v>
      </c>
      <c r="B312" s="6" t="s">
        <v>294</v>
      </c>
      <c r="C312" s="7">
        <v>0</v>
      </c>
      <c r="D312" s="7">
        <v>0</v>
      </c>
      <c r="E312" s="8" t="str">
        <f t="shared" si="40"/>
        <v/>
      </c>
      <c r="F312" s="8" t="str">
        <f t="shared" si="41"/>
        <v/>
      </c>
      <c r="G312" s="8" t="str">
        <f t="shared" si="43"/>
        <v xml:space="preserve"> </v>
      </c>
      <c r="H312" s="8" t="str">
        <f t="shared" si="42"/>
        <v/>
      </c>
    </row>
    <row r="313" spans="1:8" x14ac:dyDescent="0.2">
      <c r="A313" s="27"/>
      <c r="B313" s="6" t="s">
        <v>295</v>
      </c>
      <c r="C313" s="7">
        <v>0</v>
      </c>
      <c r="D313" s="7">
        <v>0</v>
      </c>
      <c r="E313" s="8" t="str">
        <f t="shared" si="40"/>
        <v/>
      </c>
      <c r="F313" s="8" t="str">
        <f t="shared" si="41"/>
        <v/>
      </c>
      <c r="G313" s="8" t="str">
        <f t="shared" si="43"/>
        <v xml:space="preserve"> </v>
      </c>
      <c r="H313" s="8" t="str">
        <f t="shared" si="42"/>
        <v/>
      </c>
    </row>
    <row r="314" spans="1:8" ht="25.5" x14ac:dyDescent="0.2">
      <c r="A314" s="27"/>
      <c r="B314" s="6" t="s">
        <v>296</v>
      </c>
      <c r="C314" s="7">
        <v>3</v>
      </c>
      <c r="D314" s="7">
        <v>16</v>
      </c>
      <c r="E314" s="8">
        <f t="shared" si="40"/>
        <v>7.7120822622107968E-3</v>
      </c>
      <c r="F314" s="8">
        <f t="shared" si="41"/>
        <v>7.0796460176991149E-2</v>
      </c>
      <c r="G314" s="8">
        <f t="shared" si="43"/>
        <v>4.333333333333333</v>
      </c>
      <c r="H314" s="8">
        <f t="shared" si="42"/>
        <v>3.3419023136246784E-2</v>
      </c>
    </row>
    <row r="315" spans="1:8" x14ac:dyDescent="0.2">
      <c r="A315" s="27"/>
      <c r="B315" s="6" t="s">
        <v>297</v>
      </c>
      <c r="C315" s="7">
        <v>0</v>
      </c>
      <c r="D315" s="7">
        <v>0</v>
      </c>
      <c r="E315" s="8" t="str">
        <f t="shared" si="40"/>
        <v/>
      </c>
      <c r="F315" s="8" t="str">
        <f t="shared" si="41"/>
        <v/>
      </c>
      <c r="G315" s="8" t="str">
        <f t="shared" si="43"/>
        <v xml:space="preserve"> </v>
      </c>
      <c r="H315" s="8" t="str">
        <f t="shared" si="42"/>
        <v/>
      </c>
    </row>
    <row r="316" spans="1:8" ht="25.5" x14ac:dyDescent="0.2">
      <c r="A316" s="27"/>
      <c r="B316" s="6" t="s">
        <v>298</v>
      </c>
      <c r="C316" s="7">
        <v>1</v>
      </c>
      <c r="D316" s="7">
        <v>0</v>
      </c>
      <c r="E316" s="8">
        <f t="shared" si="40"/>
        <v>2.5706940874035988E-3</v>
      </c>
      <c r="F316" s="8" t="str">
        <f t="shared" si="41"/>
        <v/>
      </c>
      <c r="G316" s="8">
        <f t="shared" si="43"/>
        <v>-1</v>
      </c>
      <c r="H316" s="8">
        <f t="shared" si="42"/>
        <v>-2.5706940874035988E-3</v>
      </c>
    </row>
    <row r="317" spans="1:8" x14ac:dyDescent="0.2">
      <c r="A317" s="27"/>
      <c r="B317" s="6" t="s">
        <v>299</v>
      </c>
      <c r="C317" s="7">
        <v>0</v>
      </c>
      <c r="D317" s="7">
        <v>0</v>
      </c>
      <c r="E317" s="8" t="str">
        <f t="shared" si="40"/>
        <v/>
      </c>
      <c r="F317" s="8" t="str">
        <f t="shared" si="41"/>
        <v/>
      </c>
      <c r="G317" s="8" t="str">
        <f t="shared" si="43"/>
        <v xml:space="preserve"> </v>
      </c>
      <c r="H317" s="8" t="str">
        <f t="shared" si="42"/>
        <v/>
      </c>
    </row>
    <row r="318" spans="1:8" x14ac:dyDescent="0.2">
      <c r="A318" s="27"/>
      <c r="B318" s="6" t="s">
        <v>300</v>
      </c>
      <c r="C318" s="7">
        <v>0</v>
      </c>
      <c r="D318" s="7">
        <v>0</v>
      </c>
      <c r="E318" s="8" t="str">
        <f t="shared" si="40"/>
        <v/>
      </c>
      <c r="F318" s="8" t="str">
        <f t="shared" si="41"/>
        <v/>
      </c>
      <c r="G318" s="8" t="str">
        <f t="shared" si="43"/>
        <v xml:space="preserve"> </v>
      </c>
      <c r="H318" s="8" t="str">
        <f t="shared" si="42"/>
        <v/>
      </c>
    </row>
    <row r="319" spans="1:8" x14ac:dyDescent="0.2">
      <c r="A319" s="27"/>
      <c r="B319" s="6" t="s">
        <v>301</v>
      </c>
      <c r="C319" s="7">
        <v>0</v>
      </c>
      <c r="D319" s="7">
        <v>2</v>
      </c>
      <c r="E319" s="8" t="str">
        <f t="shared" si="40"/>
        <v/>
      </c>
      <c r="F319" s="8">
        <f t="shared" si="41"/>
        <v>8.8495575221238937E-3</v>
      </c>
      <c r="G319" s="8">
        <f t="shared" si="43"/>
        <v>1</v>
      </c>
      <c r="H319" s="8" t="str">
        <f t="shared" si="42"/>
        <v/>
      </c>
    </row>
    <row r="320" spans="1:8" x14ac:dyDescent="0.2">
      <c r="A320" s="27"/>
      <c r="B320" s="6" t="s">
        <v>302</v>
      </c>
      <c r="C320" s="7">
        <v>6</v>
      </c>
      <c r="D320" s="7">
        <v>0</v>
      </c>
      <c r="E320" s="8">
        <f t="shared" si="40"/>
        <v>1.5424164524421594E-2</v>
      </c>
      <c r="F320" s="8" t="str">
        <f t="shared" si="41"/>
        <v/>
      </c>
      <c r="G320" s="8">
        <f t="shared" si="43"/>
        <v>-1</v>
      </c>
      <c r="H320" s="8">
        <f t="shared" si="42"/>
        <v>-1.5424164524421594E-2</v>
      </c>
    </row>
    <row r="321" spans="1:8" x14ac:dyDescent="0.2">
      <c r="A321" s="27"/>
      <c r="B321" s="6" t="s">
        <v>303</v>
      </c>
      <c r="C321" s="7">
        <v>0</v>
      </c>
      <c r="D321" s="7">
        <v>0</v>
      </c>
      <c r="E321" s="8" t="str">
        <f t="shared" si="40"/>
        <v/>
      </c>
      <c r="F321" s="8" t="str">
        <f t="shared" si="41"/>
        <v/>
      </c>
      <c r="G321" s="8" t="str">
        <f t="shared" si="43"/>
        <v xml:space="preserve"> </v>
      </c>
      <c r="H321" s="8" t="str">
        <f t="shared" si="42"/>
        <v/>
      </c>
    </row>
    <row r="322" spans="1:8" x14ac:dyDescent="0.2">
      <c r="A322" s="27"/>
      <c r="B322" s="6" t="s">
        <v>304</v>
      </c>
      <c r="C322" s="7">
        <v>3</v>
      </c>
      <c r="D322" s="7">
        <v>0</v>
      </c>
      <c r="E322" s="8">
        <f t="shared" si="40"/>
        <v>7.7120822622107968E-3</v>
      </c>
      <c r="F322" s="8" t="str">
        <f t="shared" si="41"/>
        <v/>
      </c>
      <c r="G322" s="8">
        <f t="shared" si="43"/>
        <v>-1</v>
      </c>
      <c r="H322" s="8">
        <f t="shared" si="42"/>
        <v>-7.7120822622107968E-3</v>
      </c>
    </row>
    <row r="323" spans="1:8" x14ac:dyDescent="0.2">
      <c r="A323" s="27"/>
      <c r="B323" s="6" t="s">
        <v>305</v>
      </c>
      <c r="C323" s="7">
        <v>0</v>
      </c>
      <c r="D323" s="7">
        <v>0</v>
      </c>
      <c r="E323" s="8" t="str">
        <f t="shared" si="40"/>
        <v/>
      </c>
      <c r="F323" s="8" t="str">
        <f t="shared" si="41"/>
        <v/>
      </c>
      <c r="G323" s="8" t="str">
        <f t="shared" si="43"/>
        <v xml:space="preserve"> </v>
      </c>
      <c r="H323" s="8" t="str">
        <f t="shared" si="42"/>
        <v/>
      </c>
    </row>
    <row r="324" spans="1:8" ht="25.5" x14ac:dyDescent="0.2">
      <c r="A324" s="27"/>
      <c r="B324" s="6" t="s">
        <v>306</v>
      </c>
      <c r="C324" s="7">
        <v>0</v>
      </c>
      <c r="D324" s="7">
        <v>0</v>
      </c>
      <c r="E324" s="8" t="str">
        <f t="shared" si="40"/>
        <v/>
      </c>
      <c r="F324" s="8" t="str">
        <f t="shared" si="41"/>
        <v/>
      </c>
      <c r="G324" s="8" t="str">
        <f t="shared" si="43"/>
        <v xml:space="preserve"> </v>
      </c>
      <c r="H324" s="8" t="str">
        <f t="shared" si="42"/>
        <v/>
      </c>
    </row>
    <row r="325" spans="1:8" x14ac:dyDescent="0.2">
      <c r="A325" s="27"/>
      <c r="B325" s="6" t="s">
        <v>307</v>
      </c>
      <c r="C325" s="7">
        <v>0</v>
      </c>
      <c r="D325" s="7">
        <v>0</v>
      </c>
      <c r="E325" s="8" t="str">
        <f t="shared" si="40"/>
        <v/>
      </c>
      <c r="F325" s="8" t="str">
        <f t="shared" si="41"/>
        <v/>
      </c>
      <c r="G325" s="8" t="str">
        <f t="shared" si="43"/>
        <v xml:space="preserve"> </v>
      </c>
      <c r="H325" s="8" t="str">
        <f t="shared" si="42"/>
        <v/>
      </c>
    </row>
    <row r="326" spans="1:8" x14ac:dyDescent="0.2">
      <c r="A326" s="27"/>
      <c r="B326" s="6" t="s">
        <v>308</v>
      </c>
      <c r="C326" s="7">
        <v>0</v>
      </c>
      <c r="D326" s="7">
        <v>0</v>
      </c>
      <c r="E326" s="8" t="str">
        <f t="shared" si="40"/>
        <v/>
      </c>
      <c r="F326" s="8" t="str">
        <f t="shared" si="41"/>
        <v/>
      </c>
      <c r="G326" s="8" t="str">
        <f t="shared" si="43"/>
        <v xml:space="preserve"> </v>
      </c>
      <c r="H326" s="8" t="str">
        <f t="shared" si="42"/>
        <v/>
      </c>
    </row>
    <row r="327" spans="1:8" ht="25.5" x14ac:dyDescent="0.2">
      <c r="A327" s="27"/>
      <c r="B327" s="6" t="s">
        <v>309</v>
      </c>
      <c r="C327" s="7">
        <v>0</v>
      </c>
      <c r="D327" s="7">
        <v>0</v>
      </c>
      <c r="E327" s="8" t="str">
        <f t="shared" si="40"/>
        <v/>
      </c>
      <c r="F327" s="8" t="str">
        <f t="shared" si="41"/>
        <v/>
      </c>
      <c r="G327" s="8" t="str">
        <f t="shared" si="43"/>
        <v xml:space="preserve"> </v>
      </c>
      <c r="H327" s="8" t="str">
        <f t="shared" si="42"/>
        <v/>
      </c>
    </row>
    <row r="328" spans="1:8" x14ac:dyDescent="0.2">
      <c r="A328" s="27"/>
      <c r="B328" s="6" t="s">
        <v>310</v>
      </c>
      <c r="C328" s="7">
        <v>0</v>
      </c>
      <c r="D328" s="7">
        <v>0</v>
      </c>
      <c r="E328" s="8" t="str">
        <f t="shared" si="40"/>
        <v/>
      </c>
      <c r="F328" s="8" t="str">
        <f t="shared" si="41"/>
        <v/>
      </c>
      <c r="G328" s="8" t="str">
        <f t="shared" si="43"/>
        <v xml:space="preserve"> </v>
      </c>
      <c r="H328" s="8" t="str">
        <f t="shared" si="42"/>
        <v/>
      </c>
    </row>
    <row r="329" spans="1:8" x14ac:dyDescent="0.2">
      <c r="A329" s="27"/>
      <c r="B329" s="6" t="s">
        <v>311</v>
      </c>
      <c r="C329" s="7">
        <v>1</v>
      </c>
      <c r="D329" s="7">
        <v>0</v>
      </c>
      <c r="E329" s="8">
        <f t="shared" si="40"/>
        <v>2.5706940874035988E-3</v>
      </c>
      <c r="F329" s="8" t="str">
        <f t="shared" si="41"/>
        <v/>
      </c>
      <c r="G329" s="8">
        <f t="shared" si="43"/>
        <v>-1</v>
      </c>
      <c r="H329" s="8">
        <f t="shared" si="42"/>
        <v>-2.5706940874035988E-3</v>
      </c>
    </row>
    <row r="330" spans="1:8" x14ac:dyDescent="0.2">
      <c r="A330" s="27"/>
      <c r="B330" s="6" t="s">
        <v>312</v>
      </c>
      <c r="C330" s="7">
        <v>0</v>
      </c>
      <c r="D330" s="7">
        <v>0</v>
      </c>
      <c r="E330" s="8" t="str">
        <f t="shared" si="40"/>
        <v/>
      </c>
      <c r="F330" s="8" t="str">
        <f t="shared" si="41"/>
        <v/>
      </c>
      <c r="G330" s="8" t="str">
        <f t="shared" si="43"/>
        <v xml:space="preserve"> </v>
      </c>
      <c r="H330" s="8" t="str">
        <f t="shared" si="42"/>
        <v/>
      </c>
    </row>
    <row r="331" spans="1:8" ht="25.5" x14ac:dyDescent="0.2">
      <c r="A331" s="27"/>
      <c r="B331" s="6" t="s">
        <v>313</v>
      </c>
      <c r="C331" s="7">
        <v>9</v>
      </c>
      <c r="D331" s="7">
        <v>2</v>
      </c>
      <c r="E331" s="8">
        <f t="shared" si="40"/>
        <v>2.313624678663239E-2</v>
      </c>
      <c r="F331" s="8">
        <f t="shared" si="41"/>
        <v>8.8495575221238937E-3</v>
      </c>
      <c r="G331" s="8">
        <f t="shared" si="43"/>
        <v>-0.77777777777777779</v>
      </c>
      <c r="H331" s="8">
        <f t="shared" si="42"/>
        <v>-1.7994858611825194E-2</v>
      </c>
    </row>
    <row r="332" spans="1:8" x14ac:dyDescent="0.2">
      <c r="A332" s="27"/>
      <c r="B332" s="6" t="s">
        <v>314</v>
      </c>
      <c r="C332" s="7">
        <v>0</v>
      </c>
      <c r="D332" s="7">
        <v>0</v>
      </c>
      <c r="E332" s="8" t="str">
        <f t="shared" si="40"/>
        <v/>
      </c>
      <c r="F332" s="8" t="str">
        <f t="shared" si="41"/>
        <v/>
      </c>
      <c r="G332" s="8" t="str">
        <f t="shared" si="43"/>
        <v xml:space="preserve"> </v>
      </c>
      <c r="H332" s="8" t="str">
        <f t="shared" si="42"/>
        <v/>
      </c>
    </row>
    <row r="333" spans="1:8" ht="25.5" x14ac:dyDescent="0.2">
      <c r="A333" s="27"/>
      <c r="B333" s="6" t="s">
        <v>315</v>
      </c>
      <c r="C333" s="7">
        <v>2</v>
      </c>
      <c r="D333" s="7">
        <v>0</v>
      </c>
      <c r="E333" s="8">
        <f t="shared" si="40"/>
        <v>5.1413881748071976E-3</v>
      </c>
      <c r="F333" s="8" t="str">
        <f t="shared" si="41"/>
        <v/>
      </c>
      <c r="G333" s="8">
        <f t="shared" si="43"/>
        <v>-1</v>
      </c>
      <c r="H333" s="8">
        <f t="shared" si="42"/>
        <v>-5.1413881748071976E-3</v>
      </c>
    </row>
    <row r="334" spans="1:8" x14ac:dyDescent="0.2">
      <c r="A334" s="27"/>
      <c r="B334" s="6" t="s">
        <v>316</v>
      </c>
      <c r="C334" s="7">
        <v>0</v>
      </c>
      <c r="D334" s="7">
        <v>0</v>
      </c>
      <c r="E334" s="8" t="str">
        <f t="shared" si="40"/>
        <v/>
      </c>
      <c r="F334" s="8" t="str">
        <f t="shared" si="41"/>
        <v/>
      </c>
      <c r="G334" s="8" t="str">
        <f t="shared" si="43"/>
        <v xml:space="preserve"> </v>
      </c>
      <c r="H334" s="8" t="str">
        <f t="shared" si="42"/>
        <v/>
      </c>
    </row>
    <row r="335" spans="1:8" ht="25.5" x14ac:dyDescent="0.2">
      <c r="A335" s="27"/>
      <c r="B335" s="6" t="s">
        <v>317</v>
      </c>
      <c r="C335" s="7">
        <v>0</v>
      </c>
      <c r="D335" s="7">
        <v>0</v>
      </c>
      <c r="E335" s="8" t="str">
        <f t="shared" si="40"/>
        <v/>
      </c>
      <c r="F335" s="8" t="str">
        <f t="shared" si="41"/>
        <v/>
      </c>
      <c r="G335" s="8" t="str">
        <f t="shared" si="43"/>
        <v xml:space="preserve"> </v>
      </c>
      <c r="H335" s="8" t="str">
        <f t="shared" si="42"/>
        <v/>
      </c>
    </row>
    <row r="336" spans="1:8" ht="25.5" x14ac:dyDescent="0.2">
      <c r="A336" s="27"/>
      <c r="B336" s="6" t="s">
        <v>318</v>
      </c>
      <c r="C336" s="7">
        <v>3</v>
      </c>
      <c r="D336" s="7">
        <v>0</v>
      </c>
      <c r="E336" s="8">
        <f t="shared" si="40"/>
        <v>7.7120822622107968E-3</v>
      </c>
      <c r="F336" s="8" t="str">
        <f t="shared" si="41"/>
        <v/>
      </c>
      <c r="G336" s="8">
        <f t="shared" si="43"/>
        <v>-1</v>
      </c>
      <c r="H336" s="8">
        <f t="shared" si="42"/>
        <v>-7.7120822622107968E-3</v>
      </c>
    </row>
    <row r="337" spans="1:8" ht="25.5" x14ac:dyDescent="0.2">
      <c r="A337" s="27"/>
      <c r="B337" s="6" t="s">
        <v>319</v>
      </c>
      <c r="C337" s="7">
        <v>0</v>
      </c>
      <c r="D337" s="7">
        <v>0</v>
      </c>
      <c r="E337" s="8" t="str">
        <f t="shared" si="40"/>
        <v/>
      </c>
      <c r="F337" s="8" t="str">
        <f t="shared" si="41"/>
        <v/>
      </c>
      <c r="G337" s="8" t="str">
        <f t="shared" si="43"/>
        <v xml:space="preserve"> </v>
      </c>
      <c r="H337" s="8" t="str">
        <f t="shared" si="42"/>
        <v/>
      </c>
    </row>
    <row r="338" spans="1:8" ht="25.5" x14ac:dyDescent="0.2">
      <c r="A338" s="27"/>
      <c r="B338" s="6" t="s">
        <v>320</v>
      </c>
      <c r="C338" s="7">
        <v>0</v>
      </c>
      <c r="D338" s="7">
        <v>0</v>
      </c>
      <c r="E338" s="8" t="str">
        <f t="shared" si="40"/>
        <v/>
      </c>
      <c r="F338" s="8" t="str">
        <f t="shared" si="41"/>
        <v/>
      </c>
      <c r="G338" s="8" t="str">
        <f t="shared" si="43"/>
        <v xml:space="preserve"> </v>
      </c>
      <c r="H338" s="8" t="str">
        <f t="shared" si="42"/>
        <v/>
      </c>
    </row>
    <row r="339" spans="1:8" x14ac:dyDescent="0.2">
      <c r="A339" s="27"/>
      <c r="B339" s="6" t="s">
        <v>321</v>
      </c>
      <c r="C339" s="7">
        <v>0</v>
      </c>
      <c r="D339" s="7">
        <v>0</v>
      </c>
      <c r="E339" s="8" t="str">
        <f t="shared" si="40"/>
        <v/>
      </c>
      <c r="F339" s="8" t="str">
        <f t="shared" si="41"/>
        <v/>
      </c>
      <c r="G339" s="8" t="str">
        <f t="shared" si="43"/>
        <v xml:space="preserve"> </v>
      </c>
      <c r="H339" s="8" t="str">
        <f t="shared" si="42"/>
        <v/>
      </c>
    </row>
    <row r="340" spans="1:8" ht="25.5" x14ac:dyDescent="0.2">
      <c r="A340" s="27"/>
      <c r="B340" s="6" t="s">
        <v>322</v>
      </c>
      <c r="C340" s="7">
        <v>6</v>
      </c>
      <c r="D340" s="7">
        <v>4</v>
      </c>
      <c r="E340" s="8">
        <f t="shared" si="40"/>
        <v>1.5424164524421594E-2</v>
      </c>
      <c r="F340" s="8">
        <f t="shared" si="41"/>
        <v>1.7699115044247787E-2</v>
      </c>
      <c r="G340" s="8">
        <f t="shared" si="43"/>
        <v>-0.33333333333333331</v>
      </c>
      <c r="H340" s="8">
        <f t="shared" si="42"/>
        <v>-5.1413881748071976E-3</v>
      </c>
    </row>
    <row r="341" spans="1:8" x14ac:dyDescent="0.2">
      <c r="A341" s="27"/>
      <c r="B341" s="6" t="s">
        <v>323</v>
      </c>
      <c r="C341" s="7">
        <v>0</v>
      </c>
      <c r="D341" s="7">
        <v>0</v>
      </c>
      <c r="E341" s="8" t="str">
        <f t="shared" ref="E341:E356" si="44">+IF(C341=0,"",C341/C$181)</f>
        <v/>
      </c>
      <c r="F341" s="8" t="str">
        <f t="shared" ref="F341:F356" si="45">+IF(D341=0,"",D341/D$181)</f>
        <v/>
      </c>
      <c r="G341" s="8" t="str">
        <f t="shared" si="43"/>
        <v xml:space="preserve"> </v>
      </c>
      <c r="H341" s="8" t="str">
        <f t="shared" ref="H341:H356" si="46">+IF(OR(AND(E341=""),(G341="")),"",E341*G341)</f>
        <v/>
      </c>
    </row>
    <row r="342" spans="1:8" ht="15.75" customHeight="1" x14ac:dyDescent="0.2">
      <c r="A342" s="27"/>
      <c r="B342" s="6" t="s">
        <v>324</v>
      </c>
      <c r="C342" s="7">
        <v>0</v>
      </c>
      <c r="D342" s="7">
        <v>0</v>
      </c>
      <c r="E342" s="8" t="str">
        <f t="shared" si="44"/>
        <v/>
      </c>
      <c r="F342" s="8" t="str">
        <f t="shared" si="45"/>
        <v/>
      </c>
      <c r="G342" s="8" t="str">
        <f t="shared" ref="G342:G356" si="47">+IF(AND(C342=0,D342=0)," ",IF(C342=0,1,IF(D342=0,-1,(D342-C342)/C342)))</f>
        <v xml:space="preserve"> </v>
      </c>
      <c r="H342" s="8" t="str">
        <f t="shared" si="46"/>
        <v/>
      </c>
    </row>
    <row r="343" spans="1:8" x14ac:dyDescent="0.2">
      <c r="A343" s="27"/>
      <c r="B343" s="6" t="s">
        <v>325</v>
      </c>
      <c r="C343" s="7">
        <v>0</v>
      </c>
      <c r="D343" s="7">
        <v>0</v>
      </c>
      <c r="E343" s="8" t="str">
        <f t="shared" si="44"/>
        <v/>
      </c>
      <c r="F343" s="8" t="str">
        <f t="shared" si="45"/>
        <v/>
      </c>
      <c r="G343" s="8" t="str">
        <f t="shared" si="47"/>
        <v xml:space="preserve"> </v>
      </c>
      <c r="H343" s="8" t="str">
        <f t="shared" si="46"/>
        <v/>
      </c>
    </row>
    <row r="344" spans="1:8" x14ac:dyDescent="0.2">
      <c r="A344" s="27"/>
      <c r="B344" s="6" t="s">
        <v>326</v>
      </c>
      <c r="C344" s="7">
        <v>0</v>
      </c>
      <c r="D344" s="7">
        <v>0</v>
      </c>
      <c r="E344" s="8" t="str">
        <f t="shared" si="44"/>
        <v/>
      </c>
      <c r="F344" s="8" t="str">
        <f t="shared" si="45"/>
        <v/>
      </c>
      <c r="G344" s="8" t="str">
        <f t="shared" si="47"/>
        <v xml:space="preserve"> </v>
      </c>
      <c r="H344" s="8" t="str">
        <f t="shared" si="46"/>
        <v/>
      </c>
    </row>
    <row r="345" spans="1:8" ht="25.5" x14ac:dyDescent="0.2">
      <c r="A345" s="27"/>
      <c r="B345" s="6" t="s">
        <v>327</v>
      </c>
      <c r="C345" s="7">
        <v>0</v>
      </c>
      <c r="D345" s="7">
        <v>0</v>
      </c>
      <c r="E345" s="8" t="str">
        <f t="shared" si="44"/>
        <v/>
      </c>
      <c r="F345" s="8" t="str">
        <f t="shared" si="45"/>
        <v/>
      </c>
      <c r="G345" s="8" t="str">
        <f t="shared" si="47"/>
        <v xml:space="preserve"> </v>
      </c>
      <c r="H345" s="8" t="str">
        <f t="shared" si="46"/>
        <v/>
      </c>
    </row>
    <row r="346" spans="1:8" ht="25.5" x14ac:dyDescent="0.2">
      <c r="A346" s="27"/>
      <c r="B346" s="6" t="s">
        <v>328</v>
      </c>
      <c r="C346" s="7">
        <v>0</v>
      </c>
      <c r="D346" s="7">
        <v>0</v>
      </c>
      <c r="E346" s="8" t="str">
        <f t="shared" si="44"/>
        <v/>
      </c>
      <c r="F346" s="8" t="str">
        <f t="shared" si="45"/>
        <v/>
      </c>
      <c r="G346" s="8" t="str">
        <f t="shared" si="47"/>
        <v xml:space="preserve"> </v>
      </c>
      <c r="H346" s="8" t="str">
        <f t="shared" si="46"/>
        <v/>
      </c>
    </row>
    <row r="347" spans="1:8" ht="25.5" x14ac:dyDescent="0.2">
      <c r="A347" s="27"/>
      <c r="B347" s="6" t="s">
        <v>329</v>
      </c>
      <c r="C347" s="7">
        <v>0</v>
      </c>
      <c r="D347" s="7">
        <v>0</v>
      </c>
      <c r="E347" s="8" t="str">
        <f t="shared" si="44"/>
        <v/>
      </c>
      <c r="F347" s="8" t="str">
        <f t="shared" si="45"/>
        <v/>
      </c>
      <c r="G347" s="8" t="str">
        <f t="shared" si="47"/>
        <v xml:space="preserve"> </v>
      </c>
      <c r="H347" s="8" t="str">
        <f t="shared" si="46"/>
        <v/>
      </c>
    </row>
    <row r="348" spans="1:8" ht="25.5" x14ac:dyDescent="0.2">
      <c r="A348" s="27"/>
      <c r="B348" s="6" t="s">
        <v>330</v>
      </c>
      <c r="C348" s="7">
        <v>0</v>
      </c>
      <c r="D348" s="7">
        <v>0</v>
      </c>
      <c r="E348" s="8" t="str">
        <f t="shared" si="44"/>
        <v/>
      </c>
      <c r="F348" s="8" t="str">
        <f t="shared" si="45"/>
        <v/>
      </c>
      <c r="G348" s="8" t="str">
        <f t="shared" si="47"/>
        <v xml:space="preserve"> </v>
      </c>
      <c r="H348" s="8" t="str">
        <f t="shared" si="46"/>
        <v/>
      </c>
    </row>
    <row r="349" spans="1:8" x14ac:dyDescent="0.2">
      <c r="A349" s="27"/>
      <c r="B349" s="6" t="s">
        <v>331</v>
      </c>
      <c r="C349" s="7">
        <v>0</v>
      </c>
      <c r="D349" s="7">
        <v>0</v>
      </c>
      <c r="E349" s="8" t="str">
        <f t="shared" si="44"/>
        <v/>
      </c>
      <c r="F349" s="8" t="str">
        <f t="shared" si="45"/>
        <v/>
      </c>
      <c r="G349" s="8" t="str">
        <f t="shared" si="47"/>
        <v xml:space="preserve"> </v>
      </c>
      <c r="H349" s="8" t="str">
        <f t="shared" si="46"/>
        <v/>
      </c>
    </row>
    <row r="350" spans="1:8" ht="25.5" x14ac:dyDescent="0.2">
      <c r="A350" s="27"/>
      <c r="B350" s="6" t="s">
        <v>332</v>
      </c>
      <c r="C350" s="7">
        <v>0</v>
      </c>
      <c r="D350" s="7">
        <v>0</v>
      </c>
      <c r="E350" s="8" t="str">
        <f t="shared" si="44"/>
        <v/>
      </c>
      <c r="F350" s="8" t="str">
        <f t="shared" si="45"/>
        <v/>
      </c>
      <c r="G350" s="8" t="str">
        <f t="shared" si="47"/>
        <v xml:space="preserve"> </v>
      </c>
      <c r="H350" s="8" t="str">
        <f t="shared" si="46"/>
        <v/>
      </c>
    </row>
    <row r="351" spans="1:8" x14ac:dyDescent="0.2">
      <c r="A351" s="27"/>
      <c r="B351" s="6" t="s">
        <v>333</v>
      </c>
      <c r="C351" s="7">
        <v>0</v>
      </c>
      <c r="D351" s="7">
        <v>0</v>
      </c>
      <c r="E351" s="8" t="str">
        <f t="shared" si="44"/>
        <v/>
      </c>
      <c r="F351" s="8" t="str">
        <f t="shared" si="45"/>
        <v/>
      </c>
      <c r="G351" s="8" t="str">
        <f t="shared" si="47"/>
        <v xml:space="preserve"> </v>
      </c>
      <c r="H351" s="8" t="str">
        <f t="shared" si="46"/>
        <v/>
      </c>
    </row>
    <row r="352" spans="1:8" ht="25.5" x14ac:dyDescent="0.2">
      <c r="A352" s="27"/>
      <c r="B352" s="6" t="s">
        <v>334</v>
      </c>
      <c r="C352" s="7">
        <v>0</v>
      </c>
      <c r="D352" s="7">
        <v>0</v>
      </c>
      <c r="E352" s="8" t="str">
        <f t="shared" si="44"/>
        <v/>
      </c>
      <c r="F352" s="8" t="str">
        <f t="shared" si="45"/>
        <v/>
      </c>
      <c r="G352" s="8" t="str">
        <f t="shared" si="47"/>
        <v xml:space="preserve"> </v>
      </c>
      <c r="H352" s="8" t="str">
        <f t="shared" si="46"/>
        <v/>
      </c>
    </row>
    <row r="353" spans="1:8" ht="25.5" x14ac:dyDescent="0.2">
      <c r="A353" s="27"/>
      <c r="B353" s="6" t="s">
        <v>335</v>
      </c>
      <c r="C353" s="7">
        <v>0</v>
      </c>
      <c r="D353" s="7">
        <v>0</v>
      </c>
      <c r="E353" s="8" t="str">
        <f t="shared" si="44"/>
        <v/>
      </c>
      <c r="F353" s="8" t="str">
        <f t="shared" si="45"/>
        <v/>
      </c>
      <c r="G353" s="8" t="str">
        <f t="shared" si="47"/>
        <v xml:space="preserve"> </v>
      </c>
      <c r="H353" s="8" t="str">
        <f t="shared" si="46"/>
        <v/>
      </c>
    </row>
    <row r="354" spans="1:8" x14ac:dyDescent="0.2">
      <c r="A354" s="27"/>
      <c r="B354" s="6" t="s">
        <v>336</v>
      </c>
      <c r="C354" s="7">
        <v>0</v>
      </c>
      <c r="D354" s="7">
        <v>0</v>
      </c>
      <c r="E354" s="8" t="str">
        <f t="shared" si="44"/>
        <v/>
      </c>
      <c r="F354" s="8" t="str">
        <f t="shared" si="45"/>
        <v/>
      </c>
      <c r="G354" s="8" t="str">
        <f t="shared" si="47"/>
        <v xml:space="preserve"> </v>
      </c>
      <c r="H354" s="8" t="str">
        <f t="shared" si="46"/>
        <v/>
      </c>
    </row>
    <row r="355" spans="1:8" x14ac:dyDescent="0.2">
      <c r="A355" s="27"/>
      <c r="B355" s="6" t="s">
        <v>337</v>
      </c>
      <c r="C355" s="7">
        <v>0</v>
      </c>
      <c r="D355" s="7">
        <v>0</v>
      </c>
      <c r="E355" s="8" t="str">
        <f t="shared" si="44"/>
        <v/>
      </c>
      <c r="F355" s="8" t="str">
        <f t="shared" si="45"/>
        <v/>
      </c>
      <c r="G355" s="8" t="str">
        <f t="shared" si="47"/>
        <v xml:space="preserve"> </v>
      </c>
      <c r="H355" s="8" t="str">
        <f t="shared" si="46"/>
        <v/>
      </c>
    </row>
    <row r="356" spans="1:8" ht="25.5" x14ac:dyDescent="0.2">
      <c r="A356" s="27"/>
      <c r="B356" s="6" t="s">
        <v>338</v>
      </c>
      <c r="C356" s="7">
        <v>0</v>
      </c>
      <c r="D356" s="7">
        <v>0</v>
      </c>
      <c r="E356" s="8" t="str">
        <f t="shared" si="44"/>
        <v/>
      </c>
      <c r="F356" s="8" t="str">
        <f t="shared" si="45"/>
        <v/>
      </c>
      <c r="G356" s="8" t="str">
        <f t="shared" si="47"/>
        <v xml:space="preserve"> </v>
      </c>
      <c r="H356" s="8" t="str">
        <f t="shared" si="46"/>
        <v/>
      </c>
    </row>
    <row r="357" spans="1:8" x14ac:dyDescent="0.2">
      <c r="A357" s="26"/>
    </row>
    <row r="358" spans="1:8" x14ac:dyDescent="0.2">
      <c r="A358" s="26"/>
    </row>
    <row r="359" spans="1:8" ht="15.75" thickBot="1" x14ac:dyDescent="0.25">
      <c r="A359" s="26"/>
    </row>
    <row r="360" spans="1:8" ht="29.25" customHeight="1" thickBot="1" x14ac:dyDescent="0.25">
      <c r="A360" s="27"/>
      <c r="B360" s="28" t="s">
        <v>2</v>
      </c>
      <c r="C360" s="30" t="s">
        <v>12</v>
      </c>
      <c r="D360" s="38"/>
      <c r="E360" s="30" t="s">
        <v>4</v>
      </c>
      <c r="F360" s="31"/>
      <c r="G360" s="39" t="s">
        <v>13</v>
      </c>
      <c r="H360" s="39" t="s">
        <v>5</v>
      </c>
    </row>
    <row r="361" spans="1:8" ht="15.75" thickBot="1" x14ac:dyDescent="0.25">
      <c r="A361" s="27"/>
      <c r="B361" s="29"/>
      <c r="C361" s="10">
        <v>2022</v>
      </c>
      <c r="D361" s="10">
        <v>2023</v>
      </c>
      <c r="E361" s="10">
        <v>2022</v>
      </c>
      <c r="F361" s="10">
        <v>2023</v>
      </c>
      <c r="G361" s="29"/>
      <c r="H361" s="29"/>
    </row>
    <row r="362" spans="1:8" ht="15.75" thickBot="1" x14ac:dyDescent="0.25">
      <c r="A362" s="27"/>
      <c r="B362" s="9" t="s">
        <v>9</v>
      </c>
      <c r="C362" s="11">
        <f>SUM(C363:C595)</f>
        <v>1120</v>
      </c>
      <c r="D362" s="11">
        <f>SUM(D363:D595)</f>
        <v>1003</v>
      </c>
      <c r="E362" s="25">
        <f t="shared" ref="E362:E425" si="48">+IF(C362=0,"",C362/C$362)</f>
        <v>1</v>
      </c>
      <c r="F362" s="25">
        <f t="shared" ref="F362:F425" si="49">+IF(D362=0,"",D362/D$362)</f>
        <v>1</v>
      </c>
      <c r="G362" s="25">
        <f>+IF(AND(C362=0,D362=0),"",IF(C362=0,1,IF(D362=0,-1,(D362-C362)/C362)))</f>
        <v>-0.10446428571428572</v>
      </c>
      <c r="H362" s="25">
        <f t="shared" ref="H362:H425" si="50">+IF(OR(AND(E362=""),(G362="")),"",E362*G362)</f>
        <v>-0.10446428571428572</v>
      </c>
    </row>
    <row r="363" spans="1:8" x14ac:dyDescent="0.2">
      <c r="A363" s="27"/>
      <c r="B363" s="6" t="s">
        <v>339</v>
      </c>
      <c r="C363" s="7">
        <v>16</v>
      </c>
      <c r="D363" s="7">
        <v>10</v>
      </c>
      <c r="E363" s="8">
        <f t="shared" si="48"/>
        <v>1.4285714285714285E-2</v>
      </c>
      <c r="F363" s="8">
        <f t="shared" si="49"/>
        <v>9.9700897308075773E-3</v>
      </c>
      <c r="G363" s="8">
        <f t="shared" ref="G363:G426" si="51">+IF(AND(C363=0,D363=0)," ",IF(C363=0,1,IF(D363=0,-1,(D363-C363)/C363)))</f>
        <v>-0.375</v>
      </c>
      <c r="H363" s="8">
        <f t="shared" si="50"/>
        <v>-5.3571428571428572E-3</v>
      </c>
    </row>
    <row r="364" spans="1:8" x14ac:dyDescent="0.2">
      <c r="A364" s="27"/>
      <c r="B364" s="6" t="s">
        <v>340</v>
      </c>
      <c r="C364" s="7">
        <v>1</v>
      </c>
      <c r="D364" s="7">
        <v>4</v>
      </c>
      <c r="E364" s="8">
        <f t="shared" si="48"/>
        <v>8.9285714285714283E-4</v>
      </c>
      <c r="F364" s="8">
        <f t="shared" si="49"/>
        <v>3.9880358923230306E-3</v>
      </c>
      <c r="G364" s="8">
        <f t="shared" si="51"/>
        <v>3</v>
      </c>
      <c r="H364" s="8">
        <f t="shared" si="50"/>
        <v>2.6785714285714286E-3</v>
      </c>
    </row>
    <row r="365" spans="1:8" x14ac:dyDescent="0.2">
      <c r="A365" s="27"/>
      <c r="B365" s="6" t="s">
        <v>341</v>
      </c>
      <c r="C365" s="7">
        <v>0</v>
      </c>
      <c r="D365" s="7">
        <v>5</v>
      </c>
      <c r="E365" s="8" t="str">
        <f t="shared" si="48"/>
        <v/>
      </c>
      <c r="F365" s="8">
        <f t="shared" si="49"/>
        <v>4.9850448654037887E-3</v>
      </c>
      <c r="G365" s="8">
        <f t="shared" si="51"/>
        <v>1</v>
      </c>
      <c r="H365" s="8" t="str">
        <f t="shared" si="50"/>
        <v/>
      </c>
    </row>
    <row r="366" spans="1:8" x14ac:dyDescent="0.2">
      <c r="A366" s="27"/>
      <c r="B366" s="6" t="s">
        <v>342</v>
      </c>
      <c r="C366" s="7">
        <v>0</v>
      </c>
      <c r="D366" s="7">
        <v>0</v>
      </c>
      <c r="E366" s="8" t="str">
        <f t="shared" si="48"/>
        <v/>
      </c>
      <c r="F366" s="8" t="str">
        <f t="shared" si="49"/>
        <v/>
      </c>
      <c r="G366" s="8" t="str">
        <f t="shared" si="51"/>
        <v xml:space="preserve"> </v>
      </c>
      <c r="H366" s="8" t="str">
        <f t="shared" si="50"/>
        <v/>
      </c>
    </row>
    <row r="367" spans="1:8" x14ac:dyDescent="0.2">
      <c r="A367" s="27"/>
      <c r="B367" s="6" t="s">
        <v>343</v>
      </c>
      <c r="C367" s="7">
        <v>0</v>
      </c>
      <c r="D367" s="7">
        <v>0</v>
      </c>
      <c r="E367" s="8" t="str">
        <f t="shared" si="48"/>
        <v/>
      </c>
      <c r="F367" s="8" t="str">
        <f t="shared" si="49"/>
        <v/>
      </c>
      <c r="G367" s="8" t="str">
        <f t="shared" si="51"/>
        <v xml:space="preserve"> </v>
      </c>
      <c r="H367" s="8" t="str">
        <f t="shared" si="50"/>
        <v/>
      </c>
    </row>
    <row r="368" spans="1:8" x14ac:dyDescent="0.2">
      <c r="A368" s="27"/>
      <c r="B368" s="6" t="s">
        <v>344</v>
      </c>
      <c r="C368" s="7">
        <v>40</v>
      </c>
      <c r="D368" s="7">
        <v>51</v>
      </c>
      <c r="E368" s="8">
        <f t="shared" si="48"/>
        <v>3.5714285714285712E-2</v>
      </c>
      <c r="F368" s="8">
        <f t="shared" si="49"/>
        <v>5.0847457627118647E-2</v>
      </c>
      <c r="G368" s="8">
        <f t="shared" si="51"/>
        <v>0.27500000000000002</v>
      </c>
      <c r="H368" s="8">
        <f t="shared" si="50"/>
        <v>9.8214285714285712E-3</v>
      </c>
    </row>
    <row r="369" spans="1:8" x14ac:dyDescent="0.2">
      <c r="A369" s="27"/>
      <c r="B369" s="6" t="s">
        <v>345</v>
      </c>
      <c r="C369" s="7">
        <v>4</v>
      </c>
      <c r="D369" s="7">
        <v>13</v>
      </c>
      <c r="E369" s="8">
        <f t="shared" si="48"/>
        <v>3.5714285714285713E-3</v>
      </c>
      <c r="F369" s="8">
        <f t="shared" si="49"/>
        <v>1.2961116650049851E-2</v>
      </c>
      <c r="G369" s="8">
        <f t="shared" si="51"/>
        <v>2.25</v>
      </c>
      <c r="H369" s="8">
        <f t="shared" si="50"/>
        <v>8.0357142857142849E-3</v>
      </c>
    </row>
    <row r="370" spans="1:8" x14ac:dyDescent="0.2">
      <c r="A370" s="27"/>
      <c r="B370" s="6" t="s">
        <v>346</v>
      </c>
      <c r="C370" s="7">
        <v>0</v>
      </c>
      <c r="D370" s="7">
        <v>1</v>
      </c>
      <c r="E370" s="8" t="str">
        <f t="shared" si="48"/>
        <v/>
      </c>
      <c r="F370" s="8">
        <f t="shared" si="49"/>
        <v>9.9700897308075765E-4</v>
      </c>
      <c r="G370" s="8">
        <f t="shared" si="51"/>
        <v>1</v>
      </c>
      <c r="H370" s="8" t="str">
        <f t="shared" si="50"/>
        <v/>
      </c>
    </row>
    <row r="371" spans="1:8" x14ac:dyDescent="0.2">
      <c r="A371" s="27"/>
      <c r="B371" s="6" t="s">
        <v>347</v>
      </c>
      <c r="C371" s="7">
        <v>2</v>
      </c>
      <c r="D371" s="7">
        <v>2</v>
      </c>
      <c r="E371" s="8">
        <f t="shared" si="48"/>
        <v>1.7857142857142857E-3</v>
      </c>
      <c r="F371" s="8">
        <f t="shared" si="49"/>
        <v>1.9940179461615153E-3</v>
      </c>
      <c r="G371" s="8">
        <f t="shared" si="51"/>
        <v>0</v>
      </c>
      <c r="H371" s="8">
        <f t="shared" si="50"/>
        <v>0</v>
      </c>
    </row>
    <row r="372" spans="1:8" x14ac:dyDescent="0.2">
      <c r="A372" s="27"/>
      <c r="B372" s="6" t="s">
        <v>348</v>
      </c>
      <c r="C372" s="7">
        <v>0</v>
      </c>
      <c r="D372" s="7">
        <v>0</v>
      </c>
      <c r="E372" s="8" t="str">
        <f t="shared" si="48"/>
        <v/>
      </c>
      <c r="F372" s="8" t="str">
        <f t="shared" si="49"/>
        <v/>
      </c>
      <c r="G372" s="8" t="str">
        <f t="shared" si="51"/>
        <v xml:space="preserve"> </v>
      </c>
      <c r="H372" s="8" t="str">
        <f t="shared" si="50"/>
        <v/>
      </c>
    </row>
    <row r="373" spans="1:8" x14ac:dyDescent="0.2">
      <c r="A373" s="27"/>
      <c r="B373" s="6" t="s">
        <v>349</v>
      </c>
      <c r="C373" s="7">
        <v>0</v>
      </c>
      <c r="D373" s="7">
        <v>0</v>
      </c>
      <c r="E373" s="8" t="str">
        <f t="shared" si="48"/>
        <v/>
      </c>
      <c r="F373" s="8" t="str">
        <f t="shared" si="49"/>
        <v/>
      </c>
      <c r="G373" s="8" t="str">
        <f t="shared" si="51"/>
        <v xml:space="preserve"> </v>
      </c>
      <c r="H373" s="8" t="str">
        <f t="shared" si="50"/>
        <v/>
      </c>
    </row>
    <row r="374" spans="1:8" x14ac:dyDescent="0.2">
      <c r="A374" s="27"/>
      <c r="B374" s="6" t="s">
        <v>350</v>
      </c>
      <c r="C374" s="7">
        <v>216</v>
      </c>
      <c r="D374" s="7">
        <v>53</v>
      </c>
      <c r="E374" s="8">
        <f t="shared" si="48"/>
        <v>0.19285714285714287</v>
      </c>
      <c r="F374" s="8">
        <f t="shared" si="49"/>
        <v>5.2841475573280158E-2</v>
      </c>
      <c r="G374" s="8">
        <f t="shared" si="51"/>
        <v>-0.75462962962962965</v>
      </c>
      <c r="H374" s="8">
        <f t="shared" si="50"/>
        <v>-0.1455357142857143</v>
      </c>
    </row>
    <row r="375" spans="1:8" x14ac:dyDescent="0.2">
      <c r="A375" s="27"/>
      <c r="B375" s="6" t="s">
        <v>351</v>
      </c>
      <c r="C375" s="7">
        <v>5</v>
      </c>
      <c r="D375" s="7">
        <v>3</v>
      </c>
      <c r="E375" s="8">
        <f t="shared" si="48"/>
        <v>4.464285714285714E-3</v>
      </c>
      <c r="F375" s="8">
        <f t="shared" si="49"/>
        <v>2.9910269192422734E-3</v>
      </c>
      <c r="G375" s="8">
        <f t="shared" si="51"/>
        <v>-0.4</v>
      </c>
      <c r="H375" s="8">
        <f t="shared" si="50"/>
        <v>-1.7857142857142857E-3</v>
      </c>
    </row>
    <row r="376" spans="1:8" x14ac:dyDescent="0.2">
      <c r="A376" s="27"/>
      <c r="B376" s="6" t="s">
        <v>352</v>
      </c>
      <c r="C376" s="7">
        <v>0</v>
      </c>
      <c r="D376" s="7">
        <v>0</v>
      </c>
      <c r="E376" s="8" t="str">
        <f t="shared" si="48"/>
        <v/>
      </c>
      <c r="F376" s="8" t="str">
        <f t="shared" si="49"/>
        <v/>
      </c>
      <c r="G376" s="8" t="str">
        <f t="shared" si="51"/>
        <v xml:space="preserve"> </v>
      </c>
      <c r="H376" s="8" t="str">
        <f t="shared" si="50"/>
        <v/>
      </c>
    </row>
    <row r="377" spans="1:8" x14ac:dyDescent="0.2">
      <c r="A377" s="27"/>
      <c r="B377" s="6" t="s">
        <v>353</v>
      </c>
      <c r="C377" s="7">
        <v>32</v>
      </c>
      <c r="D377" s="7">
        <v>3</v>
      </c>
      <c r="E377" s="8">
        <f t="shared" si="48"/>
        <v>2.8571428571428571E-2</v>
      </c>
      <c r="F377" s="8">
        <f t="shared" si="49"/>
        <v>2.9910269192422734E-3</v>
      </c>
      <c r="G377" s="8">
        <f t="shared" si="51"/>
        <v>-0.90625</v>
      </c>
      <c r="H377" s="8">
        <f t="shared" si="50"/>
        <v>-2.5892857142857141E-2</v>
      </c>
    </row>
    <row r="378" spans="1:8" x14ac:dyDescent="0.2">
      <c r="A378" s="27"/>
      <c r="B378" s="6" t="s">
        <v>354</v>
      </c>
      <c r="C378" s="7">
        <v>4</v>
      </c>
      <c r="D378" s="7">
        <v>1</v>
      </c>
      <c r="E378" s="8">
        <f t="shared" si="48"/>
        <v>3.5714285714285713E-3</v>
      </c>
      <c r="F378" s="8">
        <f t="shared" si="49"/>
        <v>9.9700897308075765E-4</v>
      </c>
      <c r="G378" s="8">
        <f t="shared" si="51"/>
        <v>-0.75</v>
      </c>
      <c r="H378" s="8">
        <f t="shared" si="50"/>
        <v>-2.6785714285714286E-3</v>
      </c>
    </row>
    <row r="379" spans="1:8" x14ac:dyDescent="0.2">
      <c r="A379" s="27"/>
      <c r="B379" s="6" t="s">
        <v>355</v>
      </c>
      <c r="C379" s="7">
        <v>1</v>
      </c>
      <c r="D379" s="7">
        <v>0</v>
      </c>
      <c r="E379" s="8">
        <f t="shared" si="48"/>
        <v>8.9285714285714283E-4</v>
      </c>
      <c r="F379" s="8" t="str">
        <f t="shared" si="49"/>
        <v/>
      </c>
      <c r="G379" s="8">
        <f t="shared" si="51"/>
        <v>-1</v>
      </c>
      <c r="H379" s="8">
        <f t="shared" si="50"/>
        <v>-8.9285714285714283E-4</v>
      </c>
    </row>
    <row r="380" spans="1:8" x14ac:dyDescent="0.2">
      <c r="A380" s="27"/>
      <c r="B380" s="6" t="s">
        <v>356</v>
      </c>
      <c r="C380" s="7">
        <v>0</v>
      </c>
      <c r="D380" s="7">
        <v>0</v>
      </c>
      <c r="E380" s="8" t="str">
        <f t="shared" si="48"/>
        <v/>
      </c>
      <c r="F380" s="8" t="str">
        <f t="shared" si="49"/>
        <v/>
      </c>
      <c r="G380" s="8" t="str">
        <f t="shared" si="51"/>
        <v xml:space="preserve"> </v>
      </c>
      <c r="H380" s="8" t="str">
        <f t="shared" si="50"/>
        <v/>
      </c>
    </row>
    <row r="381" spans="1:8" x14ac:dyDescent="0.2">
      <c r="A381" s="27"/>
      <c r="B381" s="6" t="s">
        <v>357</v>
      </c>
      <c r="C381" s="7">
        <v>1</v>
      </c>
      <c r="D381" s="7">
        <v>0</v>
      </c>
      <c r="E381" s="8">
        <f t="shared" si="48"/>
        <v>8.9285714285714283E-4</v>
      </c>
      <c r="F381" s="8" t="str">
        <f t="shared" si="49"/>
        <v/>
      </c>
      <c r="G381" s="8">
        <f t="shared" si="51"/>
        <v>-1</v>
      </c>
      <c r="H381" s="8">
        <f t="shared" si="50"/>
        <v>-8.9285714285714283E-4</v>
      </c>
    </row>
    <row r="382" spans="1:8" x14ac:dyDescent="0.2">
      <c r="A382" s="27"/>
      <c r="B382" s="6" t="s">
        <v>358</v>
      </c>
      <c r="C382" s="7">
        <v>4</v>
      </c>
      <c r="D382" s="7">
        <v>1</v>
      </c>
      <c r="E382" s="8">
        <f t="shared" si="48"/>
        <v>3.5714285714285713E-3</v>
      </c>
      <c r="F382" s="8">
        <f t="shared" si="49"/>
        <v>9.9700897308075765E-4</v>
      </c>
      <c r="G382" s="8">
        <f t="shared" si="51"/>
        <v>-0.75</v>
      </c>
      <c r="H382" s="8">
        <f t="shared" si="50"/>
        <v>-2.6785714285714286E-3</v>
      </c>
    </row>
    <row r="383" spans="1:8" x14ac:dyDescent="0.2">
      <c r="A383" s="27"/>
      <c r="B383" s="6" t="s">
        <v>359</v>
      </c>
      <c r="C383" s="7">
        <v>0</v>
      </c>
      <c r="D383" s="7">
        <v>12</v>
      </c>
      <c r="E383" s="8" t="str">
        <f t="shared" si="48"/>
        <v/>
      </c>
      <c r="F383" s="8">
        <f t="shared" si="49"/>
        <v>1.1964107676969093E-2</v>
      </c>
      <c r="G383" s="8">
        <f t="shared" si="51"/>
        <v>1</v>
      </c>
      <c r="H383" s="8" t="str">
        <f t="shared" si="50"/>
        <v/>
      </c>
    </row>
    <row r="384" spans="1:8" x14ac:dyDescent="0.2">
      <c r="A384" s="27"/>
      <c r="B384" s="6" t="s">
        <v>360</v>
      </c>
      <c r="C384" s="7">
        <v>0</v>
      </c>
      <c r="D384" s="7">
        <v>0</v>
      </c>
      <c r="E384" s="8" t="str">
        <f t="shared" si="48"/>
        <v/>
      </c>
      <c r="F384" s="8" t="str">
        <f t="shared" si="49"/>
        <v/>
      </c>
      <c r="G384" s="8" t="str">
        <f t="shared" si="51"/>
        <v xml:space="preserve"> </v>
      </c>
      <c r="H384" s="8" t="str">
        <f t="shared" si="50"/>
        <v/>
      </c>
    </row>
    <row r="385" spans="1:8" x14ac:dyDescent="0.2">
      <c r="A385" s="27"/>
      <c r="B385" s="6" t="s">
        <v>361</v>
      </c>
      <c r="C385" s="7">
        <v>3</v>
      </c>
      <c r="D385" s="7">
        <v>4</v>
      </c>
      <c r="E385" s="8">
        <f t="shared" si="48"/>
        <v>2.6785714285714286E-3</v>
      </c>
      <c r="F385" s="8">
        <f t="shared" si="49"/>
        <v>3.9880358923230306E-3</v>
      </c>
      <c r="G385" s="8">
        <f t="shared" si="51"/>
        <v>0.33333333333333331</v>
      </c>
      <c r="H385" s="8">
        <f t="shared" si="50"/>
        <v>8.9285714285714283E-4</v>
      </c>
    </row>
    <row r="386" spans="1:8" x14ac:dyDescent="0.2">
      <c r="A386" s="27"/>
      <c r="B386" s="6" t="s">
        <v>362</v>
      </c>
      <c r="C386" s="7">
        <v>23</v>
      </c>
      <c r="D386" s="7">
        <v>38</v>
      </c>
      <c r="E386" s="8">
        <f t="shared" si="48"/>
        <v>2.0535714285714286E-2</v>
      </c>
      <c r="F386" s="8">
        <f t="shared" si="49"/>
        <v>3.7886340977068791E-2</v>
      </c>
      <c r="G386" s="8">
        <f t="shared" si="51"/>
        <v>0.65217391304347827</v>
      </c>
      <c r="H386" s="8">
        <f t="shared" si="50"/>
        <v>1.3392857142857144E-2</v>
      </c>
    </row>
    <row r="387" spans="1:8" x14ac:dyDescent="0.2">
      <c r="A387" s="27"/>
      <c r="B387" s="6" t="s">
        <v>363</v>
      </c>
      <c r="C387" s="7">
        <v>0</v>
      </c>
      <c r="D387" s="7">
        <v>3</v>
      </c>
      <c r="E387" s="8" t="str">
        <f t="shared" si="48"/>
        <v/>
      </c>
      <c r="F387" s="8">
        <f t="shared" si="49"/>
        <v>2.9910269192422734E-3</v>
      </c>
      <c r="G387" s="8">
        <f t="shared" si="51"/>
        <v>1</v>
      </c>
      <c r="H387" s="8" t="str">
        <f t="shared" si="50"/>
        <v/>
      </c>
    </row>
    <row r="388" spans="1:8" x14ac:dyDescent="0.2">
      <c r="A388" s="27"/>
      <c r="B388" s="6" t="s">
        <v>364</v>
      </c>
      <c r="C388" s="7">
        <v>0</v>
      </c>
      <c r="D388" s="7">
        <v>0</v>
      </c>
      <c r="E388" s="8" t="str">
        <f t="shared" si="48"/>
        <v/>
      </c>
      <c r="F388" s="8" t="str">
        <f t="shared" si="49"/>
        <v/>
      </c>
      <c r="G388" s="8" t="str">
        <f t="shared" si="51"/>
        <v xml:space="preserve"> </v>
      </c>
      <c r="H388" s="8" t="str">
        <f t="shared" si="50"/>
        <v/>
      </c>
    </row>
    <row r="389" spans="1:8" x14ac:dyDescent="0.2">
      <c r="A389" s="27"/>
      <c r="B389" s="6" t="s">
        <v>365</v>
      </c>
      <c r="C389" s="7">
        <v>0</v>
      </c>
      <c r="D389" s="7">
        <v>0</v>
      </c>
      <c r="E389" s="8" t="str">
        <f t="shared" si="48"/>
        <v/>
      </c>
      <c r="F389" s="8" t="str">
        <f t="shared" si="49"/>
        <v/>
      </c>
      <c r="G389" s="8" t="str">
        <f t="shared" si="51"/>
        <v xml:space="preserve"> </v>
      </c>
      <c r="H389" s="8" t="str">
        <f t="shared" si="50"/>
        <v/>
      </c>
    </row>
    <row r="390" spans="1:8" x14ac:dyDescent="0.2">
      <c r="A390" s="27"/>
      <c r="B390" s="6" t="s">
        <v>366</v>
      </c>
      <c r="C390" s="7">
        <v>0</v>
      </c>
      <c r="D390" s="7">
        <v>0</v>
      </c>
      <c r="E390" s="8" t="str">
        <f t="shared" si="48"/>
        <v/>
      </c>
      <c r="F390" s="8" t="str">
        <f t="shared" si="49"/>
        <v/>
      </c>
      <c r="G390" s="8" t="str">
        <f t="shared" si="51"/>
        <v xml:space="preserve"> </v>
      </c>
      <c r="H390" s="8" t="str">
        <f t="shared" si="50"/>
        <v/>
      </c>
    </row>
    <row r="391" spans="1:8" x14ac:dyDescent="0.2">
      <c r="A391" s="27"/>
      <c r="B391" s="6" t="s">
        <v>367</v>
      </c>
      <c r="C391" s="7">
        <v>0</v>
      </c>
      <c r="D391" s="7">
        <v>0</v>
      </c>
      <c r="E391" s="8" t="str">
        <f t="shared" si="48"/>
        <v/>
      </c>
      <c r="F391" s="8" t="str">
        <f t="shared" si="49"/>
        <v/>
      </c>
      <c r="G391" s="8" t="str">
        <f t="shared" si="51"/>
        <v xml:space="preserve"> </v>
      </c>
      <c r="H391" s="8" t="str">
        <f t="shared" si="50"/>
        <v/>
      </c>
    </row>
    <row r="392" spans="1:8" x14ac:dyDescent="0.2">
      <c r="A392" s="27"/>
      <c r="B392" s="6" t="s">
        <v>368</v>
      </c>
      <c r="C392" s="7">
        <v>0</v>
      </c>
      <c r="D392" s="7">
        <v>0</v>
      </c>
      <c r="E392" s="8" t="str">
        <f t="shared" si="48"/>
        <v/>
      </c>
      <c r="F392" s="8" t="str">
        <f t="shared" si="49"/>
        <v/>
      </c>
      <c r="G392" s="8" t="str">
        <f t="shared" si="51"/>
        <v xml:space="preserve"> </v>
      </c>
      <c r="H392" s="8" t="str">
        <f t="shared" si="50"/>
        <v/>
      </c>
    </row>
    <row r="393" spans="1:8" x14ac:dyDescent="0.2">
      <c r="A393" s="27"/>
      <c r="B393" s="6" t="s">
        <v>369</v>
      </c>
      <c r="C393" s="7">
        <v>0</v>
      </c>
      <c r="D393" s="7">
        <v>2</v>
      </c>
      <c r="E393" s="8" t="str">
        <f t="shared" si="48"/>
        <v/>
      </c>
      <c r="F393" s="8">
        <f t="shared" si="49"/>
        <v>1.9940179461615153E-3</v>
      </c>
      <c r="G393" s="8">
        <f t="shared" si="51"/>
        <v>1</v>
      </c>
      <c r="H393" s="8" t="str">
        <f t="shared" si="50"/>
        <v/>
      </c>
    </row>
    <row r="394" spans="1:8" x14ac:dyDescent="0.2">
      <c r="A394" s="27"/>
      <c r="B394" s="6" t="s">
        <v>370</v>
      </c>
      <c r="C394" s="7">
        <v>0</v>
      </c>
      <c r="D394" s="7">
        <v>0</v>
      </c>
      <c r="E394" s="8" t="str">
        <f t="shared" si="48"/>
        <v/>
      </c>
      <c r="F394" s="8" t="str">
        <f t="shared" si="49"/>
        <v/>
      </c>
      <c r="G394" s="8" t="str">
        <f t="shared" si="51"/>
        <v xml:space="preserve"> </v>
      </c>
      <c r="H394" s="8" t="str">
        <f t="shared" si="50"/>
        <v/>
      </c>
    </row>
    <row r="395" spans="1:8" ht="25.5" x14ac:dyDescent="0.2">
      <c r="A395" s="27"/>
      <c r="B395" s="6" t="s">
        <v>371</v>
      </c>
      <c r="C395" s="7">
        <v>0</v>
      </c>
      <c r="D395" s="7">
        <v>0</v>
      </c>
      <c r="E395" s="8" t="str">
        <f t="shared" si="48"/>
        <v/>
      </c>
      <c r="F395" s="8" t="str">
        <f t="shared" si="49"/>
        <v/>
      </c>
      <c r="G395" s="8" t="str">
        <f t="shared" si="51"/>
        <v xml:space="preserve"> </v>
      </c>
      <c r="H395" s="8" t="str">
        <f t="shared" si="50"/>
        <v/>
      </c>
    </row>
    <row r="396" spans="1:8" ht="25.5" x14ac:dyDescent="0.2">
      <c r="A396" s="27"/>
      <c r="B396" s="6" t="s">
        <v>372</v>
      </c>
      <c r="C396" s="7">
        <v>4</v>
      </c>
      <c r="D396" s="7">
        <v>2</v>
      </c>
      <c r="E396" s="8">
        <f t="shared" si="48"/>
        <v>3.5714285714285713E-3</v>
      </c>
      <c r="F396" s="8">
        <f t="shared" si="49"/>
        <v>1.9940179461615153E-3</v>
      </c>
      <c r="G396" s="8">
        <f t="shared" si="51"/>
        <v>-0.5</v>
      </c>
      <c r="H396" s="8">
        <f t="shared" si="50"/>
        <v>-1.7857142857142857E-3</v>
      </c>
    </row>
    <row r="397" spans="1:8" x14ac:dyDescent="0.2">
      <c r="A397" s="27"/>
      <c r="B397" s="6" t="s">
        <v>373</v>
      </c>
      <c r="C397" s="7">
        <v>91</v>
      </c>
      <c r="D397" s="7">
        <v>49</v>
      </c>
      <c r="E397" s="8">
        <f t="shared" si="48"/>
        <v>8.1250000000000003E-2</v>
      </c>
      <c r="F397" s="8">
        <f t="shared" si="49"/>
        <v>4.8853439680957129E-2</v>
      </c>
      <c r="G397" s="8">
        <f t="shared" si="51"/>
        <v>-0.46153846153846156</v>
      </c>
      <c r="H397" s="8">
        <f t="shared" si="50"/>
        <v>-3.7500000000000006E-2</v>
      </c>
    </row>
    <row r="398" spans="1:8" x14ac:dyDescent="0.2">
      <c r="A398" s="27"/>
      <c r="B398" s="6" t="s">
        <v>374</v>
      </c>
      <c r="C398" s="7">
        <v>1</v>
      </c>
      <c r="D398" s="7">
        <v>0</v>
      </c>
      <c r="E398" s="8">
        <f t="shared" si="48"/>
        <v>8.9285714285714283E-4</v>
      </c>
      <c r="F398" s="8" t="str">
        <f t="shared" si="49"/>
        <v/>
      </c>
      <c r="G398" s="8">
        <f t="shared" si="51"/>
        <v>-1</v>
      </c>
      <c r="H398" s="8">
        <f t="shared" si="50"/>
        <v>-8.9285714285714283E-4</v>
      </c>
    </row>
    <row r="399" spans="1:8" x14ac:dyDescent="0.2">
      <c r="A399" s="27"/>
      <c r="B399" s="6" t="s">
        <v>375</v>
      </c>
      <c r="C399" s="7">
        <v>0</v>
      </c>
      <c r="D399" s="7">
        <v>8</v>
      </c>
      <c r="E399" s="8" t="str">
        <f t="shared" si="48"/>
        <v/>
      </c>
      <c r="F399" s="8">
        <f t="shared" si="49"/>
        <v>7.9760717846460612E-3</v>
      </c>
      <c r="G399" s="8">
        <f t="shared" si="51"/>
        <v>1</v>
      </c>
      <c r="H399" s="8" t="str">
        <f t="shared" si="50"/>
        <v/>
      </c>
    </row>
    <row r="400" spans="1:8" x14ac:dyDescent="0.2">
      <c r="A400" s="27"/>
      <c r="B400" s="6" t="s">
        <v>376</v>
      </c>
      <c r="C400" s="7">
        <v>0</v>
      </c>
      <c r="D400" s="7">
        <v>0</v>
      </c>
      <c r="E400" s="8" t="str">
        <f t="shared" si="48"/>
        <v/>
      </c>
      <c r="F400" s="8" t="str">
        <f t="shared" si="49"/>
        <v/>
      </c>
      <c r="G400" s="8" t="str">
        <f t="shared" si="51"/>
        <v xml:space="preserve"> </v>
      </c>
      <c r="H400" s="8" t="str">
        <f t="shared" si="50"/>
        <v/>
      </c>
    </row>
    <row r="401" spans="1:8" x14ac:dyDescent="0.2">
      <c r="A401" s="27"/>
      <c r="B401" s="6" t="s">
        <v>377</v>
      </c>
      <c r="C401" s="7">
        <v>14</v>
      </c>
      <c r="D401" s="7">
        <v>10</v>
      </c>
      <c r="E401" s="8">
        <f t="shared" si="48"/>
        <v>1.2500000000000001E-2</v>
      </c>
      <c r="F401" s="8">
        <f t="shared" si="49"/>
        <v>9.9700897308075773E-3</v>
      </c>
      <c r="G401" s="8">
        <f t="shared" si="51"/>
        <v>-0.2857142857142857</v>
      </c>
      <c r="H401" s="8">
        <f t="shared" si="50"/>
        <v>-3.5714285714285713E-3</v>
      </c>
    </row>
    <row r="402" spans="1:8" x14ac:dyDescent="0.2">
      <c r="A402" s="27"/>
      <c r="B402" s="6" t="s">
        <v>378</v>
      </c>
      <c r="C402" s="7">
        <v>0</v>
      </c>
      <c r="D402" s="7">
        <v>0</v>
      </c>
      <c r="E402" s="8" t="str">
        <f t="shared" si="48"/>
        <v/>
      </c>
      <c r="F402" s="8" t="str">
        <f t="shared" si="49"/>
        <v/>
      </c>
      <c r="G402" s="8" t="str">
        <f t="shared" si="51"/>
        <v xml:space="preserve"> </v>
      </c>
      <c r="H402" s="8" t="str">
        <f t="shared" si="50"/>
        <v/>
      </c>
    </row>
    <row r="403" spans="1:8" x14ac:dyDescent="0.2">
      <c r="A403" s="27"/>
      <c r="B403" s="6" t="s">
        <v>379</v>
      </c>
      <c r="C403" s="7">
        <v>0</v>
      </c>
      <c r="D403" s="7">
        <v>0</v>
      </c>
      <c r="E403" s="8" t="str">
        <f t="shared" si="48"/>
        <v/>
      </c>
      <c r="F403" s="8" t="str">
        <f t="shared" si="49"/>
        <v/>
      </c>
      <c r="G403" s="8" t="str">
        <f t="shared" si="51"/>
        <v xml:space="preserve"> </v>
      </c>
      <c r="H403" s="8" t="str">
        <f t="shared" si="50"/>
        <v/>
      </c>
    </row>
    <row r="404" spans="1:8" x14ac:dyDescent="0.2">
      <c r="A404" s="27"/>
      <c r="B404" s="6" t="s">
        <v>380</v>
      </c>
      <c r="C404" s="7">
        <v>53</v>
      </c>
      <c r="D404" s="7">
        <v>4</v>
      </c>
      <c r="E404" s="8">
        <f t="shared" si="48"/>
        <v>4.732142857142857E-2</v>
      </c>
      <c r="F404" s="8">
        <f t="shared" si="49"/>
        <v>3.9880358923230306E-3</v>
      </c>
      <c r="G404" s="8">
        <f t="shared" si="51"/>
        <v>-0.92452830188679247</v>
      </c>
      <c r="H404" s="8">
        <f t="shared" si="50"/>
        <v>-4.3749999999999997E-2</v>
      </c>
    </row>
    <row r="405" spans="1:8" x14ac:dyDescent="0.2">
      <c r="A405" s="27"/>
      <c r="B405" s="6" t="s">
        <v>381</v>
      </c>
      <c r="C405" s="7">
        <v>0</v>
      </c>
      <c r="D405" s="7">
        <v>0</v>
      </c>
      <c r="E405" s="8" t="str">
        <f t="shared" si="48"/>
        <v/>
      </c>
      <c r="F405" s="8" t="str">
        <f t="shared" si="49"/>
        <v/>
      </c>
      <c r="G405" s="8" t="str">
        <f t="shared" si="51"/>
        <v xml:space="preserve"> </v>
      </c>
      <c r="H405" s="8" t="str">
        <f t="shared" si="50"/>
        <v/>
      </c>
    </row>
    <row r="406" spans="1:8" x14ac:dyDescent="0.2">
      <c r="A406" s="27"/>
      <c r="B406" s="6" t="s">
        <v>382</v>
      </c>
      <c r="C406" s="7">
        <v>0</v>
      </c>
      <c r="D406" s="7">
        <v>0</v>
      </c>
      <c r="E406" s="8" t="str">
        <f t="shared" si="48"/>
        <v/>
      </c>
      <c r="F406" s="8" t="str">
        <f t="shared" si="49"/>
        <v/>
      </c>
      <c r="G406" s="8" t="str">
        <f t="shared" si="51"/>
        <v xml:space="preserve"> </v>
      </c>
      <c r="H406" s="8" t="str">
        <f t="shared" si="50"/>
        <v/>
      </c>
    </row>
    <row r="407" spans="1:8" x14ac:dyDescent="0.2">
      <c r="A407" s="27"/>
      <c r="B407" s="6" t="s">
        <v>383</v>
      </c>
      <c r="C407" s="7">
        <v>0</v>
      </c>
      <c r="D407" s="7">
        <v>0</v>
      </c>
      <c r="E407" s="8" t="str">
        <f t="shared" si="48"/>
        <v/>
      </c>
      <c r="F407" s="8" t="str">
        <f t="shared" si="49"/>
        <v/>
      </c>
      <c r="G407" s="8" t="str">
        <f t="shared" si="51"/>
        <v xml:space="preserve"> </v>
      </c>
      <c r="H407" s="8" t="str">
        <f t="shared" si="50"/>
        <v/>
      </c>
    </row>
    <row r="408" spans="1:8" x14ac:dyDescent="0.2">
      <c r="A408" s="27" t="s">
        <v>668</v>
      </c>
      <c r="B408" s="6" t="s">
        <v>384</v>
      </c>
      <c r="C408" s="7">
        <v>0</v>
      </c>
      <c r="D408" s="7">
        <v>0</v>
      </c>
      <c r="E408" s="8" t="str">
        <f t="shared" si="48"/>
        <v/>
      </c>
      <c r="F408" s="8" t="str">
        <f t="shared" si="49"/>
        <v/>
      </c>
      <c r="G408" s="8" t="str">
        <f t="shared" si="51"/>
        <v xml:space="preserve"> </v>
      </c>
      <c r="H408" s="8" t="str">
        <f t="shared" si="50"/>
        <v/>
      </c>
    </row>
    <row r="409" spans="1:8" x14ac:dyDescent="0.2">
      <c r="A409" s="27" t="s">
        <v>668</v>
      </c>
      <c r="B409" s="6" t="s">
        <v>385</v>
      </c>
      <c r="C409" s="7">
        <v>0</v>
      </c>
      <c r="D409" s="7">
        <v>0</v>
      </c>
      <c r="E409" s="8" t="str">
        <f t="shared" si="48"/>
        <v/>
      </c>
      <c r="F409" s="8" t="str">
        <f t="shared" si="49"/>
        <v/>
      </c>
      <c r="G409" s="8" t="str">
        <f t="shared" si="51"/>
        <v xml:space="preserve"> </v>
      </c>
      <c r="H409" s="8" t="str">
        <f t="shared" si="50"/>
        <v/>
      </c>
    </row>
    <row r="410" spans="1:8" x14ac:dyDescent="0.2">
      <c r="A410" s="27"/>
      <c r="B410" s="6" t="s">
        <v>386</v>
      </c>
      <c r="C410" s="7">
        <v>187</v>
      </c>
      <c r="D410" s="7">
        <v>134</v>
      </c>
      <c r="E410" s="8">
        <f t="shared" si="48"/>
        <v>0.1669642857142857</v>
      </c>
      <c r="F410" s="8">
        <f t="shared" si="49"/>
        <v>0.13359920239282153</v>
      </c>
      <c r="G410" s="8">
        <f t="shared" si="51"/>
        <v>-0.28342245989304815</v>
      </c>
      <c r="H410" s="8">
        <f t="shared" si="50"/>
        <v>-4.732142857142857E-2</v>
      </c>
    </row>
    <row r="411" spans="1:8" x14ac:dyDescent="0.2">
      <c r="A411" s="27"/>
      <c r="B411" s="6" t="s">
        <v>387</v>
      </c>
      <c r="C411" s="7">
        <v>0</v>
      </c>
      <c r="D411" s="7">
        <v>0</v>
      </c>
      <c r="E411" s="8" t="str">
        <f t="shared" si="48"/>
        <v/>
      </c>
      <c r="F411" s="8" t="str">
        <f t="shared" si="49"/>
        <v/>
      </c>
      <c r="G411" s="8" t="str">
        <f t="shared" si="51"/>
        <v xml:space="preserve"> </v>
      </c>
      <c r="H411" s="8" t="str">
        <f t="shared" si="50"/>
        <v/>
      </c>
    </row>
    <row r="412" spans="1:8" x14ac:dyDescent="0.2">
      <c r="A412" s="27"/>
      <c r="B412" s="6" t="s">
        <v>388</v>
      </c>
      <c r="C412" s="7">
        <v>0</v>
      </c>
      <c r="D412" s="7">
        <v>0</v>
      </c>
      <c r="E412" s="8" t="str">
        <f t="shared" si="48"/>
        <v/>
      </c>
      <c r="F412" s="8" t="str">
        <f t="shared" si="49"/>
        <v/>
      </c>
      <c r="G412" s="8" t="str">
        <f t="shared" si="51"/>
        <v xml:space="preserve"> </v>
      </c>
      <c r="H412" s="8" t="str">
        <f t="shared" si="50"/>
        <v/>
      </c>
    </row>
    <row r="413" spans="1:8" x14ac:dyDescent="0.2">
      <c r="A413" s="27"/>
      <c r="B413" s="6" t="s">
        <v>389</v>
      </c>
      <c r="C413" s="7">
        <v>25</v>
      </c>
      <c r="D413" s="7">
        <v>110</v>
      </c>
      <c r="E413" s="8">
        <f t="shared" si="48"/>
        <v>2.2321428571428572E-2</v>
      </c>
      <c r="F413" s="8">
        <f t="shared" si="49"/>
        <v>0.10967098703888335</v>
      </c>
      <c r="G413" s="8">
        <f t="shared" si="51"/>
        <v>3.4</v>
      </c>
      <c r="H413" s="8">
        <f t="shared" si="50"/>
        <v>7.5892857142857137E-2</v>
      </c>
    </row>
    <row r="414" spans="1:8" x14ac:dyDescent="0.2">
      <c r="A414" s="27"/>
      <c r="B414" s="6" t="s">
        <v>390</v>
      </c>
      <c r="C414" s="7">
        <v>21</v>
      </c>
      <c r="D414" s="7">
        <v>74</v>
      </c>
      <c r="E414" s="8">
        <f t="shared" si="48"/>
        <v>1.8749999999999999E-2</v>
      </c>
      <c r="F414" s="8">
        <f t="shared" si="49"/>
        <v>7.3778664007976072E-2</v>
      </c>
      <c r="G414" s="8">
        <f t="shared" si="51"/>
        <v>2.5238095238095237</v>
      </c>
      <c r="H414" s="8">
        <f t="shared" si="50"/>
        <v>4.732142857142857E-2</v>
      </c>
    </row>
    <row r="415" spans="1:8" x14ac:dyDescent="0.2">
      <c r="A415" s="27"/>
      <c r="B415" s="6" t="s">
        <v>391</v>
      </c>
      <c r="C415" s="7">
        <v>23</v>
      </c>
      <c r="D415" s="7">
        <v>42</v>
      </c>
      <c r="E415" s="8">
        <f t="shared" si="48"/>
        <v>2.0535714285714286E-2</v>
      </c>
      <c r="F415" s="8">
        <f t="shared" si="49"/>
        <v>4.1874376869391827E-2</v>
      </c>
      <c r="G415" s="8">
        <f t="shared" si="51"/>
        <v>0.82608695652173914</v>
      </c>
      <c r="H415" s="8">
        <f t="shared" si="50"/>
        <v>1.6964285714285713E-2</v>
      </c>
    </row>
    <row r="416" spans="1:8" x14ac:dyDescent="0.2">
      <c r="A416" s="27"/>
      <c r="B416" s="6" t="s">
        <v>392</v>
      </c>
      <c r="C416" s="7">
        <v>0</v>
      </c>
      <c r="D416" s="7">
        <v>0</v>
      </c>
      <c r="E416" s="8" t="str">
        <f t="shared" si="48"/>
        <v/>
      </c>
      <c r="F416" s="8" t="str">
        <f t="shared" si="49"/>
        <v/>
      </c>
      <c r="G416" s="8" t="str">
        <f t="shared" si="51"/>
        <v xml:space="preserve"> </v>
      </c>
      <c r="H416" s="8" t="str">
        <f t="shared" si="50"/>
        <v/>
      </c>
    </row>
    <row r="417" spans="1:8" x14ac:dyDescent="0.2">
      <c r="A417" s="27"/>
      <c r="B417" s="6" t="s">
        <v>393</v>
      </c>
      <c r="C417" s="7">
        <v>3</v>
      </c>
      <c r="D417" s="7">
        <v>0</v>
      </c>
      <c r="E417" s="8">
        <f t="shared" si="48"/>
        <v>2.6785714285714286E-3</v>
      </c>
      <c r="F417" s="8" t="str">
        <f t="shared" si="49"/>
        <v/>
      </c>
      <c r="G417" s="8">
        <f t="shared" si="51"/>
        <v>-1</v>
      </c>
      <c r="H417" s="8">
        <f t="shared" si="50"/>
        <v>-2.6785714285714286E-3</v>
      </c>
    </row>
    <row r="418" spans="1:8" ht="25.5" x14ac:dyDescent="0.2">
      <c r="A418" s="27"/>
      <c r="B418" s="6" t="s">
        <v>394</v>
      </c>
      <c r="C418" s="7">
        <v>0</v>
      </c>
      <c r="D418" s="7">
        <v>0</v>
      </c>
      <c r="E418" s="8" t="str">
        <f t="shared" si="48"/>
        <v/>
      </c>
      <c r="F418" s="8" t="str">
        <f t="shared" si="49"/>
        <v/>
      </c>
      <c r="G418" s="8" t="str">
        <f t="shared" si="51"/>
        <v xml:space="preserve"> </v>
      </c>
      <c r="H418" s="8" t="str">
        <f t="shared" si="50"/>
        <v/>
      </c>
    </row>
    <row r="419" spans="1:8" x14ac:dyDescent="0.2">
      <c r="A419" s="27"/>
      <c r="B419" s="6" t="s">
        <v>395</v>
      </c>
      <c r="C419" s="7">
        <v>7</v>
      </c>
      <c r="D419" s="7">
        <v>0</v>
      </c>
      <c r="E419" s="8">
        <f t="shared" si="48"/>
        <v>6.2500000000000003E-3</v>
      </c>
      <c r="F419" s="8" t="str">
        <f t="shared" si="49"/>
        <v/>
      </c>
      <c r="G419" s="8">
        <f t="shared" si="51"/>
        <v>-1</v>
      </c>
      <c r="H419" s="8">
        <f t="shared" si="50"/>
        <v>-6.2500000000000003E-3</v>
      </c>
    </row>
    <row r="420" spans="1:8" x14ac:dyDescent="0.2">
      <c r="A420" s="27"/>
      <c r="B420" s="6" t="s">
        <v>396</v>
      </c>
      <c r="C420" s="7">
        <v>0</v>
      </c>
      <c r="D420" s="7">
        <v>0</v>
      </c>
      <c r="E420" s="8" t="str">
        <f t="shared" si="48"/>
        <v/>
      </c>
      <c r="F420" s="8" t="str">
        <f t="shared" si="49"/>
        <v/>
      </c>
      <c r="G420" s="8" t="str">
        <f t="shared" si="51"/>
        <v xml:space="preserve"> </v>
      </c>
      <c r="H420" s="8" t="str">
        <f t="shared" si="50"/>
        <v/>
      </c>
    </row>
    <row r="421" spans="1:8" x14ac:dyDescent="0.2">
      <c r="A421" s="27"/>
      <c r="B421" s="6" t="s">
        <v>397</v>
      </c>
      <c r="C421" s="7">
        <v>3</v>
      </c>
      <c r="D421" s="7">
        <v>0</v>
      </c>
      <c r="E421" s="8">
        <f t="shared" si="48"/>
        <v>2.6785714285714286E-3</v>
      </c>
      <c r="F421" s="8" t="str">
        <f t="shared" si="49"/>
        <v/>
      </c>
      <c r="G421" s="8">
        <f t="shared" si="51"/>
        <v>-1</v>
      </c>
      <c r="H421" s="8">
        <f t="shared" si="50"/>
        <v>-2.6785714285714286E-3</v>
      </c>
    </row>
    <row r="422" spans="1:8" x14ac:dyDescent="0.2">
      <c r="A422" s="27"/>
      <c r="B422" s="6" t="s">
        <v>398</v>
      </c>
      <c r="C422" s="7">
        <v>0</v>
      </c>
      <c r="D422" s="7">
        <v>0</v>
      </c>
      <c r="E422" s="8" t="str">
        <f t="shared" si="48"/>
        <v/>
      </c>
      <c r="F422" s="8" t="str">
        <f t="shared" si="49"/>
        <v/>
      </c>
      <c r="G422" s="8" t="str">
        <f t="shared" si="51"/>
        <v xml:space="preserve"> </v>
      </c>
      <c r="H422" s="8" t="str">
        <f t="shared" si="50"/>
        <v/>
      </c>
    </row>
    <row r="423" spans="1:8" ht="25.5" x14ac:dyDescent="0.2">
      <c r="A423" s="27"/>
      <c r="B423" s="6" t="s">
        <v>399</v>
      </c>
      <c r="C423" s="7">
        <v>0</v>
      </c>
      <c r="D423" s="7">
        <v>0</v>
      </c>
      <c r="E423" s="8" t="str">
        <f t="shared" si="48"/>
        <v/>
      </c>
      <c r="F423" s="8" t="str">
        <f t="shared" si="49"/>
        <v/>
      </c>
      <c r="G423" s="8" t="str">
        <f t="shared" si="51"/>
        <v xml:space="preserve"> </v>
      </c>
      <c r="H423" s="8" t="str">
        <f t="shared" si="50"/>
        <v/>
      </c>
    </row>
    <row r="424" spans="1:8" ht="25.5" x14ac:dyDescent="0.2">
      <c r="A424" s="27"/>
      <c r="B424" s="6" t="s">
        <v>400</v>
      </c>
      <c r="C424" s="7">
        <v>9</v>
      </c>
      <c r="D424" s="7">
        <v>4</v>
      </c>
      <c r="E424" s="8">
        <f t="shared" si="48"/>
        <v>8.0357142857142849E-3</v>
      </c>
      <c r="F424" s="8">
        <f t="shared" si="49"/>
        <v>3.9880358923230306E-3</v>
      </c>
      <c r="G424" s="8">
        <f t="shared" si="51"/>
        <v>-0.55555555555555558</v>
      </c>
      <c r="H424" s="8">
        <f t="shared" si="50"/>
        <v>-4.464285714285714E-3</v>
      </c>
    </row>
    <row r="425" spans="1:8" x14ac:dyDescent="0.2">
      <c r="A425" s="27"/>
      <c r="B425" s="6" t="s">
        <v>401</v>
      </c>
      <c r="C425" s="7">
        <v>2</v>
      </c>
      <c r="D425" s="7">
        <v>7</v>
      </c>
      <c r="E425" s="8">
        <f t="shared" si="48"/>
        <v>1.7857142857142857E-3</v>
      </c>
      <c r="F425" s="8">
        <f t="shared" si="49"/>
        <v>6.979062811565304E-3</v>
      </c>
      <c r="G425" s="8">
        <f t="shared" si="51"/>
        <v>2.5</v>
      </c>
      <c r="H425" s="8">
        <f t="shared" si="50"/>
        <v>4.464285714285714E-3</v>
      </c>
    </row>
    <row r="426" spans="1:8" x14ac:dyDescent="0.2">
      <c r="A426" s="27"/>
      <c r="B426" s="6" t="s">
        <v>402</v>
      </c>
      <c r="C426" s="7">
        <v>20</v>
      </c>
      <c r="D426" s="7">
        <v>33</v>
      </c>
      <c r="E426" s="8">
        <f t="shared" ref="E426:E489" si="52">+IF(C426=0,"",C426/C$362)</f>
        <v>1.7857142857142856E-2</v>
      </c>
      <c r="F426" s="8">
        <f t="shared" ref="F426:F489" si="53">+IF(D426=0,"",D426/D$362)</f>
        <v>3.2901296111665007E-2</v>
      </c>
      <c r="G426" s="8">
        <f t="shared" si="51"/>
        <v>0.65</v>
      </c>
      <c r="H426" s="8">
        <f t="shared" ref="H426:H489" si="54">+IF(OR(AND(E426=""),(G426="")),"",E426*G426)</f>
        <v>1.1607142857142858E-2</v>
      </c>
    </row>
    <row r="427" spans="1:8" x14ac:dyDescent="0.2">
      <c r="A427" s="27"/>
      <c r="B427" s="6" t="s">
        <v>403</v>
      </c>
      <c r="C427" s="7">
        <v>0</v>
      </c>
      <c r="D427" s="7">
        <v>5</v>
      </c>
      <c r="E427" s="8" t="str">
        <f t="shared" si="52"/>
        <v/>
      </c>
      <c r="F427" s="8">
        <f t="shared" si="53"/>
        <v>4.9850448654037887E-3</v>
      </c>
      <c r="G427" s="8">
        <f t="shared" ref="G427:G490" si="55">+IF(AND(C427=0,D427=0)," ",IF(C427=0,1,IF(D427=0,-1,(D427-C427)/C427)))</f>
        <v>1</v>
      </c>
      <c r="H427" s="8" t="str">
        <f t="shared" si="54"/>
        <v/>
      </c>
    </row>
    <row r="428" spans="1:8" x14ac:dyDescent="0.2">
      <c r="A428" s="27"/>
      <c r="B428" s="6" t="s">
        <v>404</v>
      </c>
      <c r="C428" s="7">
        <v>13</v>
      </c>
      <c r="D428" s="7">
        <v>16</v>
      </c>
      <c r="E428" s="8">
        <f t="shared" si="52"/>
        <v>1.1607142857142858E-2</v>
      </c>
      <c r="F428" s="8">
        <f t="shared" si="53"/>
        <v>1.5952143569292122E-2</v>
      </c>
      <c r="G428" s="8">
        <f t="shared" si="55"/>
        <v>0.23076923076923078</v>
      </c>
      <c r="H428" s="8">
        <f t="shared" si="54"/>
        <v>2.6785714285714286E-3</v>
      </c>
    </row>
    <row r="429" spans="1:8" x14ac:dyDescent="0.2">
      <c r="A429" s="27"/>
      <c r="B429" s="6" t="s">
        <v>405</v>
      </c>
      <c r="C429" s="7">
        <v>2</v>
      </c>
      <c r="D429" s="7">
        <v>0</v>
      </c>
      <c r="E429" s="8">
        <f t="shared" si="52"/>
        <v>1.7857142857142857E-3</v>
      </c>
      <c r="F429" s="8" t="str">
        <f t="shared" si="53"/>
        <v/>
      </c>
      <c r="G429" s="8">
        <f t="shared" si="55"/>
        <v>-1</v>
      </c>
      <c r="H429" s="8">
        <f t="shared" si="54"/>
        <v>-1.7857142857142857E-3</v>
      </c>
    </row>
    <row r="430" spans="1:8" x14ac:dyDescent="0.2">
      <c r="A430" s="27" t="s">
        <v>668</v>
      </c>
      <c r="B430" s="6" t="s">
        <v>406</v>
      </c>
      <c r="C430" s="7">
        <v>0</v>
      </c>
      <c r="D430" s="7">
        <v>0</v>
      </c>
      <c r="E430" s="8" t="str">
        <f t="shared" si="52"/>
        <v/>
      </c>
      <c r="F430" s="8" t="str">
        <f t="shared" si="53"/>
        <v/>
      </c>
      <c r="G430" s="8" t="str">
        <f t="shared" si="55"/>
        <v xml:space="preserve"> </v>
      </c>
      <c r="H430" s="8" t="str">
        <f t="shared" si="54"/>
        <v/>
      </c>
    </row>
    <row r="431" spans="1:8" x14ac:dyDescent="0.2">
      <c r="A431" s="27"/>
      <c r="B431" s="6" t="s">
        <v>407</v>
      </c>
      <c r="C431" s="7">
        <v>0</v>
      </c>
      <c r="D431" s="7">
        <v>0</v>
      </c>
      <c r="E431" s="8" t="str">
        <f t="shared" si="52"/>
        <v/>
      </c>
      <c r="F431" s="8" t="str">
        <f t="shared" si="53"/>
        <v/>
      </c>
      <c r="G431" s="8" t="str">
        <f t="shared" si="55"/>
        <v xml:space="preserve"> </v>
      </c>
      <c r="H431" s="8" t="str">
        <f t="shared" si="54"/>
        <v/>
      </c>
    </row>
    <row r="432" spans="1:8" x14ac:dyDescent="0.2">
      <c r="A432" s="27"/>
      <c r="B432" s="6" t="s">
        <v>408</v>
      </c>
      <c r="C432" s="7">
        <v>0</v>
      </c>
      <c r="D432" s="7">
        <v>0</v>
      </c>
      <c r="E432" s="8" t="str">
        <f t="shared" si="52"/>
        <v/>
      </c>
      <c r="F432" s="8" t="str">
        <f t="shared" si="53"/>
        <v/>
      </c>
      <c r="G432" s="8" t="str">
        <f t="shared" si="55"/>
        <v xml:space="preserve"> </v>
      </c>
      <c r="H432" s="8" t="str">
        <f t="shared" si="54"/>
        <v/>
      </c>
    </row>
    <row r="433" spans="1:8" x14ac:dyDescent="0.2">
      <c r="A433" s="27"/>
      <c r="B433" s="6" t="s">
        <v>409</v>
      </c>
      <c r="C433" s="7">
        <v>0</v>
      </c>
      <c r="D433" s="7">
        <v>0</v>
      </c>
      <c r="E433" s="8" t="str">
        <f t="shared" si="52"/>
        <v/>
      </c>
      <c r="F433" s="8" t="str">
        <f t="shared" si="53"/>
        <v/>
      </c>
      <c r="G433" s="8" t="str">
        <f t="shared" si="55"/>
        <v xml:space="preserve"> </v>
      </c>
      <c r="H433" s="8" t="str">
        <f t="shared" si="54"/>
        <v/>
      </c>
    </row>
    <row r="434" spans="1:8" x14ac:dyDescent="0.2">
      <c r="A434" s="27"/>
      <c r="B434" s="6" t="s">
        <v>410</v>
      </c>
      <c r="C434" s="7">
        <v>0</v>
      </c>
      <c r="D434" s="7">
        <v>0</v>
      </c>
      <c r="E434" s="8" t="str">
        <f t="shared" si="52"/>
        <v/>
      </c>
      <c r="F434" s="8" t="str">
        <f t="shared" si="53"/>
        <v/>
      </c>
      <c r="G434" s="8" t="str">
        <f t="shared" si="55"/>
        <v xml:space="preserve"> </v>
      </c>
      <c r="H434" s="8" t="str">
        <f t="shared" si="54"/>
        <v/>
      </c>
    </row>
    <row r="435" spans="1:8" x14ac:dyDescent="0.2">
      <c r="A435" s="27"/>
      <c r="B435" s="6" t="s">
        <v>411</v>
      </c>
      <c r="C435" s="7">
        <v>0</v>
      </c>
      <c r="D435" s="7">
        <v>0</v>
      </c>
      <c r="E435" s="8" t="str">
        <f t="shared" si="52"/>
        <v/>
      </c>
      <c r="F435" s="8" t="str">
        <f t="shared" si="53"/>
        <v/>
      </c>
      <c r="G435" s="8" t="str">
        <f t="shared" si="55"/>
        <v xml:space="preserve"> </v>
      </c>
      <c r="H435" s="8" t="str">
        <f t="shared" si="54"/>
        <v/>
      </c>
    </row>
    <row r="436" spans="1:8" x14ac:dyDescent="0.2">
      <c r="A436" s="27"/>
      <c r="B436" s="6" t="s">
        <v>412</v>
      </c>
      <c r="C436" s="7">
        <v>0</v>
      </c>
      <c r="D436" s="7">
        <v>0</v>
      </c>
      <c r="E436" s="8" t="str">
        <f t="shared" si="52"/>
        <v/>
      </c>
      <c r="F436" s="8" t="str">
        <f t="shared" si="53"/>
        <v/>
      </c>
      <c r="G436" s="8" t="str">
        <f t="shared" si="55"/>
        <v xml:space="preserve"> </v>
      </c>
      <c r="H436" s="8" t="str">
        <f t="shared" si="54"/>
        <v/>
      </c>
    </row>
    <row r="437" spans="1:8" x14ac:dyDescent="0.2">
      <c r="A437" s="27"/>
      <c r="B437" s="6" t="s">
        <v>413</v>
      </c>
      <c r="C437" s="7">
        <v>24</v>
      </c>
      <c r="D437" s="7">
        <v>54</v>
      </c>
      <c r="E437" s="8">
        <f t="shared" si="52"/>
        <v>2.1428571428571429E-2</v>
      </c>
      <c r="F437" s="8">
        <f t="shared" si="53"/>
        <v>5.3838484546360914E-2</v>
      </c>
      <c r="G437" s="8">
        <f t="shared" si="55"/>
        <v>1.25</v>
      </c>
      <c r="H437" s="8">
        <f t="shared" si="54"/>
        <v>2.6785714285714288E-2</v>
      </c>
    </row>
    <row r="438" spans="1:8" x14ac:dyDescent="0.2">
      <c r="A438" s="27"/>
      <c r="B438" s="6" t="s">
        <v>414</v>
      </c>
      <c r="C438" s="7">
        <v>1</v>
      </c>
      <c r="D438" s="7">
        <v>0</v>
      </c>
      <c r="E438" s="8">
        <f t="shared" si="52"/>
        <v>8.9285714285714283E-4</v>
      </c>
      <c r="F438" s="8" t="str">
        <f t="shared" si="53"/>
        <v/>
      </c>
      <c r="G438" s="8">
        <f t="shared" si="55"/>
        <v>-1</v>
      </c>
      <c r="H438" s="8">
        <f t="shared" si="54"/>
        <v>-8.9285714285714283E-4</v>
      </c>
    </row>
    <row r="439" spans="1:8" x14ac:dyDescent="0.2">
      <c r="A439" s="27"/>
      <c r="B439" s="6" t="s">
        <v>415</v>
      </c>
      <c r="C439" s="7">
        <v>0</v>
      </c>
      <c r="D439" s="7">
        <v>0</v>
      </c>
      <c r="E439" s="8" t="str">
        <f t="shared" si="52"/>
        <v/>
      </c>
      <c r="F439" s="8" t="str">
        <f t="shared" si="53"/>
        <v/>
      </c>
      <c r="G439" s="8" t="str">
        <f t="shared" si="55"/>
        <v xml:space="preserve"> </v>
      </c>
      <c r="H439" s="8" t="str">
        <f t="shared" si="54"/>
        <v/>
      </c>
    </row>
    <row r="440" spans="1:8" x14ac:dyDescent="0.2">
      <c r="A440" s="27"/>
      <c r="B440" s="6" t="s">
        <v>416</v>
      </c>
      <c r="C440" s="7">
        <v>0</v>
      </c>
      <c r="D440" s="7">
        <v>0</v>
      </c>
      <c r="E440" s="8" t="str">
        <f t="shared" si="52"/>
        <v/>
      </c>
      <c r="F440" s="8" t="str">
        <f t="shared" si="53"/>
        <v/>
      </c>
      <c r="G440" s="8" t="str">
        <f t="shared" si="55"/>
        <v xml:space="preserve"> </v>
      </c>
      <c r="H440" s="8" t="str">
        <f t="shared" si="54"/>
        <v/>
      </c>
    </row>
    <row r="441" spans="1:8" x14ac:dyDescent="0.2">
      <c r="A441" s="27"/>
      <c r="B441" s="6" t="s">
        <v>417</v>
      </c>
      <c r="C441" s="7">
        <v>2</v>
      </c>
      <c r="D441" s="7">
        <v>6</v>
      </c>
      <c r="E441" s="8">
        <f t="shared" si="52"/>
        <v>1.7857142857142857E-3</v>
      </c>
      <c r="F441" s="8">
        <f t="shared" si="53"/>
        <v>5.9820538384845467E-3</v>
      </c>
      <c r="G441" s="8">
        <f t="shared" si="55"/>
        <v>2</v>
      </c>
      <c r="H441" s="8">
        <f t="shared" si="54"/>
        <v>3.5714285714285713E-3</v>
      </c>
    </row>
    <row r="442" spans="1:8" x14ac:dyDescent="0.2">
      <c r="A442" s="27"/>
      <c r="B442" s="6" t="s">
        <v>418</v>
      </c>
      <c r="C442" s="7">
        <v>2</v>
      </c>
      <c r="D442" s="7">
        <v>1</v>
      </c>
      <c r="E442" s="8">
        <f t="shared" si="52"/>
        <v>1.7857142857142857E-3</v>
      </c>
      <c r="F442" s="8">
        <f t="shared" si="53"/>
        <v>9.9700897308075765E-4</v>
      </c>
      <c r="G442" s="8">
        <f t="shared" si="55"/>
        <v>-0.5</v>
      </c>
      <c r="H442" s="8">
        <f t="shared" si="54"/>
        <v>-8.9285714285714283E-4</v>
      </c>
    </row>
    <row r="443" spans="1:8" x14ac:dyDescent="0.2">
      <c r="A443" s="27"/>
      <c r="B443" s="6" t="s">
        <v>419</v>
      </c>
      <c r="C443" s="7">
        <v>0</v>
      </c>
      <c r="D443" s="7">
        <v>0</v>
      </c>
      <c r="E443" s="8" t="str">
        <f t="shared" si="52"/>
        <v/>
      </c>
      <c r="F443" s="8" t="str">
        <f t="shared" si="53"/>
        <v/>
      </c>
      <c r="G443" s="8" t="str">
        <f t="shared" si="55"/>
        <v xml:space="preserve"> </v>
      </c>
      <c r="H443" s="8" t="str">
        <f t="shared" si="54"/>
        <v/>
      </c>
    </row>
    <row r="444" spans="1:8" x14ac:dyDescent="0.2">
      <c r="A444" s="27"/>
      <c r="B444" s="6" t="s">
        <v>420</v>
      </c>
      <c r="C444" s="7">
        <v>0</v>
      </c>
      <c r="D444" s="7">
        <v>0</v>
      </c>
      <c r="E444" s="8" t="str">
        <f t="shared" si="52"/>
        <v/>
      </c>
      <c r="F444" s="8" t="str">
        <f t="shared" si="53"/>
        <v/>
      </c>
      <c r="G444" s="8" t="str">
        <f t="shared" si="55"/>
        <v xml:space="preserve"> </v>
      </c>
      <c r="H444" s="8" t="str">
        <f t="shared" si="54"/>
        <v/>
      </c>
    </row>
    <row r="445" spans="1:8" x14ac:dyDescent="0.2">
      <c r="A445" s="27"/>
      <c r="B445" s="6" t="s">
        <v>421</v>
      </c>
      <c r="C445" s="7">
        <v>0</v>
      </c>
      <c r="D445" s="7">
        <v>3</v>
      </c>
      <c r="E445" s="8" t="str">
        <f t="shared" si="52"/>
        <v/>
      </c>
      <c r="F445" s="8">
        <f t="shared" si="53"/>
        <v>2.9910269192422734E-3</v>
      </c>
      <c r="G445" s="8">
        <f t="shared" si="55"/>
        <v>1</v>
      </c>
      <c r="H445" s="8" t="str">
        <f t="shared" si="54"/>
        <v/>
      </c>
    </row>
    <row r="446" spans="1:8" x14ac:dyDescent="0.2">
      <c r="A446" s="27"/>
      <c r="B446" s="6" t="s">
        <v>422</v>
      </c>
      <c r="C446" s="7">
        <v>0</v>
      </c>
      <c r="D446" s="7">
        <v>0</v>
      </c>
      <c r="E446" s="8" t="str">
        <f t="shared" si="52"/>
        <v/>
      </c>
      <c r="F446" s="8" t="str">
        <f t="shared" si="53"/>
        <v/>
      </c>
      <c r="G446" s="8" t="str">
        <f t="shared" si="55"/>
        <v xml:space="preserve"> </v>
      </c>
      <c r="H446" s="8" t="str">
        <f t="shared" si="54"/>
        <v/>
      </c>
    </row>
    <row r="447" spans="1:8" x14ac:dyDescent="0.2">
      <c r="A447" s="27"/>
      <c r="B447" s="6" t="s">
        <v>423</v>
      </c>
      <c r="C447" s="7">
        <v>0</v>
      </c>
      <c r="D447" s="7">
        <v>0</v>
      </c>
      <c r="E447" s="8" t="str">
        <f t="shared" si="52"/>
        <v/>
      </c>
      <c r="F447" s="8" t="str">
        <f t="shared" si="53"/>
        <v/>
      </c>
      <c r="G447" s="8" t="str">
        <f t="shared" si="55"/>
        <v xml:space="preserve"> </v>
      </c>
      <c r="H447" s="8" t="str">
        <f t="shared" si="54"/>
        <v/>
      </c>
    </row>
    <row r="448" spans="1:8" x14ac:dyDescent="0.2">
      <c r="A448" s="27"/>
      <c r="B448" s="6" t="s">
        <v>424</v>
      </c>
      <c r="C448" s="7">
        <v>0</v>
      </c>
      <c r="D448" s="7">
        <v>0</v>
      </c>
      <c r="E448" s="8" t="str">
        <f t="shared" si="52"/>
        <v/>
      </c>
      <c r="F448" s="8" t="str">
        <f t="shared" si="53"/>
        <v/>
      </c>
      <c r="G448" s="8" t="str">
        <f t="shared" si="55"/>
        <v xml:space="preserve"> </v>
      </c>
      <c r="H448" s="8" t="str">
        <f t="shared" si="54"/>
        <v/>
      </c>
    </row>
    <row r="449" spans="1:8" x14ac:dyDescent="0.2">
      <c r="A449" s="27"/>
      <c r="B449" s="6" t="s">
        <v>425</v>
      </c>
      <c r="C449" s="7">
        <v>1</v>
      </c>
      <c r="D449" s="7">
        <v>0</v>
      </c>
      <c r="E449" s="8">
        <f t="shared" si="52"/>
        <v>8.9285714285714283E-4</v>
      </c>
      <c r="F449" s="8" t="str">
        <f t="shared" si="53"/>
        <v/>
      </c>
      <c r="G449" s="8">
        <f t="shared" si="55"/>
        <v>-1</v>
      </c>
      <c r="H449" s="8">
        <f t="shared" si="54"/>
        <v>-8.9285714285714283E-4</v>
      </c>
    </row>
    <row r="450" spans="1:8" x14ac:dyDescent="0.2">
      <c r="A450" s="27"/>
      <c r="B450" s="6" t="s">
        <v>426</v>
      </c>
      <c r="C450" s="7">
        <v>0</v>
      </c>
      <c r="D450" s="7">
        <v>0</v>
      </c>
      <c r="E450" s="8" t="str">
        <f t="shared" si="52"/>
        <v/>
      </c>
      <c r="F450" s="8" t="str">
        <f t="shared" si="53"/>
        <v/>
      </c>
      <c r="G450" s="8" t="str">
        <f t="shared" si="55"/>
        <v xml:space="preserve"> </v>
      </c>
      <c r="H450" s="8" t="str">
        <f t="shared" si="54"/>
        <v/>
      </c>
    </row>
    <row r="451" spans="1:8" ht="25.5" x14ac:dyDescent="0.2">
      <c r="A451" s="27"/>
      <c r="B451" s="6" t="s">
        <v>427</v>
      </c>
      <c r="C451" s="7">
        <v>18</v>
      </c>
      <c r="D451" s="7">
        <v>41</v>
      </c>
      <c r="E451" s="8">
        <f t="shared" si="52"/>
        <v>1.607142857142857E-2</v>
      </c>
      <c r="F451" s="8">
        <f t="shared" si="53"/>
        <v>4.0877367896311065E-2</v>
      </c>
      <c r="G451" s="8">
        <f t="shared" si="55"/>
        <v>1.2777777777777777</v>
      </c>
      <c r="H451" s="8">
        <f t="shared" si="54"/>
        <v>2.0535714285714282E-2</v>
      </c>
    </row>
    <row r="452" spans="1:8" x14ac:dyDescent="0.2">
      <c r="A452" s="27"/>
      <c r="B452" s="6" t="s">
        <v>428</v>
      </c>
      <c r="C452" s="7">
        <v>0</v>
      </c>
      <c r="D452" s="7">
        <v>0</v>
      </c>
      <c r="E452" s="8" t="str">
        <f t="shared" si="52"/>
        <v/>
      </c>
      <c r="F452" s="8" t="str">
        <f t="shared" si="53"/>
        <v/>
      </c>
      <c r="G452" s="8" t="str">
        <f t="shared" si="55"/>
        <v xml:space="preserve"> </v>
      </c>
      <c r="H452" s="8" t="str">
        <f t="shared" si="54"/>
        <v/>
      </c>
    </row>
    <row r="453" spans="1:8" ht="25.5" x14ac:dyDescent="0.2">
      <c r="A453" s="27"/>
      <c r="B453" s="6" t="s">
        <v>429</v>
      </c>
      <c r="C453" s="7">
        <v>0</v>
      </c>
      <c r="D453" s="7">
        <v>0</v>
      </c>
      <c r="E453" s="8" t="str">
        <f t="shared" si="52"/>
        <v/>
      </c>
      <c r="F453" s="8" t="str">
        <f t="shared" si="53"/>
        <v/>
      </c>
      <c r="G453" s="8" t="str">
        <f t="shared" si="55"/>
        <v xml:space="preserve"> </v>
      </c>
      <c r="H453" s="8" t="str">
        <f t="shared" si="54"/>
        <v/>
      </c>
    </row>
    <row r="454" spans="1:8" ht="25.5" x14ac:dyDescent="0.2">
      <c r="A454" s="27"/>
      <c r="B454" s="6" t="s">
        <v>430</v>
      </c>
      <c r="C454" s="7">
        <v>0</v>
      </c>
      <c r="D454" s="7">
        <v>0</v>
      </c>
      <c r="E454" s="8" t="str">
        <f t="shared" si="52"/>
        <v/>
      </c>
      <c r="F454" s="8" t="str">
        <f t="shared" si="53"/>
        <v/>
      </c>
      <c r="G454" s="8" t="str">
        <f t="shared" si="55"/>
        <v xml:space="preserve"> </v>
      </c>
      <c r="H454" s="8" t="str">
        <f t="shared" si="54"/>
        <v/>
      </c>
    </row>
    <row r="455" spans="1:8" x14ac:dyDescent="0.2">
      <c r="A455" s="27"/>
      <c r="B455" s="6" t="s">
        <v>431</v>
      </c>
      <c r="C455" s="7">
        <v>0</v>
      </c>
      <c r="D455" s="7">
        <v>0</v>
      </c>
      <c r="E455" s="8" t="str">
        <f t="shared" si="52"/>
        <v/>
      </c>
      <c r="F455" s="8" t="str">
        <f t="shared" si="53"/>
        <v/>
      </c>
      <c r="G455" s="8" t="str">
        <f t="shared" si="55"/>
        <v xml:space="preserve"> </v>
      </c>
      <c r="H455" s="8" t="str">
        <f t="shared" si="54"/>
        <v/>
      </c>
    </row>
    <row r="456" spans="1:8" x14ac:dyDescent="0.2">
      <c r="A456" s="27"/>
      <c r="B456" s="6" t="s">
        <v>432</v>
      </c>
      <c r="C456" s="7">
        <v>1</v>
      </c>
      <c r="D456" s="7">
        <v>0</v>
      </c>
      <c r="E456" s="8">
        <f t="shared" si="52"/>
        <v>8.9285714285714283E-4</v>
      </c>
      <c r="F456" s="8" t="str">
        <f t="shared" si="53"/>
        <v/>
      </c>
      <c r="G456" s="8">
        <f t="shared" si="55"/>
        <v>-1</v>
      </c>
      <c r="H456" s="8">
        <f t="shared" si="54"/>
        <v>-8.9285714285714283E-4</v>
      </c>
    </row>
    <row r="457" spans="1:8" x14ac:dyDescent="0.2">
      <c r="A457" s="27"/>
      <c r="B457" s="6" t="s">
        <v>433</v>
      </c>
      <c r="C457" s="7">
        <v>0</v>
      </c>
      <c r="D457" s="7">
        <v>7</v>
      </c>
      <c r="E457" s="8" t="str">
        <f t="shared" si="52"/>
        <v/>
      </c>
      <c r="F457" s="8">
        <f t="shared" si="53"/>
        <v>6.979062811565304E-3</v>
      </c>
      <c r="G457" s="8">
        <f t="shared" si="55"/>
        <v>1</v>
      </c>
      <c r="H457" s="8" t="str">
        <f t="shared" si="54"/>
        <v/>
      </c>
    </row>
    <row r="458" spans="1:8" x14ac:dyDescent="0.2">
      <c r="A458" s="27"/>
      <c r="B458" s="6" t="s">
        <v>434</v>
      </c>
      <c r="C458" s="7">
        <v>0</v>
      </c>
      <c r="D458" s="7">
        <v>8</v>
      </c>
      <c r="E458" s="8" t="str">
        <f t="shared" si="52"/>
        <v/>
      </c>
      <c r="F458" s="8">
        <f t="shared" si="53"/>
        <v>7.9760717846460612E-3</v>
      </c>
      <c r="G458" s="8">
        <f t="shared" si="55"/>
        <v>1</v>
      </c>
      <c r="H458" s="8" t="str">
        <f t="shared" si="54"/>
        <v/>
      </c>
    </row>
    <row r="459" spans="1:8" x14ac:dyDescent="0.2">
      <c r="A459" s="27"/>
      <c r="B459" s="6" t="s">
        <v>435</v>
      </c>
      <c r="C459" s="7">
        <v>0</v>
      </c>
      <c r="D459" s="7">
        <v>0</v>
      </c>
      <c r="E459" s="8" t="str">
        <f t="shared" si="52"/>
        <v/>
      </c>
      <c r="F459" s="8" t="str">
        <f t="shared" si="53"/>
        <v/>
      </c>
      <c r="G459" s="8" t="str">
        <f t="shared" si="55"/>
        <v xml:space="preserve"> </v>
      </c>
      <c r="H459" s="8" t="str">
        <f t="shared" si="54"/>
        <v/>
      </c>
    </row>
    <row r="460" spans="1:8" x14ac:dyDescent="0.2">
      <c r="A460" s="27"/>
      <c r="B460" s="6" t="s">
        <v>436</v>
      </c>
      <c r="C460" s="7">
        <v>24</v>
      </c>
      <c r="D460" s="7">
        <v>27</v>
      </c>
      <c r="E460" s="8">
        <f t="shared" si="52"/>
        <v>2.1428571428571429E-2</v>
      </c>
      <c r="F460" s="8">
        <f t="shared" si="53"/>
        <v>2.6919242273180457E-2</v>
      </c>
      <c r="G460" s="8">
        <f t="shared" si="55"/>
        <v>0.125</v>
      </c>
      <c r="H460" s="8">
        <f t="shared" si="54"/>
        <v>2.6785714285714286E-3</v>
      </c>
    </row>
    <row r="461" spans="1:8" x14ac:dyDescent="0.2">
      <c r="A461" s="27"/>
      <c r="B461" s="6" t="s">
        <v>437</v>
      </c>
      <c r="C461" s="7">
        <v>0</v>
      </c>
      <c r="D461" s="7">
        <v>0</v>
      </c>
      <c r="E461" s="8" t="str">
        <f t="shared" si="52"/>
        <v/>
      </c>
      <c r="F461" s="8" t="str">
        <f t="shared" si="53"/>
        <v/>
      </c>
      <c r="G461" s="8" t="str">
        <f t="shared" si="55"/>
        <v xml:space="preserve"> </v>
      </c>
      <c r="H461" s="8" t="str">
        <f t="shared" si="54"/>
        <v/>
      </c>
    </row>
    <row r="462" spans="1:8" x14ac:dyDescent="0.2">
      <c r="A462" s="27"/>
      <c r="B462" s="6" t="s">
        <v>438</v>
      </c>
      <c r="C462" s="7">
        <v>2</v>
      </c>
      <c r="D462" s="7">
        <v>6</v>
      </c>
      <c r="E462" s="8">
        <f t="shared" si="52"/>
        <v>1.7857142857142857E-3</v>
      </c>
      <c r="F462" s="8">
        <f t="shared" si="53"/>
        <v>5.9820538384845467E-3</v>
      </c>
      <c r="G462" s="8">
        <f t="shared" si="55"/>
        <v>2</v>
      </c>
      <c r="H462" s="8">
        <f t="shared" si="54"/>
        <v>3.5714285714285713E-3</v>
      </c>
    </row>
    <row r="463" spans="1:8" x14ac:dyDescent="0.2">
      <c r="A463" s="27"/>
      <c r="B463" s="6" t="s">
        <v>439</v>
      </c>
      <c r="C463" s="7">
        <v>0</v>
      </c>
      <c r="D463" s="7">
        <v>0</v>
      </c>
      <c r="E463" s="8" t="str">
        <f t="shared" si="52"/>
        <v/>
      </c>
      <c r="F463" s="8" t="str">
        <f t="shared" si="53"/>
        <v/>
      </c>
      <c r="G463" s="8" t="str">
        <f t="shared" si="55"/>
        <v xml:space="preserve"> </v>
      </c>
      <c r="H463" s="8" t="str">
        <f t="shared" si="54"/>
        <v/>
      </c>
    </row>
    <row r="464" spans="1:8" x14ac:dyDescent="0.2">
      <c r="A464" s="27"/>
      <c r="B464" s="6" t="s">
        <v>440</v>
      </c>
      <c r="C464" s="7">
        <v>14</v>
      </c>
      <c r="D464" s="7">
        <v>5</v>
      </c>
      <c r="E464" s="8">
        <f t="shared" si="52"/>
        <v>1.2500000000000001E-2</v>
      </c>
      <c r="F464" s="8">
        <f t="shared" si="53"/>
        <v>4.9850448654037887E-3</v>
      </c>
      <c r="G464" s="8">
        <f t="shared" si="55"/>
        <v>-0.6428571428571429</v>
      </c>
      <c r="H464" s="8">
        <f t="shared" si="54"/>
        <v>-8.0357142857142867E-3</v>
      </c>
    </row>
    <row r="465" spans="1:8" x14ac:dyDescent="0.2">
      <c r="A465" s="27"/>
      <c r="B465" s="6" t="s">
        <v>441</v>
      </c>
      <c r="C465" s="7">
        <v>0</v>
      </c>
      <c r="D465" s="7">
        <v>0</v>
      </c>
      <c r="E465" s="8" t="str">
        <f t="shared" si="52"/>
        <v/>
      </c>
      <c r="F465" s="8" t="str">
        <f t="shared" si="53"/>
        <v/>
      </c>
      <c r="G465" s="8" t="str">
        <f t="shared" si="55"/>
        <v xml:space="preserve"> </v>
      </c>
      <c r="H465" s="8" t="str">
        <f t="shared" si="54"/>
        <v/>
      </c>
    </row>
    <row r="466" spans="1:8" x14ac:dyDescent="0.2">
      <c r="A466" s="27"/>
      <c r="B466" s="6" t="s">
        <v>442</v>
      </c>
      <c r="C466" s="7">
        <v>0</v>
      </c>
      <c r="D466" s="7">
        <v>0</v>
      </c>
      <c r="E466" s="8" t="str">
        <f t="shared" si="52"/>
        <v/>
      </c>
      <c r="F466" s="8" t="str">
        <f t="shared" si="53"/>
        <v/>
      </c>
      <c r="G466" s="8" t="str">
        <f t="shared" si="55"/>
        <v xml:space="preserve"> </v>
      </c>
      <c r="H466" s="8" t="str">
        <f t="shared" si="54"/>
        <v/>
      </c>
    </row>
    <row r="467" spans="1:8" x14ac:dyDescent="0.2">
      <c r="A467" s="27"/>
      <c r="B467" s="6" t="s">
        <v>443</v>
      </c>
      <c r="C467" s="7">
        <v>0</v>
      </c>
      <c r="D467" s="7">
        <v>0</v>
      </c>
      <c r="E467" s="8" t="str">
        <f t="shared" si="52"/>
        <v/>
      </c>
      <c r="F467" s="8" t="str">
        <f t="shared" si="53"/>
        <v/>
      </c>
      <c r="G467" s="8" t="str">
        <f t="shared" si="55"/>
        <v xml:space="preserve"> </v>
      </c>
      <c r="H467" s="8" t="str">
        <f t="shared" si="54"/>
        <v/>
      </c>
    </row>
    <row r="468" spans="1:8" x14ac:dyDescent="0.2">
      <c r="A468" s="27"/>
      <c r="B468" s="6" t="s">
        <v>444</v>
      </c>
      <c r="C468" s="7">
        <v>0</v>
      </c>
      <c r="D468" s="7">
        <v>0</v>
      </c>
      <c r="E468" s="8" t="str">
        <f t="shared" si="52"/>
        <v/>
      </c>
      <c r="F468" s="8" t="str">
        <f t="shared" si="53"/>
        <v/>
      </c>
      <c r="G468" s="8" t="str">
        <f t="shared" si="55"/>
        <v xml:space="preserve"> </v>
      </c>
      <c r="H468" s="8" t="str">
        <f t="shared" si="54"/>
        <v/>
      </c>
    </row>
    <row r="469" spans="1:8" x14ac:dyDescent="0.2">
      <c r="A469" s="27"/>
      <c r="B469" s="6" t="s">
        <v>445</v>
      </c>
      <c r="C469" s="7">
        <v>0</v>
      </c>
      <c r="D469" s="7">
        <v>0</v>
      </c>
      <c r="E469" s="8" t="str">
        <f t="shared" si="52"/>
        <v/>
      </c>
      <c r="F469" s="8" t="str">
        <f t="shared" si="53"/>
        <v/>
      </c>
      <c r="G469" s="8" t="str">
        <f t="shared" si="55"/>
        <v xml:space="preserve"> </v>
      </c>
      <c r="H469" s="8" t="str">
        <f t="shared" si="54"/>
        <v/>
      </c>
    </row>
    <row r="470" spans="1:8" x14ac:dyDescent="0.2">
      <c r="A470" s="27"/>
      <c r="B470" s="6" t="s">
        <v>446</v>
      </c>
      <c r="C470" s="7">
        <v>0</v>
      </c>
      <c r="D470" s="7">
        <v>0</v>
      </c>
      <c r="E470" s="8" t="str">
        <f t="shared" si="52"/>
        <v/>
      </c>
      <c r="F470" s="8" t="str">
        <f t="shared" si="53"/>
        <v/>
      </c>
      <c r="G470" s="8" t="str">
        <f t="shared" si="55"/>
        <v xml:space="preserve"> </v>
      </c>
      <c r="H470" s="8" t="str">
        <f t="shared" si="54"/>
        <v/>
      </c>
    </row>
    <row r="471" spans="1:8" x14ac:dyDescent="0.2">
      <c r="A471" s="27"/>
      <c r="B471" s="6" t="s">
        <v>447</v>
      </c>
      <c r="C471" s="7">
        <v>0</v>
      </c>
      <c r="D471" s="7">
        <v>0</v>
      </c>
      <c r="E471" s="8" t="str">
        <f t="shared" si="52"/>
        <v/>
      </c>
      <c r="F471" s="8" t="str">
        <f t="shared" si="53"/>
        <v/>
      </c>
      <c r="G471" s="8" t="str">
        <f t="shared" si="55"/>
        <v xml:space="preserve"> </v>
      </c>
      <c r="H471" s="8" t="str">
        <f t="shared" si="54"/>
        <v/>
      </c>
    </row>
    <row r="472" spans="1:8" x14ac:dyDescent="0.2">
      <c r="A472" s="27"/>
      <c r="B472" s="6" t="s">
        <v>448</v>
      </c>
      <c r="C472" s="7">
        <v>0</v>
      </c>
      <c r="D472" s="7">
        <v>1</v>
      </c>
      <c r="E472" s="8" t="str">
        <f t="shared" si="52"/>
        <v/>
      </c>
      <c r="F472" s="8">
        <f t="shared" si="53"/>
        <v>9.9700897308075765E-4</v>
      </c>
      <c r="G472" s="8">
        <f t="shared" si="55"/>
        <v>1</v>
      </c>
      <c r="H472" s="8" t="str">
        <f t="shared" si="54"/>
        <v/>
      </c>
    </row>
    <row r="473" spans="1:8" x14ac:dyDescent="0.2">
      <c r="A473" s="27"/>
      <c r="B473" s="6" t="s">
        <v>449</v>
      </c>
      <c r="C473" s="7">
        <v>0</v>
      </c>
      <c r="D473" s="7">
        <v>0</v>
      </c>
      <c r="E473" s="8" t="str">
        <f t="shared" si="52"/>
        <v/>
      </c>
      <c r="F473" s="8" t="str">
        <f t="shared" si="53"/>
        <v/>
      </c>
      <c r="G473" s="8" t="str">
        <f t="shared" si="55"/>
        <v xml:space="preserve"> </v>
      </c>
      <c r="H473" s="8" t="str">
        <f t="shared" si="54"/>
        <v/>
      </c>
    </row>
    <row r="474" spans="1:8" x14ac:dyDescent="0.2">
      <c r="A474" s="27"/>
      <c r="B474" s="6" t="s">
        <v>450</v>
      </c>
      <c r="C474" s="7">
        <v>1</v>
      </c>
      <c r="D474" s="7">
        <v>0</v>
      </c>
      <c r="E474" s="8">
        <f t="shared" si="52"/>
        <v>8.9285714285714283E-4</v>
      </c>
      <c r="F474" s="8" t="str">
        <f t="shared" si="53"/>
        <v/>
      </c>
      <c r="G474" s="8">
        <f t="shared" si="55"/>
        <v>-1</v>
      </c>
      <c r="H474" s="8">
        <f t="shared" si="54"/>
        <v>-8.9285714285714283E-4</v>
      </c>
    </row>
    <row r="475" spans="1:8" x14ac:dyDescent="0.2">
      <c r="A475" s="27"/>
      <c r="B475" s="6" t="s">
        <v>451</v>
      </c>
      <c r="C475" s="7">
        <v>3</v>
      </c>
      <c r="D475" s="7">
        <v>4</v>
      </c>
      <c r="E475" s="8">
        <f t="shared" si="52"/>
        <v>2.6785714285714286E-3</v>
      </c>
      <c r="F475" s="8">
        <f t="shared" si="53"/>
        <v>3.9880358923230306E-3</v>
      </c>
      <c r="G475" s="8">
        <f t="shared" si="55"/>
        <v>0.33333333333333331</v>
      </c>
      <c r="H475" s="8">
        <f t="shared" si="54"/>
        <v>8.9285714285714283E-4</v>
      </c>
    </row>
    <row r="476" spans="1:8" x14ac:dyDescent="0.2">
      <c r="A476" s="27"/>
      <c r="B476" s="6" t="s">
        <v>452</v>
      </c>
      <c r="C476" s="7">
        <v>0</v>
      </c>
      <c r="D476" s="7">
        <v>0</v>
      </c>
      <c r="E476" s="8" t="str">
        <f t="shared" si="52"/>
        <v/>
      </c>
      <c r="F476" s="8" t="str">
        <f t="shared" si="53"/>
        <v/>
      </c>
      <c r="G476" s="8" t="str">
        <f t="shared" si="55"/>
        <v xml:space="preserve"> </v>
      </c>
      <c r="H476" s="8" t="str">
        <f t="shared" si="54"/>
        <v/>
      </c>
    </row>
    <row r="477" spans="1:8" ht="25.5" x14ac:dyDescent="0.2">
      <c r="A477" s="27"/>
      <c r="B477" s="6" t="s">
        <v>453</v>
      </c>
      <c r="C477" s="7">
        <v>2</v>
      </c>
      <c r="D477" s="7">
        <v>0</v>
      </c>
      <c r="E477" s="8">
        <f t="shared" si="52"/>
        <v>1.7857142857142857E-3</v>
      </c>
      <c r="F477" s="8" t="str">
        <f t="shared" si="53"/>
        <v/>
      </c>
      <c r="G477" s="8">
        <f t="shared" si="55"/>
        <v>-1</v>
      </c>
      <c r="H477" s="8">
        <f t="shared" si="54"/>
        <v>-1.7857142857142857E-3</v>
      </c>
    </row>
    <row r="478" spans="1:8" ht="25.5" x14ac:dyDescent="0.2">
      <c r="A478" s="27"/>
      <c r="B478" s="6" t="s">
        <v>454</v>
      </c>
      <c r="C478" s="7">
        <v>4</v>
      </c>
      <c r="D478" s="7">
        <v>2</v>
      </c>
      <c r="E478" s="8">
        <f t="shared" si="52"/>
        <v>3.5714285714285713E-3</v>
      </c>
      <c r="F478" s="8">
        <f t="shared" si="53"/>
        <v>1.9940179461615153E-3</v>
      </c>
      <c r="G478" s="8">
        <f t="shared" si="55"/>
        <v>-0.5</v>
      </c>
      <c r="H478" s="8">
        <f t="shared" si="54"/>
        <v>-1.7857142857142857E-3</v>
      </c>
    </row>
    <row r="479" spans="1:8" ht="25.5" x14ac:dyDescent="0.2">
      <c r="A479" s="27"/>
      <c r="B479" s="6" t="s">
        <v>455</v>
      </c>
      <c r="C479" s="7">
        <v>0</v>
      </c>
      <c r="D479" s="7">
        <v>0</v>
      </c>
      <c r="E479" s="8" t="str">
        <f t="shared" si="52"/>
        <v/>
      </c>
      <c r="F479" s="8" t="str">
        <f t="shared" si="53"/>
        <v/>
      </c>
      <c r="G479" s="8" t="str">
        <f t="shared" si="55"/>
        <v xml:space="preserve"> </v>
      </c>
      <c r="H479" s="8" t="str">
        <f t="shared" si="54"/>
        <v/>
      </c>
    </row>
    <row r="480" spans="1:8" x14ac:dyDescent="0.2">
      <c r="A480" s="27"/>
      <c r="B480" s="6" t="s">
        <v>456</v>
      </c>
      <c r="C480" s="7">
        <v>0</v>
      </c>
      <c r="D480" s="7">
        <v>0</v>
      </c>
      <c r="E480" s="8" t="str">
        <f t="shared" si="52"/>
        <v/>
      </c>
      <c r="F480" s="8" t="str">
        <f t="shared" si="53"/>
        <v/>
      </c>
      <c r="G480" s="8" t="str">
        <f t="shared" si="55"/>
        <v xml:space="preserve"> </v>
      </c>
      <c r="H480" s="8" t="str">
        <f t="shared" si="54"/>
        <v/>
      </c>
    </row>
    <row r="481" spans="1:8" ht="25.5" x14ac:dyDescent="0.2">
      <c r="A481" s="27"/>
      <c r="B481" s="6" t="s">
        <v>457</v>
      </c>
      <c r="C481" s="7">
        <v>0</v>
      </c>
      <c r="D481" s="7">
        <v>0</v>
      </c>
      <c r="E481" s="8" t="str">
        <f t="shared" si="52"/>
        <v/>
      </c>
      <c r="F481" s="8" t="str">
        <f t="shared" si="53"/>
        <v/>
      </c>
      <c r="G481" s="8" t="str">
        <f t="shared" si="55"/>
        <v xml:space="preserve"> </v>
      </c>
      <c r="H481" s="8" t="str">
        <f t="shared" si="54"/>
        <v/>
      </c>
    </row>
    <row r="482" spans="1:8" x14ac:dyDescent="0.2">
      <c r="A482" s="27"/>
      <c r="B482" s="6" t="s">
        <v>458</v>
      </c>
      <c r="C482" s="7">
        <v>0</v>
      </c>
      <c r="D482" s="7">
        <v>0</v>
      </c>
      <c r="E482" s="8" t="str">
        <f t="shared" si="52"/>
        <v/>
      </c>
      <c r="F482" s="8" t="str">
        <f t="shared" si="53"/>
        <v/>
      </c>
      <c r="G482" s="8" t="str">
        <f t="shared" si="55"/>
        <v xml:space="preserve"> </v>
      </c>
      <c r="H482" s="8" t="str">
        <f t="shared" si="54"/>
        <v/>
      </c>
    </row>
    <row r="483" spans="1:8" x14ac:dyDescent="0.2">
      <c r="A483" s="27"/>
      <c r="B483" s="6" t="s">
        <v>459</v>
      </c>
      <c r="C483" s="7">
        <v>0</v>
      </c>
      <c r="D483" s="7">
        <v>0</v>
      </c>
      <c r="E483" s="8" t="str">
        <f t="shared" si="52"/>
        <v/>
      </c>
      <c r="F483" s="8" t="str">
        <f t="shared" si="53"/>
        <v/>
      </c>
      <c r="G483" s="8" t="str">
        <f t="shared" si="55"/>
        <v xml:space="preserve"> </v>
      </c>
      <c r="H483" s="8" t="str">
        <f t="shared" si="54"/>
        <v/>
      </c>
    </row>
    <row r="484" spans="1:8" x14ac:dyDescent="0.2">
      <c r="A484" s="27"/>
      <c r="B484" s="6" t="s">
        <v>460</v>
      </c>
      <c r="C484" s="7">
        <v>5</v>
      </c>
      <c r="D484" s="7">
        <v>4</v>
      </c>
      <c r="E484" s="8">
        <f t="shared" si="52"/>
        <v>4.464285714285714E-3</v>
      </c>
      <c r="F484" s="8">
        <f t="shared" si="53"/>
        <v>3.9880358923230306E-3</v>
      </c>
      <c r="G484" s="8">
        <f t="shared" si="55"/>
        <v>-0.2</v>
      </c>
      <c r="H484" s="8">
        <f t="shared" si="54"/>
        <v>-8.9285714285714283E-4</v>
      </c>
    </row>
    <row r="485" spans="1:8" x14ac:dyDescent="0.2">
      <c r="A485" s="27"/>
      <c r="B485" s="6" t="s">
        <v>461</v>
      </c>
      <c r="C485" s="7">
        <v>0</v>
      </c>
      <c r="D485" s="7">
        <v>0</v>
      </c>
      <c r="E485" s="8" t="str">
        <f t="shared" si="52"/>
        <v/>
      </c>
      <c r="F485" s="8" t="str">
        <f t="shared" si="53"/>
        <v/>
      </c>
      <c r="G485" s="8" t="str">
        <f t="shared" si="55"/>
        <v xml:space="preserve"> </v>
      </c>
      <c r="H485" s="8" t="str">
        <f t="shared" si="54"/>
        <v/>
      </c>
    </row>
    <row r="486" spans="1:8" x14ac:dyDescent="0.2">
      <c r="A486" s="27"/>
      <c r="B486" s="6" t="s">
        <v>462</v>
      </c>
      <c r="C486" s="7">
        <v>1</v>
      </c>
      <c r="D486" s="7">
        <v>2</v>
      </c>
      <c r="E486" s="8">
        <f t="shared" si="52"/>
        <v>8.9285714285714283E-4</v>
      </c>
      <c r="F486" s="8">
        <f t="shared" si="53"/>
        <v>1.9940179461615153E-3</v>
      </c>
      <c r="G486" s="8">
        <f t="shared" si="55"/>
        <v>1</v>
      </c>
      <c r="H486" s="8">
        <f t="shared" si="54"/>
        <v>8.9285714285714283E-4</v>
      </c>
    </row>
    <row r="487" spans="1:8" x14ac:dyDescent="0.2">
      <c r="A487" s="27"/>
      <c r="B487" s="6" t="s">
        <v>463</v>
      </c>
      <c r="C487" s="7">
        <v>1</v>
      </c>
      <c r="D487" s="7">
        <v>0</v>
      </c>
      <c r="E487" s="8">
        <f t="shared" si="52"/>
        <v>8.9285714285714283E-4</v>
      </c>
      <c r="F487" s="8" t="str">
        <f t="shared" si="53"/>
        <v/>
      </c>
      <c r="G487" s="8">
        <f t="shared" si="55"/>
        <v>-1</v>
      </c>
      <c r="H487" s="8">
        <f t="shared" si="54"/>
        <v>-8.9285714285714283E-4</v>
      </c>
    </row>
    <row r="488" spans="1:8" x14ac:dyDescent="0.2">
      <c r="A488" s="27"/>
      <c r="B488" s="6" t="s">
        <v>464</v>
      </c>
      <c r="C488" s="7">
        <v>0</v>
      </c>
      <c r="D488" s="7">
        <v>0</v>
      </c>
      <c r="E488" s="8" t="str">
        <f t="shared" si="52"/>
        <v/>
      </c>
      <c r="F488" s="8" t="str">
        <f t="shared" si="53"/>
        <v/>
      </c>
      <c r="G488" s="8" t="str">
        <f t="shared" si="55"/>
        <v xml:space="preserve"> </v>
      </c>
      <c r="H488" s="8" t="str">
        <f t="shared" si="54"/>
        <v/>
      </c>
    </row>
    <row r="489" spans="1:8" x14ac:dyDescent="0.2">
      <c r="A489" s="27"/>
      <c r="B489" s="6" t="s">
        <v>465</v>
      </c>
      <c r="C489" s="7">
        <v>4</v>
      </c>
      <c r="D489" s="7">
        <v>0</v>
      </c>
      <c r="E489" s="8">
        <f t="shared" si="52"/>
        <v>3.5714285714285713E-3</v>
      </c>
      <c r="F489" s="8" t="str">
        <f t="shared" si="53"/>
        <v/>
      </c>
      <c r="G489" s="8">
        <f t="shared" si="55"/>
        <v>-1</v>
      </c>
      <c r="H489" s="8">
        <f t="shared" si="54"/>
        <v>-3.5714285714285713E-3</v>
      </c>
    </row>
    <row r="490" spans="1:8" x14ac:dyDescent="0.2">
      <c r="A490" s="27"/>
      <c r="B490" s="6" t="s">
        <v>466</v>
      </c>
      <c r="C490" s="7">
        <v>28</v>
      </c>
      <c r="D490" s="7">
        <v>10</v>
      </c>
      <c r="E490" s="8">
        <f t="shared" ref="E490:E553" si="56">+IF(C490=0,"",C490/C$362)</f>
        <v>2.5000000000000001E-2</v>
      </c>
      <c r="F490" s="8">
        <f t="shared" ref="F490:F553" si="57">+IF(D490=0,"",D490/D$362)</f>
        <v>9.9700897308075773E-3</v>
      </c>
      <c r="G490" s="8">
        <f t="shared" si="55"/>
        <v>-0.6428571428571429</v>
      </c>
      <c r="H490" s="8">
        <f t="shared" ref="H490:H553" si="58">+IF(OR(AND(E490=""),(G490="")),"",E490*G490)</f>
        <v>-1.6071428571428573E-2</v>
      </c>
    </row>
    <row r="491" spans="1:8" x14ac:dyDescent="0.2">
      <c r="A491" s="27"/>
      <c r="B491" s="6" t="s">
        <v>467</v>
      </c>
      <c r="C491" s="7">
        <v>0</v>
      </c>
      <c r="D491" s="7">
        <v>0</v>
      </c>
      <c r="E491" s="8" t="str">
        <f t="shared" si="56"/>
        <v/>
      </c>
      <c r="F491" s="8" t="str">
        <f t="shared" si="57"/>
        <v/>
      </c>
      <c r="G491" s="8" t="str">
        <f t="shared" ref="G491:G554" si="59">+IF(AND(C491=0,D491=0)," ",IF(C491=0,1,IF(D491=0,-1,(D491-C491)/C491)))</f>
        <v xml:space="preserve"> </v>
      </c>
      <c r="H491" s="8" t="str">
        <f t="shared" si="58"/>
        <v/>
      </c>
    </row>
    <row r="492" spans="1:8" x14ac:dyDescent="0.2">
      <c r="A492" s="27"/>
      <c r="B492" s="6" t="s">
        <v>468</v>
      </c>
      <c r="C492" s="7">
        <v>0</v>
      </c>
      <c r="D492" s="7">
        <v>0</v>
      </c>
      <c r="E492" s="8" t="str">
        <f t="shared" si="56"/>
        <v/>
      </c>
      <c r="F492" s="8" t="str">
        <f t="shared" si="57"/>
        <v/>
      </c>
      <c r="G492" s="8" t="str">
        <f t="shared" si="59"/>
        <v xml:space="preserve"> </v>
      </c>
      <c r="H492" s="8" t="str">
        <f t="shared" si="58"/>
        <v/>
      </c>
    </row>
    <row r="493" spans="1:8" x14ac:dyDescent="0.2">
      <c r="A493" s="27"/>
      <c r="B493" s="6" t="s">
        <v>469</v>
      </c>
      <c r="C493" s="7">
        <v>0</v>
      </c>
      <c r="D493" s="7">
        <v>0</v>
      </c>
      <c r="E493" s="8" t="str">
        <f t="shared" si="56"/>
        <v/>
      </c>
      <c r="F493" s="8" t="str">
        <f t="shared" si="57"/>
        <v/>
      </c>
      <c r="G493" s="8" t="str">
        <f t="shared" si="59"/>
        <v xml:space="preserve"> </v>
      </c>
      <c r="H493" s="8" t="str">
        <f t="shared" si="58"/>
        <v/>
      </c>
    </row>
    <row r="494" spans="1:8" x14ac:dyDescent="0.2">
      <c r="A494" s="27"/>
      <c r="B494" s="6" t="s">
        <v>470</v>
      </c>
      <c r="C494" s="7">
        <v>0</v>
      </c>
      <c r="D494" s="7">
        <v>0</v>
      </c>
      <c r="E494" s="8" t="str">
        <f t="shared" si="56"/>
        <v/>
      </c>
      <c r="F494" s="8" t="str">
        <f t="shared" si="57"/>
        <v/>
      </c>
      <c r="G494" s="8" t="str">
        <f t="shared" si="59"/>
        <v xml:space="preserve"> </v>
      </c>
      <c r="H494" s="8" t="str">
        <f t="shared" si="58"/>
        <v/>
      </c>
    </row>
    <row r="495" spans="1:8" x14ac:dyDescent="0.2">
      <c r="A495" s="27"/>
      <c r="B495" s="6" t="s">
        <v>471</v>
      </c>
      <c r="C495" s="7">
        <v>2</v>
      </c>
      <c r="D495" s="7">
        <v>0</v>
      </c>
      <c r="E495" s="8">
        <f t="shared" si="56"/>
        <v>1.7857142857142857E-3</v>
      </c>
      <c r="F495" s="8" t="str">
        <f t="shared" si="57"/>
        <v/>
      </c>
      <c r="G495" s="8">
        <f t="shared" si="59"/>
        <v>-1</v>
      </c>
      <c r="H495" s="8">
        <f t="shared" si="58"/>
        <v>-1.7857142857142857E-3</v>
      </c>
    </row>
    <row r="496" spans="1:8" x14ac:dyDescent="0.2">
      <c r="A496" s="27"/>
      <c r="B496" s="6" t="s">
        <v>472</v>
      </c>
      <c r="C496" s="7">
        <v>0</v>
      </c>
      <c r="D496" s="7">
        <v>0</v>
      </c>
      <c r="E496" s="8" t="str">
        <f t="shared" si="56"/>
        <v/>
      </c>
      <c r="F496" s="8" t="str">
        <f t="shared" si="57"/>
        <v/>
      </c>
      <c r="G496" s="8" t="str">
        <f t="shared" si="59"/>
        <v xml:space="preserve"> </v>
      </c>
      <c r="H496" s="8" t="str">
        <f t="shared" si="58"/>
        <v/>
      </c>
    </row>
    <row r="497" spans="1:8" x14ac:dyDescent="0.2">
      <c r="A497" s="27"/>
      <c r="B497" s="6" t="s">
        <v>473</v>
      </c>
      <c r="C497" s="7">
        <v>0</v>
      </c>
      <c r="D497" s="7">
        <v>0</v>
      </c>
      <c r="E497" s="8" t="str">
        <f t="shared" si="56"/>
        <v/>
      </c>
      <c r="F497" s="8" t="str">
        <f t="shared" si="57"/>
        <v/>
      </c>
      <c r="G497" s="8" t="str">
        <f t="shared" si="59"/>
        <v xml:space="preserve"> </v>
      </c>
      <c r="H497" s="8" t="str">
        <f t="shared" si="58"/>
        <v/>
      </c>
    </row>
    <row r="498" spans="1:8" x14ac:dyDescent="0.2">
      <c r="A498" s="27"/>
      <c r="B498" s="6" t="s">
        <v>474</v>
      </c>
      <c r="C498" s="7">
        <v>1</v>
      </c>
      <c r="D498" s="7">
        <v>0</v>
      </c>
      <c r="E498" s="8">
        <f t="shared" si="56"/>
        <v>8.9285714285714283E-4</v>
      </c>
      <c r="F498" s="8" t="str">
        <f t="shared" si="57"/>
        <v/>
      </c>
      <c r="G498" s="8">
        <f t="shared" si="59"/>
        <v>-1</v>
      </c>
      <c r="H498" s="8">
        <f t="shared" si="58"/>
        <v>-8.9285714285714283E-4</v>
      </c>
    </row>
    <row r="499" spans="1:8" ht="25.5" x14ac:dyDescent="0.2">
      <c r="A499" s="27"/>
      <c r="B499" s="6" t="s">
        <v>475</v>
      </c>
      <c r="C499" s="7">
        <v>0</v>
      </c>
      <c r="D499" s="7">
        <v>0</v>
      </c>
      <c r="E499" s="8" t="str">
        <f t="shared" si="56"/>
        <v/>
      </c>
      <c r="F499" s="8" t="str">
        <f t="shared" si="57"/>
        <v/>
      </c>
      <c r="G499" s="8" t="str">
        <f t="shared" si="59"/>
        <v xml:space="preserve"> </v>
      </c>
      <c r="H499" s="8" t="str">
        <f t="shared" si="58"/>
        <v/>
      </c>
    </row>
    <row r="500" spans="1:8" x14ac:dyDescent="0.2">
      <c r="A500" s="27"/>
      <c r="B500" s="6" t="s">
        <v>476</v>
      </c>
      <c r="C500" s="7">
        <v>0</v>
      </c>
      <c r="D500" s="7">
        <v>0</v>
      </c>
      <c r="E500" s="8" t="str">
        <f t="shared" si="56"/>
        <v/>
      </c>
      <c r="F500" s="8" t="str">
        <f t="shared" si="57"/>
        <v/>
      </c>
      <c r="G500" s="8" t="str">
        <f t="shared" si="59"/>
        <v xml:space="preserve"> </v>
      </c>
      <c r="H500" s="8" t="str">
        <f t="shared" si="58"/>
        <v/>
      </c>
    </row>
    <row r="501" spans="1:8" x14ac:dyDescent="0.2">
      <c r="A501" s="27"/>
      <c r="B501" s="6" t="s">
        <v>477</v>
      </c>
      <c r="C501" s="7">
        <v>0</v>
      </c>
      <c r="D501" s="7">
        <v>0</v>
      </c>
      <c r="E501" s="8" t="str">
        <f t="shared" si="56"/>
        <v/>
      </c>
      <c r="F501" s="8" t="str">
        <f t="shared" si="57"/>
        <v/>
      </c>
      <c r="G501" s="8" t="str">
        <f t="shared" si="59"/>
        <v xml:space="preserve"> </v>
      </c>
      <c r="H501" s="8" t="str">
        <f t="shared" si="58"/>
        <v/>
      </c>
    </row>
    <row r="502" spans="1:8" x14ac:dyDescent="0.2">
      <c r="A502" s="27"/>
      <c r="B502" s="6" t="s">
        <v>478</v>
      </c>
      <c r="C502" s="7">
        <v>0</v>
      </c>
      <c r="D502" s="7">
        <v>0</v>
      </c>
      <c r="E502" s="8" t="str">
        <f t="shared" si="56"/>
        <v/>
      </c>
      <c r="F502" s="8" t="str">
        <f t="shared" si="57"/>
        <v/>
      </c>
      <c r="G502" s="8" t="str">
        <f t="shared" si="59"/>
        <v xml:space="preserve"> </v>
      </c>
      <c r="H502" s="8" t="str">
        <f t="shared" si="58"/>
        <v/>
      </c>
    </row>
    <row r="503" spans="1:8" x14ac:dyDescent="0.2">
      <c r="A503" s="27"/>
      <c r="B503" s="6" t="s">
        <v>479</v>
      </c>
      <c r="C503" s="7">
        <v>6</v>
      </c>
      <c r="D503" s="7">
        <v>3</v>
      </c>
      <c r="E503" s="8">
        <f t="shared" si="56"/>
        <v>5.3571428571428572E-3</v>
      </c>
      <c r="F503" s="8">
        <f t="shared" si="57"/>
        <v>2.9910269192422734E-3</v>
      </c>
      <c r="G503" s="8">
        <f t="shared" si="59"/>
        <v>-0.5</v>
      </c>
      <c r="H503" s="8">
        <f t="shared" si="58"/>
        <v>-2.6785714285714286E-3</v>
      </c>
    </row>
    <row r="504" spans="1:8" x14ac:dyDescent="0.2">
      <c r="A504" s="27"/>
      <c r="B504" s="6" t="s">
        <v>480</v>
      </c>
      <c r="C504" s="7">
        <v>1</v>
      </c>
      <c r="D504" s="7">
        <v>3</v>
      </c>
      <c r="E504" s="8">
        <f t="shared" si="56"/>
        <v>8.9285714285714283E-4</v>
      </c>
      <c r="F504" s="8">
        <f t="shared" si="57"/>
        <v>2.9910269192422734E-3</v>
      </c>
      <c r="G504" s="8">
        <f t="shared" si="59"/>
        <v>2</v>
      </c>
      <c r="H504" s="8">
        <f t="shared" si="58"/>
        <v>1.7857142857142857E-3</v>
      </c>
    </row>
    <row r="505" spans="1:8" x14ac:dyDescent="0.2">
      <c r="A505" s="27"/>
      <c r="B505" s="6" t="s">
        <v>481</v>
      </c>
      <c r="C505" s="7">
        <v>9</v>
      </c>
      <c r="D505" s="7">
        <v>2</v>
      </c>
      <c r="E505" s="8">
        <f t="shared" si="56"/>
        <v>8.0357142857142849E-3</v>
      </c>
      <c r="F505" s="8">
        <f t="shared" si="57"/>
        <v>1.9940179461615153E-3</v>
      </c>
      <c r="G505" s="8">
        <f t="shared" si="59"/>
        <v>-0.77777777777777779</v>
      </c>
      <c r="H505" s="8">
        <f t="shared" si="58"/>
        <v>-6.2499999999999995E-3</v>
      </c>
    </row>
    <row r="506" spans="1:8" x14ac:dyDescent="0.2">
      <c r="A506" s="27"/>
      <c r="B506" s="6" t="s">
        <v>482</v>
      </c>
      <c r="C506" s="7">
        <v>2</v>
      </c>
      <c r="D506" s="7">
        <v>0</v>
      </c>
      <c r="E506" s="8">
        <f t="shared" si="56"/>
        <v>1.7857142857142857E-3</v>
      </c>
      <c r="F506" s="8" t="str">
        <f t="shared" si="57"/>
        <v/>
      </c>
      <c r="G506" s="8">
        <f t="shared" si="59"/>
        <v>-1</v>
      </c>
      <c r="H506" s="8">
        <f t="shared" si="58"/>
        <v>-1.7857142857142857E-3</v>
      </c>
    </row>
    <row r="507" spans="1:8" x14ac:dyDescent="0.2">
      <c r="A507" s="27"/>
      <c r="B507" s="6" t="s">
        <v>483</v>
      </c>
      <c r="C507" s="7">
        <v>0</v>
      </c>
      <c r="D507" s="7">
        <v>1</v>
      </c>
      <c r="E507" s="8" t="str">
        <f t="shared" si="56"/>
        <v/>
      </c>
      <c r="F507" s="8">
        <f t="shared" si="57"/>
        <v>9.9700897308075765E-4</v>
      </c>
      <c r="G507" s="8">
        <f t="shared" si="59"/>
        <v>1</v>
      </c>
      <c r="H507" s="8" t="str">
        <f t="shared" si="58"/>
        <v/>
      </c>
    </row>
    <row r="508" spans="1:8" x14ac:dyDescent="0.2">
      <c r="A508" s="27"/>
      <c r="B508" s="6" t="s">
        <v>484</v>
      </c>
      <c r="C508" s="7">
        <v>2</v>
      </c>
      <c r="D508" s="7">
        <v>0</v>
      </c>
      <c r="E508" s="8">
        <f t="shared" si="56"/>
        <v>1.7857142857142857E-3</v>
      </c>
      <c r="F508" s="8" t="str">
        <f t="shared" si="57"/>
        <v/>
      </c>
      <c r="G508" s="8">
        <f t="shared" si="59"/>
        <v>-1</v>
      </c>
      <c r="H508" s="8">
        <f t="shared" si="58"/>
        <v>-1.7857142857142857E-3</v>
      </c>
    </row>
    <row r="509" spans="1:8" x14ac:dyDescent="0.2">
      <c r="A509" s="27"/>
      <c r="B509" s="6" t="s">
        <v>485</v>
      </c>
      <c r="C509" s="7">
        <v>0</v>
      </c>
      <c r="D509" s="7">
        <v>2</v>
      </c>
      <c r="E509" s="8" t="str">
        <f t="shared" si="56"/>
        <v/>
      </c>
      <c r="F509" s="8">
        <f t="shared" si="57"/>
        <v>1.9940179461615153E-3</v>
      </c>
      <c r="G509" s="8">
        <f t="shared" si="59"/>
        <v>1</v>
      </c>
      <c r="H509" s="8" t="str">
        <f t="shared" si="58"/>
        <v/>
      </c>
    </row>
    <row r="510" spans="1:8" x14ac:dyDescent="0.2">
      <c r="A510" s="27"/>
      <c r="B510" s="6" t="s">
        <v>486</v>
      </c>
      <c r="C510" s="7">
        <v>0</v>
      </c>
      <c r="D510" s="7">
        <v>0</v>
      </c>
      <c r="E510" s="8" t="str">
        <f t="shared" si="56"/>
        <v/>
      </c>
      <c r="F510" s="8" t="str">
        <f t="shared" si="57"/>
        <v/>
      </c>
      <c r="G510" s="8" t="str">
        <f t="shared" si="59"/>
        <v xml:space="preserve"> </v>
      </c>
      <c r="H510" s="8" t="str">
        <f t="shared" si="58"/>
        <v/>
      </c>
    </row>
    <row r="511" spans="1:8" ht="25.5" x14ac:dyDescent="0.2">
      <c r="A511" s="27"/>
      <c r="B511" s="6" t="s">
        <v>487</v>
      </c>
      <c r="C511" s="7">
        <v>0</v>
      </c>
      <c r="D511" s="7">
        <v>0</v>
      </c>
      <c r="E511" s="8" t="str">
        <f t="shared" si="56"/>
        <v/>
      </c>
      <c r="F511" s="8" t="str">
        <f t="shared" si="57"/>
        <v/>
      </c>
      <c r="G511" s="8" t="str">
        <f t="shared" si="59"/>
        <v xml:space="preserve"> </v>
      </c>
      <c r="H511" s="8" t="str">
        <f t="shared" si="58"/>
        <v/>
      </c>
    </row>
    <row r="512" spans="1:8" x14ac:dyDescent="0.2">
      <c r="A512" s="27"/>
      <c r="B512" s="6" t="s">
        <v>488</v>
      </c>
      <c r="C512" s="7">
        <v>0</v>
      </c>
      <c r="D512" s="7">
        <v>0</v>
      </c>
      <c r="E512" s="8" t="str">
        <f t="shared" si="56"/>
        <v/>
      </c>
      <c r="F512" s="8" t="str">
        <f t="shared" si="57"/>
        <v/>
      </c>
      <c r="G512" s="8" t="str">
        <f t="shared" si="59"/>
        <v xml:space="preserve"> </v>
      </c>
      <c r="H512" s="8" t="str">
        <f t="shared" si="58"/>
        <v/>
      </c>
    </row>
    <row r="513" spans="1:8" ht="25.5" x14ac:dyDescent="0.2">
      <c r="A513" s="27"/>
      <c r="B513" s="6" t="s">
        <v>489</v>
      </c>
      <c r="C513" s="7">
        <v>0</v>
      </c>
      <c r="D513" s="7">
        <v>0</v>
      </c>
      <c r="E513" s="8" t="str">
        <f t="shared" si="56"/>
        <v/>
      </c>
      <c r="F513" s="8" t="str">
        <f t="shared" si="57"/>
        <v/>
      </c>
      <c r="G513" s="8" t="str">
        <f t="shared" si="59"/>
        <v xml:space="preserve"> </v>
      </c>
      <c r="H513" s="8" t="str">
        <f t="shared" si="58"/>
        <v/>
      </c>
    </row>
    <row r="514" spans="1:8" x14ac:dyDescent="0.2">
      <c r="A514" s="27"/>
      <c r="B514" s="6" t="s">
        <v>490</v>
      </c>
      <c r="C514" s="7">
        <v>0</v>
      </c>
      <c r="D514" s="7">
        <v>1</v>
      </c>
      <c r="E514" s="8" t="str">
        <f t="shared" si="56"/>
        <v/>
      </c>
      <c r="F514" s="8">
        <f t="shared" si="57"/>
        <v>9.9700897308075765E-4</v>
      </c>
      <c r="G514" s="8">
        <f t="shared" si="59"/>
        <v>1</v>
      </c>
      <c r="H514" s="8" t="str">
        <f t="shared" si="58"/>
        <v/>
      </c>
    </row>
    <row r="515" spans="1:8" ht="25.5" x14ac:dyDescent="0.2">
      <c r="A515" s="27"/>
      <c r="B515" s="6" t="s">
        <v>491</v>
      </c>
      <c r="C515" s="7">
        <v>0</v>
      </c>
      <c r="D515" s="7">
        <v>1</v>
      </c>
      <c r="E515" s="8" t="str">
        <f t="shared" si="56"/>
        <v/>
      </c>
      <c r="F515" s="8">
        <f t="shared" si="57"/>
        <v>9.9700897308075765E-4</v>
      </c>
      <c r="G515" s="8">
        <f t="shared" si="59"/>
        <v>1</v>
      </c>
      <c r="H515" s="8" t="str">
        <f t="shared" si="58"/>
        <v/>
      </c>
    </row>
    <row r="516" spans="1:8" x14ac:dyDescent="0.2">
      <c r="A516" s="27"/>
      <c r="B516" s="6" t="s">
        <v>492</v>
      </c>
      <c r="C516" s="7">
        <v>0</v>
      </c>
      <c r="D516" s="7">
        <v>0</v>
      </c>
      <c r="E516" s="8" t="str">
        <f t="shared" si="56"/>
        <v/>
      </c>
      <c r="F516" s="8" t="str">
        <f t="shared" si="57"/>
        <v/>
      </c>
      <c r="G516" s="8" t="str">
        <f t="shared" si="59"/>
        <v xml:space="preserve"> </v>
      </c>
      <c r="H516" s="8" t="str">
        <f t="shared" si="58"/>
        <v/>
      </c>
    </row>
    <row r="517" spans="1:8" ht="25.5" x14ac:dyDescent="0.2">
      <c r="A517" s="27"/>
      <c r="B517" s="6" t="s">
        <v>493</v>
      </c>
      <c r="C517" s="7">
        <v>0</v>
      </c>
      <c r="D517" s="7">
        <v>0</v>
      </c>
      <c r="E517" s="8" t="str">
        <f t="shared" si="56"/>
        <v/>
      </c>
      <c r="F517" s="8" t="str">
        <f t="shared" si="57"/>
        <v/>
      </c>
      <c r="G517" s="8" t="str">
        <f t="shared" si="59"/>
        <v xml:space="preserve"> </v>
      </c>
      <c r="H517" s="8" t="str">
        <f t="shared" si="58"/>
        <v/>
      </c>
    </row>
    <row r="518" spans="1:8" ht="25.5" x14ac:dyDescent="0.2">
      <c r="A518" s="27"/>
      <c r="B518" s="6" t="s">
        <v>494</v>
      </c>
      <c r="C518" s="7">
        <v>0</v>
      </c>
      <c r="D518" s="7">
        <v>0</v>
      </c>
      <c r="E518" s="8" t="str">
        <f t="shared" si="56"/>
        <v/>
      </c>
      <c r="F518" s="8" t="str">
        <f t="shared" si="57"/>
        <v/>
      </c>
      <c r="G518" s="8" t="str">
        <f t="shared" si="59"/>
        <v xml:space="preserve"> </v>
      </c>
      <c r="H518" s="8" t="str">
        <f t="shared" si="58"/>
        <v/>
      </c>
    </row>
    <row r="519" spans="1:8" x14ac:dyDescent="0.2">
      <c r="A519" s="27"/>
      <c r="B519" s="6" t="s">
        <v>495</v>
      </c>
      <c r="C519" s="7">
        <v>4</v>
      </c>
      <c r="D519" s="7">
        <v>1</v>
      </c>
      <c r="E519" s="8">
        <f t="shared" si="56"/>
        <v>3.5714285714285713E-3</v>
      </c>
      <c r="F519" s="8">
        <f t="shared" si="57"/>
        <v>9.9700897308075765E-4</v>
      </c>
      <c r="G519" s="8">
        <f t="shared" si="59"/>
        <v>-0.75</v>
      </c>
      <c r="H519" s="8">
        <f t="shared" si="58"/>
        <v>-2.6785714285714286E-3</v>
      </c>
    </row>
    <row r="520" spans="1:8" x14ac:dyDescent="0.2">
      <c r="A520" s="27" t="s">
        <v>668</v>
      </c>
      <c r="B520" s="6" t="s">
        <v>496</v>
      </c>
      <c r="C520" s="7">
        <v>0</v>
      </c>
      <c r="D520" s="7">
        <v>1</v>
      </c>
      <c r="E520" s="8" t="str">
        <f t="shared" si="56"/>
        <v/>
      </c>
      <c r="F520" s="8">
        <f t="shared" si="57"/>
        <v>9.9700897308075765E-4</v>
      </c>
      <c r="G520" s="8">
        <f t="shared" si="59"/>
        <v>1</v>
      </c>
      <c r="H520" s="8" t="str">
        <f t="shared" si="58"/>
        <v/>
      </c>
    </row>
    <row r="521" spans="1:8" ht="25.5" x14ac:dyDescent="0.2">
      <c r="A521" s="27"/>
      <c r="B521" s="6" t="s">
        <v>497</v>
      </c>
      <c r="C521" s="7">
        <v>1</v>
      </c>
      <c r="D521" s="7">
        <v>0</v>
      </c>
      <c r="E521" s="8">
        <f t="shared" si="56"/>
        <v>8.9285714285714283E-4</v>
      </c>
      <c r="F521" s="8" t="str">
        <f t="shared" si="57"/>
        <v/>
      </c>
      <c r="G521" s="8">
        <f t="shared" si="59"/>
        <v>-1</v>
      </c>
      <c r="H521" s="8">
        <f t="shared" si="58"/>
        <v>-8.9285714285714283E-4</v>
      </c>
    </row>
    <row r="522" spans="1:8" ht="17.25" customHeight="1" x14ac:dyDescent="0.2">
      <c r="A522" s="27"/>
      <c r="B522" s="6" t="s">
        <v>498</v>
      </c>
      <c r="C522" s="7">
        <v>0</v>
      </c>
      <c r="D522" s="7">
        <v>0</v>
      </c>
      <c r="E522" s="8" t="str">
        <f t="shared" si="56"/>
        <v/>
      </c>
      <c r="F522" s="8" t="str">
        <f t="shared" si="57"/>
        <v/>
      </c>
      <c r="G522" s="8" t="str">
        <f t="shared" si="59"/>
        <v xml:space="preserve"> </v>
      </c>
      <c r="H522" s="8" t="str">
        <f t="shared" si="58"/>
        <v/>
      </c>
    </row>
    <row r="523" spans="1:8" x14ac:dyDescent="0.2">
      <c r="A523" s="27"/>
      <c r="B523" s="6" t="s">
        <v>499</v>
      </c>
      <c r="C523" s="7">
        <v>0</v>
      </c>
      <c r="D523" s="7">
        <v>0</v>
      </c>
      <c r="E523" s="8" t="str">
        <f t="shared" si="56"/>
        <v/>
      </c>
      <c r="F523" s="8" t="str">
        <f t="shared" si="57"/>
        <v/>
      </c>
      <c r="G523" s="8" t="str">
        <f t="shared" si="59"/>
        <v xml:space="preserve"> </v>
      </c>
      <c r="H523" s="8" t="str">
        <f t="shared" si="58"/>
        <v/>
      </c>
    </row>
    <row r="524" spans="1:8" ht="25.5" x14ac:dyDescent="0.2">
      <c r="A524" s="27"/>
      <c r="B524" s="6" t="s">
        <v>500</v>
      </c>
      <c r="C524" s="7">
        <v>0</v>
      </c>
      <c r="D524" s="7">
        <v>0</v>
      </c>
      <c r="E524" s="8" t="str">
        <f t="shared" si="56"/>
        <v/>
      </c>
      <c r="F524" s="8" t="str">
        <f t="shared" si="57"/>
        <v/>
      </c>
      <c r="G524" s="8" t="str">
        <f t="shared" si="59"/>
        <v xml:space="preserve"> </v>
      </c>
      <c r="H524" s="8" t="str">
        <f t="shared" si="58"/>
        <v/>
      </c>
    </row>
    <row r="525" spans="1:8" ht="25.5" x14ac:dyDescent="0.2">
      <c r="A525" s="27"/>
      <c r="B525" s="6" t="s">
        <v>501</v>
      </c>
      <c r="C525" s="7">
        <v>0</v>
      </c>
      <c r="D525" s="7">
        <v>0</v>
      </c>
      <c r="E525" s="8" t="str">
        <f t="shared" si="56"/>
        <v/>
      </c>
      <c r="F525" s="8" t="str">
        <f t="shared" si="57"/>
        <v/>
      </c>
      <c r="G525" s="8" t="str">
        <f t="shared" si="59"/>
        <v xml:space="preserve"> </v>
      </c>
      <c r="H525" s="8" t="str">
        <f t="shared" si="58"/>
        <v/>
      </c>
    </row>
    <row r="526" spans="1:8" ht="25.5" x14ac:dyDescent="0.2">
      <c r="A526" s="27"/>
      <c r="B526" s="6" t="s">
        <v>502</v>
      </c>
      <c r="C526" s="7">
        <v>0</v>
      </c>
      <c r="D526" s="7">
        <v>0</v>
      </c>
      <c r="E526" s="8" t="str">
        <f t="shared" si="56"/>
        <v/>
      </c>
      <c r="F526" s="8" t="str">
        <f t="shared" si="57"/>
        <v/>
      </c>
      <c r="G526" s="8" t="str">
        <f t="shared" si="59"/>
        <v xml:space="preserve"> </v>
      </c>
      <c r="H526" s="8" t="str">
        <f t="shared" si="58"/>
        <v/>
      </c>
    </row>
    <row r="527" spans="1:8" x14ac:dyDescent="0.2">
      <c r="A527" s="27"/>
      <c r="B527" s="6" t="s">
        <v>503</v>
      </c>
      <c r="C527" s="7">
        <v>0</v>
      </c>
      <c r="D527" s="7">
        <v>0</v>
      </c>
      <c r="E527" s="8" t="str">
        <f t="shared" si="56"/>
        <v/>
      </c>
      <c r="F527" s="8" t="str">
        <f t="shared" si="57"/>
        <v/>
      </c>
      <c r="G527" s="8" t="str">
        <f t="shared" si="59"/>
        <v xml:space="preserve"> </v>
      </c>
      <c r="H527" s="8" t="str">
        <f t="shared" si="58"/>
        <v/>
      </c>
    </row>
    <row r="528" spans="1:8" ht="25.5" x14ac:dyDescent="0.2">
      <c r="A528" s="27"/>
      <c r="B528" s="6" t="s">
        <v>504</v>
      </c>
      <c r="C528" s="7">
        <v>0</v>
      </c>
      <c r="D528" s="7">
        <v>0</v>
      </c>
      <c r="E528" s="8" t="str">
        <f t="shared" si="56"/>
        <v/>
      </c>
      <c r="F528" s="8" t="str">
        <f t="shared" si="57"/>
        <v/>
      </c>
      <c r="G528" s="8" t="str">
        <f t="shared" si="59"/>
        <v xml:space="preserve"> </v>
      </c>
      <c r="H528" s="8" t="str">
        <f t="shared" si="58"/>
        <v/>
      </c>
    </row>
    <row r="529" spans="1:8" x14ac:dyDescent="0.2">
      <c r="A529" s="27"/>
      <c r="B529" s="6" t="s">
        <v>505</v>
      </c>
      <c r="C529" s="7">
        <v>0</v>
      </c>
      <c r="D529" s="7">
        <v>0</v>
      </c>
      <c r="E529" s="8" t="str">
        <f t="shared" si="56"/>
        <v/>
      </c>
      <c r="F529" s="8" t="str">
        <f t="shared" si="57"/>
        <v/>
      </c>
      <c r="G529" s="8" t="str">
        <f t="shared" si="59"/>
        <v xml:space="preserve"> </v>
      </c>
      <c r="H529" s="8" t="str">
        <f t="shared" si="58"/>
        <v/>
      </c>
    </row>
    <row r="530" spans="1:8" x14ac:dyDescent="0.2">
      <c r="A530" s="27"/>
      <c r="B530" s="6" t="s">
        <v>506</v>
      </c>
      <c r="C530" s="7">
        <v>0</v>
      </c>
      <c r="D530" s="7">
        <v>2</v>
      </c>
      <c r="E530" s="8" t="str">
        <f t="shared" si="56"/>
        <v/>
      </c>
      <c r="F530" s="8">
        <f t="shared" si="57"/>
        <v>1.9940179461615153E-3</v>
      </c>
      <c r="G530" s="8">
        <f t="shared" si="59"/>
        <v>1</v>
      </c>
      <c r="H530" s="8" t="str">
        <f t="shared" si="58"/>
        <v/>
      </c>
    </row>
    <row r="531" spans="1:8" x14ac:dyDescent="0.2">
      <c r="A531" s="27"/>
      <c r="B531" s="6" t="s">
        <v>507</v>
      </c>
      <c r="C531" s="7">
        <v>0</v>
      </c>
      <c r="D531" s="7">
        <v>0</v>
      </c>
      <c r="E531" s="8" t="str">
        <f t="shared" si="56"/>
        <v/>
      </c>
      <c r="F531" s="8" t="str">
        <f t="shared" si="57"/>
        <v/>
      </c>
      <c r="G531" s="8" t="str">
        <f t="shared" si="59"/>
        <v xml:space="preserve"> </v>
      </c>
      <c r="H531" s="8" t="str">
        <f t="shared" si="58"/>
        <v/>
      </c>
    </row>
    <row r="532" spans="1:8" ht="28.5" customHeight="1" x14ac:dyDescent="0.2">
      <c r="A532" s="27"/>
      <c r="B532" s="6" t="s">
        <v>508</v>
      </c>
      <c r="C532" s="7">
        <v>0</v>
      </c>
      <c r="D532" s="7">
        <v>0</v>
      </c>
      <c r="E532" s="8" t="str">
        <f t="shared" si="56"/>
        <v/>
      </c>
      <c r="F532" s="8" t="str">
        <f t="shared" si="57"/>
        <v/>
      </c>
      <c r="G532" s="8" t="str">
        <f t="shared" si="59"/>
        <v xml:space="preserve"> </v>
      </c>
      <c r="H532" s="8" t="str">
        <f t="shared" si="58"/>
        <v/>
      </c>
    </row>
    <row r="533" spans="1:8" x14ac:dyDescent="0.2">
      <c r="A533" s="27"/>
      <c r="B533" s="6" t="s">
        <v>509</v>
      </c>
      <c r="C533" s="7">
        <v>0</v>
      </c>
      <c r="D533" s="7">
        <v>0</v>
      </c>
      <c r="E533" s="8" t="str">
        <f t="shared" si="56"/>
        <v/>
      </c>
      <c r="F533" s="8" t="str">
        <f t="shared" si="57"/>
        <v/>
      </c>
      <c r="G533" s="8" t="str">
        <f t="shared" si="59"/>
        <v xml:space="preserve"> </v>
      </c>
      <c r="H533" s="8" t="str">
        <f t="shared" si="58"/>
        <v/>
      </c>
    </row>
    <row r="534" spans="1:8" ht="25.5" x14ac:dyDescent="0.2">
      <c r="A534" s="27"/>
      <c r="B534" s="6" t="s">
        <v>510</v>
      </c>
      <c r="C534" s="7">
        <v>0</v>
      </c>
      <c r="D534" s="7">
        <v>0</v>
      </c>
      <c r="E534" s="8" t="str">
        <f t="shared" si="56"/>
        <v/>
      </c>
      <c r="F534" s="8" t="str">
        <f t="shared" si="57"/>
        <v/>
      </c>
      <c r="G534" s="8" t="str">
        <f t="shared" si="59"/>
        <v xml:space="preserve"> </v>
      </c>
      <c r="H534" s="8" t="str">
        <f t="shared" si="58"/>
        <v/>
      </c>
    </row>
    <row r="535" spans="1:8" ht="25.5" x14ac:dyDescent="0.2">
      <c r="A535" s="27"/>
      <c r="B535" s="6" t="s">
        <v>511</v>
      </c>
      <c r="C535" s="7">
        <v>14</v>
      </c>
      <c r="D535" s="7">
        <v>15</v>
      </c>
      <c r="E535" s="8">
        <f t="shared" si="56"/>
        <v>1.2500000000000001E-2</v>
      </c>
      <c r="F535" s="8">
        <f t="shared" si="57"/>
        <v>1.4955134596211365E-2</v>
      </c>
      <c r="G535" s="8">
        <f t="shared" si="59"/>
        <v>7.1428571428571425E-2</v>
      </c>
      <c r="H535" s="8">
        <f t="shared" si="58"/>
        <v>8.9285714285714283E-4</v>
      </c>
    </row>
    <row r="536" spans="1:8" x14ac:dyDescent="0.2">
      <c r="A536" s="27"/>
      <c r="B536" s="6" t="s">
        <v>512</v>
      </c>
      <c r="C536" s="7">
        <v>0</v>
      </c>
      <c r="D536" s="7">
        <v>2</v>
      </c>
      <c r="E536" s="8" t="str">
        <f t="shared" si="56"/>
        <v/>
      </c>
      <c r="F536" s="8">
        <f t="shared" si="57"/>
        <v>1.9940179461615153E-3</v>
      </c>
      <c r="G536" s="8">
        <f t="shared" si="59"/>
        <v>1</v>
      </c>
      <c r="H536" s="8" t="str">
        <f t="shared" si="58"/>
        <v/>
      </c>
    </row>
    <row r="537" spans="1:8" ht="25.5" x14ac:dyDescent="0.2">
      <c r="A537" s="27"/>
      <c r="B537" s="6" t="s">
        <v>513</v>
      </c>
      <c r="C537" s="7">
        <v>0</v>
      </c>
      <c r="D537" s="7">
        <v>0</v>
      </c>
      <c r="E537" s="8" t="str">
        <f t="shared" si="56"/>
        <v/>
      </c>
      <c r="F537" s="8" t="str">
        <f t="shared" si="57"/>
        <v/>
      </c>
      <c r="G537" s="8" t="str">
        <f t="shared" si="59"/>
        <v xml:space="preserve"> </v>
      </c>
      <c r="H537" s="8" t="str">
        <f t="shared" si="58"/>
        <v/>
      </c>
    </row>
    <row r="538" spans="1:8" ht="25.5" x14ac:dyDescent="0.2">
      <c r="A538" s="27"/>
      <c r="B538" s="6" t="s">
        <v>514</v>
      </c>
      <c r="C538" s="7">
        <v>0</v>
      </c>
      <c r="D538" s="7">
        <v>0</v>
      </c>
      <c r="E538" s="8" t="str">
        <f t="shared" si="56"/>
        <v/>
      </c>
      <c r="F538" s="8" t="str">
        <f t="shared" si="57"/>
        <v/>
      </c>
      <c r="G538" s="8" t="str">
        <f t="shared" si="59"/>
        <v xml:space="preserve"> </v>
      </c>
      <c r="H538" s="8" t="str">
        <f t="shared" si="58"/>
        <v/>
      </c>
    </row>
    <row r="539" spans="1:8" x14ac:dyDescent="0.2">
      <c r="A539" s="27"/>
      <c r="B539" s="6" t="s">
        <v>515</v>
      </c>
      <c r="C539" s="7">
        <v>0</v>
      </c>
      <c r="D539" s="7">
        <v>0</v>
      </c>
      <c r="E539" s="8" t="str">
        <f t="shared" si="56"/>
        <v/>
      </c>
      <c r="F539" s="8" t="str">
        <f t="shared" si="57"/>
        <v/>
      </c>
      <c r="G539" s="8" t="str">
        <f t="shared" si="59"/>
        <v xml:space="preserve"> </v>
      </c>
      <c r="H539" s="8" t="str">
        <f t="shared" si="58"/>
        <v/>
      </c>
    </row>
    <row r="540" spans="1:8" x14ac:dyDescent="0.2">
      <c r="A540" s="27"/>
      <c r="B540" s="6" t="s">
        <v>516</v>
      </c>
      <c r="C540" s="7">
        <v>0</v>
      </c>
      <c r="D540" s="7">
        <v>0</v>
      </c>
      <c r="E540" s="8" t="str">
        <f t="shared" si="56"/>
        <v/>
      </c>
      <c r="F540" s="8" t="str">
        <f t="shared" si="57"/>
        <v/>
      </c>
      <c r="G540" s="8" t="str">
        <f t="shared" si="59"/>
        <v xml:space="preserve"> </v>
      </c>
      <c r="H540" s="8" t="str">
        <f t="shared" si="58"/>
        <v/>
      </c>
    </row>
    <row r="541" spans="1:8" x14ac:dyDescent="0.2">
      <c r="A541" s="27"/>
      <c r="B541" s="6" t="s">
        <v>517</v>
      </c>
      <c r="C541" s="7">
        <v>0</v>
      </c>
      <c r="D541" s="7">
        <v>0</v>
      </c>
      <c r="E541" s="8" t="str">
        <f t="shared" si="56"/>
        <v/>
      </c>
      <c r="F541" s="8" t="str">
        <f t="shared" si="57"/>
        <v/>
      </c>
      <c r="G541" s="8" t="str">
        <f t="shared" si="59"/>
        <v xml:space="preserve"> </v>
      </c>
      <c r="H541" s="8" t="str">
        <f t="shared" si="58"/>
        <v/>
      </c>
    </row>
    <row r="542" spans="1:8" ht="25.5" x14ac:dyDescent="0.2">
      <c r="A542" s="27"/>
      <c r="B542" s="6" t="s">
        <v>518</v>
      </c>
      <c r="C542" s="7">
        <v>0</v>
      </c>
      <c r="D542" s="7">
        <v>0</v>
      </c>
      <c r="E542" s="8" t="str">
        <f t="shared" si="56"/>
        <v/>
      </c>
      <c r="F542" s="8" t="str">
        <f t="shared" si="57"/>
        <v/>
      </c>
      <c r="G542" s="8" t="str">
        <f t="shared" si="59"/>
        <v xml:space="preserve"> </v>
      </c>
      <c r="H542" s="8" t="str">
        <f t="shared" si="58"/>
        <v/>
      </c>
    </row>
    <row r="543" spans="1:8" ht="25.5" x14ac:dyDescent="0.2">
      <c r="A543" s="27"/>
      <c r="B543" s="6" t="s">
        <v>519</v>
      </c>
      <c r="C543" s="7">
        <v>0</v>
      </c>
      <c r="D543" s="7">
        <v>0</v>
      </c>
      <c r="E543" s="8" t="str">
        <f t="shared" si="56"/>
        <v/>
      </c>
      <c r="F543" s="8" t="str">
        <f t="shared" si="57"/>
        <v/>
      </c>
      <c r="G543" s="8" t="str">
        <f t="shared" si="59"/>
        <v xml:space="preserve"> </v>
      </c>
      <c r="H543" s="8" t="str">
        <f t="shared" si="58"/>
        <v/>
      </c>
    </row>
    <row r="544" spans="1:8" ht="25.5" x14ac:dyDescent="0.2">
      <c r="A544" s="27"/>
      <c r="B544" s="6" t="s">
        <v>520</v>
      </c>
      <c r="C544" s="7">
        <v>0</v>
      </c>
      <c r="D544" s="7">
        <v>0</v>
      </c>
      <c r="E544" s="8" t="str">
        <f t="shared" si="56"/>
        <v/>
      </c>
      <c r="F544" s="8" t="str">
        <f t="shared" si="57"/>
        <v/>
      </c>
      <c r="G544" s="8" t="str">
        <f t="shared" si="59"/>
        <v xml:space="preserve"> </v>
      </c>
      <c r="H544" s="8" t="str">
        <f t="shared" si="58"/>
        <v/>
      </c>
    </row>
    <row r="545" spans="1:8" ht="25.5" x14ac:dyDescent="0.2">
      <c r="A545" s="27"/>
      <c r="B545" s="6" t="s">
        <v>521</v>
      </c>
      <c r="C545" s="7">
        <v>0</v>
      </c>
      <c r="D545" s="7">
        <v>0</v>
      </c>
      <c r="E545" s="8" t="str">
        <f t="shared" si="56"/>
        <v/>
      </c>
      <c r="F545" s="8" t="str">
        <f t="shared" si="57"/>
        <v/>
      </c>
      <c r="G545" s="8" t="str">
        <f t="shared" si="59"/>
        <v xml:space="preserve"> </v>
      </c>
      <c r="H545" s="8" t="str">
        <f t="shared" si="58"/>
        <v/>
      </c>
    </row>
    <row r="546" spans="1:8" ht="25.5" x14ac:dyDescent="0.2">
      <c r="A546" s="27"/>
      <c r="B546" s="6" t="s">
        <v>522</v>
      </c>
      <c r="C546" s="7">
        <v>0</v>
      </c>
      <c r="D546" s="7">
        <v>0</v>
      </c>
      <c r="E546" s="8" t="str">
        <f t="shared" si="56"/>
        <v/>
      </c>
      <c r="F546" s="8" t="str">
        <f t="shared" si="57"/>
        <v/>
      </c>
      <c r="G546" s="8" t="str">
        <f t="shared" si="59"/>
        <v xml:space="preserve"> </v>
      </c>
      <c r="H546" s="8" t="str">
        <f t="shared" si="58"/>
        <v/>
      </c>
    </row>
    <row r="547" spans="1:8" x14ac:dyDescent="0.2">
      <c r="A547" s="27"/>
      <c r="B547" s="6" t="s">
        <v>523</v>
      </c>
      <c r="C547" s="7">
        <v>0</v>
      </c>
      <c r="D547" s="7">
        <v>0</v>
      </c>
      <c r="E547" s="8" t="str">
        <f t="shared" si="56"/>
        <v/>
      </c>
      <c r="F547" s="8" t="str">
        <f t="shared" si="57"/>
        <v/>
      </c>
      <c r="G547" s="8" t="str">
        <f t="shared" si="59"/>
        <v xml:space="preserve"> </v>
      </c>
      <c r="H547" s="8" t="str">
        <f t="shared" si="58"/>
        <v/>
      </c>
    </row>
    <row r="548" spans="1:8" ht="25.5" x14ac:dyDescent="0.2">
      <c r="A548" s="27"/>
      <c r="B548" s="6" t="s">
        <v>524</v>
      </c>
      <c r="C548" s="7">
        <v>0</v>
      </c>
      <c r="D548" s="7">
        <v>0</v>
      </c>
      <c r="E548" s="8" t="str">
        <f t="shared" si="56"/>
        <v/>
      </c>
      <c r="F548" s="8" t="str">
        <f t="shared" si="57"/>
        <v/>
      </c>
      <c r="G548" s="8" t="str">
        <f t="shared" si="59"/>
        <v xml:space="preserve"> </v>
      </c>
      <c r="H548" s="8" t="str">
        <f t="shared" si="58"/>
        <v/>
      </c>
    </row>
    <row r="549" spans="1:8" x14ac:dyDescent="0.2">
      <c r="A549" s="27"/>
      <c r="B549" s="6" t="s">
        <v>525</v>
      </c>
      <c r="C549" s="7">
        <v>0</v>
      </c>
      <c r="D549" s="7">
        <v>0</v>
      </c>
      <c r="E549" s="8" t="str">
        <f t="shared" si="56"/>
        <v/>
      </c>
      <c r="F549" s="8" t="str">
        <f t="shared" si="57"/>
        <v/>
      </c>
      <c r="G549" s="8" t="str">
        <f t="shared" si="59"/>
        <v xml:space="preserve"> </v>
      </c>
      <c r="H549" s="8" t="str">
        <f t="shared" si="58"/>
        <v/>
      </c>
    </row>
    <row r="550" spans="1:8" x14ac:dyDescent="0.2">
      <c r="A550" s="27"/>
      <c r="B550" s="6" t="s">
        <v>526</v>
      </c>
      <c r="C550" s="7">
        <v>0</v>
      </c>
      <c r="D550" s="7">
        <v>0</v>
      </c>
      <c r="E550" s="8" t="str">
        <f t="shared" si="56"/>
        <v/>
      </c>
      <c r="F550" s="8" t="str">
        <f t="shared" si="57"/>
        <v/>
      </c>
      <c r="G550" s="8" t="str">
        <f t="shared" si="59"/>
        <v xml:space="preserve"> </v>
      </c>
      <c r="H550" s="8" t="str">
        <f t="shared" si="58"/>
        <v/>
      </c>
    </row>
    <row r="551" spans="1:8" ht="25.5" x14ac:dyDescent="0.2">
      <c r="A551" s="27"/>
      <c r="B551" s="6" t="s">
        <v>527</v>
      </c>
      <c r="C551" s="7">
        <v>0</v>
      </c>
      <c r="D551" s="7">
        <v>0</v>
      </c>
      <c r="E551" s="8" t="str">
        <f t="shared" si="56"/>
        <v/>
      </c>
      <c r="F551" s="8" t="str">
        <f t="shared" si="57"/>
        <v/>
      </c>
      <c r="G551" s="8" t="str">
        <f t="shared" si="59"/>
        <v xml:space="preserve"> </v>
      </c>
      <c r="H551" s="8" t="str">
        <f t="shared" si="58"/>
        <v/>
      </c>
    </row>
    <row r="552" spans="1:8" x14ac:dyDescent="0.2">
      <c r="A552" s="27"/>
      <c r="B552" s="6" t="s">
        <v>528</v>
      </c>
      <c r="C552" s="7">
        <v>3</v>
      </c>
      <c r="D552" s="7">
        <v>0</v>
      </c>
      <c r="E552" s="8">
        <f t="shared" si="56"/>
        <v>2.6785714285714286E-3</v>
      </c>
      <c r="F552" s="8" t="str">
        <f t="shared" si="57"/>
        <v/>
      </c>
      <c r="G552" s="8">
        <f t="shared" si="59"/>
        <v>-1</v>
      </c>
      <c r="H552" s="8">
        <f t="shared" si="58"/>
        <v>-2.6785714285714286E-3</v>
      </c>
    </row>
    <row r="553" spans="1:8" x14ac:dyDescent="0.2">
      <c r="A553" s="27"/>
      <c r="B553" s="6" t="s">
        <v>529</v>
      </c>
      <c r="C553" s="7">
        <v>0</v>
      </c>
      <c r="D553" s="7">
        <v>0</v>
      </c>
      <c r="E553" s="8" t="str">
        <f t="shared" si="56"/>
        <v/>
      </c>
      <c r="F553" s="8" t="str">
        <f t="shared" si="57"/>
        <v/>
      </c>
      <c r="G553" s="8" t="str">
        <f t="shared" si="59"/>
        <v xml:space="preserve"> </v>
      </c>
      <c r="H553" s="8" t="str">
        <f t="shared" si="58"/>
        <v/>
      </c>
    </row>
    <row r="554" spans="1:8" x14ac:dyDescent="0.2">
      <c r="A554" s="27"/>
      <c r="B554" s="6" t="s">
        <v>530</v>
      </c>
      <c r="C554" s="7">
        <v>0</v>
      </c>
      <c r="D554" s="7">
        <v>0</v>
      </c>
      <c r="E554" s="8" t="str">
        <f t="shared" ref="E554:E595" si="60">+IF(C554=0,"",C554/C$362)</f>
        <v/>
      </c>
      <c r="F554" s="8" t="str">
        <f t="shared" ref="F554:F595" si="61">+IF(D554=0,"",D554/D$362)</f>
        <v/>
      </c>
      <c r="G554" s="8" t="str">
        <f t="shared" si="59"/>
        <v xml:space="preserve"> </v>
      </c>
      <c r="H554" s="8" t="str">
        <f t="shared" ref="H554:H595" si="62">+IF(OR(AND(E554=""),(G554="")),"",E554*G554)</f>
        <v/>
      </c>
    </row>
    <row r="555" spans="1:8" x14ac:dyDescent="0.2">
      <c r="A555" s="27"/>
      <c r="B555" s="6" t="s">
        <v>531</v>
      </c>
      <c r="C555" s="7">
        <v>10</v>
      </c>
      <c r="D555" s="7">
        <v>5</v>
      </c>
      <c r="E555" s="8">
        <f t="shared" si="60"/>
        <v>8.9285714285714281E-3</v>
      </c>
      <c r="F555" s="8">
        <f t="shared" si="61"/>
        <v>4.9850448654037887E-3</v>
      </c>
      <c r="G555" s="8">
        <f t="shared" ref="G555:G595" si="63">+IF(AND(C555=0,D555=0)," ",IF(C555=0,1,IF(D555=0,-1,(D555-C555)/C555)))</f>
        <v>-0.5</v>
      </c>
      <c r="H555" s="8">
        <f t="shared" si="62"/>
        <v>-4.464285714285714E-3</v>
      </c>
    </row>
    <row r="556" spans="1:8" ht="25.5" x14ac:dyDescent="0.2">
      <c r="A556" s="27"/>
      <c r="B556" s="6" t="s">
        <v>532</v>
      </c>
      <c r="C556" s="7">
        <v>7</v>
      </c>
      <c r="D556" s="7">
        <v>1</v>
      </c>
      <c r="E556" s="8">
        <f t="shared" si="60"/>
        <v>6.2500000000000003E-3</v>
      </c>
      <c r="F556" s="8">
        <f t="shared" si="61"/>
        <v>9.9700897308075765E-4</v>
      </c>
      <c r="G556" s="8">
        <f t="shared" si="63"/>
        <v>-0.8571428571428571</v>
      </c>
      <c r="H556" s="8">
        <f t="shared" si="62"/>
        <v>-5.3571428571428572E-3</v>
      </c>
    </row>
    <row r="557" spans="1:8" x14ac:dyDescent="0.2">
      <c r="A557" s="27"/>
      <c r="B557" s="6" t="s">
        <v>533</v>
      </c>
      <c r="C557" s="7">
        <v>0</v>
      </c>
      <c r="D557" s="7">
        <v>0</v>
      </c>
      <c r="E557" s="8" t="str">
        <f t="shared" si="60"/>
        <v/>
      </c>
      <c r="F557" s="8" t="str">
        <f t="shared" si="61"/>
        <v/>
      </c>
      <c r="G557" s="8" t="str">
        <f t="shared" si="63"/>
        <v xml:space="preserve"> </v>
      </c>
      <c r="H557" s="8" t="str">
        <f t="shared" si="62"/>
        <v/>
      </c>
    </row>
    <row r="558" spans="1:8" x14ac:dyDescent="0.2">
      <c r="A558" s="27"/>
      <c r="B558" s="6" t="s">
        <v>534</v>
      </c>
      <c r="C558" s="7">
        <v>1</v>
      </c>
      <c r="D558" s="7">
        <v>2</v>
      </c>
      <c r="E558" s="8">
        <f t="shared" si="60"/>
        <v>8.9285714285714283E-4</v>
      </c>
      <c r="F558" s="8">
        <f t="shared" si="61"/>
        <v>1.9940179461615153E-3</v>
      </c>
      <c r="G558" s="8">
        <f t="shared" si="63"/>
        <v>1</v>
      </c>
      <c r="H558" s="8">
        <f t="shared" si="62"/>
        <v>8.9285714285714283E-4</v>
      </c>
    </row>
    <row r="559" spans="1:8" x14ac:dyDescent="0.2">
      <c r="A559" s="27"/>
      <c r="B559" s="6" t="s">
        <v>535</v>
      </c>
      <c r="C559" s="7">
        <v>0</v>
      </c>
      <c r="D559" s="7">
        <v>0</v>
      </c>
      <c r="E559" s="8" t="str">
        <f t="shared" si="60"/>
        <v/>
      </c>
      <c r="F559" s="8" t="str">
        <f t="shared" si="61"/>
        <v/>
      </c>
      <c r="G559" s="8" t="str">
        <f t="shared" si="63"/>
        <v xml:space="preserve"> </v>
      </c>
      <c r="H559" s="8" t="str">
        <f t="shared" si="62"/>
        <v/>
      </c>
    </row>
    <row r="560" spans="1:8" x14ac:dyDescent="0.2">
      <c r="A560" s="27"/>
      <c r="B560" s="6" t="s">
        <v>536</v>
      </c>
      <c r="C560" s="7">
        <v>0</v>
      </c>
      <c r="D560" s="7">
        <v>0</v>
      </c>
      <c r="E560" s="8" t="str">
        <f t="shared" si="60"/>
        <v/>
      </c>
      <c r="F560" s="8" t="str">
        <f t="shared" si="61"/>
        <v/>
      </c>
      <c r="G560" s="8" t="str">
        <f t="shared" si="63"/>
        <v xml:space="preserve"> </v>
      </c>
      <c r="H560" s="8" t="str">
        <f t="shared" si="62"/>
        <v/>
      </c>
    </row>
    <row r="561" spans="1:8" x14ac:dyDescent="0.2">
      <c r="A561" s="27"/>
      <c r="B561" s="6" t="s">
        <v>537</v>
      </c>
      <c r="C561" s="7">
        <v>3</v>
      </c>
      <c r="D561" s="7">
        <v>0</v>
      </c>
      <c r="E561" s="8">
        <f t="shared" si="60"/>
        <v>2.6785714285714286E-3</v>
      </c>
      <c r="F561" s="8" t="str">
        <f t="shared" si="61"/>
        <v/>
      </c>
      <c r="G561" s="8">
        <f t="shared" si="63"/>
        <v>-1</v>
      </c>
      <c r="H561" s="8">
        <f t="shared" si="62"/>
        <v>-2.6785714285714286E-3</v>
      </c>
    </row>
    <row r="562" spans="1:8" x14ac:dyDescent="0.2">
      <c r="A562" s="27"/>
      <c r="B562" s="6" t="s">
        <v>538</v>
      </c>
      <c r="C562" s="7">
        <v>0</v>
      </c>
      <c r="D562" s="7">
        <v>0</v>
      </c>
      <c r="E562" s="8" t="str">
        <f t="shared" si="60"/>
        <v/>
      </c>
      <c r="F562" s="8" t="str">
        <f t="shared" si="61"/>
        <v/>
      </c>
      <c r="G562" s="8" t="str">
        <f t="shared" si="63"/>
        <v xml:space="preserve"> </v>
      </c>
      <c r="H562" s="8" t="str">
        <f t="shared" si="62"/>
        <v/>
      </c>
    </row>
    <row r="563" spans="1:8" x14ac:dyDescent="0.2">
      <c r="A563" s="27"/>
      <c r="B563" s="6" t="s">
        <v>539</v>
      </c>
      <c r="C563" s="7">
        <v>0</v>
      </c>
      <c r="D563" s="7">
        <v>0</v>
      </c>
      <c r="E563" s="8" t="str">
        <f t="shared" si="60"/>
        <v/>
      </c>
      <c r="F563" s="8" t="str">
        <f t="shared" si="61"/>
        <v/>
      </c>
      <c r="G563" s="8" t="str">
        <f t="shared" si="63"/>
        <v xml:space="preserve"> </v>
      </c>
      <c r="H563" s="8" t="str">
        <f t="shared" si="62"/>
        <v/>
      </c>
    </row>
    <row r="564" spans="1:8" x14ac:dyDescent="0.2">
      <c r="A564" s="27"/>
      <c r="B564" s="6" t="s">
        <v>540</v>
      </c>
      <c r="C564" s="7">
        <v>0</v>
      </c>
      <c r="D564" s="7">
        <v>0</v>
      </c>
      <c r="E564" s="8" t="str">
        <f t="shared" si="60"/>
        <v/>
      </c>
      <c r="F564" s="8" t="str">
        <f t="shared" si="61"/>
        <v/>
      </c>
      <c r="G564" s="8" t="str">
        <f t="shared" si="63"/>
        <v xml:space="preserve"> </v>
      </c>
      <c r="H564" s="8" t="str">
        <f t="shared" si="62"/>
        <v/>
      </c>
    </row>
    <row r="565" spans="1:8" x14ac:dyDescent="0.2">
      <c r="A565" s="27"/>
      <c r="B565" s="6" t="s">
        <v>541</v>
      </c>
      <c r="C565" s="7">
        <v>0</v>
      </c>
      <c r="D565" s="7">
        <v>0</v>
      </c>
      <c r="E565" s="8" t="str">
        <f t="shared" si="60"/>
        <v/>
      </c>
      <c r="F565" s="8" t="str">
        <f t="shared" si="61"/>
        <v/>
      </c>
      <c r="G565" s="8" t="str">
        <f t="shared" si="63"/>
        <v xml:space="preserve"> </v>
      </c>
      <c r="H565" s="8" t="str">
        <f t="shared" si="62"/>
        <v/>
      </c>
    </row>
    <row r="566" spans="1:8" x14ac:dyDescent="0.2">
      <c r="A566" s="27"/>
      <c r="B566" s="6" t="s">
        <v>542</v>
      </c>
      <c r="C566" s="7">
        <v>0</v>
      </c>
      <c r="D566" s="7">
        <v>0</v>
      </c>
      <c r="E566" s="8" t="str">
        <f t="shared" si="60"/>
        <v/>
      </c>
      <c r="F566" s="8" t="str">
        <f t="shared" si="61"/>
        <v/>
      </c>
      <c r="G566" s="8" t="str">
        <f t="shared" si="63"/>
        <v xml:space="preserve"> </v>
      </c>
      <c r="H566" s="8" t="str">
        <f t="shared" si="62"/>
        <v/>
      </c>
    </row>
    <row r="567" spans="1:8" x14ac:dyDescent="0.2">
      <c r="A567" s="27"/>
      <c r="B567" s="6" t="s">
        <v>543</v>
      </c>
      <c r="C567" s="7">
        <v>0</v>
      </c>
      <c r="D567" s="7">
        <v>0</v>
      </c>
      <c r="E567" s="8" t="str">
        <f t="shared" si="60"/>
        <v/>
      </c>
      <c r="F567" s="8" t="str">
        <f t="shared" si="61"/>
        <v/>
      </c>
      <c r="G567" s="8" t="str">
        <f t="shared" si="63"/>
        <v xml:space="preserve"> </v>
      </c>
      <c r="H567" s="8" t="str">
        <f t="shared" si="62"/>
        <v/>
      </c>
    </row>
    <row r="568" spans="1:8" ht="25.5" x14ac:dyDescent="0.2">
      <c r="A568" s="27"/>
      <c r="B568" s="6" t="s">
        <v>544</v>
      </c>
      <c r="C568" s="7">
        <v>2</v>
      </c>
      <c r="D568" s="7">
        <v>1</v>
      </c>
      <c r="E568" s="8">
        <f t="shared" si="60"/>
        <v>1.7857142857142857E-3</v>
      </c>
      <c r="F568" s="8">
        <f t="shared" si="61"/>
        <v>9.9700897308075765E-4</v>
      </c>
      <c r="G568" s="8">
        <f t="shared" si="63"/>
        <v>-0.5</v>
      </c>
      <c r="H568" s="8">
        <f t="shared" si="62"/>
        <v>-8.9285714285714283E-4</v>
      </c>
    </row>
    <row r="569" spans="1:8" ht="25.5" x14ac:dyDescent="0.2">
      <c r="A569" s="27"/>
      <c r="B569" s="6" t="s">
        <v>545</v>
      </c>
      <c r="C569" s="7">
        <v>0</v>
      </c>
      <c r="D569" s="7">
        <v>0</v>
      </c>
      <c r="E569" s="8" t="str">
        <f t="shared" si="60"/>
        <v/>
      </c>
      <c r="F569" s="8" t="str">
        <f t="shared" si="61"/>
        <v/>
      </c>
      <c r="G569" s="8" t="str">
        <f t="shared" si="63"/>
        <v xml:space="preserve"> </v>
      </c>
      <c r="H569" s="8" t="str">
        <f t="shared" si="62"/>
        <v/>
      </c>
    </row>
    <row r="570" spans="1:8" x14ac:dyDescent="0.2">
      <c r="A570" s="27"/>
      <c r="B570" s="6" t="s">
        <v>546</v>
      </c>
      <c r="C570" s="7">
        <v>0</v>
      </c>
      <c r="D570" s="7">
        <v>0</v>
      </c>
      <c r="E570" s="8" t="str">
        <f t="shared" si="60"/>
        <v/>
      </c>
      <c r="F570" s="8" t="str">
        <f t="shared" si="61"/>
        <v/>
      </c>
      <c r="G570" s="8" t="str">
        <f t="shared" si="63"/>
        <v xml:space="preserve"> </v>
      </c>
      <c r="H570" s="8" t="str">
        <f t="shared" si="62"/>
        <v/>
      </c>
    </row>
    <row r="571" spans="1:8" x14ac:dyDescent="0.2">
      <c r="A571" s="27"/>
      <c r="B571" s="6" t="s">
        <v>547</v>
      </c>
      <c r="C571" s="7">
        <v>0</v>
      </c>
      <c r="D571" s="7">
        <v>0</v>
      </c>
      <c r="E571" s="8" t="str">
        <f t="shared" si="60"/>
        <v/>
      </c>
      <c r="F571" s="8" t="str">
        <f t="shared" si="61"/>
        <v/>
      </c>
      <c r="G571" s="8" t="str">
        <f t="shared" si="63"/>
        <v xml:space="preserve"> </v>
      </c>
      <c r="H571" s="8" t="str">
        <f t="shared" si="62"/>
        <v/>
      </c>
    </row>
    <row r="572" spans="1:8" ht="25.5" x14ac:dyDescent="0.2">
      <c r="A572" s="27"/>
      <c r="B572" s="6" t="s">
        <v>548</v>
      </c>
      <c r="C572" s="7">
        <v>0</v>
      </c>
      <c r="D572" s="7">
        <v>0</v>
      </c>
      <c r="E572" s="8" t="str">
        <f t="shared" si="60"/>
        <v/>
      </c>
      <c r="F572" s="8" t="str">
        <f t="shared" si="61"/>
        <v/>
      </c>
      <c r="G572" s="8" t="str">
        <f t="shared" si="63"/>
        <v xml:space="preserve"> </v>
      </c>
      <c r="H572" s="8" t="str">
        <f t="shared" si="62"/>
        <v/>
      </c>
    </row>
    <row r="573" spans="1:8" x14ac:dyDescent="0.2">
      <c r="A573" s="27"/>
      <c r="B573" s="6" t="s">
        <v>549</v>
      </c>
      <c r="C573" s="7">
        <v>0</v>
      </c>
      <c r="D573" s="7">
        <v>0</v>
      </c>
      <c r="E573" s="8" t="str">
        <f t="shared" si="60"/>
        <v/>
      </c>
      <c r="F573" s="8" t="str">
        <f t="shared" si="61"/>
        <v/>
      </c>
      <c r="G573" s="8" t="str">
        <f t="shared" si="63"/>
        <v xml:space="preserve"> </v>
      </c>
      <c r="H573" s="8" t="str">
        <f t="shared" si="62"/>
        <v/>
      </c>
    </row>
    <row r="574" spans="1:8" x14ac:dyDescent="0.2">
      <c r="A574" s="27"/>
      <c r="B574" s="6" t="s">
        <v>550</v>
      </c>
      <c r="C574" s="7">
        <v>23</v>
      </c>
      <c r="D574" s="7">
        <v>18</v>
      </c>
      <c r="E574" s="8">
        <f t="shared" si="60"/>
        <v>2.0535714285714286E-2</v>
      </c>
      <c r="F574" s="8">
        <f t="shared" si="61"/>
        <v>1.794616151545364E-2</v>
      </c>
      <c r="G574" s="8">
        <f t="shared" si="63"/>
        <v>-0.21739130434782608</v>
      </c>
      <c r="H574" s="8">
        <f t="shared" si="62"/>
        <v>-4.464285714285714E-3</v>
      </c>
    </row>
    <row r="575" spans="1:8" ht="25.5" x14ac:dyDescent="0.2">
      <c r="A575" s="27"/>
      <c r="B575" s="6" t="s">
        <v>551</v>
      </c>
      <c r="C575" s="7">
        <v>0</v>
      </c>
      <c r="D575" s="7">
        <v>2</v>
      </c>
      <c r="E575" s="8" t="str">
        <f t="shared" si="60"/>
        <v/>
      </c>
      <c r="F575" s="8">
        <f t="shared" si="61"/>
        <v>1.9940179461615153E-3</v>
      </c>
      <c r="G575" s="8">
        <f t="shared" si="63"/>
        <v>1</v>
      </c>
      <c r="H575" s="8" t="str">
        <f t="shared" si="62"/>
        <v/>
      </c>
    </row>
    <row r="576" spans="1:8" x14ac:dyDescent="0.2">
      <c r="A576" s="27"/>
      <c r="B576" s="6" t="s">
        <v>552</v>
      </c>
      <c r="C576" s="7">
        <v>0</v>
      </c>
      <c r="D576" s="7">
        <v>0</v>
      </c>
      <c r="E576" s="8" t="str">
        <f t="shared" si="60"/>
        <v/>
      </c>
      <c r="F576" s="8" t="str">
        <f t="shared" si="61"/>
        <v/>
      </c>
      <c r="G576" s="8" t="str">
        <f t="shared" si="63"/>
        <v xml:space="preserve"> </v>
      </c>
      <c r="H576" s="8" t="str">
        <f t="shared" si="62"/>
        <v/>
      </c>
    </row>
    <row r="577" spans="1:8" x14ac:dyDescent="0.2">
      <c r="A577" s="27"/>
      <c r="B577" s="6" t="s">
        <v>553</v>
      </c>
      <c r="C577" s="7">
        <v>0</v>
      </c>
      <c r="D577" s="7">
        <v>0</v>
      </c>
      <c r="E577" s="8" t="str">
        <f t="shared" si="60"/>
        <v/>
      </c>
      <c r="F577" s="8" t="str">
        <f t="shared" si="61"/>
        <v/>
      </c>
      <c r="G577" s="8" t="str">
        <f t="shared" si="63"/>
        <v xml:space="preserve"> </v>
      </c>
      <c r="H577" s="8" t="str">
        <f t="shared" si="62"/>
        <v/>
      </c>
    </row>
    <row r="578" spans="1:8" x14ac:dyDescent="0.2">
      <c r="A578" s="27"/>
      <c r="B578" s="6" t="s">
        <v>554</v>
      </c>
      <c r="C578" s="7">
        <v>0</v>
      </c>
      <c r="D578" s="7">
        <v>0</v>
      </c>
      <c r="E578" s="8" t="str">
        <f t="shared" si="60"/>
        <v/>
      </c>
      <c r="F578" s="8" t="str">
        <f t="shared" si="61"/>
        <v/>
      </c>
      <c r="G578" s="8" t="str">
        <f t="shared" si="63"/>
        <v xml:space="preserve"> </v>
      </c>
      <c r="H578" s="8" t="str">
        <f t="shared" si="62"/>
        <v/>
      </c>
    </row>
    <row r="579" spans="1:8" x14ac:dyDescent="0.2">
      <c r="A579" s="27"/>
      <c r="B579" s="6" t="s">
        <v>555</v>
      </c>
      <c r="C579" s="7">
        <v>34</v>
      </c>
      <c r="D579" s="7">
        <v>10</v>
      </c>
      <c r="E579" s="8">
        <f t="shared" si="60"/>
        <v>3.0357142857142857E-2</v>
      </c>
      <c r="F579" s="8">
        <f t="shared" si="61"/>
        <v>9.9700897308075773E-3</v>
      </c>
      <c r="G579" s="8">
        <f t="shared" si="63"/>
        <v>-0.70588235294117652</v>
      </c>
      <c r="H579" s="8">
        <f t="shared" si="62"/>
        <v>-2.1428571428571429E-2</v>
      </c>
    </row>
    <row r="580" spans="1:8" ht="25.5" x14ac:dyDescent="0.2">
      <c r="A580" s="27"/>
      <c r="B580" s="6" t="s">
        <v>556</v>
      </c>
      <c r="C580" s="7">
        <v>0</v>
      </c>
      <c r="D580" s="7">
        <v>2</v>
      </c>
      <c r="E580" s="8" t="str">
        <f t="shared" si="60"/>
        <v/>
      </c>
      <c r="F580" s="8">
        <f t="shared" si="61"/>
        <v>1.9940179461615153E-3</v>
      </c>
      <c r="G580" s="8">
        <f t="shared" si="63"/>
        <v>1</v>
      </c>
      <c r="H580" s="8" t="str">
        <f t="shared" si="62"/>
        <v/>
      </c>
    </row>
    <row r="581" spans="1:8" x14ac:dyDescent="0.2">
      <c r="A581" s="27"/>
      <c r="B581" s="6" t="s">
        <v>557</v>
      </c>
      <c r="C581" s="7">
        <v>19</v>
      </c>
      <c r="D581" s="7">
        <v>34</v>
      </c>
      <c r="E581" s="8">
        <f t="shared" si="60"/>
        <v>1.6964285714285713E-2</v>
      </c>
      <c r="F581" s="8">
        <f t="shared" si="61"/>
        <v>3.3898305084745763E-2</v>
      </c>
      <c r="G581" s="8">
        <f t="shared" si="63"/>
        <v>0.78947368421052633</v>
      </c>
      <c r="H581" s="8">
        <f t="shared" si="62"/>
        <v>1.3392857142857142E-2</v>
      </c>
    </row>
    <row r="582" spans="1:8" x14ac:dyDescent="0.2">
      <c r="A582" s="27"/>
      <c r="B582" s="6" t="s">
        <v>558</v>
      </c>
      <c r="C582" s="7">
        <v>3</v>
      </c>
      <c r="D582" s="7">
        <v>3</v>
      </c>
      <c r="E582" s="8">
        <f t="shared" si="60"/>
        <v>2.6785714285714286E-3</v>
      </c>
      <c r="F582" s="8">
        <f t="shared" si="61"/>
        <v>2.9910269192422734E-3</v>
      </c>
      <c r="G582" s="8">
        <f t="shared" si="63"/>
        <v>0</v>
      </c>
      <c r="H582" s="8">
        <f t="shared" si="62"/>
        <v>0</v>
      </c>
    </row>
    <row r="583" spans="1:8" x14ac:dyDescent="0.2">
      <c r="A583" s="27"/>
      <c r="B583" s="6" t="s">
        <v>559</v>
      </c>
      <c r="C583" s="7">
        <v>0</v>
      </c>
      <c r="D583" s="7">
        <v>0</v>
      </c>
      <c r="E583" s="8" t="str">
        <f t="shared" si="60"/>
        <v/>
      </c>
      <c r="F583" s="8" t="str">
        <f t="shared" si="61"/>
        <v/>
      </c>
      <c r="G583" s="8" t="str">
        <f t="shared" si="63"/>
        <v xml:space="preserve"> </v>
      </c>
      <c r="H583" s="8" t="str">
        <f t="shared" si="62"/>
        <v/>
      </c>
    </row>
    <row r="584" spans="1:8" x14ac:dyDescent="0.2">
      <c r="A584" s="27"/>
      <c r="B584" s="6" t="s">
        <v>560</v>
      </c>
      <c r="C584" s="7">
        <v>0</v>
      </c>
      <c r="D584" s="7">
        <v>0</v>
      </c>
      <c r="E584" s="8" t="str">
        <f t="shared" si="60"/>
        <v/>
      </c>
      <c r="F584" s="8" t="str">
        <f t="shared" si="61"/>
        <v/>
      </c>
      <c r="G584" s="8" t="str">
        <f t="shared" si="63"/>
        <v xml:space="preserve"> </v>
      </c>
      <c r="H584" s="8" t="str">
        <f t="shared" si="62"/>
        <v/>
      </c>
    </row>
    <row r="585" spans="1:8" x14ac:dyDescent="0.2">
      <c r="A585" s="27"/>
      <c r="B585" s="6" t="s">
        <v>561</v>
      </c>
      <c r="C585" s="7">
        <v>0</v>
      </c>
      <c r="D585" s="7">
        <v>0</v>
      </c>
      <c r="E585" s="8" t="str">
        <f t="shared" si="60"/>
        <v/>
      </c>
      <c r="F585" s="8" t="str">
        <f t="shared" si="61"/>
        <v/>
      </c>
      <c r="G585" s="8" t="str">
        <f t="shared" si="63"/>
        <v xml:space="preserve"> </v>
      </c>
      <c r="H585" s="8" t="str">
        <f t="shared" si="62"/>
        <v/>
      </c>
    </row>
    <row r="586" spans="1:8" x14ac:dyDescent="0.2">
      <c r="A586" s="27"/>
      <c r="B586" s="6" t="s">
        <v>562</v>
      </c>
      <c r="C586" s="7">
        <v>0</v>
      </c>
      <c r="D586" s="7">
        <v>0</v>
      </c>
      <c r="E586" s="8" t="str">
        <f t="shared" si="60"/>
        <v/>
      </c>
      <c r="F586" s="8" t="str">
        <f t="shared" si="61"/>
        <v/>
      </c>
      <c r="G586" s="8" t="str">
        <f t="shared" si="63"/>
        <v xml:space="preserve"> </v>
      </c>
      <c r="H586" s="8" t="str">
        <f t="shared" si="62"/>
        <v/>
      </c>
    </row>
    <row r="587" spans="1:8" x14ac:dyDescent="0.2">
      <c r="A587" s="27"/>
      <c r="B587" s="6" t="s">
        <v>563</v>
      </c>
      <c r="C587" s="7">
        <v>0</v>
      </c>
      <c r="D587" s="7">
        <v>0</v>
      </c>
      <c r="E587" s="8" t="str">
        <f t="shared" si="60"/>
        <v/>
      </c>
      <c r="F587" s="8" t="str">
        <f t="shared" si="61"/>
        <v/>
      </c>
      <c r="G587" s="8" t="str">
        <f t="shared" si="63"/>
        <v xml:space="preserve"> </v>
      </c>
      <c r="H587" s="8" t="str">
        <f t="shared" si="62"/>
        <v/>
      </c>
    </row>
    <row r="588" spans="1:8" x14ac:dyDescent="0.2">
      <c r="A588" s="27"/>
      <c r="B588" s="6" t="s">
        <v>564</v>
      </c>
      <c r="C588" s="7">
        <v>5</v>
      </c>
      <c r="D588" s="7">
        <v>2</v>
      </c>
      <c r="E588" s="8">
        <f t="shared" si="60"/>
        <v>4.464285714285714E-3</v>
      </c>
      <c r="F588" s="8">
        <f t="shared" si="61"/>
        <v>1.9940179461615153E-3</v>
      </c>
      <c r="G588" s="8">
        <f t="shared" si="63"/>
        <v>-0.6</v>
      </c>
      <c r="H588" s="8">
        <f t="shared" si="62"/>
        <v>-2.6785714285714282E-3</v>
      </c>
    </row>
    <row r="589" spans="1:8" x14ac:dyDescent="0.2">
      <c r="A589" s="27"/>
      <c r="B589" s="6" t="s">
        <v>565</v>
      </c>
      <c r="C589" s="7">
        <v>0</v>
      </c>
      <c r="D589" s="7">
        <v>4</v>
      </c>
      <c r="E589" s="8" t="str">
        <f t="shared" si="60"/>
        <v/>
      </c>
      <c r="F589" s="8">
        <f t="shared" si="61"/>
        <v>3.9880358923230306E-3</v>
      </c>
      <c r="G589" s="8">
        <f t="shared" si="63"/>
        <v>1</v>
      </c>
      <c r="H589" s="8" t="str">
        <f t="shared" si="62"/>
        <v/>
      </c>
    </row>
    <row r="590" spans="1:8" ht="13.5" customHeight="1" x14ac:dyDescent="0.2">
      <c r="A590" s="27"/>
      <c r="B590" s="6" t="s">
        <v>566</v>
      </c>
      <c r="C590" s="7">
        <v>0</v>
      </c>
      <c r="D590" s="7">
        <v>0</v>
      </c>
      <c r="E590" s="8" t="str">
        <f t="shared" si="60"/>
        <v/>
      </c>
      <c r="F590" s="8" t="str">
        <f t="shared" si="61"/>
        <v/>
      </c>
      <c r="G590" s="8" t="str">
        <f t="shared" si="63"/>
        <v xml:space="preserve"> </v>
      </c>
      <c r="H590" s="8" t="str">
        <f t="shared" si="62"/>
        <v/>
      </c>
    </row>
    <row r="591" spans="1:8" x14ac:dyDescent="0.2">
      <c r="A591" s="27"/>
      <c r="B591" s="6" t="s">
        <v>567</v>
      </c>
      <c r="C591" s="7">
        <v>0</v>
      </c>
      <c r="D591" s="7">
        <v>0</v>
      </c>
      <c r="E591" s="8" t="str">
        <f t="shared" si="60"/>
        <v/>
      </c>
      <c r="F591" s="8" t="str">
        <f t="shared" si="61"/>
        <v/>
      </c>
      <c r="G591" s="8" t="str">
        <f t="shared" si="63"/>
        <v xml:space="preserve"> </v>
      </c>
      <c r="H591" s="8" t="str">
        <f t="shared" si="62"/>
        <v/>
      </c>
    </row>
    <row r="592" spans="1:8" x14ac:dyDescent="0.2">
      <c r="A592" s="27"/>
      <c r="B592" s="6" t="s">
        <v>568</v>
      </c>
      <c r="C592" s="7">
        <v>0</v>
      </c>
      <c r="D592" s="7">
        <v>0</v>
      </c>
      <c r="E592" s="8" t="str">
        <f t="shared" si="60"/>
        <v/>
      </c>
      <c r="F592" s="8" t="str">
        <f t="shared" si="61"/>
        <v/>
      </c>
      <c r="G592" s="8" t="str">
        <f t="shared" si="63"/>
        <v xml:space="preserve"> </v>
      </c>
      <c r="H592" s="8" t="str">
        <f t="shared" si="62"/>
        <v/>
      </c>
    </row>
    <row r="593" spans="1:8" x14ac:dyDescent="0.2">
      <c r="A593" s="27"/>
      <c r="B593" s="6" t="s">
        <v>569</v>
      </c>
      <c r="C593" s="7">
        <v>0</v>
      </c>
      <c r="D593" s="7">
        <v>0</v>
      </c>
      <c r="E593" s="8" t="str">
        <f t="shared" si="60"/>
        <v/>
      </c>
      <c r="F593" s="8" t="str">
        <f t="shared" si="61"/>
        <v/>
      </c>
      <c r="G593" s="8" t="str">
        <f t="shared" si="63"/>
        <v xml:space="preserve"> </v>
      </c>
      <c r="H593" s="8" t="str">
        <f t="shared" si="62"/>
        <v/>
      </c>
    </row>
    <row r="594" spans="1:8" ht="25.5" x14ac:dyDescent="0.2">
      <c r="A594" s="27"/>
      <c r="B594" s="6" t="s">
        <v>570</v>
      </c>
      <c r="C594" s="7">
        <v>0</v>
      </c>
      <c r="D594" s="7">
        <v>0</v>
      </c>
      <c r="E594" s="8" t="str">
        <f t="shared" si="60"/>
        <v/>
      </c>
      <c r="F594" s="8" t="str">
        <f t="shared" si="61"/>
        <v/>
      </c>
      <c r="G594" s="8" t="str">
        <f t="shared" si="63"/>
        <v xml:space="preserve"> </v>
      </c>
      <c r="H594" s="8" t="str">
        <f t="shared" si="62"/>
        <v/>
      </c>
    </row>
    <row r="595" spans="1:8" ht="25.5" x14ac:dyDescent="0.2">
      <c r="A595" s="27"/>
      <c r="B595" s="6" t="s">
        <v>571</v>
      </c>
      <c r="C595" s="7">
        <v>0</v>
      </c>
      <c r="D595" s="7">
        <v>0</v>
      </c>
      <c r="E595" s="8" t="str">
        <f t="shared" si="60"/>
        <v/>
      </c>
      <c r="F595" s="8" t="str">
        <f t="shared" si="61"/>
        <v/>
      </c>
      <c r="G595" s="8" t="str">
        <f t="shared" si="63"/>
        <v xml:space="preserve"> </v>
      </c>
      <c r="H595" s="8" t="str">
        <f t="shared" si="62"/>
        <v/>
      </c>
    </row>
    <row r="596" spans="1:8" x14ac:dyDescent="0.2">
      <c r="A596" s="26"/>
    </row>
    <row r="597" spans="1:8" x14ac:dyDescent="0.2">
      <c r="A597" s="26"/>
    </row>
    <row r="598" spans="1:8" ht="15.75" thickBot="1" x14ac:dyDescent="0.25">
      <c r="A598" s="26"/>
    </row>
    <row r="599" spans="1:8" ht="29.25" customHeight="1" thickBot="1" x14ac:dyDescent="0.25">
      <c r="A599" s="27"/>
      <c r="B599" s="28" t="s">
        <v>2</v>
      </c>
      <c r="C599" s="30" t="s">
        <v>12</v>
      </c>
      <c r="D599" s="38"/>
      <c r="E599" s="30" t="s">
        <v>4</v>
      </c>
      <c r="F599" s="31"/>
      <c r="G599" s="39" t="s">
        <v>13</v>
      </c>
      <c r="H599" s="39" t="s">
        <v>5</v>
      </c>
    </row>
    <row r="600" spans="1:8" ht="15.75" thickBot="1" x14ac:dyDescent="0.25">
      <c r="A600" s="27"/>
      <c r="B600" s="29"/>
      <c r="C600" s="10">
        <v>2022</v>
      </c>
      <c r="D600" s="10">
        <v>2023</v>
      </c>
      <c r="E600" s="10">
        <v>2022</v>
      </c>
      <c r="F600" s="10">
        <v>2023</v>
      </c>
      <c r="G600" s="29"/>
      <c r="H600" s="29"/>
    </row>
    <row r="601" spans="1:8" ht="15.75" thickBot="1" x14ac:dyDescent="0.25">
      <c r="A601" s="27"/>
      <c r="B601" s="9" t="s">
        <v>10</v>
      </c>
      <c r="C601" s="11">
        <f>SUM(C602:C629)</f>
        <v>361</v>
      </c>
      <c r="D601" s="11">
        <f>SUM(D602:D629)</f>
        <v>423</v>
      </c>
      <c r="E601" s="25">
        <f t="shared" ref="E601:E629" si="64">+IF(C601=0,"",C601/C$601)</f>
        <v>1</v>
      </c>
      <c r="F601" s="25">
        <f t="shared" ref="F601:F629" si="65">+IF(D601=0,"",D601/D$601)</f>
        <v>1</v>
      </c>
      <c r="G601" s="25">
        <f>+IF(AND(C601=0,D601=0),"",IF(C601=0,1,IF(D601=0,-1,(D601-C601)/C601)))</f>
        <v>0.17174515235457063</v>
      </c>
      <c r="H601" s="25">
        <f t="shared" ref="H601:H629" si="66">+IF(OR(AND(E601=""),(G601="")),"",E601*G601)</f>
        <v>0.17174515235457063</v>
      </c>
    </row>
    <row r="602" spans="1:8" x14ac:dyDescent="0.2">
      <c r="A602" s="27"/>
      <c r="B602" s="6" t="s">
        <v>572</v>
      </c>
      <c r="C602" s="7">
        <v>1</v>
      </c>
      <c r="D602" s="7">
        <v>6</v>
      </c>
      <c r="E602" s="8">
        <f t="shared" si="64"/>
        <v>2.7700831024930748E-3</v>
      </c>
      <c r="F602" s="8">
        <f t="shared" si="65"/>
        <v>1.4184397163120567E-2</v>
      </c>
      <c r="G602" s="8">
        <f t="shared" ref="G602:G629" si="67">+IF(AND(C602=0,D602=0)," ",IF(C602=0,1,IF(D602=0,-1,(D602-C602)/C602)))</f>
        <v>5</v>
      </c>
      <c r="H602" s="8">
        <f t="shared" si="66"/>
        <v>1.3850415512465374E-2</v>
      </c>
    </row>
    <row r="603" spans="1:8" x14ac:dyDescent="0.2">
      <c r="A603" s="27"/>
      <c r="B603" s="6" t="s">
        <v>573</v>
      </c>
      <c r="C603" s="7">
        <v>13</v>
      </c>
      <c r="D603" s="7">
        <v>24</v>
      </c>
      <c r="E603" s="8">
        <f t="shared" si="64"/>
        <v>3.6011080332409975E-2</v>
      </c>
      <c r="F603" s="8">
        <f t="shared" si="65"/>
        <v>5.6737588652482268E-2</v>
      </c>
      <c r="G603" s="8">
        <f t="shared" si="67"/>
        <v>0.84615384615384615</v>
      </c>
      <c r="H603" s="8">
        <f t="shared" si="66"/>
        <v>3.0470914127423827E-2</v>
      </c>
    </row>
    <row r="604" spans="1:8" ht="25.5" x14ac:dyDescent="0.2">
      <c r="A604" s="27"/>
      <c r="B604" s="6" t="s">
        <v>574</v>
      </c>
      <c r="C604" s="7">
        <v>26</v>
      </c>
      <c r="D604" s="7">
        <v>34</v>
      </c>
      <c r="E604" s="8">
        <f t="shared" si="64"/>
        <v>7.2022160664819951E-2</v>
      </c>
      <c r="F604" s="8">
        <f t="shared" si="65"/>
        <v>8.0378250591016553E-2</v>
      </c>
      <c r="G604" s="8">
        <f t="shared" si="67"/>
        <v>0.30769230769230771</v>
      </c>
      <c r="H604" s="8">
        <f t="shared" si="66"/>
        <v>2.2160664819944602E-2</v>
      </c>
    </row>
    <row r="605" spans="1:8" x14ac:dyDescent="0.2">
      <c r="A605" s="27"/>
      <c r="B605" s="6" t="s">
        <v>575</v>
      </c>
      <c r="C605" s="7">
        <v>159</v>
      </c>
      <c r="D605" s="7">
        <v>33</v>
      </c>
      <c r="E605" s="8">
        <f t="shared" si="64"/>
        <v>0.44044321329639891</v>
      </c>
      <c r="F605" s="8">
        <f t="shared" si="65"/>
        <v>7.8014184397163122E-2</v>
      </c>
      <c r="G605" s="8">
        <f t="shared" si="67"/>
        <v>-0.79245283018867929</v>
      </c>
      <c r="H605" s="8">
        <f t="shared" si="66"/>
        <v>-0.34903047091412748</v>
      </c>
    </row>
    <row r="606" spans="1:8" x14ac:dyDescent="0.2">
      <c r="A606" s="27"/>
      <c r="B606" s="6" t="s">
        <v>576</v>
      </c>
      <c r="C606" s="7">
        <v>1</v>
      </c>
      <c r="D606" s="7">
        <v>153</v>
      </c>
      <c r="E606" s="8">
        <f t="shared" si="64"/>
        <v>2.7700831024930748E-3</v>
      </c>
      <c r="F606" s="8">
        <f t="shared" si="65"/>
        <v>0.36170212765957449</v>
      </c>
      <c r="G606" s="8">
        <f t="shared" si="67"/>
        <v>152</v>
      </c>
      <c r="H606" s="8">
        <f t="shared" si="66"/>
        <v>0.42105263157894735</v>
      </c>
    </row>
    <row r="607" spans="1:8" x14ac:dyDescent="0.2">
      <c r="A607" s="27"/>
      <c r="B607" s="6" t="s">
        <v>577</v>
      </c>
      <c r="C607" s="7">
        <v>1</v>
      </c>
      <c r="D607" s="7">
        <v>3</v>
      </c>
      <c r="E607" s="8">
        <f t="shared" si="64"/>
        <v>2.7700831024930748E-3</v>
      </c>
      <c r="F607" s="8">
        <f t="shared" si="65"/>
        <v>7.0921985815602835E-3</v>
      </c>
      <c r="G607" s="8">
        <f t="shared" si="67"/>
        <v>2</v>
      </c>
      <c r="H607" s="8">
        <f t="shared" si="66"/>
        <v>5.5401662049861496E-3</v>
      </c>
    </row>
    <row r="608" spans="1:8" x14ac:dyDescent="0.2">
      <c r="A608" s="27"/>
      <c r="B608" s="6" t="s">
        <v>578</v>
      </c>
      <c r="C608" s="7">
        <v>0</v>
      </c>
      <c r="D608" s="7">
        <v>5</v>
      </c>
      <c r="E608" s="8" t="str">
        <f t="shared" si="64"/>
        <v/>
      </c>
      <c r="F608" s="8">
        <f t="shared" si="65"/>
        <v>1.1820330969267139E-2</v>
      </c>
      <c r="G608" s="8">
        <f t="shared" si="67"/>
        <v>1</v>
      </c>
      <c r="H608" s="8" t="str">
        <f t="shared" si="66"/>
        <v/>
      </c>
    </row>
    <row r="609" spans="1:8" x14ac:dyDescent="0.2">
      <c r="A609" s="27"/>
      <c r="B609" s="6" t="s">
        <v>579</v>
      </c>
      <c r="C609" s="7">
        <v>0</v>
      </c>
      <c r="D609" s="7">
        <v>0</v>
      </c>
      <c r="E609" s="8" t="str">
        <f t="shared" si="64"/>
        <v/>
      </c>
      <c r="F609" s="8" t="str">
        <f t="shared" si="65"/>
        <v/>
      </c>
      <c r="G609" s="8" t="str">
        <f t="shared" si="67"/>
        <v xml:space="preserve"> </v>
      </c>
      <c r="H609" s="8" t="str">
        <f t="shared" si="66"/>
        <v/>
      </c>
    </row>
    <row r="610" spans="1:8" x14ac:dyDescent="0.2">
      <c r="A610" s="27"/>
      <c r="B610" s="6" t="s">
        <v>580</v>
      </c>
      <c r="C610" s="7">
        <v>0</v>
      </c>
      <c r="D610" s="7">
        <v>6</v>
      </c>
      <c r="E610" s="8" t="str">
        <f t="shared" si="64"/>
        <v/>
      </c>
      <c r="F610" s="8">
        <f t="shared" si="65"/>
        <v>1.4184397163120567E-2</v>
      </c>
      <c r="G610" s="8">
        <f t="shared" si="67"/>
        <v>1</v>
      </c>
      <c r="H610" s="8" t="str">
        <f t="shared" si="66"/>
        <v/>
      </c>
    </row>
    <row r="611" spans="1:8" x14ac:dyDescent="0.2">
      <c r="A611" s="27"/>
      <c r="B611" s="6" t="s">
        <v>581</v>
      </c>
      <c r="C611" s="7">
        <v>4</v>
      </c>
      <c r="D611" s="7">
        <v>0</v>
      </c>
      <c r="E611" s="8">
        <f t="shared" si="64"/>
        <v>1.1080332409972299E-2</v>
      </c>
      <c r="F611" s="8" t="str">
        <f t="shared" si="65"/>
        <v/>
      </c>
      <c r="G611" s="8">
        <f t="shared" si="67"/>
        <v>-1</v>
      </c>
      <c r="H611" s="8">
        <f t="shared" si="66"/>
        <v>-1.1080332409972299E-2</v>
      </c>
    </row>
    <row r="612" spans="1:8" x14ac:dyDescent="0.2">
      <c r="A612" s="27"/>
      <c r="B612" s="6" t="s">
        <v>582</v>
      </c>
      <c r="C612" s="7">
        <v>2</v>
      </c>
      <c r="D612" s="7">
        <v>7</v>
      </c>
      <c r="E612" s="8">
        <f t="shared" si="64"/>
        <v>5.5401662049861496E-3</v>
      </c>
      <c r="F612" s="8">
        <f t="shared" si="65"/>
        <v>1.6548463356973995E-2</v>
      </c>
      <c r="G612" s="8">
        <f t="shared" si="67"/>
        <v>2.5</v>
      </c>
      <c r="H612" s="8">
        <f t="shared" si="66"/>
        <v>1.3850415512465374E-2</v>
      </c>
    </row>
    <row r="613" spans="1:8" x14ac:dyDescent="0.2">
      <c r="A613" s="27"/>
      <c r="B613" s="6" t="s">
        <v>583</v>
      </c>
      <c r="C613" s="7">
        <v>0</v>
      </c>
      <c r="D613" s="7">
        <v>0</v>
      </c>
      <c r="E613" s="8" t="str">
        <f t="shared" si="64"/>
        <v/>
      </c>
      <c r="F613" s="8" t="str">
        <f t="shared" si="65"/>
        <v/>
      </c>
      <c r="G613" s="8" t="str">
        <f t="shared" si="67"/>
        <v xml:space="preserve"> </v>
      </c>
      <c r="H613" s="8" t="str">
        <f t="shared" si="66"/>
        <v/>
      </c>
    </row>
    <row r="614" spans="1:8" x14ac:dyDescent="0.2">
      <c r="A614" s="27"/>
      <c r="B614" s="6" t="s">
        <v>584</v>
      </c>
      <c r="C614" s="7">
        <v>1</v>
      </c>
      <c r="D614" s="7">
        <v>0</v>
      </c>
      <c r="E614" s="8">
        <f t="shared" si="64"/>
        <v>2.7700831024930748E-3</v>
      </c>
      <c r="F614" s="8" t="str">
        <f t="shared" si="65"/>
        <v/>
      </c>
      <c r="G614" s="8">
        <f t="shared" si="67"/>
        <v>-1</v>
      </c>
      <c r="H614" s="8">
        <f t="shared" si="66"/>
        <v>-2.7700831024930748E-3</v>
      </c>
    </row>
    <row r="615" spans="1:8" x14ac:dyDescent="0.2">
      <c r="A615" s="27"/>
      <c r="B615" s="6" t="s">
        <v>585</v>
      </c>
      <c r="C615" s="7">
        <v>0</v>
      </c>
      <c r="D615" s="7">
        <v>0</v>
      </c>
      <c r="E615" s="8" t="str">
        <f t="shared" si="64"/>
        <v/>
      </c>
      <c r="F615" s="8" t="str">
        <f t="shared" si="65"/>
        <v/>
      </c>
      <c r="G615" s="8" t="str">
        <f t="shared" si="67"/>
        <v xml:space="preserve"> </v>
      </c>
      <c r="H615" s="8" t="str">
        <f t="shared" si="66"/>
        <v/>
      </c>
    </row>
    <row r="616" spans="1:8" ht="25.5" x14ac:dyDescent="0.2">
      <c r="A616" s="27"/>
      <c r="B616" s="6" t="s">
        <v>586</v>
      </c>
      <c r="C616" s="7">
        <v>7</v>
      </c>
      <c r="D616" s="7">
        <v>3</v>
      </c>
      <c r="E616" s="8">
        <f t="shared" si="64"/>
        <v>1.9390581717451522E-2</v>
      </c>
      <c r="F616" s="8">
        <f t="shared" si="65"/>
        <v>7.0921985815602835E-3</v>
      </c>
      <c r="G616" s="8">
        <f t="shared" si="67"/>
        <v>-0.5714285714285714</v>
      </c>
      <c r="H616" s="8">
        <f t="shared" si="66"/>
        <v>-1.1080332409972297E-2</v>
      </c>
    </row>
    <row r="617" spans="1:8" x14ac:dyDescent="0.2">
      <c r="A617" s="27"/>
      <c r="B617" s="6" t="s">
        <v>587</v>
      </c>
      <c r="C617" s="7">
        <v>14</v>
      </c>
      <c r="D617" s="7">
        <v>0</v>
      </c>
      <c r="E617" s="8">
        <f t="shared" si="64"/>
        <v>3.8781163434903045E-2</v>
      </c>
      <c r="F617" s="8" t="str">
        <f t="shared" si="65"/>
        <v/>
      </c>
      <c r="G617" s="8">
        <f t="shared" si="67"/>
        <v>-1</v>
      </c>
      <c r="H617" s="8">
        <f t="shared" si="66"/>
        <v>-3.8781163434903045E-2</v>
      </c>
    </row>
    <row r="618" spans="1:8" x14ac:dyDescent="0.2">
      <c r="A618" s="27"/>
      <c r="B618" s="6" t="s">
        <v>588</v>
      </c>
      <c r="C618" s="7">
        <v>0</v>
      </c>
      <c r="D618" s="7">
        <v>8</v>
      </c>
      <c r="E618" s="8" t="str">
        <f t="shared" si="64"/>
        <v/>
      </c>
      <c r="F618" s="8">
        <f t="shared" si="65"/>
        <v>1.8912529550827423E-2</v>
      </c>
      <c r="G618" s="8">
        <f t="shared" si="67"/>
        <v>1</v>
      </c>
      <c r="H618" s="8" t="str">
        <f t="shared" si="66"/>
        <v/>
      </c>
    </row>
    <row r="619" spans="1:8" x14ac:dyDescent="0.2">
      <c r="A619" s="27"/>
      <c r="B619" s="6" t="s">
        <v>589</v>
      </c>
      <c r="C619" s="7">
        <v>108</v>
      </c>
      <c r="D619" s="7">
        <v>71</v>
      </c>
      <c r="E619" s="8">
        <f t="shared" si="64"/>
        <v>0.29916897506925205</v>
      </c>
      <c r="F619" s="8">
        <f t="shared" si="65"/>
        <v>0.16784869976359337</v>
      </c>
      <c r="G619" s="8">
        <f t="shared" si="67"/>
        <v>-0.34259259259259262</v>
      </c>
      <c r="H619" s="8">
        <f t="shared" si="66"/>
        <v>-0.10249307479224376</v>
      </c>
    </row>
    <row r="620" spans="1:8" x14ac:dyDescent="0.2">
      <c r="A620" s="27"/>
      <c r="B620" s="6" t="s">
        <v>590</v>
      </c>
      <c r="C620" s="7">
        <v>9</v>
      </c>
      <c r="D620" s="7">
        <v>20</v>
      </c>
      <c r="E620" s="8">
        <f t="shared" si="64"/>
        <v>2.4930747922437674E-2</v>
      </c>
      <c r="F620" s="8">
        <f t="shared" si="65"/>
        <v>4.7281323877068557E-2</v>
      </c>
      <c r="G620" s="8">
        <f t="shared" si="67"/>
        <v>1.2222222222222223</v>
      </c>
      <c r="H620" s="8">
        <f t="shared" si="66"/>
        <v>3.0470914127423827E-2</v>
      </c>
    </row>
    <row r="621" spans="1:8" x14ac:dyDescent="0.2">
      <c r="A621" s="27"/>
      <c r="B621" s="6" t="s">
        <v>591</v>
      </c>
      <c r="C621" s="7">
        <v>5</v>
      </c>
      <c r="D621" s="7">
        <v>26</v>
      </c>
      <c r="E621" s="8">
        <f t="shared" si="64"/>
        <v>1.3850415512465374E-2</v>
      </c>
      <c r="F621" s="8">
        <f t="shared" si="65"/>
        <v>6.1465721040189124E-2</v>
      </c>
      <c r="G621" s="8">
        <f t="shared" si="67"/>
        <v>4.2</v>
      </c>
      <c r="H621" s="8">
        <f t="shared" si="66"/>
        <v>5.817174515235457E-2</v>
      </c>
    </row>
    <row r="622" spans="1:8" x14ac:dyDescent="0.2">
      <c r="A622" s="27"/>
      <c r="B622" s="6" t="s">
        <v>592</v>
      </c>
      <c r="C622" s="7">
        <v>1</v>
      </c>
      <c r="D622" s="7">
        <v>0</v>
      </c>
      <c r="E622" s="8">
        <f t="shared" si="64"/>
        <v>2.7700831024930748E-3</v>
      </c>
      <c r="F622" s="8" t="str">
        <f t="shared" si="65"/>
        <v/>
      </c>
      <c r="G622" s="8">
        <f t="shared" si="67"/>
        <v>-1</v>
      </c>
      <c r="H622" s="8">
        <f t="shared" si="66"/>
        <v>-2.7700831024930748E-3</v>
      </c>
    </row>
    <row r="623" spans="1:8" ht="25.5" x14ac:dyDescent="0.2">
      <c r="A623" s="27" t="s">
        <v>668</v>
      </c>
      <c r="B623" s="6" t="s">
        <v>593</v>
      </c>
      <c r="C623" s="7">
        <v>0</v>
      </c>
      <c r="D623" s="7">
        <v>18</v>
      </c>
      <c r="E623" s="8" t="str">
        <f t="shared" si="64"/>
        <v/>
      </c>
      <c r="F623" s="8">
        <f t="shared" si="65"/>
        <v>4.2553191489361701E-2</v>
      </c>
      <c r="G623" s="8">
        <f t="shared" si="67"/>
        <v>1</v>
      </c>
      <c r="H623" s="8" t="str">
        <f t="shared" si="66"/>
        <v/>
      </c>
    </row>
    <row r="624" spans="1:8" ht="25.5" x14ac:dyDescent="0.2">
      <c r="A624" s="27"/>
      <c r="B624" s="6" t="s">
        <v>594</v>
      </c>
      <c r="C624" s="7">
        <v>0</v>
      </c>
      <c r="D624" s="7">
        <v>0</v>
      </c>
      <c r="E624" s="8" t="str">
        <f t="shared" si="64"/>
        <v/>
      </c>
      <c r="F624" s="8" t="str">
        <f t="shared" si="65"/>
        <v/>
      </c>
      <c r="G624" s="8" t="str">
        <f t="shared" si="67"/>
        <v xml:space="preserve"> </v>
      </c>
      <c r="H624" s="8" t="str">
        <f t="shared" si="66"/>
        <v/>
      </c>
    </row>
    <row r="625" spans="1:8" x14ac:dyDescent="0.2">
      <c r="A625" s="27"/>
      <c r="B625" s="6" t="s">
        <v>595</v>
      </c>
      <c r="C625" s="7">
        <v>0</v>
      </c>
      <c r="D625" s="7">
        <v>3</v>
      </c>
      <c r="E625" s="8" t="str">
        <f t="shared" si="64"/>
        <v/>
      </c>
      <c r="F625" s="8">
        <f t="shared" si="65"/>
        <v>7.0921985815602835E-3</v>
      </c>
      <c r="G625" s="8">
        <f t="shared" si="67"/>
        <v>1</v>
      </c>
      <c r="H625" s="8" t="str">
        <f t="shared" si="66"/>
        <v/>
      </c>
    </row>
    <row r="626" spans="1:8" x14ac:dyDescent="0.2">
      <c r="A626" s="27"/>
      <c r="B626" s="6" t="s">
        <v>596</v>
      </c>
      <c r="C626" s="7">
        <v>0</v>
      </c>
      <c r="D626" s="7">
        <v>0</v>
      </c>
      <c r="E626" s="8" t="str">
        <f t="shared" si="64"/>
        <v/>
      </c>
      <c r="F626" s="8" t="str">
        <f t="shared" si="65"/>
        <v/>
      </c>
      <c r="G626" s="8" t="str">
        <f t="shared" si="67"/>
        <v xml:space="preserve"> </v>
      </c>
      <c r="H626" s="8" t="str">
        <f t="shared" si="66"/>
        <v/>
      </c>
    </row>
    <row r="627" spans="1:8" ht="25.5" x14ac:dyDescent="0.2">
      <c r="A627" s="27"/>
      <c r="B627" s="6" t="s">
        <v>597</v>
      </c>
      <c r="C627" s="7">
        <v>0</v>
      </c>
      <c r="D627" s="7">
        <v>0</v>
      </c>
      <c r="E627" s="8" t="str">
        <f t="shared" si="64"/>
        <v/>
      </c>
      <c r="F627" s="8" t="str">
        <f t="shared" si="65"/>
        <v/>
      </c>
      <c r="G627" s="8" t="str">
        <f t="shared" si="67"/>
        <v xml:space="preserve"> </v>
      </c>
      <c r="H627" s="8" t="str">
        <f t="shared" si="66"/>
        <v/>
      </c>
    </row>
    <row r="628" spans="1:8" ht="16.5" customHeight="1" x14ac:dyDescent="0.2">
      <c r="A628" s="27"/>
      <c r="B628" s="6" t="s">
        <v>598</v>
      </c>
      <c r="C628" s="7">
        <v>1</v>
      </c>
      <c r="D628" s="7">
        <v>2</v>
      </c>
      <c r="E628" s="8">
        <f t="shared" si="64"/>
        <v>2.7700831024930748E-3</v>
      </c>
      <c r="F628" s="8">
        <f t="shared" si="65"/>
        <v>4.7281323877068557E-3</v>
      </c>
      <c r="G628" s="8">
        <f t="shared" si="67"/>
        <v>1</v>
      </c>
      <c r="H628" s="8">
        <f t="shared" si="66"/>
        <v>2.7700831024930748E-3</v>
      </c>
    </row>
    <row r="629" spans="1:8" ht="25.5" x14ac:dyDescent="0.2">
      <c r="A629" s="27"/>
      <c r="B629" s="6" t="s">
        <v>599</v>
      </c>
      <c r="C629" s="7">
        <v>8</v>
      </c>
      <c r="D629" s="7">
        <v>1</v>
      </c>
      <c r="E629" s="8">
        <f t="shared" si="64"/>
        <v>2.2160664819944598E-2</v>
      </c>
      <c r="F629" s="8">
        <f t="shared" si="65"/>
        <v>2.3640661938534278E-3</v>
      </c>
      <c r="G629" s="8">
        <f t="shared" si="67"/>
        <v>-0.875</v>
      </c>
      <c r="H629" s="8">
        <f t="shared" si="66"/>
        <v>-1.9390581717451522E-2</v>
      </c>
    </row>
    <row r="630" spans="1:8" x14ac:dyDescent="0.2">
      <c r="A630" s="26"/>
      <c r="B630" t="s">
        <v>11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630"/>
  <sheetViews>
    <sheetView showGridLines="0" topLeftCell="A4" zoomScale="112" zoomScaleNormal="112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2" t="s">
        <v>0</v>
      </c>
      <c r="F1" s="33"/>
      <c r="G1" s="33"/>
      <c r="H1" s="33"/>
    </row>
    <row r="2" spans="1:8" ht="30" customHeight="1" thickBot="1" x14ac:dyDescent="0.3">
      <c r="B2" s="1"/>
      <c r="C2" s="2"/>
      <c r="D2" s="1"/>
      <c r="E2" s="34"/>
      <c r="F2" s="34"/>
      <c r="G2" s="34"/>
      <c r="H2" s="34"/>
    </row>
    <row r="3" spans="1:8" ht="20.100000000000001" customHeight="1" thickBot="1" x14ac:dyDescent="0.3">
      <c r="B3" s="1"/>
      <c r="C3" s="2"/>
      <c r="D3" s="1"/>
      <c r="E3" s="35" t="s">
        <v>666</v>
      </c>
      <c r="F3" s="34"/>
      <c r="G3" s="34"/>
      <c r="H3" s="34"/>
    </row>
    <row r="4" spans="1:8" ht="20.100000000000001" customHeight="1" x14ac:dyDescent="0.25">
      <c r="B4" s="1"/>
      <c r="D4" s="1"/>
      <c r="E4" s="36" t="s">
        <v>618</v>
      </c>
      <c r="F4" s="37"/>
      <c r="G4" s="37"/>
      <c r="H4" s="37"/>
    </row>
    <row r="5" spans="1:8" ht="20.45" customHeight="1" thickBot="1" x14ac:dyDescent="0.25">
      <c r="B5" s="4"/>
      <c r="E5" s="37"/>
      <c r="F5" s="37"/>
      <c r="G5" s="37"/>
      <c r="H5" s="37"/>
    </row>
    <row r="6" spans="1:8" ht="29.25" customHeight="1" thickBot="1" x14ac:dyDescent="0.25">
      <c r="B6" s="28" t="s">
        <v>2</v>
      </c>
      <c r="C6" s="30" t="s">
        <v>3</v>
      </c>
      <c r="D6" s="38"/>
      <c r="E6" s="30" t="s">
        <v>4</v>
      </c>
      <c r="F6" s="31"/>
      <c r="G6" s="39" t="s">
        <v>667</v>
      </c>
      <c r="H6" s="39" t="s">
        <v>5</v>
      </c>
    </row>
    <row r="7" spans="1:8" ht="20.100000000000001" customHeight="1" thickBot="1" x14ac:dyDescent="0.25">
      <c r="B7" s="29"/>
      <c r="C7" s="10">
        <v>2021</v>
      </c>
      <c r="D7" s="10">
        <v>2022</v>
      </c>
      <c r="E7" s="10">
        <v>2021</v>
      </c>
      <c r="F7" s="10">
        <v>2022</v>
      </c>
      <c r="G7" s="29"/>
      <c r="H7" s="29"/>
    </row>
    <row r="8" spans="1:8" ht="20.100000000000001" customHeight="1" thickBot="1" x14ac:dyDescent="0.25">
      <c r="A8" s="26"/>
      <c r="B8" s="9" t="s">
        <v>619</v>
      </c>
      <c r="C8" s="11">
        <f>+C19+C76+C181+C362+C601</f>
        <v>9502</v>
      </c>
      <c r="D8" s="11">
        <f>+D19+D76+D181+D362+D601</f>
        <v>14501</v>
      </c>
      <c r="E8" s="25">
        <f>SUM(E9:E13)</f>
        <v>1</v>
      </c>
      <c r="F8" s="25">
        <f>SUM(F9:F13)</f>
        <v>0.99999999999999989</v>
      </c>
      <c r="G8" s="25">
        <f t="shared" ref="G8:G13" si="0">+IF(AND(C8=0,D8=0),"",IF(C8=0,1,IF(D8=0,-1,(D8-C8)/C8)))</f>
        <v>0.52609976846979578</v>
      </c>
      <c r="H8" s="25">
        <f t="shared" ref="H8:H13" si="1">+IF(OR(AND(E8=""),(G8="")),"",E8*G8)</f>
        <v>0.52609976846979578</v>
      </c>
    </row>
    <row r="9" spans="1:8" x14ac:dyDescent="0.2">
      <c r="A9" s="27"/>
      <c r="B9" s="22" t="s">
        <v>6</v>
      </c>
      <c r="C9" s="19">
        <f>+C19</f>
        <v>22</v>
      </c>
      <c r="D9" s="12">
        <f>+D19</f>
        <v>34</v>
      </c>
      <c r="E9" s="13">
        <f t="shared" ref="E9:F13" si="2">+C9/C$8</f>
        <v>2.315302041675437E-3</v>
      </c>
      <c r="F9" s="13">
        <f t="shared" si="2"/>
        <v>2.3446658851113715E-3</v>
      </c>
      <c r="G9" s="13">
        <f t="shared" si="0"/>
        <v>0.54545454545454541</v>
      </c>
      <c r="H9" s="14">
        <f t="shared" si="1"/>
        <v>1.2628920227320565E-3</v>
      </c>
    </row>
    <row r="10" spans="1:8" x14ac:dyDescent="0.2">
      <c r="A10" s="27"/>
      <c r="B10" s="23" t="s">
        <v>7</v>
      </c>
      <c r="C10" s="20">
        <f>+C76</f>
        <v>651</v>
      </c>
      <c r="D10" s="7">
        <f>+D76</f>
        <v>921</v>
      </c>
      <c r="E10" s="8">
        <f t="shared" si="2"/>
        <v>6.8511892233214064E-2</v>
      </c>
      <c r="F10" s="8">
        <f t="shared" si="2"/>
        <v>6.3512861181987443E-2</v>
      </c>
      <c r="G10" s="8">
        <f t="shared" si="0"/>
        <v>0.41474654377880182</v>
      </c>
      <c r="H10" s="15">
        <f t="shared" si="1"/>
        <v>2.8415070511471269E-2</v>
      </c>
    </row>
    <row r="11" spans="1:8" ht="25.5" x14ac:dyDescent="0.2">
      <c r="A11" s="27"/>
      <c r="B11" s="23" t="s">
        <v>8</v>
      </c>
      <c r="C11" s="20">
        <f>+C181</f>
        <v>1113</v>
      </c>
      <c r="D11" s="7">
        <f>+D181</f>
        <v>1843</v>
      </c>
      <c r="E11" s="8">
        <f t="shared" si="2"/>
        <v>0.11713323510839824</v>
      </c>
      <c r="F11" s="8">
        <f t="shared" si="2"/>
        <v>0.1270946831253017</v>
      </c>
      <c r="G11" s="8">
        <f t="shared" si="0"/>
        <v>0.65588499550763701</v>
      </c>
      <c r="H11" s="15">
        <f t="shared" si="1"/>
        <v>7.6825931382866766E-2</v>
      </c>
    </row>
    <row r="12" spans="1:8" x14ac:dyDescent="0.2">
      <c r="A12" s="27"/>
      <c r="B12" s="23" t="s">
        <v>9</v>
      </c>
      <c r="C12" s="20">
        <f>+C362</f>
        <v>4554</v>
      </c>
      <c r="D12" s="7">
        <f>+D362</f>
        <v>6845</v>
      </c>
      <c r="E12" s="8">
        <f t="shared" si="2"/>
        <v>0.47926752262681543</v>
      </c>
      <c r="F12" s="8">
        <f t="shared" si="2"/>
        <v>0.47203641128198054</v>
      </c>
      <c r="G12" s="8">
        <f t="shared" si="0"/>
        <v>0.50307422046552486</v>
      </c>
      <c r="H12" s="15">
        <f t="shared" si="1"/>
        <v>0.24110713533992847</v>
      </c>
    </row>
    <row r="13" spans="1:8" ht="15.75" thickBot="1" x14ac:dyDescent="0.25">
      <c r="A13" s="27"/>
      <c r="B13" s="24" t="s">
        <v>10</v>
      </c>
      <c r="C13" s="21">
        <f>+C601</f>
        <v>3162</v>
      </c>
      <c r="D13" s="16">
        <f>+D601</f>
        <v>4858</v>
      </c>
      <c r="E13" s="17">
        <f t="shared" si="2"/>
        <v>0.33277204798989685</v>
      </c>
      <c r="F13" s="17">
        <f t="shared" si="2"/>
        <v>0.33501137852561891</v>
      </c>
      <c r="G13" s="17">
        <f t="shared" si="0"/>
        <v>0.53636938646426313</v>
      </c>
      <c r="H13" s="18">
        <f t="shared" si="1"/>
        <v>0.17848873921279729</v>
      </c>
    </row>
    <row r="14" spans="1:8" x14ac:dyDescent="0.2">
      <c r="A14" s="26"/>
      <c r="B14" t="s">
        <v>11</v>
      </c>
    </row>
    <row r="15" spans="1:8" x14ac:dyDescent="0.2">
      <c r="A15" s="26"/>
    </row>
    <row r="16" spans="1:8" ht="15.75" thickBot="1" x14ac:dyDescent="0.25">
      <c r="A16" s="26"/>
    </row>
    <row r="17" spans="1:8" ht="29.25" customHeight="1" thickBot="1" x14ac:dyDescent="0.25">
      <c r="A17" s="27"/>
      <c r="B17" s="28" t="s">
        <v>2</v>
      </c>
      <c r="C17" s="30" t="s">
        <v>12</v>
      </c>
      <c r="D17" s="38"/>
      <c r="E17" s="30" t="s">
        <v>4</v>
      </c>
      <c r="F17" s="31"/>
      <c r="G17" s="39" t="s">
        <v>13</v>
      </c>
      <c r="H17" s="39" t="s">
        <v>5</v>
      </c>
    </row>
    <row r="18" spans="1:8" ht="15.75" thickBot="1" x14ac:dyDescent="0.25">
      <c r="A18" s="27"/>
      <c r="B18" s="29"/>
      <c r="C18" s="10">
        <v>2022</v>
      </c>
      <c r="D18" s="10">
        <v>2023</v>
      </c>
      <c r="E18" s="10">
        <v>2022</v>
      </c>
      <c r="F18" s="10">
        <v>2023</v>
      </c>
      <c r="G18" s="29"/>
      <c r="H18" s="29"/>
    </row>
    <row r="19" spans="1:8" ht="15.75" thickBot="1" x14ac:dyDescent="0.25">
      <c r="A19" s="27"/>
      <c r="B19" s="9" t="s">
        <v>6</v>
      </c>
      <c r="C19" s="11">
        <f>SUM(C20:C70)</f>
        <v>22</v>
      </c>
      <c r="D19" s="11">
        <f>SUM(D20:D70)</f>
        <v>34</v>
      </c>
      <c r="E19" s="25">
        <f t="shared" ref="E19:E50" si="3">+IF(C19=0,"",C19/C$19)</f>
        <v>1</v>
      </c>
      <c r="F19" s="25">
        <f t="shared" ref="F19:F50" si="4">+IF(D19=0,"",D19/D$19)</f>
        <v>1</v>
      </c>
      <c r="G19" s="25">
        <f>+IF(AND(C19=0,D19=0),"",IF(C19=0,1,IF(D19=0,-1,(D19-C19)/C19)))</f>
        <v>0.54545454545454541</v>
      </c>
      <c r="H19" s="25">
        <f t="shared" ref="H19:H50" si="5">+IF(OR(AND(E19=""),(G19="")),"",E19*G19)</f>
        <v>0.54545454545454541</v>
      </c>
    </row>
    <row r="20" spans="1:8" x14ac:dyDescent="0.2">
      <c r="A20" s="27"/>
      <c r="B20" s="6" t="s">
        <v>14</v>
      </c>
      <c r="C20" s="7">
        <v>0</v>
      </c>
      <c r="D20" s="7">
        <v>0</v>
      </c>
      <c r="E20" s="8" t="str">
        <f t="shared" si="3"/>
        <v/>
      </c>
      <c r="F20" s="8" t="str">
        <f t="shared" si="4"/>
        <v/>
      </c>
      <c r="G20" s="8" t="str">
        <f t="shared" ref="G20:G51" si="6">+IF(AND(C20=0,D20=0)," ",IF(C20=0,1,IF(D20=0,-1,(D20-C20)/C20)))</f>
        <v xml:space="preserve"> </v>
      </c>
      <c r="H20" s="8" t="str">
        <f t="shared" si="5"/>
        <v/>
      </c>
    </row>
    <row r="21" spans="1:8" x14ac:dyDescent="0.2">
      <c r="A21" s="27"/>
      <c r="B21" s="6" t="s">
        <v>15</v>
      </c>
      <c r="C21" s="7">
        <v>0</v>
      </c>
      <c r="D21" s="7">
        <v>0</v>
      </c>
      <c r="E21" s="8" t="str">
        <f t="shared" si="3"/>
        <v/>
      </c>
      <c r="F21" s="8" t="str">
        <f t="shared" si="4"/>
        <v/>
      </c>
      <c r="G21" s="8" t="str">
        <f t="shared" si="6"/>
        <v xml:space="preserve"> </v>
      </c>
      <c r="H21" s="8" t="str">
        <f t="shared" si="5"/>
        <v/>
      </c>
    </row>
    <row r="22" spans="1:8" ht="38.25" x14ac:dyDescent="0.2">
      <c r="A22" s="27"/>
      <c r="B22" s="6" t="s">
        <v>16</v>
      </c>
      <c r="C22" s="7">
        <v>0</v>
      </c>
      <c r="D22" s="7">
        <v>0</v>
      </c>
      <c r="E22" s="8" t="str">
        <f t="shared" si="3"/>
        <v/>
      </c>
      <c r="F22" s="8" t="str">
        <f t="shared" si="4"/>
        <v/>
      </c>
      <c r="G22" s="8" t="str">
        <f t="shared" si="6"/>
        <v xml:space="preserve"> </v>
      </c>
      <c r="H22" s="8" t="str">
        <f t="shared" si="5"/>
        <v/>
      </c>
    </row>
    <row r="23" spans="1:8" ht="38.25" x14ac:dyDescent="0.2">
      <c r="A23" s="27"/>
      <c r="B23" s="6" t="s">
        <v>17</v>
      </c>
      <c r="C23" s="7">
        <v>0</v>
      </c>
      <c r="D23" s="7">
        <v>0</v>
      </c>
      <c r="E23" s="8" t="str">
        <f t="shared" si="3"/>
        <v/>
      </c>
      <c r="F23" s="8" t="str">
        <f t="shared" si="4"/>
        <v/>
      </c>
      <c r="G23" s="8" t="str">
        <f t="shared" si="6"/>
        <v xml:space="preserve"> </v>
      </c>
      <c r="H23" s="8" t="str">
        <f t="shared" si="5"/>
        <v/>
      </c>
    </row>
    <row r="24" spans="1:8" ht="25.5" x14ac:dyDescent="0.2">
      <c r="A24" s="27"/>
      <c r="B24" s="6" t="s">
        <v>18</v>
      </c>
      <c r="C24" s="7">
        <v>0</v>
      </c>
      <c r="D24" s="7">
        <v>0</v>
      </c>
      <c r="E24" s="8" t="str">
        <f t="shared" si="3"/>
        <v/>
      </c>
      <c r="F24" s="8" t="str">
        <f t="shared" si="4"/>
        <v/>
      </c>
      <c r="G24" s="8" t="str">
        <f t="shared" si="6"/>
        <v xml:space="preserve"> </v>
      </c>
      <c r="H24" s="8" t="str">
        <f t="shared" si="5"/>
        <v/>
      </c>
    </row>
    <row r="25" spans="1:8" ht="25.5" x14ac:dyDescent="0.2">
      <c r="A25" s="27"/>
      <c r="B25" s="6" t="s">
        <v>19</v>
      </c>
      <c r="C25" s="7">
        <v>0</v>
      </c>
      <c r="D25" s="7">
        <v>0</v>
      </c>
      <c r="E25" s="8" t="str">
        <f t="shared" si="3"/>
        <v/>
      </c>
      <c r="F25" s="8" t="str">
        <f t="shared" si="4"/>
        <v/>
      </c>
      <c r="G25" s="8" t="str">
        <f t="shared" si="6"/>
        <v xml:space="preserve"> </v>
      </c>
      <c r="H25" s="8" t="str">
        <f t="shared" si="5"/>
        <v/>
      </c>
    </row>
    <row r="26" spans="1:8" ht="25.5" x14ac:dyDescent="0.2">
      <c r="A26" s="27"/>
      <c r="B26" s="6" t="s">
        <v>20</v>
      </c>
      <c r="C26" s="7">
        <v>0</v>
      </c>
      <c r="D26" s="7">
        <v>0</v>
      </c>
      <c r="E26" s="8" t="str">
        <f t="shared" si="3"/>
        <v/>
      </c>
      <c r="F26" s="8" t="str">
        <f t="shared" si="4"/>
        <v/>
      </c>
      <c r="G26" s="8" t="str">
        <f t="shared" si="6"/>
        <v xml:space="preserve"> </v>
      </c>
      <c r="H26" s="8" t="str">
        <f t="shared" si="5"/>
        <v/>
      </c>
    </row>
    <row r="27" spans="1:8" x14ac:dyDescent="0.2">
      <c r="A27" s="27"/>
      <c r="B27" s="6" t="s">
        <v>21</v>
      </c>
      <c r="C27" s="7">
        <v>0</v>
      </c>
      <c r="D27" s="7">
        <v>0</v>
      </c>
      <c r="E27" s="8" t="str">
        <f t="shared" si="3"/>
        <v/>
      </c>
      <c r="F27" s="8" t="str">
        <f t="shared" si="4"/>
        <v/>
      </c>
      <c r="G27" s="8" t="str">
        <f t="shared" si="6"/>
        <v xml:space="preserve"> </v>
      </c>
      <c r="H27" s="8" t="str">
        <f t="shared" si="5"/>
        <v/>
      </c>
    </row>
    <row r="28" spans="1:8" x14ac:dyDescent="0.2">
      <c r="A28" s="27"/>
      <c r="B28" s="6" t="s">
        <v>22</v>
      </c>
      <c r="C28" s="7">
        <v>1</v>
      </c>
      <c r="D28" s="7">
        <v>0</v>
      </c>
      <c r="E28" s="8">
        <f t="shared" si="3"/>
        <v>4.5454545454545456E-2</v>
      </c>
      <c r="F28" s="8" t="str">
        <f t="shared" si="4"/>
        <v/>
      </c>
      <c r="G28" s="8">
        <f t="shared" si="6"/>
        <v>-1</v>
      </c>
      <c r="H28" s="8">
        <f t="shared" si="5"/>
        <v>-4.5454545454545456E-2</v>
      </c>
    </row>
    <row r="29" spans="1:8" x14ac:dyDescent="0.2">
      <c r="A29" s="27"/>
      <c r="B29" s="6" t="s">
        <v>23</v>
      </c>
      <c r="C29" s="7">
        <v>0</v>
      </c>
      <c r="D29" s="7">
        <v>1</v>
      </c>
      <c r="E29" s="8" t="str">
        <f t="shared" si="3"/>
        <v/>
      </c>
      <c r="F29" s="8">
        <f t="shared" si="4"/>
        <v>2.9411764705882353E-2</v>
      </c>
      <c r="G29" s="8">
        <f t="shared" si="6"/>
        <v>1</v>
      </c>
      <c r="H29" s="8" t="str">
        <f t="shared" si="5"/>
        <v/>
      </c>
    </row>
    <row r="30" spans="1:8" x14ac:dyDescent="0.2">
      <c r="A30" s="27"/>
      <c r="B30" s="6" t="s">
        <v>24</v>
      </c>
      <c r="C30" s="7">
        <v>3</v>
      </c>
      <c r="D30" s="7">
        <v>5</v>
      </c>
      <c r="E30" s="8">
        <f t="shared" si="3"/>
        <v>0.13636363636363635</v>
      </c>
      <c r="F30" s="8">
        <f t="shared" si="4"/>
        <v>0.14705882352941177</v>
      </c>
      <c r="G30" s="8">
        <f t="shared" si="6"/>
        <v>0.66666666666666663</v>
      </c>
      <c r="H30" s="8">
        <f t="shared" si="5"/>
        <v>9.0909090909090898E-2</v>
      </c>
    </row>
    <row r="31" spans="1:8" ht="25.5" x14ac:dyDescent="0.2">
      <c r="A31" s="27"/>
      <c r="B31" s="6" t="s">
        <v>25</v>
      </c>
      <c r="C31" s="7">
        <v>0</v>
      </c>
      <c r="D31" s="7">
        <v>0</v>
      </c>
      <c r="E31" s="8" t="str">
        <f t="shared" si="3"/>
        <v/>
      </c>
      <c r="F31" s="8" t="str">
        <f t="shared" si="4"/>
        <v/>
      </c>
      <c r="G31" s="8" t="str">
        <f t="shared" si="6"/>
        <v xml:space="preserve"> </v>
      </c>
      <c r="H31" s="8" t="str">
        <f t="shared" si="5"/>
        <v/>
      </c>
    </row>
    <row r="32" spans="1:8" x14ac:dyDescent="0.2">
      <c r="A32" s="27"/>
      <c r="B32" s="6" t="s">
        <v>26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8" t="str">
        <f t="shared" si="6"/>
        <v xml:space="preserve"> </v>
      </c>
      <c r="H32" s="8" t="str">
        <f t="shared" si="5"/>
        <v/>
      </c>
    </row>
    <row r="33" spans="1:8" x14ac:dyDescent="0.2">
      <c r="A33" s="27"/>
      <c r="B33" s="6" t="s">
        <v>27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8" t="str">
        <f t="shared" si="6"/>
        <v xml:space="preserve"> </v>
      </c>
      <c r="H33" s="8" t="str">
        <f t="shared" si="5"/>
        <v/>
      </c>
    </row>
    <row r="34" spans="1:8" x14ac:dyDescent="0.2">
      <c r="A34" s="27"/>
      <c r="B34" s="6" t="s">
        <v>28</v>
      </c>
      <c r="C34" s="7">
        <v>0</v>
      </c>
      <c r="D34" s="7">
        <v>0</v>
      </c>
      <c r="E34" s="8" t="str">
        <f t="shared" si="3"/>
        <v/>
      </c>
      <c r="F34" s="8" t="str">
        <f t="shared" si="4"/>
        <v/>
      </c>
      <c r="G34" s="8" t="str">
        <f t="shared" si="6"/>
        <v xml:space="preserve"> </v>
      </c>
      <c r="H34" s="8" t="str">
        <f t="shared" si="5"/>
        <v/>
      </c>
    </row>
    <row r="35" spans="1:8" x14ac:dyDescent="0.2">
      <c r="A35" s="27"/>
      <c r="B35" s="6" t="s">
        <v>29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8" t="str">
        <f t="shared" si="6"/>
        <v xml:space="preserve"> </v>
      </c>
      <c r="H35" s="8" t="str">
        <f t="shared" si="5"/>
        <v/>
      </c>
    </row>
    <row r="36" spans="1:8" x14ac:dyDescent="0.2">
      <c r="A36" s="27"/>
      <c r="B36" s="6" t="s">
        <v>30</v>
      </c>
      <c r="C36" s="7">
        <v>6</v>
      </c>
      <c r="D36" s="7">
        <v>2</v>
      </c>
      <c r="E36" s="8">
        <f t="shared" si="3"/>
        <v>0.27272727272727271</v>
      </c>
      <c r="F36" s="8">
        <f t="shared" si="4"/>
        <v>5.8823529411764705E-2</v>
      </c>
      <c r="G36" s="8">
        <f t="shared" si="6"/>
        <v>-0.66666666666666663</v>
      </c>
      <c r="H36" s="8">
        <f t="shared" si="5"/>
        <v>-0.1818181818181818</v>
      </c>
    </row>
    <row r="37" spans="1:8" ht="25.5" x14ac:dyDescent="0.2">
      <c r="A37" s="27"/>
      <c r="B37" s="6" t="s">
        <v>31</v>
      </c>
      <c r="C37" s="7">
        <v>0</v>
      </c>
      <c r="D37" s="7">
        <v>0</v>
      </c>
      <c r="E37" s="8" t="str">
        <f t="shared" si="3"/>
        <v/>
      </c>
      <c r="F37" s="8" t="str">
        <f t="shared" si="4"/>
        <v/>
      </c>
      <c r="G37" s="8" t="str">
        <f t="shared" si="6"/>
        <v xml:space="preserve"> </v>
      </c>
      <c r="H37" s="8" t="str">
        <f t="shared" si="5"/>
        <v/>
      </c>
    </row>
    <row r="38" spans="1:8" ht="25.5" x14ac:dyDescent="0.2">
      <c r="A38" s="27"/>
      <c r="B38" s="6" t="s">
        <v>32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8" t="str">
        <f t="shared" si="6"/>
        <v xml:space="preserve"> </v>
      </c>
      <c r="H38" s="8" t="str">
        <f t="shared" si="5"/>
        <v/>
      </c>
    </row>
    <row r="39" spans="1:8" x14ac:dyDescent="0.2">
      <c r="A39" s="27"/>
      <c r="B39" s="6" t="s">
        <v>33</v>
      </c>
      <c r="C39" s="7">
        <v>0</v>
      </c>
      <c r="D39" s="7">
        <v>1</v>
      </c>
      <c r="E39" s="8" t="str">
        <f t="shared" si="3"/>
        <v/>
      </c>
      <c r="F39" s="8">
        <f t="shared" si="4"/>
        <v>2.9411764705882353E-2</v>
      </c>
      <c r="G39" s="8">
        <f t="shared" si="6"/>
        <v>1</v>
      </c>
      <c r="H39" s="8" t="str">
        <f t="shared" si="5"/>
        <v/>
      </c>
    </row>
    <row r="40" spans="1:8" x14ac:dyDescent="0.2">
      <c r="A40" s="27"/>
      <c r="B40" s="6" t="s">
        <v>34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8" t="str">
        <f t="shared" si="6"/>
        <v xml:space="preserve"> </v>
      </c>
      <c r="H40" s="8" t="str">
        <f t="shared" si="5"/>
        <v/>
      </c>
    </row>
    <row r="41" spans="1:8" ht="25.5" x14ac:dyDescent="0.2">
      <c r="A41" s="27"/>
      <c r="B41" s="6" t="s">
        <v>35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8" t="str">
        <f t="shared" si="6"/>
        <v xml:space="preserve"> </v>
      </c>
      <c r="H41" s="8" t="str">
        <f t="shared" si="5"/>
        <v/>
      </c>
    </row>
    <row r="42" spans="1:8" x14ac:dyDescent="0.2">
      <c r="A42" s="27"/>
      <c r="B42" s="6" t="s">
        <v>36</v>
      </c>
      <c r="C42" s="7">
        <v>0</v>
      </c>
      <c r="D42" s="7">
        <v>0</v>
      </c>
      <c r="E42" s="8" t="str">
        <f t="shared" si="3"/>
        <v/>
      </c>
      <c r="F42" s="8" t="str">
        <f t="shared" si="4"/>
        <v/>
      </c>
      <c r="G42" s="8" t="str">
        <f t="shared" si="6"/>
        <v xml:space="preserve"> </v>
      </c>
      <c r="H42" s="8" t="str">
        <f t="shared" si="5"/>
        <v/>
      </c>
    </row>
    <row r="43" spans="1:8" x14ac:dyDescent="0.2">
      <c r="A43" s="27"/>
      <c r="B43" s="6" t="s">
        <v>37</v>
      </c>
      <c r="C43" s="7">
        <v>0</v>
      </c>
      <c r="D43" s="7">
        <v>0</v>
      </c>
      <c r="E43" s="8" t="str">
        <f t="shared" si="3"/>
        <v/>
      </c>
      <c r="F43" s="8" t="str">
        <f t="shared" si="4"/>
        <v/>
      </c>
      <c r="G43" s="8" t="str">
        <f t="shared" si="6"/>
        <v xml:space="preserve"> </v>
      </c>
      <c r="H43" s="8" t="str">
        <f t="shared" si="5"/>
        <v/>
      </c>
    </row>
    <row r="44" spans="1:8" ht="25.5" x14ac:dyDescent="0.2">
      <c r="A44" s="27"/>
      <c r="B44" s="6" t="s">
        <v>38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8" t="str">
        <f t="shared" si="6"/>
        <v xml:space="preserve"> </v>
      </c>
      <c r="H44" s="8" t="str">
        <f t="shared" si="5"/>
        <v/>
      </c>
    </row>
    <row r="45" spans="1:8" ht="25.5" x14ac:dyDescent="0.2">
      <c r="A45" s="27"/>
      <c r="B45" s="6" t="s">
        <v>39</v>
      </c>
      <c r="C45" s="7">
        <v>0</v>
      </c>
      <c r="D45" s="7">
        <v>1</v>
      </c>
      <c r="E45" s="8" t="str">
        <f t="shared" si="3"/>
        <v/>
      </c>
      <c r="F45" s="8">
        <f t="shared" si="4"/>
        <v>2.9411764705882353E-2</v>
      </c>
      <c r="G45" s="8">
        <f t="shared" si="6"/>
        <v>1</v>
      </c>
      <c r="H45" s="8" t="str">
        <f t="shared" si="5"/>
        <v/>
      </c>
    </row>
    <row r="46" spans="1:8" ht="25.5" x14ac:dyDescent="0.2">
      <c r="A46" s="27"/>
      <c r="B46" s="6" t="s">
        <v>40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8" t="str">
        <f t="shared" si="6"/>
        <v xml:space="preserve"> </v>
      </c>
      <c r="H46" s="8" t="str">
        <f t="shared" si="5"/>
        <v/>
      </c>
    </row>
    <row r="47" spans="1:8" x14ac:dyDescent="0.2">
      <c r="A47" s="27"/>
      <c r="B47" s="6" t="s">
        <v>41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8" t="str">
        <f t="shared" si="6"/>
        <v xml:space="preserve"> </v>
      </c>
      <c r="H47" s="8" t="str">
        <f t="shared" si="5"/>
        <v/>
      </c>
    </row>
    <row r="48" spans="1:8" ht="25.5" x14ac:dyDescent="0.2">
      <c r="A48" s="27"/>
      <c r="B48" s="6" t="s">
        <v>42</v>
      </c>
      <c r="C48" s="7">
        <v>0</v>
      </c>
      <c r="D48" s="7">
        <v>0</v>
      </c>
      <c r="E48" s="8" t="str">
        <f t="shared" si="3"/>
        <v/>
      </c>
      <c r="F48" s="8" t="str">
        <f t="shared" si="4"/>
        <v/>
      </c>
      <c r="G48" s="8" t="str">
        <f t="shared" si="6"/>
        <v xml:space="preserve"> </v>
      </c>
      <c r="H48" s="8" t="str">
        <f t="shared" si="5"/>
        <v/>
      </c>
    </row>
    <row r="49" spans="1:8" ht="25.5" x14ac:dyDescent="0.2">
      <c r="A49" s="27"/>
      <c r="B49" s="6" t="s">
        <v>43</v>
      </c>
      <c r="C49" s="7">
        <v>0</v>
      </c>
      <c r="D49" s="7">
        <v>0</v>
      </c>
      <c r="E49" s="8" t="str">
        <f t="shared" si="3"/>
        <v/>
      </c>
      <c r="F49" s="8" t="str">
        <f t="shared" si="4"/>
        <v/>
      </c>
      <c r="G49" s="8" t="str">
        <f t="shared" si="6"/>
        <v xml:space="preserve"> </v>
      </c>
      <c r="H49" s="8" t="str">
        <f t="shared" si="5"/>
        <v/>
      </c>
    </row>
    <row r="50" spans="1:8" x14ac:dyDescent="0.2">
      <c r="A50" s="27"/>
      <c r="B50" s="6" t="s">
        <v>44</v>
      </c>
      <c r="C50" s="7">
        <v>3</v>
      </c>
      <c r="D50" s="7">
        <v>0</v>
      </c>
      <c r="E50" s="8">
        <f t="shared" si="3"/>
        <v>0.13636363636363635</v>
      </c>
      <c r="F50" s="8" t="str">
        <f t="shared" si="4"/>
        <v/>
      </c>
      <c r="G50" s="8">
        <f t="shared" si="6"/>
        <v>-1</v>
      </c>
      <c r="H50" s="8">
        <f t="shared" si="5"/>
        <v>-0.13636363636363635</v>
      </c>
    </row>
    <row r="51" spans="1:8" x14ac:dyDescent="0.2">
      <c r="A51" s="27"/>
      <c r="B51" s="6" t="s">
        <v>45</v>
      </c>
      <c r="C51" s="7">
        <v>0</v>
      </c>
      <c r="D51" s="7">
        <v>0</v>
      </c>
      <c r="E51" s="8" t="str">
        <f t="shared" ref="E51:E70" si="7">+IF(C51=0,"",C51/C$19)</f>
        <v/>
      </c>
      <c r="F51" s="8" t="str">
        <f t="shared" ref="F51:F70" si="8">+IF(D51=0,"",D51/D$19)</f>
        <v/>
      </c>
      <c r="G51" s="8" t="str">
        <f t="shared" si="6"/>
        <v xml:space="preserve"> </v>
      </c>
      <c r="H51" s="8" t="str">
        <f t="shared" ref="H51:H70" si="9">+IF(OR(AND(E51=""),(G51="")),"",E51*G51)</f>
        <v/>
      </c>
    </row>
    <row r="52" spans="1:8" x14ac:dyDescent="0.2">
      <c r="A52" s="27"/>
      <c r="B52" s="6" t="s">
        <v>46</v>
      </c>
      <c r="C52" s="7">
        <v>0</v>
      </c>
      <c r="D52" s="7">
        <v>0</v>
      </c>
      <c r="E52" s="8" t="str">
        <f t="shared" si="7"/>
        <v/>
      </c>
      <c r="F52" s="8" t="str">
        <f t="shared" si="8"/>
        <v/>
      </c>
      <c r="G52" s="8" t="str">
        <f t="shared" ref="G52:G70" si="10">+IF(AND(C52=0,D52=0)," ",IF(C52=0,1,IF(D52=0,-1,(D52-C52)/C52)))</f>
        <v xml:space="preserve"> </v>
      </c>
      <c r="H52" s="8" t="str">
        <f t="shared" si="9"/>
        <v/>
      </c>
    </row>
    <row r="53" spans="1:8" x14ac:dyDescent="0.2">
      <c r="A53" s="27"/>
      <c r="B53" s="6" t="s">
        <v>47</v>
      </c>
      <c r="C53" s="7">
        <v>0</v>
      </c>
      <c r="D53" s="7">
        <v>0</v>
      </c>
      <c r="E53" s="8" t="str">
        <f t="shared" si="7"/>
        <v/>
      </c>
      <c r="F53" s="8" t="str">
        <f t="shared" si="8"/>
        <v/>
      </c>
      <c r="G53" s="8" t="str">
        <f t="shared" si="10"/>
        <v xml:space="preserve"> </v>
      </c>
      <c r="H53" s="8" t="str">
        <f t="shared" si="9"/>
        <v/>
      </c>
    </row>
    <row r="54" spans="1:8" x14ac:dyDescent="0.2">
      <c r="A54" s="27"/>
      <c r="B54" s="6" t="s">
        <v>48</v>
      </c>
      <c r="C54" s="7">
        <v>4</v>
      </c>
      <c r="D54" s="7">
        <v>3</v>
      </c>
      <c r="E54" s="8">
        <f t="shared" si="7"/>
        <v>0.18181818181818182</v>
      </c>
      <c r="F54" s="8">
        <f t="shared" si="8"/>
        <v>8.8235294117647065E-2</v>
      </c>
      <c r="G54" s="8">
        <f t="shared" si="10"/>
        <v>-0.25</v>
      </c>
      <c r="H54" s="8">
        <f t="shared" si="9"/>
        <v>-4.5454545454545456E-2</v>
      </c>
    </row>
    <row r="55" spans="1:8" x14ac:dyDescent="0.2">
      <c r="A55" s="27"/>
      <c r="B55" s="6" t="s">
        <v>49</v>
      </c>
      <c r="C55" s="7">
        <v>0</v>
      </c>
      <c r="D55" s="7">
        <v>0</v>
      </c>
      <c r="E55" s="8" t="str">
        <f t="shared" si="7"/>
        <v/>
      </c>
      <c r="F55" s="8" t="str">
        <f t="shared" si="8"/>
        <v/>
      </c>
      <c r="G55" s="8" t="str">
        <f t="shared" si="10"/>
        <v xml:space="preserve"> </v>
      </c>
      <c r="H55" s="8" t="str">
        <f t="shared" si="9"/>
        <v/>
      </c>
    </row>
    <row r="56" spans="1:8" x14ac:dyDescent="0.2">
      <c r="A56" s="27"/>
      <c r="B56" s="6" t="s">
        <v>50</v>
      </c>
      <c r="C56" s="7">
        <v>0</v>
      </c>
      <c r="D56" s="7">
        <v>0</v>
      </c>
      <c r="E56" s="8" t="str">
        <f t="shared" si="7"/>
        <v/>
      </c>
      <c r="F56" s="8" t="str">
        <f t="shared" si="8"/>
        <v/>
      </c>
      <c r="G56" s="8" t="str">
        <f t="shared" si="10"/>
        <v xml:space="preserve"> </v>
      </c>
      <c r="H56" s="8" t="str">
        <f t="shared" si="9"/>
        <v/>
      </c>
    </row>
    <row r="57" spans="1:8" x14ac:dyDescent="0.2">
      <c r="A57" s="27"/>
      <c r="B57" s="6" t="s">
        <v>51</v>
      </c>
      <c r="C57" s="7">
        <v>0</v>
      </c>
      <c r="D57" s="7">
        <v>0</v>
      </c>
      <c r="E57" s="8" t="str">
        <f t="shared" si="7"/>
        <v/>
      </c>
      <c r="F57" s="8" t="str">
        <f t="shared" si="8"/>
        <v/>
      </c>
      <c r="G57" s="8" t="str">
        <f t="shared" si="10"/>
        <v xml:space="preserve"> </v>
      </c>
      <c r="H57" s="8" t="str">
        <f t="shared" si="9"/>
        <v/>
      </c>
    </row>
    <row r="58" spans="1:8" x14ac:dyDescent="0.2">
      <c r="A58" s="27"/>
      <c r="B58" s="6" t="s">
        <v>52</v>
      </c>
      <c r="C58" s="7">
        <v>0</v>
      </c>
      <c r="D58" s="7">
        <v>0</v>
      </c>
      <c r="E58" s="8" t="str">
        <f t="shared" si="7"/>
        <v/>
      </c>
      <c r="F58" s="8" t="str">
        <f t="shared" si="8"/>
        <v/>
      </c>
      <c r="G58" s="8" t="str">
        <f t="shared" si="10"/>
        <v xml:space="preserve"> </v>
      </c>
      <c r="H58" s="8" t="str">
        <f t="shared" si="9"/>
        <v/>
      </c>
    </row>
    <row r="59" spans="1:8" x14ac:dyDescent="0.2">
      <c r="A59" s="27"/>
      <c r="B59" s="6" t="s">
        <v>53</v>
      </c>
      <c r="C59" s="7">
        <v>0</v>
      </c>
      <c r="D59" s="7">
        <v>4</v>
      </c>
      <c r="E59" s="8" t="str">
        <f t="shared" si="7"/>
        <v/>
      </c>
      <c r="F59" s="8">
        <f t="shared" si="8"/>
        <v>0.11764705882352941</v>
      </c>
      <c r="G59" s="8">
        <f t="shared" si="10"/>
        <v>1</v>
      </c>
      <c r="H59" s="8" t="str">
        <f t="shared" si="9"/>
        <v/>
      </c>
    </row>
    <row r="60" spans="1:8" ht="25.5" x14ac:dyDescent="0.2">
      <c r="A60" s="27"/>
      <c r="B60" s="6" t="s">
        <v>54</v>
      </c>
      <c r="C60" s="7">
        <v>0</v>
      </c>
      <c r="D60" s="7">
        <v>2</v>
      </c>
      <c r="E60" s="8" t="str">
        <f t="shared" si="7"/>
        <v/>
      </c>
      <c r="F60" s="8">
        <f t="shared" si="8"/>
        <v>5.8823529411764705E-2</v>
      </c>
      <c r="G60" s="8">
        <f t="shared" si="10"/>
        <v>1</v>
      </c>
      <c r="H60" s="8" t="str">
        <f t="shared" si="9"/>
        <v/>
      </c>
    </row>
    <row r="61" spans="1:8" ht="25.5" x14ac:dyDescent="0.2">
      <c r="A61" s="27"/>
      <c r="B61" s="6" t="s">
        <v>55</v>
      </c>
      <c r="C61" s="7">
        <v>0</v>
      </c>
      <c r="D61" s="7">
        <v>5</v>
      </c>
      <c r="E61" s="8" t="str">
        <f t="shared" si="7"/>
        <v/>
      </c>
      <c r="F61" s="8">
        <f t="shared" si="8"/>
        <v>0.14705882352941177</v>
      </c>
      <c r="G61" s="8">
        <f t="shared" si="10"/>
        <v>1</v>
      </c>
      <c r="H61" s="8" t="str">
        <f t="shared" si="9"/>
        <v/>
      </c>
    </row>
    <row r="62" spans="1:8" x14ac:dyDescent="0.2">
      <c r="A62" s="27"/>
      <c r="B62" s="6" t="s">
        <v>56</v>
      </c>
      <c r="C62" s="7">
        <v>0</v>
      </c>
      <c r="D62" s="7">
        <v>0</v>
      </c>
      <c r="E62" s="8" t="str">
        <f t="shared" si="7"/>
        <v/>
      </c>
      <c r="F62" s="8" t="str">
        <f t="shared" si="8"/>
        <v/>
      </c>
      <c r="G62" s="8" t="str">
        <f t="shared" si="10"/>
        <v xml:space="preserve"> </v>
      </c>
      <c r="H62" s="8" t="str">
        <f t="shared" si="9"/>
        <v/>
      </c>
    </row>
    <row r="63" spans="1:8" x14ac:dyDescent="0.2">
      <c r="A63" s="27"/>
      <c r="B63" s="6" t="s">
        <v>57</v>
      </c>
      <c r="C63" s="7">
        <v>0</v>
      </c>
      <c r="D63" s="7">
        <v>3</v>
      </c>
      <c r="E63" s="8" t="str">
        <f t="shared" si="7"/>
        <v/>
      </c>
      <c r="F63" s="8">
        <f t="shared" si="8"/>
        <v>8.8235294117647065E-2</v>
      </c>
      <c r="G63" s="8">
        <f t="shared" si="10"/>
        <v>1</v>
      </c>
      <c r="H63" s="8" t="str">
        <f t="shared" si="9"/>
        <v/>
      </c>
    </row>
    <row r="64" spans="1:8" x14ac:dyDescent="0.2">
      <c r="A64" s="27"/>
      <c r="B64" s="6" t="s">
        <v>58</v>
      </c>
      <c r="C64" s="7">
        <v>3</v>
      </c>
      <c r="D64" s="7">
        <v>3</v>
      </c>
      <c r="E64" s="8">
        <f t="shared" si="7"/>
        <v>0.13636363636363635</v>
      </c>
      <c r="F64" s="8">
        <f t="shared" si="8"/>
        <v>8.8235294117647065E-2</v>
      </c>
      <c r="G64" s="8">
        <f t="shared" si="10"/>
        <v>0</v>
      </c>
      <c r="H64" s="8">
        <f t="shared" si="9"/>
        <v>0</v>
      </c>
    </row>
    <row r="65" spans="1:8" x14ac:dyDescent="0.2">
      <c r="A65" s="27"/>
      <c r="B65" s="6" t="s">
        <v>59</v>
      </c>
      <c r="C65" s="7">
        <v>0</v>
      </c>
      <c r="D65" s="7">
        <v>0</v>
      </c>
      <c r="E65" s="8" t="str">
        <f t="shared" si="7"/>
        <v/>
      </c>
      <c r="F65" s="8" t="str">
        <f t="shared" si="8"/>
        <v/>
      </c>
      <c r="G65" s="8" t="str">
        <f t="shared" si="10"/>
        <v xml:space="preserve"> </v>
      </c>
      <c r="H65" s="8" t="str">
        <f t="shared" si="9"/>
        <v/>
      </c>
    </row>
    <row r="66" spans="1:8" x14ac:dyDescent="0.2">
      <c r="A66" s="27"/>
      <c r="B66" s="6" t="s">
        <v>60</v>
      </c>
      <c r="C66" s="7">
        <v>0</v>
      </c>
      <c r="D66" s="7">
        <v>0</v>
      </c>
      <c r="E66" s="8" t="str">
        <f t="shared" si="7"/>
        <v/>
      </c>
      <c r="F66" s="8" t="str">
        <f t="shared" si="8"/>
        <v/>
      </c>
      <c r="G66" s="8" t="str">
        <f t="shared" si="10"/>
        <v xml:space="preserve"> </v>
      </c>
      <c r="H66" s="8" t="str">
        <f t="shared" si="9"/>
        <v/>
      </c>
    </row>
    <row r="67" spans="1:8" x14ac:dyDescent="0.2">
      <c r="A67" s="27"/>
      <c r="B67" s="6" t="s">
        <v>61</v>
      </c>
      <c r="C67" s="7">
        <v>0</v>
      </c>
      <c r="D67" s="7">
        <v>0</v>
      </c>
      <c r="E67" s="8" t="str">
        <f t="shared" si="7"/>
        <v/>
      </c>
      <c r="F67" s="8" t="str">
        <f t="shared" si="8"/>
        <v/>
      </c>
      <c r="G67" s="8" t="str">
        <f t="shared" si="10"/>
        <v xml:space="preserve"> </v>
      </c>
      <c r="H67" s="8" t="str">
        <f t="shared" si="9"/>
        <v/>
      </c>
    </row>
    <row r="68" spans="1:8" x14ac:dyDescent="0.2">
      <c r="A68" s="27"/>
      <c r="B68" s="6" t="s">
        <v>62</v>
      </c>
      <c r="C68" s="7">
        <v>2</v>
      </c>
      <c r="D68" s="7">
        <v>0</v>
      </c>
      <c r="E68" s="8">
        <f t="shared" si="7"/>
        <v>9.0909090909090912E-2</v>
      </c>
      <c r="F68" s="8" t="str">
        <f t="shared" si="8"/>
        <v/>
      </c>
      <c r="G68" s="8">
        <f t="shared" si="10"/>
        <v>-1</v>
      </c>
      <c r="H68" s="8">
        <f t="shared" si="9"/>
        <v>-9.0909090909090912E-2</v>
      </c>
    </row>
    <row r="69" spans="1:8" x14ac:dyDescent="0.2">
      <c r="A69" s="27"/>
      <c r="B69" s="6" t="s">
        <v>63</v>
      </c>
      <c r="C69" s="7">
        <v>0</v>
      </c>
      <c r="D69" s="7">
        <v>1</v>
      </c>
      <c r="E69" s="8" t="str">
        <f t="shared" si="7"/>
        <v/>
      </c>
      <c r="F69" s="8">
        <f t="shared" si="8"/>
        <v>2.9411764705882353E-2</v>
      </c>
      <c r="G69" s="8">
        <f t="shared" si="10"/>
        <v>1</v>
      </c>
      <c r="H69" s="8" t="str">
        <f t="shared" si="9"/>
        <v/>
      </c>
    </row>
    <row r="70" spans="1:8" x14ac:dyDescent="0.2">
      <c r="A70" s="27"/>
      <c r="B70" s="6" t="s">
        <v>64</v>
      </c>
      <c r="C70" s="7">
        <v>0</v>
      </c>
      <c r="D70" s="7">
        <v>3</v>
      </c>
      <c r="E70" s="8" t="str">
        <f t="shared" si="7"/>
        <v/>
      </c>
      <c r="F70" s="8">
        <f t="shared" si="8"/>
        <v>8.8235294117647065E-2</v>
      </c>
      <c r="G70" s="8">
        <f t="shared" si="10"/>
        <v>1</v>
      </c>
      <c r="H70" s="8" t="str">
        <f t="shared" si="9"/>
        <v/>
      </c>
    </row>
    <row r="71" spans="1:8" x14ac:dyDescent="0.2">
      <c r="A71" s="26"/>
    </row>
    <row r="72" spans="1:8" x14ac:dyDescent="0.2">
      <c r="A72" s="26"/>
    </row>
    <row r="73" spans="1:8" ht="15.75" thickBot="1" x14ac:dyDescent="0.25">
      <c r="A73" s="26"/>
    </row>
    <row r="74" spans="1:8" ht="29.25" customHeight="1" thickBot="1" x14ac:dyDescent="0.25">
      <c r="A74" s="27"/>
      <c r="B74" s="28" t="s">
        <v>2</v>
      </c>
      <c r="C74" s="30" t="s">
        <v>12</v>
      </c>
      <c r="D74" s="38"/>
      <c r="E74" s="30" t="s">
        <v>4</v>
      </c>
      <c r="F74" s="31"/>
      <c r="G74" s="39" t="s">
        <v>13</v>
      </c>
      <c r="H74" s="39" t="s">
        <v>5</v>
      </c>
    </row>
    <row r="75" spans="1:8" ht="15.75" thickBot="1" x14ac:dyDescent="0.25">
      <c r="A75" s="27"/>
      <c r="B75" s="29"/>
      <c r="C75" s="10">
        <v>2022</v>
      </c>
      <c r="D75" s="10">
        <v>2023</v>
      </c>
      <c r="E75" s="10">
        <v>2022</v>
      </c>
      <c r="F75" s="10">
        <v>2023</v>
      </c>
      <c r="G75" s="29"/>
      <c r="H75" s="29"/>
    </row>
    <row r="76" spans="1:8" ht="15.75" thickBot="1" x14ac:dyDescent="0.25">
      <c r="A76" s="27"/>
      <c r="B76" s="9" t="s">
        <v>7</v>
      </c>
      <c r="C76" s="11">
        <f>SUM(C77:C175)</f>
        <v>651</v>
      </c>
      <c r="D76" s="11">
        <f>SUM(D77:D175)</f>
        <v>921</v>
      </c>
      <c r="E76" s="25">
        <f t="shared" ref="E76:E107" si="11">+IF(C76=0,"",C76/C$76)</f>
        <v>1</v>
      </c>
      <c r="F76" s="25">
        <f t="shared" ref="F76:F107" si="12">+IF(D76=0,"",D76/D$76)</f>
        <v>1</v>
      </c>
      <c r="G76" s="25">
        <f>+IF(AND(C76=0,D76=0),"",IF(C76=0,1,IF(D76=0,-1,(D76-C76)/C76)))</f>
        <v>0.41474654377880182</v>
      </c>
      <c r="H76" s="25">
        <f t="shared" ref="H76:H107" si="13">+IF(OR(AND(E76=""),(G76="")),"",E76*G76)</f>
        <v>0.41474654377880182</v>
      </c>
    </row>
    <row r="77" spans="1:8" x14ac:dyDescent="0.2">
      <c r="A77" s="27"/>
      <c r="B77" s="6" t="s">
        <v>65</v>
      </c>
      <c r="C77" s="7">
        <v>7</v>
      </c>
      <c r="D77" s="7">
        <v>18</v>
      </c>
      <c r="E77" s="8">
        <f t="shared" si="11"/>
        <v>1.0752688172043012E-2</v>
      </c>
      <c r="F77" s="8">
        <f t="shared" si="12"/>
        <v>1.9543973941368076E-2</v>
      </c>
      <c r="G77" s="8">
        <f t="shared" ref="G77:G108" si="14">+IF(AND(C77=0,D77=0)," ",IF(C77=0,1,IF(D77=0,-1,(D77-C77)/C77)))</f>
        <v>1.5714285714285714</v>
      </c>
      <c r="H77" s="8">
        <f t="shared" si="13"/>
        <v>1.6897081413210446E-2</v>
      </c>
    </row>
    <row r="78" spans="1:8" x14ac:dyDescent="0.2">
      <c r="A78" s="27"/>
      <c r="B78" s="6" t="s">
        <v>66</v>
      </c>
      <c r="C78" s="7">
        <v>0</v>
      </c>
      <c r="D78" s="7">
        <v>3</v>
      </c>
      <c r="E78" s="8" t="str">
        <f t="shared" si="11"/>
        <v/>
      </c>
      <c r="F78" s="8">
        <f t="shared" si="12"/>
        <v>3.2573289902280132E-3</v>
      </c>
      <c r="G78" s="8">
        <f t="shared" si="14"/>
        <v>1</v>
      </c>
      <c r="H78" s="8" t="str">
        <f t="shared" si="13"/>
        <v/>
      </c>
    </row>
    <row r="79" spans="1:8" x14ac:dyDescent="0.2">
      <c r="A79" s="27"/>
      <c r="B79" s="6" t="s">
        <v>67</v>
      </c>
      <c r="C79" s="7">
        <v>0</v>
      </c>
      <c r="D79" s="7">
        <v>2</v>
      </c>
      <c r="E79" s="8" t="str">
        <f t="shared" si="11"/>
        <v/>
      </c>
      <c r="F79" s="8">
        <f t="shared" si="12"/>
        <v>2.1715526601520088E-3</v>
      </c>
      <c r="G79" s="8">
        <f t="shared" si="14"/>
        <v>1</v>
      </c>
      <c r="H79" s="8" t="str">
        <f t="shared" si="13"/>
        <v/>
      </c>
    </row>
    <row r="80" spans="1:8" x14ac:dyDescent="0.2">
      <c r="A80" s="27"/>
      <c r="B80" s="6" t="s">
        <v>68</v>
      </c>
      <c r="C80" s="7">
        <v>15</v>
      </c>
      <c r="D80" s="7">
        <v>27</v>
      </c>
      <c r="E80" s="8">
        <f t="shared" si="11"/>
        <v>2.3041474654377881E-2</v>
      </c>
      <c r="F80" s="8">
        <f t="shared" si="12"/>
        <v>2.9315960912052116E-2</v>
      </c>
      <c r="G80" s="8">
        <f t="shared" si="14"/>
        <v>0.8</v>
      </c>
      <c r="H80" s="8">
        <f t="shared" si="13"/>
        <v>1.8433179723502304E-2</v>
      </c>
    </row>
    <row r="81" spans="1:8" ht="25.5" x14ac:dyDescent="0.2">
      <c r="A81" s="27"/>
      <c r="B81" s="6" t="s">
        <v>69</v>
      </c>
      <c r="C81" s="7">
        <v>17</v>
      </c>
      <c r="D81" s="7">
        <v>38</v>
      </c>
      <c r="E81" s="8">
        <f t="shared" si="11"/>
        <v>2.6113671274961597E-2</v>
      </c>
      <c r="F81" s="8">
        <f t="shared" si="12"/>
        <v>4.1259500542888163E-2</v>
      </c>
      <c r="G81" s="8">
        <f t="shared" si="14"/>
        <v>1.2352941176470589</v>
      </c>
      <c r="H81" s="8">
        <f t="shared" si="13"/>
        <v>3.2258064516129031E-2</v>
      </c>
    </row>
    <row r="82" spans="1:8" x14ac:dyDescent="0.2">
      <c r="A82" s="27"/>
      <c r="B82" s="6" t="s">
        <v>70</v>
      </c>
      <c r="C82" s="7">
        <v>0</v>
      </c>
      <c r="D82" s="7">
        <v>0</v>
      </c>
      <c r="E82" s="8" t="str">
        <f t="shared" si="11"/>
        <v/>
      </c>
      <c r="F82" s="8" t="str">
        <f t="shared" si="12"/>
        <v/>
      </c>
      <c r="G82" s="8" t="str">
        <f t="shared" si="14"/>
        <v xml:space="preserve"> </v>
      </c>
      <c r="H82" s="8" t="str">
        <f t="shared" si="13"/>
        <v/>
      </c>
    </row>
    <row r="83" spans="1:8" x14ac:dyDescent="0.2">
      <c r="A83" s="27"/>
      <c r="B83" s="6" t="s">
        <v>71</v>
      </c>
      <c r="C83" s="7">
        <v>0</v>
      </c>
      <c r="D83" s="7">
        <v>0</v>
      </c>
      <c r="E83" s="8" t="str">
        <f t="shared" si="11"/>
        <v/>
      </c>
      <c r="F83" s="8" t="str">
        <f t="shared" si="12"/>
        <v/>
      </c>
      <c r="G83" s="8" t="str">
        <f t="shared" si="14"/>
        <v xml:space="preserve"> </v>
      </c>
      <c r="H83" s="8" t="str">
        <f t="shared" si="13"/>
        <v/>
      </c>
    </row>
    <row r="84" spans="1:8" x14ac:dyDescent="0.2">
      <c r="A84" s="27" t="s">
        <v>668</v>
      </c>
      <c r="B84" s="6" t="s">
        <v>72</v>
      </c>
      <c r="C84" s="7">
        <v>0</v>
      </c>
      <c r="D84" s="7">
        <v>0</v>
      </c>
      <c r="E84" s="8" t="str">
        <f t="shared" si="11"/>
        <v/>
      </c>
      <c r="F84" s="8" t="str">
        <f t="shared" si="12"/>
        <v/>
      </c>
      <c r="G84" s="8" t="str">
        <f t="shared" si="14"/>
        <v xml:space="preserve"> </v>
      </c>
      <c r="H84" s="8" t="str">
        <f t="shared" si="13"/>
        <v/>
      </c>
    </row>
    <row r="85" spans="1:8" x14ac:dyDescent="0.2">
      <c r="A85" s="27"/>
      <c r="B85" s="6" t="s">
        <v>73</v>
      </c>
      <c r="C85" s="7">
        <v>0</v>
      </c>
      <c r="D85" s="7">
        <v>0</v>
      </c>
      <c r="E85" s="8" t="str">
        <f t="shared" si="11"/>
        <v/>
      </c>
      <c r="F85" s="8" t="str">
        <f t="shared" si="12"/>
        <v/>
      </c>
      <c r="G85" s="8" t="str">
        <f t="shared" si="14"/>
        <v xml:space="preserve"> </v>
      </c>
      <c r="H85" s="8" t="str">
        <f t="shared" si="13"/>
        <v/>
      </c>
    </row>
    <row r="86" spans="1:8" x14ac:dyDescent="0.2">
      <c r="A86" s="27"/>
      <c r="B86" s="6" t="s">
        <v>74</v>
      </c>
      <c r="C86" s="7">
        <v>0</v>
      </c>
      <c r="D86" s="7">
        <v>0</v>
      </c>
      <c r="E86" s="8" t="str">
        <f t="shared" si="11"/>
        <v/>
      </c>
      <c r="F86" s="8" t="str">
        <f t="shared" si="12"/>
        <v/>
      </c>
      <c r="G86" s="8" t="str">
        <f t="shared" si="14"/>
        <v xml:space="preserve"> </v>
      </c>
      <c r="H86" s="8" t="str">
        <f t="shared" si="13"/>
        <v/>
      </c>
    </row>
    <row r="87" spans="1:8" x14ac:dyDescent="0.2">
      <c r="A87" s="27"/>
      <c r="B87" s="6" t="s">
        <v>75</v>
      </c>
      <c r="C87" s="7">
        <v>14</v>
      </c>
      <c r="D87" s="7">
        <v>2</v>
      </c>
      <c r="E87" s="8">
        <f t="shared" si="11"/>
        <v>2.1505376344086023E-2</v>
      </c>
      <c r="F87" s="8">
        <f t="shared" si="12"/>
        <v>2.1715526601520088E-3</v>
      </c>
      <c r="G87" s="8">
        <f t="shared" si="14"/>
        <v>-0.8571428571428571</v>
      </c>
      <c r="H87" s="8">
        <f t="shared" si="13"/>
        <v>-1.8433179723502304E-2</v>
      </c>
    </row>
    <row r="88" spans="1:8" x14ac:dyDescent="0.2">
      <c r="A88" s="27"/>
      <c r="B88" s="6" t="s">
        <v>76</v>
      </c>
      <c r="C88" s="7">
        <v>5</v>
      </c>
      <c r="D88" s="7">
        <v>3</v>
      </c>
      <c r="E88" s="8">
        <f t="shared" si="11"/>
        <v>7.6804915514592934E-3</v>
      </c>
      <c r="F88" s="8">
        <f t="shared" si="12"/>
        <v>3.2573289902280132E-3</v>
      </c>
      <c r="G88" s="8">
        <f t="shared" si="14"/>
        <v>-0.4</v>
      </c>
      <c r="H88" s="8">
        <f t="shared" si="13"/>
        <v>-3.0721966205837174E-3</v>
      </c>
    </row>
    <row r="89" spans="1:8" x14ac:dyDescent="0.2">
      <c r="A89" s="27"/>
      <c r="B89" s="6" t="s">
        <v>77</v>
      </c>
      <c r="C89" s="7">
        <v>0</v>
      </c>
      <c r="D89" s="7">
        <v>0</v>
      </c>
      <c r="E89" s="8" t="str">
        <f t="shared" si="11"/>
        <v/>
      </c>
      <c r="F89" s="8" t="str">
        <f t="shared" si="12"/>
        <v/>
      </c>
      <c r="G89" s="8" t="str">
        <f t="shared" si="14"/>
        <v xml:space="preserve"> </v>
      </c>
      <c r="H89" s="8" t="str">
        <f t="shared" si="13"/>
        <v/>
      </c>
    </row>
    <row r="90" spans="1:8" x14ac:dyDescent="0.2">
      <c r="A90" s="27" t="s">
        <v>668</v>
      </c>
      <c r="B90" s="6" t="s">
        <v>78</v>
      </c>
      <c r="C90" s="7">
        <v>0</v>
      </c>
      <c r="D90" s="7">
        <v>0</v>
      </c>
      <c r="E90" s="8" t="str">
        <f t="shared" si="11"/>
        <v/>
      </c>
      <c r="F90" s="8" t="str">
        <f t="shared" si="12"/>
        <v/>
      </c>
      <c r="G90" s="8" t="str">
        <f t="shared" si="14"/>
        <v xml:space="preserve"> </v>
      </c>
      <c r="H90" s="8" t="str">
        <f t="shared" si="13"/>
        <v/>
      </c>
    </row>
    <row r="91" spans="1:8" x14ac:dyDescent="0.2">
      <c r="A91" s="27" t="s">
        <v>668</v>
      </c>
      <c r="B91" s="6" t="s">
        <v>79</v>
      </c>
      <c r="C91" s="7">
        <v>0</v>
      </c>
      <c r="D91" s="7">
        <v>9</v>
      </c>
      <c r="E91" s="8" t="str">
        <f t="shared" si="11"/>
        <v/>
      </c>
      <c r="F91" s="8">
        <f t="shared" si="12"/>
        <v>9.7719869706840382E-3</v>
      </c>
      <c r="G91" s="8">
        <f t="shared" si="14"/>
        <v>1</v>
      </c>
      <c r="H91" s="8" t="str">
        <f t="shared" si="13"/>
        <v/>
      </c>
    </row>
    <row r="92" spans="1:8" x14ac:dyDescent="0.2">
      <c r="A92" s="27"/>
      <c r="B92" s="6" t="s">
        <v>80</v>
      </c>
      <c r="C92" s="7">
        <v>21</v>
      </c>
      <c r="D92" s="7">
        <v>13</v>
      </c>
      <c r="E92" s="8">
        <f t="shared" si="11"/>
        <v>3.2258064516129031E-2</v>
      </c>
      <c r="F92" s="8">
        <f t="shared" si="12"/>
        <v>1.4115092290988056E-2</v>
      </c>
      <c r="G92" s="8">
        <f t="shared" si="14"/>
        <v>-0.38095238095238093</v>
      </c>
      <c r="H92" s="8">
        <f t="shared" si="13"/>
        <v>-1.2288786482334868E-2</v>
      </c>
    </row>
    <row r="93" spans="1:8" x14ac:dyDescent="0.2">
      <c r="A93" s="27"/>
      <c r="B93" s="6" t="s">
        <v>81</v>
      </c>
      <c r="C93" s="7">
        <v>8</v>
      </c>
      <c r="D93" s="7">
        <v>4</v>
      </c>
      <c r="E93" s="8">
        <f t="shared" si="11"/>
        <v>1.2288786482334869E-2</v>
      </c>
      <c r="F93" s="8">
        <f t="shared" si="12"/>
        <v>4.3431053203040176E-3</v>
      </c>
      <c r="G93" s="8">
        <f t="shared" si="14"/>
        <v>-0.5</v>
      </c>
      <c r="H93" s="8">
        <f t="shared" si="13"/>
        <v>-6.1443932411674347E-3</v>
      </c>
    </row>
    <row r="94" spans="1:8" x14ac:dyDescent="0.2">
      <c r="A94" s="27"/>
      <c r="B94" s="6" t="s">
        <v>82</v>
      </c>
      <c r="C94" s="7">
        <v>11</v>
      </c>
      <c r="D94" s="7">
        <v>4</v>
      </c>
      <c r="E94" s="8">
        <f t="shared" si="11"/>
        <v>1.6897081413210446E-2</v>
      </c>
      <c r="F94" s="8">
        <f t="shared" si="12"/>
        <v>4.3431053203040176E-3</v>
      </c>
      <c r="G94" s="8">
        <f t="shared" si="14"/>
        <v>-0.63636363636363635</v>
      </c>
      <c r="H94" s="8">
        <f t="shared" si="13"/>
        <v>-1.0752688172043012E-2</v>
      </c>
    </row>
    <row r="95" spans="1:8" x14ac:dyDescent="0.2">
      <c r="A95" s="27"/>
      <c r="B95" s="6" t="s">
        <v>83</v>
      </c>
      <c r="C95" s="7">
        <v>32</v>
      </c>
      <c r="D95" s="7">
        <v>28</v>
      </c>
      <c r="E95" s="8">
        <f t="shared" si="11"/>
        <v>4.9155145929339478E-2</v>
      </c>
      <c r="F95" s="8">
        <f t="shared" si="12"/>
        <v>3.0401737242128121E-2</v>
      </c>
      <c r="G95" s="8">
        <f t="shared" si="14"/>
        <v>-0.125</v>
      </c>
      <c r="H95" s="8">
        <f t="shared" si="13"/>
        <v>-6.1443932411674347E-3</v>
      </c>
    </row>
    <row r="96" spans="1:8" x14ac:dyDescent="0.2">
      <c r="A96" s="27"/>
      <c r="B96" s="6" t="s">
        <v>84</v>
      </c>
      <c r="C96" s="7">
        <v>0</v>
      </c>
      <c r="D96" s="7">
        <v>1</v>
      </c>
      <c r="E96" s="8" t="str">
        <f t="shared" si="11"/>
        <v/>
      </c>
      <c r="F96" s="8">
        <f t="shared" si="12"/>
        <v>1.0857763300760044E-3</v>
      </c>
      <c r="G96" s="8">
        <f t="shared" si="14"/>
        <v>1</v>
      </c>
      <c r="H96" s="8" t="str">
        <f t="shared" si="13"/>
        <v/>
      </c>
    </row>
    <row r="97" spans="1:8" x14ac:dyDescent="0.2">
      <c r="A97" s="27" t="s">
        <v>668</v>
      </c>
      <c r="B97" s="6" t="s">
        <v>85</v>
      </c>
      <c r="C97" s="7">
        <v>0</v>
      </c>
      <c r="D97" s="7">
        <v>1</v>
      </c>
      <c r="E97" s="8" t="str">
        <f t="shared" si="11"/>
        <v/>
      </c>
      <c r="F97" s="8">
        <f t="shared" si="12"/>
        <v>1.0857763300760044E-3</v>
      </c>
      <c r="G97" s="8">
        <f t="shared" si="14"/>
        <v>1</v>
      </c>
      <c r="H97" s="8" t="str">
        <f t="shared" si="13"/>
        <v/>
      </c>
    </row>
    <row r="98" spans="1:8" x14ac:dyDescent="0.2">
      <c r="A98" s="27"/>
      <c r="B98" s="6" t="s">
        <v>86</v>
      </c>
      <c r="C98" s="7">
        <v>60</v>
      </c>
      <c r="D98" s="7">
        <v>104</v>
      </c>
      <c r="E98" s="8">
        <f t="shared" si="11"/>
        <v>9.2165898617511524E-2</v>
      </c>
      <c r="F98" s="8">
        <f t="shared" si="12"/>
        <v>0.11292073832790445</v>
      </c>
      <c r="G98" s="8">
        <f t="shared" si="14"/>
        <v>0.73333333333333328</v>
      </c>
      <c r="H98" s="8">
        <f t="shared" si="13"/>
        <v>6.7588325652841785E-2</v>
      </c>
    </row>
    <row r="99" spans="1:8" x14ac:dyDescent="0.2">
      <c r="A99" s="27"/>
      <c r="B99" s="6" t="s">
        <v>87</v>
      </c>
      <c r="C99" s="7">
        <v>45</v>
      </c>
      <c r="D99" s="7">
        <v>62</v>
      </c>
      <c r="E99" s="8">
        <f t="shared" si="11"/>
        <v>6.9124423963133647E-2</v>
      </c>
      <c r="F99" s="8">
        <f t="shared" si="12"/>
        <v>6.7318132464712271E-2</v>
      </c>
      <c r="G99" s="8">
        <f t="shared" si="14"/>
        <v>0.37777777777777777</v>
      </c>
      <c r="H99" s="8">
        <f t="shared" si="13"/>
        <v>2.61136712749616E-2</v>
      </c>
    </row>
    <row r="100" spans="1:8" x14ac:dyDescent="0.2">
      <c r="A100" s="27"/>
      <c r="B100" s="6" t="s">
        <v>88</v>
      </c>
      <c r="C100" s="7">
        <v>32</v>
      </c>
      <c r="D100" s="7">
        <v>47</v>
      </c>
      <c r="E100" s="8">
        <f t="shared" si="11"/>
        <v>4.9155145929339478E-2</v>
      </c>
      <c r="F100" s="8">
        <f t="shared" si="12"/>
        <v>5.1031487513572206E-2</v>
      </c>
      <c r="G100" s="8">
        <f t="shared" si="14"/>
        <v>0.46875</v>
      </c>
      <c r="H100" s="8">
        <f t="shared" si="13"/>
        <v>2.3041474654377881E-2</v>
      </c>
    </row>
    <row r="101" spans="1:8" x14ac:dyDescent="0.2">
      <c r="A101" s="27"/>
      <c r="B101" s="6" t="s">
        <v>89</v>
      </c>
      <c r="C101" s="7">
        <v>16</v>
      </c>
      <c r="D101" s="7">
        <v>42</v>
      </c>
      <c r="E101" s="8">
        <f t="shared" si="11"/>
        <v>2.4577572964669739E-2</v>
      </c>
      <c r="F101" s="8">
        <f t="shared" si="12"/>
        <v>4.5602605863192182E-2</v>
      </c>
      <c r="G101" s="8">
        <f t="shared" si="14"/>
        <v>1.625</v>
      </c>
      <c r="H101" s="8">
        <f t="shared" si="13"/>
        <v>3.9938556067588324E-2</v>
      </c>
    </row>
    <row r="102" spans="1:8" x14ac:dyDescent="0.2">
      <c r="A102" s="27"/>
      <c r="B102" s="6" t="s">
        <v>90</v>
      </c>
      <c r="C102" s="7">
        <v>5</v>
      </c>
      <c r="D102" s="7">
        <v>40</v>
      </c>
      <c r="E102" s="8">
        <f t="shared" si="11"/>
        <v>7.6804915514592934E-3</v>
      </c>
      <c r="F102" s="8">
        <f t="shared" si="12"/>
        <v>4.3431053203040172E-2</v>
      </c>
      <c r="G102" s="8">
        <f t="shared" si="14"/>
        <v>7</v>
      </c>
      <c r="H102" s="8">
        <f t="shared" si="13"/>
        <v>5.3763440860215055E-2</v>
      </c>
    </row>
    <row r="103" spans="1:8" x14ac:dyDescent="0.2">
      <c r="A103" s="27"/>
      <c r="B103" s="6" t="s">
        <v>91</v>
      </c>
      <c r="C103" s="7">
        <v>4</v>
      </c>
      <c r="D103" s="7">
        <v>19</v>
      </c>
      <c r="E103" s="8">
        <f t="shared" si="11"/>
        <v>6.1443932411674347E-3</v>
      </c>
      <c r="F103" s="8">
        <f t="shared" si="12"/>
        <v>2.0629750271444081E-2</v>
      </c>
      <c r="G103" s="8">
        <f t="shared" si="14"/>
        <v>3.75</v>
      </c>
      <c r="H103" s="8">
        <f t="shared" si="13"/>
        <v>2.3041474654377881E-2</v>
      </c>
    </row>
    <row r="104" spans="1:8" x14ac:dyDescent="0.2">
      <c r="A104" s="27"/>
      <c r="B104" s="6" t="s">
        <v>92</v>
      </c>
      <c r="C104" s="7">
        <v>0</v>
      </c>
      <c r="D104" s="7">
        <v>0</v>
      </c>
      <c r="E104" s="8" t="str">
        <f t="shared" si="11"/>
        <v/>
      </c>
      <c r="F104" s="8" t="str">
        <f t="shared" si="12"/>
        <v/>
      </c>
      <c r="G104" s="8" t="str">
        <f t="shared" si="14"/>
        <v xml:space="preserve"> </v>
      </c>
      <c r="H104" s="8" t="str">
        <f t="shared" si="13"/>
        <v/>
      </c>
    </row>
    <row r="105" spans="1:8" x14ac:dyDescent="0.2">
      <c r="A105" s="27"/>
      <c r="B105" s="6" t="s">
        <v>93</v>
      </c>
      <c r="C105" s="7">
        <v>0</v>
      </c>
      <c r="D105" s="7">
        <v>0</v>
      </c>
      <c r="E105" s="8" t="str">
        <f t="shared" si="11"/>
        <v/>
      </c>
      <c r="F105" s="8" t="str">
        <f t="shared" si="12"/>
        <v/>
      </c>
      <c r="G105" s="8" t="str">
        <f t="shared" si="14"/>
        <v xml:space="preserve"> </v>
      </c>
      <c r="H105" s="8" t="str">
        <f t="shared" si="13"/>
        <v/>
      </c>
    </row>
    <row r="106" spans="1:8" x14ac:dyDescent="0.2">
      <c r="A106" s="27"/>
      <c r="B106" s="6" t="s">
        <v>94</v>
      </c>
      <c r="C106" s="7">
        <v>31</v>
      </c>
      <c r="D106" s="7">
        <v>40</v>
      </c>
      <c r="E106" s="8">
        <f t="shared" si="11"/>
        <v>4.7619047619047616E-2</v>
      </c>
      <c r="F106" s="8">
        <f t="shared" si="12"/>
        <v>4.3431053203040172E-2</v>
      </c>
      <c r="G106" s="8">
        <f t="shared" si="14"/>
        <v>0.29032258064516131</v>
      </c>
      <c r="H106" s="8">
        <f t="shared" si="13"/>
        <v>1.3824884792626729E-2</v>
      </c>
    </row>
    <row r="107" spans="1:8" x14ac:dyDescent="0.2">
      <c r="A107" s="27"/>
      <c r="B107" s="6" t="s">
        <v>95</v>
      </c>
      <c r="C107" s="7">
        <v>2</v>
      </c>
      <c r="D107" s="7">
        <v>30</v>
      </c>
      <c r="E107" s="8">
        <f t="shared" si="11"/>
        <v>3.0721966205837174E-3</v>
      </c>
      <c r="F107" s="8">
        <f t="shared" si="12"/>
        <v>3.2573289902280131E-2</v>
      </c>
      <c r="G107" s="8">
        <f t="shared" si="14"/>
        <v>14</v>
      </c>
      <c r="H107" s="8">
        <f t="shared" si="13"/>
        <v>4.3010752688172046E-2</v>
      </c>
    </row>
    <row r="108" spans="1:8" x14ac:dyDescent="0.2">
      <c r="A108" s="27"/>
      <c r="B108" s="6" t="s">
        <v>96</v>
      </c>
      <c r="C108" s="7">
        <v>0</v>
      </c>
      <c r="D108" s="7">
        <v>0</v>
      </c>
      <c r="E108" s="8" t="str">
        <f t="shared" ref="E108:E139" si="15">+IF(C108=0,"",C108/C$76)</f>
        <v/>
      </c>
      <c r="F108" s="8" t="str">
        <f t="shared" ref="F108:F139" si="16">+IF(D108=0,"",D108/D$76)</f>
        <v/>
      </c>
      <c r="G108" s="8" t="str">
        <f t="shared" si="14"/>
        <v xml:space="preserve"> </v>
      </c>
      <c r="H108" s="8" t="str">
        <f t="shared" ref="H108:H139" si="17">+IF(OR(AND(E108=""),(G108="")),"",E108*G108)</f>
        <v/>
      </c>
    </row>
    <row r="109" spans="1:8" x14ac:dyDescent="0.2">
      <c r="A109" s="27"/>
      <c r="B109" s="6" t="s">
        <v>97</v>
      </c>
      <c r="C109" s="7">
        <v>32</v>
      </c>
      <c r="D109" s="7">
        <v>50</v>
      </c>
      <c r="E109" s="8">
        <f t="shared" si="15"/>
        <v>4.9155145929339478E-2</v>
      </c>
      <c r="F109" s="8">
        <f t="shared" si="16"/>
        <v>5.428881650380022E-2</v>
      </c>
      <c r="G109" s="8">
        <f t="shared" ref="G109:G140" si="18">+IF(AND(C109=0,D109=0)," ",IF(C109=0,1,IF(D109=0,-1,(D109-C109)/C109)))</f>
        <v>0.5625</v>
      </c>
      <c r="H109" s="8">
        <f t="shared" si="17"/>
        <v>2.7649769585253454E-2</v>
      </c>
    </row>
    <row r="110" spans="1:8" x14ac:dyDescent="0.2">
      <c r="A110" s="27"/>
      <c r="B110" s="6" t="s">
        <v>98</v>
      </c>
      <c r="C110" s="7">
        <v>3</v>
      </c>
      <c r="D110" s="7">
        <v>3</v>
      </c>
      <c r="E110" s="8">
        <f t="shared" si="15"/>
        <v>4.608294930875576E-3</v>
      </c>
      <c r="F110" s="8">
        <f t="shared" si="16"/>
        <v>3.2573289902280132E-3</v>
      </c>
      <c r="G110" s="8">
        <f t="shared" si="18"/>
        <v>0</v>
      </c>
      <c r="H110" s="8">
        <f t="shared" si="17"/>
        <v>0</v>
      </c>
    </row>
    <row r="111" spans="1:8" x14ac:dyDescent="0.2">
      <c r="A111" s="27"/>
      <c r="B111" s="6" t="s">
        <v>99</v>
      </c>
      <c r="C111" s="7">
        <v>19</v>
      </c>
      <c r="D111" s="7">
        <v>16</v>
      </c>
      <c r="E111" s="8">
        <f t="shared" si="15"/>
        <v>2.9185867895545316E-2</v>
      </c>
      <c r="F111" s="8">
        <f t="shared" si="16"/>
        <v>1.737242128121607E-2</v>
      </c>
      <c r="G111" s="8">
        <f t="shared" si="18"/>
        <v>-0.15789473684210525</v>
      </c>
      <c r="H111" s="8">
        <f t="shared" si="17"/>
        <v>-4.608294930875576E-3</v>
      </c>
    </row>
    <row r="112" spans="1:8" x14ac:dyDescent="0.2">
      <c r="A112" s="27"/>
      <c r="B112" s="6" t="s">
        <v>100</v>
      </c>
      <c r="C112" s="7">
        <v>0</v>
      </c>
      <c r="D112" s="7">
        <v>0</v>
      </c>
      <c r="E112" s="8" t="str">
        <f t="shared" si="15"/>
        <v/>
      </c>
      <c r="F112" s="8" t="str">
        <f t="shared" si="16"/>
        <v/>
      </c>
      <c r="G112" s="8" t="str">
        <f t="shared" si="18"/>
        <v xml:space="preserve"> </v>
      </c>
      <c r="H112" s="8" t="str">
        <f t="shared" si="17"/>
        <v/>
      </c>
    </row>
    <row r="113" spans="1:8" x14ac:dyDescent="0.2">
      <c r="A113" s="27"/>
      <c r="B113" s="6" t="s">
        <v>101</v>
      </c>
      <c r="C113" s="7">
        <v>1</v>
      </c>
      <c r="D113" s="7">
        <v>3</v>
      </c>
      <c r="E113" s="8">
        <f t="shared" si="15"/>
        <v>1.5360983102918587E-3</v>
      </c>
      <c r="F113" s="8">
        <f t="shared" si="16"/>
        <v>3.2573289902280132E-3</v>
      </c>
      <c r="G113" s="8">
        <f t="shared" si="18"/>
        <v>2</v>
      </c>
      <c r="H113" s="8">
        <f t="shared" si="17"/>
        <v>3.0721966205837174E-3</v>
      </c>
    </row>
    <row r="114" spans="1:8" x14ac:dyDescent="0.2">
      <c r="A114" s="27"/>
      <c r="B114" s="6" t="s">
        <v>102</v>
      </c>
      <c r="C114" s="7">
        <v>0</v>
      </c>
      <c r="D114" s="7">
        <v>0</v>
      </c>
      <c r="E114" s="8" t="str">
        <f t="shared" si="15"/>
        <v/>
      </c>
      <c r="F114" s="8" t="str">
        <f t="shared" si="16"/>
        <v/>
      </c>
      <c r="G114" s="8" t="str">
        <f t="shared" si="18"/>
        <v xml:space="preserve"> </v>
      </c>
      <c r="H114" s="8" t="str">
        <f t="shared" si="17"/>
        <v/>
      </c>
    </row>
    <row r="115" spans="1:8" x14ac:dyDescent="0.2">
      <c r="A115" s="27"/>
      <c r="B115" s="6" t="s">
        <v>103</v>
      </c>
      <c r="C115" s="7">
        <v>2</v>
      </c>
      <c r="D115" s="7">
        <v>0</v>
      </c>
      <c r="E115" s="8">
        <f t="shared" si="15"/>
        <v>3.0721966205837174E-3</v>
      </c>
      <c r="F115" s="8" t="str">
        <f t="shared" si="16"/>
        <v/>
      </c>
      <c r="G115" s="8">
        <f t="shared" si="18"/>
        <v>-1</v>
      </c>
      <c r="H115" s="8">
        <f t="shared" si="17"/>
        <v>-3.0721966205837174E-3</v>
      </c>
    </row>
    <row r="116" spans="1:8" x14ac:dyDescent="0.2">
      <c r="A116" s="27"/>
      <c r="B116" s="6" t="s">
        <v>104</v>
      </c>
      <c r="C116" s="7">
        <v>0</v>
      </c>
      <c r="D116" s="7">
        <v>0</v>
      </c>
      <c r="E116" s="8" t="str">
        <f t="shared" si="15"/>
        <v/>
      </c>
      <c r="F116" s="8" t="str">
        <f t="shared" si="16"/>
        <v/>
      </c>
      <c r="G116" s="8" t="str">
        <f t="shared" si="18"/>
        <v xml:space="preserve"> </v>
      </c>
      <c r="H116" s="8" t="str">
        <f t="shared" si="17"/>
        <v/>
      </c>
    </row>
    <row r="117" spans="1:8" x14ac:dyDescent="0.2">
      <c r="A117" s="27"/>
      <c r="B117" s="6" t="s">
        <v>105</v>
      </c>
      <c r="C117" s="7">
        <v>0</v>
      </c>
      <c r="D117" s="7">
        <v>0</v>
      </c>
      <c r="E117" s="8" t="str">
        <f t="shared" si="15"/>
        <v/>
      </c>
      <c r="F117" s="8" t="str">
        <f t="shared" si="16"/>
        <v/>
      </c>
      <c r="G117" s="8" t="str">
        <f t="shared" si="18"/>
        <v xml:space="preserve"> </v>
      </c>
      <c r="H117" s="8" t="str">
        <f t="shared" si="17"/>
        <v/>
      </c>
    </row>
    <row r="118" spans="1:8" x14ac:dyDescent="0.2">
      <c r="A118" s="27"/>
      <c r="B118" s="6" t="s">
        <v>106</v>
      </c>
      <c r="C118" s="7">
        <v>3</v>
      </c>
      <c r="D118" s="7">
        <v>4</v>
      </c>
      <c r="E118" s="8">
        <f t="shared" si="15"/>
        <v>4.608294930875576E-3</v>
      </c>
      <c r="F118" s="8">
        <f t="shared" si="16"/>
        <v>4.3431053203040176E-3</v>
      </c>
      <c r="G118" s="8">
        <f t="shared" si="18"/>
        <v>0.33333333333333331</v>
      </c>
      <c r="H118" s="8">
        <f t="shared" si="17"/>
        <v>1.5360983102918587E-3</v>
      </c>
    </row>
    <row r="119" spans="1:8" ht="25.5" x14ac:dyDescent="0.2">
      <c r="A119" s="27"/>
      <c r="B119" s="6" t="s">
        <v>107</v>
      </c>
      <c r="C119" s="7">
        <v>4</v>
      </c>
      <c r="D119" s="7">
        <v>0</v>
      </c>
      <c r="E119" s="8">
        <f t="shared" si="15"/>
        <v>6.1443932411674347E-3</v>
      </c>
      <c r="F119" s="8" t="str">
        <f t="shared" si="16"/>
        <v/>
      </c>
      <c r="G119" s="8">
        <f t="shared" si="18"/>
        <v>-1</v>
      </c>
      <c r="H119" s="8">
        <f t="shared" si="17"/>
        <v>-6.1443932411674347E-3</v>
      </c>
    </row>
    <row r="120" spans="1:8" ht="25.5" x14ac:dyDescent="0.2">
      <c r="A120" s="27"/>
      <c r="B120" s="6" t="s">
        <v>108</v>
      </c>
      <c r="C120" s="7">
        <v>0</v>
      </c>
      <c r="D120" s="7">
        <v>0</v>
      </c>
      <c r="E120" s="8" t="str">
        <f t="shared" si="15"/>
        <v/>
      </c>
      <c r="F120" s="8" t="str">
        <f t="shared" si="16"/>
        <v/>
      </c>
      <c r="G120" s="8" t="str">
        <f t="shared" si="18"/>
        <v xml:space="preserve"> </v>
      </c>
      <c r="H120" s="8" t="str">
        <f t="shared" si="17"/>
        <v/>
      </c>
    </row>
    <row r="121" spans="1:8" x14ac:dyDescent="0.2">
      <c r="A121" s="27"/>
      <c r="B121" s="6" t="s">
        <v>109</v>
      </c>
      <c r="C121" s="7">
        <v>1</v>
      </c>
      <c r="D121" s="7">
        <v>0</v>
      </c>
      <c r="E121" s="8">
        <f t="shared" si="15"/>
        <v>1.5360983102918587E-3</v>
      </c>
      <c r="F121" s="8" t="str">
        <f t="shared" si="16"/>
        <v/>
      </c>
      <c r="G121" s="8">
        <f t="shared" si="18"/>
        <v>-1</v>
      </c>
      <c r="H121" s="8">
        <f t="shared" si="17"/>
        <v>-1.5360983102918587E-3</v>
      </c>
    </row>
    <row r="122" spans="1:8" x14ac:dyDescent="0.2">
      <c r="A122" s="27"/>
      <c r="B122" s="6" t="s">
        <v>110</v>
      </c>
      <c r="C122" s="7">
        <v>31</v>
      </c>
      <c r="D122" s="7">
        <v>42</v>
      </c>
      <c r="E122" s="8">
        <f t="shared" si="15"/>
        <v>4.7619047619047616E-2</v>
      </c>
      <c r="F122" s="8">
        <f t="shared" si="16"/>
        <v>4.5602605863192182E-2</v>
      </c>
      <c r="G122" s="8">
        <f t="shared" si="18"/>
        <v>0.35483870967741937</v>
      </c>
      <c r="H122" s="8">
        <f t="shared" si="17"/>
        <v>1.6897081413210446E-2</v>
      </c>
    </row>
    <row r="123" spans="1:8" x14ac:dyDescent="0.2">
      <c r="A123" s="27"/>
      <c r="B123" s="6" t="s">
        <v>111</v>
      </c>
      <c r="C123" s="7">
        <v>1</v>
      </c>
      <c r="D123" s="7">
        <v>0</v>
      </c>
      <c r="E123" s="8">
        <f t="shared" si="15"/>
        <v>1.5360983102918587E-3</v>
      </c>
      <c r="F123" s="8" t="str">
        <f t="shared" si="16"/>
        <v/>
      </c>
      <c r="G123" s="8">
        <f t="shared" si="18"/>
        <v>-1</v>
      </c>
      <c r="H123" s="8">
        <f t="shared" si="17"/>
        <v>-1.5360983102918587E-3</v>
      </c>
    </row>
    <row r="124" spans="1:8" x14ac:dyDescent="0.2">
      <c r="A124" s="27"/>
      <c r="B124" s="6" t="s">
        <v>112</v>
      </c>
      <c r="C124" s="7">
        <v>1</v>
      </c>
      <c r="D124" s="7">
        <v>14</v>
      </c>
      <c r="E124" s="8">
        <f t="shared" si="15"/>
        <v>1.5360983102918587E-3</v>
      </c>
      <c r="F124" s="8">
        <f t="shared" si="16"/>
        <v>1.5200868621064061E-2</v>
      </c>
      <c r="G124" s="8">
        <f t="shared" si="18"/>
        <v>13</v>
      </c>
      <c r="H124" s="8">
        <f t="shared" si="17"/>
        <v>1.9969278033794162E-2</v>
      </c>
    </row>
    <row r="125" spans="1:8" x14ac:dyDescent="0.2">
      <c r="A125" s="27"/>
      <c r="B125" s="6" t="s">
        <v>113</v>
      </c>
      <c r="C125" s="7">
        <v>0</v>
      </c>
      <c r="D125" s="7">
        <v>0</v>
      </c>
      <c r="E125" s="8" t="str">
        <f t="shared" si="15"/>
        <v/>
      </c>
      <c r="F125" s="8" t="str">
        <f t="shared" si="16"/>
        <v/>
      </c>
      <c r="G125" s="8" t="str">
        <f t="shared" si="18"/>
        <v xml:space="preserve"> </v>
      </c>
      <c r="H125" s="8" t="str">
        <f t="shared" si="17"/>
        <v/>
      </c>
    </row>
    <row r="126" spans="1:8" ht="25.5" x14ac:dyDescent="0.2">
      <c r="A126" s="27"/>
      <c r="B126" s="6" t="s">
        <v>114</v>
      </c>
      <c r="C126" s="7">
        <v>0</v>
      </c>
      <c r="D126" s="7">
        <v>0</v>
      </c>
      <c r="E126" s="8" t="str">
        <f t="shared" si="15"/>
        <v/>
      </c>
      <c r="F126" s="8" t="str">
        <f t="shared" si="16"/>
        <v/>
      </c>
      <c r="G126" s="8" t="str">
        <f t="shared" si="18"/>
        <v xml:space="preserve"> </v>
      </c>
      <c r="H126" s="8" t="str">
        <f t="shared" si="17"/>
        <v/>
      </c>
    </row>
    <row r="127" spans="1:8" x14ac:dyDescent="0.2">
      <c r="A127" s="27"/>
      <c r="B127" s="6" t="s">
        <v>115</v>
      </c>
      <c r="C127" s="7">
        <v>0</v>
      </c>
      <c r="D127" s="7">
        <v>0</v>
      </c>
      <c r="E127" s="8" t="str">
        <f t="shared" si="15"/>
        <v/>
      </c>
      <c r="F127" s="8" t="str">
        <f t="shared" si="16"/>
        <v/>
      </c>
      <c r="G127" s="8" t="str">
        <f t="shared" si="18"/>
        <v xml:space="preserve"> </v>
      </c>
      <c r="H127" s="8" t="str">
        <f t="shared" si="17"/>
        <v/>
      </c>
    </row>
    <row r="128" spans="1:8" x14ac:dyDescent="0.2">
      <c r="A128" s="27"/>
      <c r="B128" s="6" t="s">
        <v>116</v>
      </c>
      <c r="C128" s="7">
        <v>5</v>
      </c>
      <c r="D128" s="7">
        <v>3</v>
      </c>
      <c r="E128" s="8">
        <f t="shared" si="15"/>
        <v>7.6804915514592934E-3</v>
      </c>
      <c r="F128" s="8">
        <f t="shared" si="16"/>
        <v>3.2573289902280132E-3</v>
      </c>
      <c r="G128" s="8">
        <f t="shared" si="18"/>
        <v>-0.4</v>
      </c>
      <c r="H128" s="8">
        <f t="shared" si="17"/>
        <v>-3.0721966205837174E-3</v>
      </c>
    </row>
    <row r="129" spans="1:8" x14ac:dyDescent="0.2">
      <c r="A129" s="27"/>
      <c r="B129" s="6" t="s">
        <v>117</v>
      </c>
      <c r="C129" s="7">
        <v>1</v>
      </c>
      <c r="D129" s="7">
        <v>1</v>
      </c>
      <c r="E129" s="8">
        <f t="shared" si="15"/>
        <v>1.5360983102918587E-3</v>
      </c>
      <c r="F129" s="8">
        <f t="shared" si="16"/>
        <v>1.0857763300760044E-3</v>
      </c>
      <c r="G129" s="8">
        <f t="shared" si="18"/>
        <v>0</v>
      </c>
      <c r="H129" s="8">
        <f t="shared" si="17"/>
        <v>0</v>
      </c>
    </row>
    <row r="130" spans="1:8" x14ac:dyDescent="0.2">
      <c r="A130" s="27"/>
      <c r="B130" s="6" t="s">
        <v>118</v>
      </c>
      <c r="C130" s="7">
        <v>1</v>
      </c>
      <c r="D130" s="7">
        <v>1</v>
      </c>
      <c r="E130" s="8">
        <f t="shared" si="15"/>
        <v>1.5360983102918587E-3</v>
      </c>
      <c r="F130" s="8">
        <f t="shared" si="16"/>
        <v>1.0857763300760044E-3</v>
      </c>
      <c r="G130" s="8">
        <f t="shared" si="18"/>
        <v>0</v>
      </c>
      <c r="H130" s="8">
        <f t="shared" si="17"/>
        <v>0</v>
      </c>
    </row>
    <row r="131" spans="1:8" x14ac:dyDescent="0.2">
      <c r="A131" s="27"/>
      <c r="B131" s="6" t="s">
        <v>119</v>
      </c>
      <c r="C131" s="7">
        <v>0</v>
      </c>
      <c r="D131" s="7">
        <v>0</v>
      </c>
      <c r="E131" s="8" t="str">
        <f t="shared" si="15"/>
        <v/>
      </c>
      <c r="F131" s="8" t="str">
        <f t="shared" si="16"/>
        <v/>
      </c>
      <c r="G131" s="8" t="str">
        <f t="shared" si="18"/>
        <v xml:space="preserve"> </v>
      </c>
      <c r="H131" s="8" t="str">
        <f t="shared" si="17"/>
        <v/>
      </c>
    </row>
    <row r="132" spans="1:8" x14ac:dyDescent="0.2">
      <c r="A132" s="27"/>
      <c r="B132" s="6" t="s">
        <v>120</v>
      </c>
      <c r="C132" s="7">
        <v>5</v>
      </c>
      <c r="D132" s="7">
        <v>15</v>
      </c>
      <c r="E132" s="8">
        <f t="shared" si="15"/>
        <v>7.6804915514592934E-3</v>
      </c>
      <c r="F132" s="8">
        <f t="shared" si="16"/>
        <v>1.6286644951140065E-2</v>
      </c>
      <c r="G132" s="8">
        <f t="shared" si="18"/>
        <v>2</v>
      </c>
      <c r="H132" s="8">
        <f t="shared" si="17"/>
        <v>1.5360983102918587E-2</v>
      </c>
    </row>
    <row r="133" spans="1:8" x14ac:dyDescent="0.2">
      <c r="A133" s="27"/>
      <c r="B133" s="6" t="s">
        <v>121</v>
      </c>
      <c r="C133" s="7">
        <v>0</v>
      </c>
      <c r="D133" s="7">
        <v>0</v>
      </c>
      <c r="E133" s="8" t="str">
        <f t="shared" si="15"/>
        <v/>
      </c>
      <c r="F133" s="8" t="str">
        <f t="shared" si="16"/>
        <v/>
      </c>
      <c r="G133" s="8" t="str">
        <f t="shared" si="18"/>
        <v xml:space="preserve"> </v>
      </c>
      <c r="H133" s="8" t="str">
        <f t="shared" si="17"/>
        <v/>
      </c>
    </row>
    <row r="134" spans="1:8" x14ac:dyDescent="0.2">
      <c r="A134" s="27"/>
      <c r="B134" s="6" t="s">
        <v>122</v>
      </c>
      <c r="C134" s="7">
        <v>1</v>
      </c>
      <c r="D134" s="7">
        <v>2</v>
      </c>
      <c r="E134" s="8">
        <f t="shared" si="15"/>
        <v>1.5360983102918587E-3</v>
      </c>
      <c r="F134" s="8">
        <f t="shared" si="16"/>
        <v>2.1715526601520088E-3</v>
      </c>
      <c r="G134" s="8">
        <f t="shared" si="18"/>
        <v>1</v>
      </c>
      <c r="H134" s="8">
        <f t="shared" si="17"/>
        <v>1.5360983102918587E-3</v>
      </c>
    </row>
    <row r="135" spans="1:8" x14ac:dyDescent="0.2">
      <c r="A135" s="27"/>
      <c r="B135" s="6" t="s">
        <v>123</v>
      </c>
      <c r="C135" s="7">
        <v>0</v>
      </c>
      <c r="D135" s="7">
        <v>0</v>
      </c>
      <c r="E135" s="8" t="str">
        <f t="shared" si="15"/>
        <v/>
      </c>
      <c r="F135" s="8" t="str">
        <f t="shared" si="16"/>
        <v/>
      </c>
      <c r="G135" s="8" t="str">
        <f t="shared" si="18"/>
        <v xml:space="preserve"> </v>
      </c>
      <c r="H135" s="8" t="str">
        <f t="shared" si="17"/>
        <v/>
      </c>
    </row>
    <row r="136" spans="1:8" x14ac:dyDescent="0.2">
      <c r="A136" s="27"/>
      <c r="B136" s="6" t="s">
        <v>124</v>
      </c>
      <c r="C136" s="7">
        <v>4</v>
      </c>
      <c r="D136" s="7">
        <v>2</v>
      </c>
      <c r="E136" s="8">
        <f t="shared" si="15"/>
        <v>6.1443932411674347E-3</v>
      </c>
      <c r="F136" s="8">
        <f t="shared" si="16"/>
        <v>2.1715526601520088E-3</v>
      </c>
      <c r="G136" s="8">
        <f t="shared" si="18"/>
        <v>-0.5</v>
      </c>
      <c r="H136" s="8">
        <f t="shared" si="17"/>
        <v>-3.0721966205837174E-3</v>
      </c>
    </row>
    <row r="137" spans="1:8" x14ac:dyDescent="0.2">
      <c r="A137" s="27"/>
      <c r="B137" s="6" t="s">
        <v>125</v>
      </c>
      <c r="C137" s="7">
        <v>0</v>
      </c>
      <c r="D137" s="7">
        <v>1</v>
      </c>
      <c r="E137" s="8" t="str">
        <f t="shared" si="15"/>
        <v/>
      </c>
      <c r="F137" s="8">
        <f t="shared" si="16"/>
        <v>1.0857763300760044E-3</v>
      </c>
      <c r="G137" s="8">
        <f t="shared" si="18"/>
        <v>1</v>
      </c>
      <c r="H137" s="8" t="str">
        <f t="shared" si="17"/>
        <v/>
      </c>
    </row>
    <row r="138" spans="1:8" x14ac:dyDescent="0.2">
      <c r="A138" s="27"/>
      <c r="B138" s="6" t="s">
        <v>126</v>
      </c>
      <c r="C138" s="7">
        <v>0</v>
      </c>
      <c r="D138" s="7">
        <v>0</v>
      </c>
      <c r="E138" s="8" t="str">
        <f t="shared" si="15"/>
        <v/>
      </c>
      <c r="F138" s="8" t="str">
        <f t="shared" si="16"/>
        <v/>
      </c>
      <c r="G138" s="8" t="str">
        <f t="shared" si="18"/>
        <v xml:space="preserve"> </v>
      </c>
      <c r="H138" s="8" t="str">
        <f t="shared" si="17"/>
        <v/>
      </c>
    </row>
    <row r="139" spans="1:8" ht="18" customHeight="1" x14ac:dyDescent="0.2">
      <c r="A139" s="27"/>
      <c r="B139" s="6" t="s">
        <v>127</v>
      </c>
      <c r="C139" s="7">
        <v>193</v>
      </c>
      <c r="D139" s="7">
        <v>164</v>
      </c>
      <c r="E139" s="8">
        <f t="shared" si="15"/>
        <v>0.2964669738863287</v>
      </c>
      <c r="F139" s="8">
        <f t="shared" si="16"/>
        <v>0.17806731813246471</v>
      </c>
      <c r="G139" s="8">
        <f t="shared" si="18"/>
        <v>-0.15025906735751296</v>
      </c>
      <c r="H139" s="8">
        <f t="shared" si="17"/>
        <v>-4.4546850998463901E-2</v>
      </c>
    </row>
    <row r="140" spans="1:8" x14ac:dyDescent="0.2">
      <c r="A140" s="27"/>
      <c r="B140" s="6" t="s">
        <v>128</v>
      </c>
      <c r="C140" s="7">
        <v>0</v>
      </c>
      <c r="D140" s="7">
        <v>15</v>
      </c>
      <c r="E140" s="8" t="str">
        <f t="shared" ref="E140:E175" si="19">+IF(C140=0,"",C140/C$76)</f>
        <v/>
      </c>
      <c r="F140" s="8">
        <f t="shared" ref="F140:F175" si="20">+IF(D140=0,"",D140/D$76)</f>
        <v>1.6286644951140065E-2</v>
      </c>
      <c r="G140" s="8">
        <f t="shared" si="18"/>
        <v>1</v>
      </c>
      <c r="H140" s="8" t="str">
        <f t="shared" ref="H140:H171" si="21">+IF(OR(AND(E140=""),(G140="")),"",E140*G140)</f>
        <v/>
      </c>
    </row>
    <row r="141" spans="1:8" x14ac:dyDescent="0.2">
      <c r="A141" s="27"/>
      <c r="B141" s="6" t="s">
        <v>129</v>
      </c>
      <c r="C141" s="7">
        <v>2</v>
      </c>
      <c r="D141" s="7">
        <v>10</v>
      </c>
      <c r="E141" s="8">
        <f t="shared" si="19"/>
        <v>3.0721966205837174E-3</v>
      </c>
      <c r="F141" s="8">
        <f t="shared" si="20"/>
        <v>1.0857763300760043E-2</v>
      </c>
      <c r="G141" s="8">
        <f t="shared" ref="G141:G175" si="22">+IF(AND(C141=0,D141=0)," ",IF(C141=0,1,IF(D141=0,-1,(D141-C141)/C141)))</f>
        <v>4</v>
      </c>
      <c r="H141" s="8">
        <f t="shared" si="21"/>
        <v>1.2288786482334869E-2</v>
      </c>
    </row>
    <row r="142" spans="1:8" x14ac:dyDescent="0.2">
      <c r="A142" s="27"/>
      <c r="B142" s="6" t="s">
        <v>130</v>
      </c>
      <c r="C142" s="7">
        <v>0</v>
      </c>
      <c r="D142" s="7">
        <v>16</v>
      </c>
      <c r="E142" s="8" t="str">
        <f t="shared" si="19"/>
        <v/>
      </c>
      <c r="F142" s="8">
        <f t="shared" si="20"/>
        <v>1.737242128121607E-2</v>
      </c>
      <c r="G142" s="8">
        <f t="shared" si="22"/>
        <v>1</v>
      </c>
      <c r="H142" s="8" t="str">
        <f t="shared" si="21"/>
        <v/>
      </c>
    </row>
    <row r="143" spans="1:8" x14ac:dyDescent="0.2">
      <c r="A143" s="27"/>
      <c r="B143" s="6" t="s">
        <v>131</v>
      </c>
      <c r="C143" s="7">
        <v>1</v>
      </c>
      <c r="D143" s="7">
        <v>1</v>
      </c>
      <c r="E143" s="8">
        <f t="shared" si="19"/>
        <v>1.5360983102918587E-3</v>
      </c>
      <c r="F143" s="8">
        <f t="shared" si="20"/>
        <v>1.0857763300760044E-3</v>
      </c>
      <c r="G143" s="8">
        <f t="shared" si="22"/>
        <v>0</v>
      </c>
      <c r="H143" s="8">
        <f t="shared" si="21"/>
        <v>0</v>
      </c>
    </row>
    <row r="144" spans="1:8" x14ac:dyDescent="0.2">
      <c r="A144" s="27"/>
      <c r="B144" s="6" t="s">
        <v>132</v>
      </c>
      <c r="C144" s="7">
        <v>0</v>
      </c>
      <c r="D144" s="7">
        <v>0</v>
      </c>
      <c r="E144" s="8" t="str">
        <f t="shared" si="19"/>
        <v/>
      </c>
      <c r="F144" s="8" t="str">
        <f t="shared" si="20"/>
        <v/>
      </c>
      <c r="G144" s="8" t="str">
        <f t="shared" si="22"/>
        <v xml:space="preserve"> </v>
      </c>
      <c r="H144" s="8" t="str">
        <f t="shared" si="21"/>
        <v/>
      </c>
    </row>
    <row r="145" spans="1:8" x14ac:dyDescent="0.2">
      <c r="A145" s="27"/>
      <c r="B145" s="6" t="s">
        <v>133</v>
      </c>
      <c r="C145" s="7">
        <v>7</v>
      </c>
      <c r="D145" s="7">
        <v>4</v>
      </c>
      <c r="E145" s="8">
        <f t="shared" si="19"/>
        <v>1.0752688172043012E-2</v>
      </c>
      <c r="F145" s="8">
        <f t="shared" si="20"/>
        <v>4.3431053203040176E-3</v>
      </c>
      <c r="G145" s="8">
        <f t="shared" si="22"/>
        <v>-0.42857142857142855</v>
      </c>
      <c r="H145" s="8">
        <f t="shared" si="21"/>
        <v>-4.608294930875576E-3</v>
      </c>
    </row>
    <row r="146" spans="1:8" x14ac:dyDescent="0.2">
      <c r="A146" s="27"/>
      <c r="B146" s="6" t="s">
        <v>134</v>
      </c>
      <c r="C146" s="7">
        <v>0</v>
      </c>
      <c r="D146" s="7">
        <v>0</v>
      </c>
      <c r="E146" s="8" t="str">
        <f t="shared" si="19"/>
        <v/>
      </c>
      <c r="F146" s="8" t="str">
        <f t="shared" si="20"/>
        <v/>
      </c>
      <c r="G146" s="8" t="str">
        <f t="shared" si="22"/>
        <v xml:space="preserve"> </v>
      </c>
      <c r="H146" s="8" t="str">
        <f t="shared" si="21"/>
        <v/>
      </c>
    </row>
    <row r="147" spans="1:8" x14ac:dyDescent="0.2">
      <c r="A147" s="27"/>
      <c r="B147" s="6" t="s">
        <v>135</v>
      </c>
      <c r="C147" s="7">
        <v>3</v>
      </c>
      <c r="D147" s="7">
        <v>7</v>
      </c>
      <c r="E147" s="8">
        <f t="shared" si="19"/>
        <v>4.608294930875576E-3</v>
      </c>
      <c r="F147" s="8">
        <f t="shared" si="20"/>
        <v>7.6004343105320303E-3</v>
      </c>
      <c r="G147" s="8">
        <f t="shared" si="22"/>
        <v>1.3333333333333333</v>
      </c>
      <c r="H147" s="8">
        <f t="shared" si="21"/>
        <v>6.1443932411674347E-3</v>
      </c>
    </row>
    <row r="148" spans="1:8" x14ac:dyDescent="0.2">
      <c r="A148" s="27"/>
      <c r="B148" s="6" t="s">
        <v>136</v>
      </c>
      <c r="C148" s="7">
        <v>0</v>
      </c>
      <c r="D148" s="7">
        <v>1</v>
      </c>
      <c r="E148" s="8" t="str">
        <f t="shared" si="19"/>
        <v/>
      </c>
      <c r="F148" s="8">
        <f t="shared" si="20"/>
        <v>1.0857763300760044E-3</v>
      </c>
      <c r="G148" s="8">
        <f t="shared" si="22"/>
        <v>1</v>
      </c>
      <c r="H148" s="8" t="str">
        <f t="shared" si="21"/>
        <v/>
      </c>
    </row>
    <row r="149" spans="1:8" ht="25.5" x14ac:dyDescent="0.2">
      <c r="A149" s="27"/>
      <c r="B149" s="6" t="s">
        <v>137</v>
      </c>
      <c r="C149" s="7">
        <v>1</v>
      </c>
      <c r="D149" s="7">
        <v>0</v>
      </c>
      <c r="E149" s="8">
        <f t="shared" si="19"/>
        <v>1.5360983102918587E-3</v>
      </c>
      <c r="F149" s="8" t="str">
        <f t="shared" si="20"/>
        <v/>
      </c>
      <c r="G149" s="8">
        <f t="shared" si="22"/>
        <v>-1</v>
      </c>
      <c r="H149" s="8">
        <f t="shared" si="21"/>
        <v>-1.5360983102918587E-3</v>
      </c>
    </row>
    <row r="150" spans="1:8" ht="25.5" x14ac:dyDescent="0.2">
      <c r="A150" s="27"/>
      <c r="B150" s="6" t="s">
        <v>138</v>
      </c>
      <c r="C150" s="7">
        <v>0</v>
      </c>
      <c r="D150" s="7">
        <v>0</v>
      </c>
      <c r="E150" s="8" t="str">
        <f t="shared" si="19"/>
        <v/>
      </c>
      <c r="F150" s="8" t="str">
        <f t="shared" si="20"/>
        <v/>
      </c>
      <c r="G150" s="8" t="str">
        <f t="shared" si="22"/>
        <v xml:space="preserve"> </v>
      </c>
      <c r="H150" s="8" t="str">
        <f t="shared" si="21"/>
        <v/>
      </c>
    </row>
    <row r="151" spans="1:8" ht="25.5" x14ac:dyDescent="0.2">
      <c r="A151" s="27"/>
      <c r="B151" s="6" t="s">
        <v>139</v>
      </c>
      <c r="C151" s="7">
        <v>0</v>
      </c>
      <c r="D151" s="7">
        <v>0</v>
      </c>
      <c r="E151" s="8" t="str">
        <f t="shared" si="19"/>
        <v/>
      </c>
      <c r="F151" s="8" t="str">
        <f t="shared" si="20"/>
        <v/>
      </c>
      <c r="G151" s="8" t="str">
        <f t="shared" si="22"/>
        <v xml:space="preserve"> </v>
      </c>
      <c r="H151" s="8" t="str">
        <f t="shared" si="21"/>
        <v/>
      </c>
    </row>
    <row r="152" spans="1:8" ht="25.5" x14ac:dyDescent="0.2">
      <c r="A152" s="27"/>
      <c r="B152" s="6" t="s">
        <v>140</v>
      </c>
      <c r="C152" s="7">
        <v>0</v>
      </c>
      <c r="D152" s="7">
        <v>0</v>
      </c>
      <c r="E152" s="8" t="str">
        <f t="shared" si="19"/>
        <v/>
      </c>
      <c r="F152" s="8" t="str">
        <f t="shared" si="20"/>
        <v/>
      </c>
      <c r="G152" s="8" t="str">
        <f t="shared" si="22"/>
        <v xml:space="preserve"> </v>
      </c>
      <c r="H152" s="8" t="str">
        <f t="shared" si="21"/>
        <v/>
      </c>
    </row>
    <row r="153" spans="1:8" ht="25.5" x14ac:dyDescent="0.2">
      <c r="A153" s="27"/>
      <c r="B153" s="6" t="s">
        <v>141</v>
      </c>
      <c r="C153" s="7">
        <v>0</v>
      </c>
      <c r="D153" s="7">
        <v>0</v>
      </c>
      <c r="E153" s="8" t="str">
        <f t="shared" si="19"/>
        <v/>
      </c>
      <c r="F153" s="8" t="str">
        <f t="shared" si="20"/>
        <v/>
      </c>
      <c r="G153" s="8" t="str">
        <f t="shared" si="22"/>
        <v xml:space="preserve"> </v>
      </c>
      <c r="H153" s="8" t="str">
        <f t="shared" si="21"/>
        <v/>
      </c>
    </row>
    <row r="154" spans="1:8" x14ac:dyDescent="0.2">
      <c r="A154" s="27"/>
      <c r="B154" s="6" t="s">
        <v>142</v>
      </c>
      <c r="C154" s="7">
        <v>1</v>
      </c>
      <c r="D154" s="7">
        <v>2</v>
      </c>
      <c r="E154" s="8">
        <f t="shared" si="19"/>
        <v>1.5360983102918587E-3</v>
      </c>
      <c r="F154" s="8">
        <f t="shared" si="20"/>
        <v>2.1715526601520088E-3</v>
      </c>
      <c r="G154" s="8">
        <f t="shared" si="22"/>
        <v>1</v>
      </c>
      <c r="H154" s="8">
        <f t="shared" si="21"/>
        <v>1.5360983102918587E-3</v>
      </c>
    </row>
    <row r="155" spans="1:8" x14ac:dyDescent="0.2">
      <c r="A155" s="27"/>
      <c r="B155" s="6" t="s">
        <v>143</v>
      </c>
      <c r="C155" s="7">
        <v>0</v>
      </c>
      <c r="D155" s="7">
        <v>0</v>
      </c>
      <c r="E155" s="8" t="str">
        <f t="shared" si="19"/>
        <v/>
      </c>
      <c r="F155" s="8" t="str">
        <f t="shared" si="20"/>
        <v/>
      </c>
      <c r="G155" s="8" t="str">
        <f t="shared" si="22"/>
        <v xml:space="preserve"> </v>
      </c>
      <c r="H155" s="8" t="str">
        <f t="shared" si="21"/>
        <v/>
      </c>
    </row>
    <row r="156" spans="1:8" x14ac:dyDescent="0.2">
      <c r="A156" s="27"/>
      <c r="B156" s="6" t="s">
        <v>144</v>
      </c>
      <c r="C156" s="7">
        <v>1</v>
      </c>
      <c r="D156" s="7">
        <v>0</v>
      </c>
      <c r="E156" s="8">
        <f t="shared" si="19"/>
        <v>1.5360983102918587E-3</v>
      </c>
      <c r="F156" s="8" t="str">
        <f t="shared" si="20"/>
        <v/>
      </c>
      <c r="G156" s="8">
        <f t="shared" si="22"/>
        <v>-1</v>
      </c>
      <c r="H156" s="8">
        <f t="shared" si="21"/>
        <v>-1.5360983102918587E-3</v>
      </c>
    </row>
    <row r="157" spans="1:8" x14ac:dyDescent="0.2">
      <c r="A157" s="27"/>
      <c r="B157" s="6" t="s">
        <v>145</v>
      </c>
      <c r="C157" s="7">
        <v>0</v>
      </c>
      <c r="D157" s="7">
        <v>0</v>
      </c>
      <c r="E157" s="8" t="str">
        <f t="shared" si="19"/>
        <v/>
      </c>
      <c r="F157" s="8" t="str">
        <f t="shared" si="20"/>
        <v/>
      </c>
      <c r="G157" s="8" t="str">
        <f t="shared" si="22"/>
        <v xml:space="preserve"> </v>
      </c>
      <c r="H157" s="8" t="str">
        <f t="shared" si="21"/>
        <v/>
      </c>
    </row>
    <row r="158" spans="1:8" x14ac:dyDescent="0.2">
      <c r="A158" s="27"/>
      <c r="B158" s="6" t="s">
        <v>146</v>
      </c>
      <c r="C158" s="7">
        <v>0</v>
      </c>
      <c r="D158" s="7">
        <v>0</v>
      </c>
      <c r="E158" s="8" t="str">
        <f t="shared" si="19"/>
        <v/>
      </c>
      <c r="F158" s="8" t="str">
        <f t="shared" si="20"/>
        <v/>
      </c>
      <c r="G158" s="8" t="str">
        <f t="shared" si="22"/>
        <v xml:space="preserve"> </v>
      </c>
      <c r="H158" s="8" t="str">
        <f t="shared" si="21"/>
        <v/>
      </c>
    </row>
    <row r="159" spans="1:8" x14ac:dyDescent="0.2">
      <c r="A159" s="27"/>
      <c r="B159" s="6" t="s">
        <v>147</v>
      </c>
      <c r="C159" s="7">
        <v>0</v>
      </c>
      <c r="D159" s="7">
        <v>0</v>
      </c>
      <c r="E159" s="8" t="str">
        <f t="shared" si="19"/>
        <v/>
      </c>
      <c r="F159" s="8" t="str">
        <f t="shared" si="20"/>
        <v/>
      </c>
      <c r="G159" s="8" t="str">
        <f t="shared" si="22"/>
        <v xml:space="preserve"> </v>
      </c>
      <c r="H159" s="8" t="str">
        <f t="shared" si="21"/>
        <v/>
      </c>
    </row>
    <row r="160" spans="1:8" x14ac:dyDescent="0.2">
      <c r="A160" s="27"/>
      <c r="B160" s="6" t="s">
        <v>148</v>
      </c>
      <c r="C160" s="7">
        <v>0</v>
      </c>
      <c r="D160" s="7">
        <v>0</v>
      </c>
      <c r="E160" s="8" t="str">
        <f t="shared" si="19"/>
        <v/>
      </c>
      <c r="F160" s="8" t="str">
        <f t="shared" si="20"/>
        <v/>
      </c>
      <c r="G160" s="8" t="str">
        <f t="shared" si="22"/>
        <v xml:space="preserve"> </v>
      </c>
      <c r="H160" s="8" t="str">
        <f t="shared" si="21"/>
        <v/>
      </c>
    </row>
    <row r="161" spans="1:8" x14ac:dyDescent="0.2">
      <c r="A161" s="27"/>
      <c r="B161" s="6" t="s">
        <v>149</v>
      </c>
      <c r="C161" s="7">
        <v>1</v>
      </c>
      <c r="D161" s="7">
        <v>1</v>
      </c>
      <c r="E161" s="8">
        <f t="shared" si="19"/>
        <v>1.5360983102918587E-3</v>
      </c>
      <c r="F161" s="8">
        <f t="shared" si="20"/>
        <v>1.0857763300760044E-3</v>
      </c>
      <c r="G161" s="8">
        <f t="shared" si="22"/>
        <v>0</v>
      </c>
      <c r="H161" s="8">
        <f t="shared" si="21"/>
        <v>0</v>
      </c>
    </row>
    <row r="162" spans="1:8" x14ac:dyDescent="0.2">
      <c r="A162" s="27"/>
      <c r="B162" s="6" t="s">
        <v>150</v>
      </c>
      <c r="C162" s="7">
        <v>0</v>
      </c>
      <c r="D162" s="7">
        <v>0</v>
      </c>
      <c r="E162" s="8" t="str">
        <f t="shared" si="19"/>
        <v/>
      </c>
      <c r="F162" s="8" t="str">
        <f t="shared" si="20"/>
        <v/>
      </c>
      <c r="G162" s="8" t="str">
        <f t="shared" si="22"/>
        <v xml:space="preserve"> </v>
      </c>
      <c r="H162" s="8" t="str">
        <f t="shared" si="21"/>
        <v/>
      </c>
    </row>
    <row r="163" spans="1:8" ht="25.5" x14ac:dyDescent="0.2">
      <c r="A163" s="27"/>
      <c r="B163" s="6" t="s">
        <v>151</v>
      </c>
      <c r="C163" s="7">
        <v>0</v>
      </c>
      <c r="D163" s="7">
        <v>0</v>
      </c>
      <c r="E163" s="8" t="str">
        <f t="shared" si="19"/>
        <v/>
      </c>
      <c r="F163" s="8" t="str">
        <f t="shared" si="20"/>
        <v/>
      </c>
      <c r="G163" s="8" t="str">
        <f t="shared" si="22"/>
        <v xml:space="preserve"> </v>
      </c>
      <c r="H163" s="8" t="str">
        <f t="shared" si="21"/>
        <v/>
      </c>
    </row>
    <row r="164" spans="1:8" x14ac:dyDescent="0.2">
      <c r="A164" s="27"/>
      <c r="B164" s="6" t="s">
        <v>152</v>
      </c>
      <c r="C164" s="7">
        <v>0</v>
      </c>
      <c r="D164" s="7">
        <v>0</v>
      </c>
      <c r="E164" s="8" t="str">
        <f t="shared" si="19"/>
        <v/>
      </c>
      <c r="F164" s="8" t="str">
        <f t="shared" si="20"/>
        <v/>
      </c>
      <c r="G164" s="8" t="str">
        <f t="shared" si="22"/>
        <v xml:space="preserve"> </v>
      </c>
      <c r="H164" s="8" t="str">
        <f t="shared" si="21"/>
        <v/>
      </c>
    </row>
    <row r="165" spans="1:8" ht="25.5" x14ac:dyDescent="0.2">
      <c r="A165" s="27"/>
      <c r="B165" s="6" t="s">
        <v>153</v>
      </c>
      <c r="C165" s="7">
        <v>0</v>
      </c>
      <c r="D165" s="7">
        <v>0</v>
      </c>
      <c r="E165" s="8" t="str">
        <f t="shared" si="19"/>
        <v/>
      </c>
      <c r="F165" s="8" t="str">
        <f t="shared" si="20"/>
        <v/>
      </c>
      <c r="G165" s="8" t="str">
        <f t="shared" si="22"/>
        <v xml:space="preserve"> </v>
      </c>
      <c r="H165" s="8" t="str">
        <f t="shared" si="21"/>
        <v/>
      </c>
    </row>
    <row r="166" spans="1:8" x14ac:dyDescent="0.2">
      <c r="A166" s="27"/>
      <c r="B166" s="6" t="s">
        <v>154</v>
      </c>
      <c r="C166" s="7">
        <v>0</v>
      </c>
      <c r="D166" s="7">
        <v>0</v>
      </c>
      <c r="E166" s="8" t="str">
        <f t="shared" si="19"/>
        <v/>
      </c>
      <c r="F166" s="8" t="str">
        <f t="shared" si="20"/>
        <v/>
      </c>
      <c r="G166" s="8" t="str">
        <f t="shared" si="22"/>
        <v xml:space="preserve"> </v>
      </c>
      <c r="H166" s="8" t="str">
        <f t="shared" si="21"/>
        <v/>
      </c>
    </row>
    <row r="167" spans="1:8" x14ac:dyDescent="0.2">
      <c r="A167" s="27"/>
      <c r="B167" s="6" t="s">
        <v>155</v>
      </c>
      <c r="C167" s="7">
        <v>0</v>
      </c>
      <c r="D167" s="7">
        <v>0</v>
      </c>
      <c r="E167" s="8" t="str">
        <f t="shared" si="19"/>
        <v/>
      </c>
      <c r="F167" s="8" t="str">
        <f t="shared" si="20"/>
        <v/>
      </c>
      <c r="G167" s="8" t="str">
        <f t="shared" si="22"/>
        <v xml:space="preserve"> </v>
      </c>
      <c r="H167" s="8" t="str">
        <f t="shared" si="21"/>
        <v/>
      </c>
    </row>
    <row r="168" spans="1:8" x14ac:dyDescent="0.2">
      <c r="A168" s="27"/>
      <c r="B168" s="6" t="s">
        <v>156</v>
      </c>
      <c r="C168" s="7">
        <v>0</v>
      </c>
      <c r="D168" s="7">
        <v>0</v>
      </c>
      <c r="E168" s="8" t="str">
        <f t="shared" si="19"/>
        <v/>
      </c>
      <c r="F168" s="8" t="str">
        <f t="shared" si="20"/>
        <v/>
      </c>
      <c r="G168" s="8" t="str">
        <f t="shared" si="22"/>
        <v xml:space="preserve"> </v>
      </c>
      <c r="H168" s="8" t="str">
        <f t="shared" si="21"/>
        <v/>
      </c>
    </row>
    <row r="169" spans="1:8" x14ac:dyDescent="0.2">
      <c r="A169" s="27"/>
      <c r="B169" s="6" t="s">
        <v>157</v>
      </c>
      <c r="C169" s="7">
        <v>0</v>
      </c>
      <c r="D169" s="7">
        <v>0</v>
      </c>
      <c r="E169" s="8" t="str">
        <f t="shared" si="19"/>
        <v/>
      </c>
      <c r="F169" s="8" t="str">
        <f t="shared" si="20"/>
        <v/>
      </c>
      <c r="G169" s="8" t="str">
        <f t="shared" si="22"/>
        <v xml:space="preserve"> </v>
      </c>
      <c r="H169" s="8" t="str">
        <f t="shared" si="21"/>
        <v/>
      </c>
    </row>
    <row r="170" spans="1:8" x14ac:dyDescent="0.2">
      <c r="A170" s="27"/>
      <c r="B170" s="6" t="s">
        <v>158</v>
      </c>
      <c r="C170" s="7">
        <v>0</v>
      </c>
      <c r="D170" s="7">
        <v>0</v>
      </c>
      <c r="E170" s="8" t="str">
        <f t="shared" si="19"/>
        <v/>
      </c>
      <c r="F170" s="8" t="str">
        <f t="shared" si="20"/>
        <v/>
      </c>
      <c r="G170" s="8" t="str">
        <f t="shared" si="22"/>
        <v xml:space="preserve"> </v>
      </c>
      <c r="H170" s="8" t="str">
        <f t="shared" si="21"/>
        <v/>
      </c>
    </row>
    <row r="171" spans="1:8" x14ac:dyDescent="0.2">
      <c r="A171" s="27"/>
      <c r="B171" s="6" t="s">
        <v>159</v>
      </c>
      <c r="C171" s="7">
        <v>0</v>
      </c>
      <c r="D171" s="7">
        <v>0</v>
      </c>
      <c r="E171" s="8" t="str">
        <f t="shared" si="19"/>
        <v/>
      </c>
      <c r="F171" s="8" t="str">
        <f t="shared" si="20"/>
        <v/>
      </c>
      <c r="G171" s="8" t="str">
        <f t="shared" si="22"/>
        <v xml:space="preserve"> </v>
      </c>
      <c r="H171" s="8" t="str">
        <f t="shared" si="21"/>
        <v/>
      </c>
    </row>
    <row r="172" spans="1:8" x14ac:dyDescent="0.2">
      <c r="A172" s="27"/>
      <c r="B172" s="6" t="s">
        <v>160</v>
      </c>
      <c r="C172" s="7">
        <v>0</v>
      </c>
      <c r="D172" s="7">
        <v>0</v>
      </c>
      <c r="E172" s="8" t="str">
        <f t="shared" si="19"/>
        <v/>
      </c>
      <c r="F172" s="8" t="str">
        <f t="shared" si="20"/>
        <v/>
      </c>
      <c r="G172" s="8" t="str">
        <f t="shared" si="22"/>
        <v xml:space="preserve"> </v>
      </c>
      <c r="H172" s="8" t="str">
        <f t="shared" ref="H172:H175" si="23">+IF(OR(AND(E172=""),(G172="")),"",E172*G172)</f>
        <v/>
      </c>
    </row>
    <row r="173" spans="1:8" ht="25.5" x14ac:dyDescent="0.2">
      <c r="A173" s="27"/>
      <c r="B173" s="6" t="s">
        <v>161</v>
      </c>
      <c r="C173" s="7">
        <v>0</v>
      </c>
      <c r="D173" s="7">
        <v>0</v>
      </c>
      <c r="E173" s="8" t="str">
        <f t="shared" si="19"/>
        <v/>
      </c>
      <c r="F173" s="8" t="str">
        <f t="shared" si="20"/>
        <v/>
      </c>
      <c r="G173" s="8" t="str">
        <f t="shared" si="22"/>
        <v xml:space="preserve"> </v>
      </c>
      <c r="H173" s="8" t="str">
        <f t="shared" si="23"/>
        <v/>
      </c>
    </row>
    <row r="174" spans="1:8" ht="25.5" x14ac:dyDescent="0.2">
      <c r="A174" s="27"/>
      <c r="B174" s="6" t="s">
        <v>162</v>
      </c>
      <c r="C174" s="7">
        <v>1</v>
      </c>
      <c r="D174" s="7">
        <v>6</v>
      </c>
      <c r="E174" s="8">
        <f t="shared" si="19"/>
        <v>1.5360983102918587E-3</v>
      </c>
      <c r="F174" s="8">
        <f t="shared" si="20"/>
        <v>6.5146579804560263E-3</v>
      </c>
      <c r="G174" s="8">
        <f t="shared" si="22"/>
        <v>5</v>
      </c>
      <c r="H174" s="8">
        <f t="shared" si="23"/>
        <v>7.6804915514592934E-3</v>
      </c>
    </row>
    <row r="175" spans="1:8" x14ac:dyDescent="0.2">
      <c r="A175" s="27"/>
      <c r="B175" s="6" t="s">
        <v>163</v>
      </c>
      <c r="C175" s="7">
        <v>0</v>
      </c>
      <c r="D175" s="7">
        <v>0</v>
      </c>
      <c r="E175" s="8" t="str">
        <f t="shared" si="19"/>
        <v/>
      </c>
      <c r="F175" s="8" t="str">
        <f t="shared" si="20"/>
        <v/>
      </c>
      <c r="G175" s="8" t="str">
        <f t="shared" si="22"/>
        <v xml:space="preserve"> </v>
      </c>
      <c r="H175" s="8" t="str">
        <f t="shared" si="23"/>
        <v/>
      </c>
    </row>
    <row r="176" spans="1:8" x14ac:dyDescent="0.2">
      <c r="A176" s="26"/>
    </row>
    <row r="177" spans="1:8" x14ac:dyDescent="0.2">
      <c r="A177" s="26"/>
    </row>
    <row r="178" spans="1:8" ht="15.75" thickBot="1" x14ac:dyDescent="0.25">
      <c r="A178" s="26"/>
    </row>
    <row r="179" spans="1:8" ht="29.25" customHeight="1" thickBot="1" x14ac:dyDescent="0.25">
      <c r="A179" s="27"/>
      <c r="B179" s="28" t="s">
        <v>2</v>
      </c>
      <c r="C179" s="30" t="s">
        <v>12</v>
      </c>
      <c r="D179" s="38"/>
      <c r="E179" s="30" t="s">
        <v>4</v>
      </c>
      <c r="F179" s="31"/>
      <c r="G179" s="39" t="s">
        <v>13</v>
      </c>
      <c r="H179" s="39" t="s">
        <v>5</v>
      </c>
    </row>
    <row r="180" spans="1:8" ht="15.75" thickBot="1" x14ac:dyDescent="0.25">
      <c r="A180" s="27"/>
      <c r="B180" s="29"/>
      <c r="C180" s="10">
        <v>2022</v>
      </c>
      <c r="D180" s="10">
        <v>2023</v>
      </c>
      <c r="E180" s="10">
        <v>2022</v>
      </c>
      <c r="F180" s="10">
        <v>2023</v>
      </c>
      <c r="G180" s="29"/>
      <c r="H180" s="29"/>
    </row>
    <row r="181" spans="1:8" ht="26.25" thickBot="1" x14ac:dyDescent="0.25">
      <c r="A181" s="27"/>
      <c r="B181" s="9" t="s">
        <v>8</v>
      </c>
      <c r="C181" s="11">
        <f>SUM(C182:C356)</f>
        <v>1113</v>
      </c>
      <c r="D181" s="11">
        <f>SUM(D182:D356)</f>
        <v>1843</v>
      </c>
      <c r="E181" s="25">
        <f t="shared" ref="E181:E212" si="24">+IF(C181=0,"",C181/C$181)</f>
        <v>1</v>
      </c>
      <c r="F181" s="25">
        <f t="shared" ref="F181:F212" si="25">+IF(D181=0,"",D181/D$181)</f>
        <v>1</v>
      </c>
      <c r="G181" s="25">
        <f>+IF(AND(C181=0,D181=0),"",IF(C181=0,1,IF(D181=0,-1,(D181-C181)/C181)))</f>
        <v>0.65588499550763701</v>
      </c>
      <c r="H181" s="25">
        <f t="shared" ref="H181:H212" si="26">+IF(OR(AND(E181=""),(G181="")),"",E181*G181)</f>
        <v>0.65588499550763701</v>
      </c>
    </row>
    <row r="182" spans="1:8" x14ac:dyDescent="0.2">
      <c r="A182" s="27"/>
      <c r="B182" s="6" t="s">
        <v>164</v>
      </c>
      <c r="C182" s="7">
        <v>7</v>
      </c>
      <c r="D182" s="7">
        <v>4</v>
      </c>
      <c r="E182" s="8">
        <f t="shared" si="24"/>
        <v>6.2893081761006293E-3</v>
      </c>
      <c r="F182" s="8">
        <f t="shared" si="25"/>
        <v>2.170374389582203E-3</v>
      </c>
      <c r="G182" s="8">
        <f t="shared" ref="G182:G213" si="27">+IF(AND(C182=0,D182=0)," ",IF(C182=0,1,IF(D182=0,-1,(D182-C182)/C182)))</f>
        <v>-0.42857142857142855</v>
      </c>
      <c r="H182" s="8">
        <f t="shared" si="26"/>
        <v>-2.6954177897574125E-3</v>
      </c>
    </row>
    <row r="183" spans="1:8" x14ac:dyDescent="0.2">
      <c r="A183" s="27"/>
      <c r="B183" s="6" t="s">
        <v>165</v>
      </c>
      <c r="C183" s="7">
        <v>0</v>
      </c>
      <c r="D183" s="7">
        <v>0</v>
      </c>
      <c r="E183" s="8" t="str">
        <f t="shared" si="24"/>
        <v/>
      </c>
      <c r="F183" s="8" t="str">
        <f t="shared" si="25"/>
        <v/>
      </c>
      <c r="G183" s="8" t="str">
        <f t="shared" si="27"/>
        <v xml:space="preserve"> </v>
      </c>
      <c r="H183" s="8" t="str">
        <f t="shared" si="26"/>
        <v/>
      </c>
    </row>
    <row r="184" spans="1:8" ht="38.25" x14ac:dyDescent="0.2">
      <c r="A184" s="27"/>
      <c r="B184" s="6" t="s">
        <v>166</v>
      </c>
      <c r="C184" s="7">
        <v>1</v>
      </c>
      <c r="D184" s="7">
        <v>2</v>
      </c>
      <c r="E184" s="8">
        <f t="shared" si="24"/>
        <v>8.9847259658580418E-4</v>
      </c>
      <c r="F184" s="8">
        <f t="shared" si="25"/>
        <v>1.0851871947911015E-3</v>
      </c>
      <c r="G184" s="8">
        <f t="shared" si="27"/>
        <v>1</v>
      </c>
      <c r="H184" s="8">
        <f t="shared" si="26"/>
        <v>8.9847259658580418E-4</v>
      </c>
    </row>
    <row r="185" spans="1:8" x14ac:dyDescent="0.2">
      <c r="A185" s="27"/>
      <c r="B185" s="6" t="s">
        <v>167</v>
      </c>
      <c r="C185" s="7">
        <v>0</v>
      </c>
      <c r="D185" s="7">
        <v>0</v>
      </c>
      <c r="E185" s="8" t="str">
        <f t="shared" si="24"/>
        <v/>
      </c>
      <c r="F185" s="8" t="str">
        <f t="shared" si="25"/>
        <v/>
      </c>
      <c r="G185" s="8" t="str">
        <f t="shared" si="27"/>
        <v xml:space="preserve"> </v>
      </c>
      <c r="H185" s="8" t="str">
        <f t="shared" si="26"/>
        <v/>
      </c>
    </row>
    <row r="186" spans="1:8" ht="25.5" x14ac:dyDescent="0.2">
      <c r="A186" s="27"/>
      <c r="B186" s="6" t="s">
        <v>168</v>
      </c>
      <c r="C186" s="7">
        <v>14</v>
      </c>
      <c r="D186" s="7">
        <v>5</v>
      </c>
      <c r="E186" s="8">
        <f t="shared" si="24"/>
        <v>1.2578616352201259E-2</v>
      </c>
      <c r="F186" s="8">
        <f t="shared" si="25"/>
        <v>2.7129679869777536E-3</v>
      </c>
      <c r="G186" s="8">
        <f t="shared" si="27"/>
        <v>-0.6428571428571429</v>
      </c>
      <c r="H186" s="8">
        <f t="shared" si="26"/>
        <v>-8.0862533692722376E-3</v>
      </c>
    </row>
    <row r="187" spans="1:8" ht="25.5" x14ac:dyDescent="0.2">
      <c r="A187" s="27"/>
      <c r="B187" s="6" t="s">
        <v>169</v>
      </c>
      <c r="C187" s="7">
        <v>0</v>
      </c>
      <c r="D187" s="7">
        <v>0</v>
      </c>
      <c r="E187" s="8" t="str">
        <f t="shared" si="24"/>
        <v/>
      </c>
      <c r="F187" s="8" t="str">
        <f t="shared" si="25"/>
        <v/>
      </c>
      <c r="G187" s="8" t="str">
        <f t="shared" si="27"/>
        <v xml:space="preserve"> </v>
      </c>
      <c r="H187" s="8" t="str">
        <f t="shared" si="26"/>
        <v/>
      </c>
    </row>
    <row r="188" spans="1:8" x14ac:dyDescent="0.2">
      <c r="A188" s="27"/>
      <c r="B188" s="6" t="s">
        <v>170</v>
      </c>
      <c r="C188" s="7">
        <v>28</v>
      </c>
      <c r="D188" s="7">
        <v>17</v>
      </c>
      <c r="E188" s="8">
        <f t="shared" si="24"/>
        <v>2.5157232704402517E-2</v>
      </c>
      <c r="F188" s="8">
        <f t="shared" si="25"/>
        <v>9.2240911557243625E-3</v>
      </c>
      <c r="G188" s="8">
        <f t="shared" si="27"/>
        <v>-0.39285714285714285</v>
      </c>
      <c r="H188" s="8">
        <f t="shared" si="26"/>
        <v>-9.883198562443846E-3</v>
      </c>
    </row>
    <row r="189" spans="1:8" x14ac:dyDescent="0.2">
      <c r="A189" s="27"/>
      <c r="B189" s="6" t="s">
        <v>171</v>
      </c>
      <c r="C189" s="7">
        <v>0</v>
      </c>
      <c r="D189" s="7">
        <v>1</v>
      </c>
      <c r="E189" s="8" t="str">
        <f t="shared" si="24"/>
        <v/>
      </c>
      <c r="F189" s="8">
        <f t="shared" si="25"/>
        <v>5.4259359739555074E-4</v>
      </c>
      <c r="G189" s="8">
        <f t="shared" si="27"/>
        <v>1</v>
      </c>
      <c r="H189" s="8" t="str">
        <f t="shared" si="26"/>
        <v/>
      </c>
    </row>
    <row r="190" spans="1:8" x14ac:dyDescent="0.2">
      <c r="A190" s="27"/>
      <c r="B190" s="6" t="s">
        <v>172</v>
      </c>
      <c r="C190" s="7">
        <v>4</v>
      </c>
      <c r="D190" s="7">
        <v>4</v>
      </c>
      <c r="E190" s="8">
        <f t="shared" si="24"/>
        <v>3.5938903863432167E-3</v>
      </c>
      <c r="F190" s="8">
        <f t="shared" si="25"/>
        <v>2.170374389582203E-3</v>
      </c>
      <c r="G190" s="8">
        <f t="shared" si="27"/>
        <v>0</v>
      </c>
      <c r="H190" s="8">
        <f t="shared" si="26"/>
        <v>0</v>
      </c>
    </row>
    <row r="191" spans="1:8" x14ac:dyDescent="0.2">
      <c r="A191" s="27"/>
      <c r="B191" s="6" t="s">
        <v>173</v>
      </c>
      <c r="C191" s="7">
        <v>5</v>
      </c>
      <c r="D191" s="7">
        <v>6</v>
      </c>
      <c r="E191" s="8">
        <f t="shared" si="24"/>
        <v>4.4923629829290209E-3</v>
      </c>
      <c r="F191" s="8">
        <f t="shared" si="25"/>
        <v>3.2555615843733042E-3</v>
      </c>
      <c r="G191" s="8">
        <f t="shared" si="27"/>
        <v>0.2</v>
      </c>
      <c r="H191" s="8">
        <f t="shared" si="26"/>
        <v>8.9847259658580418E-4</v>
      </c>
    </row>
    <row r="192" spans="1:8" x14ac:dyDescent="0.2">
      <c r="A192" s="27"/>
      <c r="B192" s="6" t="s">
        <v>174</v>
      </c>
      <c r="C192" s="7">
        <v>0</v>
      </c>
      <c r="D192" s="7">
        <v>0</v>
      </c>
      <c r="E192" s="8" t="str">
        <f t="shared" si="24"/>
        <v/>
      </c>
      <c r="F192" s="8" t="str">
        <f t="shared" si="25"/>
        <v/>
      </c>
      <c r="G192" s="8" t="str">
        <f t="shared" si="27"/>
        <v xml:space="preserve"> </v>
      </c>
      <c r="H192" s="8" t="str">
        <f t="shared" si="26"/>
        <v/>
      </c>
    </row>
    <row r="193" spans="1:8" ht="25.5" x14ac:dyDescent="0.2">
      <c r="A193" s="27"/>
      <c r="B193" s="6" t="s">
        <v>175</v>
      </c>
      <c r="C193" s="7">
        <v>0</v>
      </c>
      <c r="D193" s="7">
        <v>0</v>
      </c>
      <c r="E193" s="8" t="str">
        <f t="shared" si="24"/>
        <v/>
      </c>
      <c r="F193" s="8" t="str">
        <f t="shared" si="25"/>
        <v/>
      </c>
      <c r="G193" s="8" t="str">
        <f t="shared" si="27"/>
        <v xml:space="preserve"> </v>
      </c>
      <c r="H193" s="8" t="str">
        <f t="shared" si="26"/>
        <v/>
      </c>
    </row>
    <row r="194" spans="1:8" x14ac:dyDescent="0.2">
      <c r="A194" s="27"/>
      <c r="B194" s="6" t="s">
        <v>176</v>
      </c>
      <c r="C194" s="7">
        <v>0</v>
      </c>
      <c r="D194" s="7">
        <v>0</v>
      </c>
      <c r="E194" s="8" t="str">
        <f t="shared" si="24"/>
        <v/>
      </c>
      <c r="F194" s="8" t="str">
        <f t="shared" si="25"/>
        <v/>
      </c>
      <c r="G194" s="8" t="str">
        <f t="shared" si="27"/>
        <v xml:space="preserve"> </v>
      </c>
      <c r="H194" s="8" t="str">
        <f t="shared" si="26"/>
        <v/>
      </c>
    </row>
    <row r="195" spans="1:8" x14ac:dyDescent="0.2">
      <c r="A195" s="27"/>
      <c r="B195" s="6" t="s">
        <v>177</v>
      </c>
      <c r="C195" s="7">
        <v>5</v>
      </c>
      <c r="D195" s="7">
        <v>2</v>
      </c>
      <c r="E195" s="8">
        <f t="shared" si="24"/>
        <v>4.4923629829290209E-3</v>
      </c>
      <c r="F195" s="8">
        <f t="shared" si="25"/>
        <v>1.0851871947911015E-3</v>
      </c>
      <c r="G195" s="8">
        <f t="shared" si="27"/>
        <v>-0.6</v>
      </c>
      <c r="H195" s="8">
        <f t="shared" si="26"/>
        <v>-2.6954177897574125E-3</v>
      </c>
    </row>
    <row r="196" spans="1:8" x14ac:dyDescent="0.2">
      <c r="A196" s="27"/>
      <c r="B196" s="6" t="s">
        <v>178</v>
      </c>
      <c r="C196" s="7">
        <v>4</v>
      </c>
      <c r="D196" s="7">
        <v>5</v>
      </c>
      <c r="E196" s="8">
        <f t="shared" si="24"/>
        <v>3.5938903863432167E-3</v>
      </c>
      <c r="F196" s="8">
        <f t="shared" si="25"/>
        <v>2.7129679869777536E-3</v>
      </c>
      <c r="G196" s="8">
        <f t="shared" si="27"/>
        <v>0.25</v>
      </c>
      <c r="H196" s="8">
        <f t="shared" si="26"/>
        <v>8.9847259658580418E-4</v>
      </c>
    </row>
    <row r="197" spans="1:8" ht="25.5" x14ac:dyDescent="0.2">
      <c r="A197" s="27"/>
      <c r="B197" s="6" t="s">
        <v>179</v>
      </c>
      <c r="C197" s="7">
        <v>3</v>
      </c>
      <c r="D197" s="7">
        <v>7</v>
      </c>
      <c r="E197" s="8">
        <f t="shared" si="24"/>
        <v>2.6954177897574125E-3</v>
      </c>
      <c r="F197" s="8">
        <f t="shared" si="25"/>
        <v>3.7981551817688553E-3</v>
      </c>
      <c r="G197" s="8">
        <f t="shared" si="27"/>
        <v>1.3333333333333333</v>
      </c>
      <c r="H197" s="8">
        <f t="shared" si="26"/>
        <v>3.5938903863432167E-3</v>
      </c>
    </row>
    <row r="198" spans="1:8" ht="25.5" x14ac:dyDescent="0.2">
      <c r="A198" s="27"/>
      <c r="B198" s="6" t="s">
        <v>180</v>
      </c>
      <c r="C198" s="7">
        <v>2</v>
      </c>
      <c r="D198" s="7">
        <v>1</v>
      </c>
      <c r="E198" s="8">
        <f t="shared" si="24"/>
        <v>1.7969451931716084E-3</v>
      </c>
      <c r="F198" s="8">
        <f t="shared" si="25"/>
        <v>5.4259359739555074E-4</v>
      </c>
      <c r="G198" s="8">
        <f t="shared" si="27"/>
        <v>-0.5</v>
      </c>
      <c r="H198" s="8">
        <f t="shared" si="26"/>
        <v>-8.9847259658580418E-4</v>
      </c>
    </row>
    <row r="199" spans="1:8" x14ac:dyDescent="0.2">
      <c r="A199" s="27"/>
      <c r="B199" s="6" t="s">
        <v>181</v>
      </c>
      <c r="C199" s="7">
        <v>0</v>
      </c>
      <c r="D199" s="7">
        <v>0</v>
      </c>
      <c r="E199" s="8" t="str">
        <f t="shared" si="24"/>
        <v/>
      </c>
      <c r="F199" s="8" t="str">
        <f t="shared" si="25"/>
        <v/>
      </c>
      <c r="G199" s="8" t="str">
        <f t="shared" si="27"/>
        <v xml:space="preserve"> </v>
      </c>
      <c r="H199" s="8" t="str">
        <f t="shared" si="26"/>
        <v/>
      </c>
    </row>
    <row r="200" spans="1:8" x14ac:dyDescent="0.2">
      <c r="A200" s="27"/>
      <c r="B200" s="6" t="s">
        <v>182</v>
      </c>
      <c r="C200" s="7">
        <v>2</v>
      </c>
      <c r="D200" s="7">
        <v>3</v>
      </c>
      <c r="E200" s="8">
        <f t="shared" si="24"/>
        <v>1.7969451931716084E-3</v>
      </c>
      <c r="F200" s="8">
        <f t="shared" si="25"/>
        <v>1.6277807921866521E-3</v>
      </c>
      <c r="G200" s="8">
        <f t="shared" si="27"/>
        <v>0.5</v>
      </c>
      <c r="H200" s="8">
        <f t="shared" si="26"/>
        <v>8.9847259658580418E-4</v>
      </c>
    </row>
    <row r="201" spans="1:8" x14ac:dyDescent="0.2">
      <c r="A201" s="27"/>
      <c r="B201" s="6" t="s">
        <v>183</v>
      </c>
      <c r="C201" s="7">
        <v>0</v>
      </c>
      <c r="D201" s="7">
        <v>1</v>
      </c>
      <c r="E201" s="8" t="str">
        <f t="shared" si="24"/>
        <v/>
      </c>
      <c r="F201" s="8">
        <f t="shared" si="25"/>
        <v>5.4259359739555074E-4</v>
      </c>
      <c r="G201" s="8">
        <f t="shared" si="27"/>
        <v>1</v>
      </c>
      <c r="H201" s="8" t="str">
        <f t="shared" si="26"/>
        <v/>
      </c>
    </row>
    <row r="202" spans="1:8" ht="16.5" customHeight="1" x14ac:dyDescent="0.2">
      <c r="A202" s="27"/>
      <c r="B202" s="6" t="s">
        <v>184</v>
      </c>
      <c r="C202" s="7">
        <v>11</v>
      </c>
      <c r="D202" s="7">
        <v>7</v>
      </c>
      <c r="E202" s="8">
        <f t="shared" si="24"/>
        <v>9.883198562443846E-3</v>
      </c>
      <c r="F202" s="8">
        <f t="shared" si="25"/>
        <v>3.7981551817688553E-3</v>
      </c>
      <c r="G202" s="8">
        <f t="shared" si="27"/>
        <v>-0.36363636363636365</v>
      </c>
      <c r="H202" s="8">
        <f t="shared" si="26"/>
        <v>-3.5938903863432167E-3</v>
      </c>
    </row>
    <row r="203" spans="1:8" x14ac:dyDescent="0.2">
      <c r="A203" s="27"/>
      <c r="B203" s="6" t="s">
        <v>185</v>
      </c>
      <c r="C203" s="7">
        <v>13</v>
      </c>
      <c r="D203" s="7">
        <v>64</v>
      </c>
      <c r="E203" s="8">
        <f t="shared" si="24"/>
        <v>1.1680143755615454E-2</v>
      </c>
      <c r="F203" s="8">
        <f t="shared" si="25"/>
        <v>3.4725990233315247E-2</v>
      </c>
      <c r="G203" s="8">
        <f t="shared" si="27"/>
        <v>3.9230769230769229</v>
      </c>
      <c r="H203" s="8">
        <f t="shared" si="26"/>
        <v>4.5822102425876012E-2</v>
      </c>
    </row>
    <row r="204" spans="1:8" x14ac:dyDescent="0.2">
      <c r="A204" s="27"/>
      <c r="B204" s="6" t="s">
        <v>186</v>
      </c>
      <c r="C204" s="7">
        <v>0</v>
      </c>
      <c r="D204" s="7">
        <v>0</v>
      </c>
      <c r="E204" s="8" t="str">
        <f t="shared" si="24"/>
        <v/>
      </c>
      <c r="F204" s="8" t="str">
        <f t="shared" si="25"/>
        <v/>
      </c>
      <c r="G204" s="8" t="str">
        <f t="shared" si="27"/>
        <v xml:space="preserve"> </v>
      </c>
      <c r="H204" s="8" t="str">
        <f t="shared" si="26"/>
        <v/>
      </c>
    </row>
    <row r="205" spans="1:8" x14ac:dyDescent="0.2">
      <c r="A205" s="27"/>
      <c r="B205" s="6" t="s">
        <v>187</v>
      </c>
      <c r="C205" s="7">
        <v>0</v>
      </c>
      <c r="D205" s="7">
        <v>0</v>
      </c>
      <c r="E205" s="8" t="str">
        <f t="shared" si="24"/>
        <v/>
      </c>
      <c r="F205" s="8" t="str">
        <f t="shared" si="25"/>
        <v/>
      </c>
      <c r="G205" s="8" t="str">
        <f t="shared" si="27"/>
        <v xml:space="preserve"> </v>
      </c>
      <c r="H205" s="8" t="str">
        <f t="shared" si="26"/>
        <v/>
      </c>
    </row>
    <row r="206" spans="1:8" x14ac:dyDescent="0.2">
      <c r="A206" s="27"/>
      <c r="B206" s="6" t="s">
        <v>188</v>
      </c>
      <c r="C206" s="7">
        <v>0</v>
      </c>
      <c r="D206" s="7">
        <v>2</v>
      </c>
      <c r="E206" s="8" t="str">
        <f t="shared" si="24"/>
        <v/>
      </c>
      <c r="F206" s="8">
        <f t="shared" si="25"/>
        <v>1.0851871947911015E-3</v>
      </c>
      <c r="G206" s="8">
        <f t="shared" si="27"/>
        <v>1</v>
      </c>
      <c r="H206" s="8" t="str">
        <f t="shared" si="26"/>
        <v/>
      </c>
    </row>
    <row r="207" spans="1:8" x14ac:dyDescent="0.2">
      <c r="A207" s="27"/>
      <c r="B207" s="6" t="s">
        <v>189</v>
      </c>
      <c r="C207" s="7">
        <v>0</v>
      </c>
      <c r="D207" s="7">
        <v>0</v>
      </c>
      <c r="E207" s="8" t="str">
        <f t="shared" si="24"/>
        <v/>
      </c>
      <c r="F207" s="8" t="str">
        <f t="shared" si="25"/>
        <v/>
      </c>
      <c r="G207" s="8" t="str">
        <f t="shared" si="27"/>
        <v xml:space="preserve"> </v>
      </c>
      <c r="H207" s="8" t="str">
        <f t="shared" si="26"/>
        <v/>
      </c>
    </row>
    <row r="208" spans="1:8" x14ac:dyDescent="0.2">
      <c r="A208" s="27"/>
      <c r="B208" s="6" t="s">
        <v>190</v>
      </c>
      <c r="C208" s="7">
        <v>10</v>
      </c>
      <c r="D208" s="7">
        <v>28</v>
      </c>
      <c r="E208" s="8">
        <f t="shared" si="24"/>
        <v>8.9847259658580418E-3</v>
      </c>
      <c r="F208" s="8">
        <f t="shared" si="25"/>
        <v>1.5192620727075421E-2</v>
      </c>
      <c r="G208" s="8">
        <f t="shared" si="27"/>
        <v>1.8</v>
      </c>
      <c r="H208" s="8">
        <f t="shared" si="26"/>
        <v>1.6172506738544475E-2</v>
      </c>
    </row>
    <row r="209" spans="1:8" x14ac:dyDescent="0.2">
      <c r="A209" s="27"/>
      <c r="B209" s="6" t="s">
        <v>191</v>
      </c>
      <c r="C209" s="7">
        <v>38</v>
      </c>
      <c r="D209" s="7">
        <v>7</v>
      </c>
      <c r="E209" s="8">
        <f t="shared" si="24"/>
        <v>3.4141958670260555E-2</v>
      </c>
      <c r="F209" s="8">
        <f t="shared" si="25"/>
        <v>3.7981551817688553E-3</v>
      </c>
      <c r="G209" s="8">
        <f t="shared" si="27"/>
        <v>-0.81578947368421051</v>
      </c>
      <c r="H209" s="8">
        <f t="shared" si="26"/>
        <v>-2.7852650494159928E-2</v>
      </c>
    </row>
    <row r="210" spans="1:8" x14ac:dyDescent="0.2">
      <c r="A210" s="27"/>
      <c r="B210" s="6" t="s">
        <v>192</v>
      </c>
      <c r="C210" s="7">
        <v>0</v>
      </c>
      <c r="D210" s="7">
        <v>0</v>
      </c>
      <c r="E210" s="8" t="str">
        <f t="shared" si="24"/>
        <v/>
      </c>
      <c r="F210" s="8" t="str">
        <f t="shared" si="25"/>
        <v/>
      </c>
      <c r="G210" s="8" t="str">
        <f t="shared" si="27"/>
        <v xml:space="preserve"> </v>
      </c>
      <c r="H210" s="8" t="str">
        <f t="shared" si="26"/>
        <v/>
      </c>
    </row>
    <row r="211" spans="1:8" x14ac:dyDescent="0.2">
      <c r="A211" s="27"/>
      <c r="B211" s="6" t="s">
        <v>193</v>
      </c>
      <c r="C211" s="7">
        <v>1</v>
      </c>
      <c r="D211" s="7">
        <v>19</v>
      </c>
      <c r="E211" s="8">
        <f t="shared" si="24"/>
        <v>8.9847259658580418E-4</v>
      </c>
      <c r="F211" s="8">
        <f t="shared" si="25"/>
        <v>1.0309278350515464E-2</v>
      </c>
      <c r="G211" s="8">
        <f t="shared" si="27"/>
        <v>18</v>
      </c>
      <c r="H211" s="8">
        <f t="shared" si="26"/>
        <v>1.6172506738544475E-2</v>
      </c>
    </row>
    <row r="212" spans="1:8" x14ac:dyDescent="0.2">
      <c r="A212" s="27"/>
      <c r="B212" s="6" t="s">
        <v>194</v>
      </c>
      <c r="C212" s="7">
        <v>51</v>
      </c>
      <c r="D212" s="7">
        <v>94</v>
      </c>
      <c r="E212" s="8">
        <f t="shared" si="24"/>
        <v>4.5822102425876012E-2</v>
      </c>
      <c r="F212" s="8">
        <f t="shared" si="25"/>
        <v>5.1003798155181766E-2</v>
      </c>
      <c r="G212" s="8">
        <f t="shared" si="27"/>
        <v>0.84313725490196079</v>
      </c>
      <c r="H212" s="8">
        <f t="shared" si="26"/>
        <v>3.8634321653189578E-2</v>
      </c>
    </row>
    <row r="213" spans="1:8" x14ac:dyDescent="0.2">
      <c r="A213" s="27"/>
      <c r="B213" s="6" t="s">
        <v>195</v>
      </c>
      <c r="C213" s="7">
        <v>93</v>
      </c>
      <c r="D213" s="7">
        <v>273</v>
      </c>
      <c r="E213" s="8">
        <f t="shared" ref="E213:E244" si="28">+IF(C213=0,"",C213/C$181)</f>
        <v>8.3557951482479784E-2</v>
      </c>
      <c r="F213" s="8">
        <f t="shared" ref="F213:F244" si="29">+IF(D213=0,"",D213/D$181)</f>
        <v>0.14812805208898536</v>
      </c>
      <c r="G213" s="8">
        <f t="shared" si="27"/>
        <v>1.935483870967742</v>
      </c>
      <c r="H213" s="8">
        <f t="shared" ref="H213:H244" si="30">+IF(OR(AND(E213=""),(G213="")),"",E213*G213)</f>
        <v>0.16172506738544476</v>
      </c>
    </row>
    <row r="214" spans="1:8" x14ac:dyDescent="0.2">
      <c r="A214" s="27"/>
      <c r="B214" s="6" t="s">
        <v>196</v>
      </c>
      <c r="C214" s="7">
        <v>101</v>
      </c>
      <c r="D214" s="7">
        <v>213</v>
      </c>
      <c r="E214" s="8">
        <f t="shared" si="28"/>
        <v>9.0745732255166217E-2</v>
      </c>
      <c r="F214" s="8">
        <f t="shared" si="29"/>
        <v>0.11557243624525231</v>
      </c>
      <c r="G214" s="8">
        <f t="shared" ref="G214:G245" si="31">+IF(AND(C214=0,D214=0)," ",IF(C214=0,1,IF(D214=0,-1,(D214-C214)/C214)))</f>
        <v>1.108910891089109</v>
      </c>
      <c r="H214" s="8">
        <f t="shared" si="30"/>
        <v>0.10062893081761007</v>
      </c>
    </row>
    <row r="215" spans="1:8" x14ac:dyDescent="0.2">
      <c r="A215" s="27"/>
      <c r="B215" s="6" t="s">
        <v>197</v>
      </c>
      <c r="C215" s="7">
        <v>8</v>
      </c>
      <c r="D215" s="7">
        <v>5</v>
      </c>
      <c r="E215" s="8">
        <f t="shared" si="28"/>
        <v>7.1877807726864335E-3</v>
      </c>
      <c r="F215" s="8">
        <f t="shared" si="29"/>
        <v>2.7129679869777536E-3</v>
      </c>
      <c r="G215" s="8">
        <f t="shared" si="31"/>
        <v>-0.375</v>
      </c>
      <c r="H215" s="8">
        <f t="shared" si="30"/>
        <v>-2.6954177897574125E-3</v>
      </c>
    </row>
    <row r="216" spans="1:8" x14ac:dyDescent="0.2">
      <c r="A216" s="27"/>
      <c r="B216" s="6" t="s">
        <v>198</v>
      </c>
      <c r="C216" s="7">
        <v>46</v>
      </c>
      <c r="D216" s="7">
        <v>85</v>
      </c>
      <c r="E216" s="8">
        <f t="shared" si="28"/>
        <v>4.1329739442946989E-2</v>
      </c>
      <c r="F216" s="8">
        <f t="shared" si="29"/>
        <v>4.6120455778621811E-2</v>
      </c>
      <c r="G216" s="8">
        <f t="shared" si="31"/>
        <v>0.84782608695652173</v>
      </c>
      <c r="H216" s="8">
        <f t="shared" si="30"/>
        <v>3.5040431266846361E-2</v>
      </c>
    </row>
    <row r="217" spans="1:8" x14ac:dyDescent="0.2">
      <c r="A217" s="27"/>
      <c r="B217" s="6" t="s">
        <v>199</v>
      </c>
      <c r="C217" s="7">
        <v>0</v>
      </c>
      <c r="D217" s="7">
        <v>0</v>
      </c>
      <c r="E217" s="8" t="str">
        <f t="shared" si="28"/>
        <v/>
      </c>
      <c r="F217" s="8" t="str">
        <f t="shared" si="29"/>
        <v/>
      </c>
      <c r="G217" s="8" t="str">
        <f t="shared" si="31"/>
        <v xml:space="preserve"> </v>
      </c>
      <c r="H217" s="8" t="str">
        <f t="shared" si="30"/>
        <v/>
      </c>
    </row>
    <row r="218" spans="1:8" x14ac:dyDescent="0.2">
      <c r="A218" s="27"/>
      <c r="B218" s="6" t="s">
        <v>200</v>
      </c>
      <c r="C218" s="7">
        <v>19</v>
      </c>
      <c r="D218" s="7">
        <v>21</v>
      </c>
      <c r="E218" s="8">
        <f t="shared" si="28"/>
        <v>1.7070979335130278E-2</v>
      </c>
      <c r="F218" s="8">
        <f t="shared" si="29"/>
        <v>1.1394465545306565E-2</v>
      </c>
      <c r="G218" s="8">
        <f t="shared" si="31"/>
        <v>0.10526315789473684</v>
      </c>
      <c r="H218" s="8">
        <f t="shared" si="30"/>
        <v>1.7969451931716081E-3</v>
      </c>
    </row>
    <row r="219" spans="1:8" x14ac:dyDescent="0.2">
      <c r="A219" s="27"/>
      <c r="B219" s="6" t="s">
        <v>201</v>
      </c>
      <c r="C219" s="7">
        <v>1</v>
      </c>
      <c r="D219" s="7">
        <v>3</v>
      </c>
      <c r="E219" s="8">
        <f t="shared" si="28"/>
        <v>8.9847259658580418E-4</v>
      </c>
      <c r="F219" s="8">
        <f t="shared" si="29"/>
        <v>1.6277807921866521E-3</v>
      </c>
      <c r="G219" s="8">
        <f t="shared" si="31"/>
        <v>2</v>
      </c>
      <c r="H219" s="8">
        <f t="shared" si="30"/>
        <v>1.7969451931716084E-3</v>
      </c>
    </row>
    <row r="220" spans="1:8" x14ac:dyDescent="0.2">
      <c r="A220" s="27"/>
      <c r="B220" s="6" t="s">
        <v>202</v>
      </c>
      <c r="C220" s="7">
        <v>18</v>
      </c>
      <c r="D220" s="7">
        <v>36</v>
      </c>
      <c r="E220" s="8">
        <f t="shared" si="28"/>
        <v>1.6172506738544475E-2</v>
      </c>
      <c r="F220" s="8">
        <f t="shared" si="29"/>
        <v>1.9533369506239826E-2</v>
      </c>
      <c r="G220" s="8">
        <f t="shared" si="31"/>
        <v>1</v>
      </c>
      <c r="H220" s="8">
        <f t="shared" si="30"/>
        <v>1.6172506738544475E-2</v>
      </c>
    </row>
    <row r="221" spans="1:8" x14ac:dyDescent="0.2">
      <c r="A221" s="27"/>
      <c r="B221" s="6" t="s">
        <v>203</v>
      </c>
      <c r="C221" s="7">
        <v>0</v>
      </c>
      <c r="D221" s="7">
        <v>1</v>
      </c>
      <c r="E221" s="8" t="str">
        <f t="shared" si="28"/>
        <v/>
      </c>
      <c r="F221" s="8">
        <f t="shared" si="29"/>
        <v>5.4259359739555074E-4</v>
      </c>
      <c r="G221" s="8">
        <f t="shared" si="31"/>
        <v>1</v>
      </c>
      <c r="H221" s="8" t="str">
        <f t="shared" si="30"/>
        <v/>
      </c>
    </row>
    <row r="222" spans="1:8" x14ac:dyDescent="0.2">
      <c r="A222" s="27"/>
      <c r="B222" s="6" t="s">
        <v>204</v>
      </c>
      <c r="C222" s="7">
        <v>6</v>
      </c>
      <c r="D222" s="7">
        <v>4</v>
      </c>
      <c r="E222" s="8">
        <f t="shared" si="28"/>
        <v>5.3908355795148251E-3</v>
      </c>
      <c r="F222" s="8">
        <f t="shared" si="29"/>
        <v>2.170374389582203E-3</v>
      </c>
      <c r="G222" s="8">
        <f t="shared" si="31"/>
        <v>-0.33333333333333331</v>
      </c>
      <c r="H222" s="8">
        <f t="shared" si="30"/>
        <v>-1.7969451931716084E-3</v>
      </c>
    </row>
    <row r="223" spans="1:8" ht="25.5" x14ac:dyDescent="0.2">
      <c r="A223" s="27"/>
      <c r="B223" s="6" t="s">
        <v>205</v>
      </c>
      <c r="C223" s="7">
        <v>70</v>
      </c>
      <c r="D223" s="7">
        <v>60</v>
      </c>
      <c r="E223" s="8">
        <f t="shared" si="28"/>
        <v>6.2893081761006289E-2</v>
      </c>
      <c r="F223" s="8">
        <f t="shared" si="29"/>
        <v>3.2555615843733045E-2</v>
      </c>
      <c r="G223" s="8">
        <f t="shared" si="31"/>
        <v>-0.14285714285714285</v>
      </c>
      <c r="H223" s="8">
        <f t="shared" si="30"/>
        <v>-8.9847259658580401E-3</v>
      </c>
    </row>
    <row r="224" spans="1:8" x14ac:dyDescent="0.2">
      <c r="A224" s="27"/>
      <c r="B224" s="6" t="s">
        <v>206</v>
      </c>
      <c r="C224" s="7">
        <v>3</v>
      </c>
      <c r="D224" s="7">
        <v>4</v>
      </c>
      <c r="E224" s="8">
        <f t="shared" si="28"/>
        <v>2.6954177897574125E-3</v>
      </c>
      <c r="F224" s="8">
        <f t="shared" si="29"/>
        <v>2.170374389582203E-3</v>
      </c>
      <c r="G224" s="8">
        <f t="shared" si="31"/>
        <v>0.33333333333333331</v>
      </c>
      <c r="H224" s="8">
        <f t="shared" si="30"/>
        <v>8.9847259658580418E-4</v>
      </c>
    </row>
    <row r="225" spans="1:8" ht="25.5" x14ac:dyDescent="0.2">
      <c r="A225" s="27"/>
      <c r="B225" s="6" t="s">
        <v>207</v>
      </c>
      <c r="C225" s="7">
        <v>1</v>
      </c>
      <c r="D225" s="7">
        <v>0</v>
      </c>
      <c r="E225" s="8">
        <f t="shared" si="28"/>
        <v>8.9847259658580418E-4</v>
      </c>
      <c r="F225" s="8" t="str">
        <f t="shared" si="29"/>
        <v/>
      </c>
      <c r="G225" s="8">
        <f t="shared" si="31"/>
        <v>-1</v>
      </c>
      <c r="H225" s="8">
        <f t="shared" si="30"/>
        <v>-8.9847259658580418E-4</v>
      </c>
    </row>
    <row r="226" spans="1:8" ht="25.5" x14ac:dyDescent="0.2">
      <c r="A226" s="27"/>
      <c r="B226" s="6" t="s">
        <v>208</v>
      </c>
      <c r="C226" s="7">
        <v>0</v>
      </c>
      <c r="D226" s="7">
        <v>0</v>
      </c>
      <c r="E226" s="8" t="str">
        <f t="shared" si="28"/>
        <v/>
      </c>
      <c r="F226" s="8" t="str">
        <f t="shared" si="29"/>
        <v/>
      </c>
      <c r="G226" s="8" t="str">
        <f t="shared" si="31"/>
        <v xml:space="preserve"> </v>
      </c>
      <c r="H226" s="8" t="str">
        <f t="shared" si="30"/>
        <v/>
      </c>
    </row>
    <row r="227" spans="1:8" x14ac:dyDescent="0.2">
      <c r="A227" s="27"/>
      <c r="B227" s="6" t="s">
        <v>209</v>
      </c>
      <c r="C227" s="7">
        <v>0</v>
      </c>
      <c r="D227" s="7">
        <v>3</v>
      </c>
      <c r="E227" s="8" t="str">
        <f t="shared" si="28"/>
        <v/>
      </c>
      <c r="F227" s="8">
        <f t="shared" si="29"/>
        <v>1.6277807921866521E-3</v>
      </c>
      <c r="G227" s="8">
        <f t="shared" si="31"/>
        <v>1</v>
      </c>
      <c r="H227" s="8" t="str">
        <f t="shared" si="30"/>
        <v/>
      </c>
    </row>
    <row r="228" spans="1:8" x14ac:dyDescent="0.2">
      <c r="A228" s="27"/>
      <c r="B228" s="6" t="s">
        <v>210</v>
      </c>
      <c r="C228" s="7">
        <v>56</v>
      </c>
      <c r="D228" s="7">
        <v>67</v>
      </c>
      <c r="E228" s="8">
        <f t="shared" si="28"/>
        <v>5.0314465408805034E-2</v>
      </c>
      <c r="F228" s="8">
        <f t="shared" si="29"/>
        <v>3.6353771025501899E-2</v>
      </c>
      <c r="G228" s="8">
        <f t="shared" si="31"/>
        <v>0.19642857142857142</v>
      </c>
      <c r="H228" s="8">
        <f t="shared" si="30"/>
        <v>9.883198562443846E-3</v>
      </c>
    </row>
    <row r="229" spans="1:8" x14ac:dyDescent="0.2">
      <c r="A229" s="27"/>
      <c r="B229" s="6" t="s">
        <v>211</v>
      </c>
      <c r="C229" s="7">
        <v>0</v>
      </c>
      <c r="D229" s="7">
        <v>0</v>
      </c>
      <c r="E229" s="8" t="str">
        <f t="shared" si="28"/>
        <v/>
      </c>
      <c r="F229" s="8" t="str">
        <f t="shared" si="29"/>
        <v/>
      </c>
      <c r="G229" s="8" t="str">
        <f t="shared" si="31"/>
        <v xml:space="preserve"> </v>
      </c>
      <c r="H229" s="8" t="str">
        <f t="shared" si="30"/>
        <v/>
      </c>
    </row>
    <row r="230" spans="1:8" x14ac:dyDescent="0.2">
      <c r="A230" s="27"/>
      <c r="B230" s="6" t="s">
        <v>212</v>
      </c>
      <c r="C230" s="7">
        <v>0</v>
      </c>
      <c r="D230" s="7">
        <v>0</v>
      </c>
      <c r="E230" s="8" t="str">
        <f t="shared" si="28"/>
        <v/>
      </c>
      <c r="F230" s="8" t="str">
        <f t="shared" si="29"/>
        <v/>
      </c>
      <c r="G230" s="8" t="str">
        <f t="shared" si="31"/>
        <v xml:space="preserve"> </v>
      </c>
      <c r="H230" s="8" t="str">
        <f t="shared" si="30"/>
        <v/>
      </c>
    </row>
    <row r="231" spans="1:8" x14ac:dyDescent="0.2">
      <c r="A231" s="27"/>
      <c r="B231" s="6" t="s">
        <v>213</v>
      </c>
      <c r="C231" s="7">
        <v>0</v>
      </c>
      <c r="D231" s="7">
        <v>0</v>
      </c>
      <c r="E231" s="8" t="str">
        <f t="shared" si="28"/>
        <v/>
      </c>
      <c r="F231" s="8" t="str">
        <f t="shared" si="29"/>
        <v/>
      </c>
      <c r="G231" s="8" t="str">
        <f t="shared" si="31"/>
        <v xml:space="preserve"> </v>
      </c>
      <c r="H231" s="8" t="str">
        <f t="shared" si="30"/>
        <v/>
      </c>
    </row>
    <row r="232" spans="1:8" x14ac:dyDescent="0.2">
      <c r="A232" s="27"/>
      <c r="B232" s="6" t="s">
        <v>214</v>
      </c>
      <c r="C232" s="7">
        <v>7</v>
      </c>
      <c r="D232" s="7">
        <v>1</v>
      </c>
      <c r="E232" s="8">
        <f t="shared" si="28"/>
        <v>6.2893081761006293E-3</v>
      </c>
      <c r="F232" s="8">
        <f t="shared" si="29"/>
        <v>5.4259359739555074E-4</v>
      </c>
      <c r="G232" s="8">
        <f t="shared" si="31"/>
        <v>-0.8571428571428571</v>
      </c>
      <c r="H232" s="8">
        <f t="shared" si="30"/>
        <v>-5.3908355795148251E-3</v>
      </c>
    </row>
    <row r="233" spans="1:8" x14ac:dyDescent="0.2">
      <c r="A233" s="27"/>
      <c r="B233" s="6" t="s">
        <v>215</v>
      </c>
      <c r="C233" s="7">
        <v>0</v>
      </c>
      <c r="D233" s="7">
        <v>0</v>
      </c>
      <c r="E233" s="8" t="str">
        <f t="shared" si="28"/>
        <v/>
      </c>
      <c r="F233" s="8" t="str">
        <f t="shared" si="29"/>
        <v/>
      </c>
      <c r="G233" s="8" t="str">
        <f t="shared" si="31"/>
        <v xml:space="preserve"> </v>
      </c>
      <c r="H233" s="8" t="str">
        <f t="shared" si="30"/>
        <v/>
      </c>
    </row>
    <row r="234" spans="1:8" x14ac:dyDescent="0.2">
      <c r="A234" s="27"/>
      <c r="B234" s="6" t="s">
        <v>216</v>
      </c>
      <c r="C234" s="7">
        <v>0</v>
      </c>
      <c r="D234" s="7">
        <v>0</v>
      </c>
      <c r="E234" s="8" t="str">
        <f t="shared" si="28"/>
        <v/>
      </c>
      <c r="F234" s="8" t="str">
        <f t="shared" si="29"/>
        <v/>
      </c>
      <c r="G234" s="8" t="str">
        <f t="shared" si="31"/>
        <v xml:space="preserve"> </v>
      </c>
      <c r="H234" s="8" t="str">
        <f t="shared" si="30"/>
        <v/>
      </c>
    </row>
    <row r="235" spans="1:8" x14ac:dyDescent="0.2">
      <c r="A235" s="27"/>
      <c r="B235" s="6" t="s">
        <v>217</v>
      </c>
      <c r="C235" s="7">
        <v>4</v>
      </c>
      <c r="D235" s="7">
        <v>3</v>
      </c>
      <c r="E235" s="8">
        <f t="shared" si="28"/>
        <v>3.5938903863432167E-3</v>
      </c>
      <c r="F235" s="8">
        <f t="shared" si="29"/>
        <v>1.6277807921866521E-3</v>
      </c>
      <c r="G235" s="8">
        <f t="shared" si="31"/>
        <v>-0.25</v>
      </c>
      <c r="H235" s="8">
        <f t="shared" si="30"/>
        <v>-8.9847259658580418E-4</v>
      </c>
    </row>
    <row r="236" spans="1:8" x14ac:dyDescent="0.2">
      <c r="A236" s="27"/>
      <c r="B236" s="6" t="s">
        <v>218</v>
      </c>
      <c r="C236" s="7">
        <v>0</v>
      </c>
      <c r="D236" s="7">
        <v>0</v>
      </c>
      <c r="E236" s="8" t="str">
        <f t="shared" si="28"/>
        <v/>
      </c>
      <c r="F236" s="8" t="str">
        <f t="shared" si="29"/>
        <v/>
      </c>
      <c r="G236" s="8" t="str">
        <f t="shared" si="31"/>
        <v xml:space="preserve"> </v>
      </c>
      <c r="H236" s="8" t="str">
        <f t="shared" si="30"/>
        <v/>
      </c>
    </row>
    <row r="237" spans="1:8" x14ac:dyDescent="0.2">
      <c r="A237" s="27"/>
      <c r="B237" s="6" t="s">
        <v>219</v>
      </c>
      <c r="C237" s="7">
        <v>0</v>
      </c>
      <c r="D237" s="7">
        <v>0</v>
      </c>
      <c r="E237" s="8" t="str">
        <f t="shared" si="28"/>
        <v/>
      </c>
      <c r="F237" s="8" t="str">
        <f t="shared" si="29"/>
        <v/>
      </c>
      <c r="G237" s="8" t="str">
        <f t="shared" si="31"/>
        <v xml:space="preserve"> </v>
      </c>
      <c r="H237" s="8" t="str">
        <f t="shared" si="30"/>
        <v/>
      </c>
    </row>
    <row r="238" spans="1:8" x14ac:dyDescent="0.2">
      <c r="A238" s="27"/>
      <c r="B238" s="6" t="s">
        <v>220</v>
      </c>
      <c r="C238" s="7">
        <v>2</v>
      </c>
      <c r="D238" s="7">
        <v>2</v>
      </c>
      <c r="E238" s="8">
        <f t="shared" si="28"/>
        <v>1.7969451931716084E-3</v>
      </c>
      <c r="F238" s="8">
        <f t="shared" si="29"/>
        <v>1.0851871947911015E-3</v>
      </c>
      <c r="G238" s="8">
        <f t="shared" si="31"/>
        <v>0</v>
      </c>
      <c r="H238" s="8">
        <f t="shared" si="30"/>
        <v>0</v>
      </c>
    </row>
    <row r="239" spans="1:8" x14ac:dyDescent="0.2">
      <c r="A239" s="27"/>
      <c r="B239" s="6" t="s">
        <v>221</v>
      </c>
      <c r="C239" s="7">
        <v>0</v>
      </c>
      <c r="D239" s="7">
        <v>0</v>
      </c>
      <c r="E239" s="8" t="str">
        <f t="shared" si="28"/>
        <v/>
      </c>
      <c r="F239" s="8" t="str">
        <f t="shared" si="29"/>
        <v/>
      </c>
      <c r="G239" s="8" t="str">
        <f t="shared" si="31"/>
        <v xml:space="preserve"> </v>
      </c>
      <c r="H239" s="8" t="str">
        <f t="shared" si="30"/>
        <v/>
      </c>
    </row>
    <row r="240" spans="1:8" x14ac:dyDescent="0.2">
      <c r="A240" s="27"/>
      <c r="B240" s="6" t="s">
        <v>222</v>
      </c>
      <c r="C240" s="7">
        <v>0</v>
      </c>
      <c r="D240" s="7">
        <v>0</v>
      </c>
      <c r="E240" s="8" t="str">
        <f t="shared" si="28"/>
        <v/>
      </c>
      <c r="F240" s="8" t="str">
        <f t="shared" si="29"/>
        <v/>
      </c>
      <c r="G240" s="8" t="str">
        <f t="shared" si="31"/>
        <v xml:space="preserve"> </v>
      </c>
      <c r="H240" s="8" t="str">
        <f t="shared" si="30"/>
        <v/>
      </c>
    </row>
    <row r="241" spans="1:8" x14ac:dyDescent="0.2">
      <c r="A241" s="27"/>
      <c r="B241" s="6" t="s">
        <v>223</v>
      </c>
      <c r="C241" s="7">
        <v>1</v>
      </c>
      <c r="D241" s="7">
        <v>5</v>
      </c>
      <c r="E241" s="8">
        <f t="shared" si="28"/>
        <v>8.9847259658580418E-4</v>
      </c>
      <c r="F241" s="8">
        <f t="shared" si="29"/>
        <v>2.7129679869777536E-3</v>
      </c>
      <c r="G241" s="8">
        <f t="shared" si="31"/>
        <v>4</v>
      </c>
      <c r="H241" s="8">
        <f t="shared" si="30"/>
        <v>3.5938903863432167E-3</v>
      </c>
    </row>
    <row r="242" spans="1:8" x14ac:dyDescent="0.2">
      <c r="A242" s="27"/>
      <c r="B242" s="6" t="s">
        <v>224</v>
      </c>
      <c r="C242" s="7">
        <v>0</v>
      </c>
      <c r="D242" s="7">
        <v>0</v>
      </c>
      <c r="E242" s="8" t="str">
        <f t="shared" si="28"/>
        <v/>
      </c>
      <c r="F242" s="8" t="str">
        <f t="shared" si="29"/>
        <v/>
      </c>
      <c r="G242" s="8" t="str">
        <f t="shared" si="31"/>
        <v xml:space="preserve"> </v>
      </c>
      <c r="H242" s="8" t="str">
        <f t="shared" si="30"/>
        <v/>
      </c>
    </row>
    <row r="243" spans="1:8" x14ac:dyDescent="0.2">
      <c r="A243" s="27"/>
      <c r="B243" s="6" t="s">
        <v>225</v>
      </c>
      <c r="C243" s="7">
        <v>0</v>
      </c>
      <c r="D243" s="7">
        <v>0</v>
      </c>
      <c r="E243" s="8" t="str">
        <f t="shared" si="28"/>
        <v/>
      </c>
      <c r="F243" s="8" t="str">
        <f t="shared" si="29"/>
        <v/>
      </c>
      <c r="G243" s="8" t="str">
        <f t="shared" si="31"/>
        <v xml:space="preserve"> </v>
      </c>
      <c r="H243" s="8" t="str">
        <f t="shared" si="30"/>
        <v/>
      </c>
    </row>
    <row r="244" spans="1:8" x14ac:dyDescent="0.2">
      <c r="A244" s="27"/>
      <c r="B244" s="6" t="s">
        <v>226</v>
      </c>
      <c r="C244" s="7">
        <v>0</v>
      </c>
      <c r="D244" s="7">
        <v>0</v>
      </c>
      <c r="E244" s="8" t="str">
        <f t="shared" si="28"/>
        <v/>
      </c>
      <c r="F244" s="8" t="str">
        <f t="shared" si="29"/>
        <v/>
      </c>
      <c r="G244" s="8" t="str">
        <f t="shared" si="31"/>
        <v xml:space="preserve"> </v>
      </c>
      <c r="H244" s="8" t="str">
        <f t="shared" si="30"/>
        <v/>
      </c>
    </row>
    <row r="245" spans="1:8" ht="25.5" x14ac:dyDescent="0.2">
      <c r="A245" s="27"/>
      <c r="B245" s="6" t="s">
        <v>227</v>
      </c>
      <c r="C245" s="7">
        <v>7</v>
      </c>
      <c r="D245" s="7">
        <v>15</v>
      </c>
      <c r="E245" s="8">
        <f t="shared" ref="E245:E276" si="32">+IF(C245=0,"",C245/C$181)</f>
        <v>6.2893081761006293E-3</v>
      </c>
      <c r="F245" s="8">
        <f t="shared" ref="F245:F276" si="33">+IF(D245=0,"",D245/D$181)</f>
        <v>8.1389039609332612E-3</v>
      </c>
      <c r="G245" s="8">
        <f t="shared" si="31"/>
        <v>1.1428571428571428</v>
      </c>
      <c r="H245" s="8">
        <f t="shared" ref="H245:H276" si="34">+IF(OR(AND(E245=""),(G245="")),"",E245*G245)</f>
        <v>7.1877807726864335E-3</v>
      </c>
    </row>
    <row r="246" spans="1:8" ht="25.5" x14ac:dyDescent="0.2">
      <c r="A246" s="27"/>
      <c r="B246" s="6" t="s">
        <v>228</v>
      </c>
      <c r="C246" s="7">
        <v>0</v>
      </c>
      <c r="D246" s="7">
        <v>0</v>
      </c>
      <c r="E246" s="8" t="str">
        <f t="shared" si="32"/>
        <v/>
      </c>
      <c r="F246" s="8" t="str">
        <f t="shared" si="33"/>
        <v/>
      </c>
      <c r="G246" s="8" t="str">
        <f t="shared" ref="G246:G277" si="35">+IF(AND(C246=0,D246=0)," ",IF(C246=0,1,IF(D246=0,-1,(D246-C246)/C246)))</f>
        <v xml:space="preserve"> </v>
      </c>
      <c r="H246" s="8" t="str">
        <f t="shared" si="34"/>
        <v/>
      </c>
    </row>
    <row r="247" spans="1:8" x14ac:dyDescent="0.2">
      <c r="A247" s="27"/>
      <c r="B247" s="6" t="s">
        <v>229</v>
      </c>
      <c r="C247" s="7">
        <v>1</v>
      </c>
      <c r="D247" s="7">
        <v>0</v>
      </c>
      <c r="E247" s="8">
        <f t="shared" si="32"/>
        <v>8.9847259658580418E-4</v>
      </c>
      <c r="F247" s="8" t="str">
        <f t="shared" si="33"/>
        <v/>
      </c>
      <c r="G247" s="8">
        <f t="shared" si="35"/>
        <v>-1</v>
      </c>
      <c r="H247" s="8">
        <f t="shared" si="34"/>
        <v>-8.9847259658580418E-4</v>
      </c>
    </row>
    <row r="248" spans="1:8" x14ac:dyDescent="0.2">
      <c r="A248" s="27"/>
      <c r="B248" s="6" t="s">
        <v>230</v>
      </c>
      <c r="C248" s="7">
        <v>14</v>
      </c>
      <c r="D248" s="7">
        <v>12</v>
      </c>
      <c r="E248" s="8">
        <f t="shared" si="32"/>
        <v>1.2578616352201259E-2</v>
      </c>
      <c r="F248" s="8">
        <f t="shared" si="33"/>
        <v>6.5111231687466084E-3</v>
      </c>
      <c r="G248" s="8">
        <f t="shared" si="35"/>
        <v>-0.14285714285714285</v>
      </c>
      <c r="H248" s="8">
        <f t="shared" si="34"/>
        <v>-1.7969451931716084E-3</v>
      </c>
    </row>
    <row r="249" spans="1:8" x14ac:dyDescent="0.2">
      <c r="A249" s="27"/>
      <c r="B249" s="6" t="s">
        <v>231</v>
      </c>
      <c r="C249" s="7">
        <v>0</v>
      </c>
      <c r="D249" s="7">
        <v>0</v>
      </c>
      <c r="E249" s="8" t="str">
        <f t="shared" si="32"/>
        <v/>
      </c>
      <c r="F249" s="8" t="str">
        <f t="shared" si="33"/>
        <v/>
      </c>
      <c r="G249" s="8" t="str">
        <f t="shared" si="35"/>
        <v xml:space="preserve"> </v>
      </c>
      <c r="H249" s="8" t="str">
        <f t="shared" si="34"/>
        <v/>
      </c>
    </row>
    <row r="250" spans="1:8" ht="25.5" x14ac:dyDescent="0.2">
      <c r="A250" s="27"/>
      <c r="B250" s="6" t="s">
        <v>232</v>
      </c>
      <c r="C250" s="7">
        <v>0</v>
      </c>
      <c r="D250" s="7">
        <v>0</v>
      </c>
      <c r="E250" s="8" t="str">
        <f t="shared" si="32"/>
        <v/>
      </c>
      <c r="F250" s="8" t="str">
        <f t="shared" si="33"/>
        <v/>
      </c>
      <c r="G250" s="8" t="str">
        <f t="shared" si="35"/>
        <v xml:space="preserve"> </v>
      </c>
      <c r="H250" s="8" t="str">
        <f t="shared" si="34"/>
        <v/>
      </c>
    </row>
    <row r="251" spans="1:8" x14ac:dyDescent="0.2">
      <c r="A251" s="27"/>
      <c r="B251" s="6" t="s">
        <v>233</v>
      </c>
      <c r="C251" s="7">
        <v>18</v>
      </c>
      <c r="D251" s="7">
        <v>13</v>
      </c>
      <c r="E251" s="8">
        <f t="shared" si="32"/>
        <v>1.6172506738544475E-2</v>
      </c>
      <c r="F251" s="8">
        <f t="shared" si="33"/>
        <v>7.0537167661421599E-3</v>
      </c>
      <c r="G251" s="8">
        <f t="shared" si="35"/>
        <v>-0.27777777777777779</v>
      </c>
      <c r="H251" s="8">
        <f t="shared" si="34"/>
        <v>-4.4923629829290209E-3</v>
      </c>
    </row>
    <row r="252" spans="1:8" x14ac:dyDescent="0.2">
      <c r="A252" s="27"/>
      <c r="B252" s="6" t="s">
        <v>234</v>
      </c>
      <c r="C252" s="7">
        <v>0</v>
      </c>
      <c r="D252" s="7">
        <v>0</v>
      </c>
      <c r="E252" s="8" t="str">
        <f t="shared" si="32"/>
        <v/>
      </c>
      <c r="F252" s="8" t="str">
        <f t="shared" si="33"/>
        <v/>
      </c>
      <c r="G252" s="8" t="str">
        <f t="shared" si="35"/>
        <v xml:space="preserve"> </v>
      </c>
      <c r="H252" s="8" t="str">
        <f t="shared" si="34"/>
        <v/>
      </c>
    </row>
    <row r="253" spans="1:8" x14ac:dyDescent="0.2">
      <c r="A253" s="27"/>
      <c r="B253" s="6" t="s">
        <v>235</v>
      </c>
      <c r="C253" s="7">
        <v>0</v>
      </c>
      <c r="D253" s="7">
        <v>0</v>
      </c>
      <c r="E253" s="8" t="str">
        <f t="shared" si="32"/>
        <v/>
      </c>
      <c r="F253" s="8" t="str">
        <f t="shared" si="33"/>
        <v/>
      </c>
      <c r="G253" s="8" t="str">
        <f t="shared" si="35"/>
        <v xml:space="preserve"> </v>
      </c>
      <c r="H253" s="8" t="str">
        <f t="shared" si="34"/>
        <v/>
      </c>
    </row>
    <row r="254" spans="1:8" x14ac:dyDescent="0.2">
      <c r="A254" s="27"/>
      <c r="B254" s="6" t="s">
        <v>236</v>
      </c>
      <c r="C254" s="7">
        <v>0</v>
      </c>
      <c r="D254" s="7">
        <v>0</v>
      </c>
      <c r="E254" s="8" t="str">
        <f t="shared" si="32"/>
        <v/>
      </c>
      <c r="F254" s="8" t="str">
        <f t="shared" si="33"/>
        <v/>
      </c>
      <c r="G254" s="8" t="str">
        <f t="shared" si="35"/>
        <v xml:space="preserve"> </v>
      </c>
      <c r="H254" s="8" t="str">
        <f t="shared" si="34"/>
        <v/>
      </c>
    </row>
    <row r="255" spans="1:8" ht="25.5" x14ac:dyDescent="0.2">
      <c r="A255" s="27"/>
      <c r="B255" s="6" t="s">
        <v>237</v>
      </c>
      <c r="C255" s="7">
        <v>0</v>
      </c>
      <c r="D255" s="7">
        <v>0</v>
      </c>
      <c r="E255" s="8" t="str">
        <f t="shared" si="32"/>
        <v/>
      </c>
      <c r="F255" s="8" t="str">
        <f t="shared" si="33"/>
        <v/>
      </c>
      <c r="G255" s="8" t="str">
        <f t="shared" si="35"/>
        <v xml:space="preserve"> </v>
      </c>
      <c r="H255" s="8" t="str">
        <f t="shared" si="34"/>
        <v/>
      </c>
    </row>
    <row r="256" spans="1:8" x14ac:dyDescent="0.2">
      <c r="A256" s="27"/>
      <c r="B256" s="6" t="s">
        <v>238</v>
      </c>
      <c r="C256" s="7">
        <v>0</v>
      </c>
      <c r="D256" s="7">
        <v>0</v>
      </c>
      <c r="E256" s="8" t="str">
        <f t="shared" si="32"/>
        <v/>
      </c>
      <c r="F256" s="8" t="str">
        <f t="shared" si="33"/>
        <v/>
      </c>
      <c r="G256" s="8" t="str">
        <f t="shared" si="35"/>
        <v xml:space="preserve"> </v>
      </c>
      <c r="H256" s="8" t="str">
        <f t="shared" si="34"/>
        <v/>
      </c>
    </row>
    <row r="257" spans="1:8" ht="25.5" x14ac:dyDescent="0.2">
      <c r="A257" s="27"/>
      <c r="B257" s="6" t="s">
        <v>239</v>
      </c>
      <c r="C257" s="7">
        <v>0</v>
      </c>
      <c r="D257" s="7">
        <v>0</v>
      </c>
      <c r="E257" s="8" t="str">
        <f t="shared" si="32"/>
        <v/>
      </c>
      <c r="F257" s="8" t="str">
        <f t="shared" si="33"/>
        <v/>
      </c>
      <c r="G257" s="8" t="str">
        <f t="shared" si="35"/>
        <v xml:space="preserve"> </v>
      </c>
      <c r="H257" s="8" t="str">
        <f t="shared" si="34"/>
        <v/>
      </c>
    </row>
    <row r="258" spans="1:8" x14ac:dyDescent="0.2">
      <c r="A258" s="27"/>
      <c r="B258" s="6" t="s">
        <v>240</v>
      </c>
      <c r="C258" s="7">
        <v>0</v>
      </c>
      <c r="D258" s="7">
        <v>0</v>
      </c>
      <c r="E258" s="8" t="str">
        <f t="shared" si="32"/>
        <v/>
      </c>
      <c r="F258" s="8" t="str">
        <f t="shared" si="33"/>
        <v/>
      </c>
      <c r="G258" s="8" t="str">
        <f t="shared" si="35"/>
        <v xml:space="preserve"> </v>
      </c>
      <c r="H258" s="8" t="str">
        <f t="shared" si="34"/>
        <v/>
      </c>
    </row>
    <row r="259" spans="1:8" x14ac:dyDescent="0.2">
      <c r="A259" s="27"/>
      <c r="B259" s="6" t="s">
        <v>241</v>
      </c>
      <c r="C259" s="7">
        <v>0</v>
      </c>
      <c r="D259" s="7">
        <v>0</v>
      </c>
      <c r="E259" s="8" t="str">
        <f t="shared" si="32"/>
        <v/>
      </c>
      <c r="F259" s="8" t="str">
        <f t="shared" si="33"/>
        <v/>
      </c>
      <c r="G259" s="8" t="str">
        <f t="shared" si="35"/>
        <v xml:space="preserve"> </v>
      </c>
      <c r="H259" s="8" t="str">
        <f t="shared" si="34"/>
        <v/>
      </c>
    </row>
    <row r="260" spans="1:8" x14ac:dyDescent="0.2">
      <c r="A260" s="27"/>
      <c r="B260" s="6" t="s">
        <v>242</v>
      </c>
      <c r="C260" s="7">
        <v>1</v>
      </c>
      <c r="D260" s="7">
        <v>1</v>
      </c>
      <c r="E260" s="8">
        <f t="shared" si="32"/>
        <v>8.9847259658580418E-4</v>
      </c>
      <c r="F260" s="8">
        <f t="shared" si="33"/>
        <v>5.4259359739555074E-4</v>
      </c>
      <c r="G260" s="8">
        <f t="shared" si="35"/>
        <v>0</v>
      </c>
      <c r="H260" s="8">
        <f t="shared" si="34"/>
        <v>0</v>
      </c>
    </row>
    <row r="261" spans="1:8" x14ac:dyDescent="0.2">
      <c r="A261" s="27"/>
      <c r="B261" s="6" t="s">
        <v>243</v>
      </c>
      <c r="C261" s="7">
        <v>0</v>
      </c>
      <c r="D261" s="7">
        <v>0</v>
      </c>
      <c r="E261" s="8" t="str">
        <f t="shared" si="32"/>
        <v/>
      </c>
      <c r="F261" s="8" t="str">
        <f t="shared" si="33"/>
        <v/>
      </c>
      <c r="G261" s="8" t="str">
        <f t="shared" si="35"/>
        <v xml:space="preserve"> </v>
      </c>
      <c r="H261" s="8" t="str">
        <f t="shared" si="34"/>
        <v/>
      </c>
    </row>
    <row r="262" spans="1:8" ht="25.5" x14ac:dyDescent="0.2">
      <c r="A262" s="27"/>
      <c r="B262" s="6" t="s">
        <v>244</v>
      </c>
      <c r="C262" s="7">
        <v>0</v>
      </c>
      <c r="D262" s="7">
        <v>0</v>
      </c>
      <c r="E262" s="8" t="str">
        <f t="shared" si="32"/>
        <v/>
      </c>
      <c r="F262" s="8" t="str">
        <f t="shared" si="33"/>
        <v/>
      </c>
      <c r="G262" s="8" t="str">
        <f t="shared" si="35"/>
        <v xml:space="preserve"> </v>
      </c>
      <c r="H262" s="8" t="str">
        <f t="shared" si="34"/>
        <v/>
      </c>
    </row>
    <row r="263" spans="1:8" ht="25.5" x14ac:dyDescent="0.2">
      <c r="A263" s="27"/>
      <c r="B263" s="6" t="s">
        <v>245</v>
      </c>
      <c r="C263" s="7">
        <v>0</v>
      </c>
      <c r="D263" s="7">
        <v>0</v>
      </c>
      <c r="E263" s="8" t="str">
        <f t="shared" si="32"/>
        <v/>
      </c>
      <c r="F263" s="8" t="str">
        <f t="shared" si="33"/>
        <v/>
      </c>
      <c r="G263" s="8" t="str">
        <f t="shared" si="35"/>
        <v xml:space="preserve"> </v>
      </c>
      <c r="H263" s="8" t="str">
        <f t="shared" si="34"/>
        <v/>
      </c>
    </row>
    <row r="264" spans="1:8" x14ac:dyDescent="0.2">
      <c r="A264" s="27"/>
      <c r="B264" s="6" t="s">
        <v>246</v>
      </c>
      <c r="C264" s="7">
        <v>0</v>
      </c>
      <c r="D264" s="7">
        <v>5</v>
      </c>
      <c r="E264" s="8" t="str">
        <f t="shared" si="32"/>
        <v/>
      </c>
      <c r="F264" s="8">
        <f t="shared" si="33"/>
        <v>2.7129679869777536E-3</v>
      </c>
      <c r="G264" s="8">
        <f t="shared" si="35"/>
        <v>1</v>
      </c>
      <c r="H264" s="8" t="str">
        <f t="shared" si="34"/>
        <v/>
      </c>
    </row>
    <row r="265" spans="1:8" ht="25.5" x14ac:dyDescent="0.2">
      <c r="A265" s="27"/>
      <c r="B265" s="6" t="s">
        <v>247</v>
      </c>
      <c r="C265" s="7">
        <v>1</v>
      </c>
      <c r="D265" s="7">
        <v>0</v>
      </c>
      <c r="E265" s="8">
        <f t="shared" si="32"/>
        <v>8.9847259658580418E-4</v>
      </c>
      <c r="F265" s="8" t="str">
        <f t="shared" si="33"/>
        <v/>
      </c>
      <c r="G265" s="8">
        <f t="shared" si="35"/>
        <v>-1</v>
      </c>
      <c r="H265" s="8">
        <f t="shared" si="34"/>
        <v>-8.9847259658580418E-4</v>
      </c>
    </row>
    <row r="266" spans="1:8" x14ac:dyDescent="0.2">
      <c r="A266" s="27"/>
      <c r="B266" s="6" t="s">
        <v>248</v>
      </c>
      <c r="C266" s="7">
        <v>0</v>
      </c>
      <c r="D266" s="7">
        <v>0</v>
      </c>
      <c r="E266" s="8" t="str">
        <f t="shared" si="32"/>
        <v/>
      </c>
      <c r="F266" s="8" t="str">
        <f t="shared" si="33"/>
        <v/>
      </c>
      <c r="G266" s="8" t="str">
        <f t="shared" si="35"/>
        <v xml:space="preserve"> </v>
      </c>
      <c r="H266" s="8" t="str">
        <f t="shared" si="34"/>
        <v/>
      </c>
    </row>
    <row r="267" spans="1:8" x14ac:dyDescent="0.2">
      <c r="A267" s="27"/>
      <c r="B267" s="6" t="s">
        <v>249</v>
      </c>
      <c r="C267" s="7">
        <v>0</v>
      </c>
      <c r="D267" s="7">
        <v>0</v>
      </c>
      <c r="E267" s="8" t="str">
        <f t="shared" si="32"/>
        <v/>
      </c>
      <c r="F267" s="8" t="str">
        <f t="shared" si="33"/>
        <v/>
      </c>
      <c r="G267" s="8" t="str">
        <f t="shared" si="35"/>
        <v xml:space="preserve"> </v>
      </c>
      <c r="H267" s="8" t="str">
        <f t="shared" si="34"/>
        <v/>
      </c>
    </row>
    <row r="268" spans="1:8" x14ac:dyDescent="0.2">
      <c r="A268" s="27"/>
      <c r="B268" s="6" t="s">
        <v>250</v>
      </c>
      <c r="C268" s="7">
        <v>0</v>
      </c>
      <c r="D268" s="7">
        <v>0</v>
      </c>
      <c r="E268" s="8" t="str">
        <f t="shared" si="32"/>
        <v/>
      </c>
      <c r="F268" s="8" t="str">
        <f t="shared" si="33"/>
        <v/>
      </c>
      <c r="G268" s="8" t="str">
        <f t="shared" si="35"/>
        <v xml:space="preserve"> </v>
      </c>
      <c r="H268" s="8" t="str">
        <f t="shared" si="34"/>
        <v/>
      </c>
    </row>
    <row r="269" spans="1:8" ht="25.5" x14ac:dyDescent="0.2">
      <c r="A269" s="27"/>
      <c r="B269" s="6" t="s">
        <v>251</v>
      </c>
      <c r="C269" s="7">
        <v>0</v>
      </c>
      <c r="D269" s="7">
        <v>0</v>
      </c>
      <c r="E269" s="8" t="str">
        <f t="shared" si="32"/>
        <v/>
      </c>
      <c r="F269" s="8" t="str">
        <f t="shared" si="33"/>
        <v/>
      </c>
      <c r="G269" s="8" t="str">
        <f t="shared" si="35"/>
        <v xml:space="preserve"> </v>
      </c>
      <c r="H269" s="8" t="str">
        <f t="shared" si="34"/>
        <v/>
      </c>
    </row>
    <row r="270" spans="1:8" x14ac:dyDescent="0.2">
      <c r="A270" s="27"/>
      <c r="B270" s="6" t="s">
        <v>252</v>
      </c>
      <c r="C270" s="7">
        <v>0</v>
      </c>
      <c r="D270" s="7">
        <v>0</v>
      </c>
      <c r="E270" s="8" t="str">
        <f t="shared" si="32"/>
        <v/>
      </c>
      <c r="F270" s="8" t="str">
        <f t="shared" si="33"/>
        <v/>
      </c>
      <c r="G270" s="8" t="str">
        <f t="shared" si="35"/>
        <v xml:space="preserve"> </v>
      </c>
      <c r="H270" s="8" t="str">
        <f t="shared" si="34"/>
        <v/>
      </c>
    </row>
    <row r="271" spans="1:8" x14ac:dyDescent="0.2">
      <c r="A271" s="27"/>
      <c r="B271" s="6" t="s">
        <v>253</v>
      </c>
      <c r="C271" s="7">
        <v>0</v>
      </c>
      <c r="D271" s="7">
        <v>0</v>
      </c>
      <c r="E271" s="8" t="str">
        <f t="shared" si="32"/>
        <v/>
      </c>
      <c r="F271" s="8" t="str">
        <f t="shared" si="33"/>
        <v/>
      </c>
      <c r="G271" s="8" t="str">
        <f t="shared" si="35"/>
        <v xml:space="preserve"> </v>
      </c>
      <c r="H271" s="8" t="str">
        <f t="shared" si="34"/>
        <v/>
      </c>
    </row>
    <row r="272" spans="1:8" x14ac:dyDescent="0.2">
      <c r="A272" s="27"/>
      <c r="B272" s="6" t="s">
        <v>254</v>
      </c>
      <c r="C272" s="7">
        <v>0</v>
      </c>
      <c r="D272" s="7">
        <v>0</v>
      </c>
      <c r="E272" s="8" t="str">
        <f t="shared" si="32"/>
        <v/>
      </c>
      <c r="F272" s="8" t="str">
        <f t="shared" si="33"/>
        <v/>
      </c>
      <c r="G272" s="8" t="str">
        <f t="shared" si="35"/>
        <v xml:space="preserve"> </v>
      </c>
      <c r="H272" s="8" t="str">
        <f t="shared" si="34"/>
        <v/>
      </c>
    </row>
    <row r="273" spans="1:8" x14ac:dyDescent="0.2">
      <c r="A273" s="27"/>
      <c r="B273" s="6" t="s">
        <v>255</v>
      </c>
      <c r="C273" s="7">
        <v>0</v>
      </c>
      <c r="D273" s="7">
        <v>0</v>
      </c>
      <c r="E273" s="8" t="str">
        <f t="shared" si="32"/>
        <v/>
      </c>
      <c r="F273" s="8" t="str">
        <f t="shared" si="33"/>
        <v/>
      </c>
      <c r="G273" s="8" t="str">
        <f t="shared" si="35"/>
        <v xml:space="preserve"> </v>
      </c>
      <c r="H273" s="8" t="str">
        <f t="shared" si="34"/>
        <v/>
      </c>
    </row>
    <row r="274" spans="1:8" x14ac:dyDescent="0.2">
      <c r="A274" s="27"/>
      <c r="B274" s="6" t="s">
        <v>256</v>
      </c>
      <c r="C274" s="7">
        <v>0</v>
      </c>
      <c r="D274" s="7">
        <v>0</v>
      </c>
      <c r="E274" s="8" t="str">
        <f t="shared" si="32"/>
        <v/>
      </c>
      <c r="F274" s="8" t="str">
        <f t="shared" si="33"/>
        <v/>
      </c>
      <c r="G274" s="8" t="str">
        <f t="shared" si="35"/>
        <v xml:space="preserve"> </v>
      </c>
      <c r="H274" s="8" t="str">
        <f t="shared" si="34"/>
        <v/>
      </c>
    </row>
    <row r="275" spans="1:8" x14ac:dyDescent="0.2">
      <c r="A275" s="27"/>
      <c r="B275" s="6" t="s">
        <v>257</v>
      </c>
      <c r="C275" s="7">
        <v>0</v>
      </c>
      <c r="D275" s="7">
        <v>0</v>
      </c>
      <c r="E275" s="8" t="str">
        <f t="shared" si="32"/>
        <v/>
      </c>
      <c r="F275" s="8" t="str">
        <f t="shared" si="33"/>
        <v/>
      </c>
      <c r="G275" s="8" t="str">
        <f t="shared" si="35"/>
        <v xml:space="preserve"> </v>
      </c>
      <c r="H275" s="8" t="str">
        <f t="shared" si="34"/>
        <v/>
      </c>
    </row>
    <row r="276" spans="1:8" x14ac:dyDescent="0.2">
      <c r="A276" s="27"/>
      <c r="B276" s="6" t="s">
        <v>258</v>
      </c>
      <c r="C276" s="7">
        <v>0</v>
      </c>
      <c r="D276" s="7">
        <v>0</v>
      </c>
      <c r="E276" s="8" t="str">
        <f t="shared" si="32"/>
        <v/>
      </c>
      <c r="F276" s="8" t="str">
        <f t="shared" si="33"/>
        <v/>
      </c>
      <c r="G276" s="8" t="str">
        <f t="shared" si="35"/>
        <v xml:space="preserve"> </v>
      </c>
      <c r="H276" s="8" t="str">
        <f t="shared" si="34"/>
        <v/>
      </c>
    </row>
    <row r="277" spans="1:8" x14ac:dyDescent="0.2">
      <c r="A277" s="27"/>
      <c r="B277" s="6" t="s">
        <v>259</v>
      </c>
      <c r="C277" s="7">
        <v>0</v>
      </c>
      <c r="D277" s="7">
        <v>0</v>
      </c>
      <c r="E277" s="8" t="str">
        <f t="shared" ref="E277:E308" si="36">+IF(C277=0,"",C277/C$181)</f>
        <v/>
      </c>
      <c r="F277" s="8" t="str">
        <f t="shared" ref="F277:F308" si="37">+IF(D277=0,"",D277/D$181)</f>
        <v/>
      </c>
      <c r="G277" s="8" t="str">
        <f t="shared" si="35"/>
        <v xml:space="preserve"> </v>
      </c>
      <c r="H277" s="8" t="str">
        <f t="shared" ref="H277:H308" si="38">+IF(OR(AND(E277=""),(G277="")),"",E277*G277)</f>
        <v/>
      </c>
    </row>
    <row r="278" spans="1:8" x14ac:dyDescent="0.2">
      <c r="A278" s="27"/>
      <c r="B278" s="6" t="s">
        <v>260</v>
      </c>
      <c r="C278" s="7">
        <v>0</v>
      </c>
      <c r="D278" s="7">
        <v>0</v>
      </c>
      <c r="E278" s="8" t="str">
        <f t="shared" si="36"/>
        <v/>
      </c>
      <c r="F278" s="8" t="str">
        <f t="shared" si="37"/>
        <v/>
      </c>
      <c r="G278" s="8" t="str">
        <f t="shared" ref="G278:G309" si="39">+IF(AND(C278=0,D278=0)," ",IF(C278=0,1,IF(D278=0,-1,(D278-C278)/C278)))</f>
        <v xml:space="preserve"> </v>
      </c>
      <c r="H278" s="8" t="str">
        <f t="shared" si="38"/>
        <v/>
      </c>
    </row>
    <row r="279" spans="1:8" x14ac:dyDescent="0.2">
      <c r="A279" s="27"/>
      <c r="B279" s="6" t="s">
        <v>261</v>
      </c>
      <c r="C279" s="7">
        <v>0</v>
      </c>
      <c r="D279" s="7">
        <v>0</v>
      </c>
      <c r="E279" s="8" t="str">
        <f t="shared" si="36"/>
        <v/>
      </c>
      <c r="F279" s="8" t="str">
        <f t="shared" si="37"/>
        <v/>
      </c>
      <c r="G279" s="8" t="str">
        <f t="shared" si="39"/>
        <v xml:space="preserve"> </v>
      </c>
      <c r="H279" s="8" t="str">
        <f t="shared" si="38"/>
        <v/>
      </c>
    </row>
    <row r="280" spans="1:8" x14ac:dyDescent="0.2">
      <c r="A280" s="27"/>
      <c r="B280" s="6" t="s">
        <v>262</v>
      </c>
      <c r="C280" s="7">
        <v>0</v>
      </c>
      <c r="D280" s="7">
        <v>0</v>
      </c>
      <c r="E280" s="8" t="str">
        <f t="shared" si="36"/>
        <v/>
      </c>
      <c r="F280" s="8" t="str">
        <f t="shared" si="37"/>
        <v/>
      </c>
      <c r="G280" s="8" t="str">
        <f t="shared" si="39"/>
        <v xml:space="preserve"> </v>
      </c>
      <c r="H280" s="8" t="str">
        <f t="shared" si="38"/>
        <v/>
      </c>
    </row>
    <row r="281" spans="1:8" x14ac:dyDescent="0.2">
      <c r="A281" s="27"/>
      <c r="B281" s="6" t="s">
        <v>263</v>
      </c>
      <c r="C281" s="7">
        <v>0</v>
      </c>
      <c r="D281" s="7">
        <v>0</v>
      </c>
      <c r="E281" s="8" t="str">
        <f t="shared" si="36"/>
        <v/>
      </c>
      <c r="F281" s="8" t="str">
        <f t="shared" si="37"/>
        <v/>
      </c>
      <c r="G281" s="8" t="str">
        <f t="shared" si="39"/>
        <v xml:space="preserve"> </v>
      </c>
      <c r="H281" s="8" t="str">
        <f t="shared" si="38"/>
        <v/>
      </c>
    </row>
    <row r="282" spans="1:8" x14ac:dyDescent="0.2">
      <c r="A282" s="27"/>
      <c r="B282" s="6" t="s">
        <v>264</v>
      </c>
      <c r="C282" s="7">
        <v>0</v>
      </c>
      <c r="D282" s="7">
        <v>0</v>
      </c>
      <c r="E282" s="8" t="str">
        <f t="shared" si="36"/>
        <v/>
      </c>
      <c r="F282" s="8" t="str">
        <f t="shared" si="37"/>
        <v/>
      </c>
      <c r="G282" s="8" t="str">
        <f t="shared" si="39"/>
        <v xml:space="preserve"> </v>
      </c>
      <c r="H282" s="8" t="str">
        <f t="shared" si="38"/>
        <v/>
      </c>
    </row>
    <row r="283" spans="1:8" x14ac:dyDescent="0.2">
      <c r="A283" s="27"/>
      <c r="B283" s="6" t="s">
        <v>265</v>
      </c>
      <c r="C283" s="7">
        <v>0</v>
      </c>
      <c r="D283" s="7">
        <v>0</v>
      </c>
      <c r="E283" s="8" t="str">
        <f t="shared" si="36"/>
        <v/>
      </c>
      <c r="F283" s="8" t="str">
        <f t="shared" si="37"/>
        <v/>
      </c>
      <c r="G283" s="8" t="str">
        <f t="shared" si="39"/>
        <v xml:space="preserve"> </v>
      </c>
      <c r="H283" s="8" t="str">
        <f t="shared" si="38"/>
        <v/>
      </c>
    </row>
    <row r="284" spans="1:8" x14ac:dyDescent="0.2">
      <c r="A284" s="27"/>
      <c r="B284" s="6" t="s">
        <v>266</v>
      </c>
      <c r="C284" s="7">
        <v>0</v>
      </c>
      <c r="D284" s="7">
        <v>0</v>
      </c>
      <c r="E284" s="8" t="str">
        <f t="shared" si="36"/>
        <v/>
      </c>
      <c r="F284" s="8" t="str">
        <f t="shared" si="37"/>
        <v/>
      </c>
      <c r="G284" s="8" t="str">
        <f t="shared" si="39"/>
        <v xml:space="preserve"> </v>
      </c>
      <c r="H284" s="8" t="str">
        <f t="shared" si="38"/>
        <v/>
      </c>
    </row>
    <row r="285" spans="1:8" x14ac:dyDescent="0.2">
      <c r="A285" s="27"/>
      <c r="B285" s="6" t="s">
        <v>267</v>
      </c>
      <c r="C285" s="7">
        <v>2</v>
      </c>
      <c r="D285" s="7">
        <v>1</v>
      </c>
      <c r="E285" s="8">
        <f t="shared" si="36"/>
        <v>1.7969451931716084E-3</v>
      </c>
      <c r="F285" s="8">
        <f t="shared" si="37"/>
        <v>5.4259359739555074E-4</v>
      </c>
      <c r="G285" s="8">
        <f t="shared" si="39"/>
        <v>-0.5</v>
      </c>
      <c r="H285" s="8">
        <f t="shared" si="38"/>
        <v>-8.9847259658580418E-4</v>
      </c>
    </row>
    <row r="286" spans="1:8" ht="25.5" x14ac:dyDescent="0.2">
      <c r="A286" s="27"/>
      <c r="B286" s="6" t="s">
        <v>268</v>
      </c>
      <c r="C286" s="7">
        <v>5</v>
      </c>
      <c r="D286" s="7">
        <v>9</v>
      </c>
      <c r="E286" s="8">
        <f t="shared" si="36"/>
        <v>4.4923629829290209E-3</v>
      </c>
      <c r="F286" s="8">
        <f t="shared" si="37"/>
        <v>4.8833423765599565E-3</v>
      </c>
      <c r="G286" s="8">
        <f t="shared" si="39"/>
        <v>0.8</v>
      </c>
      <c r="H286" s="8">
        <f t="shared" si="38"/>
        <v>3.5938903863432167E-3</v>
      </c>
    </row>
    <row r="287" spans="1:8" x14ac:dyDescent="0.2">
      <c r="A287" s="27"/>
      <c r="B287" s="6" t="s">
        <v>269</v>
      </c>
      <c r="C287" s="7">
        <v>2</v>
      </c>
      <c r="D287" s="7">
        <v>9</v>
      </c>
      <c r="E287" s="8">
        <f t="shared" si="36"/>
        <v>1.7969451931716084E-3</v>
      </c>
      <c r="F287" s="8">
        <f t="shared" si="37"/>
        <v>4.8833423765599565E-3</v>
      </c>
      <c r="G287" s="8">
        <f t="shared" si="39"/>
        <v>3.5</v>
      </c>
      <c r="H287" s="8">
        <f t="shared" si="38"/>
        <v>6.2893081761006293E-3</v>
      </c>
    </row>
    <row r="288" spans="1:8" x14ac:dyDescent="0.2">
      <c r="A288" s="27"/>
      <c r="B288" s="6" t="s">
        <v>270</v>
      </c>
      <c r="C288" s="7">
        <v>0</v>
      </c>
      <c r="D288" s="7">
        <v>1</v>
      </c>
      <c r="E288" s="8" t="str">
        <f t="shared" si="36"/>
        <v/>
      </c>
      <c r="F288" s="8">
        <f t="shared" si="37"/>
        <v>5.4259359739555074E-4</v>
      </c>
      <c r="G288" s="8">
        <f t="shared" si="39"/>
        <v>1</v>
      </c>
      <c r="H288" s="8" t="str">
        <f t="shared" si="38"/>
        <v/>
      </c>
    </row>
    <row r="289" spans="1:8" x14ac:dyDescent="0.2">
      <c r="A289" s="27"/>
      <c r="B289" s="6" t="s">
        <v>271</v>
      </c>
      <c r="C289" s="7">
        <v>0</v>
      </c>
      <c r="D289" s="7">
        <v>0</v>
      </c>
      <c r="E289" s="8" t="str">
        <f t="shared" si="36"/>
        <v/>
      </c>
      <c r="F289" s="8" t="str">
        <f t="shared" si="37"/>
        <v/>
      </c>
      <c r="G289" s="8" t="str">
        <f t="shared" si="39"/>
        <v xml:space="preserve"> </v>
      </c>
      <c r="H289" s="8" t="str">
        <f t="shared" si="38"/>
        <v/>
      </c>
    </row>
    <row r="290" spans="1:8" ht="15" customHeight="1" x14ac:dyDescent="0.2">
      <c r="A290" s="27"/>
      <c r="B290" s="6" t="s">
        <v>272</v>
      </c>
      <c r="C290" s="7">
        <v>3</v>
      </c>
      <c r="D290" s="7">
        <v>5</v>
      </c>
      <c r="E290" s="8">
        <f t="shared" si="36"/>
        <v>2.6954177897574125E-3</v>
      </c>
      <c r="F290" s="8">
        <f t="shared" si="37"/>
        <v>2.7129679869777536E-3</v>
      </c>
      <c r="G290" s="8">
        <f t="shared" si="39"/>
        <v>0.66666666666666663</v>
      </c>
      <c r="H290" s="8">
        <f t="shared" si="38"/>
        <v>1.7969451931716084E-3</v>
      </c>
    </row>
    <row r="291" spans="1:8" x14ac:dyDescent="0.2">
      <c r="A291" s="27"/>
      <c r="B291" s="6" t="s">
        <v>273</v>
      </c>
      <c r="C291" s="7">
        <v>0</v>
      </c>
      <c r="D291" s="7">
        <v>0</v>
      </c>
      <c r="E291" s="8" t="str">
        <f t="shared" si="36"/>
        <v/>
      </c>
      <c r="F291" s="8" t="str">
        <f t="shared" si="37"/>
        <v/>
      </c>
      <c r="G291" s="8" t="str">
        <f t="shared" si="39"/>
        <v xml:space="preserve"> </v>
      </c>
      <c r="H291" s="8" t="str">
        <f t="shared" si="38"/>
        <v/>
      </c>
    </row>
    <row r="292" spans="1:8" x14ac:dyDescent="0.2">
      <c r="A292" s="27"/>
      <c r="B292" s="6" t="s">
        <v>274</v>
      </c>
      <c r="C292" s="7">
        <v>2</v>
      </c>
      <c r="D292" s="7">
        <v>0</v>
      </c>
      <c r="E292" s="8">
        <f t="shared" si="36"/>
        <v>1.7969451931716084E-3</v>
      </c>
      <c r="F292" s="8" t="str">
        <f t="shared" si="37"/>
        <v/>
      </c>
      <c r="G292" s="8">
        <f t="shared" si="39"/>
        <v>-1</v>
      </c>
      <c r="H292" s="8">
        <f t="shared" si="38"/>
        <v>-1.7969451931716084E-3</v>
      </c>
    </row>
    <row r="293" spans="1:8" x14ac:dyDescent="0.2">
      <c r="A293" s="27"/>
      <c r="B293" s="6" t="s">
        <v>275</v>
      </c>
      <c r="C293" s="7">
        <v>23</v>
      </c>
      <c r="D293" s="7">
        <v>73</v>
      </c>
      <c r="E293" s="8">
        <f t="shared" si="36"/>
        <v>2.0664869721473494E-2</v>
      </c>
      <c r="F293" s="8">
        <f t="shared" si="37"/>
        <v>3.9609332609875203E-2</v>
      </c>
      <c r="G293" s="8">
        <f t="shared" si="39"/>
        <v>2.1739130434782608</v>
      </c>
      <c r="H293" s="8">
        <f t="shared" si="38"/>
        <v>4.4923629829290206E-2</v>
      </c>
    </row>
    <row r="294" spans="1:8" x14ac:dyDescent="0.2">
      <c r="A294" s="27"/>
      <c r="B294" s="6" t="s">
        <v>276</v>
      </c>
      <c r="C294" s="7">
        <v>0</v>
      </c>
      <c r="D294" s="7">
        <v>0</v>
      </c>
      <c r="E294" s="8" t="str">
        <f t="shared" si="36"/>
        <v/>
      </c>
      <c r="F294" s="8" t="str">
        <f t="shared" si="37"/>
        <v/>
      </c>
      <c r="G294" s="8" t="str">
        <f t="shared" si="39"/>
        <v xml:space="preserve"> </v>
      </c>
      <c r="H294" s="8" t="str">
        <f t="shared" si="38"/>
        <v/>
      </c>
    </row>
    <row r="295" spans="1:8" x14ac:dyDescent="0.2">
      <c r="A295" s="27"/>
      <c r="B295" s="6" t="s">
        <v>277</v>
      </c>
      <c r="C295" s="7">
        <v>0</v>
      </c>
      <c r="D295" s="7">
        <v>0</v>
      </c>
      <c r="E295" s="8" t="str">
        <f t="shared" si="36"/>
        <v/>
      </c>
      <c r="F295" s="8" t="str">
        <f t="shared" si="37"/>
        <v/>
      </c>
      <c r="G295" s="8" t="str">
        <f t="shared" si="39"/>
        <v xml:space="preserve"> </v>
      </c>
      <c r="H295" s="8" t="str">
        <f t="shared" si="38"/>
        <v/>
      </c>
    </row>
    <row r="296" spans="1:8" x14ac:dyDescent="0.2">
      <c r="A296" s="27" t="s">
        <v>668</v>
      </c>
      <c r="B296" s="6" t="s">
        <v>278</v>
      </c>
      <c r="C296" s="7">
        <v>0</v>
      </c>
      <c r="D296" s="7">
        <v>0</v>
      </c>
      <c r="E296" s="8" t="str">
        <f t="shared" si="36"/>
        <v/>
      </c>
      <c r="F296" s="8" t="str">
        <f t="shared" si="37"/>
        <v/>
      </c>
      <c r="G296" s="8" t="str">
        <f t="shared" si="39"/>
        <v xml:space="preserve"> </v>
      </c>
      <c r="H296" s="8" t="str">
        <f t="shared" si="38"/>
        <v/>
      </c>
    </row>
    <row r="297" spans="1:8" x14ac:dyDescent="0.2">
      <c r="A297" s="27"/>
      <c r="B297" s="6" t="s">
        <v>279</v>
      </c>
      <c r="C297" s="7">
        <v>0</v>
      </c>
      <c r="D297" s="7">
        <v>0</v>
      </c>
      <c r="E297" s="8" t="str">
        <f t="shared" si="36"/>
        <v/>
      </c>
      <c r="F297" s="8" t="str">
        <f t="shared" si="37"/>
        <v/>
      </c>
      <c r="G297" s="8" t="str">
        <f t="shared" si="39"/>
        <v xml:space="preserve"> </v>
      </c>
      <c r="H297" s="8" t="str">
        <f t="shared" si="38"/>
        <v/>
      </c>
    </row>
    <row r="298" spans="1:8" x14ac:dyDescent="0.2">
      <c r="A298" s="27"/>
      <c r="B298" s="6" t="s">
        <v>280</v>
      </c>
      <c r="C298" s="7">
        <v>0</v>
      </c>
      <c r="D298" s="7">
        <v>0</v>
      </c>
      <c r="E298" s="8" t="str">
        <f t="shared" si="36"/>
        <v/>
      </c>
      <c r="F298" s="8" t="str">
        <f t="shared" si="37"/>
        <v/>
      </c>
      <c r="G298" s="8" t="str">
        <f t="shared" si="39"/>
        <v xml:space="preserve"> </v>
      </c>
      <c r="H298" s="8" t="str">
        <f t="shared" si="38"/>
        <v/>
      </c>
    </row>
    <row r="299" spans="1:8" x14ac:dyDescent="0.2">
      <c r="A299" s="27"/>
      <c r="B299" s="6" t="s">
        <v>281</v>
      </c>
      <c r="C299" s="7">
        <v>1</v>
      </c>
      <c r="D299" s="7">
        <v>1</v>
      </c>
      <c r="E299" s="8">
        <f t="shared" si="36"/>
        <v>8.9847259658580418E-4</v>
      </c>
      <c r="F299" s="8">
        <f t="shared" si="37"/>
        <v>5.4259359739555074E-4</v>
      </c>
      <c r="G299" s="8">
        <f t="shared" si="39"/>
        <v>0</v>
      </c>
      <c r="H299" s="8">
        <f t="shared" si="38"/>
        <v>0</v>
      </c>
    </row>
    <row r="300" spans="1:8" x14ac:dyDescent="0.2">
      <c r="A300" s="27"/>
      <c r="B300" s="6" t="s">
        <v>282</v>
      </c>
      <c r="C300" s="7">
        <v>0</v>
      </c>
      <c r="D300" s="7">
        <v>0</v>
      </c>
      <c r="E300" s="8" t="str">
        <f t="shared" si="36"/>
        <v/>
      </c>
      <c r="F300" s="8" t="str">
        <f t="shared" si="37"/>
        <v/>
      </c>
      <c r="G300" s="8" t="str">
        <f t="shared" si="39"/>
        <v xml:space="preserve"> </v>
      </c>
      <c r="H300" s="8" t="str">
        <f t="shared" si="38"/>
        <v/>
      </c>
    </row>
    <row r="301" spans="1:8" x14ac:dyDescent="0.2">
      <c r="A301" s="27"/>
      <c r="B301" s="6" t="s">
        <v>283</v>
      </c>
      <c r="C301" s="7">
        <v>0</v>
      </c>
      <c r="D301" s="7">
        <v>1</v>
      </c>
      <c r="E301" s="8" t="str">
        <f t="shared" si="36"/>
        <v/>
      </c>
      <c r="F301" s="8">
        <f t="shared" si="37"/>
        <v>5.4259359739555074E-4</v>
      </c>
      <c r="G301" s="8">
        <f t="shared" si="39"/>
        <v>1</v>
      </c>
      <c r="H301" s="8" t="str">
        <f t="shared" si="38"/>
        <v/>
      </c>
    </row>
    <row r="302" spans="1:8" x14ac:dyDescent="0.2">
      <c r="A302" s="27"/>
      <c r="B302" s="6" t="s">
        <v>284</v>
      </c>
      <c r="C302" s="7">
        <v>0</v>
      </c>
      <c r="D302" s="7">
        <v>0</v>
      </c>
      <c r="E302" s="8" t="str">
        <f t="shared" si="36"/>
        <v/>
      </c>
      <c r="F302" s="8" t="str">
        <f t="shared" si="37"/>
        <v/>
      </c>
      <c r="G302" s="8" t="str">
        <f t="shared" si="39"/>
        <v xml:space="preserve"> </v>
      </c>
      <c r="H302" s="8" t="str">
        <f t="shared" si="38"/>
        <v/>
      </c>
    </row>
    <row r="303" spans="1:8" x14ac:dyDescent="0.2">
      <c r="A303" s="27"/>
      <c r="B303" s="6" t="s">
        <v>285</v>
      </c>
      <c r="C303" s="7">
        <v>0</v>
      </c>
      <c r="D303" s="7">
        <v>0</v>
      </c>
      <c r="E303" s="8" t="str">
        <f t="shared" si="36"/>
        <v/>
      </c>
      <c r="F303" s="8" t="str">
        <f t="shared" si="37"/>
        <v/>
      </c>
      <c r="G303" s="8" t="str">
        <f t="shared" si="39"/>
        <v xml:space="preserve"> </v>
      </c>
      <c r="H303" s="8" t="str">
        <f t="shared" si="38"/>
        <v/>
      </c>
    </row>
    <row r="304" spans="1:8" ht="25.5" x14ac:dyDescent="0.2">
      <c r="A304" s="27"/>
      <c r="B304" s="6" t="s">
        <v>286</v>
      </c>
      <c r="C304" s="7">
        <v>0</v>
      </c>
      <c r="D304" s="7">
        <v>0</v>
      </c>
      <c r="E304" s="8" t="str">
        <f t="shared" si="36"/>
        <v/>
      </c>
      <c r="F304" s="8" t="str">
        <f t="shared" si="37"/>
        <v/>
      </c>
      <c r="G304" s="8" t="str">
        <f t="shared" si="39"/>
        <v xml:space="preserve"> </v>
      </c>
      <c r="H304" s="8" t="str">
        <f t="shared" si="38"/>
        <v/>
      </c>
    </row>
    <row r="305" spans="1:8" x14ac:dyDescent="0.2">
      <c r="A305" s="27"/>
      <c r="B305" s="6" t="s">
        <v>287</v>
      </c>
      <c r="C305" s="7">
        <v>23</v>
      </c>
      <c r="D305" s="7">
        <v>56</v>
      </c>
      <c r="E305" s="8">
        <f t="shared" si="36"/>
        <v>2.0664869721473494E-2</v>
      </c>
      <c r="F305" s="8">
        <f t="shared" si="37"/>
        <v>3.0385241454150842E-2</v>
      </c>
      <c r="G305" s="8">
        <f t="shared" si="39"/>
        <v>1.4347826086956521</v>
      </c>
      <c r="H305" s="8">
        <f t="shared" si="38"/>
        <v>2.9649595687331533E-2</v>
      </c>
    </row>
    <row r="306" spans="1:8" x14ac:dyDescent="0.2">
      <c r="A306" s="27"/>
      <c r="B306" s="6" t="s">
        <v>288</v>
      </c>
      <c r="C306" s="7">
        <v>0</v>
      </c>
      <c r="D306" s="7">
        <v>0</v>
      </c>
      <c r="E306" s="8" t="str">
        <f t="shared" si="36"/>
        <v/>
      </c>
      <c r="F306" s="8" t="str">
        <f t="shared" si="37"/>
        <v/>
      </c>
      <c r="G306" s="8" t="str">
        <f t="shared" si="39"/>
        <v xml:space="preserve"> </v>
      </c>
      <c r="H306" s="8" t="str">
        <f t="shared" si="38"/>
        <v/>
      </c>
    </row>
    <row r="307" spans="1:8" x14ac:dyDescent="0.2">
      <c r="A307" s="27"/>
      <c r="B307" s="6" t="s">
        <v>289</v>
      </c>
      <c r="C307" s="7">
        <v>0</v>
      </c>
      <c r="D307" s="7">
        <v>0</v>
      </c>
      <c r="E307" s="8" t="str">
        <f t="shared" si="36"/>
        <v/>
      </c>
      <c r="F307" s="8" t="str">
        <f t="shared" si="37"/>
        <v/>
      </c>
      <c r="G307" s="8" t="str">
        <f t="shared" si="39"/>
        <v xml:space="preserve"> </v>
      </c>
      <c r="H307" s="8" t="str">
        <f t="shared" si="38"/>
        <v/>
      </c>
    </row>
    <row r="308" spans="1:8" x14ac:dyDescent="0.2">
      <c r="A308" s="27"/>
      <c r="B308" s="6" t="s">
        <v>290</v>
      </c>
      <c r="C308" s="7">
        <v>0</v>
      </c>
      <c r="D308" s="7">
        <v>0</v>
      </c>
      <c r="E308" s="8" t="str">
        <f t="shared" si="36"/>
        <v/>
      </c>
      <c r="F308" s="8" t="str">
        <f t="shared" si="37"/>
        <v/>
      </c>
      <c r="G308" s="8" t="str">
        <f t="shared" si="39"/>
        <v xml:space="preserve"> </v>
      </c>
      <c r="H308" s="8" t="str">
        <f t="shared" si="38"/>
        <v/>
      </c>
    </row>
    <row r="309" spans="1:8" x14ac:dyDescent="0.2">
      <c r="A309" s="27"/>
      <c r="B309" s="6" t="s">
        <v>291</v>
      </c>
      <c r="C309" s="7">
        <v>0</v>
      </c>
      <c r="D309" s="7">
        <v>0</v>
      </c>
      <c r="E309" s="8" t="str">
        <f t="shared" ref="E309:E340" si="40">+IF(C309=0,"",C309/C$181)</f>
        <v/>
      </c>
      <c r="F309" s="8" t="str">
        <f t="shared" ref="F309:F340" si="41">+IF(D309=0,"",D309/D$181)</f>
        <v/>
      </c>
      <c r="G309" s="8" t="str">
        <f t="shared" si="39"/>
        <v xml:space="preserve"> </v>
      </c>
      <c r="H309" s="8" t="str">
        <f t="shared" ref="H309:H340" si="42">+IF(OR(AND(E309=""),(G309="")),"",E309*G309)</f>
        <v/>
      </c>
    </row>
    <row r="310" spans="1:8" x14ac:dyDescent="0.2">
      <c r="A310" s="27"/>
      <c r="B310" s="6" t="s">
        <v>292</v>
      </c>
      <c r="C310" s="7">
        <v>0</v>
      </c>
      <c r="D310" s="7">
        <v>0</v>
      </c>
      <c r="E310" s="8" t="str">
        <f t="shared" si="40"/>
        <v/>
      </c>
      <c r="F310" s="8" t="str">
        <f t="shared" si="41"/>
        <v/>
      </c>
      <c r="G310" s="8" t="str">
        <f t="shared" ref="G310:G341" si="43">+IF(AND(C310=0,D310=0)," ",IF(C310=0,1,IF(D310=0,-1,(D310-C310)/C310)))</f>
        <v xml:space="preserve"> </v>
      </c>
      <c r="H310" s="8" t="str">
        <f t="shared" si="42"/>
        <v/>
      </c>
    </row>
    <row r="311" spans="1:8" x14ac:dyDescent="0.2">
      <c r="A311" s="27"/>
      <c r="B311" s="6" t="s">
        <v>293</v>
      </c>
      <c r="C311" s="7">
        <v>0</v>
      </c>
      <c r="D311" s="7">
        <v>0</v>
      </c>
      <c r="E311" s="8" t="str">
        <f t="shared" si="40"/>
        <v/>
      </c>
      <c r="F311" s="8" t="str">
        <f t="shared" si="41"/>
        <v/>
      </c>
      <c r="G311" s="8" t="str">
        <f t="shared" si="43"/>
        <v xml:space="preserve"> </v>
      </c>
      <c r="H311" s="8" t="str">
        <f t="shared" si="42"/>
        <v/>
      </c>
    </row>
    <row r="312" spans="1:8" x14ac:dyDescent="0.2">
      <c r="A312" s="27" t="s">
        <v>668</v>
      </c>
      <c r="B312" s="6" t="s">
        <v>294</v>
      </c>
      <c r="C312" s="7">
        <v>0</v>
      </c>
      <c r="D312" s="7">
        <v>0</v>
      </c>
      <c r="E312" s="8" t="str">
        <f t="shared" si="40"/>
        <v/>
      </c>
      <c r="F312" s="8" t="str">
        <f t="shared" si="41"/>
        <v/>
      </c>
      <c r="G312" s="8" t="str">
        <f t="shared" si="43"/>
        <v xml:space="preserve"> </v>
      </c>
      <c r="H312" s="8" t="str">
        <f t="shared" si="42"/>
        <v/>
      </c>
    </row>
    <row r="313" spans="1:8" x14ac:dyDescent="0.2">
      <c r="A313" s="27"/>
      <c r="B313" s="6" t="s">
        <v>295</v>
      </c>
      <c r="C313" s="7">
        <v>5</v>
      </c>
      <c r="D313" s="7">
        <v>7</v>
      </c>
      <c r="E313" s="8">
        <f t="shared" si="40"/>
        <v>4.4923629829290209E-3</v>
      </c>
      <c r="F313" s="8">
        <f t="shared" si="41"/>
        <v>3.7981551817688553E-3</v>
      </c>
      <c r="G313" s="8">
        <f t="shared" si="43"/>
        <v>0.4</v>
      </c>
      <c r="H313" s="8">
        <f t="shared" si="42"/>
        <v>1.7969451931716084E-3</v>
      </c>
    </row>
    <row r="314" spans="1:8" ht="25.5" x14ac:dyDescent="0.2">
      <c r="A314" s="27"/>
      <c r="B314" s="6" t="s">
        <v>296</v>
      </c>
      <c r="C314" s="7">
        <v>253</v>
      </c>
      <c r="D314" s="7">
        <v>345</v>
      </c>
      <c r="E314" s="8">
        <f t="shared" si="40"/>
        <v>0.22731356693620844</v>
      </c>
      <c r="F314" s="8">
        <f t="shared" si="41"/>
        <v>0.187194791101465</v>
      </c>
      <c r="G314" s="8">
        <f t="shared" si="43"/>
        <v>0.36363636363636365</v>
      </c>
      <c r="H314" s="8">
        <f t="shared" si="42"/>
        <v>8.2659478885893978E-2</v>
      </c>
    </row>
    <row r="315" spans="1:8" x14ac:dyDescent="0.2">
      <c r="A315" s="27"/>
      <c r="B315" s="6" t="s">
        <v>297</v>
      </c>
      <c r="C315" s="7">
        <v>0</v>
      </c>
      <c r="D315" s="7">
        <v>2</v>
      </c>
      <c r="E315" s="8" t="str">
        <f t="shared" si="40"/>
        <v/>
      </c>
      <c r="F315" s="8">
        <f t="shared" si="41"/>
        <v>1.0851871947911015E-3</v>
      </c>
      <c r="G315" s="8">
        <f t="shared" si="43"/>
        <v>1</v>
      </c>
      <c r="H315" s="8" t="str">
        <f t="shared" si="42"/>
        <v/>
      </c>
    </row>
    <row r="316" spans="1:8" ht="25.5" x14ac:dyDescent="0.2">
      <c r="A316" s="27"/>
      <c r="B316" s="6" t="s">
        <v>298</v>
      </c>
      <c r="C316" s="7">
        <v>11</v>
      </c>
      <c r="D316" s="7">
        <v>18</v>
      </c>
      <c r="E316" s="8">
        <f t="shared" si="40"/>
        <v>9.883198562443846E-3</v>
      </c>
      <c r="F316" s="8">
        <f t="shared" si="41"/>
        <v>9.7666847531199131E-3</v>
      </c>
      <c r="G316" s="8">
        <f t="shared" si="43"/>
        <v>0.63636363636363635</v>
      </c>
      <c r="H316" s="8">
        <f t="shared" si="42"/>
        <v>6.2893081761006293E-3</v>
      </c>
    </row>
    <row r="317" spans="1:8" x14ac:dyDescent="0.2">
      <c r="A317" s="27"/>
      <c r="B317" s="6" t="s">
        <v>299</v>
      </c>
      <c r="C317" s="7">
        <v>1</v>
      </c>
      <c r="D317" s="7">
        <v>6</v>
      </c>
      <c r="E317" s="8">
        <f t="shared" si="40"/>
        <v>8.9847259658580418E-4</v>
      </c>
      <c r="F317" s="8">
        <f t="shared" si="41"/>
        <v>3.2555615843733042E-3</v>
      </c>
      <c r="G317" s="8">
        <f t="shared" si="43"/>
        <v>5</v>
      </c>
      <c r="H317" s="8">
        <f t="shared" si="42"/>
        <v>4.4923629829290209E-3</v>
      </c>
    </row>
    <row r="318" spans="1:8" x14ac:dyDescent="0.2">
      <c r="A318" s="27"/>
      <c r="B318" s="6" t="s">
        <v>300</v>
      </c>
      <c r="C318" s="7">
        <v>0</v>
      </c>
      <c r="D318" s="7">
        <v>0</v>
      </c>
      <c r="E318" s="8" t="str">
        <f t="shared" si="40"/>
        <v/>
      </c>
      <c r="F318" s="8" t="str">
        <f t="shared" si="41"/>
        <v/>
      </c>
      <c r="G318" s="8" t="str">
        <f t="shared" si="43"/>
        <v xml:space="preserve"> </v>
      </c>
      <c r="H318" s="8" t="str">
        <f t="shared" si="42"/>
        <v/>
      </c>
    </row>
    <row r="319" spans="1:8" x14ac:dyDescent="0.2">
      <c r="A319" s="27"/>
      <c r="B319" s="6" t="s">
        <v>301</v>
      </c>
      <c r="C319" s="7">
        <v>0</v>
      </c>
      <c r="D319" s="7">
        <v>1</v>
      </c>
      <c r="E319" s="8" t="str">
        <f t="shared" si="40"/>
        <v/>
      </c>
      <c r="F319" s="8">
        <f t="shared" si="41"/>
        <v>5.4259359739555074E-4</v>
      </c>
      <c r="G319" s="8">
        <f t="shared" si="43"/>
        <v>1</v>
      </c>
      <c r="H319" s="8" t="str">
        <f t="shared" si="42"/>
        <v/>
      </c>
    </row>
    <row r="320" spans="1:8" x14ac:dyDescent="0.2">
      <c r="A320" s="27"/>
      <c r="B320" s="6" t="s">
        <v>302</v>
      </c>
      <c r="C320" s="7">
        <v>1</v>
      </c>
      <c r="D320" s="7">
        <v>0</v>
      </c>
      <c r="E320" s="8">
        <f t="shared" si="40"/>
        <v>8.9847259658580418E-4</v>
      </c>
      <c r="F320" s="8" t="str">
        <f t="shared" si="41"/>
        <v/>
      </c>
      <c r="G320" s="8">
        <f t="shared" si="43"/>
        <v>-1</v>
      </c>
      <c r="H320" s="8">
        <f t="shared" si="42"/>
        <v>-8.9847259658580418E-4</v>
      </c>
    </row>
    <row r="321" spans="1:8" x14ac:dyDescent="0.2">
      <c r="A321" s="27"/>
      <c r="B321" s="6" t="s">
        <v>303</v>
      </c>
      <c r="C321" s="7">
        <v>0</v>
      </c>
      <c r="D321" s="7">
        <v>0</v>
      </c>
      <c r="E321" s="8" t="str">
        <f t="shared" si="40"/>
        <v/>
      </c>
      <c r="F321" s="8" t="str">
        <f t="shared" si="41"/>
        <v/>
      </c>
      <c r="G321" s="8" t="str">
        <f t="shared" si="43"/>
        <v xml:space="preserve"> </v>
      </c>
      <c r="H321" s="8" t="str">
        <f t="shared" si="42"/>
        <v/>
      </c>
    </row>
    <row r="322" spans="1:8" x14ac:dyDescent="0.2">
      <c r="A322" s="27"/>
      <c r="B322" s="6" t="s">
        <v>304</v>
      </c>
      <c r="C322" s="7">
        <v>0</v>
      </c>
      <c r="D322" s="7">
        <v>0</v>
      </c>
      <c r="E322" s="8" t="str">
        <f t="shared" si="40"/>
        <v/>
      </c>
      <c r="F322" s="8" t="str">
        <f t="shared" si="41"/>
        <v/>
      </c>
      <c r="G322" s="8" t="str">
        <f t="shared" si="43"/>
        <v xml:space="preserve"> </v>
      </c>
      <c r="H322" s="8" t="str">
        <f t="shared" si="42"/>
        <v/>
      </c>
    </row>
    <row r="323" spans="1:8" x14ac:dyDescent="0.2">
      <c r="A323" s="27"/>
      <c r="B323" s="6" t="s">
        <v>305</v>
      </c>
      <c r="C323" s="7">
        <v>0</v>
      </c>
      <c r="D323" s="7">
        <v>0</v>
      </c>
      <c r="E323" s="8" t="str">
        <f t="shared" si="40"/>
        <v/>
      </c>
      <c r="F323" s="8" t="str">
        <f t="shared" si="41"/>
        <v/>
      </c>
      <c r="G323" s="8" t="str">
        <f t="shared" si="43"/>
        <v xml:space="preserve"> </v>
      </c>
      <c r="H323" s="8" t="str">
        <f t="shared" si="42"/>
        <v/>
      </c>
    </row>
    <row r="324" spans="1:8" ht="25.5" x14ac:dyDescent="0.2">
      <c r="A324" s="27"/>
      <c r="B324" s="6" t="s">
        <v>306</v>
      </c>
      <c r="C324" s="7">
        <v>0</v>
      </c>
      <c r="D324" s="7">
        <v>1</v>
      </c>
      <c r="E324" s="8" t="str">
        <f t="shared" si="40"/>
        <v/>
      </c>
      <c r="F324" s="8">
        <f t="shared" si="41"/>
        <v>5.4259359739555074E-4</v>
      </c>
      <c r="G324" s="8">
        <f t="shared" si="43"/>
        <v>1</v>
      </c>
      <c r="H324" s="8" t="str">
        <f t="shared" si="42"/>
        <v/>
      </c>
    </row>
    <row r="325" spans="1:8" x14ac:dyDescent="0.2">
      <c r="A325" s="27"/>
      <c r="B325" s="6" t="s">
        <v>307</v>
      </c>
      <c r="C325" s="7">
        <v>26</v>
      </c>
      <c r="D325" s="7">
        <v>29</v>
      </c>
      <c r="E325" s="8">
        <f t="shared" si="40"/>
        <v>2.3360287511230909E-2</v>
      </c>
      <c r="F325" s="8">
        <f t="shared" si="41"/>
        <v>1.5735214324470972E-2</v>
      </c>
      <c r="G325" s="8">
        <f t="shared" si="43"/>
        <v>0.11538461538461539</v>
      </c>
      <c r="H325" s="8">
        <f t="shared" si="42"/>
        <v>2.6954177897574125E-3</v>
      </c>
    </row>
    <row r="326" spans="1:8" x14ac:dyDescent="0.2">
      <c r="A326" s="27"/>
      <c r="B326" s="6" t="s">
        <v>308</v>
      </c>
      <c r="C326" s="7">
        <v>0</v>
      </c>
      <c r="D326" s="7">
        <v>0</v>
      </c>
      <c r="E326" s="8" t="str">
        <f t="shared" si="40"/>
        <v/>
      </c>
      <c r="F326" s="8" t="str">
        <f t="shared" si="41"/>
        <v/>
      </c>
      <c r="G326" s="8" t="str">
        <f t="shared" si="43"/>
        <v xml:space="preserve"> </v>
      </c>
      <c r="H326" s="8" t="str">
        <f t="shared" si="42"/>
        <v/>
      </c>
    </row>
    <row r="327" spans="1:8" ht="25.5" x14ac:dyDescent="0.2">
      <c r="A327" s="27"/>
      <c r="B327" s="6" t="s">
        <v>309</v>
      </c>
      <c r="C327" s="7">
        <v>2</v>
      </c>
      <c r="D327" s="7">
        <v>2</v>
      </c>
      <c r="E327" s="8">
        <f t="shared" si="40"/>
        <v>1.7969451931716084E-3</v>
      </c>
      <c r="F327" s="8">
        <f t="shared" si="41"/>
        <v>1.0851871947911015E-3</v>
      </c>
      <c r="G327" s="8">
        <f t="shared" si="43"/>
        <v>0</v>
      </c>
      <c r="H327" s="8">
        <f t="shared" si="42"/>
        <v>0</v>
      </c>
    </row>
    <row r="328" spans="1:8" x14ac:dyDescent="0.2">
      <c r="A328" s="27"/>
      <c r="B328" s="6" t="s">
        <v>310</v>
      </c>
      <c r="C328" s="7">
        <v>0</v>
      </c>
      <c r="D328" s="7">
        <v>0</v>
      </c>
      <c r="E328" s="8" t="str">
        <f t="shared" si="40"/>
        <v/>
      </c>
      <c r="F328" s="8" t="str">
        <f t="shared" si="41"/>
        <v/>
      </c>
      <c r="G328" s="8" t="str">
        <f t="shared" si="43"/>
        <v xml:space="preserve"> </v>
      </c>
      <c r="H328" s="8" t="str">
        <f t="shared" si="42"/>
        <v/>
      </c>
    </row>
    <row r="329" spans="1:8" x14ac:dyDescent="0.2">
      <c r="A329" s="27"/>
      <c r="B329" s="6" t="s">
        <v>311</v>
      </c>
      <c r="C329" s="7">
        <v>17</v>
      </c>
      <c r="D329" s="7">
        <v>45</v>
      </c>
      <c r="E329" s="8">
        <f t="shared" si="40"/>
        <v>1.5274034141958671E-2</v>
      </c>
      <c r="F329" s="8">
        <f t="shared" si="41"/>
        <v>2.4416711882799782E-2</v>
      </c>
      <c r="G329" s="8">
        <f t="shared" si="43"/>
        <v>1.6470588235294117</v>
      </c>
      <c r="H329" s="8">
        <f t="shared" si="42"/>
        <v>2.5157232704402517E-2</v>
      </c>
    </row>
    <row r="330" spans="1:8" x14ac:dyDescent="0.2">
      <c r="A330" s="27"/>
      <c r="B330" s="6" t="s">
        <v>312</v>
      </c>
      <c r="C330" s="7">
        <v>0</v>
      </c>
      <c r="D330" s="7">
        <v>0</v>
      </c>
      <c r="E330" s="8" t="str">
        <f t="shared" si="40"/>
        <v/>
      </c>
      <c r="F330" s="8" t="str">
        <f t="shared" si="41"/>
        <v/>
      </c>
      <c r="G330" s="8" t="str">
        <f t="shared" si="43"/>
        <v xml:space="preserve"> </v>
      </c>
      <c r="H330" s="8" t="str">
        <f t="shared" si="42"/>
        <v/>
      </c>
    </row>
    <row r="331" spans="1:8" ht="25.5" x14ac:dyDescent="0.2">
      <c r="A331" s="27"/>
      <c r="B331" s="6" t="s">
        <v>313</v>
      </c>
      <c r="C331" s="7">
        <v>40</v>
      </c>
      <c r="D331" s="7">
        <v>55</v>
      </c>
      <c r="E331" s="8">
        <f t="shared" si="40"/>
        <v>3.5938903863432167E-2</v>
      </c>
      <c r="F331" s="8">
        <f t="shared" si="41"/>
        <v>2.9842647856755292E-2</v>
      </c>
      <c r="G331" s="8">
        <f t="shared" si="43"/>
        <v>0.375</v>
      </c>
      <c r="H331" s="8">
        <f t="shared" si="42"/>
        <v>1.3477088948787063E-2</v>
      </c>
    </row>
    <row r="332" spans="1:8" x14ac:dyDescent="0.2">
      <c r="A332" s="27"/>
      <c r="B332" s="6" t="s">
        <v>314</v>
      </c>
      <c r="C332" s="7">
        <v>0</v>
      </c>
      <c r="D332" s="7">
        <v>0</v>
      </c>
      <c r="E332" s="8" t="str">
        <f t="shared" si="40"/>
        <v/>
      </c>
      <c r="F332" s="8" t="str">
        <f t="shared" si="41"/>
        <v/>
      </c>
      <c r="G332" s="8" t="str">
        <f t="shared" si="43"/>
        <v xml:space="preserve"> </v>
      </c>
      <c r="H332" s="8" t="str">
        <f t="shared" si="42"/>
        <v/>
      </c>
    </row>
    <row r="333" spans="1:8" ht="25.5" x14ac:dyDescent="0.2">
      <c r="A333" s="27"/>
      <c r="B333" s="6" t="s">
        <v>315</v>
      </c>
      <c r="C333" s="7">
        <v>14</v>
      </c>
      <c r="D333" s="7">
        <v>49</v>
      </c>
      <c r="E333" s="8">
        <f t="shared" si="40"/>
        <v>1.2578616352201259E-2</v>
      </c>
      <c r="F333" s="8">
        <f t="shared" si="41"/>
        <v>2.6587086272381984E-2</v>
      </c>
      <c r="G333" s="8">
        <f t="shared" si="43"/>
        <v>2.5</v>
      </c>
      <c r="H333" s="8">
        <f t="shared" si="42"/>
        <v>3.1446540880503145E-2</v>
      </c>
    </row>
    <row r="334" spans="1:8" x14ac:dyDescent="0.2">
      <c r="A334" s="27"/>
      <c r="B334" s="6" t="s">
        <v>316</v>
      </c>
      <c r="C334" s="7">
        <v>0</v>
      </c>
      <c r="D334" s="7">
        <v>0</v>
      </c>
      <c r="E334" s="8" t="str">
        <f t="shared" si="40"/>
        <v/>
      </c>
      <c r="F334" s="8" t="str">
        <f t="shared" si="41"/>
        <v/>
      </c>
      <c r="G334" s="8" t="str">
        <f t="shared" si="43"/>
        <v xml:space="preserve"> </v>
      </c>
      <c r="H334" s="8" t="str">
        <f t="shared" si="42"/>
        <v/>
      </c>
    </row>
    <row r="335" spans="1:8" ht="25.5" x14ac:dyDescent="0.2">
      <c r="A335" s="27"/>
      <c r="B335" s="6" t="s">
        <v>317</v>
      </c>
      <c r="C335" s="7">
        <v>1</v>
      </c>
      <c r="D335" s="7">
        <v>7</v>
      </c>
      <c r="E335" s="8">
        <f t="shared" si="40"/>
        <v>8.9847259658580418E-4</v>
      </c>
      <c r="F335" s="8">
        <f t="shared" si="41"/>
        <v>3.7981551817688553E-3</v>
      </c>
      <c r="G335" s="8">
        <f t="shared" si="43"/>
        <v>6</v>
      </c>
      <c r="H335" s="8">
        <f t="shared" si="42"/>
        <v>5.3908355795148251E-3</v>
      </c>
    </row>
    <row r="336" spans="1:8" ht="25.5" x14ac:dyDescent="0.2">
      <c r="A336" s="27"/>
      <c r="B336" s="6" t="s">
        <v>318</v>
      </c>
      <c r="C336" s="7">
        <v>0</v>
      </c>
      <c r="D336" s="7">
        <v>0</v>
      </c>
      <c r="E336" s="8" t="str">
        <f t="shared" si="40"/>
        <v/>
      </c>
      <c r="F336" s="8" t="str">
        <f t="shared" si="41"/>
        <v/>
      </c>
      <c r="G336" s="8" t="str">
        <f t="shared" si="43"/>
        <v xml:space="preserve"> </v>
      </c>
      <c r="H336" s="8" t="str">
        <f t="shared" si="42"/>
        <v/>
      </c>
    </row>
    <row r="337" spans="1:8" ht="25.5" x14ac:dyDescent="0.2">
      <c r="A337" s="27"/>
      <c r="B337" s="6" t="s">
        <v>319</v>
      </c>
      <c r="C337" s="7">
        <v>0</v>
      </c>
      <c r="D337" s="7">
        <v>0</v>
      </c>
      <c r="E337" s="8" t="str">
        <f t="shared" si="40"/>
        <v/>
      </c>
      <c r="F337" s="8" t="str">
        <f t="shared" si="41"/>
        <v/>
      </c>
      <c r="G337" s="8" t="str">
        <f t="shared" si="43"/>
        <v xml:space="preserve"> </v>
      </c>
      <c r="H337" s="8" t="str">
        <f t="shared" si="42"/>
        <v/>
      </c>
    </row>
    <row r="338" spans="1:8" ht="25.5" x14ac:dyDescent="0.2">
      <c r="A338" s="27"/>
      <c r="B338" s="6" t="s">
        <v>320</v>
      </c>
      <c r="C338" s="7">
        <v>0</v>
      </c>
      <c r="D338" s="7">
        <v>0</v>
      </c>
      <c r="E338" s="8" t="str">
        <f t="shared" si="40"/>
        <v/>
      </c>
      <c r="F338" s="8" t="str">
        <f t="shared" si="41"/>
        <v/>
      </c>
      <c r="G338" s="8" t="str">
        <f t="shared" si="43"/>
        <v xml:space="preserve"> </v>
      </c>
      <c r="H338" s="8" t="str">
        <f t="shared" si="42"/>
        <v/>
      </c>
    </row>
    <row r="339" spans="1:8" x14ac:dyDescent="0.2">
      <c r="A339" s="27"/>
      <c r="B339" s="6" t="s">
        <v>321</v>
      </c>
      <c r="C339" s="7">
        <v>0</v>
      </c>
      <c r="D339" s="7">
        <v>0</v>
      </c>
      <c r="E339" s="8" t="str">
        <f t="shared" si="40"/>
        <v/>
      </c>
      <c r="F339" s="8" t="str">
        <f t="shared" si="41"/>
        <v/>
      </c>
      <c r="G339" s="8" t="str">
        <f t="shared" si="43"/>
        <v xml:space="preserve"> </v>
      </c>
      <c r="H339" s="8" t="str">
        <f t="shared" si="42"/>
        <v/>
      </c>
    </row>
    <row r="340" spans="1:8" ht="25.5" x14ac:dyDescent="0.2">
      <c r="A340" s="27"/>
      <c r="B340" s="6" t="s">
        <v>322</v>
      </c>
      <c r="C340" s="7">
        <v>0</v>
      </c>
      <c r="D340" s="7">
        <v>1</v>
      </c>
      <c r="E340" s="8" t="str">
        <f t="shared" si="40"/>
        <v/>
      </c>
      <c r="F340" s="8">
        <f t="shared" si="41"/>
        <v>5.4259359739555074E-4</v>
      </c>
      <c r="G340" s="8">
        <f t="shared" si="43"/>
        <v>1</v>
      </c>
      <c r="H340" s="8" t="str">
        <f t="shared" si="42"/>
        <v/>
      </c>
    </row>
    <row r="341" spans="1:8" x14ac:dyDescent="0.2">
      <c r="A341" s="27"/>
      <c r="B341" s="6" t="s">
        <v>323</v>
      </c>
      <c r="C341" s="7">
        <v>0</v>
      </c>
      <c r="D341" s="7">
        <v>0</v>
      </c>
      <c r="E341" s="8" t="str">
        <f t="shared" ref="E341:E356" si="44">+IF(C341=0,"",C341/C$181)</f>
        <v/>
      </c>
      <c r="F341" s="8" t="str">
        <f t="shared" ref="F341:F356" si="45">+IF(D341=0,"",D341/D$181)</f>
        <v/>
      </c>
      <c r="G341" s="8" t="str">
        <f t="shared" si="43"/>
        <v xml:space="preserve"> </v>
      </c>
      <c r="H341" s="8" t="str">
        <f t="shared" ref="H341:H356" si="46">+IF(OR(AND(E341=""),(G341="")),"",E341*G341)</f>
        <v/>
      </c>
    </row>
    <row r="342" spans="1:8" ht="15.75" customHeight="1" x14ac:dyDescent="0.2">
      <c r="A342" s="27"/>
      <c r="B342" s="6" t="s">
        <v>324</v>
      </c>
      <c r="C342" s="7">
        <v>0</v>
      </c>
      <c r="D342" s="7">
        <v>0</v>
      </c>
      <c r="E342" s="8" t="str">
        <f t="shared" si="44"/>
        <v/>
      </c>
      <c r="F342" s="8" t="str">
        <f t="shared" si="45"/>
        <v/>
      </c>
      <c r="G342" s="8" t="str">
        <f t="shared" ref="G342:G356" si="47">+IF(AND(C342=0,D342=0)," ",IF(C342=0,1,IF(D342=0,-1,(D342-C342)/C342)))</f>
        <v xml:space="preserve"> </v>
      </c>
      <c r="H342" s="8" t="str">
        <f t="shared" si="46"/>
        <v/>
      </c>
    </row>
    <row r="343" spans="1:8" x14ac:dyDescent="0.2">
      <c r="A343" s="27"/>
      <c r="B343" s="6" t="s">
        <v>325</v>
      </c>
      <c r="C343" s="7">
        <v>1</v>
      </c>
      <c r="D343" s="7">
        <v>2</v>
      </c>
      <c r="E343" s="8">
        <f t="shared" si="44"/>
        <v>8.9847259658580418E-4</v>
      </c>
      <c r="F343" s="8">
        <f t="shared" si="45"/>
        <v>1.0851871947911015E-3</v>
      </c>
      <c r="G343" s="8">
        <f t="shared" si="47"/>
        <v>1</v>
      </c>
      <c r="H343" s="8">
        <f t="shared" si="46"/>
        <v>8.9847259658580418E-4</v>
      </c>
    </row>
    <row r="344" spans="1:8" x14ac:dyDescent="0.2">
      <c r="A344" s="27"/>
      <c r="B344" s="6" t="s">
        <v>326</v>
      </c>
      <c r="C344" s="7">
        <v>0</v>
      </c>
      <c r="D344" s="7">
        <v>0</v>
      </c>
      <c r="E344" s="8" t="str">
        <f t="shared" si="44"/>
        <v/>
      </c>
      <c r="F344" s="8" t="str">
        <f t="shared" si="45"/>
        <v/>
      </c>
      <c r="G344" s="8" t="str">
        <f t="shared" si="47"/>
        <v xml:space="preserve"> </v>
      </c>
      <c r="H344" s="8" t="str">
        <f t="shared" si="46"/>
        <v/>
      </c>
    </row>
    <row r="345" spans="1:8" ht="25.5" x14ac:dyDescent="0.2">
      <c r="A345" s="27"/>
      <c r="B345" s="6" t="s">
        <v>327</v>
      </c>
      <c r="C345" s="7">
        <v>0</v>
      </c>
      <c r="D345" s="7">
        <v>0</v>
      </c>
      <c r="E345" s="8" t="str">
        <f t="shared" si="44"/>
        <v/>
      </c>
      <c r="F345" s="8" t="str">
        <f t="shared" si="45"/>
        <v/>
      </c>
      <c r="G345" s="8" t="str">
        <f t="shared" si="47"/>
        <v xml:space="preserve"> </v>
      </c>
      <c r="H345" s="8" t="str">
        <f t="shared" si="46"/>
        <v/>
      </c>
    </row>
    <row r="346" spans="1:8" ht="25.5" x14ac:dyDescent="0.2">
      <c r="A346" s="27"/>
      <c r="B346" s="6" t="s">
        <v>328</v>
      </c>
      <c r="C346" s="7">
        <v>0</v>
      </c>
      <c r="D346" s="7">
        <v>0</v>
      </c>
      <c r="E346" s="8" t="str">
        <f t="shared" si="44"/>
        <v/>
      </c>
      <c r="F346" s="8" t="str">
        <f t="shared" si="45"/>
        <v/>
      </c>
      <c r="G346" s="8" t="str">
        <f t="shared" si="47"/>
        <v xml:space="preserve"> </v>
      </c>
      <c r="H346" s="8" t="str">
        <f t="shared" si="46"/>
        <v/>
      </c>
    </row>
    <row r="347" spans="1:8" ht="25.5" x14ac:dyDescent="0.2">
      <c r="A347" s="27"/>
      <c r="B347" s="6" t="s">
        <v>329</v>
      </c>
      <c r="C347" s="7">
        <v>1</v>
      </c>
      <c r="D347" s="7">
        <v>0</v>
      </c>
      <c r="E347" s="8">
        <f t="shared" si="44"/>
        <v>8.9847259658580418E-4</v>
      </c>
      <c r="F347" s="8" t="str">
        <f t="shared" si="45"/>
        <v/>
      </c>
      <c r="G347" s="8">
        <f t="shared" si="47"/>
        <v>-1</v>
      </c>
      <c r="H347" s="8">
        <f t="shared" si="46"/>
        <v>-8.9847259658580418E-4</v>
      </c>
    </row>
    <row r="348" spans="1:8" ht="25.5" x14ac:dyDescent="0.2">
      <c r="A348" s="27"/>
      <c r="B348" s="6" t="s">
        <v>330</v>
      </c>
      <c r="C348" s="7">
        <v>0</v>
      </c>
      <c r="D348" s="7">
        <v>0</v>
      </c>
      <c r="E348" s="8" t="str">
        <f t="shared" si="44"/>
        <v/>
      </c>
      <c r="F348" s="8" t="str">
        <f t="shared" si="45"/>
        <v/>
      </c>
      <c r="G348" s="8" t="str">
        <f t="shared" si="47"/>
        <v xml:space="preserve"> </v>
      </c>
      <c r="H348" s="8" t="str">
        <f t="shared" si="46"/>
        <v/>
      </c>
    </row>
    <row r="349" spans="1:8" x14ac:dyDescent="0.2">
      <c r="A349" s="27"/>
      <c r="B349" s="6" t="s">
        <v>331</v>
      </c>
      <c r="C349" s="7">
        <v>1</v>
      </c>
      <c r="D349" s="7">
        <v>6</v>
      </c>
      <c r="E349" s="8">
        <f t="shared" si="44"/>
        <v>8.9847259658580418E-4</v>
      </c>
      <c r="F349" s="8">
        <f t="shared" si="45"/>
        <v>3.2555615843733042E-3</v>
      </c>
      <c r="G349" s="8">
        <f t="shared" si="47"/>
        <v>5</v>
      </c>
      <c r="H349" s="8">
        <f t="shared" si="46"/>
        <v>4.4923629829290209E-3</v>
      </c>
    </row>
    <row r="350" spans="1:8" ht="25.5" x14ac:dyDescent="0.2">
      <c r="A350" s="27"/>
      <c r="B350" s="6" t="s">
        <v>332</v>
      </c>
      <c r="C350" s="7">
        <v>0</v>
      </c>
      <c r="D350" s="7">
        <v>0</v>
      </c>
      <c r="E350" s="8" t="str">
        <f t="shared" si="44"/>
        <v/>
      </c>
      <c r="F350" s="8" t="str">
        <f t="shared" si="45"/>
        <v/>
      </c>
      <c r="G350" s="8" t="str">
        <f t="shared" si="47"/>
        <v xml:space="preserve"> </v>
      </c>
      <c r="H350" s="8" t="str">
        <f t="shared" si="46"/>
        <v/>
      </c>
    </row>
    <row r="351" spans="1:8" x14ac:dyDescent="0.2">
      <c r="A351" s="27"/>
      <c r="B351" s="6" t="s">
        <v>333</v>
      </c>
      <c r="C351" s="7">
        <v>1</v>
      </c>
      <c r="D351" s="7">
        <v>0</v>
      </c>
      <c r="E351" s="8">
        <f t="shared" si="44"/>
        <v>8.9847259658580418E-4</v>
      </c>
      <c r="F351" s="8" t="str">
        <f t="shared" si="45"/>
        <v/>
      </c>
      <c r="G351" s="8">
        <f t="shared" si="47"/>
        <v>-1</v>
      </c>
      <c r="H351" s="8">
        <f t="shared" si="46"/>
        <v>-8.9847259658580418E-4</v>
      </c>
    </row>
    <row r="352" spans="1:8" ht="25.5" x14ac:dyDescent="0.2">
      <c r="A352" s="27"/>
      <c r="B352" s="6" t="s">
        <v>334</v>
      </c>
      <c r="C352" s="7">
        <v>0</v>
      </c>
      <c r="D352" s="7">
        <v>0</v>
      </c>
      <c r="E352" s="8" t="str">
        <f t="shared" si="44"/>
        <v/>
      </c>
      <c r="F352" s="8" t="str">
        <f t="shared" si="45"/>
        <v/>
      </c>
      <c r="G352" s="8" t="str">
        <f t="shared" si="47"/>
        <v xml:space="preserve"> </v>
      </c>
      <c r="H352" s="8" t="str">
        <f t="shared" si="46"/>
        <v/>
      </c>
    </row>
    <row r="353" spans="1:8" ht="25.5" x14ac:dyDescent="0.2">
      <c r="A353" s="27"/>
      <c r="B353" s="6" t="s">
        <v>335</v>
      </c>
      <c r="C353" s="7">
        <v>0</v>
      </c>
      <c r="D353" s="7">
        <v>0</v>
      </c>
      <c r="E353" s="8" t="str">
        <f t="shared" si="44"/>
        <v/>
      </c>
      <c r="F353" s="8" t="str">
        <f t="shared" si="45"/>
        <v/>
      </c>
      <c r="G353" s="8" t="str">
        <f t="shared" si="47"/>
        <v xml:space="preserve"> </v>
      </c>
      <c r="H353" s="8" t="str">
        <f t="shared" si="46"/>
        <v/>
      </c>
    </row>
    <row r="354" spans="1:8" x14ac:dyDescent="0.2">
      <c r="A354" s="27"/>
      <c r="B354" s="6" t="s">
        <v>336</v>
      </c>
      <c r="C354" s="7">
        <v>0</v>
      </c>
      <c r="D354" s="7">
        <v>0</v>
      </c>
      <c r="E354" s="8" t="str">
        <f t="shared" si="44"/>
        <v/>
      </c>
      <c r="F354" s="8" t="str">
        <f t="shared" si="45"/>
        <v/>
      </c>
      <c r="G354" s="8" t="str">
        <f t="shared" si="47"/>
        <v xml:space="preserve"> </v>
      </c>
      <c r="H354" s="8" t="str">
        <f t="shared" si="46"/>
        <v/>
      </c>
    </row>
    <row r="355" spans="1:8" x14ac:dyDescent="0.2">
      <c r="A355" s="27"/>
      <c r="B355" s="6" t="s">
        <v>337</v>
      </c>
      <c r="C355" s="7">
        <v>0</v>
      </c>
      <c r="D355" s="7">
        <v>0</v>
      </c>
      <c r="E355" s="8" t="str">
        <f t="shared" si="44"/>
        <v/>
      </c>
      <c r="F355" s="8" t="str">
        <f t="shared" si="45"/>
        <v/>
      </c>
      <c r="G355" s="8" t="str">
        <f t="shared" si="47"/>
        <v xml:space="preserve"> </v>
      </c>
      <c r="H355" s="8" t="str">
        <f t="shared" si="46"/>
        <v/>
      </c>
    </row>
    <row r="356" spans="1:8" ht="25.5" x14ac:dyDescent="0.2">
      <c r="A356" s="27"/>
      <c r="B356" s="6" t="s">
        <v>338</v>
      </c>
      <c r="C356" s="7">
        <v>0</v>
      </c>
      <c r="D356" s="7">
        <v>0</v>
      </c>
      <c r="E356" s="8" t="str">
        <f t="shared" si="44"/>
        <v/>
      </c>
      <c r="F356" s="8" t="str">
        <f t="shared" si="45"/>
        <v/>
      </c>
      <c r="G356" s="8" t="str">
        <f t="shared" si="47"/>
        <v xml:space="preserve"> </v>
      </c>
      <c r="H356" s="8" t="str">
        <f t="shared" si="46"/>
        <v/>
      </c>
    </row>
    <row r="357" spans="1:8" x14ac:dyDescent="0.2">
      <c r="A357" s="26"/>
    </row>
    <row r="358" spans="1:8" x14ac:dyDescent="0.2">
      <c r="A358" s="26"/>
    </row>
    <row r="359" spans="1:8" ht="15.75" thickBot="1" x14ac:dyDescent="0.25">
      <c r="A359" s="26"/>
    </row>
    <row r="360" spans="1:8" ht="29.25" customHeight="1" thickBot="1" x14ac:dyDescent="0.25">
      <c r="A360" s="27"/>
      <c r="B360" s="28" t="s">
        <v>2</v>
      </c>
      <c r="C360" s="30" t="s">
        <v>12</v>
      </c>
      <c r="D360" s="38"/>
      <c r="E360" s="30" t="s">
        <v>4</v>
      </c>
      <c r="F360" s="31"/>
      <c r="G360" s="39" t="s">
        <v>13</v>
      </c>
      <c r="H360" s="39" t="s">
        <v>5</v>
      </c>
    </row>
    <row r="361" spans="1:8" ht="15.75" thickBot="1" x14ac:dyDescent="0.25">
      <c r="A361" s="27"/>
      <c r="B361" s="29"/>
      <c r="C361" s="10">
        <v>2022</v>
      </c>
      <c r="D361" s="10">
        <v>2023</v>
      </c>
      <c r="E361" s="10">
        <v>2022</v>
      </c>
      <c r="F361" s="10">
        <v>2023</v>
      </c>
      <c r="G361" s="29"/>
      <c r="H361" s="29"/>
    </row>
    <row r="362" spans="1:8" ht="15.75" thickBot="1" x14ac:dyDescent="0.25">
      <c r="A362" s="27"/>
      <c r="B362" s="9" t="s">
        <v>9</v>
      </c>
      <c r="C362" s="11">
        <f>SUM(C363:C595)</f>
        <v>4554</v>
      </c>
      <c r="D362" s="11">
        <f>SUM(D363:D595)</f>
        <v>6845</v>
      </c>
      <c r="E362" s="25">
        <f t="shared" ref="E362:E425" si="48">+IF(C362=0,"",C362/C$362)</f>
        <v>1</v>
      </c>
      <c r="F362" s="25">
        <f t="shared" ref="F362:F425" si="49">+IF(D362=0,"",D362/D$362)</f>
        <v>1</v>
      </c>
      <c r="G362" s="25">
        <f>+IF(AND(C362=0,D362=0),"",IF(C362=0,1,IF(D362=0,-1,(D362-C362)/C362)))</f>
        <v>0.50307422046552486</v>
      </c>
      <c r="H362" s="25">
        <f t="shared" ref="H362:H425" si="50">+IF(OR(AND(E362=""),(G362="")),"",E362*G362)</f>
        <v>0.50307422046552486</v>
      </c>
    </row>
    <row r="363" spans="1:8" x14ac:dyDescent="0.2">
      <c r="A363" s="27"/>
      <c r="B363" s="6" t="s">
        <v>339</v>
      </c>
      <c r="C363" s="7">
        <v>4</v>
      </c>
      <c r="D363" s="7">
        <v>15</v>
      </c>
      <c r="E363" s="8">
        <f t="shared" si="48"/>
        <v>8.7834870443566099E-4</v>
      </c>
      <c r="F363" s="8">
        <f t="shared" si="49"/>
        <v>2.1913805697589481E-3</v>
      </c>
      <c r="G363" s="8">
        <f t="shared" ref="G363:G426" si="51">+IF(AND(C363=0,D363=0)," ",IF(C363=0,1,IF(D363=0,-1,(D363-C363)/C363)))</f>
        <v>2.75</v>
      </c>
      <c r="H363" s="8">
        <f t="shared" si="50"/>
        <v>2.415458937198068E-3</v>
      </c>
    </row>
    <row r="364" spans="1:8" x14ac:dyDescent="0.2">
      <c r="A364" s="27"/>
      <c r="B364" s="6" t="s">
        <v>340</v>
      </c>
      <c r="C364" s="7">
        <v>2</v>
      </c>
      <c r="D364" s="7">
        <v>0</v>
      </c>
      <c r="E364" s="8">
        <f t="shared" si="48"/>
        <v>4.391743522178305E-4</v>
      </c>
      <c r="F364" s="8" t="str">
        <f t="shared" si="49"/>
        <v/>
      </c>
      <c r="G364" s="8">
        <f t="shared" si="51"/>
        <v>-1</v>
      </c>
      <c r="H364" s="8">
        <f t="shared" si="50"/>
        <v>-4.391743522178305E-4</v>
      </c>
    </row>
    <row r="365" spans="1:8" x14ac:dyDescent="0.2">
      <c r="A365" s="27"/>
      <c r="B365" s="6" t="s">
        <v>341</v>
      </c>
      <c r="C365" s="7">
        <v>10</v>
      </c>
      <c r="D365" s="7">
        <v>7</v>
      </c>
      <c r="E365" s="8">
        <f t="shared" si="48"/>
        <v>2.1958717610891525E-3</v>
      </c>
      <c r="F365" s="8">
        <f t="shared" si="49"/>
        <v>1.0226442658875091E-3</v>
      </c>
      <c r="G365" s="8">
        <f t="shared" si="51"/>
        <v>-0.3</v>
      </c>
      <c r="H365" s="8">
        <f t="shared" si="50"/>
        <v>-6.5876152832674575E-4</v>
      </c>
    </row>
    <row r="366" spans="1:8" x14ac:dyDescent="0.2">
      <c r="A366" s="27"/>
      <c r="B366" s="6" t="s">
        <v>342</v>
      </c>
      <c r="C366" s="7">
        <v>4</v>
      </c>
      <c r="D366" s="7">
        <v>0</v>
      </c>
      <c r="E366" s="8">
        <f t="shared" si="48"/>
        <v>8.7834870443566099E-4</v>
      </c>
      <c r="F366" s="8" t="str">
        <f t="shared" si="49"/>
        <v/>
      </c>
      <c r="G366" s="8">
        <f t="shared" si="51"/>
        <v>-1</v>
      </c>
      <c r="H366" s="8">
        <f t="shared" si="50"/>
        <v>-8.7834870443566099E-4</v>
      </c>
    </row>
    <row r="367" spans="1:8" x14ac:dyDescent="0.2">
      <c r="A367" s="27"/>
      <c r="B367" s="6" t="s">
        <v>343</v>
      </c>
      <c r="C367" s="7">
        <v>2</v>
      </c>
      <c r="D367" s="7">
        <v>0</v>
      </c>
      <c r="E367" s="8">
        <f t="shared" si="48"/>
        <v>4.391743522178305E-4</v>
      </c>
      <c r="F367" s="8" t="str">
        <f t="shared" si="49"/>
        <v/>
      </c>
      <c r="G367" s="8">
        <f t="shared" si="51"/>
        <v>-1</v>
      </c>
      <c r="H367" s="8">
        <f t="shared" si="50"/>
        <v>-4.391743522178305E-4</v>
      </c>
    </row>
    <row r="368" spans="1:8" x14ac:dyDescent="0.2">
      <c r="A368" s="27"/>
      <c r="B368" s="6" t="s">
        <v>344</v>
      </c>
      <c r="C368" s="7">
        <v>57</v>
      </c>
      <c r="D368" s="7">
        <v>65</v>
      </c>
      <c r="E368" s="8">
        <f t="shared" si="48"/>
        <v>1.2516469038208168E-2</v>
      </c>
      <c r="F368" s="8">
        <f t="shared" si="49"/>
        <v>9.4959824689554422E-3</v>
      </c>
      <c r="G368" s="8">
        <f t="shared" si="51"/>
        <v>0.14035087719298245</v>
      </c>
      <c r="H368" s="8">
        <f t="shared" si="50"/>
        <v>1.7566974088713218E-3</v>
      </c>
    </row>
    <row r="369" spans="1:8" x14ac:dyDescent="0.2">
      <c r="A369" s="27"/>
      <c r="B369" s="6" t="s">
        <v>345</v>
      </c>
      <c r="C369" s="7">
        <v>0</v>
      </c>
      <c r="D369" s="7">
        <v>0</v>
      </c>
      <c r="E369" s="8" t="str">
        <f t="shared" si="48"/>
        <v/>
      </c>
      <c r="F369" s="8" t="str">
        <f t="shared" si="49"/>
        <v/>
      </c>
      <c r="G369" s="8" t="str">
        <f t="shared" si="51"/>
        <v xml:space="preserve"> </v>
      </c>
      <c r="H369" s="8" t="str">
        <f t="shared" si="50"/>
        <v/>
      </c>
    </row>
    <row r="370" spans="1:8" x14ac:dyDescent="0.2">
      <c r="A370" s="27"/>
      <c r="B370" s="6" t="s">
        <v>346</v>
      </c>
      <c r="C370" s="7">
        <v>0</v>
      </c>
      <c r="D370" s="7">
        <v>0</v>
      </c>
      <c r="E370" s="8" t="str">
        <f t="shared" si="48"/>
        <v/>
      </c>
      <c r="F370" s="8" t="str">
        <f t="shared" si="49"/>
        <v/>
      </c>
      <c r="G370" s="8" t="str">
        <f t="shared" si="51"/>
        <v xml:space="preserve"> </v>
      </c>
      <c r="H370" s="8" t="str">
        <f t="shared" si="50"/>
        <v/>
      </c>
    </row>
    <row r="371" spans="1:8" x14ac:dyDescent="0.2">
      <c r="A371" s="27"/>
      <c r="B371" s="6" t="s">
        <v>347</v>
      </c>
      <c r="C371" s="7">
        <v>0</v>
      </c>
      <c r="D371" s="7">
        <v>3</v>
      </c>
      <c r="E371" s="8" t="str">
        <f t="shared" si="48"/>
        <v/>
      </c>
      <c r="F371" s="8">
        <f t="shared" si="49"/>
        <v>4.382761139517896E-4</v>
      </c>
      <c r="G371" s="8">
        <f t="shared" si="51"/>
        <v>1</v>
      </c>
      <c r="H371" s="8" t="str">
        <f t="shared" si="50"/>
        <v/>
      </c>
    </row>
    <row r="372" spans="1:8" x14ac:dyDescent="0.2">
      <c r="A372" s="27"/>
      <c r="B372" s="6" t="s">
        <v>348</v>
      </c>
      <c r="C372" s="7">
        <v>0</v>
      </c>
      <c r="D372" s="7">
        <v>1</v>
      </c>
      <c r="E372" s="8" t="str">
        <f t="shared" si="48"/>
        <v/>
      </c>
      <c r="F372" s="8">
        <f t="shared" si="49"/>
        <v>1.4609203798392987E-4</v>
      </c>
      <c r="G372" s="8">
        <f t="shared" si="51"/>
        <v>1</v>
      </c>
      <c r="H372" s="8" t="str">
        <f t="shared" si="50"/>
        <v/>
      </c>
    </row>
    <row r="373" spans="1:8" x14ac:dyDescent="0.2">
      <c r="A373" s="27"/>
      <c r="B373" s="6" t="s">
        <v>349</v>
      </c>
      <c r="C373" s="7">
        <v>0</v>
      </c>
      <c r="D373" s="7">
        <v>0</v>
      </c>
      <c r="E373" s="8" t="str">
        <f t="shared" si="48"/>
        <v/>
      </c>
      <c r="F373" s="8" t="str">
        <f t="shared" si="49"/>
        <v/>
      </c>
      <c r="G373" s="8" t="str">
        <f t="shared" si="51"/>
        <v xml:space="preserve"> </v>
      </c>
      <c r="H373" s="8" t="str">
        <f t="shared" si="50"/>
        <v/>
      </c>
    </row>
    <row r="374" spans="1:8" x14ac:dyDescent="0.2">
      <c r="A374" s="27"/>
      <c r="B374" s="6" t="s">
        <v>350</v>
      </c>
      <c r="C374" s="7">
        <v>68</v>
      </c>
      <c r="D374" s="7">
        <v>61</v>
      </c>
      <c r="E374" s="8">
        <f t="shared" si="48"/>
        <v>1.4931927975406236E-2</v>
      </c>
      <c r="F374" s="8">
        <f t="shared" si="49"/>
        <v>8.911614317019723E-3</v>
      </c>
      <c r="G374" s="8">
        <f t="shared" si="51"/>
        <v>-0.10294117647058823</v>
      </c>
      <c r="H374" s="8">
        <f t="shared" si="50"/>
        <v>-1.5371102327624065E-3</v>
      </c>
    </row>
    <row r="375" spans="1:8" x14ac:dyDescent="0.2">
      <c r="A375" s="27"/>
      <c r="B375" s="6" t="s">
        <v>351</v>
      </c>
      <c r="C375" s="7">
        <v>11</v>
      </c>
      <c r="D375" s="7">
        <v>7</v>
      </c>
      <c r="E375" s="8">
        <f t="shared" si="48"/>
        <v>2.4154589371980675E-3</v>
      </c>
      <c r="F375" s="8">
        <f t="shared" si="49"/>
        <v>1.0226442658875091E-3</v>
      </c>
      <c r="G375" s="8">
        <f t="shared" si="51"/>
        <v>-0.36363636363636365</v>
      </c>
      <c r="H375" s="8">
        <f t="shared" si="50"/>
        <v>-8.7834870443566089E-4</v>
      </c>
    </row>
    <row r="376" spans="1:8" x14ac:dyDescent="0.2">
      <c r="A376" s="27"/>
      <c r="B376" s="6" t="s">
        <v>352</v>
      </c>
      <c r="C376" s="7">
        <v>0</v>
      </c>
      <c r="D376" s="7">
        <v>0</v>
      </c>
      <c r="E376" s="8" t="str">
        <f t="shared" si="48"/>
        <v/>
      </c>
      <c r="F376" s="8" t="str">
        <f t="shared" si="49"/>
        <v/>
      </c>
      <c r="G376" s="8" t="str">
        <f t="shared" si="51"/>
        <v xml:space="preserve"> </v>
      </c>
      <c r="H376" s="8" t="str">
        <f t="shared" si="50"/>
        <v/>
      </c>
    </row>
    <row r="377" spans="1:8" x14ac:dyDescent="0.2">
      <c r="A377" s="27"/>
      <c r="B377" s="6" t="s">
        <v>353</v>
      </c>
      <c r="C377" s="7">
        <v>1</v>
      </c>
      <c r="D377" s="7">
        <v>4</v>
      </c>
      <c r="E377" s="8">
        <f t="shared" si="48"/>
        <v>2.1958717610891525E-4</v>
      </c>
      <c r="F377" s="8">
        <f t="shared" si="49"/>
        <v>5.8436815193571947E-4</v>
      </c>
      <c r="G377" s="8">
        <f t="shared" si="51"/>
        <v>3</v>
      </c>
      <c r="H377" s="8">
        <f t="shared" si="50"/>
        <v>6.5876152832674575E-4</v>
      </c>
    </row>
    <row r="378" spans="1:8" x14ac:dyDescent="0.2">
      <c r="A378" s="27"/>
      <c r="B378" s="6" t="s">
        <v>354</v>
      </c>
      <c r="C378" s="7">
        <v>2</v>
      </c>
      <c r="D378" s="7">
        <v>14</v>
      </c>
      <c r="E378" s="8">
        <f t="shared" si="48"/>
        <v>4.391743522178305E-4</v>
      </c>
      <c r="F378" s="8">
        <f t="shared" si="49"/>
        <v>2.0452885317750183E-3</v>
      </c>
      <c r="G378" s="8">
        <f t="shared" si="51"/>
        <v>6</v>
      </c>
      <c r="H378" s="8">
        <f t="shared" si="50"/>
        <v>2.635046113306983E-3</v>
      </c>
    </row>
    <row r="379" spans="1:8" x14ac:dyDescent="0.2">
      <c r="A379" s="27"/>
      <c r="B379" s="6" t="s">
        <v>355</v>
      </c>
      <c r="C379" s="7">
        <v>0</v>
      </c>
      <c r="D379" s="7">
        <v>0</v>
      </c>
      <c r="E379" s="8" t="str">
        <f t="shared" si="48"/>
        <v/>
      </c>
      <c r="F379" s="8" t="str">
        <f t="shared" si="49"/>
        <v/>
      </c>
      <c r="G379" s="8" t="str">
        <f t="shared" si="51"/>
        <v xml:space="preserve"> </v>
      </c>
      <c r="H379" s="8" t="str">
        <f t="shared" si="50"/>
        <v/>
      </c>
    </row>
    <row r="380" spans="1:8" x14ac:dyDescent="0.2">
      <c r="A380" s="27"/>
      <c r="B380" s="6" t="s">
        <v>356</v>
      </c>
      <c r="C380" s="7">
        <v>0</v>
      </c>
      <c r="D380" s="7">
        <v>0</v>
      </c>
      <c r="E380" s="8" t="str">
        <f t="shared" si="48"/>
        <v/>
      </c>
      <c r="F380" s="8" t="str">
        <f t="shared" si="49"/>
        <v/>
      </c>
      <c r="G380" s="8" t="str">
        <f t="shared" si="51"/>
        <v xml:space="preserve"> </v>
      </c>
      <c r="H380" s="8" t="str">
        <f t="shared" si="50"/>
        <v/>
      </c>
    </row>
    <row r="381" spans="1:8" x14ac:dyDescent="0.2">
      <c r="A381" s="27"/>
      <c r="B381" s="6" t="s">
        <v>357</v>
      </c>
      <c r="C381" s="7">
        <v>0</v>
      </c>
      <c r="D381" s="7">
        <v>0</v>
      </c>
      <c r="E381" s="8" t="str">
        <f t="shared" si="48"/>
        <v/>
      </c>
      <c r="F381" s="8" t="str">
        <f t="shared" si="49"/>
        <v/>
      </c>
      <c r="G381" s="8" t="str">
        <f t="shared" si="51"/>
        <v xml:space="preserve"> </v>
      </c>
      <c r="H381" s="8" t="str">
        <f t="shared" si="50"/>
        <v/>
      </c>
    </row>
    <row r="382" spans="1:8" x14ac:dyDescent="0.2">
      <c r="A382" s="27"/>
      <c r="B382" s="6" t="s">
        <v>358</v>
      </c>
      <c r="C382" s="7">
        <v>9</v>
      </c>
      <c r="D382" s="7">
        <v>7</v>
      </c>
      <c r="E382" s="8">
        <f t="shared" si="48"/>
        <v>1.976284584980237E-3</v>
      </c>
      <c r="F382" s="8">
        <f t="shared" si="49"/>
        <v>1.0226442658875091E-3</v>
      </c>
      <c r="G382" s="8">
        <f t="shared" si="51"/>
        <v>-0.22222222222222221</v>
      </c>
      <c r="H382" s="8">
        <f t="shared" si="50"/>
        <v>-4.3917435221783044E-4</v>
      </c>
    </row>
    <row r="383" spans="1:8" x14ac:dyDescent="0.2">
      <c r="A383" s="27"/>
      <c r="B383" s="6" t="s">
        <v>359</v>
      </c>
      <c r="C383" s="7">
        <v>0</v>
      </c>
      <c r="D383" s="7">
        <v>15</v>
      </c>
      <c r="E383" s="8" t="str">
        <f t="shared" si="48"/>
        <v/>
      </c>
      <c r="F383" s="8">
        <f t="shared" si="49"/>
        <v>2.1913805697589481E-3</v>
      </c>
      <c r="G383" s="8">
        <f t="shared" si="51"/>
        <v>1</v>
      </c>
      <c r="H383" s="8" t="str">
        <f t="shared" si="50"/>
        <v/>
      </c>
    </row>
    <row r="384" spans="1:8" x14ac:dyDescent="0.2">
      <c r="A384" s="27"/>
      <c r="B384" s="6" t="s">
        <v>360</v>
      </c>
      <c r="C384" s="7">
        <v>0</v>
      </c>
      <c r="D384" s="7">
        <v>0</v>
      </c>
      <c r="E384" s="8" t="str">
        <f t="shared" si="48"/>
        <v/>
      </c>
      <c r="F384" s="8" t="str">
        <f t="shared" si="49"/>
        <v/>
      </c>
      <c r="G384" s="8" t="str">
        <f t="shared" si="51"/>
        <v xml:space="preserve"> </v>
      </c>
      <c r="H384" s="8" t="str">
        <f t="shared" si="50"/>
        <v/>
      </c>
    </row>
    <row r="385" spans="1:8" x14ac:dyDescent="0.2">
      <c r="A385" s="27"/>
      <c r="B385" s="6" t="s">
        <v>361</v>
      </c>
      <c r="C385" s="7">
        <v>1</v>
      </c>
      <c r="D385" s="7">
        <v>3</v>
      </c>
      <c r="E385" s="8">
        <f t="shared" si="48"/>
        <v>2.1958717610891525E-4</v>
      </c>
      <c r="F385" s="8">
        <f t="shared" si="49"/>
        <v>4.382761139517896E-4</v>
      </c>
      <c r="G385" s="8">
        <f t="shared" si="51"/>
        <v>2</v>
      </c>
      <c r="H385" s="8">
        <f t="shared" si="50"/>
        <v>4.391743522178305E-4</v>
      </c>
    </row>
    <row r="386" spans="1:8" x14ac:dyDescent="0.2">
      <c r="A386" s="27"/>
      <c r="B386" s="6" t="s">
        <v>362</v>
      </c>
      <c r="C386" s="7">
        <v>64</v>
      </c>
      <c r="D386" s="7">
        <v>135</v>
      </c>
      <c r="E386" s="8">
        <f t="shared" si="48"/>
        <v>1.4053579270970576E-2</v>
      </c>
      <c r="F386" s="8">
        <f t="shared" si="49"/>
        <v>1.9722425127830533E-2</v>
      </c>
      <c r="G386" s="8">
        <f t="shared" si="51"/>
        <v>1.109375</v>
      </c>
      <c r="H386" s="8">
        <f t="shared" si="50"/>
        <v>1.5590689503732982E-2</v>
      </c>
    </row>
    <row r="387" spans="1:8" x14ac:dyDescent="0.2">
      <c r="A387" s="27"/>
      <c r="B387" s="6" t="s">
        <v>363</v>
      </c>
      <c r="C387" s="7">
        <v>32</v>
      </c>
      <c r="D387" s="7">
        <v>34</v>
      </c>
      <c r="E387" s="8">
        <f t="shared" si="48"/>
        <v>7.026789635485288E-3</v>
      </c>
      <c r="F387" s="8">
        <f t="shared" si="49"/>
        <v>4.9671292914536154E-3</v>
      </c>
      <c r="G387" s="8">
        <f t="shared" si="51"/>
        <v>6.25E-2</v>
      </c>
      <c r="H387" s="8">
        <f t="shared" si="50"/>
        <v>4.391743522178305E-4</v>
      </c>
    </row>
    <row r="388" spans="1:8" x14ac:dyDescent="0.2">
      <c r="A388" s="27"/>
      <c r="B388" s="6" t="s">
        <v>364</v>
      </c>
      <c r="C388" s="7">
        <v>0</v>
      </c>
      <c r="D388" s="7">
        <v>0</v>
      </c>
      <c r="E388" s="8" t="str">
        <f t="shared" si="48"/>
        <v/>
      </c>
      <c r="F388" s="8" t="str">
        <f t="shared" si="49"/>
        <v/>
      </c>
      <c r="G388" s="8" t="str">
        <f t="shared" si="51"/>
        <v xml:space="preserve"> </v>
      </c>
      <c r="H388" s="8" t="str">
        <f t="shared" si="50"/>
        <v/>
      </c>
    </row>
    <row r="389" spans="1:8" x14ac:dyDescent="0.2">
      <c r="A389" s="27"/>
      <c r="B389" s="6" t="s">
        <v>365</v>
      </c>
      <c r="C389" s="7">
        <v>0</v>
      </c>
      <c r="D389" s="7">
        <v>0</v>
      </c>
      <c r="E389" s="8" t="str">
        <f t="shared" si="48"/>
        <v/>
      </c>
      <c r="F389" s="8" t="str">
        <f t="shared" si="49"/>
        <v/>
      </c>
      <c r="G389" s="8" t="str">
        <f t="shared" si="51"/>
        <v xml:space="preserve"> </v>
      </c>
      <c r="H389" s="8" t="str">
        <f t="shared" si="50"/>
        <v/>
      </c>
    </row>
    <row r="390" spans="1:8" x14ac:dyDescent="0.2">
      <c r="A390" s="27"/>
      <c r="B390" s="6" t="s">
        <v>366</v>
      </c>
      <c r="C390" s="7">
        <v>0</v>
      </c>
      <c r="D390" s="7">
        <v>0</v>
      </c>
      <c r="E390" s="8" t="str">
        <f t="shared" si="48"/>
        <v/>
      </c>
      <c r="F390" s="8" t="str">
        <f t="shared" si="49"/>
        <v/>
      </c>
      <c r="G390" s="8" t="str">
        <f t="shared" si="51"/>
        <v xml:space="preserve"> </v>
      </c>
      <c r="H390" s="8" t="str">
        <f t="shared" si="50"/>
        <v/>
      </c>
    </row>
    <row r="391" spans="1:8" x14ac:dyDescent="0.2">
      <c r="A391" s="27"/>
      <c r="B391" s="6" t="s">
        <v>367</v>
      </c>
      <c r="C391" s="7">
        <v>0</v>
      </c>
      <c r="D391" s="7">
        <v>0</v>
      </c>
      <c r="E391" s="8" t="str">
        <f t="shared" si="48"/>
        <v/>
      </c>
      <c r="F391" s="8" t="str">
        <f t="shared" si="49"/>
        <v/>
      </c>
      <c r="G391" s="8" t="str">
        <f t="shared" si="51"/>
        <v xml:space="preserve"> </v>
      </c>
      <c r="H391" s="8" t="str">
        <f t="shared" si="50"/>
        <v/>
      </c>
    </row>
    <row r="392" spans="1:8" x14ac:dyDescent="0.2">
      <c r="A392" s="27"/>
      <c r="B392" s="6" t="s">
        <v>368</v>
      </c>
      <c r="C392" s="7">
        <v>36</v>
      </c>
      <c r="D392" s="7">
        <v>0</v>
      </c>
      <c r="E392" s="8">
        <f t="shared" si="48"/>
        <v>7.9051383399209481E-3</v>
      </c>
      <c r="F392" s="8" t="str">
        <f t="shared" si="49"/>
        <v/>
      </c>
      <c r="G392" s="8">
        <f t="shared" si="51"/>
        <v>-1</v>
      </c>
      <c r="H392" s="8">
        <f t="shared" si="50"/>
        <v>-7.9051383399209481E-3</v>
      </c>
    </row>
    <row r="393" spans="1:8" x14ac:dyDescent="0.2">
      <c r="A393" s="27"/>
      <c r="B393" s="6" t="s">
        <v>369</v>
      </c>
      <c r="C393" s="7">
        <v>7</v>
      </c>
      <c r="D393" s="7">
        <v>15</v>
      </c>
      <c r="E393" s="8">
        <f t="shared" si="48"/>
        <v>1.5371102327624067E-3</v>
      </c>
      <c r="F393" s="8">
        <f t="shared" si="49"/>
        <v>2.1913805697589481E-3</v>
      </c>
      <c r="G393" s="8">
        <f t="shared" si="51"/>
        <v>1.1428571428571428</v>
      </c>
      <c r="H393" s="8">
        <f t="shared" si="50"/>
        <v>1.756697408871322E-3</v>
      </c>
    </row>
    <row r="394" spans="1:8" x14ac:dyDescent="0.2">
      <c r="A394" s="27"/>
      <c r="B394" s="6" t="s">
        <v>370</v>
      </c>
      <c r="C394" s="7">
        <v>0</v>
      </c>
      <c r="D394" s="7">
        <v>12</v>
      </c>
      <c r="E394" s="8" t="str">
        <f t="shared" si="48"/>
        <v/>
      </c>
      <c r="F394" s="8">
        <f t="shared" si="49"/>
        <v>1.7531044558071584E-3</v>
      </c>
      <c r="G394" s="8">
        <f t="shared" si="51"/>
        <v>1</v>
      </c>
      <c r="H394" s="8" t="str">
        <f t="shared" si="50"/>
        <v/>
      </c>
    </row>
    <row r="395" spans="1:8" ht="25.5" x14ac:dyDescent="0.2">
      <c r="A395" s="27"/>
      <c r="B395" s="6" t="s">
        <v>371</v>
      </c>
      <c r="C395" s="7">
        <v>12</v>
      </c>
      <c r="D395" s="7">
        <v>66</v>
      </c>
      <c r="E395" s="8">
        <f t="shared" si="48"/>
        <v>2.635046113306983E-3</v>
      </c>
      <c r="F395" s="8">
        <f t="shared" si="49"/>
        <v>9.6420745069393712E-3</v>
      </c>
      <c r="G395" s="8">
        <f t="shared" si="51"/>
        <v>4.5</v>
      </c>
      <c r="H395" s="8">
        <f t="shared" si="50"/>
        <v>1.1857707509881424E-2</v>
      </c>
    </row>
    <row r="396" spans="1:8" ht="25.5" x14ac:dyDescent="0.2">
      <c r="A396" s="27"/>
      <c r="B396" s="6" t="s">
        <v>372</v>
      </c>
      <c r="C396" s="7">
        <v>3</v>
      </c>
      <c r="D396" s="7">
        <v>2</v>
      </c>
      <c r="E396" s="8">
        <f t="shared" si="48"/>
        <v>6.5876152832674575E-4</v>
      </c>
      <c r="F396" s="8">
        <f t="shared" si="49"/>
        <v>2.9218407596785974E-4</v>
      </c>
      <c r="G396" s="8">
        <f t="shared" si="51"/>
        <v>-0.33333333333333331</v>
      </c>
      <c r="H396" s="8">
        <f t="shared" si="50"/>
        <v>-2.1958717610891525E-4</v>
      </c>
    </row>
    <row r="397" spans="1:8" x14ac:dyDescent="0.2">
      <c r="A397" s="27"/>
      <c r="B397" s="6" t="s">
        <v>373</v>
      </c>
      <c r="C397" s="7">
        <v>28</v>
      </c>
      <c r="D397" s="7">
        <v>42</v>
      </c>
      <c r="E397" s="8">
        <f t="shared" si="48"/>
        <v>6.148440931049627E-3</v>
      </c>
      <c r="F397" s="8">
        <f t="shared" si="49"/>
        <v>6.1358655953250548E-3</v>
      </c>
      <c r="G397" s="8">
        <f t="shared" si="51"/>
        <v>0.5</v>
      </c>
      <c r="H397" s="8">
        <f t="shared" si="50"/>
        <v>3.0742204655248135E-3</v>
      </c>
    </row>
    <row r="398" spans="1:8" x14ac:dyDescent="0.2">
      <c r="A398" s="27"/>
      <c r="B398" s="6" t="s">
        <v>374</v>
      </c>
      <c r="C398" s="7">
        <v>0</v>
      </c>
      <c r="D398" s="7">
        <v>1</v>
      </c>
      <c r="E398" s="8" t="str">
        <f t="shared" si="48"/>
        <v/>
      </c>
      <c r="F398" s="8">
        <f t="shared" si="49"/>
        <v>1.4609203798392987E-4</v>
      </c>
      <c r="G398" s="8">
        <f t="shared" si="51"/>
        <v>1</v>
      </c>
      <c r="H398" s="8" t="str">
        <f t="shared" si="50"/>
        <v/>
      </c>
    </row>
    <row r="399" spans="1:8" x14ac:dyDescent="0.2">
      <c r="A399" s="27"/>
      <c r="B399" s="6" t="s">
        <v>375</v>
      </c>
      <c r="C399" s="7">
        <v>0</v>
      </c>
      <c r="D399" s="7">
        <v>0</v>
      </c>
      <c r="E399" s="8" t="str">
        <f t="shared" si="48"/>
        <v/>
      </c>
      <c r="F399" s="8" t="str">
        <f t="shared" si="49"/>
        <v/>
      </c>
      <c r="G399" s="8" t="str">
        <f t="shared" si="51"/>
        <v xml:space="preserve"> </v>
      </c>
      <c r="H399" s="8" t="str">
        <f t="shared" si="50"/>
        <v/>
      </c>
    </row>
    <row r="400" spans="1:8" x14ac:dyDescent="0.2">
      <c r="A400" s="27"/>
      <c r="B400" s="6" t="s">
        <v>376</v>
      </c>
      <c r="C400" s="7">
        <v>0</v>
      </c>
      <c r="D400" s="7">
        <v>1</v>
      </c>
      <c r="E400" s="8" t="str">
        <f t="shared" si="48"/>
        <v/>
      </c>
      <c r="F400" s="8">
        <f t="shared" si="49"/>
        <v>1.4609203798392987E-4</v>
      </c>
      <c r="G400" s="8">
        <f t="shared" si="51"/>
        <v>1</v>
      </c>
      <c r="H400" s="8" t="str">
        <f t="shared" si="50"/>
        <v/>
      </c>
    </row>
    <row r="401" spans="1:8" x14ac:dyDescent="0.2">
      <c r="A401" s="27"/>
      <c r="B401" s="6" t="s">
        <v>377</v>
      </c>
      <c r="C401" s="7">
        <v>6</v>
      </c>
      <c r="D401" s="7">
        <v>7</v>
      </c>
      <c r="E401" s="8">
        <f t="shared" si="48"/>
        <v>1.3175230566534915E-3</v>
      </c>
      <c r="F401" s="8">
        <f t="shared" si="49"/>
        <v>1.0226442658875091E-3</v>
      </c>
      <c r="G401" s="8">
        <f t="shared" si="51"/>
        <v>0.16666666666666666</v>
      </c>
      <c r="H401" s="8">
        <f t="shared" si="50"/>
        <v>2.1958717610891525E-4</v>
      </c>
    </row>
    <row r="402" spans="1:8" x14ac:dyDescent="0.2">
      <c r="A402" s="27"/>
      <c r="B402" s="6" t="s">
        <v>378</v>
      </c>
      <c r="C402" s="7">
        <v>0</v>
      </c>
      <c r="D402" s="7">
        <v>0</v>
      </c>
      <c r="E402" s="8" t="str">
        <f t="shared" si="48"/>
        <v/>
      </c>
      <c r="F402" s="8" t="str">
        <f t="shared" si="49"/>
        <v/>
      </c>
      <c r="G402" s="8" t="str">
        <f t="shared" si="51"/>
        <v xml:space="preserve"> </v>
      </c>
      <c r="H402" s="8" t="str">
        <f t="shared" si="50"/>
        <v/>
      </c>
    </row>
    <row r="403" spans="1:8" x14ac:dyDescent="0.2">
      <c r="A403" s="27"/>
      <c r="B403" s="6" t="s">
        <v>379</v>
      </c>
      <c r="C403" s="7">
        <v>0</v>
      </c>
      <c r="D403" s="7">
        <v>0</v>
      </c>
      <c r="E403" s="8" t="str">
        <f t="shared" si="48"/>
        <v/>
      </c>
      <c r="F403" s="8" t="str">
        <f t="shared" si="49"/>
        <v/>
      </c>
      <c r="G403" s="8" t="str">
        <f t="shared" si="51"/>
        <v xml:space="preserve"> </v>
      </c>
      <c r="H403" s="8" t="str">
        <f t="shared" si="50"/>
        <v/>
      </c>
    </row>
    <row r="404" spans="1:8" x14ac:dyDescent="0.2">
      <c r="A404" s="27"/>
      <c r="B404" s="6" t="s">
        <v>380</v>
      </c>
      <c r="C404" s="7">
        <v>0</v>
      </c>
      <c r="D404" s="7">
        <v>0</v>
      </c>
      <c r="E404" s="8" t="str">
        <f t="shared" si="48"/>
        <v/>
      </c>
      <c r="F404" s="8" t="str">
        <f t="shared" si="49"/>
        <v/>
      </c>
      <c r="G404" s="8" t="str">
        <f t="shared" si="51"/>
        <v xml:space="preserve"> </v>
      </c>
      <c r="H404" s="8" t="str">
        <f t="shared" si="50"/>
        <v/>
      </c>
    </row>
    <row r="405" spans="1:8" x14ac:dyDescent="0.2">
      <c r="A405" s="27"/>
      <c r="B405" s="6" t="s">
        <v>381</v>
      </c>
      <c r="C405" s="7">
        <v>0</v>
      </c>
      <c r="D405" s="7">
        <v>0</v>
      </c>
      <c r="E405" s="8" t="str">
        <f t="shared" si="48"/>
        <v/>
      </c>
      <c r="F405" s="8" t="str">
        <f t="shared" si="49"/>
        <v/>
      </c>
      <c r="G405" s="8" t="str">
        <f t="shared" si="51"/>
        <v xml:space="preserve"> </v>
      </c>
      <c r="H405" s="8" t="str">
        <f t="shared" si="50"/>
        <v/>
      </c>
    </row>
    <row r="406" spans="1:8" x14ac:dyDescent="0.2">
      <c r="A406" s="27"/>
      <c r="B406" s="6" t="s">
        <v>382</v>
      </c>
      <c r="C406" s="7">
        <v>4</v>
      </c>
      <c r="D406" s="7">
        <v>0</v>
      </c>
      <c r="E406" s="8">
        <f t="shared" si="48"/>
        <v>8.7834870443566099E-4</v>
      </c>
      <c r="F406" s="8" t="str">
        <f t="shared" si="49"/>
        <v/>
      </c>
      <c r="G406" s="8">
        <f t="shared" si="51"/>
        <v>-1</v>
      </c>
      <c r="H406" s="8">
        <f t="shared" si="50"/>
        <v>-8.7834870443566099E-4</v>
      </c>
    </row>
    <row r="407" spans="1:8" x14ac:dyDescent="0.2">
      <c r="A407" s="27"/>
      <c r="B407" s="6" t="s">
        <v>383</v>
      </c>
      <c r="C407" s="7">
        <v>5</v>
      </c>
      <c r="D407" s="7">
        <v>0</v>
      </c>
      <c r="E407" s="8">
        <f t="shared" si="48"/>
        <v>1.0979358805445762E-3</v>
      </c>
      <c r="F407" s="8" t="str">
        <f t="shared" si="49"/>
        <v/>
      </c>
      <c r="G407" s="8">
        <f t="shared" si="51"/>
        <v>-1</v>
      </c>
      <c r="H407" s="8">
        <f t="shared" si="50"/>
        <v>-1.0979358805445762E-3</v>
      </c>
    </row>
    <row r="408" spans="1:8" x14ac:dyDescent="0.2">
      <c r="A408" s="27" t="s">
        <v>668</v>
      </c>
      <c r="B408" s="6" t="s">
        <v>384</v>
      </c>
      <c r="C408" s="7">
        <v>0</v>
      </c>
      <c r="D408" s="7">
        <v>0</v>
      </c>
      <c r="E408" s="8" t="str">
        <f t="shared" si="48"/>
        <v/>
      </c>
      <c r="F408" s="8" t="str">
        <f t="shared" si="49"/>
        <v/>
      </c>
      <c r="G408" s="8" t="str">
        <f t="shared" si="51"/>
        <v xml:space="preserve"> </v>
      </c>
      <c r="H408" s="8" t="str">
        <f t="shared" si="50"/>
        <v/>
      </c>
    </row>
    <row r="409" spans="1:8" x14ac:dyDescent="0.2">
      <c r="A409" s="27" t="s">
        <v>668</v>
      </c>
      <c r="B409" s="6" t="s">
        <v>385</v>
      </c>
      <c r="C409" s="7">
        <v>0</v>
      </c>
      <c r="D409" s="7">
        <v>0</v>
      </c>
      <c r="E409" s="8" t="str">
        <f t="shared" si="48"/>
        <v/>
      </c>
      <c r="F409" s="8" t="str">
        <f t="shared" si="49"/>
        <v/>
      </c>
      <c r="G409" s="8" t="str">
        <f t="shared" si="51"/>
        <v xml:space="preserve"> </v>
      </c>
      <c r="H409" s="8" t="str">
        <f t="shared" si="50"/>
        <v/>
      </c>
    </row>
    <row r="410" spans="1:8" x14ac:dyDescent="0.2">
      <c r="A410" s="27"/>
      <c r="B410" s="6" t="s">
        <v>386</v>
      </c>
      <c r="C410" s="7">
        <v>184</v>
      </c>
      <c r="D410" s="7">
        <v>108</v>
      </c>
      <c r="E410" s="8">
        <f t="shared" si="48"/>
        <v>4.0404040404040407E-2</v>
      </c>
      <c r="F410" s="8">
        <f t="shared" si="49"/>
        <v>1.5777940102264427E-2</v>
      </c>
      <c r="G410" s="8">
        <f t="shared" si="51"/>
        <v>-0.41304347826086957</v>
      </c>
      <c r="H410" s="8">
        <f t="shared" si="50"/>
        <v>-1.668862538427756E-2</v>
      </c>
    </row>
    <row r="411" spans="1:8" x14ac:dyDescent="0.2">
      <c r="A411" s="27"/>
      <c r="B411" s="6" t="s">
        <v>387</v>
      </c>
      <c r="C411" s="7">
        <v>0</v>
      </c>
      <c r="D411" s="7">
        <v>0</v>
      </c>
      <c r="E411" s="8" t="str">
        <f t="shared" si="48"/>
        <v/>
      </c>
      <c r="F411" s="8" t="str">
        <f t="shared" si="49"/>
        <v/>
      </c>
      <c r="G411" s="8" t="str">
        <f t="shared" si="51"/>
        <v xml:space="preserve"> </v>
      </c>
      <c r="H411" s="8" t="str">
        <f t="shared" si="50"/>
        <v/>
      </c>
    </row>
    <row r="412" spans="1:8" x14ac:dyDescent="0.2">
      <c r="A412" s="27"/>
      <c r="B412" s="6" t="s">
        <v>388</v>
      </c>
      <c r="C412" s="7">
        <v>0</v>
      </c>
      <c r="D412" s="7">
        <v>0</v>
      </c>
      <c r="E412" s="8" t="str">
        <f t="shared" si="48"/>
        <v/>
      </c>
      <c r="F412" s="8" t="str">
        <f t="shared" si="49"/>
        <v/>
      </c>
      <c r="G412" s="8" t="str">
        <f t="shared" si="51"/>
        <v xml:space="preserve"> </v>
      </c>
      <c r="H412" s="8" t="str">
        <f t="shared" si="50"/>
        <v/>
      </c>
    </row>
    <row r="413" spans="1:8" x14ac:dyDescent="0.2">
      <c r="A413" s="27"/>
      <c r="B413" s="6" t="s">
        <v>389</v>
      </c>
      <c r="C413" s="7">
        <v>17</v>
      </c>
      <c r="D413" s="7">
        <v>14</v>
      </c>
      <c r="E413" s="8">
        <f t="shared" si="48"/>
        <v>3.732981993851559E-3</v>
      </c>
      <c r="F413" s="8">
        <f t="shared" si="49"/>
        <v>2.0452885317750183E-3</v>
      </c>
      <c r="G413" s="8">
        <f t="shared" si="51"/>
        <v>-0.17647058823529413</v>
      </c>
      <c r="H413" s="8">
        <f t="shared" si="50"/>
        <v>-6.5876152832674575E-4</v>
      </c>
    </row>
    <row r="414" spans="1:8" x14ac:dyDescent="0.2">
      <c r="A414" s="27"/>
      <c r="B414" s="6" t="s">
        <v>390</v>
      </c>
      <c r="C414" s="7">
        <v>16</v>
      </c>
      <c r="D414" s="7">
        <v>181</v>
      </c>
      <c r="E414" s="8">
        <f t="shared" si="48"/>
        <v>3.513394817742644E-3</v>
      </c>
      <c r="F414" s="8">
        <f t="shared" si="49"/>
        <v>2.6442658875091306E-2</v>
      </c>
      <c r="G414" s="8">
        <f t="shared" si="51"/>
        <v>10.3125</v>
      </c>
      <c r="H414" s="8">
        <f t="shared" si="50"/>
        <v>3.6231884057971016E-2</v>
      </c>
    </row>
    <row r="415" spans="1:8" x14ac:dyDescent="0.2">
      <c r="A415" s="27"/>
      <c r="B415" s="6" t="s">
        <v>391</v>
      </c>
      <c r="C415" s="7">
        <v>3</v>
      </c>
      <c r="D415" s="7">
        <v>42</v>
      </c>
      <c r="E415" s="8">
        <f t="shared" si="48"/>
        <v>6.5876152832674575E-4</v>
      </c>
      <c r="F415" s="8">
        <f t="shared" si="49"/>
        <v>6.1358655953250548E-3</v>
      </c>
      <c r="G415" s="8">
        <f t="shared" si="51"/>
        <v>13</v>
      </c>
      <c r="H415" s="8">
        <f t="shared" si="50"/>
        <v>8.563899868247694E-3</v>
      </c>
    </row>
    <row r="416" spans="1:8" x14ac:dyDescent="0.2">
      <c r="A416" s="27"/>
      <c r="B416" s="6" t="s">
        <v>392</v>
      </c>
      <c r="C416" s="7">
        <v>0</v>
      </c>
      <c r="D416" s="7">
        <v>0</v>
      </c>
      <c r="E416" s="8" t="str">
        <f t="shared" si="48"/>
        <v/>
      </c>
      <c r="F416" s="8" t="str">
        <f t="shared" si="49"/>
        <v/>
      </c>
      <c r="G416" s="8" t="str">
        <f t="shared" si="51"/>
        <v xml:space="preserve"> </v>
      </c>
      <c r="H416" s="8" t="str">
        <f t="shared" si="50"/>
        <v/>
      </c>
    </row>
    <row r="417" spans="1:8" x14ac:dyDescent="0.2">
      <c r="A417" s="27"/>
      <c r="B417" s="6" t="s">
        <v>393</v>
      </c>
      <c r="C417" s="7">
        <v>1</v>
      </c>
      <c r="D417" s="7">
        <v>0</v>
      </c>
      <c r="E417" s="8">
        <f t="shared" si="48"/>
        <v>2.1958717610891525E-4</v>
      </c>
      <c r="F417" s="8" t="str">
        <f t="shared" si="49"/>
        <v/>
      </c>
      <c r="G417" s="8">
        <f t="shared" si="51"/>
        <v>-1</v>
      </c>
      <c r="H417" s="8">
        <f t="shared" si="50"/>
        <v>-2.1958717610891525E-4</v>
      </c>
    </row>
    <row r="418" spans="1:8" ht="25.5" x14ac:dyDescent="0.2">
      <c r="A418" s="27"/>
      <c r="B418" s="6" t="s">
        <v>394</v>
      </c>
      <c r="C418" s="7">
        <v>2</v>
      </c>
      <c r="D418" s="7">
        <v>0</v>
      </c>
      <c r="E418" s="8">
        <f t="shared" si="48"/>
        <v>4.391743522178305E-4</v>
      </c>
      <c r="F418" s="8" t="str">
        <f t="shared" si="49"/>
        <v/>
      </c>
      <c r="G418" s="8">
        <f t="shared" si="51"/>
        <v>-1</v>
      </c>
      <c r="H418" s="8">
        <f t="shared" si="50"/>
        <v>-4.391743522178305E-4</v>
      </c>
    </row>
    <row r="419" spans="1:8" x14ac:dyDescent="0.2">
      <c r="A419" s="27"/>
      <c r="B419" s="6" t="s">
        <v>395</v>
      </c>
      <c r="C419" s="7">
        <v>1</v>
      </c>
      <c r="D419" s="7">
        <v>3</v>
      </c>
      <c r="E419" s="8">
        <f t="shared" si="48"/>
        <v>2.1958717610891525E-4</v>
      </c>
      <c r="F419" s="8">
        <f t="shared" si="49"/>
        <v>4.382761139517896E-4</v>
      </c>
      <c r="G419" s="8">
        <f t="shared" si="51"/>
        <v>2</v>
      </c>
      <c r="H419" s="8">
        <f t="shared" si="50"/>
        <v>4.391743522178305E-4</v>
      </c>
    </row>
    <row r="420" spans="1:8" x14ac:dyDescent="0.2">
      <c r="A420" s="27"/>
      <c r="B420" s="6" t="s">
        <v>396</v>
      </c>
      <c r="C420" s="7">
        <v>0</v>
      </c>
      <c r="D420" s="7">
        <v>0</v>
      </c>
      <c r="E420" s="8" t="str">
        <f t="shared" si="48"/>
        <v/>
      </c>
      <c r="F420" s="8" t="str">
        <f t="shared" si="49"/>
        <v/>
      </c>
      <c r="G420" s="8" t="str">
        <f t="shared" si="51"/>
        <v xml:space="preserve"> </v>
      </c>
      <c r="H420" s="8" t="str">
        <f t="shared" si="50"/>
        <v/>
      </c>
    </row>
    <row r="421" spans="1:8" x14ac:dyDescent="0.2">
      <c r="A421" s="27"/>
      <c r="B421" s="6" t="s">
        <v>397</v>
      </c>
      <c r="C421" s="7">
        <v>0</v>
      </c>
      <c r="D421" s="7">
        <v>1</v>
      </c>
      <c r="E421" s="8" t="str">
        <f t="shared" si="48"/>
        <v/>
      </c>
      <c r="F421" s="8">
        <f t="shared" si="49"/>
        <v>1.4609203798392987E-4</v>
      </c>
      <c r="G421" s="8">
        <f t="shared" si="51"/>
        <v>1</v>
      </c>
      <c r="H421" s="8" t="str">
        <f t="shared" si="50"/>
        <v/>
      </c>
    </row>
    <row r="422" spans="1:8" x14ac:dyDescent="0.2">
      <c r="A422" s="27"/>
      <c r="B422" s="6" t="s">
        <v>398</v>
      </c>
      <c r="C422" s="7">
        <v>0</v>
      </c>
      <c r="D422" s="7">
        <v>0</v>
      </c>
      <c r="E422" s="8" t="str">
        <f t="shared" si="48"/>
        <v/>
      </c>
      <c r="F422" s="8" t="str">
        <f t="shared" si="49"/>
        <v/>
      </c>
      <c r="G422" s="8" t="str">
        <f t="shared" si="51"/>
        <v xml:space="preserve"> </v>
      </c>
      <c r="H422" s="8" t="str">
        <f t="shared" si="50"/>
        <v/>
      </c>
    </row>
    <row r="423" spans="1:8" ht="25.5" x14ac:dyDescent="0.2">
      <c r="A423" s="27"/>
      <c r="B423" s="6" t="s">
        <v>399</v>
      </c>
      <c r="C423" s="7">
        <v>0</v>
      </c>
      <c r="D423" s="7">
        <v>0</v>
      </c>
      <c r="E423" s="8" t="str">
        <f t="shared" si="48"/>
        <v/>
      </c>
      <c r="F423" s="8" t="str">
        <f t="shared" si="49"/>
        <v/>
      </c>
      <c r="G423" s="8" t="str">
        <f t="shared" si="51"/>
        <v xml:space="preserve"> </v>
      </c>
      <c r="H423" s="8" t="str">
        <f t="shared" si="50"/>
        <v/>
      </c>
    </row>
    <row r="424" spans="1:8" ht="25.5" x14ac:dyDescent="0.2">
      <c r="A424" s="27"/>
      <c r="B424" s="6" t="s">
        <v>400</v>
      </c>
      <c r="C424" s="7">
        <v>3</v>
      </c>
      <c r="D424" s="7">
        <v>1</v>
      </c>
      <c r="E424" s="8">
        <f t="shared" si="48"/>
        <v>6.5876152832674575E-4</v>
      </c>
      <c r="F424" s="8">
        <f t="shared" si="49"/>
        <v>1.4609203798392987E-4</v>
      </c>
      <c r="G424" s="8">
        <f t="shared" si="51"/>
        <v>-0.66666666666666663</v>
      </c>
      <c r="H424" s="8">
        <f t="shared" si="50"/>
        <v>-4.391743522178305E-4</v>
      </c>
    </row>
    <row r="425" spans="1:8" x14ac:dyDescent="0.2">
      <c r="A425" s="27"/>
      <c r="B425" s="6" t="s">
        <v>401</v>
      </c>
      <c r="C425" s="7">
        <v>20</v>
      </c>
      <c r="D425" s="7">
        <v>49</v>
      </c>
      <c r="E425" s="8">
        <f t="shared" si="48"/>
        <v>4.391743522178305E-3</v>
      </c>
      <c r="F425" s="8">
        <f t="shared" si="49"/>
        <v>7.1585098612125643E-3</v>
      </c>
      <c r="G425" s="8">
        <f t="shared" si="51"/>
        <v>1.45</v>
      </c>
      <c r="H425" s="8">
        <f t="shared" si="50"/>
        <v>6.368028107158542E-3</v>
      </c>
    </row>
    <row r="426" spans="1:8" x14ac:dyDescent="0.2">
      <c r="A426" s="27"/>
      <c r="B426" s="6" t="s">
        <v>402</v>
      </c>
      <c r="C426" s="7">
        <v>63</v>
      </c>
      <c r="D426" s="7">
        <v>128</v>
      </c>
      <c r="E426" s="8">
        <f t="shared" ref="E426:E489" si="52">+IF(C426=0,"",C426/C$362)</f>
        <v>1.383399209486166E-2</v>
      </c>
      <c r="F426" s="8">
        <f t="shared" ref="F426:F489" si="53">+IF(D426=0,"",D426/D$362)</f>
        <v>1.8699780861943023E-2</v>
      </c>
      <c r="G426" s="8">
        <f t="shared" si="51"/>
        <v>1.0317460317460319</v>
      </c>
      <c r="H426" s="8">
        <f t="shared" ref="H426:H489" si="54">+IF(OR(AND(E426=""),(G426="")),"",E426*G426)</f>
        <v>1.4273166447079492E-2</v>
      </c>
    </row>
    <row r="427" spans="1:8" x14ac:dyDescent="0.2">
      <c r="A427" s="27"/>
      <c r="B427" s="6" t="s">
        <v>403</v>
      </c>
      <c r="C427" s="7">
        <v>0</v>
      </c>
      <c r="D427" s="7">
        <v>0</v>
      </c>
      <c r="E427" s="8" t="str">
        <f t="shared" si="52"/>
        <v/>
      </c>
      <c r="F427" s="8" t="str">
        <f t="shared" si="53"/>
        <v/>
      </c>
      <c r="G427" s="8" t="str">
        <f t="shared" ref="G427:G490" si="55">+IF(AND(C427=0,D427=0)," ",IF(C427=0,1,IF(D427=0,-1,(D427-C427)/C427)))</f>
        <v xml:space="preserve"> </v>
      </c>
      <c r="H427" s="8" t="str">
        <f t="shared" si="54"/>
        <v/>
      </c>
    </row>
    <row r="428" spans="1:8" x14ac:dyDescent="0.2">
      <c r="A428" s="27"/>
      <c r="B428" s="6" t="s">
        <v>404</v>
      </c>
      <c r="C428" s="7">
        <v>42</v>
      </c>
      <c r="D428" s="7">
        <v>66</v>
      </c>
      <c r="E428" s="8">
        <f t="shared" si="52"/>
        <v>9.22266139657444E-3</v>
      </c>
      <c r="F428" s="8">
        <f t="shared" si="53"/>
        <v>9.6420745069393712E-3</v>
      </c>
      <c r="G428" s="8">
        <f t="shared" si="55"/>
        <v>0.5714285714285714</v>
      </c>
      <c r="H428" s="8">
        <f t="shared" si="54"/>
        <v>5.2700922266139651E-3</v>
      </c>
    </row>
    <row r="429" spans="1:8" x14ac:dyDescent="0.2">
      <c r="A429" s="27"/>
      <c r="B429" s="6" t="s">
        <v>405</v>
      </c>
      <c r="C429" s="7">
        <v>0</v>
      </c>
      <c r="D429" s="7">
        <v>0</v>
      </c>
      <c r="E429" s="8" t="str">
        <f t="shared" si="52"/>
        <v/>
      </c>
      <c r="F429" s="8" t="str">
        <f t="shared" si="53"/>
        <v/>
      </c>
      <c r="G429" s="8" t="str">
        <f t="shared" si="55"/>
        <v xml:space="preserve"> </v>
      </c>
      <c r="H429" s="8" t="str">
        <f t="shared" si="54"/>
        <v/>
      </c>
    </row>
    <row r="430" spans="1:8" x14ac:dyDescent="0.2">
      <c r="A430" s="27" t="s">
        <v>668</v>
      </c>
      <c r="B430" s="6" t="s">
        <v>406</v>
      </c>
      <c r="C430" s="7">
        <v>0</v>
      </c>
      <c r="D430" s="7">
        <v>0</v>
      </c>
      <c r="E430" s="8" t="str">
        <f t="shared" si="52"/>
        <v/>
      </c>
      <c r="F430" s="8" t="str">
        <f t="shared" si="53"/>
        <v/>
      </c>
      <c r="G430" s="8" t="str">
        <f t="shared" si="55"/>
        <v xml:space="preserve"> </v>
      </c>
      <c r="H430" s="8" t="str">
        <f t="shared" si="54"/>
        <v/>
      </c>
    </row>
    <row r="431" spans="1:8" x14ac:dyDescent="0.2">
      <c r="A431" s="27"/>
      <c r="B431" s="6" t="s">
        <v>407</v>
      </c>
      <c r="C431" s="7">
        <v>0</v>
      </c>
      <c r="D431" s="7">
        <v>0</v>
      </c>
      <c r="E431" s="8" t="str">
        <f t="shared" si="52"/>
        <v/>
      </c>
      <c r="F431" s="8" t="str">
        <f t="shared" si="53"/>
        <v/>
      </c>
      <c r="G431" s="8" t="str">
        <f t="shared" si="55"/>
        <v xml:space="preserve"> </v>
      </c>
      <c r="H431" s="8" t="str">
        <f t="shared" si="54"/>
        <v/>
      </c>
    </row>
    <row r="432" spans="1:8" x14ac:dyDescent="0.2">
      <c r="A432" s="27"/>
      <c r="B432" s="6" t="s">
        <v>408</v>
      </c>
      <c r="C432" s="7">
        <v>0</v>
      </c>
      <c r="D432" s="7">
        <v>0</v>
      </c>
      <c r="E432" s="8" t="str">
        <f t="shared" si="52"/>
        <v/>
      </c>
      <c r="F432" s="8" t="str">
        <f t="shared" si="53"/>
        <v/>
      </c>
      <c r="G432" s="8" t="str">
        <f t="shared" si="55"/>
        <v xml:space="preserve"> </v>
      </c>
      <c r="H432" s="8" t="str">
        <f t="shared" si="54"/>
        <v/>
      </c>
    </row>
    <row r="433" spans="1:8" x14ac:dyDescent="0.2">
      <c r="A433" s="27"/>
      <c r="B433" s="6" t="s">
        <v>409</v>
      </c>
      <c r="C433" s="7">
        <v>12</v>
      </c>
      <c r="D433" s="7">
        <v>1</v>
      </c>
      <c r="E433" s="8">
        <f t="shared" si="52"/>
        <v>2.635046113306983E-3</v>
      </c>
      <c r="F433" s="8">
        <f t="shared" si="53"/>
        <v>1.4609203798392987E-4</v>
      </c>
      <c r="G433" s="8">
        <f t="shared" si="55"/>
        <v>-0.91666666666666663</v>
      </c>
      <c r="H433" s="8">
        <f t="shared" si="54"/>
        <v>-2.4154589371980675E-3</v>
      </c>
    </row>
    <row r="434" spans="1:8" x14ac:dyDescent="0.2">
      <c r="A434" s="27"/>
      <c r="B434" s="6" t="s">
        <v>410</v>
      </c>
      <c r="C434" s="7">
        <v>1</v>
      </c>
      <c r="D434" s="7">
        <v>7</v>
      </c>
      <c r="E434" s="8">
        <f t="shared" si="52"/>
        <v>2.1958717610891525E-4</v>
      </c>
      <c r="F434" s="8">
        <f t="shared" si="53"/>
        <v>1.0226442658875091E-3</v>
      </c>
      <c r="G434" s="8">
        <f t="shared" si="55"/>
        <v>6</v>
      </c>
      <c r="H434" s="8">
        <f t="shared" si="54"/>
        <v>1.3175230566534915E-3</v>
      </c>
    </row>
    <row r="435" spans="1:8" x14ac:dyDescent="0.2">
      <c r="A435" s="27"/>
      <c r="B435" s="6" t="s">
        <v>411</v>
      </c>
      <c r="C435" s="7">
        <v>0</v>
      </c>
      <c r="D435" s="7">
        <v>0</v>
      </c>
      <c r="E435" s="8" t="str">
        <f t="shared" si="52"/>
        <v/>
      </c>
      <c r="F435" s="8" t="str">
        <f t="shared" si="53"/>
        <v/>
      </c>
      <c r="G435" s="8" t="str">
        <f t="shared" si="55"/>
        <v xml:space="preserve"> </v>
      </c>
      <c r="H435" s="8" t="str">
        <f t="shared" si="54"/>
        <v/>
      </c>
    </row>
    <row r="436" spans="1:8" x14ac:dyDescent="0.2">
      <c r="A436" s="27"/>
      <c r="B436" s="6" t="s">
        <v>412</v>
      </c>
      <c r="C436" s="7">
        <v>0</v>
      </c>
      <c r="D436" s="7">
        <v>0</v>
      </c>
      <c r="E436" s="8" t="str">
        <f t="shared" si="52"/>
        <v/>
      </c>
      <c r="F436" s="8" t="str">
        <f t="shared" si="53"/>
        <v/>
      </c>
      <c r="G436" s="8" t="str">
        <f t="shared" si="55"/>
        <v xml:space="preserve"> </v>
      </c>
      <c r="H436" s="8" t="str">
        <f t="shared" si="54"/>
        <v/>
      </c>
    </row>
    <row r="437" spans="1:8" x14ac:dyDescent="0.2">
      <c r="A437" s="27"/>
      <c r="B437" s="6" t="s">
        <v>413</v>
      </c>
      <c r="C437" s="7">
        <v>550</v>
      </c>
      <c r="D437" s="7">
        <v>693</v>
      </c>
      <c r="E437" s="8">
        <f t="shared" si="52"/>
        <v>0.12077294685990338</v>
      </c>
      <c r="F437" s="8">
        <f t="shared" si="53"/>
        <v>0.10124178232286341</v>
      </c>
      <c r="G437" s="8">
        <f t="shared" si="55"/>
        <v>0.26</v>
      </c>
      <c r="H437" s="8">
        <f t="shared" si="54"/>
        <v>3.140096618357488E-2</v>
      </c>
    </row>
    <row r="438" spans="1:8" x14ac:dyDescent="0.2">
      <c r="A438" s="27"/>
      <c r="B438" s="6" t="s">
        <v>414</v>
      </c>
      <c r="C438" s="7">
        <v>0</v>
      </c>
      <c r="D438" s="7">
        <v>0</v>
      </c>
      <c r="E438" s="8" t="str">
        <f t="shared" si="52"/>
        <v/>
      </c>
      <c r="F438" s="8" t="str">
        <f t="shared" si="53"/>
        <v/>
      </c>
      <c r="G438" s="8" t="str">
        <f t="shared" si="55"/>
        <v xml:space="preserve"> </v>
      </c>
      <c r="H438" s="8" t="str">
        <f t="shared" si="54"/>
        <v/>
      </c>
    </row>
    <row r="439" spans="1:8" x14ac:dyDescent="0.2">
      <c r="A439" s="27"/>
      <c r="B439" s="6" t="s">
        <v>415</v>
      </c>
      <c r="C439" s="7">
        <v>0</v>
      </c>
      <c r="D439" s="7">
        <v>0</v>
      </c>
      <c r="E439" s="8" t="str">
        <f t="shared" si="52"/>
        <v/>
      </c>
      <c r="F439" s="8" t="str">
        <f t="shared" si="53"/>
        <v/>
      </c>
      <c r="G439" s="8" t="str">
        <f t="shared" si="55"/>
        <v xml:space="preserve"> </v>
      </c>
      <c r="H439" s="8" t="str">
        <f t="shared" si="54"/>
        <v/>
      </c>
    </row>
    <row r="440" spans="1:8" x14ac:dyDescent="0.2">
      <c r="A440" s="27"/>
      <c r="B440" s="6" t="s">
        <v>416</v>
      </c>
      <c r="C440" s="7">
        <v>0</v>
      </c>
      <c r="D440" s="7">
        <v>0</v>
      </c>
      <c r="E440" s="8" t="str">
        <f t="shared" si="52"/>
        <v/>
      </c>
      <c r="F440" s="8" t="str">
        <f t="shared" si="53"/>
        <v/>
      </c>
      <c r="G440" s="8" t="str">
        <f t="shared" si="55"/>
        <v xml:space="preserve"> </v>
      </c>
      <c r="H440" s="8" t="str">
        <f t="shared" si="54"/>
        <v/>
      </c>
    </row>
    <row r="441" spans="1:8" x14ac:dyDescent="0.2">
      <c r="A441" s="27"/>
      <c r="B441" s="6" t="s">
        <v>417</v>
      </c>
      <c r="C441" s="7">
        <v>0</v>
      </c>
      <c r="D441" s="7">
        <v>2</v>
      </c>
      <c r="E441" s="8" t="str">
        <f t="shared" si="52"/>
        <v/>
      </c>
      <c r="F441" s="8">
        <f t="shared" si="53"/>
        <v>2.9218407596785974E-4</v>
      </c>
      <c r="G441" s="8">
        <f t="shared" si="55"/>
        <v>1</v>
      </c>
      <c r="H441" s="8" t="str">
        <f t="shared" si="54"/>
        <v/>
      </c>
    </row>
    <row r="442" spans="1:8" x14ac:dyDescent="0.2">
      <c r="A442" s="27"/>
      <c r="B442" s="6" t="s">
        <v>418</v>
      </c>
      <c r="C442" s="7">
        <v>0</v>
      </c>
      <c r="D442" s="7">
        <v>0</v>
      </c>
      <c r="E442" s="8" t="str">
        <f t="shared" si="52"/>
        <v/>
      </c>
      <c r="F442" s="8" t="str">
        <f t="shared" si="53"/>
        <v/>
      </c>
      <c r="G442" s="8" t="str">
        <f t="shared" si="55"/>
        <v xml:space="preserve"> </v>
      </c>
      <c r="H442" s="8" t="str">
        <f t="shared" si="54"/>
        <v/>
      </c>
    </row>
    <row r="443" spans="1:8" x14ac:dyDescent="0.2">
      <c r="A443" s="27"/>
      <c r="B443" s="6" t="s">
        <v>419</v>
      </c>
      <c r="C443" s="7">
        <v>0</v>
      </c>
      <c r="D443" s="7">
        <v>0</v>
      </c>
      <c r="E443" s="8" t="str">
        <f t="shared" si="52"/>
        <v/>
      </c>
      <c r="F443" s="8" t="str">
        <f t="shared" si="53"/>
        <v/>
      </c>
      <c r="G443" s="8" t="str">
        <f t="shared" si="55"/>
        <v xml:space="preserve"> </v>
      </c>
      <c r="H443" s="8" t="str">
        <f t="shared" si="54"/>
        <v/>
      </c>
    </row>
    <row r="444" spans="1:8" x14ac:dyDescent="0.2">
      <c r="A444" s="27"/>
      <c r="B444" s="6" t="s">
        <v>420</v>
      </c>
      <c r="C444" s="7">
        <v>0</v>
      </c>
      <c r="D444" s="7">
        <v>0</v>
      </c>
      <c r="E444" s="8" t="str">
        <f t="shared" si="52"/>
        <v/>
      </c>
      <c r="F444" s="8" t="str">
        <f t="shared" si="53"/>
        <v/>
      </c>
      <c r="G444" s="8" t="str">
        <f t="shared" si="55"/>
        <v xml:space="preserve"> </v>
      </c>
      <c r="H444" s="8" t="str">
        <f t="shared" si="54"/>
        <v/>
      </c>
    </row>
    <row r="445" spans="1:8" x14ac:dyDescent="0.2">
      <c r="A445" s="27"/>
      <c r="B445" s="6" t="s">
        <v>421</v>
      </c>
      <c r="C445" s="7">
        <v>0</v>
      </c>
      <c r="D445" s="7">
        <v>0</v>
      </c>
      <c r="E445" s="8" t="str">
        <f t="shared" si="52"/>
        <v/>
      </c>
      <c r="F445" s="8" t="str">
        <f t="shared" si="53"/>
        <v/>
      </c>
      <c r="G445" s="8" t="str">
        <f t="shared" si="55"/>
        <v xml:space="preserve"> </v>
      </c>
      <c r="H445" s="8" t="str">
        <f t="shared" si="54"/>
        <v/>
      </c>
    </row>
    <row r="446" spans="1:8" x14ac:dyDescent="0.2">
      <c r="A446" s="27"/>
      <c r="B446" s="6" t="s">
        <v>422</v>
      </c>
      <c r="C446" s="7">
        <v>0</v>
      </c>
      <c r="D446" s="7">
        <v>0</v>
      </c>
      <c r="E446" s="8" t="str">
        <f t="shared" si="52"/>
        <v/>
      </c>
      <c r="F446" s="8" t="str">
        <f t="shared" si="53"/>
        <v/>
      </c>
      <c r="G446" s="8" t="str">
        <f t="shared" si="55"/>
        <v xml:space="preserve"> </v>
      </c>
      <c r="H446" s="8" t="str">
        <f t="shared" si="54"/>
        <v/>
      </c>
    </row>
    <row r="447" spans="1:8" x14ac:dyDescent="0.2">
      <c r="A447" s="27"/>
      <c r="B447" s="6" t="s">
        <v>423</v>
      </c>
      <c r="C447" s="7">
        <v>0</v>
      </c>
      <c r="D447" s="7">
        <v>0</v>
      </c>
      <c r="E447" s="8" t="str">
        <f t="shared" si="52"/>
        <v/>
      </c>
      <c r="F447" s="8" t="str">
        <f t="shared" si="53"/>
        <v/>
      </c>
      <c r="G447" s="8" t="str">
        <f t="shared" si="55"/>
        <v xml:space="preserve"> </v>
      </c>
      <c r="H447" s="8" t="str">
        <f t="shared" si="54"/>
        <v/>
      </c>
    </row>
    <row r="448" spans="1:8" x14ac:dyDescent="0.2">
      <c r="A448" s="27"/>
      <c r="B448" s="6" t="s">
        <v>424</v>
      </c>
      <c r="C448" s="7">
        <v>0</v>
      </c>
      <c r="D448" s="7">
        <v>0</v>
      </c>
      <c r="E448" s="8" t="str">
        <f t="shared" si="52"/>
        <v/>
      </c>
      <c r="F448" s="8" t="str">
        <f t="shared" si="53"/>
        <v/>
      </c>
      <c r="G448" s="8" t="str">
        <f t="shared" si="55"/>
        <v xml:space="preserve"> </v>
      </c>
      <c r="H448" s="8" t="str">
        <f t="shared" si="54"/>
        <v/>
      </c>
    </row>
    <row r="449" spans="1:8" x14ac:dyDescent="0.2">
      <c r="A449" s="27"/>
      <c r="B449" s="6" t="s">
        <v>425</v>
      </c>
      <c r="C449" s="7">
        <v>0</v>
      </c>
      <c r="D449" s="7">
        <v>1</v>
      </c>
      <c r="E449" s="8" t="str">
        <f t="shared" si="52"/>
        <v/>
      </c>
      <c r="F449" s="8">
        <f t="shared" si="53"/>
        <v>1.4609203798392987E-4</v>
      </c>
      <c r="G449" s="8">
        <f t="shared" si="55"/>
        <v>1</v>
      </c>
      <c r="H449" s="8" t="str">
        <f t="shared" si="54"/>
        <v/>
      </c>
    </row>
    <row r="450" spans="1:8" x14ac:dyDescent="0.2">
      <c r="A450" s="27"/>
      <c r="B450" s="6" t="s">
        <v>426</v>
      </c>
      <c r="C450" s="7">
        <v>0</v>
      </c>
      <c r="D450" s="7">
        <v>2</v>
      </c>
      <c r="E450" s="8" t="str">
        <f t="shared" si="52"/>
        <v/>
      </c>
      <c r="F450" s="8">
        <f t="shared" si="53"/>
        <v>2.9218407596785974E-4</v>
      </c>
      <c r="G450" s="8">
        <f t="shared" si="55"/>
        <v>1</v>
      </c>
      <c r="H450" s="8" t="str">
        <f t="shared" si="54"/>
        <v/>
      </c>
    </row>
    <row r="451" spans="1:8" ht="25.5" x14ac:dyDescent="0.2">
      <c r="A451" s="27"/>
      <c r="B451" s="6" t="s">
        <v>427</v>
      </c>
      <c r="C451" s="7">
        <v>696</v>
      </c>
      <c r="D451" s="7">
        <v>1502</v>
      </c>
      <c r="E451" s="8">
        <f t="shared" si="52"/>
        <v>0.15283267457180499</v>
      </c>
      <c r="F451" s="8">
        <f t="shared" si="53"/>
        <v>0.21943024105186268</v>
      </c>
      <c r="G451" s="8">
        <f t="shared" si="55"/>
        <v>1.1580459770114941</v>
      </c>
      <c r="H451" s="8">
        <f t="shared" si="54"/>
        <v>0.17698726394378564</v>
      </c>
    </row>
    <row r="452" spans="1:8" x14ac:dyDescent="0.2">
      <c r="A452" s="27"/>
      <c r="B452" s="6" t="s">
        <v>428</v>
      </c>
      <c r="C452" s="7">
        <v>2</v>
      </c>
      <c r="D452" s="7">
        <v>0</v>
      </c>
      <c r="E452" s="8">
        <f t="shared" si="52"/>
        <v>4.391743522178305E-4</v>
      </c>
      <c r="F452" s="8" t="str">
        <f t="shared" si="53"/>
        <v/>
      </c>
      <c r="G452" s="8">
        <f t="shared" si="55"/>
        <v>-1</v>
      </c>
      <c r="H452" s="8">
        <f t="shared" si="54"/>
        <v>-4.391743522178305E-4</v>
      </c>
    </row>
    <row r="453" spans="1:8" ht="25.5" x14ac:dyDescent="0.2">
      <c r="A453" s="27"/>
      <c r="B453" s="6" t="s">
        <v>429</v>
      </c>
      <c r="C453" s="7">
        <v>72</v>
      </c>
      <c r="D453" s="7">
        <v>78</v>
      </c>
      <c r="E453" s="8">
        <f t="shared" si="52"/>
        <v>1.5810276679841896E-2</v>
      </c>
      <c r="F453" s="8">
        <f t="shared" si="53"/>
        <v>1.1395178962746531E-2</v>
      </c>
      <c r="G453" s="8">
        <f t="shared" si="55"/>
        <v>8.3333333333333329E-2</v>
      </c>
      <c r="H453" s="8">
        <f t="shared" si="54"/>
        <v>1.3175230566534913E-3</v>
      </c>
    </row>
    <row r="454" spans="1:8" ht="25.5" x14ac:dyDescent="0.2">
      <c r="A454" s="27"/>
      <c r="B454" s="6" t="s">
        <v>430</v>
      </c>
      <c r="C454" s="7">
        <v>2</v>
      </c>
      <c r="D454" s="7">
        <v>0</v>
      </c>
      <c r="E454" s="8">
        <f t="shared" si="52"/>
        <v>4.391743522178305E-4</v>
      </c>
      <c r="F454" s="8" t="str">
        <f t="shared" si="53"/>
        <v/>
      </c>
      <c r="G454" s="8">
        <f t="shared" si="55"/>
        <v>-1</v>
      </c>
      <c r="H454" s="8">
        <f t="shared" si="54"/>
        <v>-4.391743522178305E-4</v>
      </c>
    </row>
    <row r="455" spans="1:8" x14ac:dyDescent="0.2">
      <c r="A455" s="27"/>
      <c r="B455" s="6" t="s">
        <v>431</v>
      </c>
      <c r="C455" s="7">
        <v>0</v>
      </c>
      <c r="D455" s="7">
        <v>1</v>
      </c>
      <c r="E455" s="8" t="str">
        <f t="shared" si="52"/>
        <v/>
      </c>
      <c r="F455" s="8">
        <f t="shared" si="53"/>
        <v>1.4609203798392987E-4</v>
      </c>
      <c r="G455" s="8">
        <f t="shared" si="55"/>
        <v>1</v>
      </c>
      <c r="H455" s="8" t="str">
        <f t="shared" si="54"/>
        <v/>
      </c>
    </row>
    <row r="456" spans="1:8" x14ac:dyDescent="0.2">
      <c r="A456" s="27"/>
      <c r="B456" s="6" t="s">
        <v>432</v>
      </c>
      <c r="C456" s="7">
        <v>11</v>
      </c>
      <c r="D456" s="7">
        <v>32</v>
      </c>
      <c r="E456" s="8">
        <f t="shared" si="52"/>
        <v>2.4154589371980675E-3</v>
      </c>
      <c r="F456" s="8">
        <f t="shared" si="53"/>
        <v>4.6749452154857558E-3</v>
      </c>
      <c r="G456" s="8">
        <f t="shared" si="55"/>
        <v>1.9090909090909092</v>
      </c>
      <c r="H456" s="8">
        <f t="shared" si="54"/>
        <v>4.61133069828722E-3</v>
      </c>
    </row>
    <row r="457" spans="1:8" x14ac:dyDescent="0.2">
      <c r="A457" s="27"/>
      <c r="B457" s="6" t="s">
        <v>433</v>
      </c>
      <c r="C457" s="7">
        <v>24</v>
      </c>
      <c r="D457" s="7">
        <v>38</v>
      </c>
      <c r="E457" s="8">
        <f t="shared" si="52"/>
        <v>5.270092226613966E-3</v>
      </c>
      <c r="F457" s="8">
        <f t="shared" si="53"/>
        <v>5.5514974433893355E-3</v>
      </c>
      <c r="G457" s="8">
        <f t="shared" si="55"/>
        <v>0.58333333333333337</v>
      </c>
      <c r="H457" s="8">
        <f t="shared" si="54"/>
        <v>3.0742204655248135E-3</v>
      </c>
    </row>
    <row r="458" spans="1:8" x14ac:dyDescent="0.2">
      <c r="A458" s="27"/>
      <c r="B458" s="6" t="s">
        <v>434</v>
      </c>
      <c r="C458" s="7">
        <v>259</v>
      </c>
      <c r="D458" s="7">
        <v>354</v>
      </c>
      <c r="E458" s="8">
        <f t="shared" si="52"/>
        <v>5.6873078612209048E-2</v>
      </c>
      <c r="F458" s="8">
        <f t="shared" si="53"/>
        <v>5.1716581446311173E-2</v>
      </c>
      <c r="G458" s="8">
        <f t="shared" si="55"/>
        <v>0.36679536679536678</v>
      </c>
      <c r="H458" s="8">
        <f t="shared" si="54"/>
        <v>2.0860781730346948E-2</v>
      </c>
    </row>
    <row r="459" spans="1:8" x14ac:dyDescent="0.2">
      <c r="A459" s="27"/>
      <c r="B459" s="6" t="s">
        <v>435</v>
      </c>
      <c r="C459" s="7">
        <v>0</v>
      </c>
      <c r="D459" s="7">
        <v>0</v>
      </c>
      <c r="E459" s="8" t="str">
        <f t="shared" si="52"/>
        <v/>
      </c>
      <c r="F459" s="8" t="str">
        <f t="shared" si="53"/>
        <v/>
      </c>
      <c r="G459" s="8" t="str">
        <f t="shared" si="55"/>
        <v xml:space="preserve"> </v>
      </c>
      <c r="H459" s="8" t="str">
        <f t="shared" si="54"/>
        <v/>
      </c>
    </row>
    <row r="460" spans="1:8" x14ac:dyDescent="0.2">
      <c r="A460" s="27"/>
      <c r="B460" s="6" t="s">
        <v>436</v>
      </c>
      <c r="C460" s="7">
        <v>44</v>
      </c>
      <c r="D460" s="7">
        <v>138</v>
      </c>
      <c r="E460" s="8">
        <f t="shared" si="52"/>
        <v>9.6618357487922701E-3</v>
      </c>
      <c r="F460" s="8">
        <f t="shared" si="53"/>
        <v>2.0160701241782323E-2</v>
      </c>
      <c r="G460" s="8">
        <f t="shared" si="55"/>
        <v>2.1363636363636362</v>
      </c>
      <c r="H460" s="8">
        <f t="shared" si="54"/>
        <v>2.0641194554238032E-2</v>
      </c>
    </row>
    <row r="461" spans="1:8" x14ac:dyDescent="0.2">
      <c r="A461" s="27"/>
      <c r="B461" s="6" t="s">
        <v>437</v>
      </c>
      <c r="C461" s="7">
        <v>85</v>
      </c>
      <c r="D461" s="7">
        <v>51</v>
      </c>
      <c r="E461" s="8">
        <f t="shared" si="52"/>
        <v>1.8664909969257796E-2</v>
      </c>
      <c r="F461" s="8">
        <f t="shared" si="53"/>
        <v>7.450693937180424E-3</v>
      </c>
      <c r="G461" s="8">
        <f t="shared" si="55"/>
        <v>-0.4</v>
      </c>
      <c r="H461" s="8">
        <f t="shared" si="54"/>
        <v>-7.4659639877031189E-3</v>
      </c>
    </row>
    <row r="462" spans="1:8" x14ac:dyDescent="0.2">
      <c r="A462" s="27"/>
      <c r="B462" s="6" t="s">
        <v>438</v>
      </c>
      <c r="C462" s="7">
        <v>10</v>
      </c>
      <c r="D462" s="7">
        <v>0</v>
      </c>
      <c r="E462" s="8">
        <f t="shared" si="52"/>
        <v>2.1958717610891525E-3</v>
      </c>
      <c r="F462" s="8" t="str">
        <f t="shared" si="53"/>
        <v/>
      </c>
      <c r="G462" s="8">
        <f t="shared" si="55"/>
        <v>-1</v>
      </c>
      <c r="H462" s="8">
        <f t="shared" si="54"/>
        <v>-2.1958717610891525E-3</v>
      </c>
    </row>
    <row r="463" spans="1:8" x14ac:dyDescent="0.2">
      <c r="A463" s="27"/>
      <c r="B463" s="6" t="s">
        <v>439</v>
      </c>
      <c r="C463" s="7">
        <v>6</v>
      </c>
      <c r="D463" s="7">
        <v>1</v>
      </c>
      <c r="E463" s="8">
        <f t="shared" si="52"/>
        <v>1.3175230566534915E-3</v>
      </c>
      <c r="F463" s="8">
        <f t="shared" si="53"/>
        <v>1.4609203798392987E-4</v>
      </c>
      <c r="G463" s="8">
        <f t="shared" si="55"/>
        <v>-0.83333333333333337</v>
      </c>
      <c r="H463" s="8">
        <f t="shared" si="54"/>
        <v>-1.0979358805445762E-3</v>
      </c>
    </row>
    <row r="464" spans="1:8" x14ac:dyDescent="0.2">
      <c r="A464" s="27"/>
      <c r="B464" s="6" t="s">
        <v>440</v>
      </c>
      <c r="C464" s="7">
        <v>2</v>
      </c>
      <c r="D464" s="7">
        <v>2</v>
      </c>
      <c r="E464" s="8">
        <f t="shared" si="52"/>
        <v>4.391743522178305E-4</v>
      </c>
      <c r="F464" s="8">
        <f t="shared" si="53"/>
        <v>2.9218407596785974E-4</v>
      </c>
      <c r="G464" s="8">
        <f t="shared" si="55"/>
        <v>0</v>
      </c>
      <c r="H464" s="8">
        <f t="shared" si="54"/>
        <v>0</v>
      </c>
    </row>
    <row r="465" spans="1:8" x14ac:dyDescent="0.2">
      <c r="A465" s="27"/>
      <c r="B465" s="6" t="s">
        <v>441</v>
      </c>
      <c r="C465" s="7">
        <v>0</v>
      </c>
      <c r="D465" s="7">
        <v>0</v>
      </c>
      <c r="E465" s="8" t="str">
        <f t="shared" si="52"/>
        <v/>
      </c>
      <c r="F465" s="8" t="str">
        <f t="shared" si="53"/>
        <v/>
      </c>
      <c r="G465" s="8" t="str">
        <f t="shared" si="55"/>
        <v xml:space="preserve"> </v>
      </c>
      <c r="H465" s="8" t="str">
        <f t="shared" si="54"/>
        <v/>
      </c>
    </row>
    <row r="466" spans="1:8" x14ac:dyDescent="0.2">
      <c r="A466" s="27"/>
      <c r="B466" s="6" t="s">
        <v>442</v>
      </c>
      <c r="C466" s="7">
        <v>0</v>
      </c>
      <c r="D466" s="7">
        <v>0</v>
      </c>
      <c r="E466" s="8" t="str">
        <f t="shared" si="52"/>
        <v/>
      </c>
      <c r="F466" s="8" t="str">
        <f t="shared" si="53"/>
        <v/>
      </c>
      <c r="G466" s="8" t="str">
        <f t="shared" si="55"/>
        <v xml:space="preserve"> </v>
      </c>
      <c r="H466" s="8" t="str">
        <f t="shared" si="54"/>
        <v/>
      </c>
    </row>
    <row r="467" spans="1:8" x14ac:dyDescent="0.2">
      <c r="A467" s="27"/>
      <c r="B467" s="6" t="s">
        <v>443</v>
      </c>
      <c r="C467" s="7">
        <v>0</v>
      </c>
      <c r="D467" s="7">
        <v>0</v>
      </c>
      <c r="E467" s="8" t="str">
        <f t="shared" si="52"/>
        <v/>
      </c>
      <c r="F467" s="8" t="str">
        <f t="shared" si="53"/>
        <v/>
      </c>
      <c r="G467" s="8" t="str">
        <f t="shared" si="55"/>
        <v xml:space="preserve"> </v>
      </c>
      <c r="H467" s="8" t="str">
        <f t="shared" si="54"/>
        <v/>
      </c>
    </row>
    <row r="468" spans="1:8" x14ac:dyDescent="0.2">
      <c r="A468" s="27"/>
      <c r="B468" s="6" t="s">
        <v>444</v>
      </c>
      <c r="C468" s="7">
        <v>0</v>
      </c>
      <c r="D468" s="7">
        <v>0</v>
      </c>
      <c r="E468" s="8" t="str">
        <f t="shared" si="52"/>
        <v/>
      </c>
      <c r="F468" s="8" t="str">
        <f t="shared" si="53"/>
        <v/>
      </c>
      <c r="G468" s="8" t="str">
        <f t="shared" si="55"/>
        <v xml:space="preserve"> </v>
      </c>
      <c r="H468" s="8" t="str">
        <f t="shared" si="54"/>
        <v/>
      </c>
    </row>
    <row r="469" spans="1:8" x14ac:dyDescent="0.2">
      <c r="A469" s="27"/>
      <c r="B469" s="6" t="s">
        <v>445</v>
      </c>
      <c r="C469" s="7">
        <v>0</v>
      </c>
      <c r="D469" s="7">
        <v>0</v>
      </c>
      <c r="E469" s="8" t="str">
        <f t="shared" si="52"/>
        <v/>
      </c>
      <c r="F469" s="8" t="str">
        <f t="shared" si="53"/>
        <v/>
      </c>
      <c r="G469" s="8" t="str">
        <f t="shared" si="55"/>
        <v xml:space="preserve"> </v>
      </c>
      <c r="H469" s="8" t="str">
        <f t="shared" si="54"/>
        <v/>
      </c>
    </row>
    <row r="470" spans="1:8" x14ac:dyDescent="0.2">
      <c r="A470" s="27"/>
      <c r="B470" s="6" t="s">
        <v>446</v>
      </c>
      <c r="C470" s="7">
        <v>0</v>
      </c>
      <c r="D470" s="7">
        <v>0</v>
      </c>
      <c r="E470" s="8" t="str">
        <f t="shared" si="52"/>
        <v/>
      </c>
      <c r="F470" s="8" t="str">
        <f t="shared" si="53"/>
        <v/>
      </c>
      <c r="G470" s="8" t="str">
        <f t="shared" si="55"/>
        <v xml:space="preserve"> </v>
      </c>
      <c r="H470" s="8" t="str">
        <f t="shared" si="54"/>
        <v/>
      </c>
    </row>
    <row r="471" spans="1:8" x14ac:dyDescent="0.2">
      <c r="A471" s="27"/>
      <c r="B471" s="6" t="s">
        <v>447</v>
      </c>
      <c r="C471" s="7">
        <v>0</v>
      </c>
      <c r="D471" s="7">
        <v>0</v>
      </c>
      <c r="E471" s="8" t="str">
        <f t="shared" si="52"/>
        <v/>
      </c>
      <c r="F471" s="8" t="str">
        <f t="shared" si="53"/>
        <v/>
      </c>
      <c r="G471" s="8" t="str">
        <f t="shared" si="55"/>
        <v xml:space="preserve"> </v>
      </c>
      <c r="H471" s="8" t="str">
        <f t="shared" si="54"/>
        <v/>
      </c>
    </row>
    <row r="472" spans="1:8" x14ac:dyDescent="0.2">
      <c r="A472" s="27"/>
      <c r="B472" s="6" t="s">
        <v>448</v>
      </c>
      <c r="C472" s="7">
        <v>50</v>
      </c>
      <c r="D472" s="7">
        <v>63</v>
      </c>
      <c r="E472" s="8">
        <f t="shared" si="52"/>
        <v>1.0979358805445762E-2</v>
      </c>
      <c r="F472" s="8">
        <f t="shared" si="53"/>
        <v>9.2037983929875826E-3</v>
      </c>
      <c r="G472" s="8">
        <f t="shared" si="55"/>
        <v>0.26</v>
      </c>
      <c r="H472" s="8">
        <f t="shared" si="54"/>
        <v>2.854633289415898E-3</v>
      </c>
    </row>
    <row r="473" spans="1:8" x14ac:dyDescent="0.2">
      <c r="A473" s="27"/>
      <c r="B473" s="6" t="s">
        <v>449</v>
      </c>
      <c r="C473" s="7">
        <v>0</v>
      </c>
      <c r="D473" s="7">
        <v>0</v>
      </c>
      <c r="E473" s="8" t="str">
        <f t="shared" si="52"/>
        <v/>
      </c>
      <c r="F473" s="8" t="str">
        <f t="shared" si="53"/>
        <v/>
      </c>
      <c r="G473" s="8" t="str">
        <f t="shared" si="55"/>
        <v xml:space="preserve"> </v>
      </c>
      <c r="H473" s="8" t="str">
        <f t="shared" si="54"/>
        <v/>
      </c>
    </row>
    <row r="474" spans="1:8" x14ac:dyDescent="0.2">
      <c r="A474" s="27"/>
      <c r="B474" s="6" t="s">
        <v>450</v>
      </c>
      <c r="C474" s="7">
        <v>34</v>
      </c>
      <c r="D474" s="7">
        <v>48</v>
      </c>
      <c r="E474" s="8">
        <f t="shared" si="52"/>
        <v>7.465963987703118E-3</v>
      </c>
      <c r="F474" s="8">
        <f t="shared" si="53"/>
        <v>7.0124178232286337E-3</v>
      </c>
      <c r="G474" s="8">
        <f t="shared" si="55"/>
        <v>0.41176470588235292</v>
      </c>
      <c r="H474" s="8">
        <f t="shared" si="54"/>
        <v>3.074220465524813E-3</v>
      </c>
    </row>
    <row r="475" spans="1:8" x14ac:dyDescent="0.2">
      <c r="A475" s="27"/>
      <c r="B475" s="6" t="s">
        <v>451</v>
      </c>
      <c r="C475" s="7">
        <v>57</v>
      </c>
      <c r="D475" s="7">
        <v>69</v>
      </c>
      <c r="E475" s="8">
        <f t="shared" si="52"/>
        <v>1.2516469038208168E-2</v>
      </c>
      <c r="F475" s="8">
        <f t="shared" si="53"/>
        <v>1.0080350620891161E-2</v>
      </c>
      <c r="G475" s="8">
        <f t="shared" si="55"/>
        <v>0.21052631578947367</v>
      </c>
      <c r="H475" s="8">
        <f t="shared" si="54"/>
        <v>2.6350461133069825E-3</v>
      </c>
    </row>
    <row r="476" spans="1:8" x14ac:dyDescent="0.2">
      <c r="A476" s="27"/>
      <c r="B476" s="6" t="s">
        <v>452</v>
      </c>
      <c r="C476" s="7">
        <v>16</v>
      </c>
      <c r="D476" s="7">
        <v>19</v>
      </c>
      <c r="E476" s="8">
        <f t="shared" si="52"/>
        <v>3.513394817742644E-3</v>
      </c>
      <c r="F476" s="8">
        <f t="shared" si="53"/>
        <v>2.7757487216946678E-3</v>
      </c>
      <c r="G476" s="8">
        <f t="shared" si="55"/>
        <v>0.1875</v>
      </c>
      <c r="H476" s="8">
        <f t="shared" si="54"/>
        <v>6.5876152832674575E-4</v>
      </c>
    </row>
    <row r="477" spans="1:8" ht="25.5" x14ac:dyDescent="0.2">
      <c r="A477" s="27"/>
      <c r="B477" s="6" t="s">
        <v>453</v>
      </c>
      <c r="C477" s="7">
        <v>0</v>
      </c>
      <c r="D477" s="7">
        <v>1</v>
      </c>
      <c r="E477" s="8" t="str">
        <f t="shared" si="52"/>
        <v/>
      </c>
      <c r="F477" s="8">
        <f t="shared" si="53"/>
        <v>1.4609203798392987E-4</v>
      </c>
      <c r="G477" s="8">
        <f t="shared" si="55"/>
        <v>1</v>
      </c>
      <c r="H477" s="8" t="str">
        <f t="shared" si="54"/>
        <v/>
      </c>
    </row>
    <row r="478" spans="1:8" ht="25.5" x14ac:dyDescent="0.2">
      <c r="A478" s="27"/>
      <c r="B478" s="6" t="s">
        <v>454</v>
      </c>
      <c r="C478" s="7">
        <v>4</v>
      </c>
      <c r="D478" s="7">
        <v>5</v>
      </c>
      <c r="E478" s="8">
        <f t="shared" si="52"/>
        <v>8.7834870443566099E-4</v>
      </c>
      <c r="F478" s="8">
        <f t="shared" si="53"/>
        <v>7.3046018991964939E-4</v>
      </c>
      <c r="G478" s="8">
        <f t="shared" si="55"/>
        <v>0.25</v>
      </c>
      <c r="H478" s="8">
        <f t="shared" si="54"/>
        <v>2.1958717610891525E-4</v>
      </c>
    </row>
    <row r="479" spans="1:8" ht="25.5" x14ac:dyDescent="0.2">
      <c r="A479" s="27"/>
      <c r="B479" s="6" t="s">
        <v>455</v>
      </c>
      <c r="C479" s="7">
        <v>0</v>
      </c>
      <c r="D479" s="7">
        <v>0</v>
      </c>
      <c r="E479" s="8" t="str">
        <f t="shared" si="52"/>
        <v/>
      </c>
      <c r="F479" s="8" t="str">
        <f t="shared" si="53"/>
        <v/>
      </c>
      <c r="G479" s="8" t="str">
        <f t="shared" si="55"/>
        <v xml:space="preserve"> </v>
      </c>
      <c r="H479" s="8" t="str">
        <f t="shared" si="54"/>
        <v/>
      </c>
    </row>
    <row r="480" spans="1:8" x14ac:dyDescent="0.2">
      <c r="A480" s="27"/>
      <c r="B480" s="6" t="s">
        <v>456</v>
      </c>
      <c r="C480" s="7">
        <v>0</v>
      </c>
      <c r="D480" s="7">
        <v>2</v>
      </c>
      <c r="E480" s="8" t="str">
        <f t="shared" si="52"/>
        <v/>
      </c>
      <c r="F480" s="8">
        <f t="shared" si="53"/>
        <v>2.9218407596785974E-4</v>
      </c>
      <c r="G480" s="8">
        <f t="shared" si="55"/>
        <v>1</v>
      </c>
      <c r="H480" s="8" t="str">
        <f t="shared" si="54"/>
        <v/>
      </c>
    </row>
    <row r="481" spans="1:8" ht="25.5" x14ac:dyDescent="0.2">
      <c r="A481" s="27"/>
      <c r="B481" s="6" t="s">
        <v>457</v>
      </c>
      <c r="C481" s="7">
        <v>0</v>
      </c>
      <c r="D481" s="7">
        <v>0</v>
      </c>
      <c r="E481" s="8" t="str">
        <f t="shared" si="52"/>
        <v/>
      </c>
      <c r="F481" s="8" t="str">
        <f t="shared" si="53"/>
        <v/>
      </c>
      <c r="G481" s="8" t="str">
        <f t="shared" si="55"/>
        <v xml:space="preserve"> </v>
      </c>
      <c r="H481" s="8" t="str">
        <f t="shared" si="54"/>
        <v/>
      </c>
    </row>
    <row r="482" spans="1:8" x14ac:dyDescent="0.2">
      <c r="A482" s="27"/>
      <c r="B482" s="6" t="s">
        <v>458</v>
      </c>
      <c r="C482" s="7">
        <v>2</v>
      </c>
      <c r="D482" s="7">
        <v>0</v>
      </c>
      <c r="E482" s="8">
        <f t="shared" si="52"/>
        <v>4.391743522178305E-4</v>
      </c>
      <c r="F482" s="8" t="str">
        <f t="shared" si="53"/>
        <v/>
      </c>
      <c r="G482" s="8">
        <f t="shared" si="55"/>
        <v>-1</v>
      </c>
      <c r="H482" s="8">
        <f t="shared" si="54"/>
        <v>-4.391743522178305E-4</v>
      </c>
    </row>
    <row r="483" spans="1:8" x14ac:dyDescent="0.2">
      <c r="A483" s="27"/>
      <c r="B483" s="6" t="s">
        <v>459</v>
      </c>
      <c r="C483" s="7">
        <v>28</v>
      </c>
      <c r="D483" s="7">
        <v>52</v>
      </c>
      <c r="E483" s="8">
        <f t="shared" si="52"/>
        <v>6.148440931049627E-3</v>
      </c>
      <c r="F483" s="8">
        <f t="shared" si="53"/>
        <v>7.5967859751643538E-3</v>
      </c>
      <c r="G483" s="8">
        <f t="shared" si="55"/>
        <v>0.8571428571428571</v>
      </c>
      <c r="H483" s="8">
        <f t="shared" si="54"/>
        <v>5.270092226613966E-3</v>
      </c>
    </row>
    <row r="484" spans="1:8" x14ac:dyDescent="0.2">
      <c r="A484" s="27"/>
      <c r="B484" s="6" t="s">
        <v>460</v>
      </c>
      <c r="C484" s="7">
        <v>144</v>
      </c>
      <c r="D484" s="7">
        <v>202</v>
      </c>
      <c r="E484" s="8">
        <f t="shared" si="52"/>
        <v>3.1620553359683792E-2</v>
      </c>
      <c r="F484" s="8">
        <f t="shared" si="53"/>
        <v>2.9510591672753834E-2</v>
      </c>
      <c r="G484" s="8">
        <f t="shared" si="55"/>
        <v>0.40277777777777779</v>
      </c>
      <c r="H484" s="8">
        <f t="shared" si="54"/>
        <v>1.2736056214317084E-2</v>
      </c>
    </row>
    <row r="485" spans="1:8" x14ac:dyDescent="0.2">
      <c r="A485" s="27"/>
      <c r="B485" s="6" t="s">
        <v>461</v>
      </c>
      <c r="C485" s="7">
        <v>33</v>
      </c>
      <c r="D485" s="7">
        <v>130</v>
      </c>
      <c r="E485" s="8">
        <f t="shared" si="52"/>
        <v>7.246376811594203E-3</v>
      </c>
      <c r="F485" s="8">
        <f t="shared" si="53"/>
        <v>1.8991964937910884E-2</v>
      </c>
      <c r="G485" s="8">
        <f t="shared" si="55"/>
        <v>2.9393939393939394</v>
      </c>
      <c r="H485" s="8">
        <f t="shared" si="54"/>
        <v>2.129995608256478E-2</v>
      </c>
    </row>
    <row r="486" spans="1:8" x14ac:dyDescent="0.2">
      <c r="A486" s="27"/>
      <c r="B486" s="6" t="s">
        <v>462</v>
      </c>
      <c r="C486" s="7">
        <v>0</v>
      </c>
      <c r="D486" s="7">
        <v>0</v>
      </c>
      <c r="E486" s="8" t="str">
        <f t="shared" si="52"/>
        <v/>
      </c>
      <c r="F486" s="8" t="str">
        <f t="shared" si="53"/>
        <v/>
      </c>
      <c r="G486" s="8" t="str">
        <f t="shared" si="55"/>
        <v xml:space="preserve"> </v>
      </c>
      <c r="H486" s="8" t="str">
        <f t="shared" si="54"/>
        <v/>
      </c>
    </row>
    <row r="487" spans="1:8" x14ac:dyDescent="0.2">
      <c r="A487" s="27"/>
      <c r="B487" s="6" t="s">
        <v>463</v>
      </c>
      <c r="C487" s="7">
        <v>65</v>
      </c>
      <c r="D487" s="7">
        <v>87</v>
      </c>
      <c r="E487" s="8">
        <f t="shared" si="52"/>
        <v>1.427316644707949E-2</v>
      </c>
      <c r="F487" s="8">
        <f t="shared" si="53"/>
        <v>1.27100073046019E-2</v>
      </c>
      <c r="G487" s="8">
        <f t="shared" si="55"/>
        <v>0.33846153846153848</v>
      </c>
      <c r="H487" s="8">
        <f t="shared" si="54"/>
        <v>4.830917874396135E-3</v>
      </c>
    </row>
    <row r="488" spans="1:8" x14ac:dyDescent="0.2">
      <c r="A488" s="27"/>
      <c r="B488" s="6" t="s">
        <v>464</v>
      </c>
      <c r="C488" s="7">
        <v>10</v>
      </c>
      <c r="D488" s="7">
        <v>9</v>
      </c>
      <c r="E488" s="8">
        <f t="shared" si="52"/>
        <v>2.1958717610891525E-3</v>
      </c>
      <c r="F488" s="8">
        <f t="shared" si="53"/>
        <v>1.314828341855369E-3</v>
      </c>
      <c r="G488" s="8">
        <f t="shared" si="55"/>
        <v>-0.1</v>
      </c>
      <c r="H488" s="8">
        <f t="shared" si="54"/>
        <v>-2.1958717610891525E-4</v>
      </c>
    </row>
    <row r="489" spans="1:8" x14ac:dyDescent="0.2">
      <c r="A489" s="27"/>
      <c r="B489" s="6" t="s">
        <v>465</v>
      </c>
      <c r="C489" s="7">
        <v>0</v>
      </c>
      <c r="D489" s="7">
        <v>0</v>
      </c>
      <c r="E489" s="8" t="str">
        <f t="shared" si="52"/>
        <v/>
      </c>
      <c r="F489" s="8" t="str">
        <f t="shared" si="53"/>
        <v/>
      </c>
      <c r="G489" s="8" t="str">
        <f t="shared" si="55"/>
        <v xml:space="preserve"> </v>
      </c>
      <c r="H489" s="8" t="str">
        <f t="shared" si="54"/>
        <v/>
      </c>
    </row>
    <row r="490" spans="1:8" x14ac:dyDescent="0.2">
      <c r="A490" s="27"/>
      <c r="B490" s="6" t="s">
        <v>466</v>
      </c>
      <c r="C490" s="7">
        <v>372</v>
      </c>
      <c r="D490" s="7">
        <v>619</v>
      </c>
      <c r="E490" s="8">
        <f t="shared" ref="E490:E553" si="56">+IF(C490=0,"",C490/C$362)</f>
        <v>8.1686429512516465E-2</v>
      </c>
      <c r="F490" s="8">
        <f t="shared" ref="F490:F553" si="57">+IF(D490=0,"",D490/D$362)</f>
        <v>9.0430971512052594E-2</v>
      </c>
      <c r="G490" s="8">
        <f t="shared" si="55"/>
        <v>0.66397849462365588</v>
      </c>
      <c r="H490" s="8">
        <f t="shared" ref="H490:H553" si="58">+IF(OR(AND(E490=""),(G490="")),"",E490*G490)</f>
        <v>5.4238032498902057E-2</v>
      </c>
    </row>
    <row r="491" spans="1:8" x14ac:dyDescent="0.2">
      <c r="A491" s="27"/>
      <c r="B491" s="6" t="s">
        <v>467</v>
      </c>
      <c r="C491" s="7">
        <v>0</v>
      </c>
      <c r="D491" s="7">
        <v>0</v>
      </c>
      <c r="E491" s="8" t="str">
        <f t="shared" si="56"/>
        <v/>
      </c>
      <c r="F491" s="8" t="str">
        <f t="shared" si="57"/>
        <v/>
      </c>
      <c r="G491" s="8" t="str">
        <f t="shared" ref="G491:G554" si="59">+IF(AND(C491=0,D491=0)," ",IF(C491=0,1,IF(D491=0,-1,(D491-C491)/C491)))</f>
        <v xml:space="preserve"> </v>
      </c>
      <c r="H491" s="8" t="str">
        <f t="shared" si="58"/>
        <v/>
      </c>
    </row>
    <row r="492" spans="1:8" x14ac:dyDescent="0.2">
      <c r="A492" s="27"/>
      <c r="B492" s="6" t="s">
        <v>468</v>
      </c>
      <c r="C492" s="7">
        <v>0</v>
      </c>
      <c r="D492" s="7">
        <v>0</v>
      </c>
      <c r="E492" s="8" t="str">
        <f t="shared" si="56"/>
        <v/>
      </c>
      <c r="F492" s="8" t="str">
        <f t="shared" si="57"/>
        <v/>
      </c>
      <c r="G492" s="8" t="str">
        <f t="shared" si="59"/>
        <v xml:space="preserve"> </v>
      </c>
      <c r="H492" s="8" t="str">
        <f t="shared" si="58"/>
        <v/>
      </c>
    </row>
    <row r="493" spans="1:8" x14ac:dyDescent="0.2">
      <c r="A493" s="27"/>
      <c r="B493" s="6" t="s">
        <v>469</v>
      </c>
      <c r="C493" s="7">
        <v>0</v>
      </c>
      <c r="D493" s="7">
        <v>0</v>
      </c>
      <c r="E493" s="8" t="str">
        <f t="shared" si="56"/>
        <v/>
      </c>
      <c r="F493" s="8" t="str">
        <f t="shared" si="57"/>
        <v/>
      </c>
      <c r="G493" s="8" t="str">
        <f t="shared" si="59"/>
        <v xml:space="preserve"> </v>
      </c>
      <c r="H493" s="8" t="str">
        <f t="shared" si="58"/>
        <v/>
      </c>
    </row>
    <row r="494" spans="1:8" x14ac:dyDescent="0.2">
      <c r="A494" s="27"/>
      <c r="B494" s="6" t="s">
        <v>470</v>
      </c>
      <c r="C494" s="7">
        <v>0</v>
      </c>
      <c r="D494" s="7">
        <v>0</v>
      </c>
      <c r="E494" s="8" t="str">
        <f t="shared" si="56"/>
        <v/>
      </c>
      <c r="F494" s="8" t="str">
        <f t="shared" si="57"/>
        <v/>
      </c>
      <c r="G494" s="8" t="str">
        <f t="shared" si="59"/>
        <v xml:space="preserve"> </v>
      </c>
      <c r="H494" s="8" t="str">
        <f t="shared" si="58"/>
        <v/>
      </c>
    </row>
    <row r="495" spans="1:8" x14ac:dyDescent="0.2">
      <c r="A495" s="27"/>
      <c r="B495" s="6" t="s">
        <v>471</v>
      </c>
      <c r="C495" s="7">
        <v>10</v>
      </c>
      <c r="D495" s="7">
        <v>1</v>
      </c>
      <c r="E495" s="8">
        <f t="shared" si="56"/>
        <v>2.1958717610891525E-3</v>
      </c>
      <c r="F495" s="8">
        <f t="shared" si="57"/>
        <v>1.4609203798392987E-4</v>
      </c>
      <c r="G495" s="8">
        <f t="shared" si="59"/>
        <v>-0.9</v>
      </c>
      <c r="H495" s="8">
        <f t="shared" si="58"/>
        <v>-1.9762845849802375E-3</v>
      </c>
    </row>
    <row r="496" spans="1:8" x14ac:dyDescent="0.2">
      <c r="A496" s="27"/>
      <c r="B496" s="6" t="s">
        <v>472</v>
      </c>
      <c r="C496" s="7">
        <v>0</v>
      </c>
      <c r="D496" s="7">
        <v>0</v>
      </c>
      <c r="E496" s="8" t="str">
        <f t="shared" si="56"/>
        <v/>
      </c>
      <c r="F496" s="8" t="str">
        <f t="shared" si="57"/>
        <v/>
      </c>
      <c r="G496" s="8" t="str">
        <f t="shared" si="59"/>
        <v xml:space="preserve"> </v>
      </c>
      <c r="H496" s="8" t="str">
        <f t="shared" si="58"/>
        <v/>
      </c>
    </row>
    <row r="497" spans="1:8" x14ac:dyDescent="0.2">
      <c r="A497" s="27"/>
      <c r="B497" s="6" t="s">
        <v>473</v>
      </c>
      <c r="C497" s="7">
        <v>0</v>
      </c>
      <c r="D497" s="7">
        <v>0</v>
      </c>
      <c r="E497" s="8" t="str">
        <f t="shared" si="56"/>
        <v/>
      </c>
      <c r="F497" s="8" t="str">
        <f t="shared" si="57"/>
        <v/>
      </c>
      <c r="G497" s="8" t="str">
        <f t="shared" si="59"/>
        <v xml:space="preserve"> </v>
      </c>
      <c r="H497" s="8" t="str">
        <f t="shared" si="58"/>
        <v/>
      </c>
    </row>
    <row r="498" spans="1:8" x14ac:dyDescent="0.2">
      <c r="A498" s="27"/>
      <c r="B498" s="6" t="s">
        <v>474</v>
      </c>
      <c r="C498" s="7">
        <v>71</v>
      </c>
      <c r="D498" s="7">
        <v>84</v>
      </c>
      <c r="E498" s="8">
        <f t="shared" si="56"/>
        <v>1.5590689503732982E-2</v>
      </c>
      <c r="F498" s="8">
        <f t="shared" si="57"/>
        <v>1.227173119065011E-2</v>
      </c>
      <c r="G498" s="8">
        <f t="shared" si="59"/>
        <v>0.18309859154929578</v>
      </c>
      <c r="H498" s="8">
        <f t="shared" si="58"/>
        <v>2.854633289415898E-3</v>
      </c>
    </row>
    <row r="499" spans="1:8" ht="25.5" x14ac:dyDescent="0.2">
      <c r="A499" s="27"/>
      <c r="B499" s="6" t="s">
        <v>475</v>
      </c>
      <c r="C499" s="7">
        <v>0</v>
      </c>
      <c r="D499" s="7">
        <v>0</v>
      </c>
      <c r="E499" s="8" t="str">
        <f t="shared" si="56"/>
        <v/>
      </c>
      <c r="F499" s="8" t="str">
        <f t="shared" si="57"/>
        <v/>
      </c>
      <c r="G499" s="8" t="str">
        <f t="shared" si="59"/>
        <v xml:space="preserve"> </v>
      </c>
      <c r="H499" s="8" t="str">
        <f t="shared" si="58"/>
        <v/>
      </c>
    </row>
    <row r="500" spans="1:8" x14ac:dyDescent="0.2">
      <c r="A500" s="27"/>
      <c r="B500" s="6" t="s">
        <v>476</v>
      </c>
      <c r="C500" s="7">
        <v>1</v>
      </c>
      <c r="D500" s="7">
        <v>5</v>
      </c>
      <c r="E500" s="8">
        <f t="shared" si="56"/>
        <v>2.1958717610891525E-4</v>
      </c>
      <c r="F500" s="8">
        <f t="shared" si="57"/>
        <v>7.3046018991964939E-4</v>
      </c>
      <c r="G500" s="8">
        <f t="shared" si="59"/>
        <v>4</v>
      </c>
      <c r="H500" s="8">
        <f t="shared" si="58"/>
        <v>8.7834870443566099E-4</v>
      </c>
    </row>
    <row r="501" spans="1:8" x14ac:dyDescent="0.2">
      <c r="A501" s="27"/>
      <c r="B501" s="6" t="s">
        <v>477</v>
      </c>
      <c r="C501" s="7">
        <v>0</v>
      </c>
      <c r="D501" s="7">
        <v>0</v>
      </c>
      <c r="E501" s="8" t="str">
        <f t="shared" si="56"/>
        <v/>
      </c>
      <c r="F501" s="8" t="str">
        <f t="shared" si="57"/>
        <v/>
      </c>
      <c r="G501" s="8" t="str">
        <f t="shared" si="59"/>
        <v xml:space="preserve"> </v>
      </c>
      <c r="H501" s="8" t="str">
        <f t="shared" si="58"/>
        <v/>
      </c>
    </row>
    <row r="502" spans="1:8" x14ac:dyDescent="0.2">
      <c r="A502" s="27"/>
      <c r="B502" s="6" t="s">
        <v>478</v>
      </c>
      <c r="C502" s="7">
        <v>1</v>
      </c>
      <c r="D502" s="7">
        <v>1</v>
      </c>
      <c r="E502" s="8">
        <f t="shared" si="56"/>
        <v>2.1958717610891525E-4</v>
      </c>
      <c r="F502" s="8">
        <f t="shared" si="57"/>
        <v>1.4609203798392987E-4</v>
      </c>
      <c r="G502" s="8">
        <f t="shared" si="59"/>
        <v>0</v>
      </c>
      <c r="H502" s="8">
        <f t="shared" si="58"/>
        <v>0</v>
      </c>
    </row>
    <row r="503" spans="1:8" x14ac:dyDescent="0.2">
      <c r="A503" s="27"/>
      <c r="B503" s="6" t="s">
        <v>479</v>
      </c>
      <c r="C503" s="7">
        <v>14</v>
      </c>
      <c r="D503" s="7">
        <v>15</v>
      </c>
      <c r="E503" s="8">
        <f t="shared" si="56"/>
        <v>3.0742204655248135E-3</v>
      </c>
      <c r="F503" s="8">
        <f t="shared" si="57"/>
        <v>2.1913805697589481E-3</v>
      </c>
      <c r="G503" s="8">
        <f t="shared" si="59"/>
        <v>7.1428571428571425E-2</v>
      </c>
      <c r="H503" s="8">
        <f t="shared" si="58"/>
        <v>2.1958717610891525E-4</v>
      </c>
    </row>
    <row r="504" spans="1:8" x14ac:dyDescent="0.2">
      <c r="A504" s="27"/>
      <c r="B504" s="6" t="s">
        <v>480</v>
      </c>
      <c r="C504" s="7">
        <v>0</v>
      </c>
      <c r="D504" s="7">
        <v>1</v>
      </c>
      <c r="E504" s="8" t="str">
        <f t="shared" si="56"/>
        <v/>
      </c>
      <c r="F504" s="8">
        <f t="shared" si="57"/>
        <v>1.4609203798392987E-4</v>
      </c>
      <c r="G504" s="8">
        <f t="shared" si="59"/>
        <v>1</v>
      </c>
      <c r="H504" s="8" t="str">
        <f t="shared" si="58"/>
        <v/>
      </c>
    </row>
    <row r="505" spans="1:8" x14ac:dyDescent="0.2">
      <c r="A505" s="27"/>
      <c r="B505" s="6" t="s">
        <v>481</v>
      </c>
      <c r="C505" s="7">
        <v>2</v>
      </c>
      <c r="D505" s="7">
        <v>1</v>
      </c>
      <c r="E505" s="8">
        <f t="shared" si="56"/>
        <v>4.391743522178305E-4</v>
      </c>
      <c r="F505" s="8">
        <f t="shared" si="57"/>
        <v>1.4609203798392987E-4</v>
      </c>
      <c r="G505" s="8">
        <f t="shared" si="59"/>
        <v>-0.5</v>
      </c>
      <c r="H505" s="8">
        <f t="shared" si="58"/>
        <v>-2.1958717610891525E-4</v>
      </c>
    </row>
    <row r="506" spans="1:8" x14ac:dyDescent="0.2">
      <c r="A506" s="27"/>
      <c r="B506" s="6" t="s">
        <v>482</v>
      </c>
      <c r="C506" s="7">
        <v>1</v>
      </c>
      <c r="D506" s="7">
        <v>1</v>
      </c>
      <c r="E506" s="8">
        <f t="shared" si="56"/>
        <v>2.1958717610891525E-4</v>
      </c>
      <c r="F506" s="8">
        <f t="shared" si="57"/>
        <v>1.4609203798392987E-4</v>
      </c>
      <c r="G506" s="8">
        <f t="shared" si="59"/>
        <v>0</v>
      </c>
      <c r="H506" s="8">
        <f t="shared" si="58"/>
        <v>0</v>
      </c>
    </row>
    <row r="507" spans="1:8" x14ac:dyDescent="0.2">
      <c r="A507" s="27"/>
      <c r="B507" s="6" t="s">
        <v>483</v>
      </c>
      <c r="C507" s="7">
        <v>0</v>
      </c>
      <c r="D507" s="7">
        <v>0</v>
      </c>
      <c r="E507" s="8" t="str">
        <f t="shared" si="56"/>
        <v/>
      </c>
      <c r="F507" s="8" t="str">
        <f t="shared" si="57"/>
        <v/>
      </c>
      <c r="G507" s="8" t="str">
        <f t="shared" si="59"/>
        <v xml:space="preserve"> </v>
      </c>
      <c r="H507" s="8" t="str">
        <f t="shared" si="58"/>
        <v/>
      </c>
    </row>
    <row r="508" spans="1:8" x14ac:dyDescent="0.2">
      <c r="A508" s="27"/>
      <c r="B508" s="6" t="s">
        <v>484</v>
      </c>
      <c r="C508" s="7">
        <v>19</v>
      </c>
      <c r="D508" s="7">
        <v>27</v>
      </c>
      <c r="E508" s="8">
        <f t="shared" si="56"/>
        <v>4.1721563460693899E-3</v>
      </c>
      <c r="F508" s="8">
        <f t="shared" si="57"/>
        <v>3.9444850255661067E-3</v>
      </c>
      <c r="G508" s="8">
        <f t="shared" si="59"/>
        <v>0.42105263157894735</v>
      </c>
      <c r="H508" s="8">
        <f t="shared" si="58"/>
        <v>1.756697408871322E-3</v>
      </c>
    </row>
    <row r="509" spans="1:8" x14ac:dyDescent="0.2">
      <c r="A509" s="27"/>
      <c r="B509" s="6" t="s">
        <v>485</v>
      </c>
      <c r="C509" s="7">
        <v>1</v>
      </c>
      <c r="D509" s="7">
        <v>5</v>
      </c>
      <c r="E509" s="8">
        <f t="shared" si="56"/>
        <v>2.1958717610891525E-4</v>
      </c>
      <c r="F509" s="8">
        <f t="shared" si="57"/>
        <v>7.3046018991964939E-4</v>
      </c>
      <c r="G509" s="8">
        <f t="shared" si="59"/>
        <v>4</v>
      </c>
      <c r="H509" s="8">
        <f t="shared" si="58"/>
        <v>8.7834870443566099E-4</v>
      </c>
    </row>
    <row r="510" spans="1:8" x14ac:dyDescent="0.2">
      <c r="A510" s="27"/>
      <c r="B510" s="6" t="s">
        <v>486</v>
      </c>
      <c r="C510" s="7">
        <v>0</v>
      </c>
      <c r="D510" s="7">
        <v>0</v>
      </c>
      <c r="E510" s="8" t="str">
        <f t="shared" si="56"/>
        <v/>
      </c>
      <c r="F510" s="8" t="str">
        <f t="shared" si="57"/>
        <v/>
      </c>
      <c r="G510" s="8" t="str">
        <f t="shared" si="59"/>
        <v xml:space="preserve"> </v>
      </c>
      <c r="H510" s="8" t="str">
        <f t="shared" si="58"/>
        <v/>
      </c>
    </row>
    <row r="511" spans="1:8" ht="25.5" x14ac:dyDescent="0.2">
      <c r="A511" s="27"/>
      <c r="B511" s="6" t="s">
        <v>487</v>
      </c>
      <c r="C511" s="7">
        <v>0</v>
      </c>
      <c r="D511" s="7">
        <v>3</v>
      </c>
      <c r="E511" s="8" t="str">
        <f t="shared" si="56"/>
        <v/>
      </c>
      <c r="F511" s="8">
        <f t="shared" si="57"/>
        <v>4.382761139517896E-4</v>
      </c>
      <c r="G511" s="8">
        <f t="shared" si="59"/>
        <v>1</v>
      </c>
      <c r="H511" s="8" t="str">
        <f t="shared" si="58"/>
        <v/>
      </c>
    </row>
    <row r="512" spans="1:8" x14ac:dyDescent="0.2">
      <c r="A512" s="27"/>
      <c r="B512" s="6" t="s">
        <v>488</v>
      </c>
      <c r="C512" s="7">
        <v>0</v>
      </c>
      <c r="D512" s="7">
        <v>0</v>
      </c>
      <c r="E512" s="8" t="str">
        <f t="shared" si="56"/>
        <v/>
      </c>
      <c r="F512" s="8" t="str">
        <f t="shared" si="57"/>
        <v/>
      </c>
      <c r="G512" s="8" t="str">
        <f t="shared" si="59"/>
        <v xml:space="preserve"> </v>
      </c>
      <c r="H512" s="8" t="str">
        <f t="shared" si="58"/>
        <v/>
      </c>
    </row>
    <row r="513" spans="1:8" ht="25.5" x14ac:dyDescent="0.2">
      <c r="A513" s="27"/>
      <c r="B513" s="6" t="s">
        <v>489</v>
      </c>
      <c r="C513" s="7">
        <v>0</v>
      </c>
      <c r="D513" s="7">
        <v>1</v>
      </c>
      <c r="E513" s="8" t="str">
        <f t="shared" si="56"/>
        <v/>
      </c>
      <c r="F513" s="8">
        <f t="shared" si="57"/>
        <v>1.4609203798392987E-4</v>
      </c>
      <c r="G513" s="8">
        <f t="shared" si="59"/>
        <v>1</v>
      </c>
      <c r="H513" s="8" t="str">
        <f t="shared" si="58"/>
        <v/>
      </c>
    </row>
    <row r="514" spans="1:8" x14ac:dyDescent="0.2">
      <c r="A514" s="27"/>
      <c r="B514" s="6" t="s">
        <v>490</v>
      </c>
      <c r="C514" s="7">
        <v>0</v>
      </c>
      <c r="D514" s="7">
        <v>0</v>
      </c>
      <c r="E514" s="8" t="str">
        <f t="shared" si="56"/>
        <v/>
      </c>
      <c r="F514" s="8" t="str">
        <f t="shared" si="57"/>
        <v/>
      </c>
      <c r="G514" s="8" t="str">
        <f t="shared" si="59"/>
        <v xml:space="preserve"> </v>
      </c>
      <c r="H514" s="8" t="str">
        <f t="shared" si="58"/>
        <v/>
      </c>
    </row>
    <row r="515" spans="1:8" ht="25.5" x14ac:dyDescent="0.2">
      <c r="A515" s="27"/>
      <c r="B515" s="6" t="s">
        <v>491</v>
      </c>
      <c r="C515" s="7">
        <v>0</v>
      </c>
      <c r="D515" s="7">
        <v>1</v>
      </c>
      <c r="E515" s="8" t="str">
        <f t="shared" si="56"/>
        <v/>
      </c>
      <c r="F515" s="8">
        <f t="shared" si="57"/>
        <v>1.4609203798392987E-4</v>
      </c>
      <c r="G515" s="8">
        <f t="shared" si="59"/>
        <v>1</v>
      </c>
      <c r="H515" s="8" t="str">
        <f t="shared" si="58"/>
        <v/>
      </c>
    </row>
    <row r="516" spans="1:8" x14ac:dyDescent="0.2">
      <c r="A516" s="27"/>
      <c r="B516" s="6" t="s">
        <v>492</v>
      </c>
      <c r="C516" s="7">
        <v>5</v>
      </c>
      <c r="D516" s="7">
        <v>14</v>
      </c>
      <c r="E516" s="8">
        <f t="shared" si="56"/>
        <v>1.0979358805445762E-3</v>
      </c>
      <c r="F516" s="8">
        <f t="shared" si="57"/>
        <v>2.0452885317750183E-3</v>
      </c>
      <c r="G516" s="8">
        <f t="shared" si="59"/>
        <v>1.8</v>
      </c>
      <c r="H516" s="8">
        <f t="shared" si="58"/>
        <v>1.9762845849802375E-3</v>
      </c>
    </row>
    <row r="517" spans="1:8" ht="25.5" x14ac:dyDescent="0.2">
      <c r="A517" s="27"/>
      <c r="B517" s="6" t="s">
        <v>493</v>
      </c>
      <c r="C517" s="7">
        <v>0</v>
      </c>
      <c r="D517" s="7">
        <v>0</v>
      </c>
      <c r="E517" s="8" t="str">
        <f t="shared" si="56"/>
        <v/>
      </c>
      <c r="F517" s="8" t="str">
        <f t="shared" si="57"/>
        <v/>
      </c>
      <c r="G517" s="8" t="str">
        <f t="shared" si="59"/>
        <v xml:space="preserve"> </v>
      </c>
      <c r="H517" s="8" t="str">
        <f t="shared" si="58"/>
        <v/>
      </c>
    </row>
    <row r="518" spans="1:8" ht="25.5" x14ac:dyDescent="0.2">
      <c r="A518" s="27"/>
      <c r="B518" s="6" t="s">
        <v>494</v>
      </c>
      <c r="C518" s="7">
        <v>0</v>
      </c>
      <c r="D518" s="7">
        <v>0</v>
      </c>
      <c r="E518" s="8" t="str">
        <f t="shared" si="56"/>
        <v/>
      </c>
      <c r="F518" s="8" t="str">
        <f t="shared" si="57"/>
        <v/>
      </c>
      <c r="G518" s="8" t="str">
        <f t="shared" si="59"/>
        <v xml:space="preserve"> </v>
      </c>
      <c r="H518" s="8" t="str">
        <f t="shared" si="58"/>
        <v/>
      </c>
    </row>
    <row r="519" spans="1:8" x14ac:dyDescent="0.2">
      <c r="A519" s="27"/>
      <c r="B519" s="6" t="s">
        <v>495</v>
      </c>
      <c r="C519" s="7">
        <v>29</v>
      </c>
      <c r="D519" s="7">
        <v>8</v>
      </c>
      <c r="E519" s="8">
        <f t="shared" si="56"/>
        <v>6.368028107158542E-3</v>
      </c>
      <c r="F519" s="8">
        <f t="shared" si="57"/>
        <v>1.1687363038714389E-3</v>
      </c>
      <c r="G519" s="8">
        <f t="shared" si="59"/>
        <v>-0.72413793103448276</v>
      </c>
      <c r="H519" s="8">
        <f t="shared" si="58"/>
        <v>-4.61133069828722E-3</v>
      </c>
    </row>
    <row r="520" spans="1:8" x14ac:dyDescent="0.2">
      <c r="A520" s="27" t="s">
        <v>668</v>
      </c>
      <c r="B520" s="6" t="s">
        <v>496</v>
      </c>
      <c r="C520" s="7">
        <v>0</v>
      </c>
      <c r="D520" s="7">
        <v>5</v>
      </c>
      <c r="E520" s="8" t="str">
        <f t="shared" si="56"/>
        <v/>
      </c>
      <c r="F520" s="8">
        <f t="shared" si="57"/>
        <v>7.3046018991964939E-4</v>
      </c>
      <c r="G520" s="8">
        <f t="shared" si="59"/>
        <v>1</v>
      </c>
      <c r="H520" s="8" t="str">
        <f t="shared" si="58"/>
        <v/>
      </c>
    </row>
    <row r="521" spans="1:8" ht="25.5" x14ac:dyDescent="0.2">
      <c r="A521" s="27"/>
      <c r="B521" s="6" t="s">
        <v>497</v>
      </c>
      <c r="C521" s="7">
        <v>0</v>
      </c>
      <c r="D521" s="7">
        <v>0</v>
      </c>
      <c r="E521" s="8" t="str">
        <f t="shared" si="56"/>
        <v/>
      </c>
      <c r="F521" s="8" t="str">
        <f t="shared" si="57"/>
        <v/>
      </c>
      <c r="G521" s="8" t="str">
        <f t="shared" si="59"/>
        <v xml:space="preserve"> </v>
      </c>
      <c r="H521" s="8" t="str">
        <f t="shared" si="58"/>
        <v/>
      </c>
    </row>
    <row r="522" spans="1:8" ht="17.25" customHeight="1" x14ac:dyDescent="0.2">
      <c r="A522" s="27"/>
      <c r="B522" s="6" t="s">
        <v>498</v>
      </c>
      <c r="C522" s="7">
        <v>0</v>
      </c>
      <c r="D522" s="7">
        <v>0</v>
      </c>
      <c r="E522" s="8" t="str">
        <f t="shared" si="56"/>
        <v/>
      </c>
      <c r="F522" s="8" t="str">
        <f t="shared" si="57"/>
        <v/>
      </c>
      <c r="G522" s="8" t="str">
        <f t="shared" si="59"/>
        <v xml:space="preserve"> </v>
      </c>
      <c r="H522" s="8" t="str">
        <f t="shared" si="58"/>
        <v/>
      </c>
    </row>
    <row r="523" spans="1:8" x14ac:dyDescent="0.2">
      <c r="A523" s="27"/>
      <c r="B523" s="6" t="s">
        <v>499</v>
      </c>
      <c r="C523" s="7">
        <v>0</v>
      </c>
      <c r="D523" s="7">
        <v>0</v>
      </c>
      <c r="E523" s="8" t="str">
        <f t="shared" si="56"/>
        <v/>
      </c>
      <c r="F523" s="8" t="str">
        <f t="shared" si="57"/>
        <v/>
      </c>
      <c r="G523" s="8" t="str">
        <f t="shared" si="59"/>
        <v xml:space="preserve"> </v>
      </c>
      <c r="H523" s="8" t="str">
        <f t="shared" si="58"/>
        <v/>
      </c>
    </row>
    <row r="524" spans="1:8" ht="25.5" x14ac:dyDescent="0.2">
      <c r="A524" s="27"/>
      <c r="B524" s="6" t="s">
        <v>500</v>
      </c>
      <c r="C524" s="7">
        <v>0</v>
      </c>
      <c r="D524" s="7">
        <v>0</v>
      </c>
      <c r="E524" s="8" t="str">
        <f t="shared" si="56"/>
        <v/>
      </c>
      <c r="F524" s="8" t="str">
        <f t="shared" si="57"/>
        <v/>
      </c>
      <c r="G524" s="8" t="str">
        <f t="shared" si="59"/>
        <v xml:space="preserve"> </v>
      </c>
      <c r="H524" s="8" t="str">
        <f t="shared" si="58"/>
        <v/>
      </c>
    </row>
    <row r="525" spans="1:8" ht="25.5" x14ac:dyDescent="0.2">
      <c r="A525" s="27"/>
      <c r="B525" s="6" t="s">
        <v>501</v>
      </c>
      <c r="C525" s="7">
        <v>0</v>
      </c>
      <c r="D525" s="7">
        <v>0</v>
      </c>
      <c r="E525" s="8" t="str">
        <f t="shared" si="56"/>
        <v/>
      </c>
      <c r="F525" s="8" t="str">
        <f t="shared" si="57"/>
        <v/>
      </c>
      <c r="G525" s="8" t="str">
        <f t="shared" si="59"/>
        <v xml:space="preserve"> </v>
      </c>
      <c r="H525" s="8" t="str">
        <f t="shared" si="58"/>
        <v/>
      </c>
    </row>
    <row r="526" spans="1:8" ht="25.5" x14ac:dyDescent="0.2">
      <c r="A526" s="27"/>
      <c r="B526" s="6" t="s">
        <v>502</v>
      </c>
      <c r="C526" s="7">
        <v>0</v>
      </c>
      <c r="D526" s="7">
        <v>0</v>
      </c>
      <c r="E526" s="8" t="str">
        <f t="shared" si="56"/>
        <v/>
      </c>
      <c r="F526" s="8" t="str">
        <f t="shared" si="57"/>
        <v/>
      </c>
      <c r="G526" s="8" t="str">
        <f t="shared" si="59"/>
        <v xml:space="preserve"> </v>
      </c>
      <c r="H526" s="8" t="str">
        <f t="shared" si="58"/>
        <v/>
      </c>
    </row>
    <row r="527" spans="1:8" x14ac:dyDescent="0.2">
      <c r="A527" s="27"/>
      <c r="B527" s="6" t="s">
        <v>503</v>
      </c>
      <c r="C527" s="7">
        <v>0</v>
      </c>
      <c r="D527" s="7">
        <v>0</v>
      </c>
      <c r="E527" s="8" t="str">
        <f t="shared" si="56"/>
        <v/>
      </c>
      <c r="F527" s="8" t="str">
        <f t="shared" si="57"/>
        <v/>
      </c>
      <c r="G527" s="8" t="str">
        <f t="shared" si="59"/>
        <v xml:space="preserve"> </v>
      </c>
      <c r="H527" s="8" t="str">
        <f t="shared" si="58"/>
        <v/>
      </c>
    </row>
    <row r="528" spans="1:8" ht="25.5" x14ac:dyDescent="0.2">
      <c r="A528" s="27"/>
      <c r="B528" s="6" t="s">
        <v>504</v>
      </c>
      <c r="C528" s="7">
        <v>0</v>
      </c>
      <c r="D528" s="7">
        <v>0</v>
      </c>
      <c r="E528" s="8" t="str">
        <f t="shared" si="56"/>
        <v/>
      </c>
      <c r="F528" s="8" t="str">
        <f t="shared" si="57"/>
        <v/>
      </c>
      <c r="G528" s="8" t="str">
        <f t="shared" si="59"/>
        <v xml:space="preserve"> </v>
      </c>
      <c r="H528" s="8" t="str">
        <f t="shared" si="58"/>
        <v/>
      </c>
    </row>
    <row r="529" spans="1:8" x14ac:dyDescent="0.2">
      <c r="A529" s="27"/>
      <c r="B529" s="6" t="s">
        <v>505</v>
      </c>
      <c r="C529" s="7">
        <v>0</v>
      </c>
      <c r="D529" s="7">
        <v>0</v>
      </c>
      <c r="E529" s="8" t="str">
        <f t="shared" si="56"/>
        <v/>
      </c>
      <c r="F529" s="8" t="str">
        <f t="shared" si="57"/>
        <v/>
      </c>
      <c r="G529" s="8" t="str">
        <f t="shared" si="59"/>
        <v xml:space="preserve"> </v>
      </c>
      <c r="H529" s="8" t="str">
        <f t="shared" si="58"/>
        <v/>
      </c>
    </row>
    <row r="530" spans="1:8" x14ac:dyDescent="0.2">
      <c r="A530" s="27"/>
      <c r="B530" s="6" t="s">
        <v>506</v>
      </c>
      <c r="C530" s="7">
        <v>3</v>
      </c>
      <c r="D530" s="7">
        <v>2</v>
      </c>
      <c r="E530" s="8">
        <f t="shared" si="56"/>
        <v>6.5876152832674575E-4</v>
      </c>
      <c r="F530" s="8">
        <f t="shared" si="57"/>
        <v>2.9218407596785974E-4</v>
      </c>
      <c r="G530" s="8">
        <f t="shared" si="59"/>
        <v>-0.33333333333333331</v>
      </c>
      <c r="H530" s="8">
        <f t="shared" si="58"/>
        <v>-2.1958717610891525E-4</v>
      </c>
    </row>
    <row r="531" spans="1:8" x14ac:dyDescent="0.2">
      <c r="A531" s="27"/>
      <c r="B531" s="6" t="s">
        <v>507</v>
      </c>
      <c r="C531" s="7">
        <v>2</v>
      </c>
      <c r="D531" s="7">
        <v>0</v>
      </c>
      <c r="E531" s="8">
        <f t="shared" si="56"/>
        <v>4.391743522178305E-4</v>
      </c>
      <c r="F531" s="8" t="str">
        <f t="shared" si="57"/>
        <v/>
      </c>
      <c r="G531" s="8">
        <f t="shared" si="59"/>
        <v>-1</v>
      </c>
      <c r="H531" s="8">
        <f t="shared" si="58"/>
        <v>-4.391743522178305E-4</v>
      </c>
    </row>
    <row r="532" spans="1:8" ht="28.5" customHeight="1" x14ac:dyDescent="0.2">
      <c r="A532" s="27"/>
      <c r="B532" s="6" t="s">
        <v>508</v>
      </c>
      <c r="C532" s="7">
        <v>0</v>
      </c>
      <c r="D532" s="7">
        <v>0</v>
      </c>
      <c r="E532" s="8" t="str">
        <f t="shared" si="56"/>
        <v/>
      </c>
      <c r="F532" s="8" t="str">
        <f t="shared" si="57"/>
        <v/>
      </c>
      <c r="G532" s="8" t="str">
        <f t="shared" si="59"/>
        <v xml:space="preserve"> </v>
      </c>
      <c r="H532" s="8" t="str">
        <f t="shared" si="58"/>
        <v/>
      </c>
    </row>
    <row r="533" spans="1:8" x14ac:dyDescent="0.2">
      <c r="A533" s="27"/>
      <c r="B533" s="6" t="s">
        <v>509</v>
      </c>
      <c r="C533" s="7">
        <v>0</v>
      </c>
      <c r="D533" s="7">
        <v>0</v>
      </c>
      <c r="E533" s="8" t="str">
        <f t="shared" si="56"/>
        <v/>
      </c>
      <c r="F533" s="8" t="str">
        <f t="shared" si="57"/>
        <v/>
      </c>
      <c r="G533" s="8" t="str">
        <f t="shared" si="59"/>
        <v xml:space="preserve"> </v>
      </c>
      <c r="H533" s="8" t="str">
        <f t="shared" si="58"/>
        <v/>
      </c>
    </row>
    <row r="534" spans="1:8" ht="25.5" x14ac:dyDescent="0.2">
      <c r="A534" s="27"/>
      <c r="B534" s="6" t="s">
        <v>510</v>
      </c>
      <c r="C534" s="7">
        <v>0</v>
      </c>
      <c r="D534" s="7">
        <v>0</v>
      </c>
      <c r="E534" s="8" t="str">
        <f t="shared" si="56"/>
        <v/>
      </c>
      <c r="F534" s="8" t="str">
        <f t="shared" si="57"/>
        <v/>
      </c>
      <c r="G534" s="8" t="str">
        <f t="shared" si="59"/>
        <v xml:space="preserve"> </v>
      </c>
      <c r="H534" s="8" t="str">
        <f t="shared" si="58"/>
        <v/>
      </c>
    </row>
    <row r="535" spans="1:8" ht="25.5" x14ac:dyDescent="0.2">
      <c r="A535" s="27"/>
      <c r="B535" s="6" t="s">
        <v>511</v>
      </c>
      <c r="C535" s="7">
        <v>2</v>
      </c>
      <c r="D535" s="7">
        <v>0</v>
      </c>
      <c r="E535" s="8">
        <f t="shared" si="56"/>
        <v>4.391743522178305E-4</v>
      </c>
      <c r="F535" s="8" t="str">
        <f t="shared" si="57"/>
        <v/>
      </c>
      <c r="G535" s="8">
        <f t="shared" si="59"/>
        <v>-1</v>
      </c>
      <c r="H535" s="8">
        <f t="shared" si="58"/>
        <v>-4.391743522178305E-4</v>
      </c>
    </row>
    <row r="536" spans="1:8" x14ac:dyDescent="0.2">
      <c r="A536" s="27"/>
      <c r="B536" s="6" t="s">
        <v>512</v>
      </c>
      <c r="C536" s="7">
        <v>0</v>
      </c>
      <c r="D536" s="7">
        <v>0</v>
      </c>
      <c r="E536" s="8" t="str">
        <f t="shared" si="56"/>
        <v/>
      </c>
      <c r="F536" s="8" t="str">
        <f t="shared" si="57"/>
        <v/>
      </c>
      <c r="G536" s="8" t="str">
        <f t="shared" si="59"/>
        <v xml:space="preserve"> </v>
      </c>
      <c r="H536" s="8" t="str">
        <f t="shared" si="58"/>
        <v/>
      </c>
    </row>
    <row r="537" spans="1:8" ht="25.5" x14ac:dyDescent="0.2">
      <c r="A537" s="27"/>
      <c r="B537" s="6" t="s">
        <v>513</v>
      </c>
      <c r="C537" s="7">
        <v>0</v>
      </c>
      <c r="D537" s="7">
        <v>0</v>
      </c>
      <c r="E537" s="8" t="str">
        <f t="shared" si="56"/>
        <v/>
      </c>
      <c r="F537" s="8" t="str">
        <f t="shared" si="57"/>
        <v/>
      </c>
      <c r="G537" s="8" t="str">
        <f t="shared" si="59"/>
        <v xml:space="preserve"> </v>
      </c>
      <c r="H537" s="8" t="str">
        <f t="shared" si="58"/>
        <v/>
      </c>
    </row>
    <row r="538" spans="1:8" ht="25.5" x14ac:dyDescent="0.2">
      <c r="A538" s="27"/>
      <c r="B538" s="6" t="s">
        <v>514</v>
      </c>
      <c r="C538" s="7">
        <v>0</v>
      </c>
      <c r="D538" s="7">
        <v>0</v>
      </c>
      <c r="E538" s="8" t="str">
        <f t="shared" si="56"/>
        <v/>
      </c>
      <c r="F538" s="8" t="str">
        <f t="shared" si="57"/>
        <v/>
      </c>
      <c r="G538" s="8" t="str">
        <f t="shared" si="59"/>
        <v xml:space="preserve"> </v>
      </c>
      <c r="H538" s="8" t="str">
        <f t="shared" si="58"/>
        <v/>
      </c>
    </row>
    <row r="539" spans="1:8" x14ac:dyDescent="0.2">
      <c r="A539" s="27"/>
      <c r="B539" s="6" t="s">
        <v>515</v>
      </c>
      <c r="C539" s="7">
        <v>0</v>
      </c>
      <c r="D539" s="7">
        <v>0</v>
      </c>
      <c r="E539" s="8" t="str">
        <f t="shared" si="56"/>
        <v/>
      </c>
      <c r="F539" s="8" t="str">
        <f t="shared" si="57"/>
        <v/>
      </c>
      <c r="G539" s="8" t="str">
        <f t="shared" si="59"/>
        <v xml:space="preserve"> </v>
      </c>
      <c r="H539" s="8" t="str">
        <f t="shared" si="58"/>
        <v/>
      </c>
    </row>
    <row r="540" spans="1:8" x14ac:dyDescent="0.2">
      <c r="A540" s="27"/>
      <c r="B540" s="6" t="s">
        <v>516</v>
      </c>
      <c r="C540" s="7">
        <v>0</v>
      </c>
      <c r="D540" s="7">
        <v>0</v>
      </c>
      <c r="E540" s="8" t="str">
        <f t="shared" si="56"/>
        <v/>
      </c>
      <c r="F540" s="8" t="str">
        <f t="shared" si="57"/>
        <v/>
      </c>
      <c r="G540" s="8" t="str">
        <f t="shared" si="59"/>
        <v xml:space="preserve"> </v>
      </c>
      <c r="H540" s="8" t="str">
        <f t="shared" si="58"/>
        <v/>
      </c>
    </row>
    <row r="541" spans="1:8" x14ac:dyDescent="0.2">
      <c r="A541" s="27"/>
      <c r="B541" s="6" t="s">
        <v>517</v>
      </c>
      <c r="C541" s="7">
        <v>0</v>
      </c>
      <c r="D541" s="7">
        <v>0</v>
      </c>
      <c r="E541" s="8" t="str">
        <f t="shared" si="56"/>
        <v/>
      </c>
      <c r="F541" s="8" t="str">
        <f t="shared" si="57"/>
        <v/>
      </c>
      <c r="G541" s="8" t="str">
        <f t="shared" si="59"/>
        <v xml:space="preserve"> </v>
      </c>
      <c r="H541" s="8" t="str">
        <f t="shared" si="58"/>
        <v/>
      </c>
    </row>
    <row r="542" spans="1:8" ht="25.5" x14ac:dyDescent="0.2">
      <c r="A542" s="27"/>
      <c r="B542" s="6" t="s">
        <v>518</v>
      </c>
      <c r="C542" s="7">
        <v>1</v>
      </c>
      <c r="D542" s="7">
        <v>0</v>
      </c>
      <c r="E542" s="8">
        <f t="shared" si="56"/>
        <v>2.1958717610891525E-4</v>
      </c>
      <c r="F542" s="8" t="str">
        <f t="shared" si="57"/>
        <v/>
      </c>
      <c r="G542" s="8">
        <f t="shared" si="59"/>
        <v>-1</v>
      </c>
      <c r="H542" s="8">
        <f t="shared" si="58"/>
        <v>-2.1958717610891525E-4</v>
      </c>
    </row>
    <row r="543" spans="1:8" ht="25.5" x14ac:dyDescent="0.2">
      <c r="A543" s="27"/>
      <c r="B543" s="6" t="s">
        <v>519</v>
      </c>
      <c r="C543" s="7">
        <v>0</v>
      </c>
      <c r="D543" s="7">
        <v>0</v>
      </c>
      <c r="E543" s="8" t="str">
        <f t="shared" si="56"/>
        <v/>
      </c>
      <c r="F543" s="8" t="str">
        <f t="shared" si="57"/>
        <v/>
      </c>
      <c r="G543" s="8" t="str">
        <f t="shared" si="59"/>
        <v xml:space="preserve"> </v>
      </c>
      <c r="H543" s="8" t="str">
        <f t="shared" si="58"/>
        <v/>
      </c>
    </row>
    <row r="544" spans="1:8" ht="25.5" x14ac:dyDescent="0.2">
      <c r="A544" s="27"/>
      <c r="B544" s="6" t="s">
        <v>520</v>
      </c>
      <c r="C544" s="7">
        <v>5</v>
      </c>
      <c r="D544" s="7">
        <v>1</v>
      </c>
      <c r="E544" s="8">
        <f t="shared" si="56"/>
        <v>1.0979358805445762E-3</v>
      </c>
      <c r="F544" s="8">
        <f t="shared" si="57"/>
        <v>1.4609203798392987E-4</v>
      </c>
      <c r="G544" s="8">
        <f t="shared" si="59"/>
        <v>-0.8</v>
      </c>
      <c r="H544" s="8">
        <f t="shared" si="58"/>
        <v>-8.7834870443566099E-4</v>
      </c>
    </row>
    <row r="545" spans="1:8" ht="25.5" x14ac:dyDescent="0.2">
      <c r="A545" s="27"/>
      <c r="B545" s="6" t="s">
        <v>521</v>
      </c>
      <c r="C545" s="7">
        <v>0</v>
      </c>
      <c r="D545" s="7">
        <v>0</v>
      </c>
      <c r="E545" s="8" t="str">
        <f t="shared" si="56"/>
        <v/>
      </c>
      <c r="F545" s="8" t="str">
        <f t="shared" si="57"/>
        <v/>
      </c>
      <c r="G545" s="8" t="str">
        <f t="shared" si="59"/>
        <v xml:space="preserve"> </v>
      </c>
      <c r="H545" s="8" t="str">
        <f t="shared" si="58"/>
        <v/>
      </c>
    </row>
    <row r="546" spans="1:8" ht="25.5" x14ac:dyDescent="0.2">
      <c r="A546" s="27"/>
      <c r="B546" s="6" t="s">
        <v>522</v>
      </c>
      <c r="C546" s="7">
        <v>0</v>
      </c>
      <c r="D546" s="7">
        <v>1</v>
      </c>
      <c r="E546" s="8" t="str">
        <f t="shared" si="56"/>
        <v/>
      </c>
      <c r="F546" s="8">
        <f t="shared" si="57"/>
        <v>1.4609203798392987E-4</v>
      </c>
      <c r="G546" s="8">
        <f t="shared" si="59"/>
        <v>1</v>
      </c>
      <c r="H546" s="8" t="str">
        <f t="shared" si="58"/>
        <v/>
      </c>
    </row>
    <row r="547" spans="1:8" x14ac:dyDescent="0.2">
      <c r="A547" s="27"/>
      <c r="B547" s="6" t="s">
        <v>523</v>
      </c>
      <c r="C547" s="7">
        <v>0</v>
      </c>
      <c r="D547" s="7">
        <v>0</v>
      </c>
      <c r="E547" s="8" t="str">
        <f t="shared" si="56"/>
        <v/>
      </c>
      <c r="F547" s="8" t="str">
        <f t="shared" si="57"/>
        <v/>
      </c>
      <c r="G547" s="8" t="str">
        <f t="shared" si="59"/>
        <v xml:space="preserve"> </v>
      </c>
      <c r="H547" s="8" t="str">
        <f t="shared" si="58"/>
        <v/>
      </c>
    </row>
    <row r="548" spans="1:8" ht="25.5" x14ac:dyDescent="0.2">
      <c r="A548" s="27"/>
      <c r="B548" s="6" t="s">
        <v>524</v>
      </c>
      <c r="C548" s="7">
        <v>0</v>
      </c>
      <c r="D548" s="7">
        <v>0</v>
      </c>
      <c r="E548" s="8" t="str">
        <f t="shared" si="56"/>
        <v/>
      </c>
      <c r="F548" s="8" t="str">
        <f t="shared" si="57"/>
        <v/>
      </c>
      <c r="G548" s="8" t="str">
        <f t="shared" si="59"/>
        <v xml:space="preserve"> </v>
      </c>
      <c r="H548" s="8" t="str">
        <f t="shared" si="58"/>
        <v/>
      </c>
    </row>
    <row r="549" spans="1:8" x14ac:dyDescent="0.2">
      <c r="A549" s="27"/>
      <c r="B549" s="6" t="s">
        <v>525</v>
      </c>
      <c r="C549" s="7">
        <v>0</v>
      </c>
      <c r="D549" s="7">
        <v>0</v>
      </c>
      <c r="E549" s="8" t="str">
        <f t="shared" si="56"/>
        <v/>
      </c>
      <c r="F549" s="8" t="str">
        <f t="shared" si="57"/>
        <v/>
      </c>
      <c r="G549" s="8" t="str">
        <f t="shared" si="59"/>
        <v xml:space="preserve"> </v>
      </c>
      <c r="H549" s="8" t="str">
        <f t="shared" si="58"/>
        <v/>
      </c>
    </row>
    <row r="550" spans="1:8" x14ac:dyDescent="0.2">
      <c r="A550" s="27"/>
      <c r="B550" s="6" t="s">
        <v>526</v>
      </c>
      <c r="C550" s="7">
        <v>0</v>
      </c>
      <c r="D550" s="7">
        <v>0</v>
      </c>
      <c r="E550" s="8" t="str">
        <f t="shared" si="56"/>
        <v/>
      </c>
      <c r="F550" s="8" t="str">
        <f t="shared" si="57"/>
        <v/>
      </c>
      <c r="G550" s="8" t="str">
        <f t="shared" si="59"/>
        <v xml:space="preserve"> </v>
      </c>
      <c r="H550" s="8" t="str">
        <f t="shared" si="58"/>
        <v/>
      </c>
    </row>
    <row r="551" spans="1:8" ht="25.5" x14ac:dyDescent="0.2">
      <c r="A551" s="27"/>
      <c r="B551" s="6" t="s">
        <v>527</v>
      </c>
      <c r="C551" s="7">
        <v>0</v>
      </c>
      <c r="D551" s="7">
        <v>0</v>
      </c>
      <c r="E551" s="8" t="str">
        <f t="shared" si="56"/>
        <v/>
      </c>
      <c r="F551" s="8" t="str">
        <f t="shared" si="57"/>
        <v/>
      </c>
      <c r="G551" s="8" t="str">
        <f t="shared" si="59"/>
        <v xml:space="preserve"> </v>
      </c>
      <c r="H551" s="8" t="str">
        <f t="shared" si="58"/>
        <v/>
      </c>
    </row>
    <row r="552" spans="1:8" x14ac:dyDescent="0.2">
      <c r="A552" s="27"/>
      <c r="B552" s="6" t="s">
        <v>528</v>
      </c>
      <c r="C552" s="7">
        <v>29</v>
      </c>
      <c r="D552" s="7">
        <v>17</v>
      </c>
      <c r="E552" s="8">
        <f t="shared" si="56"/>
        <v>6.368028107158542E-3</v>
      </c>
      <c r="F552" s="8">
        <f t="shared" si="57"/>
        <v>2.4835646457268077E-3</v>
      </c>
      <c r="G552" s="8">
        <f t="shared" si="59"/>
        <v>-0.41379310344827586</v>
      </c>
      <c r="H552" s="8">
        <f t="shared" si="58"/>
        <v>-2.635046113306983E-3</v>
      </c>
    </row>
    <row r="553" spans="1:8" x14ac:dyDescent="0.2">
      <c r="A553" s="27"/>
      <c r="B553" s="6" t="s">
        <v>529</v>
      </c>
      <c r="C553" s="7">
        <v>0</v>
      </c>
      <c r="D553" s="7">
        <v>0</v>
      </c>
      <c r="E553" s="8" t="str">
        <f t="shared" si="56"/>
        <v/>
      </c>
      <c r="F553" s="8" t="str">
        <f t="shared" si="57"/>
        <v/>
      </c>
      <c r="G553" s="8" t="str">
        <f t="shared" si="59"/>
        <v xml:space="preserve"> </v>
      </c>
      <c r="H553" s="8" t="str">
        <f t="shared" si="58"/>
        <v/>
      </c>
    </row>
    <row r="554" spans="1:8" x14ac:dyDescent="0.2">
      <c r="A554" s="27"/>
      <c r="B554" s="6" t="s">
        <v>530</v>
      </c>
      <c r="C554" s="7">
        <v>2</v>
      </c>
      <c r="D554" s="7">
        <v>1</v>
      </c>
      <c r="E554" s="8">
        <f t="shared" ref="E554:E595" si="60">+IF(C554=0,"",C554/C$362)</f>
        <v>4.391743522178305E-4</v>
      </c>
      <c r="F554" s="8">
        <f t="shared" ref="F554:F595" si="61">+IF(D554=0,"",D554/D$362)</f>
        <v>1.4609203798392987E-4</v>
      </c>
      <c r="G554" s="8">
        <f t="shared" si="59"/>
        <v>-0.5</v>
      </c>
      <c r="H554" s="8">
        <f t="shared" ref="H554:H595" si="62">+IF(OR(AND(E554=""),(G554="")),"",E554*G554)</f>
        <v>-2.1958717610891525E-4</v>
      </c>
    </row>
    <row r="555" spans="1:8" x14ac:dyDescent="0.2">
      <c r="A555" s="27"/>
      <c r="B555" s="6" t="s">
        <v>531</v>
      </c>
      <c r="C555" s="7">
        <v>3</v>
      </c>
      <c r="D555" s="7">
        <v>14</v>
      </c>
      <c r="E555" s="8">
        <f t="shared" si="60"/>
        <v>6.5876152832674575E-4</v>
      </c>
      <c r="F555" s="8">
        <f t="shared" si="61"/>
        <v>2.0452885317750183E-3</v>
      </c>
      <c r="G555" s="8">
        <f t="shared" ref="G555:G595" si="63">+IF(AND(C555=0,D555=0)," ",IF(C555=0,1,IF(D555=0,-1,(D555-C555)/C555)))</f>
        <v>3.6666666666666665</v>
      </c>
      <c r="H555" s="8">
        <f t="shared" si="62"/>
        <v>2.4154589371980675E-3</v>
      </c>
    </row>
    <row r="556" spans="1:8" ht="25.5" x14ac:dyDescent="0.2">
      <c r="A556" s="27"/>
      <c r="B556" s="6" t="s">
        <v>532</v>
      </c>
      <c r="C556" s="7">
        <v>1</v>
      </c>
      <c r="D556" s="7">
        <v>0</v>
      </c>
      <c r="E556" s="8">
        <f t="shared" si="60"/>
        <v>2.1958717610891525E-4</v>
      </c>
      <c r="F556" s="8" t="str">
        <f t="shared" si="61"/>
        <v/>
      </c>
      <c r="G556" s="8">
        <f t="shared" si="63"/>
        <v>-1</v>
      </c>
      <c r="H556" s="8">
        <f t="shared" si="62"/>
        <v>-2.1958717610891525E-4</v>
      </c>
    </row>
    <row r="557" spans="1:8" x14ac:dyDescent="0.2">
      <c r="A557" s="27"/>
      <c r="B557" s="6" t="s">
        <v>533</v>
      </c>
      <c r="C557" s="7">
        <v>0</v>
      </c>
      <c r="D557" s="7">
        <v>0</v>
      </c>
      <c r="E557" s="8" t="str">
        <f t="shared" si="60"/>
        <v/>
      </c>
      <c r="F557" s="8" t="str">
        <f t="shared" si="61"/>
        <v/>
      </c>
      <c r="G557" s="8" t="str">
        <f t="shared" si="63"/>
        <v xml:space="preserve"> </v>
      </c>
      <c r="H557" s="8" t="str">
        <f t="shared" si="62"/>
        <v/>
      </c>
    </row>
    <row r="558" spans="1:8" x14ac:dyDescent="0.2">
      <c r="A558" s="27"/>
      <c r="B558" s="6" t="s">
        <v>534</v>
      </c>
      <c r="C558" s="7">
        <v>121</v>
      </c>
      <c r="D558" s="7">
        <v>141</v>
      </c>
      <c r="E558" s="8">
        <f t="shared" si="60"/>
        <v>2.6570048309178744E-2</v>
      </c>
      <c r="F558" s="8">
        <f t="shared" si="61"/>
        <v>2.0598977355734113E-2</v>
      </c>
      <c r="G558" s="8">
        <f t="shared" si="63"/>
        <v>0.16528925619834711</v>
      </c>
      <c r="H558" s="8">
        <f t="shared" si="62"/>
        <v>4.391743522178305E-3</v>
      </c>
    </row>
    <row r="559" spans="1:8" x14ac:dyDescent="0.2">
      <c r="A559" s="27"/>
      <c r="B559" s="6" t="s">
        <v>535</v>
      </c>
      <c r="C559" s="7">
        <v>101</v>
      </c>
      <c r="D559" s="7">
        <v>179</v>
      </c>
      <c r="E559" s="8">
        <f t="shared" si="60"/>
        <v>2.217830478700044E-2</v>
      </c>
      <c r="F559" s="8">
        <f t="shared" si="61"/>
        <v>2.6150474799123448E-2</v>
      </c>
      <c r="G559" s="8">
        <f t="shared" si="63"/>
        <v>0.7722772277227723</v>
      </c>
      <c r="H559" s="8">
        <f t="shared" si="62"/>
        <v>1.7127799736495388E-2</v>
      </c>
    </row>
    <row r="560" spans="1:8" x14ac:dyDescent="0.2">
      <c r="A560" s="27"/>
      <c r="B560" s="6" t="s">
        <v>536</v>
      </c>
      <c r="C560" s="7">
        <v>0</v>
      </c>
      <c r="D560" s="7">
        <v>0</v>
      </c>
      <c r="E560" s="8" t="str">
        <f t="shared" si="60"/>
        <v/>
      </c>
      <c r="F560" s="8" t="str">
        <f t="shared" si="61"/>
        <v/>
      </c>
      <c r="G560" s="8" t="str">
        <f t="shared" si="63"/>
        <v xml:space="preserve"> </v>
      </c>
      <c r="H560" s="8" t="str">
        <f t="shared" si="62"/>
        <v/>
      </c>
    </row>
    <row r="561" spans="1:8" x14ac:dyDescent="0.2">
      <c r="A561" s="27"/>
      <c r="B561" s="6" t="s">
        <v>537</v>
      </c>
      <c r="C561" s="7">
        <v>0</v>
      </c>
      <c r="D561" s="7">
        <v>0</v>
      </c>
      <c r="E561" s="8" t="str">
        <f t="shared" si="60"/>
        <v/>
      </c>
      <c r="F561" s="8" t="str">
        <f t="shared" si="61"/>
        <v/>
      </c>
      <c r="G561" s="8" t="str">
        <f t="shared" si="63"/>
        <v xml:space="preserve"> </v>
      </c>
      <c r="H561" s="8" t="str">
        <f t="shared" si="62"/>
        <v/>
      </c>
    </row>
    <row r="562" spans="1:8" x14ac:dyDescent="0.2">
      <c r="A562" s="27"/>
      <c r="B562" s="6" t="s">
        <v>538</v>
      </c>
      <c r="C562" s="7">
        <v>0</v>
      </c>
      <c r="D562" s="7">
        <v>2</v>
      </c>
      <c r="E562" s="8" t="str">
        <f t="shared" si="60"/>
        <v/>
      </c>
      <c r="F562" s="8">
        <f t="shared" si="61"/>
        <v>2.9218407596785974E-4</v>
      </c>
      <c r="G562" s="8">
        <f t="shared" si="63"/>
        <v>1</v>
      </c>
      <c r="H562" s="8" t="str">
        <f t="shared" si="62"/>
        <v/>
      </c>
    </row>
    <row r="563" spans="1:8" x14ac:dyDescent="0.2">
      <c r="A563" s="27"/>
      <c r="B563" s="6" t="s">
        <v>539</v>
      </c>
      <c r="C563" s="7">
        <v>0</v>
      </c>
      <c r="D563" s="7">
        <v>0</v>
      </c>
      <c r="E563" s="8" t="str">
        <f t="shared" si="60"/>
        <v/>
      </c>
      <c r="F563" s="8" t="str">
        <f t="shared" si="61"/>
        <v/>
      </c>
      <c r="G563" s="8" t="str">
        <f t="shared" si="63"/>
        <v xml:space="preserve"> </v>
      </c>
      <c r="H563" s="8" t="str">
        <f t="shared" si="62"/>
        <v/>
      </c>
    </row>
    <row r="564" spans="1:8" x14ac:dyDescent="0.2">
      <c r="A564" s="27"/>
      <c r="B564" s="6" t="s">
        <v>540</v>
      </c>
      <c r="C564" s="7">
        <v>0</v>
      </c>
      <c r="D564" s="7">
        <v>0</v>
      </c>
      <c r="E564" s="8" t="str">
        <f t="shared" si="60"/>
        <v/>
      </c>
      <c r="F564" s="8" t="str">
        <f t="shared" si="61"/>
        <v/>
      </c>
      <c r="G564" s="8" t="str">
        <f t="shared" si="63"/>
        <v xml:space="preserve"> </v>
      </c>
      <c r="H564" s="8" t="str">
        <f t="shared" si="62"/>
        <v/>
      </c>
    </row>
    <row r="565" spans="1:8" x14ac:dyDescent="0.2">
      <c r="A565" s="27"/>
      <c r="B565" s="6" t="s">
        <v>541</v>
      </c>
      <c r="C565" s="7">
        <v>0</v>
      </c>
      <c r="D565" s="7">
        <v>0</v>
      </c>
      <c r="E565" s="8" t="str">
        <f t="shared" si="60"/>
        <v/>
      </c>
      <c r="F565" s="8" t="str">
        <f t="shared" si="61"/>
        <v/>
      </c>
      <c r="G565" s="8" t="str">
        <f t="shared" si="63"/>
        <v xml:space="preserve"> </v>
      </c>
      <c r="H565" s="8" t="str">
        <f t="shared" si="62"/>
        <v/>
      </c>
    </row>
    <row r="566" spans="1:8" x14ac:dyDescent="0.2">
      <c r="A566" s="27"/>
      <c r="B566" s="6" t="s">
        <v>542</v>
      </c>
      <c r="C566" s="7">
        <v>0</v>
      </c>
      <c r="D566" s="7">
        <v>0</v>
      </c>
      <c r="E566" s="8" t="str">
        <f t="shared" si="60"/>
        <v/>
      </c>
      <c r="F566" s="8" t="str">
        <f t="shared" si="61"/>
        <v/>
      </c>
      <c r="G566" s="8" t="str">
        <f t="shared" si="63"/>
        <v xml:space="preserve"> </v>
      </c>
      <c r="H566" s="8" t="str">
        <f t="shared" si="62"/>
        <v/>
      </c>
    </row>
    <row r="567" spans="1:8" x14ac:dyDescent="0.2">
      <c r="A567" s="27"/>
      <c r="B567" s="6" t="s">
        <v>543</v>
      </c>
      <c r="C567" s="7">
        <v>0</v>
      </c>
      <c r="D567" s="7">
        <v>0</v>
      </c>
      <c r="E567" s="8" t="str">
        <f t="shared" si="60"/>
        <v/>
      </c>
      <c r="F567" s="8" t="str">
        <f t="shared" si="61"/>
        <v/>
      </c>
      <c r="G567" s="8" t="str">
        <f t="shared" si="63"/>
        <v xml:space="preserve"> </v>
      </c>
      <c r="H567" s="8" t="str">
        <f t="shared" si="62"/>
        <v/>
      </c>
    </row>
    <row r="568" spans="1:8" ht="25.5" x14ac:dyDescent="0.2">
      <c r="A568" s="27"/>
      <c r="B568" s="6" t="s">
        <v>544</v>
      </c>
      <c r="C568" s="7">
        <v>1</v>
      </c>
      <c r="D568" s="7">
        <v>6</v>
      </c>
      <c r="E568" s="8">
        <f t="shared" si="60"/>
        <v>2.1958717610891525E-4</v>
      </c>
      <c r="F568" s="8">
        <f t="shared" si="61"/>
        <v>8.7655222790357921E-4</v>
      </c>
      <c r="G568" s="8">
        <f t="shared" si="63"/>
        <v>5</v>
      </c>
      <c r="H568" s="8">
        <f t="shared" si="62"/>
        <v>1.0979358805445762E-3</v>
      </c>
    </row>
    <row r="569" spans="1:8" ht="25.5" x14ac:dyDescent="0.2">
      <c r="A569" s="27"/>
      <c r="B569" s="6" t="s">
        <v>545</v>
      </c>
      <c r="C569" s="7">
        <v>6</v>
      </c>
      <c r="D569" s="7">
        <v>20</v>
      </c>
      <c r="E569" s="8">
        <f t="shared" si="60"/>
        <v>1.3175230566534915E-3</v>
      </c>
      <c r="F569" s="8">
        <f t="shared" si="61"/>
        <v>2.9218407596785976E-3</v>
      </c>
      <c r="G569" s="8">
        <f t="shared" si="63"/>
        <v>2.3333333333333335</v>
      </c>
      <c r="H569" s="8">
        <f t="shared" si="62"/>
        <v>3.0742204655248135E-3</v>
      </c>
    </row>
    <row r="570" spans="1:8" x14ac:dyDescent="0.2">
      <c r="A570" s="27"/>
      <c r="B570" s="6" t="s">
        <v>546</v>
      </c>
      <c r="C570" s="7">
        <v>5</v>
      </c>
      <c r="D570" s="7">
        <v>4</v>
      </c>
      <c r="E570" s="8">
        <f t="shared" si="60"/>
        <v>1.0979358805445762E-3</v>
      </c>
      <c r="F570" s="8">
        <f t="shared" si="61"/>
        <v>5.8436815193571947E-4</v>
      </c>
      <c r="G570" s="8">
        <f t="shared" si="63"/>
        <v>-0.2</v>
      </c>
      <c r="H570" s="8">
        <f t="shared" si="62"/>
        <v>-2.1958717610891525E-4</v>
      </c>
    </row>
    <row r="571" spans="1:8" x14ac:dyDescent="0.2">
      <c r="A571" s="27"/>
      <c r="B571" s="6" t="s">
        <v>547</v>
      </c>
      <c r="C571" s="7">
        <v>70</v>
      </c>
      <c r="D571" s="7">
        <v>47</v>
      </c>
      <c r="E571" s="8">
        <f t="shared" si="60"/>
        <v>1.5371102327624066E-2</v>
      </c>
      <c r="F571" s="8">
        <f t="shared" si="61"/>
        <v>6.8663257852447038E-3</v>
      </c>
      <c r="G571" s="8">
        <f t="shared" si="63"/>
        <v>-0.32857142857142857</v>
      </c>
      <c r="H571" s="8">
        <f t="shared" si="62"/>
        <v>-5.0505050505050501E-3</v>
      </c>
    </row>
    <row r="572" spans="1:8" ht="25.5" x14ac:dyDescent="0.2">
      <c r="A572" s="27"/>
      <c r="B572" s="6" t="s">
        <v>548</v>
      </c>
      <c r="C572" s="7">
        <v>0</v>
      </c>
      <c r="D572" s="7">
        <v>0</v>
      </c>
      <c r="E572" s="8" t="str">
        <f t="shared" si="60"/>
        <v/>
      </c>
      <c r="F572" s="8" t="str">
        <f t="shared" si="61"/>
        <v/>
      </c>
      <c r="G572" s="8" t="str">
        <f t="shared" si="63"/>
        <v xml:space="preserve"> </v>
      </c>
      <c r="H572" s="8" t="str">
        <f t="shared" si="62"/>
        <v/>
      </c>
    </row>
    <row r="573" spans="1:8" x14ac:dyDescent="0.2">
      <c r="A573" s="27"/>
      <c r="B573" s="6" t="s">
        <v>549</v>
      </c>
      <c r="C573" s="7">
        <v>0</v>
      </c>
      <c r="D573" s="7">
        <v>0</v>
      </c>
      <c r="E573" s="8" t="str">
        <f t="shared" si="60"/>
        <v/>
      </c>
      <c r="F573" s="8" t="str">
        <f t="shared" si="61"/>
        <v/>
      </c>
      <c r="G573" s="8" t="str">
        <f t="shared" si="63"/>
        <v xml:space="preserve"> </v>
      </c>
      <c r="H573" s="8" t="str">
        <f t="shared" si="62"/>
        <v/>
      </c>
    </row>
    <row r="574" spans="1:8" x14ac:dyDescent="0.2">
      <c r="A574" s="27"/>
      <c r="B574" s="6" t="s">
        <v>550</v>
      </c>
      <c r="C574" s="7">
        <v>142</v>
      </c>
      <c r="D574" s="7">
        <v>185</v>
      </c>
      <c r="E574" s="8">
        <f t="shared" si="60"/>
        <v>3.1181379007465964E-2</v>
      </c>
      <c r="F574" s="8">
        <f t="shared" si="61"/>
        <v>2.7027027027027029E-2</v>
      </c>
      <c r="G574" s="8">
        <f t="shared" si="63"/>
        <v>0.30281690140845069</v>
      </c>
      <c r="H574" s="8">
        <f t="shared" si="62"/>
        <v>9.4422485726833542E-3</v>
      </c>
    </row>
    <row r="575" spans="1:8" ht="25.5" x14ac:dyDescent="0.2">
      <c r="A575" s="27"/>
      <c r="B575" s="6" t="s">
        <v>551</v>
      </c>
      <c r="C575" s="7">
        <v>0</v>
      </c>
      <c r="D575" s="7">
        <v>0</v>
      </c>
      <c r="E575" s="8" t="str">
        <f t="shared" si="60"/>
        <v/>
      </c>
      <c r="F575" s="8" t="str">
        <f t="shared" si="61"/>
        <v/>
      </c>
      <c r="G575" s="8" t="str">
        <f t="shared" si="63"/>
        <v xml:space="preserve"> </v>
      </c>
      <c r="H575" s="8" t="str">
        <f t="shared" si="62"/>
        <v/>
      </c>
    </row>
    <row r="576" spans="1:8" x14ac:dyDescent="0.2">
      <c r="A576" s="27"/>
      <c r="B576" s="6" t="s">
        <v>552</v>
      </c>
      <c r="C576" s="7">
        <v>8</v>
      </c>
      <c r="D576" s="7">
        <v>10</v>
      </c>
      <c r="E576" s="8">
        <f t="shared" si="60"/>
        <v>1.756697408871322E-3</v>
      </c>
      <c r="F576" s="8">
        <f t="shared" si="61"/>
        <v>1.4609203798392988E-3</v>
      </c>
      <c r="G576" s="8">
        <f t="shared" si="63"/>
        <v>0.25</v>
      </c>
      <c r="H576" s="8">
        <f t="shared" si="62"/>
        <v>4.391743522178305E-4</v>
      </c>
    </row>
    <row r="577" spans="1:8" x14ac:dyDescent="0.2">
      <c r="A577" s="27"/>
      <c r="B577" s="6" t="s">
        <v>553</v>
      </c>
      <c r="C577" s="7">
        <v>0</v>
      </c>
      <c r="D577" s="7">
        <v>0</v>
      </c>
      <c r="E577" s="8" t="str">
        <f t="shared" si="60"/>
        <v/>
      </c>
      <c r="F577" s="8" t="str">
        <f t="shared" si="61"/>
        <v/>
      </c>
      <c r="G577" s="8" t="str">
        <f t="shared" si="63"/>
        <v xml:space="preserve"> </v>
      </c>
      <c r="H577" s="8" t="str">
        <f t="shared" si="62"/>
        <v/>
      </c>
    </row>
    <row r="578" spans="1:8" x14ac:dyDescent="0.2">
      <c r="A578" s="27"/>
      <c r="B578" s="6" t="s">
        <v>554</v>
      </c>
      <c r="C578" s="7">
        <v>0</v>
      </c>
      <c r="D578" s="7">
        <v>0</v>
      </c>
      <c r="E578" s="8" t="str">
        <f t="shared" si="60"/>
        <v/>
      </c>
      <c r="F578" s="8" t="str">
        <f t="shared" si="61"/>
        <v/>
      </c>
      <c r="G578" s="8" t="str">
        <f t="shared" si="63"/>
        <v xml:space="preserve"> </v>
      </c>
      <c r="H578" s="8" t="str">
        <f t="shared" si="62"/>
        <v/>
      </c>
    </row>
    <row r="579" spans="1:8" x14ac:dyDescent="0.2">
      <c r="A579" s="27"/>
      <c r="B579" s="6" t="s">
        <v>555</v>
      </c>
      <c r="C579" s="7">
        <v>97</v>
      </c>
      <c r="D579" s="7">
        <v>90</v>
      </c>
      <c r="E579" s="8">
        <f t="shared" si="60"/>
        <v>2.129995608256478E-2</v>
      </c>
      <c r="F579" s="8">
        <f t="shared" si="61"/>
        <v>1.3148283418553688E-2</v>
      </c>
      <c r="G579" s="8">
        <f t="shared" si="63"/>
        <v>-7.2164948453608241E-2</v>
      </c>
      <c r="H579" s="8">
        <f t="shared" si="62"/>
        <v>-1.5371102327624067E-3</v>
      </c>
    </row>
    <row r="580" spans="1:8" ht="25.5" x14ac:dyDescent="0.2">
      <c r="A580" s="27"/>
      <c r="B580" s="6" t="s">
        <v>556</v>
      </c>
      <c r="C580" s="7">
        <v>71</v>
      </c>
      <c r="D580" s="7">
        <v>87</v>
      </c>
      <c r="E580" s="8">
        <f t="shared" si="60"/>
        <v>1.5590689503732982E-2</v>
      </c>
      <c r="F580" s="8">
        <f t="shared" si="61"/>
        <v>1.27100073046019E-2</v>
      </c>
      <c r="G580" s="8">
        <f t="shared" si="63"/>
        <v>0.22535211267605634</v>
      </c>
      <c r="H580" s="8">
        <f t="shared" si="62"/>
        <v>3.513394817742644E-3</v>
      </c>
    </row>
    <row r="581" spans="1:8" x14ac:dyDescent="0.2">
      <c r="A581" s="27"/>
      <c r="B581" s="6" t="s">
        <v>557</v>
      </c>
      <c r="C581" s="7">
        <v>304</v>
      </c>
      <c r="D581" s="7">
        <v>442</v>
      </c>
      <c r="E581" s="8">
        <f t="shared" si="60"/>
        <v>6.6754501537110239E-2</v>
      </c>
      <c r="F581" s="8">
        <f t="shared" si="61"/>
        <v>6.4572680788897011E-2</v>
      </c>
      <c r="G581" s="8">
        <f t="shared" si="63"/>
        <v>0.45394736842105265</v>
      </c>
      <c r="H581" s="8">
        <f t="shared" si="62"/>
        <v>3.0303030303030307E-2</v>
      </c>
    </row>
    <row r="582" spans="1:8" x14ac:dyDescent="0.2">
      <c r="A582" s="27"/>
      <c r="B582" s="6" t="s">
        <v>558</v>
      </c>
      <c r="C582" s="7">
        <v>2</v>
      </c>
      <c r="D582" s="7">
        <v>2</v>
      </c>
      <c r="E582" s="8">
        <f t="shared" si="60"/>
        <v>4.391743522178305E-4</v>
      </c>
      <c r="F582" s="8">
        <f t="shared" si="61"/>
        <v>2.9218407596785974E-4</v>
      </c>
      <c r="G582" s="8">
        <f t="shared" si="63"/>
        <v>0</v>
      </c>
      <c r="H582" s="8">
        <f t="shared" si="62"/>
        <v>0</v>
      </c>
    </row>
    <row r="583" spans="1:8" x14ac:dyDescent="0.2">
      <c r="A583" s="27"/>
      <c r="B583" s="6" t="s">
        <v>559</v>
      </c>
      <c r="C583" s="7">
        <v>0</v>
      </c>
      <c r="D583" s="7">
        <v>0</v>
      </c>
      <c r="E583" s="8" t="str">
        <f t="shared" si="60"/>
        <v/>
      </c>
      <c r="F583" s="8" t="str">
        <f t="shared" si="61"/>
        <v/>
      </c>
      <c r="G583" s="8" t="str">
        <f t="shared" si="63"/>
        <v xml:space="preserve"> </v>
      </c>
      <c r="H583" s="8" t="str">
        <f t="shared" si="62"/>
        <v/>
      </c>
    </row>
    <row r="584" spans="1:8" x14ac:dyDescent="0.2">
      <c r="A584" s="27"/>
      <c r="B584" s="6" t="s">
        <v>560</v>
      </c>
      <c r="C584" s="7">
        <v>0</v>
      </c>
      <c r="D584" s="7">
        <v>0</v>
      </c>
      <c r="E584" s="8" t="str">
        <f t="shared" si="60"/>
        <v/>
      </c>
      <c r="F584" s="8" t="str">
        <f t="shared" si="61"/>
        <v/>
      </c>
      <c r="G584" s="8" t="str">
        <f t="shared" si="63"/>
        <v xml:space="preserve"> </v>
      </c>
      <c r="H584" s="8" t="str">
        <f t="shared" si="62"/>
        <v/>
      </c>
    </row>
    <row r="585" spans="1:8" x14ac:dyDescent="0.2">
      <c r="A585" s="27"/>
      <c r="B585" s="6" t="s">
        <v>561</v>
      </c>
      <c r="C585" s="7">
        <v>0</v>
      </c>
      <c r="D585" s="7">
        <v>3</v>
      </c>
      <c r="E585" s="8" t="str">
        <f t="shared" si="60"/>
        <v/>
      </c>
      <c r="F585" s="8">
        <f t="shared" si="61"/>
        <v>4.382761139517896E-4</v>
      </c>
      <c r="G585" s="8">
        <f t="shared" si="63"/>
        <v>1</v>
      </c>
      <c r="H585" s="8" t="str">
        <f t="shared" si="62"/>
        <v/>
      </c>
    </row>
    <row r="586" spans="1:8" x14ac:dyDescent="0.2">
      <c r="A586" s="27"/>
      <c r="B586" s="6" t="s">
        <v>562</v>
      </c>
      <c r="C586" s="7">
        <v>1</v>
      </c>
      <c r="D586" s="7">
        <v>1</v>
      </c>
      <c r="E586" s="8">
        <f t="shared" si="60"/>
        <v>2.1958717610891525E-4</v>
      </c>
      <c r="F586" s="8">
        <f t="shared" si="61"/>
        <v>1.4609203798392987E-4</v>
      </c>
      <c r="G586" s="8">
        <f t="shared" si="63"/>
        <v>0</v>
      </c>
      <c r="H586" s="8">
        <f t="shared" si="62"/>
        <v>0</v>
      </c>
    </row>
    <row r="587" spans="1:8" x14ac:dyDescent="0.2">
      <c r="A587" s="27"/>
      <c r="B587" s="6" t="s">
        <v>563</v>
      </c>
      <c r="C587" s="7">
        <v>0</v>
      </c>
      <c r="D587" s="7">
        <v>0</v>
      </c>
      <c r="E587" s="8" t="str">
        <f t="shared" si="60"/>
        <v/>
      </c>
      <c r="F587" s="8" t="str">
        <f t="shared" si="61"/>
        <v/>
      </c>
      <c r="G587" s="8" t="str">
        <f t="shared" si="63"/>
        <v xml:space="preserve"> </v>
      </c>
      <c r="H587" s="8" t="str">
        <f t="shared" si="62"/>
        <v/>
      </c>
    </row>
    <row r="588" spans="1:8" x14ac:dyDescent="0.2">
      <c r="A588" s="27"/>
      <c r="B588" s="6" t="s">
        <v>564</v>
      </c>
      <c r="C588" s="7">
        <v>21</v>
      </c>
      <c r="D588" s="7">
        <v>13</v>
      </c>
      <c r="E588" s="8">
        <f t="shared" si="60"/>
        <v>4.61133069828722E-3</v>
      </c>
      <c r="F588" s="8">
        <f t="shared" si="61"/>
        <v>1.8991964937910884E-3</v>
      </c>
      <c r="G588" s="8">
        <f t="shared" si="63"/>
        <v>-0.38095238095238093</v>
      </c>
      <c r="H588" s="8">
        <f t="shared" si="62"/>
        <v>-1.7566974088713218E-3</v>
      </c>
    </row>
    <row r="589" spans="1:8" x14ac:dyDescent="0.2">
      <c r="A589" s="27"/>
      <c r="B589" s="6" t="s">
        <v>565</v>
      </c>
      <c r="C589" s="7">
        <v>88</v>
      </c>
      <c r="D589" s="7">
        <v>84</v>
      </c>
      <c r="E589" s="8">
        <f t="shared" si="60"/>
        <v>1.932367149758454E-2</v>
      </c>
      <c r="F589" s="8">
        <f t="shared" si="61"/>
        <v>1.227173119065011E-2</v>
      </c>
      <c r="G589" s="8">
        <f t="shared" si="63"/>
        <v>-4.5454545454545456E-2</v>
      </c>
      <c r="H589" s="8">
        <f t="shared" si="62"/>
        <v>-8.7834870443566089E-4</v>
      </c>
    </row>
    <row r="590" spans="1:8" ht="13.5" customHeight="1" x14ac:dyDescent="0.2">
      <c r="A590" s="27"/>
      <c r="B590" s="6" t="s">
        <v>566</v>
      </c>
      <c r="C590" s="7">
        <v>0</v>
      </c>
      <c r="D590" s="7">
        <v>0</v>
      </c>
      <c r="E590" s="8" t="str">
        <f t="shared" si="60"/>
        <v/>
      </c>
      <c r="F590" s="8" t="str">
        <f t="shared" si="61"/>
        <v/>
      </c>
      <c r="G590" s="8" t="str">
        <f t="shared" si="63"/>
        <v xml:space="preserve"> </v>
      </c>
      <c r="H590" s="8" t="str">
        <f t="shared" si="62"/>
        <v/>
      </c>
    </row>
    <row r="591" spans="1:8" x14ac:dyDescent="0.2">
      <c r="A591" s="27"/>
      <c r="B591" s="6" t="s">
        <v>567</v>
      </c>
      <c r="C591" s="7">
        <v>3</v>
      </c>
      <c r="D591" s="7">
        <v>1</v>
      </c>
      <c r="E591" s="8">
        <f t="shared" si="60"/>
        <v>6.5876152832674575E-4</v>
      </c>
      <c r="F591" s="8">
        <f t="shared" si="61"/>
        <v>1.4609203798392987E-4</v>
      </c>
      <c r="G591" s="8">
        <f t="shared" si="63"/>
        <v>-0.66666666666666663</v>
      </c>
      <c r="H591" s="8">
        <f t="shared" si="62"/>
        <v>-4.391743522178305E-4</v>
      </c>
    </row>
    <row r="592" spans="1:8" x14ac:dyDescent="0.2">
      <c r="A592" s="27"/>
      <c r="B592" s="6" t="s">
        <v>568</v>
      </c>
      <c r="C592" s="7">
        <v>0</v>
      </c>
      <c r="D592" s="7">
        <v>0</v>
      </c>
      <c r="E592" s="8" t="str">
        <f t="shared" si="60"/>
        <v/>
      </c>
      <c r="F592" s="8" t="str">
        <f t="shared" si="61"/>
        <v/>
      </c>
      <c r="G592" s="8" t="str">
        <f t="shared" si="63"/>
        <v xml:space="preserve"> </v>
      </c>
      <c r="H592" s="8" t="str">
        <f t="shared" si="62"/>
        <v/>
      </c>
    </row>
    <row r="593" spans="1:8" x14ac:dyDescent="0.2">
      <c r="A593" s="27"/>
      <c r="B593" s="6" t="s">
        <v>569</v>
      </c>
      <c r="C593" s="7">
        <v>0</v>
      </c>
      <c r="D593" s="7">
        <v>0</v>
      </c>
      <c r="E593" s="8" t="str">
        <f t="shared" si="60"/>
        <v/>
      </c>
      <c r="F593" s="8" t="str">
        <f t="shared" si="61"/>
        <v/>
      </c>
      <c r="G593" s="8" t="str">
        <f t="shared" si="63"/>
        <v xml:space="preserve"> </v>
      </c>
      <c r="H593" s="8" t="str">
        <f t="shared" si="62"/>
        <v/>
      </c>
    </row>
    <row r="594" spans="1:8" ht="25.5" x14ac:dyDescent="0.2">
      <c r="A594" s="27"/>
      <c r="B594" s="6" t="s">
        <v>570</v>
      </c>
      <c r="C594" s="7">
        <v>0</v>
      </c>
      <c r="D594" s="7">
        <v>0</v>
      </c>
      <c r="E594" s="8" t="str">
        <f t="shared" si="60"/>
        <v/>
      </c>
      <c r="F594" s="8" t="str">
        <f t="shared" si="61"/>
        <v/>
      </c>
      <c r="G594" s="8" t="str">
        <f t="shared" si="63"/>
        <v xml:space="preserve"> </v>
      </c>
      <c r="H594" s="8" t="str">
        <f t="shared" si="62"/>
        <v/>
      </c>
    </row>
    <row r="595" spans="1:8" ht="25.5" x14ac:dyDescent="0.2">
      <c r="A595" s="27"/>
      <c r="B595" s="6" t="s">
        <v>571</v>
      </c>
      <c r="C595" s="7">
        <v>0</v>
      </c>
      <c r="D595" s="7">
        <v>0</v>
      </c>
      <c r="E595" s="8" t="str">
        <f t="shared" si="60"/>
        <v/>
      </c>
      <c r="F595" s="8" t="str">
        <f t="shared" si="61"/>
        <v/>
      </c>
      <c r="G595" s="8" t="str">
        <f t="shared" si="63"/>
        <v xml:space="preserve"> </v>
      </c>
      <c r="H595" s="8" t="str">
        <f t="shared" si="62"/>
        <v/>
      </c>
    </row>
    <row r="596" spans="1:8" x14ac:dyDescent="0.2">
      <c r="A596" s="26"/>
    </row>
    <row r="597" spans="1:8" x14ac:dyDescent="0.2">
      <c r="A597" s="26"/>
    </row>
    <row r="598" spans="1:8" ht="15.75" thickBot="1" x14ac:dyDescent="0.25">
      <c r="A598" s="26"/>
    </row>
    <row r="599" spans="1:8" ht="29.25" customHeight="1" thickBot="1" x14ac:dyDescent="0.25">
      <c r="A599" s="27"/>
      <c r="B599" s="28" t="s">
        <v>2</v>
      </c>
      <c r="C599" s="30" t="s">
        <v>12</v>
      </c>
      <c r="D599" s="38"/>
      <c r="E599" s="30" t="s">
        <v>4</v>
      </c>
      <c r="F599" s="31"/>
      <c r="G599" s="39" t="s">
        <v>13</v>
      </c>
      <c r="H599" s="39" t="s">
        <v>5</v>
      </c>
    </row>
    <row r="600" spans="1:8" ht="15.75" thickBot="1" x14ac:dyDescent="0.25">
      <c r="A600" s="27"/>
      <c r="B600" s="29"/>
      <c r="C600" s="10">
        <v>2022</v>
      </c>
      <c r="D600" s="10">
        <v>2023</v>
      </c>
      <c r="E600" s="10">
        <v>2022</v>
      </c>
      <c r="F600" s="10">
        <v>2023</v>
      </c>
      <c r="G600" s="29"/>
      <c r="H600" s="29"/>
    </row>
    <row r="601" spans="1:8" ht="15.75" thickBot="1" x14ac:dyDescent="0.25">
      <c r="A601" s="27"/>
      <c r="B601" s="9" t="s">
        <v>10</v>
      </c>
      <c r="C601" s="11">
        <f>SUM(C602:C629)</f>
        <v>3162</v>
      </c>
      <c r="D601" s="11">
        <f>SUM(D602:D629)</f>
        <v>4858</v>
      </c>
      <c r="E601" s="25">
        <f t="shared" ref="E601:E629" si="64">+IF(C601=0,"",C601/C$601)</f>
        <v>1</v>
      </c>
      <c r="F601" s="25">
        <f t="shared" ref="F601:F629" si="65">+IF(D601=0,"",D601/D$601)</f>
        <v>1</v>
      </c>
      <c r="G601" s="25">
        <f>+IF(AND(C601=0,D601=0),"",IF(C601=0,1,IF(D601=0,-1,(D601-C601)/C601)))</f>
        <v>0.53636938646426313</v>
      </c>
      <c r="H601" s="25">
        <f t="shared" ref="H601:H629" si="66">+IF(OR(AND(E601=""),(G601="")),"",E601*G601)</f>
        <v>0.53636938646426313</v>
      </c>
    </row>
    <row r="602" spans="1:8" x14ac:dyDescent="0.2">
      <c r="A602" s="27"/>
      <c r="B602" s="6" t="s">
        <v>572</v>
      </c>
      <c r="C602" s="7">
        <v>1</v>
      </c>
      <c r="D602" s="7">
        <v>2</v>
      </c>
      <c r="E602" s="8">
        <f t="shared" si="64"/>
        <v>3.1625553447185326E-4</v>
      </c>
      <c r="F602" s="8">
        <f t="shared" si="65"/>
        <v>4.1169205434335118E-4</v>
      </c>
      <c r="G602" s="8">
        <f t="shared" ref="G602:G629" si="67">+IF(AND(C602=0,D602=0)," ",IF(C602=0,1,IF(D602=0,-1,(D602-C602)/C602)))</f>
        <v>1</v>
      </c>
      <c r="H602" s="8">
        <f t="shared" si="66"/>
        <v>3.1625553447185326E-4</v>
      </c>
    </row>
    <row r="603" spans="1:8" x14ac:dyDescent="0.2">
      <c r="A603" s="27"/>
      <c r="B603" s="6" t="s">
        <v>573</v>
      </c>
      <c r="C603" s="7">
        <v>0</v>
      </c>
      <c r="D603" s="7">
        <v>5</v>
      </c>
      <c r="E603" s="8" t="str">
        <f t="shared" si="64"/>
        <v/>
      </c>
      <c r="F603" s="8">
        <f t="shared" si="65"/>
        <v>1.0292301358583778E-3</v>
      </c>
      <c r="G603" s="8">
        <f t="shared" si="67"/>
        <v>1</v>
      </c>
      <c r="H603" s="8" t="str">
        <f t="shared" si="66"/>
        <v/>
      </c>
    </row>
    <row r="604" spans="1:8" ht="25.5" x14ac:dyDescent="0.2">
      <c r="A604" s="27"/>
      <c r="B604" s="6" t="s">
        <v>574</v>
      </c>
      <c r="C604" s="7">
        <v>13</v>
      </c>
      <c r="D604" s="7">
        <v>120</v>
      </c>
      <c r="E604" s="8">
        <f t="shared" si="64"/>
        <v>4.1113219481340923E-3</v>
      </c>
      <c r="F604" s="8">
        <f t="shared" si="65"/>
        <v>2.4701523260601072E-2</v>
      </c>
      <c r="G604" s="8">
        <f t="shared" si="67"/>
        <v>8.2307692307692299</v>
      </c>
      <c r="H604" s="8">
        <f t="shared" si="66"/>
        <v>3.3839342188488296E-2</v>
      </c>
    </row>
    <row r="605" spans="1:8" x14ac:dyDescent="0.2">
      <c r="A605" s="27"/>
      <c r="B605" s="6" t="s">
        <v>575</v>
      </c>
      <c r="C605" s="7">
        <v>483</v>
      </c>
      <c r="D605" s="7">
        <v>420</v>
      </c>
      <c r="E605" s="8">
        <f t="shared" si="64"/>
        <v>0.15275142314990511</v>
      </c>
      <c r="F605" s="8">
        <f t="shared" si="65"/>
        <v>8.645533141210375E-2</v>
      </c>
      <c r="G605" s="8">
        <f t="shared" si="67"/>
        <v>-0.13043478260869565</v>
      </c>
      <c r="H605" s="8">
        <f t="shared" si="66"/>
        <v>-1.9924098671726752E-2</v>
      </c>
    </row>
    <row r="606" spans="1:8" x14ac:dyDescent="0.2">
      <c r="A606" s="27"/>
      <c r="B606" s="6" t="s">
        <v>576</v>
      </c>
      <c r="C606" s="7">
        <v>0</v>
      </c>
      <c r="D606" s="7">
        <v>291</v>
      </c>
      <c r="E606" s="8" t="str">
        <f t="shared" si="64"/>
        <v/>
      </c>
      <c r="F606" s="8">
        <f t="shared" si="65"/>
        <v>5.9901193906957598E-2</v>
      </c>
      <c r="G606" s="8">
        <f t="shared" si="67"/>
        <v>1</v>
      </c>
      <c r="H606" s="8" t="str">
        <f t="shared" si="66"/>
        <v/>
      </c>
    </row>
    <row r="607" spans="1:8" x14ac:dyDescent="0.2">
      <c r="A607" s="27"/>
      <c r="B607" s="6" t="s">
        <v>577</v>
      </c>
      <c r="C607" s="7">
        <v>0</v>
      </c>
      <c r="D607" s="7">
        <v>0</v>
      </c>
      <c r="E607" s="8" t="str">
        <f t="shared" si="64"/>
        <v/>
      </c>
      <c r="F607" s="8" t="str">
        <f t="shared" si="65"/>
        <v/>
      </c>
      <c r="G607" s="8" t="str">
        <f t="shared" si="67"/>
        <v xml:space="preserve"> </v>
      </c>
      <c r="H607" s="8" t="str">
        <f t="shared" si="66"/>
        <v/>
      </c>
    </row>
    <row r="608" spans="1:8" x14ac:dyDescent="0.2">
      <c r="A608" s="27"/>
      <c r="B608" s="6" t="s">
        <v>578</v>
      </c>
      <c r="C608" s="7">
        <v>14</v>
      </c>
      <c r="D608" s="7">
        <v>27</v>
      </c>
      <c r="E608" s="8">
        <f t="shared" si="64"/>
        <v>4.4275774826059459E-3</v>
      </c>
      <c r="F608" s="8">
        <f t="shared" si="65"/>
        <v>5.5578427336352406E-3</v>
      </c>
      <c r="G608" s="8">
        <f t="shared" si="67"/>
        <v>0.9285714285714286</v>
      </c>
      <c r="H608" s="8">
        <f t="shared" si="66"/>
        <v>4.1113219481340932E-3</v>
      </c>
    </row>
    <row r="609" spans="1:8" x14ac:dyDescent="0.2">
      <c r="A609" s="27"/>
      <c r="B609" s="6" t="s">
        <v>579</v>
      </c>
      <c r="C609" s="7">
        <v>0</v>
      </c>
      <c r="D609" s="7">
        <v>0</v>
      </c>
      <c r="E609" s="8" t="str">
        <f t="shared" si="64"/>
        <v/>
      </c>
      <c r="F609" s="8" t="str">
        <f t="shared" si="65"/>
        <v/>
      </c>
      <c r="G609" s="8" t="str">
        <f t="shared" si="67"/>
        <v xml:space="preserve"> </v>
      </c>
      <c r="H609" s="8" t="str">
        <f t="shared" si="66"/>
        <v/>
      </c>
    </row>
    <row r="610" spans="1:8" x14ac:dyDescent="0.2">
      <c r="A610" s="27"/>
      <c r="B610" s="6" t="s">
        <v>580</v>
      </c>
      <c r="C610" s="7">
        <v>0</v>
      </c>
      <c r="D610" s="7">
        <v>0</v>
      </c>
      <c r="E610" s="8" t="str">
        <f t="shared" si="64"/>
        <v/>
      </c>
      <c r="F610" s="8" t="str">
        <f t="shared" si="65"/>
        <v/>
      </c>
      <c r="G610" s="8" t="str">
        <f t="shared" si="67"/>
        <v xml:space="preserve"> </v>
      </c>
      <c r="H610" s="8" t="str">
        <f t="shared" si="66"/>
        <v/>
      </c>
    </row>
    <row r="611" spans="1:8" x14ac:dyDescent="0.2">
      <c r="A611" s="27"/>
      <c r="B611" s="6" t="s">
        <v>581</v>
      </c>
      <c r="C611" s="7">
        <v>5</v>
      </c>
      <c r="D611" s="7">
        <v>5</v>
      </c>
      <c r="E611" s="8">
        <f t="shared" si="64"/>
        <v>1.5812776723592662E-3</v>
      </c>
      <c r="F611" s="8">
        <f t="shared" si="65"/>
        <v>1.0292301358583778E-3</v>
      </c>
      <c r="G611" s="8">
        <f t="shared" si="67"/>
        <v>0</v>
      </c>
      <c r="H611" s="8">
        <f t="shared" si="66"/>
        <v>0</v>
      </c>
    </row>
    <row r="612" spans="1:8" x14ac:dyDescent="0.2">
      <c r="A612" s="27"/>
      <c r="B612" s="6" t="s">
        <v>582</v>
      </c>
      <c r="C612" s="7">
        <v>0</v>
      </c>
      <c r="D612" s="7">
        <v>3</v>
      </c>
      <c r="E612" s="8" t="str">
        <f t="shared" si="64"/>
        <v/>
      </c>
      <c r="F612" s="8">
        <f t="shared" si="65"/>
        <v>6.1753808151502677E-4</v>
      </c>
      <c r="G612" s="8">
        <f t="shared" si="67"/>
        <v>1</v>
      </c>
      <c r="H612" s="8" t="str">
        <f t="shared" si="66"/>
        <v/>
      </c>
    </row>
    <row r="613" spans="1:8" x14ac:dyDescent="0.2">
      <c r="A613" s="27"/>
      <c r="B613" s="6" t="s">
        <v>583</v>
      </c>
      <c r="C613" s="7">
        <v>0</v>
      </c>
      <c r="D613" s="7">
        <v>0</v>
      </c>
      <c r="E613" s="8" t="str">
        <f t="shared" si="64"/>
        <v/>
      </c>
      <c r="F613" s="8" t="str">
        <f t="shared" si="65"/>
        <v/>
      </c>
      <c r="G613" s="8" t="str">
        <f t="shared" si="67"/>
        <v xml:space="preserve"> </v>
      </c>
      <c r="H613" s="8" t="str">
        <f t="shared" si="66"/>
        <v/>
      </c>
    </row>
    <row r="614" spans="1:8" x14ac:dyDescent="0.2">
      <c r="A614" s="27"/>
      <c r="B614" s="6" t="s">
        <v>584</v>
      </c>
      <c r="C614" s="7">
        <v>87</v>
      </c>
      <c r="D614" s="7">
        <v>260</v>
      </c>
      <c r="E614" s="8">
        <f t="shared" si="64"/>
        <v>2.7514231499051234E-2</v>
      </c>
      <c r="F614" s="8">
        <f t="shared" si="65"/>
        <v>5.3519967064635653E-2</v>
      </c>
      <c r="G614" s="8">
        <f t="shared" si="67"/>
        <v>1.9885057471264367</v>
      </c>
      <c r="H614" s="8">
        <f t="shared" si="66"/>
        <v>5.4712207463630612E-2</v>
      </c>
    </row>
    <row r="615" spans="1:8" x14ac:dyDescent="0.2">
      <c r="A615" s="27"/>
      <c r="B615" s="6" t="s">
        <v>585</v>
      </c>
      <c r="C615" s="7">
        <v>0</v>
      </c>
      <c r="D615" s="7">
        <v>0</v>
      </c>
      <c r="E615" s="8" t="str">
        <f t="shared" si="64"/>
        <v/>
      </c>
      <c r="F615" s="8" t="str">
        <f t="shared" si="65"/>
        <v/>
      </c>
      <c r="G615" s="8" t="str">
        <f t="shared" si="67"/>
        <v xml:space="preserve"> </v>
      </c>
      <c r="H615" s="8" t="str">
        <f t="shared" si="66"/>
        <v/>
      </c>
    </row>
    <row r="616" spans="1:8" ht="25.5" x14ac:dyDescent="0.2">
      <c r="A616" s="27"/>
      <c r="B616" s="6" t="s">
        <v>586</v>
      </c>
      <c r="C616" s="7">
        <v>772</v>
      </c>
      <c r="D616" s="7">
        <v>922</v>
      </c>
      <c r="E616" s="8">
        <f t="shared" si="64"/>
        <v>0.24414927261227071</v>
      </c>
      <c r="F616" s="8">
        <f t="shared" si="65"/>
        <v>0.18979003705228489</v>
      </c>
      <c r="G616" s="8">
        <f t="shared" si="67"/>
        <v>0.19430051813471502</v>
      </c>
      <c r="H616" s="8">
        <f t="shared" si="66"/>
        <v>4.7438330170777983E-2</v>
      </c>
    </row>
    <row r="617" spans="1:8" x14ac:dyDescent="0.2">
      <c r="A617" s="27"/>
      <c r="B617" s="6" t="s">
        <v>587</v>
      </c>
      <c r="C617" s="7">
        <v>39</v>
      </c>
      <c r="D617" s="7">
        <v>19</v>
      </c>
      <c r="E617" s="8">
        <f t="shared" si="64"/>
        <v>1.2333965844402278E-2</v>
      </c>
      <c r="F617" s="8">
        <f t="shared" si="65"/>
        <v>3.9110745162618359E-3</v>
      </c>
      <c r="G617" s="8">
        <f t="shared" si="67"/>
        <v>-0.51282051282051277</v>
      </c>
      <c r="H617" s="8">
        <f t="shared" si="66"/>
        <v>-6.3251106894370648E-3</v>
      </c>
    </row>
    <row r="618" spans="1:8" x14ac:dyDescent="0.2">
      <c r="A618" s="27"/>
      <c r="B618" s="6" t="s">
        <v>588</v>
      </c>
      <c r="C618" s="7">
        <v>71</v>
      </c>
      <c r="D618" s="7">
        <v>135</v>
      </c>
      <c r="E618" s="8">
        <f t="shared" si="64"/>
        <v>2.2454142947501581E-2</v>
      </c>
      <c r="F618" s="8">
        <f t="shared" si="65"/>
        <v>2.7789213668176205E-2</v>
      </c>
      <c r="G618" s="8">
        <f t="shared" si="67"/>
        <v>0.90140845070422537</v>
      </c>
      <c r="H618" s="8">
        <f t="shared" si="66"/>
        <v>2.0240354206198609E-2</v>
      </c>
    </row>
    <row r="619" spans="1:8" x14ac:dyDescent="0.2">
      <c r="A619" s="27"/>
      <c r="B619" s="6" t="s">
        <v>589</v>
      </c>
      <c r="C619" s="7">
        <v>1502</v>
      </c>
      <c r="D619" s="7">
        <v>2246</v>
      </c>
      <c r="E619" s="8">
        <f t="shared" si="64"/>
        <v>0.47501581277672361</v>
      </c>
      <c r="F619" s="8">
        <f t="shared" si="65"/>
        <v>0.46233017702758339</v>
      </c>
      <c r="G619" s="8">
        <f t="shared" si="67"/>
        <v>0.49533954727030627</v>
      </c>
      <c r="H619" s="8">
        <f t="shared" si="66"/>
        <v>0.23529411764705885</v>
      </c>
    </row>
    <row r="620" spans="1:8" x14ac:dyDescent="0.2">
      <c r="A620" s="27"/>
      <c r="B620" s="6" t="s">
        <v>590</v>
      </c>
      <c r="C620" s="7">
        <v>19</v>
      </c>
      <c r="D620" s="7">
        <v>41</v>
      </c>
      <c r="E620" s="8">
        <f t="shared" si="64"/>
        <v>6.0088551549652121E-3</v>
      </c>
      <c r="F620" s="8">
        <f t="shared" si="65"/>
        <v>8.4396871140386999E-3</v>
      </c>
      <c r="G620" s="8">
        <f t="shared" si="67"/>
        <v>1.1578947368421053</v>
      </c>
      <c r="H620" s="8">
        <f t="shared" si="66"/>
        <v>6.957621758380772E-3</v>
      </c>
    </row>
    <row r="621" spans="1:8" x14ac:dyDescent="0.2">
      <c r="A621" s="27"/>
      <c r="B621" s="6" t="s">
        <v>591</v>
      </c>
      <c r="C621" s="7">
        <v>7</v>
      </c>
      <c r="D621" s="7">
        <v>38</v>
      </c>
      <c r="E621" s="8">
        <f t="shared" si="64"/>
        <v>2.213788741302973E-3</v>
      </c>
      <c r="F621" s="8">
        <f t="shared" si="65"/>
        <v>7.8221490325236717E-3</v>
      </c>
      <c r="G621" s="8">
        <f t="shared" si="67"/>
        <v>4.4285714285714288</v>
      </c>
      <c r="H621" s="8">
        <f t="shared" si="66"/>
        <v>9.8039215686274526E-3</v>
      </c>
    </row>
    <row r="622" spans="1:8" x14ac:dyDescent="0.2">
      <c r="A622" s="27"/>
      <c r="B622" s="6" t="s">
        <v>592</v>
      </c>
      <c r="C622" s="7">
        <v>15</v>
      </c>
      <c r="D622" s="7">
        <v>11</v>
      </c>
      <c r="E622" s="8">
        <f t="shared" si="64"/>
        <v>4.7438330170777986E-3</v>
      </c>
      <c r="F622" s="8">
        <f t="shared" si="65"/>
        <v>2.2643062988884316E-3</v>
      </c>
      <c r="G622" s="8">
        <f t="shared" si="67"/>
        <v>-0.26666666666666666</v>
      </c>
      <c r="H622" s="8">
        <f t="shared" si="66"/>
        <v>-1.2650221378874131E-3</v>
      </c>
    </row>
    <row r="623" spans="1:8" ht="25.5" x14ac:dyDescent="0.2">
      <c r="A623" s="27" t="s">
        <v>668</v>
      </c>
      <c r="B623" s="6" t="s">
        <v>593</v>
      </c>
      <c r="C623" s="7">
        <v>0</v>
      </c>
      <c r="D623" s="7">
        <v>0</v>
      </c>
      <c r="E623" s="8" t="str">
        <f t="shared" si="64"/>
        <v/>
      </c>
      <c r="F623" s="8" t="str">
        <f t="shared" si="65"/>
        <v/>
      </c>
      <c r="G623" s="8" t="str">
        <f t="shared" si="67"/>
        <v xml:space="preserve"> </v>
      </c>
      <c r="H623" s="8" t="str">
        <f t="shared" si="66"/>
        <v/>
      </c>
    </row>
    <row r="624" spans="1:8" ht="25.5" x14ac:dyDescent="0.2">
      <c r="A624" s="27"/>
      <c r="B624" s="6" t="s">
        <v>594</v>
      </c>
      <c r="C624" s="7">
        <v>3</v>
      </c>
      <c r="D624" s="7">
        <v>0</v>
      </c>
      <c r="E624" s="8">
        <f t="shared" si="64"/>
        <v>9.4876660341555979E-4</v>
      </c>
      <c r="F624" s="8" t="str">
        <f t="shared" si="65"/>
        <v/>
      </c>
      <c r="G624" s="8">
        <f t="shared" si="67"/>
        <v>-1</v>
      </c>
      <c r="H624" s="8">
        <f t="shared" si="66"/>
        <v>-9.4876660341555979E-4</v>
      </c>
    </row>
    <row r="625" spans="1:8" x14ac:dyDescent="0.2">
      <c r="A625" s="27"/>
      <c r="B625" s="6" t="s">
        <v>595</v>
      </c>
      <c r="C625" s="7">
        <v>43</v>
      </c>
      <c r="D625" s="7">
        <v>292</v>
      </c>
      <c r="E625" s="8">
        <f t="shared" si="64"/>
        <v>1.359898798228969E-2</v>
      </c>
      <c r="F625" s="8">
        <f t="shared" si="65"/>
        <v>6.0107039934129268E-2</v>
      </c>
      <c r="G625" s="8">
        <f t="shared" si="67"/>
        <v>5.7906976744186043</v>
      </c>
      <c r="H625" s="8">
        <f t="shared" si="66"/>
        <v>7.8747628083491464E-2</v>
      </c>
    </row>
    <row r="626" spans="1:8" x14ac:dyDescent="0.2">
      <c r="A626" s="27"/>
      <c r="B626" s="6" t="s">
        <v>596</v>
      </c>
      <c r="C626" s="7">
        <v>6</v>
      </c>
      <c r="D626" s="7">
        <v>0</v>
      </c>
      <c r="E626" s="8">
        <f t="shared" si="64"/>
        <v>1.8975332068311196E-3</v>
      </c>
      <c r="F626" s="8" t="str">
        <f t="shared" si="65"/>
        <v/>
      </c>
      <c r="G626" s="8">
        <f t="shared" si="67"/>
        <v>-1</v>
      </c>
      <c r="H626" s="8">
        <f t="shared" si="66"/>
        <v>-1.8975332068311196E-3</v>
      </c>
    </row>
    <row r="627" spans="1:8" ht="25.5" x14ac:dyDescent="0.2">
      <c r="A627" s="27"/>
      <c r="B627" s="6" t="s">
        <v>597</v>
      </c>
      <c r="C627" s="7">
        <v>0</v>
      </c>
      <c r="D627" s="7">
        <v>1</v>
      </c>
      <c r="E627" s="8" t="str">
        <f t="shared" si="64"/>
        <v/>
      </c>
      <c r="F627" s="8">
        <f t="shared" si="65"/>
        <v>2.0584602717167559E-4</v>
      </c>
      <c r="G627" s="8">
        <f t="shared" si="67"/>
        <v>1</v>
      </c>
      <c r="H627" s="8" t="str">
        <f t="shared" si="66"/>
        <v/>
      </c>
    </row>
    <row r="628" spans="1:8" ht="16.5" customHeight="1" x14ac:dyDescent="0.2">
      <c r="A628" s="27"/>
      <c r="B628" s="6" t="s">
        <v>598</v>
      </c>
      <c r="C628" s="7">
        <v>2</v>
      </c>
      <c r="D628" s="7">
        <v>1</v>
      </c>
      <c r="E628" s="8">
        <f t="shared" si="64"/>
        <v>6.3251106894370653E-4</v>
      </c>
      <c r="F628" s="8">
        <f t="shared" si="65"/>
        <v>2.0584602717167559E-4</v>
      </c>
      <c r="G628" s="8">
        <f t="shared" si="67"/>
        <v>-0.5</v>
      </c>
      <c r="H628" s="8">
        <f t="shared" si="66"/>
        <v>-3.1625553447185326E-4</v>
      </c>
    </row>
    <row r="629" spans="1:8" ht="25.5" x14ac:dyDescent="0.2">
      <c r="A629" s="27"/>
      <c r="B629" s="6" t="s">
        <v>599</v>
      </c>
      <c r="C629" s="7">
        <v>80</v>
      </c>
      <c r="D629" s="7">
        <v>19</v>
      </c>
      <c r="E629" s="8">
        <f t="shared" si="64"/>
        <v>2.5300442757748259E-2</v>
      </c>
      <c r="F629" s="8">
        <f t="shared" si="65"/>
        <v>3.9110745162618359E-3</v>
      </c>
      <c r="G629" s="8">
        <f t="shared" si="67"/>
        <v>-0.76249999999999996</v>
      </c>
      <c r="H629" s="8">
        <f t="shared" si="66"/>
        <v>-1.9291587602783048E-2</v>
      </c>
    </row>
    <row r="630" spans="1:8" x14ac:dyDescent="0.2">
      <c r="A630" s="26"/>
      <c r="B630" t="s">
        <v>11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630"/>
  <sheetViews>
    <sheetView showGridLines="0" topLeftCell="A4" zoomScale="112" zoomScaleNormal="112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2" t="s">
        <v>0</v>
      </c>
      <c r="F1" s="33"/>
      <c r="G1" s="33"/>
      <c r="H1" s="33"/>
    </row>
    <row r="2" spans="1:8" ht="30" customHeight="1" thickBot="1" x14ac:dyDescent="0.3">
      <c r="B2" s="1"/>
      <c r="C2" s="2"/>
      <c r="D2" s="1"/>
      <c r="E2" s="34"/>
      <c r="F2" s="34"/>
      <c r="G2" s="34"/>
      <c r="H2" s="34"/>
    </row>
    <row r="3" spans="1:8" ht="20.100000000000001" customHeight="1" thickBot="1" x14ac:dyDescent="0.3">
      <c r="B3" s="1"/>
      <c r="C3" s="2"/>
      <c r="D3" s="1"/>
      <c r="E3" s="35" t="s">
        <v>666</v>
      </c>
      <c r="F3" s="34"/>
      <c r="G3" s="34"/>
      <c r="H3" s="34"/>
    </row>
    <row r="4" spans="1:8" ht="20.100000000000001" customHeight="1" x14ac:dyDescent="0.25">
      <c r="B4" s="1"/>
      <c r="D4" s="1"/>
      <c r="E4" s="36" t="s">
        <v>620</v>
      </c>
      <c r="F4" s="37"/>
      <c r="G4" s="37"/>
      <c r="H4" s="37"/>
    </row>
    <row r="5" spans="1:8" ht="20.45" customHeight="1" thickBot="1" x14ac:dyDescent="0.25">
      <c r="B5" s="4"/>
      <c r="E5" s="37"/>
      <c r="F5" s="37"/>
      <c r="G5" s="37"/>
      <c r="H5" s="37"/>
    </row>
    <row r="6" spans="1:8" ht="29.25" customHeight="1" thickBot="1" x14ac:dyDescent="0.25">
      <c r="B6" s="28" t="s">
        <v>2</v>
      </c>
      <c r="C6" s="30" t="s">
        <v>3</v>
      </c>
      <c r="D6" s="38"/>
      <c r="E6" s="30" t="s">
        <v>4</v>
      </c>
      <c r="F6" s="31"/>
      <c r="G6" s="39" t="s">
        <v>667</v>
      </c>
      <c r="H6" s="39" t="s">
        <v>5</v>
      </c>
    </row>
    <row r="7" spans="1:8" ht="20.100000000000001" customHeight="1" thickBot="1" x14ac:dyDescent="0.25">
      <c r="B7" s="29"/>
      <c r="C7" s="10">
        <v>2021</v>
      </c>
      <c r="D7" s="10">
        <v>2022</v>
      </c>
      <c r="E7" s="10">
        <v>2021</v>
      </c>
      <c r="F7" s="10">
        <v>2022</v>
      </c>
      <c r="G7" s="29"/>
      <c r="H7" s="29"/>
    </row>
    <row r="8" spans="1:8" ht="20.100000000000001" customHeight="1" thickBot="1" x14ac:dyDescent="0.25">
      <c r="A8" s="26"/>
      <c r="B8" s="9" t="s">
        <v>621</v>
      </c>
      <c r="C8" s="11">
        <f>+C19+C76+C181+C362+C601</f>
        <v>4641</v>
      </c>
      <c r="D8" s="11">
        <f>+D19+D76+D181+D362+D601</f>
        <v>3063</v>
      </c>
      <c r="E8" s="25">
        <f>SUM(E9:E13)</f>
        <v>1</v>
      </c>
      <c r="F8" s="25">
        <f>SUM(F9:F13)</f>
        <v>1</v>
      </c>
      <c r="G8" s="25">
        <f t="shared" ref="G8:G13" si="0">+IF(AND(C8=0,D8=0),"",IF(C8=0,1,IF(D8=0,-1,(D8-C8)/C8)))</f>
        <v>-0.34001292824822238</v>
      </c>
      <c r="H8" s="25">
        <f t="shared" ref="H8:H13" si="1">+IF(OR(AND(E8=""),(G8="")),"",E8*G8)</f>
        <v>-0.34001292824822238</v>
      </c>
    </row>
    <row r="9" spans="1:8" x14ac:dyDescent="0.2">
      <c r="A9" s="27"/>
      <c r="B9" s="22" t="s">
        <v>6</v>
      </c>
      <c r="C9" s="19">
        <f>+C19</f>
        <v>11</v>
      </c>
      <c r="D9" s="12">
        <f>+D19</f>
        <v>103</v>
      </c>
      <c r="E9" s="13">
        <f t="shared" ref="E9:F13" si="2">+C9/C$8</f>
        <v>2.3701788407670759E-3</v>
      </c>
      <c r="F9" s="13">
        <f t="shared" si="2"/>
        <v>3.3627162912177606E-2</v>
      </c>
      <c r="G9" s="13">
        <f t="shared" si="0"/>
        <v>8.3636363636363633</v>
      </c>
      <c r="H9" s="14">
        <f t="shared" si="1"/>
        <v>1.9823313940960999E-2</v>
      </c>
    </row>
    <row r="10" spans="1:8" x14ac:dyDescent="0.2">
      <c r="A10" s="27"/>
      <c r="B10" s="23" t="s">
        <v>7</v>
      </c>
      <c r="C10" s="20">
        <f>+C76</f>
        <v>411</v>
      </c>
      <c r="D10" s="7">
        <f>+D76</f>
        <v>370</v>
      </c>
      <c r="E10" s="8">
        <f t="shared" si="2"/>
        <v>8.855850032320621E-2</v>
      </c>
      <c r="F10" s="8">
        <f t="shared" si="2"/>
        <v>0.1207966046359778</v>
      </c>
      <c r="G10" s="8">
        <f t="shared" si="0"/>
        <v>-9.9756690997566913E-2</v>
      </c>
      <c r="H10" s="15">
        <f t="shared" si="1"/>
        <v>-8.8343029519500123E-3</v>
      </c>
    </row>
    <row r="11" spans="1:8" ht="25.5" x14ac:dyDescent="0.2">
      <c r="A11" s="27"/>
      <c r="B11" s="23" t="s">
        <v>8</v>
      </c>
      <c r="C11" s="20">
        <f>+C181</f>
        <v>998</v>
      </c>
      <c r="D11" s="7">
        <f>+D181</f>
        <v>428</v>
      </c>
      <c r="E11" s="8">
        <f t="shared" si="2"/>
        <v>0.21503986209868564</v>
      </c>
      <c r="F11" s="8">
        <f t="shared" si="2"/>
        <v>0.13973228860594189</v>
      </c>
      <c r="G11" s="8">
        <f t="shared" si="0"/>
        <v>-0.57114228456913829</v>
      </c>
      <c r="H11" s="15">
        <f t="shared" si="1"/>
        <v>-0.12281835811247577</v>
      </c>
    </row>
    <row r="12" spans="1:8" x14ac:dyDescent="0.2">
      <c r="A12" s="27"/>
      <c r="B12" s="23" t="s">
        <v>9</v>
      </c>
      <c r="C12" s="20">
        <f>+C362</f>
        <v>2314</v>
      </c>
      <c r="D12" s="7">
        <f>+D362</f>
        <v>1334</v>
      </c>
      <c r="E12" s="8">
        <f t="shared" si="2"/>
        <v>0.49859943977591037</v>
      </c>
      <c r="F12" s="8">
        <f t="shared" si="2"/>
        <v>0.43552073130917401</v>
      </c>
      <c r="G12" s="8">
        <f t="shared" si="0"/>
        <v>-0.42350907519446845</v>
      </c>
      <c r="H12" s="15">
        <f t="shared" si="1"/>
        <v>-0.21116138763197587</v>
      </c>
    </row>
    <row r="13" spans="1:8" ht="15.75" thickBot="1" x14ac:dyDescent="0.25">
      <c r="A13" s="27"/>
      <c r="B13" s="24" t="s">
        <v>10</v>
      </c>
      <c r="C13" s="21">
        <f>+C601</f>
        <v>907</v>
      </c>
      <c r="D13" s="16">
        <f>+D601</f>
        <v>828</v>
      </c>
      <c r="E13" s="17">
        <f t="shared" si="2"/>
        <v>0.19543201896143073</v>
      </c>
      <c r="F13" s="17">
        <f t="shared" si="2"/>
        <v>0.2703232125367287</v>
      </c>
      <c r="G13" s="17">
        <f t="shared" si="0"/>
        <v>-8.7100330760749731E-2</v>
      </c>
      <c r="H13" s="18">
        <f t="shared" si="1"/>
        <v>-1.702219349278173E-2</v>
      </c>
    </row>
    <row r="14" spans="1:8" x14ac:dyDescent="0.2">
      <c r="A14" s="26"/>
      <c r="B14" t="s">
        <v>11</v>
      </c>
    </row>
    <row r="15" spans="1:8" x14ac:dyDescent="0.2">
      <c r="A15" s="26"/>
    </row>
    <row r="16" spans="1:8" ht="15.75" thickBot="1" x14ac:dyDescent="0.25">
      <c r="A16" s="26"/>
    </row>
    <row r="17" spans="1:8" ht="29.25" customHeight="1" thickBot="1" x14ac:dyDescent="0.25">
      <c r="A17" s="27"/>
      <c r="B17" s="28" t="s">
        <v>2</v>
      </c>
      <c r="C17" s="30" t="s">
        <v>12</v>
      </c>
      <c r="D17" s="38"/>
      <c r="E17" s="30" t="s">
        <v>4</v>
      </c>
      <c r="F17" s="31"/>
      <c r="G17" s="39" t="s">
        <v>13</v>
      </c>
      <c r="H17" s="39" t="s">
        <v>5</v>
      </c>
    </row>
    <row r="18" spans="1:8" ht="15.75" thickBot="1" x14ac:dyDescent="0.25">
      <c r="A18" s="27"/>
      <c r="B18" s="29"/>
      <c r="C18" s="10">
        <v>2022</v>
      </c>
      <c r="D18" s="10">
        <v>2023</v>
      </c>
      <c r="E18" s="10">
        <v>2022</v>
      </c>
      <c r="F18" s="10">
        <v>2023</v>
      </c>
      <c r="G18" s="29"/>
      <c r="H18" s="29"/>
    </row>
    <row r="19" spans="1:8" ht="15.75" thickBot="1" x14ac:dyDescent="0.25">
      <c r="A19" s="27"/>
      <c r="B19" s="9" t="s">
        <v>6</v>
      </c>
      <c r="C19" s="11">
        <f>SUM(C20:C70)</f>
        <v>11</v>
      </c>
      <c r="D19" s="11">
        <f>SUM(D20:D70)</f>
        <v>103</v>
      </c>
      <c r="E19" s="25">
        <f t="shared" ref="E19:E50" si="3">+IF(C19=0,"",C19/C$19)</f>
        <v>1</v>
      </c>
      <c r="F19" s="25">
        <f t="shared" ref="F19:F50" si="4">+IF(D19=0,"",D19/D$19)</f>
        <v>1</v>
      </c>
      <c r="G19" s="25">
        <f>+IF(AND(C19=0,D19=0),"",IF(C19=0,1,IF(D19=0,-1,(D19-C19)/C19)))</f>
        <v>8.3636363636363633</v>
      </c>
      <c r="H19" s="25">
        <f t="shared" ref="H19:H50" si="5">+IF(OR(AND(E19=""),(G19="")),"",E19*G19)</f>
        <v>8.3636363636363633</v>
      </c>
    </row>
    <row r="20" spans="1:8" x14ac:dyDescent="0.2">
      <c r="A20" s="27"/>
      <c r="B20" s="6" t="s">
        <v>14</v>
      </c>
      <c r="C20" s="7">
        <v>0</v>
      </c>
      <c r="D20" s="7">
        <v>0</v>
      </c>
      <c r="E20" s="8" t="str">
        <f t="shared" si="3"/>
        <v/>
      </c>
      <c r="F20" s="8" t="str">
        <f t="shared" si="4"/>
        <v/>
      </c>
      <c r="G20" s="8" t="str">
        <f t="shared" ref="G20:G51" si="6">+IF(AND(C20=0,D20=0)," ",IF(C20=0,1,IF(D20=0,-1,(D20-C20)/C20)))</f>
        <v xml:space="preserve"> </v>
      </c>
      <c r="H20" s="8" t="str">
        <f t="shared" si="5"/>
        <v/>
      </c>
    </row>
    <row r="21" spans="1:8" x14ac:dyDescent="0.2">
      <c r="A21" s="27"/>
      <c r="B21" s="6" t="s">
        <v>15</v>
      </c>
      <c r="C21" s="7">
        <v>0</v>
      </c>
      <c r="D21" s="7">
        <v>0</v>
      </c>
      <c r="E21" s="8" t="str">
        <f t="shared" si="3"/>
        <v/>
      </c>
      <c r="F21" s="8" t="str">
        <f t="shared" si="4"/>
        <v/>
      </c>
      <c r="G21" s="8" t="str">
        <f t="shared" si="6"/>
        <v xml:space="preserve"> </v>
      </c>
      <c r="H21" s="8" t="str">
        <f t="shared" si="5"/>
        <v/>
      </c>
    </row>
    <row r="22" spans="1:8" ht="38.25" x14ac:dyDescent="0.2">
      <c r="A22" s="27"/>
      <c r="B22" s="6" t="s">
        <v>16</v>
      </c>
      <c r="C22" s="7">
        <v>0</v>
      </c>
      <c r="D22" s="7">
        <v>0</v>
      </c>
      <c r="E22" s="8" t="str">
        <f t="shared" si="3"/>
        <v/>
      </c>
      <c r="F22" s="8" t="str">
        <f t="shared" si="4"/>
        <v/>
      </c>
      <c r="G22" s="8" t="str">
        <f t="shared" si="6"/>
        <v xml:space="preserve"> </v>
      </c>
      <c r="H22" s="8" t="str">
        <f t="shared" si="5"/>
        <v/>
      </c>
    </row>
    <row r="23" spans="1:8" ht="38.25" x14ac:dyDescent="0.2">
      <c r="A23" s="27"/>
      <c r="B23" s="6" t="s">
        <v>17</v>
      </c>
      <c r="C23" s="7">
        <v>0</v>
      </c>
      <c r="D23" s="7">
        <v>0</v>
      </c>
      <c r="E23" s="8" t="str">
        <f t="shared" si="3"/>
        <v/>
      </c>
      <c r="F23" s="8" t="str">
        <f t="shared" si="4"/>
        <v/>
      </c>
      <c r="G23" s="8" t="str">
        <f t="shared" si="6"/>
        <v xml:space="preserve"> </v>
      </c>
      <c r="H23" s="8" t="str">
        <f t="shared" si="5"/>
        <v/>
      </c>
    </row>
    <row r="24" spans="1:8" ht="25.5" x14ac:dyDescent="0.2">
      <c r="A24" s="27"/>
      <c r="B24" s="6" t="s">
        <v>18</v>
      </c>
      <c r="C24" s="7">
        <v>0</v>
      </c>
      <c r="D24" s="7">
        <v>0</v>
      </c>
      <c r="E24" s="8" t="str">
        <f t="shared" si="3"/>
        <v/>
      </c>
      <c r="F24" s="8" t="str">
        <f t="shared" si="4"/>
        <v/>
      </c>
      <c r="G24" s="8" t="str">
        <f t="shared" si="6"/>
        <v xml:space="preserve"> </v>
      </c>
      <c r="H24" s="8" t="str">
        <f t="shared" si="5"/>
        <v/>
      </c>
    </row>
    <row r="25" spans="1:8" ht="25.5" x14ac:dyDescent="0.2">
      <c r="A25" s="27"/>
      <c r="B25" s="6" t="s">
        <v>19</v>
      </c>
      <c r="C25" s="7">
        <v>0</v>
      </c>
      <c r="D25" s="7">
        <v>0</v>
      </c>
      <c r="E25" s="8" t="str">
        <f t="shared" si="3"/>
        <v/>
      </c>
      <c r="F25" s="8" t="str">
        <f t="shared" si="4"/>
        <v/>
      </c>
      <c r="G25" s="8" t="str">
        <f t="shared" si="6"/>
        <v xml:space="preserve"> </v>
      </c>
      <c r="H25" s="8" t="str">
        <f t="shared" si="5"/>
        <v/>
      </c>
    </row>
    <row r="26" spans="1:8" ht="25.5" x14ac:dyDescent="0.2">
      <c r="A26" s="27"/>
      <c r="B26" s="6" t="s">
        <v>20</v>
      </c>
      <c r="C26" s="7">
        <v>0</v>
      </c>
      <c r="D26" s="7">
        <v>0</v>
      </c>
      <c r="E26" s="8" t="str">
        <f t="shared" si="3"/>
        <v/>
      </c>
      <c r="F26" s="8" t="str">
        <f t="shared" si="4"/>
        <v/>
      </c>
      <c r="G26" s="8" t="str">
        <f t="shared" si="6"/>
        <v xml:space="preserve"> </v>
      </c>
      <c r="H26" s="8" t="str">
        <f t="shared" si="5"/>
        <v/>
      </c>
    </row>
    <row r="27" spans="1:8" x14ac:dyDescent="0.2">
      <c r="A27" s="27"/>
      <c r="B27" s="6" t="s">
        <v>21</v>
      </c>
      <c r="C27" s="7">
        <v>0</v>
      </c>
      <c r="D27" s="7">
        <v>1</v>
      </c>
      <c r="E27" s="8" t="str">
        <f t="shared" si="3"/>
        <v/>
      </c>
      <c r="F27" s="8">
        <f t="shared" si="4"/>
        <v>9.7087378640776691E-3</v>
      </c>
      <c r="G27" s="8">
        <f t="shared" si="6"/>
        <v>1</v>
      </c>
      <c r="H27" s="8" t="str">
        <f t="shared" si="5"/>
        <v/>
      </c>
    </row>
    <row r="28" spans="1:8" x14ac:dyDescent="0.2">
      <c r="A28" s="27"/>
      <c r="B28" s="6" t="s">
        <v>22</v>
      </c>
      <c r="C28" s="7">
        <v>0</v>
      </c>
      <c r="D28" s="7">
        <v>0</v>
      </c>
      <c r="E28" s="8" t="str">
        <f t="shared" si="3"/>
        <v/>
      </c>
      <c r="F28" s="8" t="str">
        <f t="shared" si="4"/>
        <v/>
      </c>
      <c r="G28" s="8" t="str">
        <f t="shared" si="6"/>
        <v xml:space="preserve"> </v>
      </c>
      <c r="H28" s="8" t="str">
        <f t="shared" si="5"/>
        <v/>
      </c>
    </row>
    <row r="29" spans="1:8" x14ac:dyDescent="0.2">
      <c r="A29" s="27"/>
      <c r="B29" s="6" t="s">
        <v>23</v>
      </c>
      <c r="C29" s="7">
        <v>1</v>
      </c>
      <c r="D29" s="7">
        <v>1</v>
      </c>
      <c r="E29" s="8">
        <f t="shared" si="3"/>
        <v>9.0909090909090912E-2</v>
      </c>
      <c r="F29" s="8">
        <f t="shared" si="4"/>
        <v>9.7087378640776691E-3</v>
      </c>
      <c r="G29" s="8">
        <f t="shared" si="6"/>
        <v>0</v>
      </c>
      <c r="H29" s="8">
        <f t="shared" si="5"/>
        <v>0</v>
      </c>
    </row>
    <row r="30" spans="1:8" x14ac:dyDescent="0.2">
      <c r="A30" s="27"/>
      <c r="B30" s="6" t="s">
        <v>24</v>
      </c>
      <c r="C30" s="7">
        <v>2</v>
      </c>
      <c r="D30" s="7">
        <v>1</v>
      </c>
      <c r="E30" s="8">
        <f t="shared" si="3"/>
        <v>0.18181818181818182</v>
      </c>
      <c r="F30" s="8">
        <f t="shared" si="4"/>
        <v>9.7087378640776691E-3</v>
      </c>
      <c r="G30" s="8">
        <f t="shared" si="6"/>
        <v>-0.5</v>
      </c>
      <c r="H30" s="8">
        <f t="shared" si="5"/>
        <v>-9.0909090909090912E-2</v>
      </c>
    </row>
    <row r="31" spans="1:8" ht="25.5" x14ac:dyDescent="0.2">
      <c r="A31" s="27"/>
      <c r="B31" s="6" t="s">
        <v>25</v>
      </c>
      <c r="C31" s="7">
        <v>0</v>
      </c>
      <c r="D31" s="7">
        <v>0</v>
      </c>
      <c r="E31" s="8" t="str">
        <f t="shared" si="3"/>
        <v/>
      </c>
      <c r="F31" s="8" t="str">
        <f t="shared" si="4"/>
        <v/>
      </c>
      <c r="G31" s="8" t="str">
        <f t="shared" si="6"/>
        <v xml:space="preserve"> </v>
      </c>
      <c r="H31" s="8" t="str">
        <f t="shared" si="5"/>
        <v/>
      </c>
    </row>
    <row r="32" spans="1:8" x14ac:dyDescent="0.2">
      <c r="A32" s="27"/>
      <c r="B32" s="6" t="s">
        <v>26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8" t="str">
        <f t="shared" si="6"/>
        <v xml:space="preserve"> </v>
      </c>
      <c r="H32" s="8" t="str">
        <f t="shared" si="5"/>
        <v/>
      </c>
    </row>
    <row r="33" spans="1:8" x14ac:dyDescent="0.2">
      <c r="A33" s="27"/>
      <c r="B33" s="6" t="s">
        <v>27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8" t="str">
        <f t="shared" si="6"/>
        <v xml:space="preserve"> </v>
      </c>
      <c r="H33" s="8" t="str">
        <f t="shared" si="5"/>
        <v/>
      </c>
    </row>
    <row r="34" spans="1:8" x14ac:dyDescent="0.2">
      <c r="A34" s="27"/>
      <c r="B34" s="6" t="s">
        <v>28</v>
      </c>
      <c r="C34" s="7">
        <v>0</v>
      </c>
      <c r="D34" s="7">
        <v>0</v>
      </c>
      <c r="E34" s="8" t="str">
        <f t="shared" si="3"/>
        <v/>
      </c>
      <c r="F34" s="8" t="str">
        <f t="shared" si="4"/>
        <v/>
      </c>
      <c r="G34" s="8" t="str">
        <f t="shared" si="6"/>
        <v xml:space="preserve"> </v>
      </c>
      <c r="H34" s="8" t="str">
        <f t="shared" si="5"/>
        <v/>
      </c>
    </row>
    <row r="35" spans="1:8" x14ac:dyDescent="0.2">
      <c r="A35" s="27"/>
      <c r="B35" s="6" t="s">
        <v>29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8" t="str">
        <f t="shared" si="6"/>
        <v xml:space="preserve"> </v>
      </c>
      <c r="H35" s="8" t="str">
        <f t="shared" si="5"/>
        <v/>
      </c>
    </row>
    <row r="36" spans="1:8" x14ac:dyDescent="0.2">
      <c r="A36" s="27"/>
      <c r="B36" s="6" t="s">
        <v>30</v>
      </c>
      <c r="C36" s="7">
        <v>1</v>
      </c>
      <c r="D36" s="7">
        <v>1</v>
      </c>
      <c r="E36" s="8">
        <f t="shared" si="3"/>
        <v>9.0909090909090912E-2</v>
      </c>
      <c r="F36" s="8">
        <f t="shared" si="4"/>
        <v>9.7087378640776691E-3</v>
      </c>
      <c r="G36" s="8">
        <f t="shared" si="6"/>
        <v>0</v>
      </c>
      <c r="H36" s="8">
        <f t="shared" si="5"/>
        <v>0</v>
      </c>
    </row>
    <row r="37" spans="1:8" ht="25.5" x14ac:dyDescent="0.2">
      <c r="A37" s="27"/>
      <c r="B37" s="6" t="s">
        <v>31</v>
      </c>
      <c r="C37" s="7">
        <v>0</v>
      </c>
      <c r="D37" s="7">
        <v>0</v>
      </c>
      <c r="E37" s="8" t="str">
        <f t="shared" si="3"/>
        <v/>
      </c>
      <c r="F37" s="8" t="str">
        <f t="shared" si="4"/>
        <v/>
      </c>
      <c r="G37" s="8" t="str">
        <f t="shared" si="6"/>
        <v xml:space="preserve"> </v>
      </c>
      <c r="H37" s="8" t="str">
        <f t="shared" si="5"/>
        <v/>
      </c>
    </row>
    <row r="38" spans="1:8" ht="25.5" x14ac:dyDescent="0.2">
      <c r="A38" s="27"/>
      <c r="B38" s="6" t="s">
        <v>32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8" t="str">
        <f t="shared" si="6"/>
        <v xml:space="preserve"> </v>
      </c>
      <c r="H38" s="8" t="str">
        <f t="shared" si="5"/>
        <v/>
      </c>
    </row>
    <row r="39" spans="1:8" x14ac:dyDescent="0.2">
      <c r="A39" s="27"/>
      <c r="B39" s="6" t="s">
        <v>33</v>
      </c>
      <c r="C39" s="7">
        <v>0</v>
      </c>
      <c r="D39" s="7">
        <v>2</v>
      </c>
      <c r="E39" s="8" t="str">
        <f t="shared" si="3"/>
        <v/>
      </c>
      <c r="F39" s="8">
        <f t="shared" si="4"/>
        <v>1.9417475728155338E-2</v>
      </c>
      <c r="G39" s="8">
        <f t="shared" si="6"/>
        <v>1</v>
      </c>
      <c r="H39" s="8" t="str">
        <f t="shared" si="5"/>
        <v/>
      </c>
    </row>
    <row r="40" spans="1:8" x14ac:dyDescent="0.2">
      <c r="A40" s="27"/>
      <c r="B40" s="6" t="s">
        <v>34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8" t="str">
        <f t="shared" si="6"/>
        <v xml:space="preserve"> </v>
      </c>
      <c r="H40" s="8" t="str">
        <f t="shared" si="5"/>
        <v/>
      </c>
    </row>
    <row r="41" spans="1:8" ht="25.5" x14ac:dyDescent="0.2">
      <c r="A41" s="27"/>
      <c r="B41" s="6" t="s">
        <v>35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8" t="str">
        <f t="shared" si="6"/>
        <v xml:space="preserve"> </v>
      </c>
      <c r="H41" s="8" t="str">
        <f t="shared" si="5"/>
        <v/>
      </c>
    </row>
    <row r="42" spans="1:8" x14ac:dyDescent="0.2">
      <c r="A42" s="27"/>
      <c r="B42" s="6" t="s">
        <v>36</v>
      </c>
      <c r="C42" s="7">
        <v>0</v>
      </c>
      <c r="D42" s="7">
        <v>0</v>
      </c>
      <c r="E42" s="8" t="str">
        <f t="shared" si="3"/>
        <v/>
      </c>
      <c r="F42" s="8" t="str">
        <f t="shared" si="4"/>
        <v/>
      </c>
      <c r="G42" s="8" t="str">
        <f t="shared" si="6"/>
        <v xml:space="preserve"> </v>
      </c>
      <c r="H42" s="8" t="str">
        <f t="shared" si="5"/>
        <v/>
      </c>
    </row>
    <row r="43" spans="1:8" x14ac:dyDescent="0.2">
      <c r="A43" s="27"/>
      <c r="B43" s="6" t="s">
        <v>37</v>
      </c>
      <c r="C43" s="7">
        <v>0</v>
      </c>
      <c r="D43" s="7">
        <v>0</v>
      </c>
      <c r="E43" s="8" t="str">
        <f t="shared" si="3"/>
        <v/>
      </c>
      <c r="F43" s="8" t="str">
        <f t="shared" si="4"/>
        <v/>
      </c>
      <c r="G43" s="8" t="str">
        <f t="shared" si="6"/>
        <v xml:space="preserve"> </v>
      </c>
      <c r="H43" s="8" t="str">
        <f t="shared" si="5"/>
        <v/>
      </c>
    </row>
    <row r="44" spans="1:8" ht="25.5" x14ac:dyDescent="0.2">
      <c r="A44" s="27"/>
      <c r="B44" s="6" t="s">
        <v>38</v>
      </c>
      <c r="C44" s="7">
        <v>0</v>
      </c>
      <c r="D44" s="7">
        <v>1</v>
      </c>
      <c r="E44" s="8" t="str">
        <f t="shared" si="3"/>
        <v/>
      </c>
      <c r="F44" s="8">
        <f t="shared" si="4"/>
        <v>9.7087378640776691E-3</v>
      </c>
      <c r="G44" s="8">
        <f t="shared" si="6"/>
        <v>1</v>
      </c>
      <c r="H44" s="8" t="str">
        <f t="shared" si="5"/>
        <v/>
      </c>
    </row>
    <row r="45" spans="1:8" ht="25.5" x14ac:dyDescent="0.2">
      <c r="A45" s="27"/>
      <c r="B45" s="6" t="s">
        <v>39</v>
      </c>
      <c r="C45" s="7">
        <v>0</v>
      </c>
      <c r="D45" s="7">
        <v>1</v>
      </c>
      <c r="E45" s="8" t="str">
        <f t="shared" si="3"/>
        <v/>
      </c>
      <c r="F45" s="8">
        <f t="shared" si="4"/>
        <v>9.7087378640776691E-3</v>
      </c>
      <c r="G45" s="8">
        <f t="shared" si="6"/>
        <v>1</v>
      </c>
      <c r="H45" s="8" t="str">
        <f t="shared" si="5"/>
        <v/>
      </c>
    </row>
    <row r="46" spans="1:8" ht="25.5" x14ac:dyDescent="0.2">
      <c r="A46" s="27"/>
      <c r="B46" s="6" t="s">
        <v>40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8" t="str">
        <f t="shared" si="6"/>
        <v xml:space="preserve"> </v>
      </c>
      <c r="H46" s="8" t="str">
        <f t="shared" si="5"/>
        <v/>
      </c>
    </row>
    <row r="47" spans="1:8" x14ac:dyDescent="0.2">
      <c r="A47" s="27"/>
      <c r="B47" s="6" t="s">
        <v>41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8" t="str">
        <f t="shared" si="6"/>
        <v xml:space="preserve"> </v>
      </c>
      <c r="H47" s="8" t="str">
        <f t="shared" si="5"/>
        <v/>
      </c>
    </row>
    <row r="48" spans="1:8" ht="25.5" x14ac:dyDescent="0.2">
      <c r="A48" s="27"/>
      <c r="B48" s="6" t="s">
        <v>42</v>
      </c>
      <c r="C48" s="7">
        <v>0</v>
      </c>
      <c r="D48" s="7">
        <v>0</v>
      </c>
      <c r="E48" s="8" t="str">
        <f t="shared" si="3"/>
        <v/>
      </c>
      <c r="F48" s="8" t="str">
        <f t="shared" si="4"/>
        <v/>
      </c>
      <c r="G48" s="8" t="str">
        <f t="shared" si="6"/>
        <v xml:space="preserve"> </v>
      </c>
      <c r="H48" s="8" t="str">
        <f t="shared" si="5"/>
        <v/>
      </c>
    </row>
    <row r="49" spans="1:8" ht="25.5" x14ac:dyDescent="0.2">
      <c r="A49" s="27"/>
      <c r="B49" s="6" t="s">
        <v>43</v>
      </c>
      <c r="C49" s="7">
        <v>0</v>
      </c>
      <c r="D49" s="7">
        <v>0</v>
      </c>
      <c r="E49" s="8" t="str">
        <f t="shared" si="3"/>
        <v/>
      </c>
      <c r="F49" s="8" t="str">
        <f t="shared" si="4"/>
        <v/>
      </c>
      <c r="G49" s="8" t="str">
        <f t="shared" si="6"/>
        <v xml:space="preserve"> </v>
      </c>
      <c r="H49" s="8" t="str">
        <f t="shared" si="5"/>
        <v/>
      </c>
    </row>
    <row r="50" spans="1:8" x14ac:dyDescent="0.2">
      <c r="A50" s="27"/>
      <c r="B50" s="6" t="s">
        <v>44</v>
      </c>
      <c r="C50" s="7">
        <v>3</v>
      </c>
      <c r="D50" s="7">
        <v>14</v>
      </c>
      <c r="E50" s="8">
        <f t="shared" si="3"/>
        <v>0.27272727272727271</v>
      </c>
      <c r="F50" s="8">
        <f t="shared" si="4"/>
        <v>0.13592233009708737</v>
      </c>
      <c r="G50" s="8">
        <f t="shared" si="6"/>
        <v>3.6666666666666665</v>
      </c>
      <c r="H50" s="8">
        <f t="shared" si="5"/>
        <v>0.99999999999999989</v>
      </c>
    </row>
    <row r="51" spans="1:8" x14ac:dyDescent="0.2">
      <c r="A51" s="27"/>
      <c r="B51" s="6" t="s">
        <v>45</v>
      </c>
      <c r="C51" s="7">
        <v>0</v>
      </c>
      <c r="D51" s="7">
        <v>0</v>
      </c>
      <c r="E51" s="8" t="str">
        <f t="shared" ref="E51:E70" si="7">+IF(C51=0,"",C51/C$19)</f>
        <v/>
      </c>
      <c r="F51" s="8" t="str">
        <f t="shared" ref="F51:F70" si="8">+IF(D51=0,"",D51/D$19)</f>
        <v/>
      </c>
      <c r="G51" s="8" t="str">
        <f t="shared" si="6"/>
        <v xml:space="preserve"> </v>
      </c>
      <c r="H51" s="8" t="str">
        <f t="shared" ref="H51:H70" si="9">+IF(OR(AND(E51=""),(G51="")),"",E51*G51)</f>
        <v/>
      </c>
    </row>
    <row r="52" spans="1:8" x14ac:dyDescent="0.2">
      <c r="A52" s="27"/>
      <c r="B52" s="6" t="s">
        <v>46</v>
      </c>
      <c r="C52" s="7">
        <v>0</v>
      </c>
      <c r="D52" s="7">
        <v>0</v>
      </c>
      <c r="E52" s="8" t="str">
        <f t="shared" si="7"/>
        <v/>
      </c>
      <c r="F52" s="8" t="str">
        <f t="shared" si="8"/>
        <v/>
      </c>
      <c r="G52" s="8" t="str">
        <f t="shared" ref="G52:G70" si="10">+IF(AND(C52=0,D52=0)," ",IF(C52=0,1,IF(D52=0,-1,(D52-C52)/C52)))</f>
        <v xml:space="preserve"> </v>
      </c>
      <c r="H52" s="8" t="str">
        <f t="shared" si="9"/>
        <v/>
      </c>
    </row>
    <row r="53" spans="1:8" x14ac:dyDescent="0.2">
      <c r="A53" s="27"/>
      <c r="B53" s="6" t="s">
        <v>47</v>
      </c>
      <c r="C53" s="7">
        <v>0</v>
      </c>
      <c r="D53" s="7">
        <v>0</v>
      </c>
      <c r="E53" s="8" t="str">
        <f t="shared" si="7"/>
        <v/>
      </c>
      <c r="F53" s="8" t="str">
        <f t="shared" si="8"/>
        <v/>
      </c>
      <c r="G53" s="8" t="str">
        <f t="shared" si="10"/>
        <v xml:space="preserve"> </v>
      </c>
      <c r="H53" s="8" t="str">
        <f t="shared" si="9"/>
        <v/>
      </c>
    </row>
    <row r="54" spans="1:8" x14ac:dyDescent="0.2">
      <c r="A54" s="27"/>
      <c r="B54" s="6" t="s">
        <v>48</v>
      </c>
      <c r="C54" s="7">
        <v>1</v>
      </c>
      <c r="D54" s="7">
        <v>0</v>
      </c>
      <c r="E54" s="8">
        <f t="shared" si="7"/>
        <v>9.0909090909090912E-2</v>
      </c>
      <c r="F54" s="8" t="str">
        <f t="shared" si="8"/>
        <v/>
      </c>
      <c r="G54" s="8">
        <f t="shared" si="10"/>
        <v>-1</v>
      </c>
      <c r="H54" s="8">
        <f t="shared" si="9"/>
        <v>-9.0909090909090912E-2</v>
      </c>
    </row>
    <row r="55" spans="1:8" x14ac:dyDescent="0.2">
      <c r="A55" s="27"/>
      <c r="B55" s="6" t="s">
        <v>49</v>
      </c>
      <c r="C55" s="7">
        <v>0</v>
      </c>
      <c r="D55" s="7">
        <v>0</v>
      </c>
      <c r="E55" s="8" t="str">
        <f t="shared" si="7"/>
        <v/>
      </c>
      <c r="F55" s="8" t="str">
        <f t="shared" si="8"/>
        <v/>
      </c>
      <c r="G55" s="8" t="str">
        <f t="shared" si="10"/>
        <v xml:space="preserve"> </v>
      </c>
      <c r="H55" s="8" t="str">
        <f t="shared" si="9"/>
        <v/>
      </c>
    </row>
    <row r="56" spans="1:8" x14ac:dyDescent="0.2">
      <c r="A56" s="27"/>
      <c r="B56" s="6" t="s">
        <v>50</v>
      </c>
      <c r="C56" s="7">
        <v>0</v>
      </c>
      <c r="D56" s="7">
        <v>0</v>
      </c>
      <c r="E56" s="8" t="str">
        <f t="shared" si="7"/>
        <v/>
      </c>
      <c r="F56" s="8" t="str">
        <f t="shared" si="8"/>
        <v/>
      </c>
      <c r="G56" s="8" t="str">
        <f t="shared" si="10"/>
        <v xml:space="preserve"> </v>
      </c>
      <c r="H56" s="8" t="str">
        <f t="shared" si="9"/>
        <v/>
      </c>
    </row>
    <row r="57" spans="1:8" x14ac:dyDescent="0.2">
      <c r="A57" s="27"/>
      <c r="B57" s="6" t="s">
        <v>51</v>
      </c>
      <c r="C57" s="7">
        <v>0</v>
      </c>
      <c r="D57" s="7">
        <v>0</v>
      </c>
      <c r="E57" s="8" t="str">
        <f t="shared" si="7"/>
        <v/>
      </c>
      <c r="F57" s="8" t="str">
        <f t="shared" si="8"/>
        <v/>
      </c>
      <c r="G57" s="8" t="str">
        <f t="shared" si="10"/>
        <v xml:space="preserve"> </v>
      </c>
      <c r="H57" s="8" t="str">
        <f t="shared" si="9"/>
        <v/>
      </c>
    </row>
    <row r="58" spans="1:8" x14ac:dyDescent="0.2">
      <c r="A58" s="27"/>
      <c r="B58" s="6" t="s">
        <v>52</v>
      </c>
      <c r="C58" s="7">
        <v>0</v>
      </c>
      <c r="D58" s="7">
        <v>0</v>
      </c>
      <c r="E58" s="8" t="str">
        <f t="shared" si="7"/>
        <v/>
      </c>
      <c r="F58" s="8" t="str">
        <f t="shared" si="8"/>
        <v/>
      </c>
      <c r="G58" s="8" t="str">
        <f t="shared" si="10"/>
        <v xml:space="preserve"> </v>
      </c>
      <c r="H58" s="8" t="str">
        <f t="shared" si="9"/>
        <v/>
      </c>
    </row>
    <row r="59" spans="1:8" x14ac:dyDescent="0.2">
      <c r="A59" s="27"/>
      <c r="B59" s="6" t="s">
        <v>53</v>
      </c>
      <c r="C59" s="7">
        <v>0</v>
      </c>
      <c r="D59" s="7">
        <v>0</v>
      </c>
      <c r="E59" s="8" t="str">
        <f t="shared" si="7"/>
        <v/>
      </c>
      <c r="F59" s="8" t="str">
        <f t="shared" si="8"/>
        <v/>
      </c>
      <c r="G59" s="8" t="str">
        <f t="shared" si="10"/>
        <v xml:space="preserve"> </v>
      </c>
      <c r="H59" s="8" t="str">
        <f t="shared" si="9"/>
        <v/>
      </c>
    </row>
    <row r="60" spans="1:8" ht="25.5" x14ac:dyDescent="0.2">
      <c r="A60" s="27"/>
      <c r="B60" s="6" t="s">
        <v>54</v>
      </c>
      <c r="C60" s="7">
        <v>0</v>
      </c>
      <c r="D60" s="7">
        <v>0</v>
      </c>
      <c r="E60" s="8" t="str">
        <f t="shared" si="7"/>
        <v/>
      </c>
      <c r="F60" s="8" t="str">
        <f t="shared" si="8"/>
        <v/>
      </c>
      <c r="G60" s="8" t="str">
        <f t="shared" si="10"/>
        <v xml:space="preserve"> </v>
      </c>
      <c r="H60" s="8" t="str">
        <f t="shared" si="9"/>
        <v/>
      </c>
    </row>
    <row r="61" spans="1:8" ht="25.5" x14ac:dyDescent="0.2">
      <c r="A61" s="27"/>
      <c r="B61" s="6" t="s">
        <v>55</v>
      </c>
      <c r="C61" s="7">
        <v>0</v>
      </c>
      <c r="D61" s="7">
        <v>1</v>
      </c>
      <c r="E61" s="8" t="str">
        <f t="shared" si="7"/>
        <v/>
      </c>
      <c r="F61" s="8">
        <f t="shared" si="8"/>
        <v>9.7087378640776691E-3</v>
      </c>
      <c r="G61" s="8">
        <f t="shared" si="10"/>
        <v>1</v>
      </c>
      <c r="H61" s="8" t="str">
        <f t="shared" si="9"/>
        <v/>
      </c>
    </row>
    <row r="62" spans="1:8" x14ac:dyDescent="0.2">
      <c r="A62" s="27"/>
      <c r="B62" s="6" t="s">
        <v>56</v>
      </c>
      <c r="C62" s="7">
        <v>0</v>
      </c>
      <c r="D62" s="7">
        <v>0</v>
      </c>
      <c r="E62" s="8" t="str">
        <f t="shared" si="7"/>
        <v/>
      </c>
      <c r="F62" s="8" t="str">
        <f t="shared" si="8"/>
        <v/>
      </c>
      <c r="G62" s="8" t="str">
        <f t="shared" si="10"/>
        <v xml:space="preserve"> </v>
      </c>
      <c r="H62" s="8" t="str">
        <f t="shared" si="9"/>
        <v/>
      </c>
    </row>
    <row r="63" spans="1:8" x14ac:dyDescent="0.2">
      <c r="A63" s="27"/>
      <c r="B63" s="6" t="s">
        <v>57</v>
      </c>
      <c r="C63" s="7">
        <v>0</v>
      </c>
      <c r="D63" s="7">
        <v>0</v>
      </c>
      <c r="E63" s="8" t="str">
        <f t="shared" si="7"/>
        <v/>
      </c>
      <c r="F63" s="8" t="str">
        <f t="shared" si="8"/>
        <v/>
      </c>
      <c r="G63" s="8" t="str">
        <f t="shared" si="10"/>
        <v xml:space="preserve"> </v>
      </c>
      <c r="H63" s="8" t="str">
        <f t="shared" si="9"/>
        <v/>
      </c>
    </row>
    <row r="64" spans="1:8" x14ac:dyDescent="0.2">
      <c r="A64" s="27"/>
      <c r="B64" s="6" t="s">
        <v>58</v>
      </c>
      <c r="C64" s="7">
        <v>1</v>
      </c>
      <c r="D64" s="7">
        <v>72</v>
      </c>
      <c r="E64" s="8">
        <f t="shared" si="7"/>
        <v>9.0909090909090912E-2</v>
      </c>
      <c r="F64" s="8">
        <f t="shared" si="8"/>
        <v>0.69902912621359226</v>
      </c>
      <c r="G64" s="8">
        <f t="shared" si="10"/>
        <v>71</v>
      </c>
      <c r="H64" s="8">
        <f t="shared" si="9"/>
        <v>6.454545454545455</v>
      </c>
    </row>
    <row r="65" spans="1:8" x14ac:dyDescent="0.2">
      <c r="A65" s="27"/>
      <c r="B65" s="6" t="s">
        <v>59</v>
      </c>
      <c r="C65" s="7">
        <v>0</v>
      </c>
      <c r="D65" s="7">
        <v>1</v>
      </c>
      <c r="E65" s="8" t="str">
        <f t="shared" si="7"/>
        <v/>
      </c>
      <c r="F65" s="8">
        <f t="shared" si="8"/>
        <v>9.7087378640776691E-3</v>
      </c>
      <c r="G65" s="8">
        <f t="shared" si="10"/>
        <v>1</v>
      </c>
      <c r="H65" s="8" t="str">
        <f t="shared" si="9"/>
        <v/>
      </c>
    </row>
    <row r="66" spans="1:8" x14ac:dyDescent="0.2">
      <c r="A66" s="27"/>
      <c r="B66" s="6" t="s">
        <v>60</v>
      </c>
      <c r="C66" s="7">
        <v>0</v>
      </c>
      <c r="D66" s="7">
        <v>0</v>
      </c>
      <c r="E66" s="8" t="str">
        <f t="shared" si="7"/>
        <v/>
      </c>
      <c r="F66" s="8" t="str">
        <f t="shared" si="8"/>
        <v/>
      </c>
      <c r="G66" s="8" t="str">
        <f t="shared" si="10"/>
        <v xml:space="preserve"> </v>
      </c>
      <c r="H66" s="8" t="str">
        <f t="shared" si="9"/>
        <v/>
      </c>
    </row>
    <row r="67" spans="1:8" x14ac:dyDescent="0.2">
      <c r="A67" s="27"/>
      <c r="B67" s="6" t="s">
        <v>61</v>
      </c>
      <c r="C67" s="7">
        <v>0</v>
      </c>
      <c r="D67" s="7">
        <v>0</v>
      </c>
      <c r="E67" s="8" t="str">
        <f t="shared" si="7"/>
        <v/>
      </c>
      <c r="F67" s="8" t="str">
        <f t="shared" si="8"/>
        <v/>
      </c>
      <c r="G67" s="8" t="str">
        <f t="shared" si="10"/>
        <v xml:space="preserve"> </v>
      </c>
      <c r="H67" s="8" t="str">
        <f t="shared" si="9"/>
        <v/>
      </c>
    </row>
    <row r="68" spans="1:8" x14ac:dyDescent="0.2">
      <c r="A68" s="27"/>
      <c r="B68" s="6" t="s">
        <v>62</v>
      </c>
      <c r="C68" s="7">
        <v>0</v>
      </c>
      <c r="D68" s="7">
        <v>6</v>
      </c>
      <c r="E68" s="8" t="str">
        <f t="shared" si="7"/>
        <v/>
      </c>
      <c r="F68" s="8">
        <f t="shared" si="8"/>
        <v>5.8252427184466021E-2</v>
      </c>
      <c r="G68" s="8">
        <f t="shared" si="10"/>
        <v>1</v>
      </c>
      <c r="H68" s="8" t="str">
        <f t="shared" si="9"/>
        <v/>
      </c>
    </row>
    <row r="69" spans="1:8" x14ac:dyDescent="0.2">
      <c r="A69" s="27"/>
      <c r="B69" s="6" t="s">
        <v>63</v>
      </c>
      <c r="C69" s="7">
        <v>1</v>
      </c>
      <c r="D69" s="7">
        <v>1</v>
      </c>
      <c r="E69" s="8">
        <f t="shared" si="7"/>
        <v>9.0909090909090912E-2</v>
      </c>
      <c r="F69" s="8">
        <f t="shared" si="8"/>
        <v>9.7087378640776691E-3</v>
      </c>
      <c r="G69" s="8">
        <f t="shared" si="10"/>
        <v>0</v>
      </c>
      <c r="H69" s="8">
        <f t="shared" si="9"/>
        <v>0</v>
      </c>
    </row>
    <row r="70" spans="1:8" x14ac:dyDescent="0.2">
      <c r="A70" s="27"/>
      <c r="B70" s="6" t="s">
        <v>64</v>
      </c>
      <c r="C70" s="7">
        <v>1</v>
      </c>
      <c r="D70" s="7">
        <v>0</v>
      </c>
      <c r="E70" s="8">
        <f t="shared" si="7"/>
        <v>9.0909090909090912E-2</v>
      </c>
      <c r="F70" s="8" t="str">
        <f t="shared" si="8"/>
        <v/>
      </c>
      <c r="G70" s="8">
        <f t="shared" si="10"/>
        <v>-1</v>
      </c>
      <c r="H70" s="8">
        <f t="shared" si="9"/>
        <v>-9.0909090909090912E-2</v>
      </c>
    </row>
    <row r="71" spans="1:8" x14ac:dyDescent="0.2">
      <c r="A71" s="26"/>
    </row>
    <row r="72" spans="1:8" x14ac:dyDescent="0.2">
      <c r="A72" s="26"/>
    </row>
    <row r="73" spans="1:8" ht="15.75" thickBot="1" x14ac:dyDescent="0.25">
      <c r="A73" s="26"/>
    </row>
    <row r="74" spans="1:8" ht="29.25" customHeight="1" thickBot="1" x14ac:dyDescent="0.25">
      <c r="A74" s="27"/>
      <c r="B74" s="28" t="s">
        <v>2</v>
      </c>
      <c r="C74" s="30" t="s">
        <v>12</v>
      </c>
      <c r="D74" s="38"/>
      <c r="E74" s="30" t="s">
        <v>4</v>
      </c>
      <c r="F74" s="31"/>
      <c r="G74" s="39" t="s">
        <v>13</v>
      </c>
      <c r="H74" s="39" t="s">
        <v>5</v>
      </c>
    </row>
    <row r="75" spans="1:8" ht="15.75" thickBot="1" x14ac:dyDescent="0.25">
      <c r="A75" s="27"/>
      <c r="B75" s="29"/>
      <c r="C75" s="10">
        <v>2022</v>
      </c>
      <c r="D75" s="10">
        <v>2023</v>
      </c>
      <c r="E75" s="10">
        <v>2022</v>
      </c>
      <c r="F75" s="10">
        <v>2023</v>
      </c>
      <c r="G75" s="29"/>
      <c r="H75" s="29"/>
    </row>
    <row r="76" spans="1:8" ht="15.75" thickBot="1" x14ac:dyDescent="0.25">
      <c r="A76" s="27"/>
      <c r="B76" s="9" t="s">
        <v>7</v>
      </c>
      <c r="C76" s="11">
        <f>SUM(C77:C175)</f>
        <v>411</v>
      </c>
      <c r="D76" s="11">
        <f>SUM(D77:D175)</f>
        <v>370</v>
      </c>
      <c r="E76" s="25">
        <f t="shared" ref="E76:E107" si="11">+IF(C76=0,"",C76/C$76)</f>
        <v>1</v>
      </c>
      <c r="F76" s="25">
        <f t="shared" ref="F76:F107" si="12">+IF(D76=0,"",D76/D$76)</f>
        <v>1</v>
      </c>
      <c r="G76" s="25">
        <f>+IF(AND(C76=0,D76=0),"",IF(C76=0,1,IF(D76=0,-1,(D76-C76)/C76)))</f>
        <v>-9.9756690997566913E-2</v>
      </c>
      <c r="H76" s="25">
        <f t="shared" ref="H76:H107" si="13">+IF(OR(AND(E76=""),(G76="")),"",E76*G76)</f>
        <v>-9.9756690997566913E-2</v>
      </c>
    </row>
    <row r="77" spans="1:8" x14ac:dyDescent="0.2">
      <c r="A77" s="27"/>
      <c r="B77" s="6" t="s">
        <v>65</v>
      </c>
      <c r="C77" s="7">
        <v>2</v>
      </c>
      <c r="D77" s="7">
        <v>17</v>
      </c>
      <c r="E77" s="8">
        <f t="shared" si="11"/>
        <v>4.8661800486618006E-3</v>
      </c>
      <c r="F77" s="8">
        <f t="shared" si="12"/>
        <v>4.5945945945945948E-2</v>
      </c>
      <c r="G77" s="8">
        <f t="shared" ref="G77:G108" si="14">+IF(AND(C77=0,D77=0)," ",IF(C77=0,1,IF(D77=0,-1,(D77-C77)/C77)))</f>
        <v>7.5</v>
      </c>
      <c r="H77" s="8">
        <f t="shared" si="13"/>
        <v>3.6496350364963508E-2</v>
      </c>
    </row>
    <row r="78" spans="1:8" x14ac:dyDescent="0.2">
      <c r="A78" s="27"/>
      <c r="B78" s="6" t="s">
        <v>66</v>
      </c>
      <c r="C78" s="7">
        <v>0</v>
      </c>
      <c r="D78" s="7">
        <v>4</v>
      </c>
      <c r="E78" s="8" t="str">
        <f t="shared" si="11"/>
        <v/>
      </c>
      <c r="F78" s="8">
        <f t="shared" si="12"/>
        <v>1.0810810810810811E-2</v>
      </c>
      <c r="G78" s="8">
        <f t="shared" si="14"/>
        <v>1</v>
      </c>
      <c r="H78" s="8" t="str">
        <f t="shared" si="13"/>
        <v/>
      </c>
    </row>
    <row r="79" spans="1:8" x14ac:dyDescent="0.2">
      <c r="A79" s="27"/>
      <c r="B79" s="6" t="s">
        <v>67</v>
      </c>
      <c r="C79" s="7">
        <v>1</v>
      </c>
      <c r="D79" s="7">
        <v>2</v>
      </c>
      <c r="E79" s="8">
        <f t="shared" si="11"/>
        <v>2.4330900243309003E-3</v>
      </c>
      <c r="F79" s="8">
        <f t="shared" si="12"/>
        <v>5.4054054054054057E-3</v>
      </c>
      <c r="G79" s="8">
        <f t="shared" si="14"/>
        <v>1</v>
      </c>
      <c r="H79" s="8">
        <f t="shared" si="13"/>
        <v>2.4330900243309003E-3</v>
      </c>
    </row>
    <row r="80" spans="1:8" x14ac:dyDescent="0.2">
      <c r="A80" s="27"/>
      <c r="B80" s="6" t="s">
        <v>68</v>
      </c>
      <c r="C80" s="7">
        <v>8</v>
      </c>
      <c r="D80" s="7">
        <v>8</v>
      </c>
      <c r="E80" s="8">
        <f t="shared" si="11"/>
        <v>1.9464720194647202E-2</v>
      </c>
      <c r="F80" s="8">
        <f t="shared" si="12"/>
        <v>2.1621621621621623E-2</v>
      </c>
      <c r="G80" s="8">
        <f t="shared" si="14"/>
        <v>0</v>
      </c>
      <c r="H80" s="8">
        <f t="shared" si="13"/>
        <v>0</v>
      </c>
    </row>
    <row r="81" spans="1:8" ht="25.5" x14ac:dyDescent="0.2">
      <c r="A81" s="27"/>
      <c r="B81" s="6" t="s">
        <v>69</v>
      </c>
      <c r="C81" s="7">
        <v>7</v>
      </c>
      <c r="D81" s="7">
        <v>12</v>
      </c>
      <c r="E81" s="8">
        <f t="shared" si="11"/>
        <v>1.7031630170316302E-2</v>
      </c>
      <c r="F81" s="8">
        <f t="shared" si="12"/>
        <v>3.2432432432432434E-2</v>
      </c>
      <c r="G81" s="8">
        <f t="shared" si="14"/>
        <v>0.7142857142857143</v>
      </c>
      <c r="H81" s="8">
        <f t="shared" si="13"/>
        <v>1.2165450121654502E-2</v>
      </c>
    </row>
    <row r="82" spans="1:8" x14ac:dyDescent="0.2">
      <c r="A82" s="27"/>
      <c r="B82" s="6" t="s">
        <v>70</v>
      </c>
      <c r="C82" s="7">
        <v>0</v>
      </c>
      <c r="D82" s="7">
        <v>1</v>
      </c>
      <c r="E82" s="8" t="str">
        <f t="shared" si="11"/>
        <v/>
      </c>
      <c r="F82" s="8">
        <f t="shared" si="12"/>
        <v>2.7027027027027029E-3</v>
      </c>
      <c r="G82" s="8">
        <f t="shared" si="14"/>
        <v>1</v>
      </c>
      <c r="H82" s="8" t="str">
        <f t="shared" si="13"/>
        <v/>
      </c>
    </row>
    <row r="83" spans="1:8" x14ac:dyDescent="0.2">
      <c r="A83" s="27"/>
      <c r="B83" s="6" t="s">
        <v>71</v>
      </c>
      <c r="C83" s="7">
        <v>1</v>
      </c>
      <c r="D83" s="7">
        <v>0</v>
      </c>
      <c r="E83" s="8">
        <f t="shared" si="11"/>
        <v>2.4330900243309003E-3</v>
      </c>
      <c r="F83" s="8" t="str">
        <f t="shared" si="12"/>
        <v/>
      </c>
      <c r="G83" s="8">
        <f t="shared" si="14"/>
        <v>-1</v>
      </c>
      <c r="H83" s="8">
        <f t="shared" si="13"/>
        <v>-2.4330900243309003E-3</v>
      </c>
    </row>
    <row r="84" spans="1:8" x14ac:dyDescent="0.2">
      <c r="A84" s="27" t="s">
        <v>668</v>
      </c>
      <c r="B84" s="6" t="s">
        <v>72</v>
      </c>
      <c r="C84" s="7">
        <v>0</v>
      </c>
      <c r="D84" s="7">
        <v>0</v>
      </c>
      <c r="E84" s="8" t="str">
        <f t="shared" si="11"/>
        <v/>
      </c>
      <c r="F84" s="8" t="str">
        <f t="shared" si="12"/>
        <v/>
      </c>
      <c r="G84" s="8" t="str">
        <f t="shared" si="14"/>
        <v xml:space="preserve"> </v>
      </c>
      <c r="H84" s="8" t="str">
        <f t="shared" si="13"/>
        <v/>
      </c>
    </row>
    <row r="85" spans="1:8" x14ac:dyDescent="0.2">
      <c r="A85" s="27"/>
      <c r="B85" s="6" t="s">
        <v>73</v>
      </c>
      <c r="C85" s="7">
        <v>0</v>
      </c>
      <c r="D85" s="7">
        <v>0</v>
      </c>
      <c r="E85" s="8" t="str">
        <f t="shared" si="11"/>
        <v/>
      </c>
      <c r="F85" s="8" t="str">
        <f t="shared" si="12"/>
        <v/>
      </c>
      <c r="G85" s="8" t="str">
        <f t="shared" si="14"/>
        <v xml:space="preserve"> </v>
      </c>
      <c r="H85" s="8" t="str">
        <f t="shared" si="13"/>
        <v/>
      </c>
    </row>
    <row r="86" spans="1:8" x14ac:dyDescent="0.2">
      <c r="A86" s="27"/>
      <c r="B86" s="6" t="s">
        <v>74</v>
      </c>
      <c r="C86" s="7">
        <v>0</v>
      </c>
      <c r="D86" s="7">
        <v>0</v>
      </c>
      <c r="E86" s="8" t="str">
        <f t="shared" si="11"/>
        <v/>
      </c>
      <c r="F86" s="8" t="str">
        <f t="shared" si="12"/>
        <v/>
      </c>
      <c r="G86" s="8" t="str">
        <f t="shared" si="14"/>
        <v xml:space="preserve"> </v>
      </c>
      <c r="H86" s="8" t="str">
        <f t="shared" si="13"/>
        <v/>
      </c>
    </row>
    <row r="87" spans="1:8" x14ac:dyDescent="0.2">
      <c r="A87" s="27"/>
      <c r="B87" s="6" t="s">
        <v>75</v>
      </c>
      <c r="C87" s="7">
        <v>1</v>
      </c>
      <c r="D87" s="7">
        <v>0</v>
      </c>
      <c r="E87" s="8">
        <f t="shared" si="11"/>
        <v>2.4330900243309003E-3</v>
      </c>
      <c r="F87" s="8" t="str">
        <f t="shared" si="12"/>
        <v/>
      </c>
      <c r="G87" s="8">
        <f t="shared" si="14"/>
        <v>-1</v>
      </c>
      <c r="H87" s="8">
        <f t="shared" si="13"/>
        <v>-2.4330900243309003E-3</v>
      </c>
    </row>
    <row r="88" spans="1:8" x14ac:dyDescent="0.2">
      <c r="A88" s="27"/>
      <c r="B88" s="6" t="s">
        <v>76</v>
      </c>
      <c r="C88" s="7">
        <v>0</v>
      </c>
      <c r="D88" s="7">
        <v>0</v>
      </c>
      <c r="E88" s="8" t="str">
        <f t="shared" si="11"/>
        <v/>
      </c>
      <c r="F88" s="8" t="str">
        <f t="shared" si="12"/>
        <v/>
      </c>
      <c r="G88" s="8" t="str">
        <f t="shared" si="14"/>
        <v xml:space="preserve"> </v>
      </c>
      <c r="H88" s="8" t="str">
        <f t="shared" si="13"/>
        <v/>
      </c>
    </row>
    <row r="89" spans="1:8" x14ac:dyDescent="0.2">
      <c r="A89" s="27"/>
      <c r="B89" s="6" t="s">
        <v>77</v>
      </c>
      <c r="C89" s="7">
        <v>0</v>
      </c>
      <c r="D89" s="7">
        <v>0</v>
      </c>
      <c r="E89" s="8" t="str">
        <f t="shared" si="11"/>
        <v/>
      </c>
      <c r="F89" s="8" t="str">
        <f t="shared" si="12"/>
        <v/>
      </c>
      <c r="G89" s="8" t="str">
        <f t="shared" si="14"/>
        <v xml:space="preserve"> </v>
      </c>
      <c r="H89" s="8" t="str">
        <f t="shared" si="13"/>
        <v/>
      </c>
    </row>
    <row r="90" spans="1:8" x14ac:dyDescent="0.2">
      <c r="A90" s="27" t="s">
        <v>668</v>
      </c>
      <c r="B90" s="6" t="s">
        <v>78</v>
      </c>
      <c r="C90" s="7">
        <v>0</v>
      </c>
      <c r="D90" s="7">
        <v>0</v>
      </c>
      <c r="E90" s="8" t="str">
        <f t="shared" si="11"/>
        <v/>
      </c>
      <c r="F90" s="8" t="str">
        <f t="shared" si="12"/>
        <v/>
      </c>
      <c r="G90" s="8" t="str">
        <f t="shared" si="14"/>
        <v xml:space="preserve"> </v>
      </c>
      <c r="H90" s="8" t="str">
        <f t="shared" si="13"/>
        <v/>
      </c>
    </row>
    <row r="91" spans="1:8" x14ac:dyDescent="0.2">
      <c r="A91" s="27" t="s">
        <v>668</v>
      </c>
      <c r="B91" s="6" t="s">
        <v>79</v>
      </c>
      <c r="C91" s="7">
        <v>0</v>
      </c>
      <c r="D91" s="7">
        <v>0</v>
      </c>
      <c r="E91" s="8" t="str">
        <f t="shared" si="11"/>
        <v/>
      </c>
      <c r="F91" s="8" t="str">
        <f t="shared" si="12"/>
        <v/>
      </c>
      <c r="G91" s="8" t="str">
        <f t="shared" si="14"/>
        <v xml:space="preserve"> </v>
      </c>
      <c r="H91" s="8" t="str">
        <f t="shared" si="13"/>
        <v/>
      </c>
    </row>
    <row r="92" spans="1:8" x14ac:dyDescent="0.2">
      <c r="A92" s="27"/>
      <c r="B92" s="6" t="s">
        <v>80</v>
      </c>
      <c r="C92" s="7">
        <v>0</v>
      </c>
      <c r="D92" s="7">
        <v>0</v>
      </c>
      <c r="E92" s="8" t="str">
        <f t="shared" si="11"/>
        <v/>
      </c>
      <c r="F92" s="8" t="str">
        <f t="shared" si="12"/>
        <v/>
      </c>
      <c r="G92" s="8" t="str">
        <f t="shared" si="14"/>
        <v xml:space="preserve"> </v>
      </c>
      <c r="H92" s="8" t="str">
        <f t="shared" si="13"/>
        <v/>
      </c>
    </row>
    <row r="93" spans="1:8" x14ac:dyDescent="0.2">
      <c r="A93" s="27"/>
      <c r="B93" s="6" t="s">
        <v>81</v>
      </c>
      <c r="C93" s="7">
        <v>1</v>
      </c>
      <c r="D93" s="7">
        <v>3</v>
      </c>
      <c r="E93" s="8">
        <f t="shared" si="11"/>
        <v>2.4330900243309003E-3</v>
      </c>
      <c r="F93" s="8">
        <f t="shared" si="12"/>
        <v>8.1081081081081086E-3</v>
      </c>
      <c r="G93" s="8">
        <f t="shared" si="14"/>
        <v>2</v>
      </c>
      <c r="H93" s="8">
        <f t="shared" si="13"/>
        <v>4.8661800486618006E-3</v>
      </c>
    </row>
    <row r="94" spans="1:8" x14ac:dyDescent="0.2">
      <c r="A94" s="27"/>
      <c r="B94" s="6" t="s">
        <v>82</v>
      </c>
      <c r="C94" s="7">
        <v>6</v>
      </c>
      <c r="D94" s="7">
        <v>5</v>
      </c>
      <c r="E94" s="8">
        <f t="shared" si="11"/>
        <v>1.4598540145985401E-2</v>
      </c>
      <c r="F94" s="8">
        <f t="shared" si="12"/>
        <v>1.3513513513513514E-2</v>
      </c>
      <c r="G94" s="8">
        <f t="shared" si="14"/>
        <v>-0.16666666666666666</v>
      </c>
      <c r="H94" s="8">
        <f t="shared" si="13"/>
        <v>-2.4330900243308999E-3</v>
      </c>
    </row>
    <row r="95" spans="1:8" x14ac:dyDescent="0.2">
      <c r="A95" s="27"/>
      <c r="B95" s="6" t="s">
        <v>83</v>
      </c>
      <c r="C95" s="7">
        <v>5</v>
      </c>
      <c r="D95" s="7">
        <v>5</v>
      </c>
      <c r="E95" s="8">
        <f t="shared" si="11"/>
        <v>1.2165450121654502E-2</v>
      </c>
      <c r="F95" s="8">
        <f t="shared" si="12"/>
        <v>1.3513513513513514E-2</v>
      </c>
      <c r="G95" s="8">
        <f t="shared" si="14"/>
        <v>0</v>
      </c>
      <c r="H95" s="8">
        <f t="shared" si="13"/>
        <v>0</v>
      </c>
    </row>
    <row r="96" spans="1:8" x14ac:dyDescent="0.2">
      <c r="A96" s="27"/>
      <c r="B96" s="6" t="s">
        <v>84</v>
      </c>
      <c r="C96" s="7">
        <v>10</v>
      </c>
      <c r="D96" s="7">
        <v>5</v>
      </c>
      <c r="E96" s="8">
        <f t="shared" si="11"/>
        <v>2.4330900243309004E-2</v>
      </c>
      <c r="F96" s="8">
        <f t="shared" si="12"/>
        <v>1.3513513513513514E-2</v>
      </c>
      <c r="G96" s="8">
        <f t="shared" si="14"/>
        <v>-0.5</v>
      </c>
      <c r="H96" s="8">
        <f t="shared" si="13"/>
        <v>-1.2165450121654502E-2</v>
      </c>
    </row>
    <row r="97" spans="1:8" x14ac:dyDescent="0.2">
      <c r="A97" s="27" t="s">
        <v>668</v>
      </c>
      <c r="B97" s="6" t="s">
        <v>85</v>
      </c>
      <c r="C97" s="7">
        <v>0</v>
      </c>
      <c r="D97" s="7">
        <v>0</v>
      </c>
      <c r="E97" s="8" t="str">
        <f t="shared" si="11"/>
        <v/>
      </c>
      <c r="F97" s="8" t="str">
        <f t="shared" si="12"/>
        <v/>
      </c>
      <c r="G97" s="8" t="str">
        <f t="shared" si="14"/>
        <v xml:space="preserve"> </v>
      </c>
      <c r="H97" s="8" t="str">
        <f t="shared" si="13"/>
        <v/>
      </c>
    </row>
    <row r="98" spans="1:8" x14ac:dyDescent="0.2">
      <c r="A98" s="27"/>
      <c r="B98" s="6" t="s">
        <v>86</v>
      </c>
      <c r="C98" s="7">
        <v>9</v>
      </c>
      <c r="D98" s="7">
        <v>10</v>
      </c>
      <c r="E98" s="8">
        <f t="shared" si="11"/>
        <v>2.1897810218978103E-2</v>
      </c>
      <c r="F98" s="8">
        <f t="shared" si="12"/>
        <v>2.7027027027027029E-2</v>
      </c>
      <c r="G98" s="8">
        <f t="shared" si="14"/>
        <v>0.1111111111111111</v>
      </c>
      <c r="H98" s="8">
        <f t="shared" si="13"/>
        <v>2.4330900243309003E-3</v>
      </c>
    </row>
    <row r="99" spans="1:8" x14ac:dyDescent="0.2">
      <c r="A99" s="27"/>
      <c r="B99" s="6" t="s">
        <v>87</v>
      </c>
      <c r="C99" s="7">
        <v>5</v>
      </c>
      <c r="D99" s="7">
        <v>0</v>
      </c>
      <c r="E99" s="8">
        <f t="shared" si="11"/>
        <v>1.2165450121654502E-2</v>
      </c>
      <c r="F99" s="8" t="str">
        <f t="shared" si="12"/>
        <v/>
      </c>
      <c r="G99" s="8">
        <f t="shared" si="14"/>
        <v>-1</v>
      </c>
      <c r="H99" s="8">
        <f t="shared" si="13"/>
        <v>-1.2165450121654502E-2</v>
      </c>
    </row>
    <row r="100" spans="1:8" x14ac:dyDescent="0.2">
      <c r="A100" s="27"/>
      <c r="B100" s="6" t="s">
        <v>88</v>
      </c>
      <c r="C100" s="7">
        <v>3</v>
      </c>
      <c r="D100" s="7">
        <v>1</v>
      </c>
      <c r="E100" s="8">
        <f t="shared" si="11"/>
        <v>7.2992700729927005E-3</v>
      </c>
      <c r="F100" s="8">
        <f t="shared" si="12"/>
        <v>2.7027027027027029E-3</v>
      </c>
      <c r="G100" s="8">
        <f t="shared" si="14"/>
        <v>-0.66666666666666663</v>
      </c>
      <c r="H100" s="8">
        <f t="shared" si="13"/>
        <v>-4.8661800486617997E-3</v>
      </c>
    </row>
    <row r="101" spans="1:8" x14ac:dyDescent="0.2">
      <c r="A101" s="27"/>
      <c r="B101" s="6" t="s">
        <v>89</v>
      </c>
      <c r="C101" s="7">
        <v>0</v>
      </c>
      <c r="D101" s="7">
        <v>1</v>
      </c>
      <c r="E101" s="8" t="str">
        <f t="shared" si="11"/>
        <v/>
      </c>
      <c r="F101" s="8">
        <f t="shared" si="12"/>
        <v>2.7027027027027029E-3</v>
      </c>
      <c r="G101" s="8">
        <f t="shared" si="14"/>
        <v>1</v>
      </c>
      <c r="H101" s="8" t="str">
        <f t="shared" si="13"/>
        <v/>
      </c>
    </row>
    <row r="102" spans="1:8" x14ac:dyDescent="0.2">
      <c r="A102" s="27"/>
      <c r="B102" s="6" t="s">
        <v>90</v>
      </c>
      <c r="C102" s="7">
        <v>0</v>
      </c>
      <c r="D102" s="7">
        <v>0</v>
      </c>
      <c r="E102" s="8" t="str">
        <f t="shared" si="11"/>
        <v/>
      </c>
      <c r="F102" s="8" t="str">
        <f t="shared" si="12"/>
        <v/>
      </c>
      <c r="G102" s="8" t="str">
        <f t="shared" si="14"/>
        <v xml:space="preserve"> </v>
      </c>
      <c r="H102" s="8" t="str">
        <f t="shared" si="13"/>
        <v/>
      </c>
    </row>
    <row r="103" spans="1:8" x14ac:dyDescent="0.2">
      <c r="A103" s="27"/>
      <c r="B103" s="6" t="s">
        <v>91</v>
      </c>
      <c r="C103" s="7">
        <v>0</v>
      </c>
      <c r="D103" s="7">
        <v>3</v>
      </c>
      <c r="E103" s="8" t="str">
        <f t="shared" si="11"/>
        <v/>
      </c>
      <c r="F103" s="8">
        <f t="shared" si="12"/>
        <v>8.1081081081081086E-3</v>
      </c>
      <c r="G103" s="8">
        <f t="shared" si="14"/>
        <v>1</v>
      </c>
      <c r="H103" s="8" t="str">
        <f t="shared" si="13"/>
        <v/>
      </c>
    </row>
    <row r="104" spans="1:8" x14ac:dyDescent="0.2">
      <c r="A104" s="27"/>
      <c r="B104" s="6" t="s">
        <v>92</v>
      </c>
      <c r="C104" s="7">
        <v>1</v>
      </c>
      <c r="D104" s="7">
        <v>2</v>
      </c>
      <c r="E104" s="8">
        <f t="shared" si="11"/>
        <v>2.4330900243309003E-3</v>
      </c>
      <c r="F104" s="8">
        <f t="shared" si="12"/>
        <v>5.4054054054054057E-3</v>
      </c>
      <c r="G104" s="8">
        <f t="shared" si="14"/>
        <v>1</v>
      </c>
      <c r="H104" s="8">
        <f t="shared" si="13"/>
        <v>2.4330900243309003E-3</v>
      </c>
    </row>
    <row r="105" spans="1:8" x14ac:dyDescent="0.2">
      <c r="A105" s="27"/>
      <c r="B105" s="6" t="s">
        <v>93</v>
      </c>
      <c r="C105" s="7">
        <v>0</v>
      </c>
      <c r="D105" s="7">
        <v>0</v>
      </c>
      <c r="E105" s="8" t="str">
        <f t="shared" si="11"/>
        <v/>
      </c>
      <c r="F105" s="8" t="str">
        <f t="shared" si="12"/>
        <v/>
      </c>
      <c r="G105" s="8" t="str">
        <f t="shared" si="14"/>
        <v xml:space="preserve"> </v>
      </c>
      <c r="H105" s="8" t="str">
        <f t="shared" si="13"/>
        <v/>
      </c>
    </row>
    <row r="106" spans="1:8" x14ac:dyDescent="0.2">
      <c r="A106" s="27"/>
      <c r="B106" s="6" t="s">
        <v>94</v>
      </c>
      <c r="C106" s="7">
        <v>34</v>
      </c>
      <c r="D106" s="7">
        <v>4</v>
      </c>
      <c r="E106" s="8">
        <f t="shared" si="11"/>
        <v>8.2725060827250604E-2</v>
      </c>
      <c r="F106" s="8">
        <f t="shared" si="12"/>
        <v>1.0810810810810811E-2</v>
      </c>
      <c r="G106" s="8">
        <f t="shared" si="14"/>
        <v>-0.88235294117647056</v>
      </c>
      <c r="H106" s="8">
        <f t="shared" si="13"/>
        <v>-7.2992700729927001E-2</v>
      </c>
    </row>
    <row r="107" spans="1:8" x14ac:dyDescent="0.2">
      <c r="A107" s="27"/>
      <c r="B107" s="6" t="s">
        <v>95</v>
      </c>
      <c r="C107" s="7">
        <v>0</v>
      </c>
      <c r="D107" s="7">
        <v>0</v>
      </c>
      <c r="E107" s="8" t="str">
        <f t="shared" si="11"/>
        <v/>
      </c>
      <c r="F107" s="8" t="str">
        <f t="shared" si="12"/>
        <v/>
      </c>
      <c r="G107" s="8" t="str">
        <f t="shared" si="14"/>
        <v xml:space="preserve"> </v>
      </c>
      <c r="H107" s="8" t="str">
        <f t="shared" si="13"/>
        <v/>
      </c>
    </row>
    <row r="108" spans="1:8" x14ac:dyDescent="0.2">
      <c r="A108" s="27"/>
      <c r="B108" s="6" t="s">
        <v>96</v>
      </c>
      <c r="C108" s="7">
        <v>0</v>
      </c>
      <c r="D108" s="7">
        <v>0</v>
      </c>
      <c r="E108" s="8" t="str">
        <f t="shared" ref="E108:E139" si="15">+IF(C108=0,"",C108/C$76)</f>
        <v/>
      </c>
      <c r="F108" s="8" t="str">
        <f t="shared" ref="F108:F139" si="16">+IF(D108=0,"",D108/D$76)</f>
        <v/>
      </c>
      <c r="G108" s="8" t="str">
        <f t="shared" si="14"/>
        <v xml:space="preserve"> </v>
      </c>
      <c r="H108" s="8" t="str">
        <f t="shared" ref="H108:H139" si="17">+IF(OR(AND(E108=""),(G108="")),"",E108*G108)</f>
        <v/>
      </c>
    </row>
    <row r="109" spans="1:8" x14ac:dyDescent="0.2">
      <c r="A109" s="27"/>
      <c r="B109" s="6" t="s">
        <v>97</v>
      </c>
      <c r="C109" s="7">
        <v>0</v>
      </c>
      <c r="D109" s="7">
        <v>0</v>
      </c>
      <c r="E109" s="8" t="str">
        <f t="shared" si="15"/>
        <v/>
      </c>
      <c r="F109" s="8" t="str">
        <f t="shared" si="16"/>
        <v/>
      </c>
      <c r="G109" s="8" t="str">
        <f t="shared" ref="G109:G140" si="18">+IF(AND(C109=0,D109=0)," ",IF(C109=0,1,IF(D109=0,-1,(D109-C109)/C109)))</f>
        <v xml:space="preserve"> </v>
      </c>
      <c r="H109" s="8" t="str">
        <f t="shared" si="17"/>
        <v/>
      </c>
    </row>
    <row r="110" spans="1:8" x14ac:dyDescent="0.2">
      <c r="A110" s="27"/>
      <c r="B110" s="6" t="s">
        <v>98</v>
      </c>
      <c r="C110" s="7">
        <v>3</v>
      </c>
      <c r="D110" s="7">
        <v>5</v>
      </c>
      <c r="E110" s="8">
        <f t="shared" si="15"/>
        <v>7.2992700729927005E-3</v>
      </c>
      <c r="F110" s="8">
        <f t="shared" si="16"/>
        <v>1.3513513513513514E-2</v>
      </c>
      <c r="G110" s="8">
        <f t="shared" si="18"/>
        <v>0.66666666666666663</v>
      </c>
      <c r="H110" s="8">
        <f t="shared" si="17"/>
        <v>4.8661800486617997E-3</v>
      </c>
    </row>
    <row r="111" spans="1:8" x14ac:dyDescent="0.2">
      <c r="A111" s="27"/>
      <c r="B111" s="6" t="s">
        <v>99</v>
      </c>
      <c r="C111" s="7">
        <v>1</v>
      </c>
      <c r="D111" s="7">
        <v>6</v>
      </c>
      <c r="E111" s="8">
        <f t="shared" si="15"/>
        <v>2.4330900243309003E-3</v>
      </c>
      <c r="F111" s="8">
        <f t="shared" si="16"/>
        <v>1.6216216216216217E-2</v>
      </c>
      <c r="G111" s="8">
        <f t="shared" si="18"/>
        <v>5</v>
      </c>
      <c r="H111" s="8">
        <f t="shared" si="17"/>
        <v>1.2165450121654502E-2</v>
      </c>
    </row>
    <row r="112" spans="1:8" x14ac:dyDescent="0.2">
      <c r="A112" s="27"/>
      <c r="B112" s="6" t="s">
        <v>100</v>
      </c>
      <c r="C112" s="7">
        <v>0</v>
      </c>
      <c r="D112" s="7">
        <v>0</v>
      </c>
      <c r="E112" s="8" t="str">
        <f t="shared" si="15"/>
        <v/>
      </c>
      <c r="F112" s="8" t="str">
        <f t="shared" si="16"/>
        <v/>
      </c>
      <c r="G112" s="8" t="str">
        <f t="shared" si="18"/>
        <v xml:space="preserve"> </v>
      </c>
      <c r="H112" s="8" t="str">
        <f t="shared" si="17"/>
        <v/>
      </c>
    </row>
    <row r="113" spans="1:8" x14ac:dyDescent="0.2">
      <c r="A113" s="27"/>
      <c r="B113" s="6" t="s">
        <v>101</v>
      </c>
      <c r="C113" s="7">
        <v>2</v>
      </c>
      <c r="D113" s="7">
        <v>2</v>
      </c>
      <c r="E113" s="8">
        <f t="shared" si="15"/>
        <v>4.8661800486618006E-3</v>
      </c>
      <c r="F113" s="8">
        <f t="shared" si="16"/>
        <v>5.4054054054054057E-3</v>
      </c>
      <c r="G113" s="8">
        <f t="shared" si="18"/>
        <v>0</v>
      </c>
      <c r="H113" s="8">
        <f t="shared" si="17"/>
        <v>0</v>
      </c>
    </row>
    <row r="114" spans="1:8" x14ac:dyDescent="0.2">
      <c r="A114" s="27"/>
      <c r="B114" s="6" t="s">
        <v>102</v>
      </c>
      <c r="C114" s="7">
        <v>0</v>
      </c>
      <c r="D114" s="7">
        <v>0</v>
      </c>
      <c r="E114" s="8" t="str">
        <f t="shared" si="15"/>
        <v/>
      </c>
      <c r="F114" s="8" t="str">
        <f t="shared" si="16"/>
        <v/>
      </c>
      <c r="G114" s="8" t="str">
        <f t="shared" si="18"/>
        <v xml:space="preserve"> </v>
      </c>
      <c r="H114" s="8" t="str">
        <f t="shared" si="17"/>
        <v/>
      </c>
    </row>
    <row r="115" spans="1:8" x14ac:dyDescent="0.2">
      <c r="A115" s="27"/>
      <c r="B115" s="6" t="s">
        <v>103</v>
      </c>
      <c r="C115" s="7">
        <v>1</v>
      </c>
      <c r="D115" s="7">
        <v>0</v>
      </c>
      <c r="E115" s="8">
        <f t="shared" si="15"/>
        <v>2.4330900243309003E-3</v>
      </c>
      <c r="F115" s="8" t="str">
        <f t="shared" si="16"/>
        <v/>
      </c>
      <c r="G115" s="8">
        <f t="shared" si="18"/>
        <v>-1</v>
      </c>
      <c r="H115" s="8">
        <f t="shared" si="17"/>
        <v>-2.4330900243309003E-3</v>
      </c>
    </row>
    <row r="116" spans="1:8" x14ac:dyDescent="0.2">
      <c r="A116" s="27"/>
      <c r="B116" s="6" t="s">
        <v>104</v>
      </c>
      <c r="C116" s="7">
        <v>0</v>
      </c>
      <c r="D116" s="7">
        <v>0</v>
      </c>
      <c r="E116" s="8" t="str">
        <f t="shared" si="15"/>
        <v/>
      </c>
      <c r="F116" s="8" t="str">
        <f t="shared" si="16"/>
        <v/>
      </c>
      <c r="G116" s="8" t="str">
        <f t="shared" si="18"/>
        <v xml:space="preserve"> </v>
      </c>
      <c r="H116" s="8" t="str">
        <f t="shared" si="17"/>
        <v/>
      </c>
    </row>
    <row r="117" spans="1:8" x14ac:dyDescent="0.2">
      <c r="A117" s="27"/>
      <c r="B117" s="6" t="s">
        <v>105</v>
      </c>
      <c r="C117" s="7">
        <v>0</v>
      </c>
      <c r="D117" s="7">
        <v>0</v>
      </c>
      <c r="E117" s="8" t="str">
        <f t="shared" si="15"/>
        <v/>
      </c>
      <c r="F117" s="8" t="str">
        <f t="shared" si="16"/>
        <v/>
      </c>
      <c r="G117" s="8" t="str">
        <f t="shared" si="18"/>
        <v xml:space="preserve"> </v>
      </c>
      <c r="H117" s="8" t="str">
        <f t="shared" si="17"/>
        <v/>
      </c>
    </row>
    <row r="118" spans="1:8" x14ac:dyDescent="0.2">
      <c r="A118" s="27"/>
      <c r="B118" s="6" t="s">
        <v>106</v>
      </c>
      <c r="C118" s="7">
        <v>16</v>
      </c>
      <c r="D118" s="7">
        <v>14</v>
      </c>
      <c r="E118" s="8">
        <f t="shared" si="15"/>
        <v>3.8929440389294405E-2</v>
      </c>
      <c r="F118" s="8">
        <f t="shared" si="16"/>
        <v>3.783783783783784E-2</v>
      </c>
      <c r="G118" s="8">
        <f t="shared" si="18"/>
        <v>-0.125</v>
      </c>
      <c r="H118" s="8">
        <f t="shared" si="17"/>
        <v>-4.8661800486618006E-3</v>
      </c>
    </row>
    <row r="119" spans="1:8" ht="25.5" x14ac:dyDescent="0.2">
      <c r="A119" s="27"/>
      <c r="B119" s="6" t="s">
        <v>107</v>
      </c>
      <c r="C119" s="7">
        <v>2</v>
      </c>
      <c r="D119" s="7">
        <v>0</v>
      </c>
      <c r="E119" s="8">
        <f t="shared" si="15"/>
        <v>4.8661800486618006E-3</v>
      </c>
      <c r="F119" s="8" t="str">
        <f t="shared" si="16"/>
        <v/>
      </c>
      <c r="G119" s="8">
        <f t="shared" si="18"/>
        <v>-1</v>
      </c>
      <c r="H119" s="8">
        <f t="shared" si="17"/>
        <v>-4.8661800486618006E-3</v>
      </c>
    </row>
    <row r="120" spans="1:8" ht="25.5" x14ac:dyDescent="0.2">
      <c r="A120" s="27"/>
      <c r="B120" s="6" t="s">
        <v>108</v>
      </c>
      <c r="C120" s="7">
        <v>10</v>
      </c>
      <c r="D120" s="7">
        <v>13</v>
      </c>
      <c r="E120" s="8">
        <f t="shared" si="15"/>
        <v>2.4330900243309004E-2</v>
      </c>
      <c r="F120" s="8">
        <f t="shared" si="16"/>
        <v>3.5135135135135137E-2</v>
      </c>
      <c r="G120" s="8">
        <f t="shared" si="18"/>
        <v>0.3</v>
      </c>
      <c r="H120" s="8">
        <f t="shared" si="17"/>
        <v>7.2992700729927005E-3</v>
      </c>
    </row>
    <row r="121" spans="1:8" x14ac:dyDescent="0.2">
      <c r="A121" s="27"/>
      <c r="B121" s="6" t="s">
        <v>109</v>
      </c>
      <c r="C121" s="7">
        <v>0</v>
      </c>
      <c r="D121" s="7">
        <v>1</v>
      </c>
      <c r="E121" s="8" t="str">
        <f t="shared" si="15"/>
        <v/>
      </c>
      <c r="F121" s="8">
        <f t="shared" si="16"/>
        <v>2.7027027027027029E-3</v>
      </c>
      <c r="G121" s="8">
        <f t="shared" si="18"/>
        <v>1</v>
      </c>
      <c r="H121" s="8" t="str">
        <f t="shared" si="17"/>
        <v/>
      </c>
    </row>
    <row r="122" spans="1:8" x14ac:dyDescent="0.2">
      <c r="A122" s="27"/>
      <c r="B122" s="6" t="s">
        <v>110</v>
      </c>
      <c r="C122" s="7">
        <v>5</v>
      </c>
      <c r="D122" s="7">
        <v>0</v>
      </c>
      <c r="E122" s="8">
        <f t="shared" si="15"/>
        <v>1.2165450121654502E-2</v>
      </c>
      <c r="F122" s="8" t="str">
        <f t="shared" si="16"/>
        <v/>
      </c>
      <c r="G122" s="8">
        <f t="shared" si="18"/>
        <v>-1</v>
      </c>
      <c r="H122" s="8">
        <f t="shared" si="17"/>
        <v>-1.2165450121654502E-2</v>
      </c>
    </row>
    <row r="123" spans="1:8" x14ac:dyDescent="0.2">
      <c r="A123" s="27"/>
      <c r="B123" s="6" t="s">
        <v>111</v>
      </c>
      <c r="C123" s="7">
        <v>0</v>
      </c>
      <c r="D123" s="7">
        <v>1</v>
      </c>
      <c r="E123" s="8" t="str">
        <f t="shared" si="15"/>
        <v/>
      </c>
      <c r="F123" s="8">
        <f t="shared" si="16"/>
        <v>2.7027027027027029E-3</v>
      </c>
      <c r="G123" s="8">
        <f t="shared" si="18"/>
        <v>1</v>
      </c>
      <c r="H123" s="8" t="str">
        <f t="shared" si="17"/>
        <v/>
      </c>
    </row>
    <row r="124" spans="1:8" x14ac:dyDescent="0.2">
      <c r="A124" s="27"/>
      <c r="B124" s="6" t="s">
        <v>112</v>
      </c>
      <c r="C124" s="7">
        <v>1</v>
      </c>
      <c r="D124" s="7">
        <v>1</v>
      </c>
      <c r="E124" s="8">
        <f t="shared" si="15"/>
        <v>2.4330900243309003E-3</v>
      </c>
      <c r="F124" s="8">
        <f t="shared" si="16"/>
        <v>2.7027027027027029E-3</v>
      </c>
      <c r="G124" s="8">
        <f t="shared" si="18"/>
        <v>0</v>
      </c>
      <c r="H124" s="8">
        <f t="shared" si="17"/>
        <v>0</v>
      </c>
    </row>
    <row r="125" spans="1:8" x14ac:dyDescent="0.2">
      <c r="A125" s="27"/>
      <c r="B125" s="6" t="s">
        <v>113</v>
      </c>
      <c r="C125" s="7">
        <v>0</v>
      </c>
      <c r="D125" s="7">
        <v>0</v>
      </c>
      <c r="E125" s="8" t="str">
        <f t="shared" si="15"/>
        <v/>
      </c>
      <c r="F125" s="8" t="str">
        <f t="shared" si="16"/>
        <v/>
      </c>
      <c r="G125" s="8" t="str">
        <f t="shared" si="18"/>
        <v xml:space="preserve"> </v>
      </c>
      <c r="H125" s="8" t="str">
        <f t="shared" si="17"/>
        <v/>
      </c>
    </row>
    <row r="126" spans="1:8" ht="25.5" x14ac:dyDescent="0.2">
      <c r="A126" s="27"/>
      <c r="B126" s="6" t="s">
        <v>114</v>
      </c>
      <c r="C126" s="7">
        <v>0</v>
      </c>
      <c r="D126" s="7">
        <v>0</v>
      </c>
      <c r="E126" s="8" t="str">
        <f t="shared" si="15"/>
        <v/>
      </c>
      <c r="F126" s="8" t="str">
        <f t="shared" si="16"/>
        <v/>
      </c>
      <c r="G126" s="8" t="str">
        <f t="shared" si="18"/>
        <v xml:space="preserve"> </v>
      </c>
      <c r="H126" s="8" t="str">
        <f t="shared" si="17"/>
        <v/>
      </c>
    </row>
    <row r="127" spans="1:8" x14ac:dyDescent="0.2">
      <c r="A127" s="27"/>
      <c r="B127" s="6" t="s">
        <v>115</v>
      </c>
      <c r="C127" s="7">
        <v>0</v>
      </c>
      <c r="D127" s="7">
        <v>1</v>
      </c>
      <c r="E127" s="8" t="str">
        <f t="shared" si="15"/>
        <v/>
      </c>
      <c r="F127" s="8">
        <f t="shared" si="16"/>
        <v>2.7027027027027029E-3</v>
      </c>
      <c r="G127" s="8">
        <f t="shared" si="18"/>
        <v>1</v>
      </c>
      <c r="H127" s="8" t="str">
        <f t="shared" si="17"/>
        <v/>
      </c>
    </row>
    <row r="128" spans="1:8" x14ac:dyDescent="0.2">
      <c r="A128" s="27"/>
      <c r="B128" s="6" t="s">
        <v>116</v>
      </c>
      <c r="C128" s="7">
        <v>71</v>
      </c>
      <c r="D128" s="7">
        <v>0</v>
      </c>
      <c r="E128" s="8">
        <f t="shared" si="15"/>
        <v>0.17274939172749393</v>
      </c>
      <c r="F128" s="8" t="str">
        <f t="shared" si="16"/>
        <v/>
      </c>
      <c r="G128" s="8">
        <f t="shared" si="18"/>
        <v>-1</v>
      </c>
      <c r="H128" s="8">
        <f t="shared" si="17"/>
        <v>-0.17274939172749393</v>
      </c>
    </row>
    <row r="129" spans="1:8" x14ac:dyDescent="0.2">
      <c r="A129" s="27"/>
      <c r="B129" s="6" t="s">
        <v>117</v>
      </c>
      <c r="C129" s="7">
        <v>0</v>
      </c>
      <c r="D129" s="7">
        <v>0</v>
      </c>
      <c r="E129" s="8" t="str">
        <f t="shared" si="15"/>
        <v/>
      </c>
      <c r="F129" s="8" t="str">
        <f t="shared" si="16"/>
        <v/>
      </c>
      <c r="G129" s="8" t="str">
        <f t="shared" si="18"/>
        <v xml:space="preserve"> </v>
      </c>
      <c r="H129" s="8" t="str">
        <f t="shared" si="17"/>
        <v/>
      </c>
    </row>
    <row r="130" spans="1:8" x14ac:dyDescent="0.2">
      <c r="A130" s="27"/>
      <c r="B130" s="6" t="s">
        <v>118</v>
      </c>
      <c r="C130" s="7">
        <v>0</v>
      </c>
      <c r="D130" s="7">
        <v>0</v>
      </c>
      <c r="E130" s="8" t="str">
        <f t="shared" si="15"/>
        <v/>
      </c>
      <c r="F130" s="8" t="str">
        <f t="shared" si="16"/>
        <v/>
      </c>
      <c r="G130" s="8" t="str">
        <f t="shared" si="18"/>
        <v xml:space="preserve"> </v>
      </c>
      <c r="H130" s="8" t="str">
        <f t="shared" si="17"/>
        <v/>
      </c>
    </row>
    <row r="131" spans="1:8" x14ac:dyDescent="0.2">
      <c r="A131" s="27"/>
      <c r="B131" s="6" t="s">
        <v>119</v>
      </c>
      <c r="C131" s="7">
        <v>0</v>
      </c>
      <c r="D131" s="7">
        <v>0</v>
      </c>
      <c r="E131" s="8" t="str">
        <f t="shared" si="15"/>
        <v/>
      </c>
      <c r="F131" s="8" t="str">
        <f t="shared" si="16"/>
        <v/>
      </c>
      <c r="G131" s="8" t="str">
        <f t="shared" si="18"/>
        <v xml:space="preserve"> </v>
      </c>
      <c r="H131" s="8" t="str">
        <f t="shared" si="17"/>
        <v/>
      </c>
    </row>
    <row r="132" spans="1:8" x14ac:dyDescent="0.2">
      <c r="A132" s="27"/>
      <c r="B132" s="6" t="s">
        <v>120</v>
      </c>
      <c r="C132" s="7">
        <v>8</v>
      </c>
      <c r="D132" s="7">
        <v>1</v>
      </c>
      <c r="E132" s="8">
        <f t="shared" si="15"/>
        <v>1.9464720194647202E-2</v>
      </c>
      <c r="F132" s="8">
        <f t="shared" si="16"/>
        <v>2.7027027027027029E-3</v>
      </c>
      <c r="G132" s="8">
        <f t="shared" si="18"/>
        <v>-0.875</v>
      </c>
      <c r="H132" s="8">
        <f t="shared" si="17"/>
        <v>-1.7031630170316302E-2</v>
      </c>
    </row>
    <row r="133" spans="1:8" x14ac:dyDescent="0.2">
      <c r="A133" s="27"/>
      <c r="B133" s="6" t="s">
        <v>121</v>
      </c>
      <c r="C133" s="7">
        <v>0</v>
      </c>
      <c r="D133" s="7">
        <v>4</v>
      </c>
      <c r="E133" s="8" t="str">
        <f t="shared" si="15"/>
        <v/>
      </c>
      <c r="F133" s="8">
        <f t="shared" si="16"/>
        <v>1.0810810810810811E-2</v>
      </c>
      <c r="G133" s="8">
        <f t="shared" si="18"/>
        <v>1</v>
      </c>
      <c r="H133" s="8" t="str">
        <f t="shared" si="17"/>
        <v/>
      </c>
    </row>
    <row r="134" spans="1:8" x14ac:dyDescent="0.2">
      <c r="A134" s="27"/>
      <c r="B134" s="6" t="s">
        <v>122</v>
      </c>
      <c r="C134" s="7">
        <v>0</v>
      </c>
      <c r="D134" s="7">
        <v>0</v>
      </c>
      <c r="E134" s="8" t="str">
        <f t="shared" si="15"/>
        <v/>
      </c>
      <c r="F134" s="8" t="str">
        <f t="shared" si="16"/>
        <v/>
      </c>
      <c r="G134" s="8" t="str">
        <f t="shared" si="18"/>
        <v xml:space="preserve"> </v>
      </c>
      <c r="H134" s="8" t="str">
        <f t="shared" si="17"/>
        <v/>
      </c>
    </row>
    <row r="135" spans="1:8" x14ac:dyDescent="0.2">
      <c r="A135" s="27"/>
      <c r="B135" s="6" t="s">
        <v>123</v>
      </c>
      <c r="C135" s="7">
        <v>0</v>
      </c>
      <c r="D135" s="7">
        <v>0</v>
      </c>
      <c r="E135" s="8" t="str">
        <f t="shared" si="15"/>
        <v/>
      </c>
      <c r="F135" s="8" t="str">
        <f t="shared" si="16"/>
        <v/>
      </c>
      <c r="G135" s="8" t="str">
        <f t="shared" si="18"/>
        <v xml:space="preserve"> </v>
      </c>
      <c r="H135" s="8" t="str">
        <f t="shared" si="17"/>
        <v/>
      </c>
    </row>
    <row r="136" spans="1:8" x14ac:dyDescent="0.2">
      <c r="A136" s="27"/>
      <c r="B136" s="6" t="s">
        <v>124</v>
      </c>
      <c r="C136" s="7">
        <v>5</v>
      </c>
      <c r="D136" s="7">
        <v>1</v>
      </c>
      <c r="E136" s="8">
        <f t="shared" si="15"/>
        <v>1.2165450121654502E-2</v>
      </c>
      <c r="F136" s="8">
        <f t="shared" si="16"/>
        <v>2.7027027027027029E-3</v>
      </c>
      <c r="G136" s="8">
        <f t="shared" si="18"/>
        <v>-0.8</v>
      </c>
      <c r="H136" s="8">
        <f t="shared" si="17"/>
        <v>-9.732360097323603E-3</v>
      </c>
    </row>
    <row r="137" spans="1:8" x14ac:dyDescent="0.2">
      <c r="A137" s="27"/>
      <c r="B137" s="6" t="s">
        <v>125</v>
      </c>
      <c r="C137" s="7">
        <v>4</v>
      </c>
      <c r="D137" s="7">
        <v>9</v>
      </c>
      <c r="E137" s="8">
        <f t="shared" si="15"/>
        <v>9.7323600973236012E-3</v>
      </c>
      <c r="F137" s="8">
        <f t="shared" si="16"/>
        <v>2.4324324324324326E-2</v>
      </c>
      <c r="G137" s="8">
        <f t="shared" si="18"/>
        <v>1.25</v>
      </c>
      <c r="H137" s="8">
        <f t="shared" si="17"/>
        <v>1.2165450121654502E-2</v>
      </c>
    </row>
    <row r="138" spans="1:8" x14ac:dyDescent="0.2">
      <c r="A138" s="27"/>
      <c r="B138" s="6" t="s">
        <v>126</v>
      </c>
      <c r="C138" s="7">
        <v>0</v>
      </c>
      <c r="D138" s="7">
        <v>0</v>
      </c>
      <c r="E138" s="8" t="str">
        <f t="shared" si="15"/>
        <v/>
      </c>
      <c r="F138" s="8" t="str">
        <f t="shared" si="16"/>
        <v/>
      </c>
      <c r="G138" s="8" t="str">
        <f t="shared" si="18"/>
        <v xml:space="preserve"> </v>
      </c>
      <c r="H138" s="8" t="str">
        <f t="shared" si="17"/>
        <v/>
      </c>
    </row>
    <row r="139" spans="1:8" ht="18" customHeight="1" x14ac:dyDescent="0.2">
      <c r="A139" s="27"/>
      <c r="B139" s="6" t="s">
        <v>127</v>
      </c>
      <c r="C139" s="7">
        <v>116</v>
      </c>
      <c r="D139" s="7">
        <v>151</v>
      </c>
      <c r="E139" s="8">
        <f t="shared" si="15"/>
        <v>0.28223844282238442</v>
      </c>
      <c r="F139" s="8">
        <f t="shared" si="16"/>
        <v>0.4081081081081081</v>
      </c>
      <c r="G139" s="8">
        <f t="shared" si="18"/>
        <v>0.30172413793103448</v>
      </c>
      <c r="H139" s="8">
        <f t="shared" si="17"/>
        <v>8.5158150851581502E-2</v>
      </c>
    </row>
    <row r="140" spans="1:8" x14ac:dyDescent="0.2">
      <c r="A140" s="27"/>
      <c r="B140" s="6" t="s">
        <v>128</v>
      </c>
      <c r="C140" s="7">
        <v>4</v>
      </c>
      <c r="D140" s="7">
        <v>53</v>
      </c>
      <c r="E140" s="8">
        <f t="shared" ref="E140:E175" si="19">+IF(C140=0,"",C140/C$76)</f>
        <v>9.7323600973236012E-3</v>
      </c>
      <c r="F140" s="8">
        <f t="shared" ref="F140:F175" si="20">+IF(D140=0,"",D140/D$76)</f>
        <v>0.14324324324324325</v>
      </c>
      <c r="G140" s="8">
        <f t="shared" si="18"/>
        <v>12.25</v>
      </c>
      <c r="H140" s="8">
        <f t="shared" ref="H140:H171" si="21">+IF(OR(AND(E140=""),(G140="")),"",E140*G140)</f>
        <v>0.11922141119221412</v>
      </c>
    </row>
    <row r="141" spans="1:8" x14ac:dyDescent="0.2">
      <c r="A141" s="27"/>
      <c r="B141" s="6" t="s">
        <v>129</v>
      </c>
      <c r="C141" s="7">
        <v>7</v>
      </c>
      <c r="D141" s="7">
        <v>1</v>
      </c>
      <c r="E141" s="8">
        <f t="shared" si="19"/>
        <v>1.7031630170316302E-2</v>
      </c>
      <c r="F141" s="8">
        <f t="shared" si="20"/>
        <v>2.7027027027027029E-3</v>
      </c>
      <c r="G141" s="8">
        <f t="shared" ref="G141:G175" si="22">+IF(AND(C141=0,D141=0)," ",IF(C141=0,1,IF(D141=0,-1,(D141-C141)/C141)))</f>
        <v>-0.8571428571428571</v>
      </c>
      <c r="H141" s="8">
        <f t="shared" si="21"/>
        <v>-1.4598540145985401E-2</v>
      </c>
    </row>
    <row r="142" spans="1:8" x14ac:dyDescent="0.2">
      <c r="A142" s="27"/>
      <c r="B142" s="6" t="s">
        <v>130</v>
      </c>
      <c r="C142" s="7">
        <v>50</v>
      </c>
      <c r="D142" s="7">
        <v>0</v>
      </c>
      <c r="E142" s="8">
        <f t="shared" si="19"/>
        <v>0.12165450121654502</v>
      </c>
      <c r="F142" s="8" t="str">
        <f t="shared" si="20"/>
        <v/>
      </c>
      <c r="G142" s="8">
        <f t="shared" si="22"/>
        <v>-1</v>
      </c>
      <c r="H142" s="8">
        <f t="shared" si="21"/>
        <v>-0.12165450121654502</v>
      </c>
    </row>
    <row r="143" spans="1:8" x14ac:dyDescent="0.2">
      <c r="A143" s="27"/>
      <c r="B143" s="6" t="s">
        <v>131</v>
      </c>
      <c r="C143" s="7">
        <v>0</v>
      </c>
      <c r="D143" s="7">
        <v>0</v>
      </c>
      <c r="E143" s="8" t="str">
        <f t="shared" si="19"/>
        <v/>
      </c>
      <c r="F143" s="8" t="str">
        <f t="shared" si="20"/>
        <v/>
      </c>
      <c r="G143" s="8" t="str">
        <f t="shared" si="22"/>
        <v xml:space="preserve"> </v>
      </c>
      <c r="H143" s="8" t="str">
        <f t="shared" si="21"/>
        <v/>
      </c>
    </row>
    <row r="144" spans="1:8" x14ac:dyDescent="0.2">
      <c r="A144" s="27"/>
      <c r="B144" s="6" t="s">
        <v>132</v>
      </c>
      <c r="C144" s="7">
        <v>2</v>
      </c>
      <c r="D144" s="7">
        <v>0</v>
      </c>
      <c r="E144" s="8">
        <f t="shared" si="19"/>
        <v>4.8661800486618006E-3</v>
      </c>
      <c r="F144" s="8" t="str">
        <f t="shared" si="20"/>
        <v/>
      </c>
      <c r="G144" s="8">
        <f t="shared" si="22"/>
        <v>-1</v>
      </c>
      <c r="H144" s="8">
        <f t="shared" si="21"/>
        <v>-4.8661800486618006E-3</v>
      </c>
    </row>
    <row r="145" spans="1:8" x14ac:dyDescent="0.2">
      <c r="A145" s="27"/>
      <c r="B145" s="6" t="s">
        <v>133</v>
      </c>
      <c r="C145" s="7">
        <v>0</v>
      </c>
      <c r="D145" s="7">
        <v>4</v>
      </c>
      <c r="E145" s="8" t="str">
        <f t="shared" si="19"/>
        <v/>
      </c>
      <c r="F145" s="8">
        <f t="shared" si="20"/>
        <v>1.0810810810810811E-2</v>
      </c>
      <c r="G145" s="8">
        <f t="shared" si="22"/>
        <v>1</v>
      </c>
      <c r="H145" s="8" t="str">
        <f t="shared" si="21"/>
        <v/>
      </c>
    </row>
    <row r="146" spans="1:8" x14ac:dyDescent="0.2">
      <c r="A146" s="27"/>
      <c r="B146" s="6" t="s">
        <v>134</v>
      </c>
      <c r="C146" s="7">
        <v>0</v>
      </c>
      <c r="D146" s="7">
        <v>0</v>
      </c>
      <c r="E146" s="8" t="str">
        <f t="shared" si="19"/>
        <v/>
      </c>
      <c r="F146" s="8" t="str">
        <f t="shared" si="20"/>
        <v/>
      </c>
      <c r="G146" s="8" t="str">
        <f t="shared" si="22"/>
        <v xml:space="preserve"> </v>
      </c>
      <c r="H146" s="8" t="str">
        <f t="shared" si="21"/>
        <v/>
      </c>
    </row>
    <row r="147" spans="1:8" x14ac:dyDescent="0.2">
      <c r="A147" s="27"/>
      <c r="B147" s="6" t="s">
        <v>135</v>
      </c>
      <c r="C147" s="7">
        <v>0</v>
      </c>
      <c r="D147" s="7">
        <v>2</v>
      </c>
      <c r="E147" s="8" t="str">
        <f t="shared" si="19"/>
        <v/>
      </c>
      <c r="F147" s="8">
        <f t="shared" si="20"/>
        <v>5.4054054054054057E-3</v>
      </c>
      <c r="G147" s="8">
        <f t="shared" si="22"/>
        <v>1</v>
      </c>
      <c r="H147" s="8" t="str">
        <f t="shared" si="21"/>
        <v/>
      </c>
    </row>
    <row r="148" spans="1:8" x14ac:dyDescent="0.2">
      <c r="A148" s="27"/>
      <c r="B148" s="6" t="s">
        <v>136</v>
      </c>
      <c r="C148" s="7">
        <v>0</v>
      </c>
      <c r="D148" s="7">
        <v>0</v>
      </c>
      <c r="E148" s="8" t="str">
        <f t="shared" si="19"/>
        <v/>
      </c>
      <c r="F148" s="8" t="str">
        <f t="shared" si="20"/>
        <v/>
      </c>
      <c r="G148" s="8" t="str">
        <f t="shared" si="22"/>
        <v xml:space="preserve"> </v>
      </c>
      <c r="H148" s="8" t="str">
        <f t="shared" si="21"/>
        <v/>
      </c>
    </row>
    <row r="149" spans="1:8" ht="25.5" x14ac:dyDescent="0.2">
      <c r="A149" s="27"/>
      <c r="B149" s="6" t="s">
        <v>137</v>
      </c>
      <c r="C149" s="7">
        <v>0</v>
      </c>
      <c r="D149" s="7">
        <v>1</v>
      </c>
      <c r="E149" s="8" t="str">
        <f t="shared" si="19"/>
        <v/>
      </c>
      <c r="F149" s="8">
        <f t="shared" si="20"/>
        <v>2.7027027027027029E-3</v>
      </c>
      <c r="G149" s="8">
        <f t="shared" si="22"/>
        <v>1</v>
      </c>
      <c r="H149" s="8" t="str">
        <f t="shared" si="21"/>
        <v/>
      </c>
    </row>
    <row r="150" spans="1:8" ht="25.5" x14ac:dyDescent="0.2">
      <c r="A150" s="27"/>
      <c r="B150" s="6" t="s">
        <v>138</v>
      </c>
      <c r="C150" s="7">
        <v>1</v>
      </c>
      <c r="D150" s="7">
        <v>3</v>
      </c>
      <c r="E150" s="8">
        <f t="shared" si="19"/>
        <v>2.4330900243309003E-3</v>
      </c>
      <c r="F150" s="8">
        <f t="shared" si="20"/>
        <v>8.1081081081081086E-3</v>
      </c>
      <c r="G150" s="8">
        <f t="shared" si="22"/>
        <v>2</v>
      </c>
      <c r="H150" s="8">
        <f t="shared" si="21"/>
        <v>4.8661800486618006E-3</v>
      </c>
    </row>
    <row r="151" spans="1:8" ht="25.5" x14ac:dyDescent="0.2">
      <c r="A151" s="27"/>
      <c r="B151" s="6" t="s">
        <v>139</v>
      </c>
      <c r="C151" s="7">
        <v>3</v>
      </c>
      <c r="D151" s="7">
        <v>0</v>
      </c>
      <c r="E151" s="8">
        <f t="shared" si="19"/>
        <v>7.2992700729927005E-3</v>
      </c>
      <c r="F151" s="8" t="str">
        <f t="shared" si="20"/>
        <v/>
      </c>
      <c r="G151" s="8">
        <f t="shared" si="22"/>
        <v>-1</v>
      </c>
      <c r="H151" s="8">
        <f t="shared" si="21"/>
        <v>-7.2992700729927005E-3</v>
      </c>
    </row>
    <row r="152" spans="1:8" ht="25.5" x14ac:dyDescent="0.2">
      <c r="A152" s="27"/>
      <c r="B152" s="6" t="s">
        <v>140</v>
      </c>
      <c r="C152" s="7">
        <v>0</v>
      </c>
      <c r="D152" s="7">
        <v>0</v>
      </c>
      <c r="E152" s="8" t="str">
        <f t="shared" si="19"/>
        <v/>
      </c>
      <c r="F152" s="8" t="str">
        <f t="shared" si="20"/>
        <v/>
      </c>
      <c r="G152" s="8" t="str">
        <f t="shared" si="22"/>
        <v xml:space="preserve"> </v>
      </c>
      <c r="H152" s="8" t="str">
        <f t="shared" si="21"/>
        <v/>
      </c>
    </row>
    <row r="153" spans="1:8" ht="25.5" x14ac:dyDescent="0.2">
      <c r="A153" s="27"/>
      <c r="B153" s="6" t="s">
        <v>141</v>
      </c>
      <c r="C153" s="7">
        <v>0</v>
      </c>
      <c r="D153" s="7">
        <v>0</v>
      </c>
      <c r="E153" s="8" t="str">
        <f t="shared" si="19"/>
        <v/>
      </c>
      <c r="F153" s="8" t="str">
        <f t="shared" si="20"/>
        <v/>
      </c>
      <c r="G153" s="8" t="str">
        <f t="shared" si="22"/>
        <v xml:space="preserve"> </v>
      </c>
      <c r="H153" s="8" t="str">
        <f t="shared" si="21"/>
        <v/>
      </c>
    </row>
    <row r="154" spans="1:8" x14ac:dyDescent="0.2">
      <c r="A154" s="27"/>
      <c r="B154" s="6" t="s">
        <v>142</v>
      </c>
      <c r="C154" s="7">
        <v>0</v>
      </c>
      <c r="D154" s="7">
        <v>0</v>
      </c>
      <c r="E154" s="8" t="str">
        <f t="shared" si="19"/>
        <v/>
      </c>
      <c r="F154" s="8" t="str">
        <f t="shared" si="20"/>
        <v/>
      </c>
      <c r="G154" s="8" t="str">
        <f t="shared" si="22"/>
        <v xml:space="preserve"> </v>
      </c>
      <c r="H154" s="8" t="str">
        <f t="shared" si="21"/>
        <v/>
      </c>
    </row>
    <row r="155" spans="1:8" x14ac:dyDescent="0.2">
      <c r="A155" s="27"/>
      <c r="B155" s="6" t="s">
        <v>143</v>
      </c>
      <c r="C155" s="7">
        <v>0</v>
      </c>
      <c r="D155" s="7">
        <v>0</v>
      </c>
      <c r="E155" s="8" t="str">
        <f t="shared" si="19"/>
        <v/>
      </c>
      <c r="F155" s="8" t="str">
        <f t="shared" si="20"/>
        <v/>
      </c>
      <c r="G155" s="8" t="str">
        <f t="shared" si="22"/>
        <v xml:space="preserve"> </v>
      </c>
      <c r="H155" s="8" t="str">
        <f t="shared" si="21"/>
        <v/>
      </c>
    </row>
    <row r="156" spans="1:8" x14ac:dyDescent="0.2">
      <c r="A156" s="27"/>
      <c r="B156" s="6" t="s">
        <v>144</v>
      </c>
      <c r="C156" s="7">
        <v>0</v>
      </c>
      <c r="D156" s="7">
        <v>0</v>
      </c>
      <c r="E156" s="8" t="str">
        <f t="shared" si="19"/>
        <v/>
      </c>
      <c r="F156" s="8" t="str">
        <f t="shared" si="20"/>
        <v/>
      </c>
      <c r="G156" s="8" t="str">
        <f t="shared" si="22"/>
        <v xml:space="preserve"> </v>
      </c>
      <c r="H156" s="8" t="str">
        <f t="shared" si="21"/>
        <v/>
      </c>
    </row>
    <row r="157" spans="1:8" x14ac:dyDescent="0.2">
      <c r="A157" s="27"/>
      <c r="B157" s="6" t="s">
        <v>145</v>
      </c>
      <c r="C157" s="7">
        <v>0</v>
      </c>
      <c r="D157" s="7">
        <v>0</v>
      </c>
      <c r="E157" s="8" t="str">
        <f t="shared" si="19"/>
        <v/>
      </c>
      <c r="F157" s="8" t="str">
        <f t="shared" si="20"/>
        <v/>
      </c>
      <c r="G157" s="8" t="str">
        <f t="shared" si="22"/>
        <v xml:space="preserve"> </v>
      </c>
      <c r="H157" s="8" t="str">
        <f t="shared" si="21"/>
        <v/>
      </c>
    </row>
    <row r="158" spans="1:8" x14ac:dyDescent="0.2">
      <c r="A158" s="27"/>
      <c r="B158" s="6" t="s">
        <v>146</v>
      </c>
      <c r="C158" s="7">
        <v>0</v>
      </c>
      <c r="D158" s="7">
        <v>0</v>
      </c>
      <c r="E158" s="8" t="str">
        <f t="shared" si="19"/>
        <v/>
      </c>
      <c r="F158" s="8" t="str">
        <f t="shared" si="20"/>
        <v/>
      </c>
      <c r="G158" s="8" t="str">
        <f t="shared" si="22"/>
        <v xml:space="preserve"> </v>
      </c>
      <c r="H158" s="8" t="str">
        <f t="shared" si="21"/>
        <v/>
      </c>
    </row>
    <row r="159" spans="1:8" x14ac:dyDescent="0.2">
      <c r="A159" s="27"/>
      <c r="B159" s="6" t="s">
        <v>147</v>
      </c>
      <c r="C159" s="7">
        <v>0</v>
      </c>
      <c r="D159" s="7">
        <v>0</v>
      </c>
      <c r="E159" s="8" t="str">
        <f t="shared" si="19"/>
        <v/>
      </c>
      <c r="F159" s="8" t="str">
        <f t="shared" si="20"/>
        <v/>
      </c>
      <c r="G159" s="8" t="str">
        <f t="shared" si="22"/>
        <v xml:space="preserve"> </v>
      </c>
      <c r="H159" s="8" t="str">
        <f t="shared" si="21"/>
        <v/>
      </c>
    </row>
    <row r="160" spans="1:8" x14ac:dyDescent="0.2">
      <c r="A160" s="27"/>
      <c r="B160" s="6" t="s">
        <v>148</v>
      </c>
      <c r="C160" s="7">
        <v>0</v>
      </c>
      <c r="D160" s="7">
        <v>0</v>
      </c>
      <c r="E160" s="8" t="str">
        <f t="shared" si="19"/>
        <v/>
      </c>
      <c r="F160" s="8" t="str">
        <f t="shared" si="20"/>
        <v/>
      </c>
      <c r="G160" s="8" t="str">
        <f t="shared" si="22"/>
        <v xml:space="preserve"> </v>
      </c>
      <c r="H160" s="8" t="str">
        <f t="shared" si="21"/>
        <v/>
      </c>
    </row>
    <row r="161" spans="1:8" x14ac:dyDescent="0.2">
      <c r="A161" s="27"/>
      <c r="B161" s="6" t="s">
        <v>149</v>
      </c>
      <c r="C161" s="7">
        <v>1</v>
      </c>
      <c r="D161" s="7">
        <v>2</v>
      </c>
      <c r="E161" s="8">
        <f t="shared" si="19"/>
        <v>2.4330900243309003E-3</v>
      </c>
      <c r="F161" s="8">
        <f t="shared" si="20"/>
        <v>5.4054054054054057E-3</v>
      </c>
      <c r="G161" s="8">
        <f t="shared" si="22"/>
        <v>1</v>
      </c>
      <c r="H161" s="8">
        <f t="shared" si="21"/>
        <v>2.4330900243309003E-3</v>
      </c>
    </row>
    <row r="162" spans="1:8" x14ac:dyDescent="0.2">
      <c r="A162" s="27"/>
      <c r="B162" s="6" t="s">
        <v>150</v>
      </c>
      <c r="C162" s="7">
        <v>0</v>
      </c>
      <c r="D162" s="7">
        <v>0</v>
      </c>
      <c r="E162" s="8" t="str">
        <f t="shared" si="19"/>
        <v/>
      </c>
      <c r="F162" s="8" t="str">
        <f t="shared" si="20"/>
        <v/>
      </c>
      <c r="G162" s="8" t="str">
        <f t="shared" si="22"/>
        <v xml:space="preserve"> </v>
      </c>
      <c r="H162" s="8" t="str">
        <f t="shared" si="21"/>
        <v/>
      </c>
    </row>
    <row r="163" spans="1:8" ht="25.5" x14ac:dyDescent="0.2">
      <c r="A163" s="27"/>
      <c r="B163" s="6" t="s">
        <v>151</v>
      </c>
      <c r="C163" s="7">
        <v>1</v>
      </c>
      <c r="D163" s="7">
        <v>0</v>
      </c>
      <c r="E163" s="8">
        <f t="shared" si="19"/>
        <v>2.4330900243309003E-3</v>
      </c>
      <c r="F163" s="8" t="str">
        <f t="shared" si="20"/>
        <v/>
      </c>
      <c r="G163" s="8">
        <f t="shared" si="22"/>
        <v>-1</v>
      </c>
      <c r="H163" s="8">
        <f t="shared" si="21"/>
        <v>-2.4330900243309003E-3</v>
      </c>
    </row>
    <row r="164" spans="1:8" x14ac:dyDescent="0.2">
      <c r="A164" s="27"/>
      <c r="B164" s="6" t="s">
        <v>152</v>
      </c>
      <c r="C164" s="7">
        <v>0</v>
      </c>
      <c r="D164" s="7">
        <v>0</v>
      </c>
      <c r="E164" s="8" t="str">
        <f t="shared" si="19"/>
        <v/>
      </c>
      <c r="F164" s="8" t="str">
        <f t="shared" si="20"/>
        <v/>
      </c>
      <c r="G164" s="8" t="str">
        <f t="shared" si="22"/>
        <v xml:space="preserve"> </v>
      </c>
      <c r="H164" s="8" t="str">
        <f t="shared" si="21"/>
        <v/>
      </c>
    </row>
    <row r="165" spans="1:8" ht="25.5" x14ac:dyDescent="0.2">
      <c r="A165" s="27"/>
      <c r="B165" s="6" t="s">
        <v>153</v>
      </c>
      <c r="C165" s="7">
        <v>0</v>
      </c>
      <c r="D165" s="7">
        <v>1</v>
      </c>
      <c r="E165" s="8" t="str">
        <f t="shared" si="19"/>
        <v/>
      </c>
      <c r="F165" s="8">
        <f t="shared" si="20"/>
        <v>2.7027027027027029E-3</v>
      </c>
      <c r="G165" s="8">
        <f t="shared" si="22"/>
        <v>1</v>
      </c>
      <c r="H165" s="8" t="str">
        <f t="shared" si="21"/>
        <v/>
      </c>
    </row>
    <row r="166" spans="1:8" x14ac:dyDescent="0.2">
      <c r="A166" s="27"/>
      <c r="B166" s="6" t="s">
        <v>154</v>
      </c>
      <c r="C166" s="7">
        <v>0</v>
      </c>
      <c r="D166" s="7">
        <v>0</v>
      </c>
      <c r="E166" s="8" t="str">
        <f t="shared" si="19"/>
        <v/>
      </c>
      <c r="F166" s="8" t="str">
        <f t="shared" si="20"/>
        <v/>
      </c>
      <c r="G166" s="8" t="str">
        <f t="shared" si="22"/>
        <v xml:space="preserve"> </v>
      </c>
      <c r="H166" s="8" t="str">
        <f t="shared" si="21"/>
        <v/>
      </c>
    </row>
    <row r="167" spans="1:8" x14ac:dyDescent="0.2">
      <c r="A167" s="27"/>
      <c r="B167" s="6" t="s">
        <v>155</v>
      </c>
      <c r="C167" s="7">
        <v>0</v>
      </c>
      <c r="D167" s="7">
        <v>0</v>
      </c>
      <c r="E167" s="8" t="str">
        <f t="shared" si="19"/>
        <v/>
      </c>
      <c r="F167" s="8" t="str">
        <f t="shared" si="20"/>
        <v/>
      </c>
      <c r="G167" s="8" t="str">
        <f t="shared" si="22"/>
        <v xml:space="preserve"> </v>
      </c>
      <c r="H167" s="8" t="str">
        <f t="shared" si="21"/>
        <v/>
      </c>
    </row>
    <row r="168" spans="1:8" x14ac:dyDescent="0.2">
      <c r="A168" s="27"/>
      <c r="B168" s="6" t="s">
        <v>156</v>
      </c>
      <c r="C168" s="7">
        <v>0</v>
      </c>
      <c r="D168" s="7">
        <v>0</v>
      </c>
      <c r="E168" s="8" t="str">
        <f t="shared" si="19"/>
        <v/>
      </c>
      <c r="F168" s="8" t="str">
        <f t="shared" si="20"/>
        <v/>
      </c>
      <c r="G168" s="8" t="str">
        <f t="shared" si="22"/>
        <v xml:space="preserve"> </v>
      </c>
      <c r="H168" s="8" t="str">
        <f t="shared" si="21"/>
        <v/>
      </c>
    </row>
    <row r="169" spans="1:8" x14ac:dyDescent="0.2">
      <c r="A169" s="27"/>
      <c r="B169" s="6" t="s">
        <v>157</v>
      </c>
      <c r="C169" s="7">
        <v>0</v>
      </c>
      <c r="D169" s="7">
        <v>0</v>
      </c>
      <c r="E169" s="8" t="str">
        <f t="shared" si="19"/>
        <v/>
      </c>
      <c r="F169" s="8" t="str">
        <f t="shared" si="20"/>
        <v/>
      </c>
      <c r="G169" s="8" t="str">
        <f t="shared" si="22"/>
        <v xml:space="preserve"> </v>
      </c>
      <c r="H169" s="8" t="str">
        <f t="shared" si="21"/>
        <v/>
      </c>
    </row>
    <row r="170" spans="1:8" x14ac:dyDescent="0.2">
      <c r="A170" s="27"/>
      <c r="B170" s="6" t="s">
        <v>158</v>
      </c>
      <c r="C170" s="7">
        <v>0</v>
      </c>
      <c r="D170" s="7">
        <v>0</v>
      </c>
      <c r="E170" s="8" t="str">
        <f t="shared" si="19"/>
        <v/>
      </c>
      <c r="F170" s="8" t="str">
        <f t="shared" si="20"/>
        <v/>
      </c>
      <c r="G170" s="8" t="str">
        <f t="shared" si="22"/>
        <v xml:space="preserve"> </v>
      </c>
      <c r="H170" s="8" t="str">
        <f t="shared" si="21"/>
        <v/>
      </c>
    </row>
    <row r="171" spans="1:8" x14ac:dyDescent="0.2">
      <c r="A171" s="27"/>
      <c r="B171" s="6" t="s">
        <v>159</v>
      </c>
      <c r="C171" s="7">
        <v>0</v>
      </c>
      <c r="D171" s="7">
        <v>0</v>
      </c>
      <c r="E171" s="8" t="str">
        <f t="shared" si="19"/>
        <v/>
      </c>
      <c r="F171" s="8" t="str">
        <f t="shared" si="20"/>
        <v/>
      </c>
      <c r="G171" s="8" t="str">
        <f t="shared" si="22"/>
        <v xml:space="preserve"> </v>
      </c>
      <c r="H171" s="8" t="str">
        <f t="shared" si="21"/>
        <v/>
      </c>
    </row>
    <row r="172" spans="1:8" x14ac:dyDescent="0.2">
      <c r="A172" s="27"/>
      <c r="B172" s="6" t="s">
        <v>160</v>
      </c>
      <c r="C172" s="7">
        <v>3</v>
      </c>
      <c r="D172" s="7">
        <v>10</v>
      </c>
      <c r="E172" s="8">
        <f t="shared" si="19"/>
        <v>7.2992700729927005E-3</v>
      </c>
      <c r="F172" s="8">
        <f t="shared" si="20"/>
        <v>2.7027027027027029E-2</v>
      </c>
      <c r="G172" s="8">
        <f t="shared" si="22"/>
        <v>2.3333333333333335</v>
      </c>
      <c r="H172" s="8">
        <f t="shared" ref="H172:H175" si="23">+IF(OR(AND(E172=""),(G172="")),"",E172*G172)</f>
        <v>1.7031630170316302E-2</v>
      </c>
    </row>
    <row r="173" spans="1:8" ht="25.5" x14ac:dyDescent="0.2">
      <c r="A173" s="27"/>
      <c r="B173" s="6" t="s">
        <v>161</v>
      </c>
      <c r="C173" s="7">
        <v>0</v>
      </c>
      <c r="D173" s="7">
        <v>0</v>
      </c>
      <c r="E173" s="8" t="str">
        <f t="shared" si="19"/>
        <v/>
      </c>
      <c r="F173" s="8" t="str">
        <f t="shared" si="20"/>
        <v/>
      </c>
      <c r="G173" s="8" t="str">
        <f t="shared" si="22"/>
        <v xml:space="preserve"> </v>
      </c>
      <c r="H173" s="8" t="str">
        <f t="shared" si="23"/>
        <v/>
      </c>
    </row>
    <row r="174" spans="1:8" ht="25.5" x14ac:dyDescent="0.2">
      <c r="A174" s="27"/>
      <c r="B174" s="6" t="s">
        <v>162</v>
      </c>
      <c r="C174" s="7">
        <v>0</v>
      </c>
      <c r="D174" s="7">
        <v>0</v>
      </c>
      <c r="E174" s="8" t="str">
        <f t="shared" si="19"/>
        <v/>
      </c>
      <c r="F174" s="8" t="str">
        <f t="shared" si="20"/>
        <v/>
      </c>
      <c r="G174" s="8" t="str">
        <f t="shared" si="22"/>
        <v xml:space="preserve"> </v>
      </c>
      <c r="H174" s="8" t="str">
        <f t="shared" si="23"/>
        <v/>
      </c>
    </row>
    <row r="175" spans="1:8" x14ac:dyDescent="0.2">
      <c r="A175" s="27"/>
      <c r="B175" s="6" t="s">
        <v>163</v>
      </c>
      <c r="C175" s="7">
        <v>0</v>
      </c>
      <c r="D175" s="7">
        <v>0</v>
      </c>
      <c r="E175" s="8" t="str">
        <f t="shared" si="19"/>
        <v/>
      </c>
      <c r="F175" s="8" t="str">
        <f t="shared" si="20"/>
        <v/>
      </c>
      <c r="G175" s="8" t="str">
        <f t="shared" si="22"/>
        <v xml:space="preserve"> </v>
      </c>
      <c r="H175" s="8" t="str">
        <f t="shared" si="23"/>
        <v/>
      </c>
    </row>
    <row r="176" spans="1:8" x14ac:dyDescent="0.2">
      <c r="A176" s="26"/>
    </row>
    <row r="177" spans="1:8" x14ac:dyDescent="0.2">
      <c r="A177" s="26"/>
    </row>
    <row r="178" spans="1:8" ht="15.75" thickBot="1" x14ac:dyDescent="0.25">
      <c r="A178" s="26"/>
    </row>
    <row r="179" spans="1:8" ht="29.25" customHeight="1" thickBot="1" x14ac:dyDescent="0.25">
      <c r="A179" s="27"/>
      <c r="B179" s="28" t="s">
        <v>2</v>
      </c>
      <c r="C179" s="30" t="s">
        <v>12</v>
      </c>
      <c r="D179" s="38"/>
      <c r="E179" s="30" t="s">
        <v>4</v>
      </c>
      <c r="F179" s="31"/>
      <c r="G179" s="39" t="s">
        <v>13</v>
      </c>
      <c r="H179" s="39" t="s">
        <v>5</v>
      </c>
    </row>
    <row r="180" spans="1:8" ht="15.75" thickBot="1" x14ac:dyDescent="0.25">
      <c r="A180" s="27"/>
      <c r="B180" s="29"/>
      <c r="C180" s="10">
        <v>2022</v>
      </c>
      <c r="D180" s="10">
        <v>2023</v>
      </c>
      <c r="E180" s="10">
        <v>2022</v>
      </c>
      <c r="F180" s="10">
        <v>2023</v>
      </c>
      <c r="G180" s="29"/>
      <c r="H180" s="29"/>
    </row>
    <row r="181" spans="1:8" ht="26.25" thickBot="1" x14ac:dyDescent="0.25">
      <c r="A181" s="27"/>
      <c r="B181" s="9" t="s">
        <v>8</v>
      </c>
      <c r="C181" s="11">
        <f>SUM(C182:C356)</f>
        <v>998</v>
      </c>
      <c r="D181" s="11">
        <f>SUM(D182:D356)</f>
        <v>428</v>
      </c>
      <c r="E181" s="25">
        <f t="shared" ref="E181:E212" si="24">+IF(C181=0,"",C181/C$181)</f>
        <v>1</v>
      </c>
      <c r="F181" s="25">
        <f t="shared" ref="F181:F212" si="25">+IF(D181=0,"",D181/D$181)</f>
        <v>1</v>
      </c>
      <c r="G181" s="25">
        <f>+IF(AND(C181=0,D181=0),"",IF(C181=0,1,IF(D181=0,-1,(D181-C181)/C181)))</f>
        <v>-0.57114228456913829</v>
      </c>
      <c r="H181" s="25">
        <f t="shared" ref="H181:H212" si="26">+IF(OR(AND(E181=""),(G181="")),"",E181*G181)</f>
        <v>-0.57114228456913829</v>
      </c>
    </row>
    <row r="182" spans="1:8" x14ac:dyDescent="0.2">
      <c r="A182" s="27"/>
      <c r="B182" s="6" t="s">
        <v>164</v>
      </c>
      <c r="C182" s="7">
        <v>1</v>
      </c>
      <c r="D182" s="7">
        <v>3</v>
      </c>
      <c r="E182" s="8">
        <f t="shared" si="24"/>
        <v>1.002004008016032E-3</v>
      </c>
      <c r="F182" s="8">
        <f t="shared" si="25"/>
        <v>7.0093457943925233E-3</v>
      </c>
      <c r="G182" s="8">
        <f t="shared" ref="G182:G213" si="27">+IF(AND(C182=0,D182=0)," ",IF(C182=0,1,IF(D182=0,-1,(D182-C182)/C182)))</f>
        <v>2</v>
      </c>
      <c r="H182" s="8">
        <f t="shared" si="26"/>
        <v>2.004008016032064E-3</v>
      </c>
    </row>
    <row r="183" spans="1:8" x14ac:dyDescent="0.2">
      <c r="A183" s="27"/>
      <c r="B183" s="6" t="s">
        <v>165</v>
      </c>
      <c r="C183" s="7">
        <v>0</v>
      </c>
      <c r="D183" s="7">
        <v>0</v>
      </c>
      <c r="E183" s="8" t="str">
        <f t="shared" si="24"/>
        <v/>
      </c>
      <c r="F183" s="8" t="str">
        <f t="shared" si="25"/>
        <v/>
      </c>
      <c r="G183" s="8" t="str">
        <f t="shared" si="27"/>
        <v xml:space="preserve"> </v>
      </c>
      <c r="H183" s="8" t="str">
        <f t="shared" si="26"/>
        <v/>
      </c>
    </row>
    <row r="184" spans="1:8" ht="38.25" x14ac:dyDescent="0.2">
      <c r="A184" s="27"/>
      <c r="B184" s="6" t="s">
        <v>166</v>
      </c>
      <c r="C184" s="7">
        <v>245</v>
      </c>
      <c r="D184" s="7">
        <v>1</v>
      </c>
      <c r="E184" s="8">
        <f t="shared" si="24"/>
        <v>0.24549098196392785</v>
      </c>
      <c r="F184" s="8">
        <f t="shared" si="25"/>
        <v>2.3364485981308409E-3</v>
      </c>
      <c r="G184" s="8">
        <f t="shared" si="27"/>
        <v>-0.99591836734693873</v>
      </c>
      <c r="H184" s="8">
        <f t="shared" si="26"/>
        <v>-0.24448897795591182</v>
      </c>
    </row>
    <row r="185" spans="1:8" x14ac:dyDescent="0.2">
      <c r="A185" s="27"/>
      <c r="B185" s="6" t="s">
        <v>167</v>
      </c>
      <c r="C185" s="7">
        <v>0</v>
      </c>
      <c r="D185" s="7">
        <v>0</v>
      </c>
      <c r="E185" s="8" t="str">
        <f t="shared" si="24"/>
        <v/>
      </c>
      <c r="F185" s="8" t="str">
        <f t="shared" si="25"/>
        <v/>
      </c>
      <c r="G185" s="8" t="str">
        <f t="shared" si="27"/>
        <v xml:space="preserve"> </v>
      </c>
      <c r="H185" s="8" t="str">
        <f t="shared" si="26"/>
        <v/>
      </c>
    </row>
    <row r="186" spans="1:8" ht="25.5" x14ac:dyDescent="0.2">
      <c r="A186" s="27"/>
      <c r="B186" s="6" t="s">
        <v>168</v>
      </c>
      <c r="C186" s="7">
        <v>3</v>
      </c>
      <c r="D186" s="7">
        <v>12</v>
      </c>
      <c r="E186" s="8">
        <f t="shared" si="24"/>
        <v>3.0060120240480962E-3</v>
      </c>
      <c r="F186" s="8">
        <f t="shared" si="25"/>
        <v>2.8037383177570093E-2</v>
      </c>
      <c r="G186" s="8">
        <f t="shared" si="27"/>
        <v>3</v>
      </c>
      <c r="H186" s="8">
        <f t="shared" si="26"/>
        <v>9.0180360721442889E-3</v>
      </c>
    </row>
    <row r="187" spans="1:8" ht="25.5" x14ac:dyDescent="0.2">
      <c r="A187" s="27"/>
      <c r="B187" s="6" t="s">
        <v>169</v>
      </c>
      <c r="C187" s="7">
        <v>1</v>
      </c>
      <c r="D187" s="7">
        <v>0</v>
      </c>
      <c r="E187" s="8">
        <f t="shared" si="24"/>
        <v>1.002004008016032E-3</v>
      </c>
      <c r="F187" s="8" t="str">
        <f t="shared" si="25"/>
        <v/>
      </c>
      <c r="G187" s="8">
        <f t="shared" si="27"/>
        <v>-1</v>
      </c>
      <c r="H187" s="8">
        <f t="shared" si="26"/>
        <v>-1.002004008016032E-3</v>
      </c>
    </row>
    <row r="188" spans="1:8" x14ac:dyDescent="0.2">
      <c r="A188" s="27"/>
      <c r="B188" s="6" t="s">
        <v>170</v>
      </c>
      <c r="C188" s="7">
        <v>41</v>
      </c>
      <c r="D188" s="7">
        <v>25</v>
      </c>
      <c r="E188" s="8">
        <f t="shared" si="24"/>
        <v>4.1082164328657314E-2</v>
      </c>
      <c r="F188" s="8">
        <f t="shared" si="25"/>
        <v>5.8411214953271028E-2</v>
      </c>
      <c r="G188" s="8">
        <f t="shared" si="27"/>
        <v>-0.3902439024390244</v>
      </c>
      <c r="H188" s="8">
        <f t="shared" si="26"/>
        <v>-1.6032064128256512E-2</v>
      </c>
    </row>
    <row r="189" spans="1:8" x14ac:dyDescent="0.2">
      <c r="A189" s="27"/>
      <c r="B189" s="6" t="s">
        <v>171</v>
      </c>
      <c r="C189" s="7">
        <v>0</v>
      </c>
      <c r="D189" s="7">
        <v>0</v>
      </c>
      <c r="E189" s="8" t="str">
        <f t="shared" si="24"/>
        <v/>
      </c>
      <c r="F189" s="8" t="str">
        <f t="shared" si="25"/>
        <v/>
      </c>
      <c r="G189" s="8" t="str">
        <f t="shared" si="27"/>
        <v xml:space="preserve"> </v>
      </c>
      <c r="H189" s="8" t="str">
        <f t="shared" si="26"/>
        <v/>
      </c>
    </row>
    <row r="190" spans="1:8" x14ac:dyDescent="0.2">
      <c r="A190" s="27"/>
      <c r="B190" s="6" t="s">
        <v>172</v>
      </c>
      <c r="C190" s="7">
        <v>2</v>
      </c>
      <c r="D190" s="7">
        <v>4</v>
      </c>
      <c r="E190" s="8">
        <f t="shared" si="24"/>
        <v>2.004008016032064E-3</v>
      </c>
      <c r="F190" s="8">
        <f t="shared" si="25"/>
        <v>9.3457943925233638E-3</v>
      </c>
      <c r="G190" s="8">
        <f t="shared" si="27"/>
        <v>1</v>
      </c>
      <c r="H190" s="8">
        <f t="shared" si="26"/>
        <v>2.004008016032064E-3</v>
      </c>
    </row>
    <row r="191" spans="1:8" x14ac:dyDescent="0.2">
      <c r="A191" s="27"/>
      <c r="B191" s="6" t="s">
        <v>173</v>
      </c>
      <c r="C191" s="7">
        <v>4</v>
      </c>
      <c r="D191" s="7">
        <v>3</v>
      </c>
      <c r="E191" s="8">
        <f t="shared" si="24"/>
        <v>4.0080160320641279E-3</v>
      </c>
      <c r="F191" s="8">
        <f t="shared" si="25"/>
        <v>7.0093457943925233E-3</v>
      </c>
      <c r="G191" s="8">
        <f t="shared" si="27"/>
        <v>-0.25</v>
      </c>
      <c r="H191" s="8">
        <f t="shared" si="26"/>
        <v>-1.002004008016032E-3</v>
      </c>
    </row>
    <row r="192" spans="1:8" x14ac:dyDescent="0.2">
      <c r="A192" s="27"/>
      <c r="B192" s="6" t="s">
        <v>174</v>
      </c>
      <c r="C192" s="7">
        <v>0</v>
      </c>
      <c r="D192" s="7">
        <v>0</v>
      </c>
      <c r="E192" s="8" t="str">
        <f t="shared" si="24"/>
        <v/>
      </c>
      <c r="F192" s="8" t="str">
        <f t="shared" si="25"/>
        <v/>
      </c>
      <c r="G192" s="8" t="str">
        <f t="shared" si="27"/>
        <v xml:space="preserve"> </v>
      </c>
      <c r="H192" s="8" t="str">
        <f t="shared" si="26"/>
        <v/>
      </c>
    </row>
    <row r="193" spans="1:8" ht="25.5" x14ac:dyDescent="0.2">
      <c r="A193" s="27"/>
      <c r="B193" s="6" t="s">
        <v>175</v>
      </c>
      <c r="C193" s="7">
        <v>21</v>
      </c>
      <c r="D193" s="7">
        <v>0</v>
      </c>
      <c r="E193" s="8">
        <f t="shared" si="24"/>
        <v>2.1042084168336674E-2</v>
      </c>
      <c r="F193" s="8" t="str">
        <f t="shared" si="25"/>
        <v/>
      </c>
      <c r="G193" s="8">
        <f t="shared" si="27"/>
        <v>-1</v>
      </c>
      <c r="H193" s="8">
        <f t="shared" si="26"/>
        <v>-2.1042084168336674E-2</v>
      </c>
    </row>
    <row r="194" spans="1:8" x14ac:dyDescent="0.2">
      <c r="A194" s="27"/>
      <c r="B194" s="6" t="s">
        <v>176</v>
      </c>
      <c r="C194" s="7">
        <v>1</v>
      </c>
      <c r="D194" s="7">
        <v>7</v>
      </c>
      <c r="E194" s="8">
        <f t="shared" si="24"/>
        <v>1.002004008016032E-3</v>
      </c>
      <c r="F194" s="8">
        <f t="shared" si="25"/>
        <v>1.6355140186915886E-2</v>
      </c>
      <c r="G194" s="8">
        <f t="shared" si="27"/>
        <v>6</v>
      </c>
      <c r="H194" s="8">
        <f t="shared" si="26"/>
        <v>6.0120240480961915E-3</v>
      </c>
    </row>
    <row r="195" spans="1:8" x14ac:dyDescent="0.2">
      <c r="A195" s="27"/>
      <c r="B195" s="6" t="s">
        <v>177</v>
      </c>
      <c r="C195" s="7">
        <v>6</v>
      </c>
      <c r="D195" s="7">
        <v>17</v>
      </c>
      <c r="E195" s="8">
        <f t="shared" si="24"/>
        <v>6.0120240480961923E-3</v>
      </c>
      <c r="F195" s="8">
        <f t="shared" si="25"/>
        <v>3.9719626168224297E-2</v>
      </c>
      <c r="G195" s="8">
        <f t="shared" si="27"/>
        <v>1.8333333333333333</v>
      </c>
      <c r="H195" s="8">
        <f t="shared" si="26"/>
        <v>1.1022044088176352E-2</v>
      </c>
    </row>
    <row r="196" spans="1:8" x14ac:dyDescent="0.2">
      <c r="A196" s="27"/>
      <c r="B196" s="6" t="s">
        <v>178</v>
      </c>
      <c r="C196" s="7">
        <v>6</v>
      </c>
      <c r="D196" s="7">
        <v>15</v>
      </c>
      <c r="E196" s="8">
        <f t="shared" si="24"/>
        <v>6.0120240480961923E-3</v>
      </c>
      <c r="F196" s="8">
        <f t="shared" si="25"/>
        <v>3.5046728971962614E-2</v>
      </c>
      <c r="G196" s="8">
        <f t="shared" si="27"/>
        <v>1.5</v>
      </c>
      <c r="H196" s="8">
        <f t="shared" si="26"/>
        <v>9.0180360721442889E-3</v>
      </c>
    </row>
    <row r="197" spans="1:8" ht="25.5" x14ac:dyDescent="0.2">
      <c r="A197" s="27"/>
      <c r="B197" s="6" t="s">
        <v>179</v>
      </c>
      <c r="C197" s="7">
        <v>12</v>
      </c>
      <c r="D197" s="7">
        <v>71</v>
      </c>
      <c r="E197" s="8">
        <f t="shared" si="24"/>
        <v>1.2024048096192385E-2</v>
      </c>
      <c r="F197" s="8">
        <f t="shared" si="25"/>
        <v>0.16588785046728971</v>
      </c>
      <c r="G197" s="8">
        <f t="shared" si="27"/>
        <v>4.916666666666667</v>
      </c>
      <c r="H197" s="8">
        <f t="shared" si="26"/>
        <v>5.9118236472945895E-2</v>
      </c>
    </row>
    <row r="198" spans="1:8" ht="25.5" x14ac:dyDescent="0.2">
      <c r="A198" s="27"/>
      <c r="B198" s="6" t="s">
        <v>180</v>
      </c>
      <c r="C198" s="7">
        <v>0</v>
      </c>
      <c r="D198" s="7">
        <v>0</v>
      </c>
      <c r="E198" s="8" t="str">
        <f t="shared" si="24"/>
        <v/>
      </c>
      <c r="F198" s="8" t="str">
        <f t="shared" si="25"/>
        <v/>
      </c>
      <c r="G198" s="8" t="str">
        <f t="shared" si="27"/>
        <v xml:space="preserve"> </v>
      </c>
      <c r="H198" s="8" t="str">
        <f t="shared" si="26"/>
        <v/>
      </c>
    </row>
    <row r="199" spans="1:8" x14ac:dyDescent="0.2">
      <c r="A199" s="27"/>
      <c r="B199" s="6" t="s">
        <v>181</v>
      </c>
      <c r="C199" s="7">
        <v>0</v>
      </c>
      <c r="D199" s="7">
        <v>0</v>
      </c>
      <c r="E199" s="8" t="str">
        <f t="shared" si="24"/>
        <v/>
      </c>
      <c r="F199" s="8" t="str">
        <f t="shared" si="25"/>
        <v/>
      </c>
      <c r="G199" s="8" t="str">
        <f t="shared" si="27"/>
        <v xml:space="preserve"> </v>
      </c>
      <c r="H199" s="8" t="str">
        <f t="shared" si="26"/>
        <v/>
      </c>
    </row>
    <row r="200" spans="1:8" x14ac:dyDescent="0.2">
      <c r="A200" s="27"/>
      <c r="B200" s="6" t="s">
        <v>182</v>
      </c>
      <c r="C200" s="7">
        <v>4</v>
      </c>
      <c r="D200" s="7">
        <v>2</v>
      </c>
      <c r="E200" s="8">
        <f t="shared" si="24"/>
        <v>4.0080160320641279E-3</v>
      </c>
      <c r="F200" s="8">
        <f t="shared" si="25"/>
        <v>4.6728971962616819E-3</v>
      </c>
      <c r="G200" s="8">
        <f t="shared" si="27"/>
        <v>-0.5</v>
      </c>
      <c r="H200" s="8">
        <f t="shared" si="26"/>
        <v>-2.004008016032064E-3</v>
      </c>
    </row>
    <row r="201" spans="1:8" x14ac:dyDescent="0.2">
      <c r="A201" s="27"/>
      <c r="B201" s="6" t="s">
        <v>183</v>
      </c>
      <c r="C201" s="7">
        <v>1</v>
      </c>
      <c r="D201" s="7">
        <v>2</v>
      </c>
      <c r="E201" s="8">
        <f t="shared" si="24"/>
        <v>1.002004008016032E-3</v>
      </c>
      <c r="F201" s="8">
        <f t="shared" si="25"/>
        <v>4.6728971962616819E-3</v>
      </c>
      <c r="G201" s="8">
        <f t="shared" si="27"/>
        <v>1</v>
      </c>
      <c r="H201" s="8">
        <f t="shared" si="26"/>
        <v>1.002004008016032E-3</v>
      </c>
    </row>
    <row r="202" spans="1:8" ht="16.5" customHeight="1" x14ac:dyDescent="0.2">
      <c r="A202" s="27"/>
      <c r="B202" s="6" t="s">
        <v>184</v>
      </c>
      <c r="C202" s="7">
        <v>4</v>
      </c>
      <c r="D202" s="7">
        <v>3</v>
      </c>
      <c r="E202" s="8">
        <f t="shared" si="24"/>
        <v>4.0080160320641279E-3</v>
      </c>
      <c r="F202" s="8">
        <f t="shared" si="25"/>
        <v>7.0093457943925233E-3</v>
      </c>
      <c r="G202" s="8">
        <f t="shared" si="27"/>
        <v>-0.25</v>
      </c>
      <c r="H202" s="8">
        <f t="shared" si="26"/>
        <v>-1.002004008016032E-3</v>
      </c>
    </row>
    <row r="203" spans="1:8" x14ac:dyDescent="0.2">
      <c r="A203" s="27"/>
      <c r="B203" s="6" t="s">
        <v>185</v>
      </c>
      <c r="C203" s="7">
        <v>5</v>
      </c>
      <c r="D203" s="7">
        <v>11</v>
      </c>
      <c r="E203" s="8">
        <f t="shared" si="24"/>
        <v>5.0100200400801601E-3</v>
      </c>
      <c r="F203" s="8">
        <f t="shared" si="25"/>
        <v>2.5700934579439252E-2</v>
      </c>
      <c r="G203" s="8">
        <f t="shared" si="27"/>
        <v>1.2</v>
      </c>
      <c r="H203" s="8">
        <f t="shared" si="26"/>
        <v>6.0120240480961923E-3</v>
      </c>
    </row>
    <row r="204" spans="1:8" x14ac:dyDescent="0.2">
      <c r="A204" s="27"/>
      <c r="B204" s="6" t="s">
        <v>186</v>
      </c>
      <c r="C204" s="7">
        <v>0</v>
      </c>
      <c r="D204" s="7">
        <v>0</v>
      </c>
      <c r="E204" s="8" t="str">
        <f t="shared" si="24"/>
        <v/>
      </c>
      <c r="F204" s="8" t="str">
        <f t="shared" si="25"/>
        <v/>
      </c>
      <c r="G204" s="8" t="str">
        <f t="shared" si="27"/>
        <v xml:space="preserve"> </v>
      </c>
      <c r="H204" s="8" t="str">
        <f t="shared" si="26"/>
        <v/>
      </c>
    </row>
    <row r="205" spans="1:8" x14ac:dyDescent="0.2">
      <c r="A205" s="27"/>
      <c r="B205" s="6" t="s">
        <v>187</v>
      </c>
      <c r="C205" s="7">
        <v>0</v>
      </c>
      <c r="D205" s="7">
        <v>0</v>
      </c>
      <c r="E205" s="8" t="str">
        <f t="shared" si="24"/>
        <v/>
      </c>
      <c r="F205" s="8" t="str">
        <f t="shared" si="25"/>
        <v/>
      </c>
      <c r="G205" s="8" t="str">
        <f t="shared" si="27"/>
        <v xml:space="preserve"> </v>
      </c>
      <c r="H205" s="8" t="str">
        <f t="shared" si="26"/>
        <v/>
      </c>
    </row>
    <row r="206" spans="1:8" x14ac:dyDescent="0.2">
      <c r="A206" s="27"/>
      <c r="B206" s="6" t="s">
        <v>188</v>
      </c>
      <c r="C206" s="7">
        <v>0</v>
      </c>
      <c r="D206" s="7">
        <v>0</v>
      </c>
      <c r="E206" s="8" t="str">
        <f t="shared" si="24"/>
        <v/>
      </c>
      <c r="F206" s="8" t="str">
        <f t="shared" si="25"/>
        <v/>
      </c>
      <c r="G206" s="8" t="str">
        <f t="shared" si="27"/>
        <v xml:space="preserve"> </v>
      </c>
      <c r="H206" s="8" t="str">
        <f t="shared" si="26"/>
        <v/>
      </c>
    </row>
    <row r="207" spans="1:8" x14ac:dyDescent="0.2">
      <c r="A207" s="27"/>
      <c r="B207" s="6" t="s">
        <v>189</v>
      </c>
      <c r="C207" s="7">
        <v>0</v>
      </c>
      <c r="D207" s="7">
        <v>1</v>
      </c>
      <c r="E207" s="8" t="str">
        <f t="shared" si="24"/>
        <v/>
      </c>
      <c r="F207" s="8">
        <f t="shared" si="25"/>
        <v>2.3364485981308409E-3</v>
      </c>
      <c r="G207" s="8">
        <f t="shared" si="27"/>
        <v>1</v>
      </c>
      <c r="H207" s="8" t="str">
        <f t="shared" si="26"/>
        <v/>
      </c>
    </row>
    <row r="208" spans="1:8" x14ac:dyDescent="0.2">
      <c r="A208" s="27"/>
      <c r="B208" s="6" t="s">
        <v>190</v>
      </c>
      <c r="C208" s="7">
        <v>71</v>
      </c>
      <c r="D208" s="7">
        <v>12</v>
      </c>
      <c r="E208" s="8">
        <f t="shared" si="24"/>
        <v>7.1142284569138278E-2</v>
      </c>
      <c r="F208" s="8">
        <f t="shared" si="25"/>
        <v>2.8037383177570093E-2</v>
      </c>
      <c r="G208" s="8">
        <f t="shared" si="27"/>
        <v>-0.83098591549295775</v>
      </c>
      <c r="H208" s="8">
        <f t="shared" si="26"/>
        <v>-5.9118236472945895E-2</v>
      </c>
    </row>
    <row r="209" spans="1:8" x14ac:dyDescent="0.2">
      <c r="A209" s="27"/>
      <c r="B209" s="6" t="s">
        <v>191</v>
      </c>
      <c r="C209" s="7">
        <v>5</v>
      </c>
      <c r="D209" s="7">
        <v>3</v>
      </c>
      <c r="E209" s="8">
        <f t="shared" si="24"/>
        <v>5.0100200400801601E-3</v>
      </c>
      <c r="F209" s="8">
        <f t="shared" si="25"/>
        <v>7.0093457943925233E-3</v>
      </c>
      <c r="G209" s="8">
        <f t="shared" si="27"/>
        <v>-0.4</v>
      </c>
      <c r="H209" s="8">
        <f t="shared" si="26"/>
        <v>-2.004008016032064E-3</v>
      </c>
    </row>
    <row r="210" spans="1:8" x14ac:dyDescent="0.2">
      <c r="A210" s="27"/>
      <c r="B210" s="6" t="s">
        <v>192</v>
      </c>
      <c r="C210" s="7">
        <v>0</v>
      </c>
      <c r="D210" s="7">
        <v>0</v>
      </c>
      <c r="E210" s="8" t="str">
        <f t="shared" si="24"/>
        <v/>
      </c>
      <c r="F210" s="8" t="str">
        <f t="shared" si="25"/>
        <v/>
      </c>
      <c r="G210" s="8" t="str">
        <f t="shared" si="27"/>
        <v xml:space="preserve"> </v>
      </c>
      <c r="H210" s="8" t="str">
        <f t="shared" si="26"/>
        <v/>
      </c>
    </row>
    <row r="211" spans="1:8" x14ac:dyDescent="0.2">
      <c r="A211" s="27"/>
      <c r="B211" s="6" t="s">
        <v>193</v>
      </c>
      <c r="C211" s="7">
        <v>24</v>
      </c>
      <c r="D211" s="7">
        <v>13</v>
      </c>
      <c r="E211" s="8">
        <f t="shared" si="24"/>
        <v>2.4048096192384769E-2</v>
      </c>
      <c r="F211" s="8">
        <f t="shared" si="25"/>
        <v>3.0373831775700934E-2</v>
      </c>
      <c r="G211" s="8">
        <f t="shared" si="27"/>
        <v>-0.45833333333333331</v>
      </c>
      <c r="H211" s="8">
        <f t="shared" si="26"/>
        <v>-1.1022044088176352E-2</v>
      </c>
    </row>
    <row r="212" spans="1:8" x14ac:dyDescent="0.2">
      <c r="A212" s="27"/>
      <c r="B212" s="6" t="s">
        <v>194</v>
      </c>
      <c r="C212" s="7">
        <v>5</v>
      </c>
      <c r="D212" s="7">
        <v>6</v>
      </c>
      <c r="E212" s="8">
        <f t="shared" si="24"/>
        <v>5.0100200400801601E-3</v>
      </c>
      <c r="F212" s="8">
        <f t="shared" si="25"/>
        <v>1.4018691588785047E-2</v>
      </c>
      <c r="G212" s="8">
        <f t="shared" si="27"/>
        <v>0.2</v>
      </c>
      <c r="H212" s="8">
        <f t="shared" si="26"/>
        <v>1.002004008016032E-3</v>
      </c>
    </row>
    <row r="213" spans="1:8" x14ac:dyDescent="0.2">
      <c r="A213" s="27"/>
      <c r="B213" s="6" t="s">
        <v>195</v>
      </c>
      <c r="C213" s="7">
        <v>26</v>
      </c>
      <c r="D213" s="7">
        <v>23</v>
      </c>
      <c r="E213" s="8">
        <f t="shared" ref="E213:E244" si="28">+IF(C213=0,"",C213/C$181)</f>
        <v>2.6052104208416832E-2</v>
      </c>
      <c r="F213" s="8">
        <f t="shared" ref="F213:F244" si="29">+IF(D213=0,"",D213/D$181)</f>
        <v>5.3738317757009345E-2</v>
      </c>
      <c r="G213" s="8">
        <f t="shared" si="27"/>
        <v>-0.11538461538461539</v>
      </c>
      <c r="H213" s="8">
        <f t="shared" ref="H213:H244" si="30">+IF(OR(AND(E213=""),(G213="")),"",E213*G213)</f>
        <v>-3.0060120240480962E-3</v>
      </c>
    </row>
    <row r="214" spans="1:8" x14ac:dyDescent="0.2">
      <c r="A214" s="27"/>
      <c r="B214" s="6" t="s">
        <v>196</v>
      </c>
      <c r="C214" s="7">
        <v>30</v>
      </c>
      <c r="D214" s="7">
        <v>29</v>
      </c>
      <c r="E214" s="8">
        <f t="shared" si="28"/>
        <v>3.0060120240480961E-2</v>
      </c>
      <c r="F214" s="8">
        <f t="shared" si="29"/>
        <v>6.7757009345794386E-2</v>
      </c>
      <c r="G214" s="8">
        <f t="shared" ref="G214:G245" si="31">+IF(AND(C214=0,D214=0)," ",IF(C214=0,1,IF(D214=0,-1,(D214-C214)/C214)))</f>
        <v>-3.3333333333333333E-2</v>
      </c>
      <c r="H214" s="8">
        <f t="shared" si="30"/>
        <v>-1.002004008016032E-3</v>
      </c>
    </row>
    <row r="215" spans="1:8" x14ac:dyDescent="0.2">
      <c r="A215" s="27"/>
      <c r="B215" s="6" t="s">
        <v>197</v>
      </c>
      <c r="C215" s="7">
        <v>6</v>
      </c>
      <c r="D215" s="7">
        <v>7</v>
      </c>
      <c r="E215" s="8">
        <f t="shared" si="28"/>
        <v>6.0120240480961923E-3</v>
      </c>
      <c r="F215" s="8">
        <f t="shared" si="29"/>
        <v>1.6355140186915886E-2</v>
      </c>
      <c r="G215" s="8">
        <f t="shared" si="31"/>
        <v>0.16666666666666666</v>
      </c>
      <c r="H215" s="8">
        <f t="shared" si="30"/>
        <v>1.002004008016032E-3</v>
      </c>
    </row>
    <row r="216" spans="1:8" x14ac:dyDescent="0.2">
      <c r="A216" s="27"/>
      <c r="B216" s="6" t="s">
        <v>198</v>
      </c>
      <c r="C216" s="7">
        <v>0</v>
      </c>
      <c r="D216" s="7">
        <v>2</v>
      </c>
      <c r="E216" s="8" t="str">
        <f t="shared" si="28"/>
        <v/>
      </c>
      <c r="F216" s="8">
        <f t="shared" si="29"/>
        <v>4.6728971962616819E-3</v>
      </c>
      <c r="G216" s="8">
        <f t="shared" si="31"/>
        <v>1</v>
      </c>
      <c r="H216" s="8" t="str">
        <f t="shared" si="30"/>
        <v/>
      </c>
    </row>
    <row r="217" spans="1:8" x14ac:dyDescent="0.2">
      <c r="A217" s="27"/>
      <c r="B217" s="6" t="s">
        <v>199</v>
      </c>
      <c r="C217" s="7">
        <v>0</v>
      </c>
      <c r="D217" s="7">
        <v>0</v>
      </c>
      <c r="E217" s="8" t="str">
        <f t="shared" si="28"/>
        <v/>
      </c>
      <c r="F217" s="8" t="str">
        <f t="shared" si="29"/>
        <v/>
      </c>
      <c r="G217" s="8" t="str">
        <f t="shared" si="31"/>
        <v xml:space="preserve"> </v>
      </c>
      <c r="H217" s="8" t="str">
        <f t="shared" si="30"/>
        <v/>
      </c>
    </row>
    <row r="218" spans="1:8" x14ac:dyDescent="0.2">
      <c r="A218" s="27"/>
      <c r="B218" s="6" t="s">
        <v>200</v>
      </c>
      <c r="C218" s="7">
        <v>6</v>
      </c>
      <c r="D218" s="7">
        <v>7</v>
      </c>
      <c r="E218" s="8">
        <f t="shared" si="28"/>
        <v>6.0120240480961923E-3</v>
      </c>
      <c r="F218" s="8">
        <f t="shared" si="29"/>
        <v>1.6355140186915886E-2</v>
      </c>
      <c r="G218" s="8">
        <f t="shared" si="31"/>
        <v>0.16666666666666666</v>
      </c>
      <c r="H218" s="8">
        <f t="shared" si="30"/>
        <v>1.002004008016032E-3</v>
      </c>
    </row>
    <row r="219" spans="1:8" x14ac:dyDescent="0.2">
      <c r="A219" s="27"/>
      <c r="B219" s="6" t="s">
        <v>201</v>
      </c>
      <c r="C219" s="7">
        <v>4</v>
      </c>
      <c r="D219" s="7">
        <v>9</v>
      </c>
      <c r="E219" s="8">
        <f t="shared" si="28"/>
        <v>4.0080160320641279E-3</v>
      </c>
      <c r="F219" s="8">
        <f t="shared" si="29"/>
        <v>2.1028037383177569E-2</v>
      </c>
      <c r="G219" s="8">
        <f t="shared" si="31"/>
        <v>1.25</v>
      </c>
      <c r="H219" s="8">
        <f t="shared" si="30"/>
        <v>5.0100200400801601E-3</v>
      </c>
    </row>
    <row r="220" spans="1:8" x14ac:dyDescent="0.2">
      <c r="A220" s="27"/>
      <c r="B220" s="6" t="s">
        <v>202</v>
      </c>
      <c r="C220" s="7">
        <v>9</v>
      </c>
      <c r="D220" s="7">
        <v>5</v>
      </c>
      <c r="E220" s="8">
        <f t="shared" si="28"/>
        <v>9.0180360721442889E-3</v>
      </c>
      <c r="F220" s="8">
        <f t="shared" si="29"/>
        <v>1.1682242990654205E-2</v>
      </c>
      <c r="G220" s="8">
        <f t="shared" si="31"/>
        <v>-0.44444444444444442</v>
      </c>
      <c r="H220" s="8">
        <f t="shared" si="30"/>
        <v>-4.0080160320641279E-3</v>
      </c>
    </row>
    <row r="221" spans="1:8" x14ac:dyDescent="0.2">
      <c r="A221" s="27"/>
      <c r="B221" s="6" t="s">
        <v>203</v>
      </c>
      <c r="C221" s="7">
        <v>0</v>
      </c>
      <c r="D221" s="7">
        <v>0</v>
      </c>
      <c r="E221" s="8" t="str">
        <f t="shared" si="28"/>
        <v/>
      </c>
      <c r="F221" s="8" t="str">
        <f t="shared" si="29"/>
        <v/>
      </c>
      <c r="G221" s="8" t="str">
        <f t="shared" si="31"/>
        <v xml:space="preserve"> </v>
      </c>
      <c r="H221" s="8" t="str">
        <f t="shared" si="30"/>
        <v/>
      </c>
    </row>
    <row r="222" spans="1:8" x14ac:dyDescent="0.2">
      <c r="A222" s="27"/>
      <c r="B222" s="6" t="s">
        <v>204</v>
      </c>
      <c r="C222" s="7">
        <v>0</v>
      </c>
      <c r="D222" s="7">
        <v>0</v>
      </c>
      <c r="E222" s="8" t="str">
        <f t="shared" si="28"/>
        <v/>
      </c>
      <c r="F222" s="8" t="str">
        <f t="shared" si="29"/>
        <v/>
      </c>
      <c r="G222" s="8" t="str">
        <f t="shared" si="31"/>
        <v xml:space="preserve"> </v>
      </c>
      <c r="H222" s="8" t="str">
        <f t="shared" si="30"/>
        <v/>
      </c>
    </row>
    <row r="223" spans="1:8" ht="25.5" x14ac:dyDescent="0.2">
      <c r="A223" s="27"/>
      <c r="B223" s="6" t="s">
        <v>205</v>
      </c>
      <c r="C223" s="7">
        <v>33</v>
      </c>
      <c r="D223" s="7">
        <v>18</v>
      </c>
      <c r="E223" s="8">
        <f t="shared" si="28"/>
        <v>3.3066132264529056E-2</v>
      </c>
      <c r="F223" s="8">
        <f t="shared" si="29"/>
        <v>4.2056074766355138E-2</v>
      </c>
      <c r="G223" s="8">
        <f t="shared" si="31"/>
        <v>-0.45454545454545453</v>
      </c>
      <c r="H223" s="8">
        <f t="shared" si="30"/>
        <v>-1.503006012024048E-2</v>
      </c>
    </row>
    <row r="224" spans="1:8" x14ac:dyDescent="0.2">
      <c r="A224" s="27"/>
      <c r="B224" s="6" t="s">
        <v>206</v>
      </c>
      <c r="C224" s="7">
        <v>0</v>
      </c>
      <c r="D224" s="7">
        <v>2</v>
      </c>
      <c r="E224" s="8" t="str">
        <f t="shared" si="28"/>
        <v/>
      </c>
      <c r="F224" s="8">
        <f t="shared" si="29"/>
        <v>4.6728971962616819E-3</v>
      </c>
      <c r="G224" s="8">
        <f t="shared" si="31"/>
        <v>1</v>
      </c>
      <c r="H224" s="8" t="str">
        <f t="shared" si="30"/>
        <v/>
      </c>
    </row>
    <row r="225" spans="1:8" ht="25.5" x14ac:dyDescent="0.2">
      <c r="A225" s="27"/>
      <c r="B225" s="6" t="s">
        <v>207</v>
      </c>
      <c r="C225" s="7">
        <v>0</v>
      </c>
      <c r="D225" s="7">
        <v>0</v>
      </c>
      <c r="E225" s="8" t="str">
        <f t="shared" si="28"/>
        <v/>
      </c>
      <c r="F225" s="8" t="str">
        <f t="shared" si="29"/>
        <v/>
      </c>
      <c r="G225" s="8" t="str">
        <f t="shared" si="31"/>
        <v xml:space="preserve"> </v>
      </c>
      <c r="H225" s="8" t="str">
        <f t="shared" si="30"/>
        <v/>
      </c>
    </row>
    <row r="226" spans="1:8" ht="25.5" x14ac:dyDescent="0.2">
      <c r="A226" s="27"/>
      <c r="B226" s="6" t="s">
        <v>208</v>
      </c>
      <c r="C226" s="7">
        <v>0</v>
      </c>
      <c r="D226" s="7">
        <v>0</v>
      </c>
      <c r="E226" s="8" t="str">
        <f t="shared" si="28"/>
        <v/>
      </c>
      <c r="F226" s="8" t="str">
        <f t="shared" si="29"/>
        <v/>
      </c>
      <c r="G226" s="8" t="str">
        <f t="shared" si="31"/>
        <v xml:space="preserve"> </v>
      </c>
      <c r="H226" s="8" t="str">
        <f t="shared" si="30"/>
        <v/>
      </c>
    </row>
    <row r="227" spans="1:8" x14ac:dyDescent="0.2">
      <c r="A227" s="27"/>
      <c r="B227" s="6" t="s">
        <v>209</v>
      </c>
      <c r="C227" s="7">
        <v>0</v>
      </c>
      <c r="D227" s="7">
        <v>0</v>
      </c>
      <c r="E227" s="8" t="str">
        <f t="shared" si="28"/>
        <v/>
      </c>
      <c r="F227" s="8" t="str">
        <f t="shared" si="29"/>
        <v/>
      </c>
      <c r="G227" s="8" t="str">
        <f t="shared" si="31"/>
        <v xml:space="preserve"> </v>
      </c>
      <c r="H227" s="8" t="str">
        <f t="shared" si="30"/>
        <v/>
      </c>
    </row>
    <row r="228" spans="1:8" x14ac:dyDescent="0.2">
      <c r="A228" s="27"/>
      <c r="B228" s="6" t="s">
        <v>210</v>
      </c>
      <c r="C228" s="7">
        <v>3</v>
      </c>
      <c r="D228" s="7">
        <v>2</v>
      </c>
      <c r="E228" s="8">
        <f t="shared" si="28"/>
        <v>3.0060120240480962E-3</v>
      </c>
      <c r="F228" s="8">
        <f t="shared" si="29"/>
        <v>4.6728971962616819E-3</v>
      </c>
      <c r="G228" s="8">
        <f t="shared" si="31"/>
        <v>-0.33333333333333331</v>
      </c>
      <c r="H228" s="8">
        <f t="shared" si="30"/>
        <v>-1.002004008016032E-3</v>
      </c>
    </row>
    <row r="229" spans="1:8" x14ac:dyDescent="0.2">
      <c r="A229" s="27"/>
      <c r="B229" s="6" t="s">
        <v>211</v>
      </c>
      <c r="C229" s="7">
        <v>0</v>
      </c>
      <c r="D229" s="7">
        <v>0</v>
      </c>
      <c r="E229" s="8" t="str">
        <f t="shared" si="28"/>
        <v/>
      </c>
      <c r="F229" s="8" t="str">
        <f t="shared" si="29"/>
        <v/>
      </c>
      <c r="G229" s="8" t="str">
        <f t="shared" si="31"/>
        <v xml:space="preserve"> </v>
      </c>
      <c r="H229" s="8" t="str">
        <f t="shared" si="30"/>
        <v/>
      </c>
    </row>
    <row r="230" spans="1:8" x14ac:dyDescent="0.2">
      <c r="A230" s="27"/>
      <c r="B230" s="6" t="s">
        <v>212</v>
      </c>
      <c r="C230" s="7">
        <v>0</v>
      </c>
      <c r="D230" s="7">
        <v>0</v>
      </c>
      <c r="E230" s="8" t="str">
        <f t="shared" si="28"/>
        <v/>
      </c>
      <c r="F230" s="8" t="str">
        <f t="shared" si="29"/>
        <v/>
      </c>
      <c r="G230" s="8" t="str">
        <f t="shared" si="31"/>
        <v xml:space="preserve"> </v>
      </c>
      <c r="H230" s="8" t="str">
        <f t="shared" si="30"/>
        <v/>
      </c>
    </row>
    <row r="231" spans="1:8" x14ac:dyDescent="0.2">
      <c r="A231" s="27"/>
      <c r="B231" s="6" t="s">
        <v>213</v>
      </c>
      <c r="C231" s="7">
        <v>0</v>
      </c>
      <c r="D231" s="7">
        <v>0</v>
      </c>
      <c r="E231" s="8" t="str">
        <f t="shared" si="28"/>
        <v/>
      </c>
      <c r="F231" s="8" t="str">
        <f t="shared" si="29"/>
        <v/>
      </c>
      <c r="G231" s="8" t="str">
        <f t="shared" si="31"/>
        <v xml:space="preserve"> </v>
      </c>
      <c r="H231" s="8" t="str">
        <f t="shared" si="30"/>
        <v/>
      </c>
    </row>
    <row r="232" spans="1:8" x14ac:dyDescent="0.2">
      <c r="A232" s="27"/>
      <c r="B232" s="6" t="s">
        <v>214</v>
      </c>
      <c r="C232" s="7">
        <v>0</v>
      </c>
      <c r="D232" s="7">
        <v>0</v>
      </c>
      <c r="E232" s="8" t="str">
        <f t="shared" si="28"/>
        <v/>
      </c>
      <c r="F232" s="8" t="str">
        <f t="shared" si="29"/>
        <v/>
      </c>
      <c r="G232" s="8" t="str">
        <f t="shared" si="31"/>
        <v xml:space="preserve"> </v>
      </c>
      <c r="H232" s="8" t="str">
        <f t="shared" si="30"/>
        <v/>
      </c>
    </row>
    <row r="233" spans="1:8" x14ac:dyDescent="0.2">
      <c r="A233" s="27"/>
      <c r="B233" s="6" t="s">
        <v>215</v>
      </c>
      <c r="C233" s="7">
        <v>0</v>
      </c>
      <c r="D233" s="7">
        <v>0</v>
      </c>
      <c r="E233" s="8" t="str">
        <f t="shared" si="28"/>
        <v/>
      </c>
      <c r="F233" s="8" t="str">
        <f t="shared" si="29"/>
        <v/>
      </c>
      <c r="G233" s="8" t="str">
        <f t="shared" si="31"/>
        <v xml:space="preserve"> </v>
      </c>
      <c r="H233" s="8" t="str">
        <f t="shared" si="30"/>
        <v/>
      </c>
    </row>
    <row r="234" spans="1:8" x14ac:dyDescent="0.2">
      <c r="A234" s="27"/>
      <c r="B234" s="6" t="s">
        <v>216</v>
      </c>
      <c r="C234" s="7">
        <v>0</v>
      </c>
      <c r="D234" s="7">
        <v>0</v>
      </c>
      <c r="E234" s="8" t="str">
        <f t="shared" si="28"/>
        <v/>
      </c>
      <c r="F234" s="8" t="str">
        <f t="shared" si="29"/>
        <v/>
      </c>
      <c r="G234" s="8" t="str">
        <f t="shared" si="31"/>
        <v xml:space="preserve"> </v>
      </c>
      <c r="H234" s="8" t="str">
        <f t="shared" si="30"/>
        <v/>
      </c>
    </row>
    <row r="235" spans="1:8" x14ac:dyDescent="0.2">
      <c r="A235" s="27"/>
      <c r="B235" s="6" t="s">
        <v>217</v>
      </c>
      <c r="C235" s="7">
        <v>78</v>
      </c>
      <c r="D235" s="7">
        <v>29</v>
      </c>
      <c r="E235" s="8">
        <f t="shared" si="28"/>
        <v>7.8156312625250496E-2</v>
      </c>
      <c r="F235" s="8">
        <f t="shared" si="29"/>
        <v>6.7757009345794386E-2</v>
      </c>
      <c r="G235" s="8">
        <f t="shared" si="31"/>
        <v>-0.62820512820512819</v>
      </c>
      <c r="H235" s="8">
        <f t="shared" si="30"/>
        <v>-4.9098196392785565E-2</v>
      </c>
    </row>
    <row r="236" spans="1:8" x14ac:dyDescent="0.2">
      <c r="A236" s="27"/>
      <c r="B236" s="6" t="s">
        <v>218</v>
      </c>
      <c r="C236" s="7">
        <v>0</v>
      </c>
      <c r="D236" s="7">
        <v>0</v>
      </c>
      <c r="E236" s="8" t="str">
        <f t="shared" si="28"/>
        <v/>
      </c>
      <c r="F236" s="8" t="str">
        <f t="shared" si="29"/>
        <v/>
      </c>
      <c r="G236" s="8" t="str">
        <f t="shared" si="31"/>
        <v xml:space="preserve"> </v>
      </c>
      <c r="H236" s="8" t="str">
        <f t="shared" si="30"/>
        <v/>
      </c>
    </row>
    <row r="237" spans="1:8" x14ac:dyDescent="0.2">
      <c r="A237" s="27"/>
      <c r="B237" s="6" t="s">
        <v>219</v>
      </c>
      <c r="C237" s="7">
        <v>0</v>
      </c>
      <c r="D237" s="7">
        <v>0</v>
      </c>
      <c r="E237" s="8" t="str">
        <f t="shared" si="28"/>
        <v/>
      </c>
      <c r="F237" s="8" t="str">
        <f t="shared" si="29"/>
        <v/>
      </c>
      <c r="G237" s="8" t="str">
        <f t="shared" si="31"/>
        <v xml:space="preserve"> </v>
      </c>
      <c r="H237" s="8" t="str">
        <f t="shared" si="30"/>
        <v/>
      </c>
    </row>
    <row r="238" spans="1:8" x14ac:dyDescent="0.2">
      <c r="A238" s="27"/>
      <c r="B238" s="6" t="s">
        <v>220</v>
      </c>
      <c r="C238" s="7">
        <v>0</v>
      </c>
      <c r="D238" s="7">
        <v>1</v>
      </c>
      <c r="E238" s="8" t="str">
        <f t="shared" si="28"/>
        <v/>
      </c>
      <c r="F238" s="8">
        <f t="shared" si="29"/>
        <v>2.3364485981308409E-3</v>
      </c>
      <c r="G238" s="8">
        <f t="shared" si="31"/>
        <v>1</v>
      </c>
      <c r="H238" s="8" t="str">
        <f t="shared" si="30"/>
        <v/>
      </c>
    </row>
    <row r="239" spans="1:8" x14ac:dyDescent="0.2">
      <c r="A239" s="27"/>
      <c r="B239" s="6" t="s">
        <v>221</v>
      </c>
      <c r="C239" s="7">
        <v>0</v>
      </c>
      <c r="D239" s="7">
        <v>0</v>
      </c>
      <c r="E239" s="8" t="str">
        <f t="shared" si="28"/>
        <v/>
      </c>
      <c r="F239" s="8" t="str">
        <f t="shared" si="29"/>
        <v/>
      </c>
      <c r="G239" s="8" t="str">
        <f t="shared" si="31"/>
        <v xml:space="preserve"> </v>
      </c>
      <c r="H239" s="8" t="str">
        <f t="shared" si="30"/>
        <v/>
      </c>
    </row>
    <row r="240" spans="1:8" x14ac:dyDescent="0.2">
      <c r="A240" s="27"/>
      <c r="B240" s="6" t="s">
        <v>222</v>
      </c>
      <c r="C240" s="7">
        <v>0</v>
      </c>
      <c r="D240" s="7">
        <v>0</v>
      </c>
      <c r="E240" s="8" t="str">
        <f t="shared" si="28"/>
        <v/>
      </c>
      <c r="F240" s="8" t="str">
        <f t="shared" si="29"/>
        <v/>
      </c>
      <c r="G240" s="8" t="str">
        <f t="shared" si="31"/>
        <v xml:space="preserve"> </v>
      </c>
      <c r="H240" s="8" t="str">
        <f t="shared" si="30"/>
        <v/>
      </c>
    </row>
    <row r="241" spans="1:8" x14ac:dyDescent="0.2">
      <c r="A241" s="27"/>
      <c r="B241" s="6" t="s">
        <v>223</v>
      </c>
      <c r="C241" s="7">
        <v>5</v>
      </c>
      <c r="D241" s="7">
        <v>5</v>
      </c>
      <c r="E241" s="8">
        <f t="shared" si="28"/>
        <v>5.0100200400801601E-3</v>
      </c>
      <c r="F241" s="8">
        <f t="shared" si="29"/>
        <v>1.1682242990654205E-2</v>
      </c>
      <c r="G241" s="8">
        <f t="shared" si="31"/>
        <v>0</v>
      </c>
      <c r="H241" s="8">
        <f t="shared" si="30"/>
        <v>0</v>
      </c>
    </row>
    <row r="242" spans="1:8" x14ac:dyDescent="0.2">
      <c r="A242" s="27"/>
      <c r="B242" s="6" t="s">
        <v>224</v>
      </c>
      <c r="C242" s="7">
        <v>0</v>
      </c>
      <c r="D242" s="7">
        <v>0</v>
      </c>
      <c r="E242" s="8" t="str">
        <f t="shared" si="28"/>
        <v/>
      </c>
      <c r="F242" s="8" t="str">
        <f t="shared" si="29"/>
        <v/>
      </c>
      <c r="G242" s="8" t="str">
        <f t="shared" si="31"/>
        <v xml:space="preserve"> </v>
      </c>
      <c r="H242" s="8" t="str">
        <f t="shared" si="30"/>
        <v/>
      </c>
    </row>
    <row r="243" spans="1:8" x14ac:dyDescent="0.2">
      <c r="A243" s="27"/>
      <c r="B243" s="6" t="s">
        <v>225</v>
      </c>
      <c r="C243" s="7">
        <v>0</v>
      </c>
      <c r="D243" s="7">
        <v>0</v>
      </c>
      <c r="E243" s="8" t="str">
        <f t="shared" si="28"/>
        <v/>
      </c>
      <c r="F243" s="8" t="str">
        <f t="shared" si="29"/>
        <v/>
      </c>
      <c r="G243" s="8" t="str">
        <f t="shared" si="31"/>
        <v xml:space="preserve"> </v>
      </c>
      <c r="H243" s="8" t="str">
        <f t="shared" si="30"/>
        <v/>
      </c>
    </row>
    <row r="244" spans="1:8" x14ac:dyDescent="0.2">
      <c r="A244" s="27"/>
      <c r="B244" s="6" t="s">
        <v>226</v>
      </c>
      <c r="C244" s="7">
        <v>0</v>
      </c>
      <c r="D244" s="7">
        <v>0</v>
      </c>
      <c r="E244" s="8" t="str">
        <f t="shared" si="28"/>
        <v/>
      </c>
      <c r="F244" s="8" t="str">
        <f t="shared" si="29"/>
        <v/>
      </c>
      <c r="G244" s="8" t="str">
        <f t="shared" si="31"/>
        <v xml:space="preserve"> </v>
      </c>
      <c r="H244" s="8" t="str">
        <f t="shared" si="30"/>
        <v/>
      </c>
    </row>
    <row r="245" spans="1:8" ht="25.5" x14ac:dyDescent="0.2">
      <c r="A245" s="27"/>
      <c r="B245" s="6" t="s">
        <v>227</v>
      </c>
      <c r="C245" s="7">
        <v>3</v>
      </c>
      <c r="D245" s="7">
        <v>0</v>
      </c>
      <c r="E245" s="8">
        <f t="shared" ref="E245:E276" si="32">+IF(C245=0,"",C245/C$181)</f>
        <v>3.0060120240480962E-3</v>
      </c>
      <c r="F245" s="8" t="str">
        <f t="shared" ref="F245:F276" si="33">+IF(D245=0,"",D245/D$181)</f>
        <v/>
      </c>
      <c r="G245" s="8">
        <f t="shared" si="31"/>
        <v>-1</v>
      </c>
      <c r="H245" s="8">
        <f t="shared" ref="H245:H276" si="34">+IF(OR(AND(E245=""),(G245="")),"",E245*G245)</f>
        <v>-3.0060120240480962E-3</v>
      </c>
    </row>
    <row r="246" spans="1:8" ht="25.5" x14ac:dyDescent="0.2">
      <c r="A246" s="27"/>
      <c r="B246" s="6" t="s">
        <v>228</v>
      </c>
      <c r="C246" s="7">
        <v>0</v>
      </c>
      <c r="D246" s="7">
        <v>0</v>
      </c>
      <c r="E246" s="8" t="str">
        <f t="shared" si="32"/>
        <v/>
      </c>
      <c r="F246" s="8" t="str">
        <f t="shared" si="33"/>
        <v/>
      </c>
      <c r="G246" s="8" t="str">
        <f t="shared" ref="G246:G277" si="35">+IF(AND(C246=0,D246=0)," ",IF(C246=0,1,IF(D246=0,-1,(D246-C246)/C246)))</f>
        <v xml:space="preserve"> </v>
      </c>
      <c r="H246" s="8" t="str">
        <f t="shared" si="34"/>
        <v/>
      </c>
    </row>
    <row r="247" spans="1:8" x14ac:dyDescent="0.2">
      <c r="A247" s="27"/>
      <c r="B247" s="6" t="s">
        <v>229</v>
      </c>
      <c r="C247" s="7">
        <v>0</v>
      </c>
      <c r="D247" s="7">
        <v>0</v>
      </c>
      <c r="E247" s="8" t="str">
        <f t="shared" si="32"/>
        <v/>
      </c>
      <c r="F247" s="8" t="str">
        <f t="shared" si="33"/>
        <v/>
      </c>
      <c r="G247" s="8" t="str">
        <f t="shared" si="35"/>
        <v xml:space="preserve"> </v>
      </c>
      <c r="H247" s="8" t="str">
        <f t="shared" si="34"/>
        <v/>
      </c>
    </row>
    <row r="248" spans="1:8" x14ac:dyDescent="0.2">
      <c r="A248" s="27"/>
      <c r="B248" s="6" t="s">
        <v>230</v>
      </c>
      <c r="C248" s="7">
        <v>20</v>
      </c>
      <c r="D248" s="7">
        <v>1</v>
      </c>
      <c r="E248" s="8">
        <f t="shared" si="32"/>
        <v>2.004008016032064E-2</v>
      </c>
      <c r="F248" s="8">
        <f t="shared" si="33"/>
        <v>2.3364485981308409E-3</v>
      </c>
      <c r="G248" s="8">
        <f t="shared" si="35"/>
        <v>-0.95</v>
      </c>
      <c r="H248" s="8">
        <f t="shared" si="34"/>
        <v>-1.9038076152304607E-2</v>
      </c>
    </row>
    <row r="249" spans="1:8" x14ac:dyDescent="0.2">
      <c r="A249" s="27"/>
      <c r="B249" s="6" t="s">
        <v>231</v>
      </c>
      <c r="C249" s="7">
        <v>0</v>
      </c>
      <c r="D249" s="7">
        <v>0</v>
      </c>
      <c r="E249" s="8" t="str">
        <f t="shared" si="32"/>
        <v/>
      </c>
      <c r="F249" s="8" t="str">
        <f t="shared" si="33"/>
        <v/>
      </c>
      <c r="G249" s="8" t="str">
        <f t="shared" si="35"/>
        <v xml:space="preserve"> </v>
      </c>
      <c r="H249" s="8" t="str">
        <f t="shared" si="34"/>
        <v/>
      </c>
    </row>
    <row r="250" spans="1:8" ht="25.5" x14ac:dyDescent="0.2">
      <c r="A250" s="27"/>
      <c r="B250" s="6" t="s">
        <v>232</v>
      </c>
      <c r="C250" s="7">
        <v>0</v>
      </c>
      <c r="D250" s="7">
        <v>0</v>
      </c>
      <c r="E250" s="8" t="str">
        <f t="shared" si="32"/>
        <v/>
      </c>
      <c r="F250" s="8" t="str">
        <f t="shared" si="33"/>
        <v/>
      </c>
      <c r="G250" s="8" t="str">
        <f t="shared" si="35"/>
        <v xml:space="preserve"> </v>
      </c>
      <c r="H250" s="8" t="str">
        <f t="shared" si="34"/>
        <v/>
      </c>
    </row>
    <row r="251" spans="1:8" x14ac:dyDescent="0.2">
      <c r="A251" s="27"/>
      <c r="B251" s="6" t="s">
        <v>233</v>
      </c>
      <c r="C251" s="7">
        <v>9</v>
      </c>
      <c r="D251" s="7">
        <v>10</v>
      </c>
      <c r="E251" s="8">
        <f t="shared" si="32"/>
        <v>9.0180360721442889E-3</v>
      </c>
      <c r="F251" s="8">
        <f t="shared" si="33"/>
        <v>2.336448598130841E-2</v>
      </c>
      <c r="G251" s="8">
        <f t="shared" si="35"/>
        <v>0.1111111111111111</v>
      </c>
      <c r="H251" s="8">
        <f t="shared" si="34"/>
        <v>1.002004008016032E-3</v>
      </c>
    </row>
    <row r="252" spans="1:8" x14ac:dyDescent="0.2">
      <c r="A252" s="27"/>
      <c r="B252" s="6" t="s">
        <v>234</v>
      </c>
      <c r="C252" s="7">
        <v>0</v>
      </c>
      <c r="D252" s="7">
        <v>0</v>
      </c>
      <c r="E252" s="8" t="str">
        <f t="shared" si="32"/>
        <v/>
      </c>
      <c r="F252" s="8" t="str">
        <f t="shared" si="33"/>
        <v/>
      </c>
      <c r="G252" s="8" t="str">
        <f t="shared" si="35"/>
        <v xml:space="preserve"> </v>
      </c>
      <c r="H252" s="8" t="str">
        <f t="shared" si="34"/>
        <v/>
      </c>
    </row>
    <row r="253" spans="1:8" x14ac:dyDescent="0.2">
      <c r="A253" s="27"/>
      <c r="B253" s="6" t="s">
        <v>235</v>
      </c>
      <c r="C253" s="7">
        <v>0</v>
      </c>
      <c r="D253" s="7">
        <v>0</v>
      </c>
      <c r="E253" s="8" t="str">
        <f t="shared" si="32"/>
        <v/>
      </c>
      <c r="F253" s="8" t="str">
        <f t="shared" si="33"/>
        <v/>
      </c>
      <c r="G253" s="8" t="str">
        <f t="shared" si="35"/>
        <v xml:space="preserve"> </v>
      </c>
      <c r="H253" s="8" t="str">
        <f t="shared" si="34"/>
        <v/>
      </c>
    </row>
    <row r="254" spans="1:8" x14ac:dyDescent="0.2">
      <c r="A254" s="27"/>
      <c r="B254" s="6" t="s">
        <v>236</v>
      </c>
      <c r="C254" s="7">
        <v>1</v>
      </c>
      <c r="D254" s="7">
        <v>0</v>
      </c>
      <c r="E254" s="8">
        <f t="shared" si="32"/>
        <v>1.002004008016032E-3</v>
      </c>
      <c r="F254" s="8" t="str">
        <f t="shared" si="33"/>
        <v/>
      </c>
      <c r="G254" s="8">
        <f t="shared" si="35"/>
        <v>-1</v>
      </c>
      <c r="H254" s="8">
        <f t="shared" si="34"/>
        <v>-1.002004008016032E-3</v>
      </c>
    </row>
    <row r="255" spans="1:8" ht="25.5" x14ac:dyDescent="0.2">
      <c r="A255" s="27"/>
      <c r="B255" s="6" t="s">
        <v>237</v>
      </c>
      <c r="C255" s="7">
        <v>0</v>
      </c>
      <c r="D255" s="7">
        <v>0</v>
      </c>
      <c r="E255" s="8" t="str">
        <f t="shared" si="32"/>
        <v/>
      </c>
      <c r="F255" s="8" t="str">
        <f t="shared" si="33"/>
        <v/>
      </c>
      <c r="G255" s="8" t="str">
        <f t="shared" si="35"/>
        <v xml:space="preserve"> </v>
      </c>
      <c r="H255" s="8" t="str">
        <f t="shared" si="34"/>
        <v/>
      </c>
    </row>
    <row r="256" spans="1:8" x14ac:dyDescent="0.2">
      <c r="A256" s="27"/>
      <c r="B256" s="6" t="s">
        <v>238</v>
      </c>
      <c r="C256" s="7">
        <v>0</v>
      </c>
      <c r="D256" s="7">
        <v>1</v>
      </c>
      <c r="E256" s="8" t="str">
        <f t="shared" si="32"/>
        <v/>
      </c>
      <c r="F256" s="8">
        <f t="shared" si="33"/>
        <v>2.3364485981308409E-3</v>
      </c>
      <c r="G256" s="8">
        <f t="shared" si="35"/>
        <v>1</v>
      </c>
      <c r="H256" s="8" t="str">
        <f t="shared" si="34"/>
        <v/>
      </c>
    </row>
    <row r="257" spans="1:8" ht="25.5" x14ac:dyDescent="0.2">
      <c r="A257" s="27"/>
      <c r="B257" s="6" t="s">
        <v>239</v>
      </c>
      <c r="C257" s="7">
        <v>0</v>
      </c>
      <c r="D257" s="7">
        <v>0</v>
      </c>
      <c r="E257" s="8" t="str">
        <f t="shared" si="32"/>
        <v/>
      </c>
      <c r="F257" s="8" t="str">
        <f t="shared" si="33"/>
        <v/>
      </c>
      <c r="G257" s="8" t="str">
        <f t="shared" si="35"/>
        <v xml:space="preserve"> </v>
      </c>
      <c r="H257" s="8" t="str">
        <f t="shared" si="34"/>
        <v/>
      </c>
    </row>
    <row r="258" spans="1:8" x14ac:dyDescent="0.2">
      <c r="A258" s="27"/>
      <c r="B258" s="6" t="s">
        <v>240</v>
      </c>
      <c r="C258" s="7">
        <v>0</v>
      </c>
      <c r="D258" s="7">
        <v>0</v>
      </c>
      <c r="E258" s="8" t="str">
        <f t="shared" si="32"/>
        <v/>
      </c>
      <c r="F258" s="8" t="str">
        <f t="shared" si="33"/>
        <v/>
      </c>
      <c r="G258" s="8" t="str">
        <f t="shared" si="35"/>
        <v xml:space="preserve"> </v>
      </c>
      <c r="H258" s="8" t="str">
        <f t="shared" si="34"/>
        <v/>
      </c>
    </row>
    <row r="259" spans="1:8" x14ac:dyDescent="0.2">
      <c r="A259" s="27"/>
      <c r="B259" s="6" t="s">
        <v>241</v>
      </c>
      <c r="C259" s="7">
        <v>1</v>
      </c>
      <c r="D259" s="7">
        <v>0</v>
      </c>
      <c r="E259" s="8">
        <f t="shared" si="32"/>
        <v>1.002004008016032E-3</v>
      </c>
      <c r="F259" s="8" t="str">
        <f t="shared" si="33"/>
        <v/>
      </c>
      <c r="G259" s="8">
        <f t="shared" si="35"/>
        <v>-1</v>
      </c>
      <c r="H259" s="8">
        <f t="shared" si="34"/>
        <v>-1.002004008016032E-3</v>
      </c>
    </row>
    <row r="260" spans="1:8" x14ac:dyDescent="0.2">
      <c r="A260" s="27"/>
      <c r="B260" s="6" t="s">
        <v>242</v>
      </c>
      <c r="C260" s="7">
        <v>1</v>
      </c>
      <c r="D260" s="7">
        <v>0</v>
      </c>
      <c r="E260" s="8">
        <f t="shared" si="32"/>
        <v>1.002004008016032E-3</v>
      </c>
      <c r="F260" s="8" t="str">
        <f t="shared" si="33"/>
        <v/>
      </c>
      <c r="G260" s="8">
        <f t="shared" si="35"/>
        <v>-1</v>
      </c>
      <c r="H260" s="8">
        <f t="shared" si="34"/>
        <v>-1.002004008016032E-3</v>
      </c>
    </row>
    <row r="261" spans="1:8" x14ac:dyDescent="0.2">
      <c r="A261" s="27"/>
      <c r="B261" s="6" t="s">
        <v>243</v>
      </c>
      <c r="C261" s="7">
        <v>0</v>
      </c>
      <c r="D261" s="7">
        <v>0</v>
      </c>
      <c r="E261" s="8" t="str">
        <f t="shared" si="32"/>
        <v/>
      </c>
      <c r="F261" s="8" t="str">
        <f t="shared" si="33"/>
        <v/>
      </c>
      <c r="G261" s="8" t="str">
        <f t="shared" si="35"/>
        <v xml:space="preserve"> </v>
      </c>
      <c r="H261" s="8" t="str">
        <f t="shared" si="34"/>
        <v/>
      </c>
    </row>
    <row r="262" spans="1:8" ht="25.5" x14ac:dyDescent="0.2">
      <c r="A262" s="27"/>
      <c r="B262" s="6" t="s">
        <v>244</v>
      </c>
      <c r="C262" s="7">
        <v>0</v>
      </c>
      <c r="D262" s="7">
        <v>0</v>
      </c>
      <c r="E262" s="8" t="str">
        <f t="shared" si="32"/>
        <v/>
      </c>
      <c r="F262" s="8" t="str">
        <f t="shared" si="33"/>
        <v/>
      </c>
      <c r="G262" s="8" t="str">
        <f t="shared" si="35"/>
        <v xml:space="preserve"> </v>
      </c>
      <c r="H262" s="8" t="str">
        <f t="shared" si="34"/>
        <v/>
      </c>
    </row>
    <row r="263" spans="1:8" ht="25.5" x14ac:dyDescent="0.2">
      <c r="A263" s="27"/>
      <c r="B263" s="6" t="s">
        <v>245</v>
      </c>
      <c r="C263" s="7">
        <v>0</v>
      </c>
      <c r="D263" s="7">
        <v>1</v>
      </c>
      <c r="E263" s="8" t="str">
        <f t="shared" si="32"/>
        <v/>
      </c>
      <c r="F263" s="8">
        <f t="shared" si="33"/>
        <v>2.3364485981308409E-3</v>
      </c>
      <c r="G263" s="8">
        <f t="shared" si="35"/>
        <v>1</v>
      </c>
      <c r="H263" s="8" t="str">
        <f t="shared" si="34"/>
        <v/>
      </c>
    </row>
    <row r="264" spans="1:8" x14ac:dyDescent="0.2">
      <c r="A264" s="27"/>
      <c r="B264" s="6" t="s">
        <v>246</v>
      </c>
      <c r="C264" s="7">
        <v>0</v>
      </c>
      <c r="D264" s="7">
        <v>1</v>
      </c>
      <c r="E264" s="8" t="str">
        <f t="shared" si="32"/>
        <v/>
      </c>
      <c r="F264" s="8">
        <f t="shared" si="33"/>
        <v>2.3364485981308409E-3</v>
      </c>
      <c r="G264" s="8">
        <f t="shared" si="35"/>
        <v>1</v>
      </c>
      <c r="H264" s="8" t="str">
        <f t="shared" si="34"/>
        <v/>
      </c>
    </row>
    <row r="265" spans="1:8" ht="25.5" x14ac:dyDescent="0.2">
      <c r="A265" s="27"/>
      <c r="B265" s="6" t="s">
        <v>247</v>
      </c>
      <c r="C265" s="7">
        <v>1</v>
      </c>
      <c r="D265" s="7">
        <v>0</v>
      </c>
      <c r="E265" s="8">
        <f t="shared" si="32"/>
        <v>1.002004008016032E-3</v>
      </c>
      <c r="F265" s="8" t="str">
        <f t="shared" si="33"/>
        <v/>
      </c>
      <c r="G265" s="8">
        <f t="shared" si="35"/>
        <v>-1</v>
      </c>
      <c r="H265" s="8">
        <f t="shared" si="34"/>
        <v>-1.002004008016032E-3</v>
      </c>
    </row>
    <row r="266" spans="1:8" x14ac:dyDescent="0.2">
      <c r="A266" s="27"/>
      <c r="B266" s="6" t="s">
        <v>248</v>
      </c>
      <c r="C266" s="7">
        <v>0</v>
      </c>
      <c r="D266" s="7">
        <v>0</v>
      </c>
      <c r="E266" s="8" t="str">
        <f t="shared" si="32"/>
        <v/>
      </c>
      <c r="F266" s="8" t="str">
        <f t="shared" si="33"/>
        <v/>
      </c>
      <c r="G266" s="8" t="str">
        <f t="shared" si="35"/>
        <v xml:space="preserve"> </v>
      </c>
      <c r="H266" s="8" t="str">
        <f t="shared" si="34"/>
        <v/>
      </c>
    </row>
    <row r="267" spans="1:8" x14ac:dyDescent="0.2">
      <c r="A267" s="27"/>
      <c r="B267" s="6" t="s">
        <v>249</v>
      </c>
      <c r="C267" s="7">
        <v>0</v>
      </c>
      <c r="D267" s="7">
        <v>0</v>
      </c>
      <c r="E267" s="8" t="str">
        <f t="shared" si="32"/>
        <v/>
      </c>
      <c r="F267" s="8" t="str">
        <f t="shared" si="33"/>
        <v/>
      </c>
      <c r="G267" s="8" t="str">
        <f t="shared" si="35"/>
        <v xml:space="preserve"> </v>
      </c>
      <c r="H267" s="8" t="str">
        <f t="shared" si="34"/>
        <v/>
      </c>
    </row>
    <row r="268" spans="1:8" x14ac:dyDescent="0.2">
      <c r="A268" s="27"/>
      <c r="B268" s="6" t="s">
        <v>250</v>
      </c>
      <c r="C268" s="7">
        <v>0</v>
      </c>
      <c r="D268" s="7">
        <v>0</v>
      </c>
      <c r="E268" s="8" t="str">
        <f t="shared" si="32"/>
        <v/>
      </c>
      <c r="F268" s="8" t="str">
        <f t="shared" si="33"/>
        <v/>
      </c>
      <c r="G268" s="8" t="str">
        <f t="shared" si="35"/>
        <v xml:space="preserve"> </v>
      </c>
      <c r="H268" s="8" t="str">
        <f t="shared" si="34"/>
        <v/>
      </c>
    </row>
    <row r="269" spans="1:8" ht="25.5" x14ac:dyDescent="0.2">
      <c r="A269" s="27"/>
      <c r="B269" s="6" t="s">
        <v>251</v>
      </c>
      <c r="C269" s="7">
        <v>0</v>
      </c>
      <c r="D269" s="7">
        <v>0</v>
      </c>
      <c r="E269" s="8" t="str">
        <f t="shared" si="32"/>
        <v/>
      </c>
      <c r="F269" s="8" t="str">
        <f t="shared" si="33"/>
        <v/>
      </c>
      <c r="G269" s="8" t="str">
        <f t="shared" si="35"/>
        <v xml:space="preserve"> </v>
      </c>
      <c r="H269" s="8" t="str">
        <f t="shared" si="34"/>
        <v/>
      </c>
    </row>
    <row r="270" spans="1:8" x14ac:dyDescent="0.2">
      <c r="A270" s="27"/>
      <c r="B270" s="6" t="s">
        <v>252</v>
      </c>
      <c r="C270" s="7">
        <v>0</v>
      </c>
      <c r="D270" s="7">
        <v>0</v>
      </c>
      <c r="E270" s="8" t="str">
        <f t="shared" si="32"/>
        <v/>
      </c>
      <c r="F270" s="8" t="str">
        <f t="shared" si="33"/>
        <v/>
      </c>
      <c r="G270" s="8" t="str">
        <f t="shared" si="35"/>
        <v xml:space="preserve"> </v>
      </c>
      <c r="H270" s="8" t="str">
        <f t="shared" si="34"/>
        <v/>
      </c>
    </row>
    <row r="271" spans="1:8" x14ac:dyDescent="0.2">
      <c r="A271" s="27"/>
      <c r="B271" s="6" t="s">
        <v>253</v>
      </c>
      <c r="C271" s="7">
        <v>0</v>
      </c>
      <c r="D271" s="7">
        <v>0</v>
      </c>
      <c r="E271" s="8" t="str">
        <f t="shared" si="32"/>
        <v/>
      </c>
      <c r="F271" s="8" t="str">
        <f t="shared" si="33"/>
        <v/>
      </c>
      <c r="G271" s="8" t="str">
        <f t="shared" si="35"/>
        <v xml:space="preserve"> </v>
      </c>
      <c r="H271" s="8" t="str">
        <f t="shared" si="34"/>
        <v/>
      </c>
    </row>
    <row r="272" spans="1:8" x14ac:dyDescent="0.2">
      <c r="A272" s="27"/>
      <c r="B272" s="6" t="s">
        <v>254</v>
      </c>
      <c r="C272" s="7">
        <v>0</v>
      </c>
      <c r="D272" s="7">
        <v>0</v>
      </c>
      <c r="E272" s="8" t="str">
        <f t="shared" si="32"/>
        <v/>
      </c>
      <c r="F272" s="8" t="str">
        <f t="shared" si="33"/>
        <v/>
      </c>
      <c r="G272" s="8" t="str">
        <f t="shared" si="35"/>
        <v xml:space="preserve"> </v>
      </c>
      <c r="H272" s="8" t="str">
        <f t="shared" si="34"/>
        <v/>
      </c>
    </row>
    <row r="273" spans="1:8" x14ac:dyDescent="0.2">
      <c r="A273" s="27"/>
      <c r="B273" s="6" t="s">
        <v>255</v>
      </c>
      <c r="C273" s="7">
        <v>0</v>
      </c>
      <c r="D273" s="7">
        <v>0</v>
      </c>
      <c r="E273" s="8" t="str">
        <f t="shared" si="32"/>
        <v/>
      </c>
      <c r="F273" s="8" t="str">
        <f t="shared" si="33"/>
        <v/>
      </c>
      <c r="G273" s="8" t="str">
        <f t="shared" si="35"/>
        <v xml:space="preserve"> </v>
      </c>
      <c r="H273" s="8" t="str">
        <f t="shared" si="34"/>
        <v/>
      </c>
    </row>
    <row r="274" spans="1:8" x14ac:dyDescent="0.2">
      <c r="A274" s="27"/>
      <c r="B274" s="6" t="s">
        <v>256</v>
      </c>
      <c r="C274" s="7">
        <v>29</v>
      </c>
      <c r="D274" s="7">
        <v>17</v>
      </c>
      <c r="E274" s="8">
        <f t="shared" si="32"/>
        <v>2.9058116232464931E-2</v>
      </c>
      <c r="F274" s="8">
        <f t="shared" si="33"/>
        <v>3.9719626168224297E-2</v>
      </c>
      <c r="G274" s="8">
        <f t="shared" si="35"/>
        <v>-0.41379310344827586</v>
      </c>
      <c r="H274" s="8">
        <f t="shared" si="34"/>
        <v>-1.2024048096192385E-2</v>
      </c>
    </row>
    <row r="275" spans="1:8" x14ac:dyDescent="0.2">
      <c r="A275" s="27"/>
      <c r="B275" s="6" t="s">
        <v>257</v>
      </c>
      <c r="C275" s="7">
        <v>0</v>
      </c>
      <c r="D275" s="7">
        <v>0</v>
      </c>
      <c r="E275" s="8" t="str">
        <f t="shared" si="32"/>
        <v/>
      </c>
      <c r="F275" s="8" t="str">
        <f t="shared" si="33"/>
        <v/>
      </c>
      <c r="G275" s="8" t="str">
        <f t="shared" si="35"/>
        <v xml:space="preserve"> </v>
      </c>
      <c r="H275" s="8" t="str">
        <f t="shared" si="34"/>
        <v/>
      </c>
    </row>
    <row r="276" spans="1:8" x14ac:dyDescent="0.2">
      <c r="A276" s="27"/>
      <c r="B276" s="6" t="s">
        <v>258</v>
      </c>
      <c r="C276" s="7">
        <v>0</v>
      </c>
      <c r="D276" s="7">
        <v>0</v>
      </c>
      <c r="E276" s="8" t="str">
        <f t="shared" si="32"/>
        <v/>
      </c>
      <c r="F276" s="8" t="str">
        <f t="shared" si="33"/>
        <v/>
      </c>
      <c r="G276" s="8" t="str">
        <f t="shared" si="35"/>
        <v xml:space="preserve"> </v>
      </c>
      <c r="H276" s="8" t="str">
        <f t="shared" si="34"/>
        <v/>
      </c>
    </row>
    <row r="277" spans="1:8" x14ac:dyDescent="0.2">
      <c r="A277" s="27"/>
      <c r="B277" s="6" t="s">
        <v>259</v>
      </c>
      <c r="C277" s="7">
        <v>1</v>
      </c>
      <c r="D277" s="7">
        <v>0</v>
      </c>
      <c r="E277" s="8">
        <f t="shared" ref="E277:E308" si="36">+IF(C277=0,"",C277/C$181)</f>
        <v>1.002004008016032E-3</v>
      </c>
      <c r="F277" s="8" t="str">
        <f t="shared" ref="F277:F308" si="37">+IF(D277=0,"",D277/D$181)</f>
        <v/>
      </c>
      <c r="G277" s="8">
        <f t="shared" si="35"/>
        <v>-1</v>
      </c>
      <c r="H277" s="8">
        <f t="shared" ref="H277:H308" si="38">+IF(OR(AND(E277=""),(G277="")),"",E277*G277)</f>
        <v>-1.002004008016032E-3</v>
      </c>
    </row>
    <row r="278" spans="1:8" x14ac:dyDescent="0.2">
      <c r="A278" s="27"/>
      <c r="B278" s="6" t="s">
        <v>260</v>
      </c>
      <c r="C278" s="7">
        <v>0</v>
      </c>
      <c r="D278" s="7">
        <v>2</v>
      </c>
      <c r="E278" s="8" t="str">
        <f t="shared" si="36"/>
        <v/>
      </c>
      <c r="F278" s="8">
        <f t="shared" si="37"/>
        <v>4.6728971962616819E-3</v>
      </c>
      <c r="G278" s="8">
        <f t="shared" ref="G278:G309" si="39">+IF(AND(C278=0,D278=0)," ",IF(C278=0,1,IF(D278=0,-1,(D278-C278)/C278)))</f>
        <v>1</v>
      </c>
      <c r="H278" s="8" t="str">
        <f t="shared" si="38"/>
        <v/>
      </c>
    </row>
    <row r="279" spans="1:8" x14ac:dyDescent="0.2">
      <c r="A279" s="27"/>
      <c r="B279" s="6" t="s">
        <v>261</v>
      </c>
      <c r="C279" s="7">
        <v>0</v>
      </c>
      <c r="D279" s="7">
        <v>0</v>
      </c>
      <c r="E279" s="8" t="str">
        <f t="shared" si="36"/>
        <v/>
      </c>
      <c r="F279" s="8" t="str">
        <f t="shared" si="37"/>
        <v/>
      </c>
      <c r="G279" s="8" t="str">
        <f t="shared" si="39"/>
        <v xml:space="preserve"> </v>
      </c>
      <c r="H279" s="8" t="str">
        <f t="shared" si="38"/>
        <v/>
      </c>
    </row>
    <row r="280" spans="1:8" x14ac:dyDescent="0.2">
      <c r="A280" s="27"/>
      <c r="B280" s="6" t="s">
        <v>262</v>
      </c>
      <c r="C280" s="7">
        <v>0</v>
      </c>
      <c r="D280" s="7">
        <v>0</v>
      </c>
      <c r="E280" s="8" t="str">
        <f t="shared" si="36"/>
        <v/>
      </c>
      <c r="F280" s="8" t="str">
        <f t="shared" si="37"/>
        <v/>
      </c>
      <c r="G280" s="8" t="str">
        <f t="shared" si="39"/>
        <v xml:space="preserve"> </v>
      </c>
      <c r="H280" s="8" t="str">
        <f t="shared" si="38"/>
        <v/>
      </c>
    </row>
    <row r="281" spans="1:8" x14ac:dyDescent="0.2">
      <c r="A281" s="27"/>
      <c r="B281" s="6" t="s">
        <v>263</v>
      </c>
      <c r="C281" s="7">
        <v>0</v>
      </c>
      <c r="D281" s="7">
        <v>0</v>
      </c>
      <c r="E281" s="8" t="str">
        <f t="shared" si="36"/>
        <v/>
      </c>
      <c r="F281" s="8" t="str">
        <f t="shared" si="37"/>
        <v/>
      </c>
      <c r="G281" s="8" t="str">
        <f t="shared" si="39"/>
        <v xml:space="preserve"> </v>
      </c>
      <c r="H281" s="8" t="str">
        <f t="shared" si="38"/>
        <v/>
      </c>
    </row>
    <row r="282" spans="1:8" x14ac:dyDescent="0.2">
      <c r="A282" s="27"/>
      <c r="B282" s="6" t="s">
        <v>264</v>
      </c>
      <c r="C282" s="7">
        <v>0</v>
      </c>
      <c r="D282" s="7">
        <v>0</v>
      </c>
      <c r="E282" s="8" t="str">
        <f t="shared" si="36"/>
        <v/>
      </c>
      <c r="F282" s="8" t="str">
        <f t="shared" si="37"/>
        <v/>
      </c>
      <c r="G282" s="8" t="str">
        <f t="shared" si="39"/>
        <v xml:space="preserve"> </v>
      </c>
      <c r="H282" s="8" t="str">
        <f t="shared" si="38"/>
        <v/>
      </c>
    </row>
    <row r="283" spans="1:8" x14ac:dyDescent="0.2">
      <c r="A283" s="27"/>
      <c r="B283" s="6" t="s">
        <v>265</v>
      </c>
      <c r="C283" s="7">
        <v>0</v>
      </c>
      <c r="D283" s="7">
        <v>0</v>
      </c>
      <c r="E283" s="8" t="str">
        <f t="shared" si="36"/>
        <v/>
      </c>
      <c r="F283" s="8" t="str">
        <f t="shared" si="37"/>
        <v/>
      </c>
      <c r="G283" s="8" t="str">
        <f t="shared" si="39"/>
        <v xml:space="preserve"> </v>
      </c>
      <c r="H283" s="8" t="str">
        <f t="shared" si="38"/>
        <v/>
      </c>
    </row>
    <row r="284" spans="1:8" x14ac:dyDescent="0.2">
      <c r="A284" s="27"/>
      <c r="B284" s="6" t="s">
        <v>266</v>
      </c>
      <c r="C284" s="7">
        <v>0</v>
      </c>
      <c r="D284" s="7">
        <v>0</v>
      </c>
      <c r="E284" s="8" t="str">
        <f t="shared" si="36"/>
        <v/>
      </c>
      <c r="F284" s="8" t="str">
        <f t="shared" si="37"/>
        <v/>
      </c>
      <c r="G284" s="8" t="str">
        <f t="shared" si="39"/>
        <v xml:space="preserve"> </v>
      </c>
      <c r="H284" s="8" t="str">
        <f t="shared" si="38"/>
        <v/>
      </c>
    </row>
    <row r="285" spans="1:8" x14ac:dyDescent="0.2">
      <c r="A285" s="27"/>
      <c r="B285" s="6" t="s">
        <v>267</v>
      </c>
      <c r="C285" s="7">
        <v>8</v>
      </c>
      <c r="D285" s="7">
        <v>2</v>
      </c>
      <c r="E285" s="8">
        <f t="shared" si="36"/>
        <v>8.0160320641282558E-3</v>
      </c>
      <c r="F285" s="8">
        <f t="shared" si="37"/>
        <v>4.6728971962616819E-3</v>
      </c>
      <c r="G285" s="8">
        <f t="shared" si="39"/>
        <v>-0.75</v>
      </c>
      <c r="H285" s="8">
        <f t="shared" si="38"/>
        <v>-6.0120240480961915E-3</v>
      </c>
    </row>
    <row r="286" spans="1:8" ht="25.5" x14ac:dyDescent="0.2">
      <c r="A286" s="27"/>
      <c r="B286" s="6" t="s">
        <v>268</v>
      </c>
      <c r="C286" s="7">
        <v>6</v>
      </c>
      <c r="D286" s="7">
        <v>3</v>
      </c>
      <c r="E286" s="8">
        <f t="shared" si="36"/>
        <v>6.0120240480961923E-3</v>
      </c>
      <c r="F286" s="8">
        <f t="shared" si="37"/>
        <v>7.0093457943925233E-3</v>
      </c>
      <c r="G286" s="8">
        <f t="shared" si="39"/>
        <v>-0.5</v>
      </c>
      <c r="H286" s="8">
        <f t="shared" si="38"/>
        <v>-3.0060120240480962E-3</v>
      </c>
    </row>
    <row r="287" spans="1:8" x14ac:dyDescent="0.2">
      <c r="A287" s="27"/>
      <c r="B287" s="6" t="s">
        <v>269</v>
      </c>
      <c r="C287" s="7">
        <v>0</v>
      </c>
      <c r="D287" s="7">
        <v>2</v>
      </c>
      <c r="E287" s="8" t="str">
        <f t="shared" si="36"/>
        <v/>
      </c>
      <c r="F287" s="8">
        <f t="shared" si="37"/>
        <v>4.6728971962616819E-3</v>
      </c>
      <c r="G287" s="8">
        <f t="shared" si="39"/>
        <v>1</v>
      </c>
      <c r="H287" s="8" t="str">
        <f t="shared" si="38"/>
        <v/>
      </c>
    </row>
    <row r="288" spans="1:8" x14ac:dyDescent="0.2">
      <c r="A288" s="27"/>
      <c r="B288" s="6" t="s">
        <v>270</v>
      </c>
      <c r="C288" s="7">
        <v>1</v>
      </c>
      <c r="D288" s="7">
        <v>1</v>
      </c>
      <c r="E288" s="8">
        <f t="shared" si="36"/>
        <v>1.002004008016032E-3</v>
      </c>
      <c r="F288" s="8">
        <f t="shared" si="37"/>
        <v>2.3364485981308409E-3</v>
      </c>
      <c r="G288" s="8">
        <f t="shared" si="39"/>
        <v>0</v>
      </c>
      <c r="H288" s="8">
        <f t="shared" si="38"/>
        <v>0</v>
      </c>
    </row>
    <row r="289" spans="1:8" x14ac:dyDescent="0.2">
      <c r="A289" s="27"/>
      <c r="B289" s="6" t="s">
        <v>271</v>
      </c>
      <c r="C289" s="7">
        <v>0</v>
      </c>
      <c r="D289" s="7">
        <v>0</v>
      </c>
      <c r="E289" s="8" t="str">
        <f t="shared" si="36"/>
        <v/>
      </c>
      <c r="F289" s="8" t="str">
        <f t="shared" si="37"/>
        <v/>
      </c>
      <c r="G289" s="8" t="str">
        <f t="shared" si="39"/>
        <v xml:space="preserve"> </v>
      </c>
      <c r="H289" s="8" t="str">
        <f t="shared" si="38"/>
        <v/>
      </c>
    </row>
    <row r="290" spans="1:8" ht="15" customHeight="1" x14ac:dyDescent="0.2">
      <c r="A290" s="27"/>
      <c r="B290" s="6" t="s">
        <v>272</v>
      </c>
      <c r="C290" s="7">
        <v>0</v>
      </c>
      <c r="D290" s="7">
        <v>0</v>
      </c>
      <c r="E290" s="8" t="str">
        <f t="shared" si="36"/>
        <v/>
      </c>
      <c r="F290" s="8" t="str">
        <f t="shared" si="37"/>
        <v/>
      </c>
      <c r="G290" s="8" t="str">
        <f t="shared" si="39"/>
        <v xml:space="preserve"> </v>
      </c>
      <c r="H290" s="8" t="str">
        <f t="shared" si="38"/>
        <v/>
      </c>
    </row>
    <row r="291" spans="1:8" x14ac:dyDescent="0.2">
      <c r="A291" s="27"/>
      <c r="B291" s="6" t="s">
        <v>273</v>
      </c>
      <c r="C291" s="7">
        <v>0</v>
      </c>
      <c r="D291" s="7">
        <v>0</v>
      </c>
      <c r="E291" s="8" t="str">
        <f t="shared" si="36"/>
        <v/>
      </c>
      <c r="F291" s="8" t="str">
        <f t="shared" si="37"/>
        <v/>
      </c>
      <c r="G291" s="8" t="str">
        <f t="shared" si="39"/>
        <v xml:space="preserve"> </v>
      </c>
      <c r="H291" s="8" t="str">
        <f t="shared" si="38"/>
        <v/>
      </c>
    </row>
    <row r="292" spans="1:8" x14ac:dyDescent="0.2">
      <c r="A292" s="27"/>
      <c r="B292" s="6" t="s">
        <v>274</v>
      </c>
      <c r="C292" s="7">
        <v>0</v>
      </c>
      <c r="D292" s="7">
        <v>0</v>
      </c>
      <c r="E292" s="8" t="str">
        <f t="shared" si="36"/>
        <v/>
      </c>
      <c r="F292" s="8" t="str">
        <f t="shared" si="37"/>
        <v/>
      </c>
      <c r="G292" s="8" t="str">
        <f t="shared" si="39"/>
        <v xml:space="preserve"> </v>
      </c>
      <c r="H292" s="8" t="str">
        <f t="shared" si="38"/>
        <v/>
      </c>
    </row>
    <row r="293" spans="1:8" x14ac:dyDescent="0.2">
      <c r="A293" s="27"/>
      <c r="B293" s="6" t="s">
        <v>275</v>
      </c>
      <c r="C293" s="7">
        <v>0</v>
      </c>
      <c r="D293" s="7">
        <v>0</v>
      </c>
      <c r="E293" s="8" t="str">
        <f t="shared" si="36"/>
        <v/>
      </c>
      <c r="F293" s="8" t="str">
        <f t="shared" si="37"/>
        <v/>
      </c>
      <c r="G293" s="8" t="str">
        <f t="shared" si="39"/>
        <v xml:space="preserve"> </v>
      </c>
      <c r="H293" s="8" t="str">
        <f t="shared" si="38"/>
        <v/>
      </c>
    </row>
    <row r="294" spans="1:8" x14ac:dyDescent="0.2">
      <c r="A294" s="27"/>
      <c r="B294" s="6" t="s">
        <v>276</v>
      </c>
      <c r="C294" s="7">
        <v>0</v>
      </c>
      <c r="D294" s="7">
        <v>0</v>
      </c>
      <c r="E294" s="8" t="str">
        <f t="shared" si="36"/>
        <v/>
      </c>
      <c r="F294" s="8" t="str">
        <f t="shared" si="37"/>
        <v/>
      </c>
      <c r="G294" s="8" t="str">
        <f t="shared" si="39"/>
        <v xml:space="preserve"> </v>
      </c>
      <c r="H294" s="8" t="str">
        <f t="shared" si="38"/>
        <v/>
      </c>
    </row>
    <row r="295" spans="1:8" x14ac:dyDescent="0.2">
      <c r="A295" s="27"/>
      <c r="B295" s="6" t="s">
        <v>277</v>
      </c>
      <c r="C295" s="7">
        <v>0</v>
      </c>
      <c r="D295" s="7">
        <v>0</v>
      </c>
      <c r="E295" s="8" t="str">
        <f t="shared" si="36"/>
        <v/>
      </c>
      <c r="F295" s="8" t="str">
        <f t="shared" si="37"/>
        <v/>
      </c>
      <c r="G295" s="8" t="str">
        <f t="shared" si="39"/>
        <v xml:space="preserve"> </v>
      </c>
      <c r="H295" s="8" t="str">
        <f t="shared" si="38"/>
        <v/>
      </c>
    </row>
    <row r="296" spans="1:8" x14ac:dyDescent="0.2">
      <c r="A296" s="27" t="s">
        <v>668</v>
      </c>
      <c r="B296" s="6" t="s">
        <v>278</v>
      </c>
      <c r="C296" s="7">
        <v>0</v>
      </c>
      <c r="D296" s="7">
        <v>0</v>
      </c>
      <c r="E296" s="8" t="str">
        <f t="shared" si="36"/>
        <v/>
      </c>
      <c r="F296" s="8" t="str">
        <f t="shared" si="37"/>
        <v/>
      </c>
      <c r="G296" s="8" t="str">
        <f t="shared" si="39"/>
        <v xml:space="preserve"> </v>
      </c>
      <c r="H296" s="8" t="str">
        <f t="shared" si="38"/>
        <v/>
      </c>
    </row>
    <row r="297" spans="1:8" x14ac:dyDescent="0.2">
      <c r="A297" s="27"/>
      <c r="B297" s="6" t="s">
        <v>279</v>
      </c>
      <c r="C297" s="7">
        <v>0</v>
      </c>
      <c r="D297" s="7">
        <v>0</v>
      </c>
      <c r="E297" s="8" t="str">
        <f t="shared" si="36"/>
        <v/>
      </c>
      <c r="F297" s="8" t="str">
        <f t="shared" si="37"/>
        <v/>
      </c>
      <c r="G297" s="8" t="str">
        <f t="shared" si="39"/>
        <v xml:space="preserve"> </v>
      </c>
      <c r="H297" s="8" t="str">
        <f t="shared" si="38"/>
        <v/>
      </c>
    </row>
    <row r="298" spans="1:8" x14ac:dyDescent="0.2">
      <c r="A298" s="27"/>
      <c r="B298" s="6" t="s">
        <v>280</v>
      </c>
      <c r="C298" s="7">
        <v>0</v>
      </c>
      <c r="D298" s="7">
        <v>2</v>
      </c>
      <c r="E298" s="8" t="str">
        <f t="shared" si="36"/>
        <v/>
      </c>
      <c r="F298" s="8">
        <f t="shared" si="37"/>
        <v>4.6728971962616819E-3</v>
      </c>
      <c r="G298" s="8">
        <f t="shared" si="39"/>
        <v>1</v>
      </c>
      <c r="H298" s="8" t="str">
        <f t="shared" si="38"/>
        <v/>
      </c>
    </row>
    <row r="299" spans="1:8" x14ac:dyDescent="0.2">
      <c r="A299" s="27"/>
      <c r="B299" s="6" t="s">
        <v>281</v>
      </c>
      <c r="C299" s="7">
        <v>4</v>
      </c>
      <c r="D299" s="7">
        <v>2</v>
      </c>
      <c r="E299" s="8">
        <f t="shared" si="36"/>
        <v>4.0080160320641279E-3</v>
      </c>
      <c r="F299" s="8">
        <f t="shared" si="37"/>
        <v>4.6728971962616819E-3</v>
      </c>
      <c r="G299" s="8">
        <f t="shared" si="39"/>
        <v>-0.5</v>
      </c>
      <c r="H299" s="8">
        <f t="shared" si="38"/>
        <v>-2.004008016032064E-3</v>
      </c>
    </row>
    <row r="300" spans="1:8" x14ac:dyDescent="0.2">
      <c r="A300" s="27"/>
      <c r="B300" s="6" t="s">
        <v>282</v>
      </c>
      <c r="C300" s="7">
        <v>8</v>
      </c>
      <c r="D300" s="7">
        <v>0</v>
      </c>
      <c r="E300" s="8">
        <f t="shared" si="36"/>
        <v>8.0160320641282558E-3</v>
      </c>
      <c r="F300" s="8" t="str">
        <f t="shared" si="37"/>
        <v/>
      </c>
      <c r="G300" s="8">
        <f t="shared" si="39"/>
        <v>-1</v>
      </c>
      <c r="H300" s="8">
        <f t="shared" si="38"/>
        <v>-8.0160320641282558E-3</v>
      </c>
    </row>
    <row r="301" spans="1:8" x14ac:dyDescent="0.2">
      <c r="A301" s="27"/>
      <c r="B301" s="6" t="s">
        <v>283</v>
      </c>
      <c r="C301" s="7">
        <v>0</v>
      </c>
      <c r="D301" s="7">
        <v>0</v>
      </c>
      <c r="E301" s="8" t="str">
        <f t="shared" si="36"/>
        <v/>
      </c>
      <c r="F301" s="8" t="str">
        <f t="shared" si="37"/>
        <v/>
      </c>
      <c r="G301" s="8" t="str">
        <f t="shared" si="39"/>
        <v xml:space="preserve"> </v>
      </c>
      <c r="H301" s="8" t="str">
        <f t="shared" si="38"/>
        <v/>
      </c>
    </row>
    <row r="302" spans="1:8" x14ac:dyDescent="0.2">
      <c r="A302" s="27"/>
      <c r="B302" s="6" t="s">
        <v>284</v>
      </c>
      <c r="C302" s="7">
        <v>0</v>
      </c>
      <c r="D302" s="7">
        <v>0</v>
      </c>
      <c r="E302" s="8" t="str">
        <f t="shared" si="36"/>
        <v/>
      </c>
      <c r="F302" s="8" t="str">
        <f t="shared" si="37"/>
        <v/>
      </c>
      <c r="G302" s="8" t="str">
        <f t="shared" si="39"/>
        <v xml:space="preserve"> </v>
      </c>
      <c r="H302" s="8" t="str">
        <f t="shared" si="38"/>
        <v/>
      </c>
    </row>
    <row r="303" spans="1:8" x14ac:dyDescent="0.2">
      <c r="A303" s="27"/>
      <c r="B303" s="6" t="s">
        <v>285</v>
      </c>
      <c r="C303" s="7">
        <v>0</v>
      </c>
      <c r="D303" s="7">
        <v>1</v>
      </c>
      <c r="E303" s="8" t="str">
        <f t="shared" si="36"/>
        <v/>
      </c>
      <c r="F303" s="8">
        <f t="shared" si="37"/>
        <v>2.3364485981308409E-3</v>
      </c>
      <c r="G303" s="8">
        <f t="shared" si="39"/>
        <v>1</v>
      </c>
      <c r="H303" s="8" t="str">
        <f t="shared" si="38"/>
        <v/>
      </c>
    </row>
    <row r="304" spans="1:8" ht="25.5" x14ac:dyDescent="0.2">
      <c r="A304" s="27"/>
      <c r="B304" s="6" t="s">
        <v>286</v>
      </c>
      <c r="C304" s="7">
        <v>1</v>
      </c>
      <c r="D304" s="7">
        <v>0</v>
      </c>
      <c r="E304" s="8">
        <f t="shared" si="36"/>
        <v>1.002004008016032E-3</v>
      </c>
      <c r="F304" s="8" t="str">
        <f t="shared" si="37"/>
        <v/>
      </c>
      <c r="G304" s="8">
        <f t="shared" si="39"/>
        <v>-1</v>
      </c>
      <c r="H304" s="8">
        <f t="shared" si="38"/>
        <v>-1.002004008016032E-3</v>
      </c>
    </row>
    <row r="305" spans="1:8" x14ac:dyDescent="0.2">
      <c r="A305" s="27"/>
      <c r="B305" s="6" t="s">
        <v>287</v>
      </c>
      <c r="C305" s="7">
        <v>63</v>
      </c>
      <c r="D305" s="7">
        <v>12</v>
      </c>
      <c r="E305" s="8">
        <f t="shared" si="36"/>
        <v>6.3126252505010014E-2</v>
      </c>
      <c r="F305" s="8">
        <f t="shared" si="37"/>
        <v>2.8037383177570093E-2</v>
      </c>
      <c r="G305" s="8">
        <f t="shared" si="39"/>
        <v>-0.80952380952380953</v>
      </c>
      <c r="H305" s="8">
        <f t="shared" si="38"/>
        <v>-5.1102204408817631E-2</v>
      </c>
    </row>
    <row r="306" spans="1:8" x14ac:dyDescent="0.2">
      <c r="A306" s="27"/>
      <c r="B306" s="6" t="s">
        <v>288</v>
      </c>
      <c r="C306" s="7">
        <v>0</v>
      </c>
      <c r="D306" s="7">
        <v>0</v>
      </c>
      <c r="E306" s="8" t="str">
        <f t="shared" si="36"/>
        <v/>
      </c>
      <c r="F306" s="8" t="str">
        <f t="shared" si="37"/>
        <v/>
      </c>
      <c r="G306" s="8" t="str">
        <f t="shared" si="39"/>
        <v xml:space="preserve"> </v>
      </c>
      <c r="H306" s="8" t="str">
        <f t="shared" si="38"/>
        <v/>
      </c>
    </row>
    <row r="307" spans="1:8" x14ac:dyDescent="0.2">
      <c r="A307" s="27"/>
      <c r="B307" s="6" t="s">
        <v>289</v>
      </c>
      <c r="C307" s="7">
        <v>1</v>
      </c>
      <c r="D307" s="7">
        <v>0</v>
      </c>
      <c r="E307" s="8">
        <f t="shared" si="36"/>
        <v>1.002004008016032E-3</v>
      </c>
      <c r="F307" s="8" t="str">
        <f t="shared" si="37"/>
        <v/>
      </c>
      <c r="G307" s="8">
        <f t="shared" si="39"/>
        <v>-1</v>
      </c>
      <c r="H307" s="8">
        <f t="shared" si="38"/>
        <v>-1.002004008016032E-3</v>
      </c>
    </row>
    <row r="308" spans="1:8" x14ac:dyDescent="0.2">
      <c r="A308" s="27"/>
      <c r="B308" s="6" t="s">
        <v>290</v>
      </c>
      <c r="C308" s="7">
        <v>1</v>
      </c>
      <c r="D308" s="7">
        <v>0</v>
      </c>
      <c r="E308" s="8">
        <f t="shared" si="36"/>
        <v>1.002004008016032E-3</v>
      </c>
      <c r="F308" s="8" t="str">
        <f t="shared" si="37"/>
        <v/>
      </c>
      <c r="G308" s="8">
        <f t="shared" si="39"/>
        <v>-1</v>
      </c>
      <c r="H308" s="8">
        <f t="shared" si="38"/>
        <v>-1.002004008016032E-3</v>
      </c>
    </row>
    <row r="309" spans="1:8" x14ac:dyDescent="0.2">
      <c r="A309" s="27"/>
      <c r="B309" s="6" t="s">
        <v>291</v>
      </c>
      <c r="C309" s="7">
        <v>0</v>
      </c>
      <c r="D309" s="7">
        <v>0</v>
      </c>
      <c r="E309" s="8" t="str">
        <f t="shared" ref="E309:E340" si="40">+IF(C309=0,"",C309/C$181)</f>
        <v/>
      </c>
      <c r="F309" s="8" t="str">
        <f t="shared" ref="F309:F340" si="41">+IF(D309=0,"",D309/D$181)</f>
        <v/>
      </c>
      <c r="G309" s="8" t="str">
        <f t="shared" si="39"/>
        <v xml:space="preserve"> </v>
      </c>
      <c r="H309" s="8" t="str">
        <f t="shared" ref="H309:H340" si="42">+IF(OR(AND(E309=""),(G309="")),"",E309*G309)</f>
        <v/>
      </c>
    </row>
    <row r="310" spans="1:8" x14ac:dyDescent="0.2">
      <c r="A310" s="27"/>
      <c r="B310" s="6" t="s">
        <v>292</v>
      </c>
      <c r="C310" s="7">
        <v>0</v>
      </c>
      <c r="D310" s="7">
        <v>0</v>
      </c>
      <c r="E310" s="8" t="str">
        <f t="shared" si="40"/>
        <v/>
      </c>
      <c r="F310" s="8" t="str">
        <f t="shared" si="41"/>
        <v/>
      </c>
      <c r="G310" s="8" t="str">
        <f t="shared" ref="G310:G341" si="43">+IF(AND(C310=0,D310=0)," ",IF(C310=0,1,IF(D310=0,-1,(D310-C310)/C310)))</f>
        <v xml:space="preserve"> </v>
      </c>
      <c r="H310" s="8" t="str">
        <f t="shared" si="42"/>
        <v/>
      </c>
    </row>
    <row r="311" spans="1:8" x14ac:dyDescent="0.2">
      <c r="A311" s="27"/>
      <c r="B311" s="6" t="s">
        <v>293</v>
      </c>
      <c r="C311" s="7">
        <v>0</v>
      </c>
      <c r="D311" s="7">
        <v>1</v>
      </c>
      <c r="E311" s="8" t="str">
        <f t="shared" si="40"/>
        <v/>
      </c>
      <c r="F311" s="8">
        <f t="shared" si="41"/>
        <v>2.3364485981308409E-3</v>
      </c>
      <c r="G311" s="8">
        <f t="shared" si="43"/>
        <v>1</v>
      </c>
      <c r="H311" s="8" t="str">
        <f t="shared" si="42"/>
        <v/>
      </c>
    </row>
    <row r="312" spans="1:8" x14ac:dyDescent="0.2">
      <c r="A312" s="27" t="s">
        <v>668</v>
      </c>
      <c r="B312" s="6" t="s">
        <v>294</v>
      </c>
      <c r="C312" s="7">
        <v>0</v>
      </c>
      <c r="D312" s="7">
        <v>0</v>
      </c>
      <c r="E312" s="8" t="str">
        <f t="shared" si="40"/>
        <v/>
      </c>
      <c r="F312" s="8" t="str">
        <f t="shared" si="41"/>
        <v/>
      </c>
      <c r="G312" s="8" t="str">
        <f t="shared" si="43"/>
        <v xml:space="preserve"> </v>
      </c>
      <c r="H312" s="8" t="str">
        <f t="shared" si="42"/>
        <v/>
      </c>
    </row>
    <row r="313" spans="1:8" x14ac:dyDescent="0.2">
      <c r="A313" s="27"/>
      <c r="B313" s="6" t="s">
        <v>295</v>
      </c>
      <c r="C313" s="7">
        <v>0</v>
      </c>
      <c r="D313" s="7">
        <v>0</v>
      </c>
      <c r="E313" s="8" t="str">
        <f t="shared" si="40"/>
        <v/>
      </c>
      <c r="F313" s="8" t="str">
        <f t="shared" si="41"/>
        <v/>
      </c>
      <c r="G313" s="8" t="str">
        <f t="shared" si="43"/>
        <v xml:space="preserve"> </v>
      </c>
      <c r="H313" s="8" t="str">
        <f t="shared" si="42"/>
        <v/>
      </c>
    </row>
    <row r="314" spans="1:8" ht="25.5" x14ac:dyDescent="0.2">
      <c r="A314" s="27"/>
      <c r="B314" s="6" t="s">
        <v>296</v>
      </c>
      <c r="C314" s="7">
        <v>1</v>
      </c>
      <c r="D314" s="7">
        <v>0</v>
      </c>
      <c r="E314" s="8">
        <f t="shared" si="40"/>
        <v>1.002004008016032E-3</v>
      </c>
      <c r="F314" s="8" t="str">
        <f t="shared" si="41"/>
        <v/>
      </c>
      <c r="G314" s="8">
        <f t="shared" si="43"/>
        <v>-1</v>
      </c>
      <c r="H314" s="8">
        <f t="shared" si="42"/>
        <v>-1.002004008016032E-3</v>
      </c>
    </row>
    <row r="315" spans="1:8" x14ac:dyDescent="0.2">
      <c r="A315" s="27"/>
      <c r="B315" s="6" t="s">
        <v>297</v>
      </c>
      <c r="C315" s="7">
        <v>0</v>
      </c>
      <c r="D315" s="7">
        <v>0</v>
      </c>
      <c r="E315" s="8" t="str">
        <f t="shared" si="40"/>
        <v/>
      </c>
      <c r="F315" s="8" t="str">
        <f t="shared" si="41"/>
        <v/>
      </c>
      <c r="G315" s="8" t="str">
        <f t="shared" si="43"/>
        <v xml:space="preserve"> </v>
      </c>
      <c r="H315" s="8" t="str">
        <f t="shared" si="42"/>
        <v/>
      </c>
    </row>
    <row r="316" spans="1:8" ht="25.5" x14ac:dyDescent="0.2">
      <c r="A316" s="27"/>
      <c r="B316" s="6" t="s">
        <v>298</v>
      </c>
      <c r="C316" s="7">
        <v>0</v>
      </c>
      <c r="D316" s="7">
        <v>0</v>
      </c>
      <c r="E316" s="8" t="str">
        <f t="shared" si="40"/>
        <v/>
      </c>
      <c r="F316" s="8" t="str">
        <f t="shared" si="41"/>
        <v/>
      </c>
      <c r="G316" s="8" t="str">
        <f t="shared" si="43"/>
        <v xml:space="preserve"> </v>
      </c>
      <c r="H316" s="8" t="str">
        <f t="shared" si="42"/>
        <v/>
      </c>
    </row>
    <row r="317" spans="1:8" x14ac:dyDescent="0.2">
      <c r="A317" s="27"/>
      <c r="B317" s="6" t="s">
        <v>299</v>
      </c>
      <c r="C317" s="7">
        <v>15</v>
      </c>
      <c r="D317" s="7">
        <v>8</v>
      </c>
      <c r="E317" s="8">
        <f t="shared" si="40"/>
        <v>1.503006012024048E-2</v>
      </c>
      <c r="F317" s="8">
        <f t="shared" si="41"/>
        <v>1.8691588785046728E-2</v>
      </c>
      <c r="G317" s="8">
        <f t="shared" si="43"/>
        <v>-0.46666666666666667</v>
      </c>
      <c r="H317" s="8">
        <f t="shared" si="42"/>
        <v>-7.0140280561122245E-3</v>
      </c>
    </row>
    <row r="318" spans="1:8" x14ac:dyDescent="0.2">
      <c r="A318" s="27"/>
      <c r="B318" s="6" t="s">
        <v>300</v>
      </c>
      <c r="C318" s="7">
        <v>27</v>
      </c>
      <c r="D318" s="7">
        <v>0</v>
      </c>
      <c r="E318" s="8">
        <f t="shared" si="40"/>
        <v>2.7054108216432865E-2</v>
      </c>
      <c r="F318" s="8" t="str">
        <f t="shared" si="41"/>
        <v/>
      </c>
      <c r="G318" s="8">
        <f t="shared" si="43"/>
        <v>-1</v>
      </c>
      <c r="H318" s="8">
        <f t="shared" si="42"/>
        <v>-2.7054108216432865E-2</v>
      </c>
    </row>
    <row r="319" spans="1:8" x14ac:dyDescent="0.2">
      <c r="A319" s="27"/>
      <c r="B319" s="6" t="s">
        <v>301</v>
      </c>
      <c r="C319" s="7">
        <v>0</v>
      </c>
      <c r="D319" s="7">
        <v>0</v>
      </c>
      <c r="E319" s="8" t="str">
        <f t="shared" si="40"/>
        <v/>
      </c>
      <c r="F319" s="8" t="str">
        <f t="shared" si="41"/>
        <v/>
      </c>
      <c r="G319" s="8" t="str">
        <f t="shared" si="43"/>
        <v xml:space="preserve"> </v>
      </c>
      <c r="H319" s="8" t="str">
        <f t="shared" si="42"/>
        <v/>
      </c>
    </row>
    <row r="320" spans="1:8" x14ac:dyDescent="0.2">
      <c r="A320" s="27"/>
      <c r="B320" s="6" t="s">
        <v>302</v>
      </c>
      <c r="C320" s="7">
        <v>1</v>
      </c>
      <c r="D320" s="7">
        <v>4</v>
      </c>
      <c r="E320" s="8">
        <f t="shared" si="40"/>
        <v>1.002004008016032E-3</v>
      </c>
      <c r="F320" s="8">
        <f t="shared" si="41"/>
        <v>9.3457943925233638E-3</v>
      </c>
      <c r="G320" s="8">
        <f t="shared" si="43"/>
        <v>3</v>
      </c>
      <c r="H320" s="8">
        <f t="shared" si="42"/>
        <v>3.0060120240480957E-3</v>
      </c>
    </row>
    <row r="321" spans="1:8" x14ac:dyDescent="0.2">
      <c r="A321" s="27"/>
      <c r="B321" s="6" t="s">
        <v>303</v>
      </c>
      <c r="C321" s="7">
        <v>1</v>
      </c>
      <c r="D321" s="7">
        <v>0</v>
      </c>
      <c r="E321" s="8">
        <f t="shared" si="40"/>
        <v>1.002004008016032E-3</v>
      </c>
      <c r="F321" s="8" t="str">
        <f t="shared" si="41"/>
        <v/>
      </c>
      <c r="G321" s="8">
        <f t="shared" si="43"/>
        <v>-1</v>
      </c>
      <c r="H321" s="8">
        <f t="shared" si="42"/>
        <v>-1.002004008016032E-3</v>
      </c>
    </row>
    <row r="322" spans="1:8" x14ac:dyDescent="0.2">
      <c r="A322" s="27"/>
      <c r="B322" s="6" t="s">
        <v>304</v>
      </c>
      <c r="C322" s="7">
        <v>0</v>
      </c>
      <c r="D322" s="7">
        <v>0</v>
      </c>
      <c r="E322" s="8" t="str">
        <f t="shared" si="40"/>
        <v/>
      </c>
      <c r="F322" s="8" t="str">
        <f t="shared" si="41"/>
        <v/>
      </c>
      <c r="G322" s="8" t="str">
        <f t="shared" si="43"/>
        <v xml:space="preserve"> </v>
      </c>
      <c r="H322" s="8" t="str">
        <f t="shared" si="42"/>
        <v/>
      </c>
    </row>
    <row r="323" spans="1:8" x14ac:dyDescent="0.2">
      <c r="A323" s="27"/>
      <c r="B323" s="6" t="s">
        <v>305</v>
      </c>
      <c r="C323" s="7">
        <v>0</v>
      </c>
      <c r="D323" s="7">
        <v>0</v>
      </c>
      <c r="E323" s="8" t="str">
        <f t="shared" si="40"/>
        <v/>
      </c>
      <c r="F323" s="8" t="str">
        <f t="shared" si="41"/>
        <v/>
      </c>
      <c r="G323" s="8" t="str">
        <f t="shared" si="43"/>
        <v xml:space="preserve"> </v>
      </c>
      <c r="H323" s="8" t="str">
        <f t="shared" si="42"/>
        <v/>
      </c>
    </row>
    <row r="324" spans="1:8" ht="25.5" x14ac:dyDescent="0.2">
      <c r="A324" s="27"/>
      <c r="B324" s="6" t="s">
        <v>306</v>
      </c>
      <c r="C324" s="7">
        <v>0</v>
      </c>
      <c r="D324" s="7">
        <v>0</v>
      </c>
      <c r="E324" s="8" t="str">
        <f t="shared" si="40"/>
        <v/>
      </c>
      <c r="F324" s="8" t="str">
        <f t="shared" si="41"/>
        <v/>
      </c>
      <c r="G324" s="8" t="str">
        <f t="shared" si="43"/>
        <v xml:space="preserve"> </v>
      </c>
      <c r="H324" s="8" t="str">
        <f t="shared" si="42"/>
        <v/>
      </c>
    </row>
    <row r="325" spans="1:8" x14ac:dyDescent="0.2">
      <c r="A325" s="27"/>
      <c r="B325" s="6" t="s">
        <v>307</v>
      </c>
      <c r="C325" s="7">
        <v>1</v>
      </c>
      <c r="D325" s="7">
        <v>0</v>
      </c>
      <c r="E325" s="8">
        <f t="shared" si="40"/>
        <v>1.002004008016032E-3</v>
      </c>
      <c r="F325" s="8" t="str">
        <f t="shared" si="41"/>
        <v/>
      </c>
      <c r="G325" s="8">
        <f t="shared" si="43"/>
        <v>-1</v>
      </c>
      <c r="H325" s="8">
        <f t="shared" si="42"/>
        <v>-1.002004008016032E-3</v>
      </c>
    </row>
    <row r="326" spans="1:8" x14ac:dyDescent="0.2">
      <c r="A326" s="27"/>
      <c r="B326" s="6" t="s">
        <v>308</v>
      </c>
      <c r="C326" s="7">
        <v>0</v>
      </c>
      <c r="D326" s="7">
        <v>0</v>
      </c>
      <c r="E326" s="8" t="str">
        <f t="shared" si="40"/>
        <v/>
      </c>
      <c r="F326" s="8" t="str">
        <f t="shared" si="41"/>
        <v/>
      </c>
      <c r="G326" s="8" t="str">
        <f t="shared" si="43"/>
        <v xml:space="preserve"> </v>
      </c>
      <c r="H326" s="8" t="str">
        <f t="shared" si="42"/>
        <v/>
      </c>
    </row>
    <row r="327" spans="1:8" ht="25.5" x14ac:dyDescent="0.2">
      <c r="A327" s="27"/>
      <c r="B327" s="6" t="s">
        <v>309</v>
      </c>
      <c r="C327" s="7">
        <v>0</v>
      </c>
      <c r="D327" s="7">
        <v>0</v>
      </c>
      <c r="E327" s="8" t="str">
        <f t="shared" si="40"/>
        <v/>
      </c>
      <c r="F327" s="8" t="str">
        <f t="shared" si="41"/>
        <v/>
      </c>
      <c r="G327" s="8" t="str">
        <f t="shared" si="43"/>
        <v xml:space="preserve"> </v>
      </c>
      <c r="H327" s="8" t="str">
        <f t="shared" si="42"/>
        <v/>
      </c>
    </row>
    <row r="328" spans="1:8" x14ac:dyDescent="0.2">
      <c r="A328" s="27"/>
      <c r="B328" s="6" t="s">
        <v>310</v>
      </c>
      <c r="C328" s="7">
        <v>0</v>
      </c>
      <c r="D328" s="7">
        <v>0</v>
      </c>
      <c r="E328" s="8" t="str">
        <f t="shared" si="40"/>
        <v/>
      </c>
      <c r="F328" s="8" t="str">
        <f t="shared" si="41"/>
        <v/>
      </c>
      <c r="G328" s="8" t="str">
        <f t="shared" si="43"/>
        <v xml:space="preserve"> </v>
      </c>
      <c r="H328" s="8" t="str">
        <f t="shared" si="42"/>
        <v/>
      </c>
    </row>
    <row r="329" spans="1:8" x14ac:dyDescent="0.2">
      <c r="A329" s="27"/>
      <c r="B329" s="6" t="s">
        <v>311</v>
      </c>
      <c r="C329" s="7">
        <v>0</v>
      </c>
      <c r="D329" s="7">
        <v>0</v>
      </c>
      <c r="E329" s="8" t="str">
        <f t="shared" si="40"/>
        <v/>
      </c>
      <c r="F329" s="8" t="str">
        <f t="shared" si="41"/>
        <v/>
      </c>
      <c r="G329" s="8" t="str">
        <f t="shared" si="43"/>
        <v xml:space="preserve"> </v>
      </c>
      <c r="H329" s="8" t="str">
        <f t="shared" si="42"/>
        <v/>
      </c>
    </row>
    <row r="330" spans="1:8" x14ac:dyDescent="0.2">
      <c r="A330" s="27"/>
      <c r="B330" s="6" t="s">
        <v>312</v>
      </c>
      <c r="C330" s="7">
        <v>0</v>
      </c>
      <c r="D330" s="7">
        <v>0</v>
      </c>
      <c r="E330" s="8" t="str">
        <f t="shared" si="40"/>
        <v/>
      </c>
      <c r="F330" s="8" t="str">
        <f t="shared" si="41"/>
        <v/>
      </c>
      <c r="G330" s="8" t="str">
        <f t="shared" si="43"/>
        <v xml:space="preserve"> </v>
      </c>
      <c r="H330" s="8" t="str">
        <f t="shared" si="42"/>
        <v/>
      </c>
    </row>
    <row r="331" spans="1:8" ht="25.5" x14ac:dyDescent="0.2">
      <c r="A331" s="27"/>
      <c r="B331" s="6" t="s">
        <v>313</v>
      </c>
      <c r="C331" s="7">
        <v>3</v>
      </c>
      <c r="D331" s="7">
        <v>3</v>
      </c>
      <c r="E331" s="8">
        <f t="shared" si="40"/>
        <v>3.0060120240480962E-3</v>
      </c>
      <c r="F331" s="8">
        <f t="shared" si="41"/>
        <v>7.0093457943925233E-3</v>
      </c>
      <c r="G331" s="8">
        <f t="shared" si="43"/>
        <v>0</v>
      </c>
      <c r="H331" s="8">
        <f t="shared" si="42"/>
        <v>0</v>
      </c>
    </row>
    <row r="332" spans="1:8" x14ac:dyDescent="0.2">
      <c r="A332" s="27"/>
      <c r="B332" s="6" t="s">
        <v>314</v>
      </c>
      <c r="C332" s="7">
        <v>0</v>
      </c>
      <c r="D332" s="7">
        <v>0</v>
      </c>
      <c r="E332" s="8" t="str">
        <f t="shared" si="40"/>
        <v/>
      </c>
      <c r="F332" s="8" t="str">
        <f t="shared" si="41"/>
        <v/>
      </c>
      <c r="G332" s="8" t="str">
        <f t="shared" si="43"/>
        <v xml:space="preserve"> </v>
      </c>
      <c r="H332" s="8" t="str">
        <f t="shared" si="42"/>
        <v/>
      </c>
    </row>
    <row r="333" spans="1:8" ht="25.5" x14ac:dyDescent="0.2">
      <c r="A333" s="27"/>
      <c r="B333" s="6" t="s">
        <v>315</v>
      </c>
      <c r="C333" s="7">
        <v>0</v>
      </c>
      <c r="D333" s="7">
        <v>1</v>
      </c>
      <c r="E333" s="8" t="str">
        <f t="shared" si="40"/>
        <v/>
      </c>
      <c r="F333" s="8">
        <f t="shared" si="41"/>
        <v>2.3364485981308409E-3</v>
      </c>
      <c r="G333" s="8">
        <f t="shared" si="43"/>
        <v>1</v>
      </c>
      <c r="H333" s="8" t="str">
        <f t="shared" si="42"/>
        <v/>
      </c>
    </row>
    <row r="334" spans="1:8" x14ac:dyDescent="0.2">
      <c r="A334" s="27"/>
      <c r="B334" s="6" t="s">
        <v>316</v>
      </c>
      <c r="C334" s="7">
        <v>1</v>
      </c>
      <c r="D334" s="7">
        <v>0</v>
      </c>
      <c r="E334" s="8">
        <f t="shared" si="40"/>
        <v>1.002004008016032E-3</v>
      </c>
      <c r="F334" s="8" t="str">
        <f t="shared" si="41"/>
        <v/>
      </c>
      <c r="G334" s="8">
        <f t="shared" si="43"/>
        <v>-1</v>
      </c>
      <c r="H334" s="8">
        <f t="shared" si="42"/>
        <v>-1.002004008016032E-3</v>
      </c>
    </row>
    <row r="335" spans="1:8" ht="25.5" x14ac:dyDescent="0.2">
      <c r="A335" s="27"/>
      <c r="B335" s="6" t="s">
        <v>317</v>
      </c>
      <c r="C335" s="7">
        <v>0</v>
      </c>
      <c r="D335" s="7">
        <v>0</v>
      </c>
      <c r="E335" s="8" t="str">
        <f t="shared" si="40"/>
        <v/>
      </c>
      <c r="F335" s="8" t="str">
        <f t="shared" si="41"/>
        <v/>
      </c>
      <c r="G335" s="8" t="str">
        <f t="shared" si="43"/>
        <v xml:space="preserve"> </v>
      </c>
      <c r="H335" s="8" t="str">
        <f t="shared" si="42"/>
        <v/>
      </c>
    </row>
    <row r="336" spans="1:8" ht="25.5" x14ac:dyDescent="0.2">
      <c r="A336" s="27"/>
      <c r="B336" s="6" t="s">
        <v>318</v>
      </c>
      <c r="C336" s="7">
        <v>0</v>
      </c>
      <c r="D336" s="7">
        <v>0</v>
      </c>
      <c r="E336" s="8" t="str">
        <f t="shared" si="40"/>
        <v/>
      </c>
      <c r="F336" s="8" t="str">
        <f t="shared" si="41"/>
        <v/>
      </c>
      <c r="G336" s="8" t="str">
        <f t="shared" si="43"/>
        <v xml:space="preserve"> </v>
      </c>
      <c r="H336" s="8" t="str">
        <f t="shared" si="42"/>
        <v/>
      </c>
    </row>
    <row r="337" spans="1:8" ht="25.5" x14ac:dyDescent="0.2">
      <c r="A337" s="27"/>
      <c r="B337" s="6" t="s">
        <v>319</v>
      </c>
      <c r="C337" s="7">
        <v>0</v>
      </c>
      <c r="D337" s="7">
        <v>0</v>
      </c>
      <c r="E337" s="8" t="str">
        <f t="shared" si="40"/>
        <v/>
      </c>
      <c r="F337" s="8" t="str">
        <f t="shared" si="41"/>
        <v/>
      </c>
      <c r="G337" s="8" t="str">
        <f t="shared" si="43"/>
        <v xml:space="preserve"> </v>
      </c>
      <c r="H337" s="8" t="str">
        <f t="shared" si="42"/>
        <v/>
      </c>
    </row>
    <row r="338" spans="1:8" ht="25.5" x14ac:dyDescent="0.2">
      <c r="A338" s="27"/>
      <c r="B338" s="6" t="s">
        <v>320</v>
      </c>
      <c r="C338" s="7">
        <v>0</v>
      </c>
      <c r="D338" s="7">
        <v>0</v>
      </c>
      <c r="E338" s="8" t="str">
        <f t="shared" si="40"/>
        <v/>
      </c>
      <c r="F338" s="8" t="str">
        <f t="shared" si="41"/>
        <v/>
      </c>
      <c r="G338" s="8" t="str">
        <f t="shared" si="43"/>
        <v xml:space="preserve"> </v>
      </c>
      <c r="H338" s="8" t="str">
        <f t="shared" si="42"/>
        <v/>
      </c>
    </row>
    <row r="339" spans="1:8" x14ac:dyDescent="0.2">
      <c r="A339" s="27"/>
      <c r="B339" s="6" t="s">
        <v>321</v>
      </c>
      <c r="C339" s="7">
        <v>0</v>
      </c>
      <c r="D339" s="7">
        <v>0</v>
      </c>
      <c r="E339" s="8" t="str">
        <f t="shared" si="40"/>
        <v/>
      </c>
      <c r="F339" s="8" t="str">
        <f t="shared" si="41"/>
        <v/>
      </c>
      <c r="G339" s="8" t="str">
        <f t="shared" si="43"/>
        <v xml:space="preserve"> </v>
      </c>
      <c r="H339" s="8" t="str">
        <f t="shared" si="42"/>
        <v/>
      </c>
    </row>
    <row r="340" spans="1:8" ht="25.5" x14ac:dyDescent="0.2">
      <c r="A340" s="27"/>
      <c r="B340" s="6" t="s">
        <v>322</v>
      </c>
      <c r="C340" s="7">
        <v>121</v>
      </c>
      <c r="D340" s="7">
        <v>1</v>
      </c>
      <c r="E340" s="8">
        <f t="shared" si="40"/>
        <v>0.12124248496993988</v>
      </c>
      <c r="F340" s="8">
        <f t="shared" si="41"/>
        <v>2.3364485981308409E-3</v>
      </c>
      <c r="G340" s="8">
        <f t="shared" si="43"/>
        <v>-0.99173553719008267</v>
      </c>
      <c r="H340" s="8">
        <f t="shared" si="42"/>
        <v>-0.12024048096192384</v>
      </c>
    </row>
    <row r="341" spans="1:8" x14ac:dyDescent="0.2">
      <c r="A341" s="27"/>
      <c r="B341" s="6" t="s">
        <v>323</v>
      </c>
      <c r="C341" s="7">
        <v>0</v>
      </c>
      <c r="D341" s="7">
        <v>0</v>
      </c>
      <c r="E341" s="8" t="str">
        <f t="shared" ref="E341:E356" si="44">+IF(C341=0,"",C341/C$181)</f>
        <v/>
      </c>
      <c r="F341" s="8" t="str">
        <f t="shared" ref="F341:F356" si="45">+IF(D341=0,"",D341/D$181)</f>
        <v/>
      </c>
      <c r="G341" s="8" t="str">
        <f t="shared" si="43"/>
        <v xml:space="preserve"> </v>
      </c>
      <c r="H341" s="8" t="str">
        <f t="shared" ref="H341:H356" si="46">+IF(OR(AND(E341=""),(G341="")),"",E341*G341)</f>
        <v/>
      </c>
    </row>
    <row r="342" spans="1:8" ht="15.75" customHeight="1" x14ac:dyDescent="0.2">
      <c r="A342" s="27"/>
      <c r="B342" s="6" t="s">
        <v>324</v>
      </c>
      <c r="C342" s="7">
        <v>0</v>
      </c>
      <c r="D342" s="7">
        <v>0</v>
      </c>
      <c r="E342" s="8" t="str">
        <f t="shared" si="44"/>
        <v/>
      </c>
      <c r="F342" s="8" t="str">
        <f t="shared" si="45"/>
        <v/>
      </c>
      <c r="G342" s="8" t="str">
        <f t="shared" ref="G342:G356" si="47">+IF(AND(C342=0,D342=0)," ",IF(C342=0,1,IF(D342=0,-1,(D342-C342)/C342)))</f>
        <v xml:space="preserve"> </v>
      </c>
      <c r="H342" s="8" t="str">
        <f t="shared" si="46"/>
        <v/>
      </c>
    </row>
    <row r="343" spans="1:8" x14ac:dyDescent="0.2">
      <c r="A343" s="27"/>
      <c r="B343" s="6" t="s">
        <v>325</v>
      </c>
      <c r="C343" s="7">
        <v>0</v>
      </c>
      <c r="D343" s="7">
        <v>0</v>
      </c>
      <c r="E343" s="8" t="str">
        <f t="shared" si="44"/>
        <v/>
      </c>
      <c r="F343" s="8" t="str">
        <f t="shared" si="45"/>
        <v/>
      </c>
      <c r="G343" s="8" t="str">
        <f t="shared" si="47"/>
        <v xml:space="preserve"> </v>
      </c>
      <c r="H343" s="8" t="str">
        <f t="shared" si="46"/>
        <v/>
      </c>
    </row>
    <row r="344" spans="1:8" x14ac:dyDescent="0.2">
      <c r="A344" s="27"/>
      <c r="B344" s="6" t="s">
        <v>326</v>
      </c>
      <c r="C344" s="7">
        <v>0</v>
      </c>
      <c r="D344" s="7">
        <v>0</v>
      </c>
      <c r="E344" s="8" t="str">
        <f t="shared" si="44"/>
        <v/>
      </c>
      <c r="F344" s="8" t="str">
        <f t="shared" si="45"/>
        <v/>
      </c>
      <c r="G344" s="8" t="str">
        <f t="shared" si="47"/>
        <v xml:space="preserve"> </v>
      </c>
      <c r="H344" s="8" t="str">
        <f t="shared" si="46"/>
        <v/>
      </c>
    </row>
    <row r="345" spans="1:8" ht="25.5" x14ac:dyDescent="0.2">
      <c r="A345" s="27"/>
      <c r="B345" s="6" t="s">
        <v>327</v>
      </c>
      <c r="C345" s="7">
        <v>0</v>
      </c>
      <c r="D345" s="7">
        <v>0</v>
      </c>
      <c r="E345" s="8" t="str">
        <f t="shared" si="44"/>
        <v/>
      </c>
      <c r="F345" s="8" t="str">
        <f t="shared" si="45"/>
        <v/>
      </c>
      <c r="G345" s="8" t="str">
        <f t="shared" si="47"/>
        <v xml:space="preserve"> </v>
      </c>
      <c r="H345" s="8" t="str">
        <f t="shared" si="46"/>
        <v/>
      </c>
    </row>
    <row r="346" spans="1:8" ht="25.5" x14ac:dyDescent="0.2">
      <c r="A346" s="27"/>
      <c r="B346" s="6" t="s">
        <v>328</v>
      </c>
      <c r="C346" s="7">
        <v>0</v>
      </c>
      <c r="D346" s="7">
        <v>0</v>
      </c>
      <c r="E346" s="8" t="str">
        <f t="shared" si="44"/>
        <v/>
      </c>
      <c r="F346" s="8" t="str">
        <f t="shared" si="45"/>
        <v/>
      </c>
      <c r="G346" s="8" t="str">
        <f t="shared" si="47"/>
        <v xml:space="preserve"> </v>
      </c>
      <c r="H346" s="8" t="str">
        <f t="shared" si="46"/>
        <v/>
      </c>
    </row>
    <row r="347" spans="1:8" ht="25.5" x14ac:dyDescent="0.2">
      <c r="A347" s="27"/>
      <c r="B347" s="6" t="s">
        <v>329</v>
      </c>
      <c r="C347" s="7">
        <v>0</v>
      </c>
      <c r="D347" s="7">
        <v>0</v>
      </c>
      <c r="E347" s="8" t="str">
        <f t="shared" si="44"/>
        <v/>
      </c>
      <c r="F347" s="8" t="str">
        <f t="shared" si="45"/>
        <v/>
      </c>
      <c r="G347" s="8" t="str">
        <f t="shared" si="47"/>
        <v xml:space="preserve"> </v>
      </c>
      <c r="H347" s="8" t="str">
        <f t="shared" si="46"/>
        <v/>
      </c>
    </row>
    <row r="348" spans="1:8" ht="25.5" x14ac:dyDescent="0.2">
      <c r="A348" s="27"/>
      <c r="B348" s="6" t="s">
        <v>330</v>
      </c>
      <c r="C348" s="7">
        <v>0</v>
      </c>
      <c r="D348" s="7">
        <v>0</v>
      </c>
      <c r="E348" s="8" t="str">
        <f t="shared" si="44"/>
        <v/>
      </c>
      <c r="F348" s="8" t="str">
        <f t="shared" si="45"/>
        <v/>
      </c>
      <c r="G348" s="8" t="str">
        <f t="shared" si="47"/>
        <v xml:space="preserve"> </v>
      </c>
      <c r="H348" s="8" t="str">
        <f t="shared" si="46"/>
        <v/>
      </c>
    </row>
    <row r="349" spans="1:8" x14ac:dyDescent="0.2">
      <c r="A349" s="27"/>
      <c r="B349" s="6" t="s">
        <v>331</v>
      </c>
      <c r="C349" s="7">
        <v>0</v>
      </c>
      <c r="D349" s="7">
        <v>1</v>
      </c>
      <c r="E349" s="8" t="str">
        <f t="shared" si="44"/>
        <v/>
      </c>
      <c r="F349" s="8">
        <f t="shared" si="45"/>
        <v>2.3364485981308409E-3</v>
      </c>
      <c r="G349" s="8">
        <f t="shared" si="47"/>
        <v>1</v>
      </c>
      <c r="H349" s="8" t="str">
        <f t="shared" si="46"/>
        <v/>
      </c>
    </row>
    <row r="350" spans="1:8" ht="25.5" x14ac:dyDescent="0.2">
      <c r="A350" s="27"/>
      <c r="B350" s="6" t="s">
        <v>332</v>
      </c>
      <c r="C350" s="7">
        <v>0</v>
      </c>
      <c r="D350" s="7">
        <v>0</v>
      </c>
      <c r="E350" s="8" t="str">
        <f t="shared" si="44"/>
        <v/>
      </c>
      <c r="F350" s="8" t="str">
        <f t="shared" si="45"/>
        <v/>
      </c>
      <c r="G350" s="8" t="str">
        <f t="shared" si="47"/>
        <v xml:space="preserve"> </v>
      </c>
      <c r="H350" s="8" t="str">
        <f t="shared" si="46"/>
        <v/>
      </c>
    </row>
    <row r="351" spans="1:8" x14ac:dyDescent="0.2">
      <c r="A351" s="27"/>
      <c r="B351" s="6" t="s">
        <v>333</v>
      </c>
      <c r="C351" s="7">
        <v>0</v>
      </c>
      <c r="D351" s="7">
        <v>0</v>
      </c>
      <c r="E351" s="8" t="str">
        <f t="shared" si="44"/>
        <v/>
      </c>
      <c r="F351" s="8" t="str">
        <f t="shared" si="45"/>
        <v/>
      </c>
      <c r="G351" s="8" t="str">
        <f t="shared" si="47"/>
        <v xml:space="preserve"> </v>
      </c>
      <c r="H351" s="8" t="str">
        <f t="shared" si="46"/>
        <v/>
      </c>
    </row>
    <row r="352" spans="1:8" ht="25.5" x14ac:dyDescent="0.2">
      <c r="A352" s="27"/>
      <c r="B352" s="6" t="s">
        <v>334</v>
      </c>
      <c r="C352" s="7">
        <v>0</v>
      </c>
      <c r="D352" s="7">
        <v>0</v>
      </c>
      <c r="E352" s="8" t="str">
        <f t="shared" si="44"/>
        <v/>
      </c>
      <c r="F352" s="8" t="str">
        <f t="shared" si="45"/>
        <v/>
      </c>
      <c r="G352" s="8" t="str">
        <f t="shared" si="47"/>
        <v xml:space="preserve"> </v>
      </c>
      <c r="H352" s="8" t="str">
        <f t="shared" si="46"/>
        <v/>
      </c>
    </row>
    <row r="353" spans="1:8" ht="25.5" x14ac:dyDescent="0.2">
      <c r="A353" s="27"/>
      <c r="B353" s="6" t="s">
        <v>335</v>
      </c>
      <c r="C353" s="7">
        <v>0</v>
      </c>
      <c r="D353" s="7">
        <v>0</v>
      </c>
      <c r="E353" s="8" t="str">
        <f t="shared" si="44"/>
        <v/>
      </c>
      <c r="F353" s="8" t="str">
        <f t="shared" si="45"/>
        <v/>
      </c>
      <c r="G353" s="8" t="str">
        <f t="shared" si="47"/>
        <v xml:space="preserve"> </v>
      </c>
      <c r="H353" s="8" t="str">
        <f t="shared" si="46"/>
        <v/>
      </c>
    </row>
    <row r="354" spans="1:8" x14ac:dyDescent="0.2">
      <c r="A354" s="27"/>
      <c r="B354" s="6" t="s">
        <v>336</v>
      </c>
      <c r="C354" s="7">
        <v>6</v>
      </c>
      <c r="D354" s="7">
        <v>1</v>
      </c>
      <c r="E354" s="8">
        <f t="shared" si="44"/>
        <v>6.0120240480961923E-3</v>
      </c>
      <c r="F354" s="8">
        <f t="shared" si="45"/>
        <v>2.3364485981308409E-3</v>
      </c>
      <c r="G354" s="8">
        <f t="shared" si="47"/>
        <v>-0.83333333333333337</v>
      </c>
      <c r="H354" s="8">
        <f t="shared" si="46"/>
        <v>-5.0100200400801601E-3</v>
      </c>
    </row>
    <row r="355" spans="1:8" x14ac:dyDescent="0.2">
      <c r="A355" s="27"/>
      <c r="B355" s="6" t="s">
        <v>337</v>
      </c>
      <c r="C355" s="7">
        <v>0</v>
      </c>
      <c r="D355" s="7">
        <v>0</v>
      </c>
      <c r="E355" s="8" t="str">
        <f t="shared" si="44"/>
        <v/>
      </c>
      <c r="F355" s="8" t="str">
        <f t="shared" si="45"/>
        <v/>
      </c>
      <c r="G355" s="8" t="str">
        <f t="shared" si="47"/>
        <v xml:space="preserve"> </v>
      </c>
      <c r="H355" s="8" t="str">
        <f t="shared" si="46"/>
        <v/>
      </c>
    </row>
    <row r="356" spans="1:8" ht="25.5" x14ac:dyDescent="0.2">
      <c r="A356" s="27"/>
      <c r="B356" s="6" t="s">
        <v>338</v>
      </c>
      <c r="C356" s="7">
        <v>0</v>
      </c>
      <c r="D356" s="7">
        <v>0</v>
      </c>
      <c r="E356" s="8" t="str">
        <f t="shared" si="44"/>
        <v/>
      </c>
      <c r="F356" s="8" t="str">
        <f t="shared" si="45"/>
        <v/>
      </c>
      <c r="G356" s="8" t="str">
        <f t="shared" si="47"/>
        <v xml:space="preserve"> </v>
      </c>
      <c r="H356" s="8" t="str">
        <f t="shared" si="46"/>
        <v/>
      </c>
    </row>
    <row r="357" spans="1:8" x14ac:dyDescent="0.2">
      <c r="A357" s="26"/>
    </row>
    <row r="358" spans="1:8" x14ac:dyDescent="0.2">
      <c r="A358" s="26"/>
    </row>
    <row r="359" spans="1:8" ht="15.75" thickBot="1" x14ac:dyDescent="0.25">
      <c r="A359" s="26"/>
    </row>
    <row r="360" spans="1:8" ht="29.25" customHeight="1" thickBot="1" x14ac:dyDescent="0.25">
      <c r="A360" s="27"/>
      <c r="B360" s="28" t="s">
        <v>2</v>
      </c>
      <c r="C360" s="30" t="s">
        <v>12</v>
      </c>
      <c r="D360" s="38"/>
      <c r="E360" s="30" t="s">
        <v>4</v>
      </c>
      <c r="F360" s="31"/>
      <c r="G360" s="39" t="s">
        <v>13</v>
      </c>
      <c r="H360" s="39" t="s">
        <v>5</v>
      </c>
    </row>
    <row r="361" spans="1:8" ht="15.75" thickBot="1" x14ac:dyDescent="0.25">
      <c r="A361" s="27"/>
      <c r="B361" s="29"/>
      <c r="C361" s="10">
        <v>2022</v>
      </c>
      <c r="D361" s="10">
        <v>2023</v>
      </c>
      <c r="E361" s="10">
        <v>2022</v>
      </c>
      <c r="F361" s="10">
        <v>2023</v>
      </c>
      <c r="G361" s="29"/>
      <c r="H361" s="29"/>
    </row>
    <row r="362" spans="1:8" ht="15.75" thickBot="1" x14ac:dyDescent="0.25">
      <c r="A362" s="27"/>
      <c r="B362" s="9" t="s">
        <v>9</v>
      </c>
      <c r="C362" s="11">
        <f>SUM(C363:C595)</f>
        <v>2314</v>
      </c>
      <c r="D362" s="11">
        <f>SUM(D363:D595)</f>
        <v>1334</v>
      </c>
      <c r="E362" s="25">
        <f t="shared" ref="E362:E425" si="48">+IF(C362=0,"",C362/C$362)</f>
        <v>1</v>
      </c>
      <c r="F362" s="25">
        <f t="shared" ref="F362:F425" si="49">+IF(D362=0,"",D362/D$362)</f>
        <v>1</v>
      </c>
      <c r="G362" s="25">
        <f>+IF(AND(C362=0,D362=0),"",IF(C362=0,1,IF(D362=0,-1,(D362-C362)/C362)))</f>
        <v>-0.42350907519446845</v>
      </c>
      <c r="H362" s="25">
        <f t="shared" ref="H362:H425" si="50">+IF(OR(AND(E362=""),(G362="")),"",E362*G362)</f>
        <v>-0.42350907519446845</v>
      </c>
    </row>
    <row r="363" spans="1:8" x14ac:dyDescent="0.2">
      <c r="A363" s="27"/>
      <c r="B363" s="6" t="s">
        <v>339</v>
      </c>
      <c r="C363" s="7">
        <v>12</v>
      </c>
      <c r="D363" s="7">
        <v>15</v>
      </c>
      <c r="E363" s="8">
        <f t="shared" si="48"/>
        <v>5.1858254105445114E-3</v>
      </c>
      <c r="F363" s="8">
        <f t="shared" si="49"/>
        <v>1.1244377811094454E-2</v>
      </c>
      <c r="G363" s="8">
        <f t="shared" ref="G363:G426" si="51">+IF(AND(C363=0,D363=0)," ",IF(C363=0,1,IF(D363=0,-1,(D363-C363)/C363)))</f>
        <v>0.25</v>
      </c>
      <c r="H363" s="8">
        <f t="shared" si="50"/>
        <v>1.2964563526361278E-3</v>
      </c>
    </row>
    <row r="364" spans="1:8" x14ac:dyDescent="0.2">
      <c r="A364" s="27"/>
      <c r="B364" s="6" t="s">
        <v>340</v>
      </c>
      <c r="C364" s="7">
        <v>0</v>
      </c>
      <c r="D364" s="7">
        <v>1</v>
      </c>
      <c r="E364" s="8" t="str">
        <f t="shared" si="48"/>
        <v/>
      </c>
      <c r="F364" s="8">
        <f t="shared" si="49"/>
        <v>7.4962518740629683E-4</v>
      </c>
      <c r="G364" s="8">
        <f t="shared" si="51"/>
        <v>1</v>
      </c>
      <c r="H364" s="8" t="str">
        <f t="shared" si="50"/>
        <v/>
      </c>
    </row>
    <row r="365" spans="1:8" x14ac:dyDescent="0.2">
      <c r="A365" s="27"/>
      <c r="B365" s="6" t="s">
        <v>341</v>
      </c>
      <c r="C365" s="7">
        <v>0</v>
      </c>
      <c r="D365" s="7">
        <v>1</v>
      </c>
      <c r="E365" s="8" t="str">
        <f t="shared" si="48"/>
        <v/>
      </c>
      <c r="F365" s="8">
        <f t="shared" si="49"/>
        <v>7.4962518740629683E-4</v>
      </c>
      <c r="G365" s="8">
        <f t="shared" si="51"/>
        <v>1</v>
      </c>
      <c r="H365" s="8" t="str">
        <f t="shared" si="50"/>
        <v/>
      </c>
    </row>
    <row r="366" spans="1:8" x14ac:dyDescent="0.2">
      <c r="A366" s="27"/>
      <c r="B366" s="6" t="s">
        <v>342</v>
      </c>
      <c r="C366" s="7">
        <v>0</v>
      </c>
      <c r="D366" s="7">
        <v>0</v>
      </c>
      <c r="E366" s="8" t="str">
        <f t="shared" si="48"/>
        <v/>
      </c>
      <c r="F366" s="8" t="str">
        <f t="shared" si="49"/>
        <v/>
      </c>
      <c r="G366" s="8" t="str">
        <f t="shared" si="51"/>
        <v xml:space="preserve"> </v>
      </c>
      <c r="H366" s="8" t="str">
        <f t="shared" si="50"/>
        <v/>
      </c>
    </row>
    <row r="367" spans="1:8" x14ac:dyDescent="0.2">
      <c r="A367" s="27"/>
      <c r="B367" s="6" t="s">
        <v>343</v>
      </c>
      <c r="C367" s="7">
        <v>2</v>
      </c>
      <c r="D367" s="7">
        <v>0</v>
      </c>
      <c r="E367" s="8">
        <f t="shared" si="48"/>
        <v>8.6430423509075197E-4</v>
      </c>
      <c r="F367" s="8" t="str">
        <f t="shared" si="49"/>
        <v/>
      </c>
      <c r="G367" s="8">
        <f t="shared" si="51"/>
        <v>-1</v>
      </c>
      <c r="H367" s="8">
        <f t="shared" si="50"/>
        <v>-8.6430423509075197E-4</v>
      </c>
    </row>
    <row r="368" spans="1:8" x14ac:dyDescent="0.2">
      <c r="A368" s="27"/>
      <c r="B368" s="6" t="s">
        <v>344</v>
      </c>
      <c r="C368" s="7">
        <v>128</v>
      </c>
      <c r="D368" s="7">
        <v>97</v>
      </c>
      <c r="E368" s="8">
        <f t="shared" si="48"/>
        <v>5.5315471045808126E-2</v>
      </c>
      <c r="F368" s="8">
        <f t="shared" si="49"/>
        <v>7.2713643178410794E-2</v>
      </c>
      <c r="G368" s="8">
        <f t="shared" si="51"/>
        <v>-0.2421875</v>
      </c>
      <c r="H368" s="8">
        <f t="shared" si="50"/>
        <v>-1.3396715643906655E-2</v>
      </c>
    </row>
    <row r="369" spans="1:8" x14ac:dyDescent="0.2">
      <c r="A369" s="27"/>
      <c r="B369" s="6" t="s">
        <v>345</v>
      </c>
      <c r="C369" s="7">
        <v>1</v>
      </c>
      <c r="D369" s="7">
        <v>1</v>
      </c>
      <c r="E369" s="8">
        <f t="shared" si="48"/>
        <v>4.3215211754537599E-4</v>
      </c>
      <c r="F369" s="8">
        <f t="shared" si="49"/>
        <v>7.4962518740629683E-4</v>
      </c>
      <c r="G369" s="8">
        <f t="shared" si="51"/>
        <v>0</v>
      </c>
      <c r="H369" s="8">
        <f t="shared" si="50"/>
        <v>0</v>
      </c>
    </row>
    <row r="370" spans="1:8" x14ac:dyDescent="0.2">
      <c r="A370" s="27"/>
      <c r="B370" s="6" t="s">
        <v>346</v>
      </c>
      <c r="C370" s="7">
        <v>2</v>
      </c>
      <c r="D370" s="7">
        <v>3</v>
      </c>
      <c r="E370" s="8">
        <f t="shared" si="48"/>
        <v>8.6430423509075197E-4</v>
      </c>
      <c r="F370" s="8">
        <f t="shared" si="49"/>
        <v>2.2488755622188904E-3</v>
      </c>
      <c r="G370" s="8">
        <f t="shared" si="51"/>
        <v>0.5</v>
      </c>
      <c r="H370" s="8">
        <f t="shared" si="50"/>
        <v>4.3215211754537599E-4</v>
      </c>
    </row>
    <row r="371" spans="1:8" x14ac:dyDescent="0.2">
      <c r="A371" s="27"/>
      <c r="B371" s="6" t="s">
        <v>347</v>
      </c>
      <c r="C371" s="7">
        <v>7</v>
      </c>
      <c r="D371" s="7">
        <v>7</v>
      </c>
      <c r="E371" s="8">
        <f t="shared" si="48"/>
        <v>3.0250648228176318E-3</v>
      </c>
      <c r="F371" s="8">
        <f t="shared" si="49"/>
        <v>5.2473763118440781E-3</v>
      </c>
      <c r="G371" s="8">
        <f t="shared" si="51"/>
        <v>0</v>
      </c>
      <c r="H371" s="8">
        <f t="shared" si="50"/>
        <v>0</v>
      </c>
    </row>
    <row r="372" spans="1:8" x14ac:dyDescent="0.2">
      <c r="A372" s="27"/>
      <c r="B372" s="6" t="s">
        <v>348</v>
      </c>
      <c r="C372" s="7">
        <v>0</v>
      </c>
      <c r="D372" s="7">
        <v>1</v>
      </c>
      <c r="E372" s="8" t="str">
        <f t="shared" si="48"/>
        <v/>
      </c>
      <c r="F372" s="8">
        <f t="shared" si="49"/>
        <v>7.4962518740629683E-4</v>
      </c>
      <c r="G372" s="8">
        <f t="shared" si="51"/>
        <v>1</v>
      </c>
      <c r="H372" s="8" t="str">
        <f t="shared" si="50"/>
        <v/>
      </c>
    </row>
    <row r="373" spans="1:8" x14ac:dyDescent="0.2">
      <c r="A373" s="27"/>
      <c r="B373" s="6" t="s">
        <v>349</v>
      </c>
      <c r="C373" s="7">
        <v>0</v>
      </c>
      <c r="D373" s="7">
        <v>4</v>
      </c>
      <c r="E373" s="8" t="str">
        <f t="shared" si="48"/>
        <v/>
      </c>
      <c r="F373" s="8">
        <f t="shared" si="49"/>
        <v>2.9985007496251873E-3</v>
      </c>
      <c r="G373" s="8">
        <f t="shared" si="51"/>
        <v>1</v>
      </c>
      <c r="H373" s="8" t="str">
        <f t="shared" si="50"/>
        <v/>
      </c>
    </row>
    <row r="374" spans="1:8" x14ac:dyDescent="0.2">
      <c r="A374" s="27"/>
      <c r="B374" s="6" t="s">
        <v>350</v>
      </c>
      <c r="C374" s="7">
        <v>347</v>
      </c>
      <c r="D374" s="7">
        <v>95</v>
      </c>
      <c r="E374" s="8">
        <f t="shared" si="48"/>
        <v>0.14995678478824545</v>
      </c>
      <c r="F374" s="8">
        <f t="shared" si="49"/>
        <v>7.1214392803598203E-2</v>
      </c>
      <c r="G374" s="8">
        <f t="shared" si="51"/>
        <v>-0.72622478386167144</v>
      </c>
      <c r="H374" s="8">
        <f t="shared" si="50"/>
        <v>-0.10890233362143473</v>
      </c>
    </row>
    <row r="375" spans="1:8" x14ac:dyDescent="0.2">
      <c r="A375" s="27"/>
      <c r="B375" s="6" t="s">
        <v>351</v>
      </c>
      <c r="C375" s="7">
        <v>33</v>
      </c>
      <c r="D375" s="7">
        <v>33</v>
      </c>
      <c r="E375" s="8">
        <f t="shared" si="48"/>
        <v>1.4261019878997408E-2</v>
      </c>
      <c r="F375" s="8">
        <f t="shared" si="49"/>
        <v>2.4737631184407798E-2</v>
      </c>
      <c r="G375" s="8">
        <f t="shared" si="51"/>
        <v>0</v>
      </c>
      <c r="H375" s="8">
        <f t="shared" si="50"/>
        <v>0</v>
      </c>
    </row>
    <row r="376" spans="1:8" x14ac:dyDescent="0.2">
      <c r="A376" s="27"/>
      <c r="B376" s="6" t="s">
        <v>352</v>
      </c>
      <c r="C376" s="7">
        <v>0</v>
      </c>
      <c r="D376" s="7">
        <v>0</v>
      </c>
      <c r="E376" s="8" t="str">
        <f t="shared" si="48"/>
        <v/>
      </c>
      <c r="F376" s="8" t="str">
        <f t="shared" si="49"/>
        <v/>
      </c>
      <c r="G376" s="8" t="str">
        <f t="shared" si="51"/>
        <v xml:space="preserve"> </v>
      </c>
      <c r="H376" s="8" t="str">
        <f t="shared" si="50"/>
        <v/>
      </c>
    </row>
    <row r="377" spans="1:8" x14ac:dyDescent="0.2">
      <c r="A377" s="27"/>
      <c r="B377" s="6" t="s">
        <v>353</v>
      </c>
      <c r="C377" s="7">
        <v>50</v>
      </c>
      <c r="D377" s="7">
        <v>51</v>
      </c>
      <c r="E377" s="8">
        <f t="shared" si="48"/>
        <v>2.1607605877268798E-2</v>
      </c>
      <c r="F377" s="8">
        <f t="shared" si="49"/>
        <v>3.823088455772114E-2</v>
      </c>
      <c r="G377" s="8">
        <f t="shared" si="51"/>
        <v>0.02</v>
      </c>
      <c r="H377" s="8">
        <f t="shared" si="50"/>
        <v>4.3215211754537599E-4</v>
      </c>
    </row>
    <row r="378" spans="1:8" x14ac:dyDescent="0.2">
      <c r="A378" s="27"/>
      <c r="B378" s="6" t="s">
        <v>354</v>
      </c>
      <c r="C378" s="7">
        <v>32</v>
      </c>
      <c r="D378" s="7">
        <v>26</v>
      </c>
      <c r="E378" s="8">
        <f t="shared" si="48"/>
        <v>1.3828867761452032E-2</v>
      </c>
      <c r="F378" s="8">
        <f t="shared" si="49"/>
        <v>1.9490254872563718E-2</v>
      </c>
      <c r="G378" s="8">
        <f t="shared" si="51"/>
        <v>-0.1875</v>
      </c>
      <c r="H378" s="8">
        <f t="shared" si="50"/>
        <v>-2.5929127052722557E-3</v>
      </c>
    </row>
    <row r="379" spans="1:8" x14ac:dyDescent="0.2">
      <c r="A379" s="27"/>
      <c r="B379" s="6" t="s">
        <v>355</v>
      </c>
      <c r="C379" s="7">
        <v>1</v>
      </c>
      <c r="D379" s="7">
        <v>3</v>
      </c>
      <c r="E379" s="8">
        <f t="shared" si="48"/>
        <v>4.3215211754537599E-4</v>
      </c>
      <c r="F379" s="8">
        <f t="shared" si="49"/>
        <v>2.2488755622188904E-3</v>
      </c>
      <c r="G379" s="8">
        <f t="shared" si="51"/>
        <v>2</v>
      </c>
      <c r="H379" s="8">
        <f t="shared" si="50"/>
        <v>8.6430423509075197E-4</v>
      </c>
    </row>
    <row r="380" spans="1:8" x14ac:dyDescent="0.2">
      <c r="A380" s="27"/>
      <c r="B380" s="6" t="s">
        <v>356</v>
      </c>
      <c r="C380" s="7">
        <v>1</v>
      </c>
      <c r="D380" s="7">
        <v>0</v>
      </c>
      <c r="E380" s="8">
        <f t="shared" si="48"/>
        <v>4.3215211754537599E-4</v>
      </c>
      <c r="F380" s="8" t="str">
        <f t="shared" si="49"/>
        <v/>
      </c>
      <c r="G380" s="8">
        <f t="shared" si="51"/>
        <v>-1</v>
      </c>
      <c r="H380" s="8">
        <f t="shared" si="50"/>
        <v>-4.3215211754537599E-4</v>
      </c>
    </row>
    <row r="381" spans="1:8" x14ac:dyDescent="0.2">
      <c r="A381" s="27"/>
      <c r="B381" s="6" t="s">
        <v>357</v>
      </c>
      <c r="C381" s="7">
        <v>0</v>
      </c>
      <c r="D381" s="7">
        <v>0</v>
      </c>
      <c r="E381" s="8" t="str">
        <f t="shared" si="48"/>
        <v/>
      </c>
      <c r="F381" s="8" t="str">
        <f t="shared" si="49"/>
        <v/>
      </c>
      <c r="G381" s="8" t="str">
        <f t="shared" si="51"/>
        <v xml:space="preserve"> </v>
      </c>
      <c r="H381" s="8" t="str">
        <f t="shared" si="50"/>
        <v/>
      </c>
    </row>
    <row r="382" spans="1:8" x14ac:dyDescent="0.2">
      <c r="A382" s="27"/>
      <c r="B382" s="6" t="s">
        <v>358</v>
      </c>
      <c r="C382" s="7">
        <v>38</v>
      </c>
      <c r="D382" s="7">
        <v>30</v>
      </c>
      <c r="E382" s="8">
        <f t="shared" si="48"/>
        <v>1.6421780466724288E-2</v>
      </c>
      <c r="F382" s="8">
        <f t="shared" si="49"/>
        <v>2.2488755622188907E-2</v>
      </c>
      <c r="G382" s="8">
        <f t="shared" si="51"/>
        <v>-0.21052631578947367</v>
      </c>
      <c r="H382" s="8">
        <f t="shared" si="50"/>
        <v>-3.4572169403630079E-3</v>
      </c>
    </row>
    <row r="383" spans="1:8" x14ac:dyDescent="0.2">
      <c r="A383" s="27"/>
      <c r="B383" s="6" t="s">
        <v>359</v>
      </c>
      <c r="C383" s="7">
        <v>53</v>
      </c>
      <c r="D383" s="7">
        <v>1</v>
      </c>
      <c r="E383" s="8">
        <f t="shared" si="48"/>
        <v>2.2904062229904928E-2</v>
      </c>
      <c r="F383" s="8">
        <f t="shared" si="49"/>
        <v>7.4962518740629683E-4</v>
      </c>
      <c r="G383" s="8">
        <f t="shared" si="51"/>
        <v>-0.98113207547169812</v>
      </c>
      <c r="H383" s="8">
        <f t="shared" si="50"/>
        <v>-2.2471910112359553E-2</v>
      </c>
    </row>
    <row r="384" spans="1:8" x14ac:dyDescent="0.2">
      <c r="A384" s="27"/>
      <c r="B384" s="6" t="s">
        <v>360</v>
      </c>
      <c r="C384" s="7">
        <v>0</v>
      </c>
      <c r="D384" s="7">
        <v>0</v>
      </c>
      <c r="E384" s="8" t="str">
        <f t="shared" si="48"/>
        <v/>
      </c>
      <c r="F384" s="8" t="str">
        <f t="shared" si="49"/>
        <v/>
      </c>
      <c r="G384" s="8" t="str">
        <f t="shared" si="51"/>
        <v xml:space="preserve"> </v>
      </c>
      <c r="H384" s="8" t="str">
        <f t="shared" si="50"/>
        <v/>
      </c>
    </row>
    <row r="385" spans="1:8" x14ac:dyDescent="0.2">
      <c r="A385" s="27"/>
      <c r="B385" s="6" t="s">
        <v>361</v>
      </c>
      <c r="C385" s="7">
        <v>2</v>
      </c>
      <c r="D385" s="7">
        <v>5</v>
      </c>
      <c r="E385" s="8">
        <f t="shared" si="48"/>
        <v>8.6430423509075197E-4</v>
      </c>
      <c r="F385" s="8">
        <f t="shared" si="49"/>
        <v>3.7481259370314842E-3</v>
      </c>
      <c r="G385" s="8">
        <f t="shared" si="51"/>
        <v>1.5</v>
      </c>
      <c r="H385" s="8">
        <f t="shared" si="50"/>
        <v>1.2964563526361278E-3</v>
      </c>
    </row>
    <row r="386" spans="1:8" x14ac:dyDescent="0.2">
      <c r="A386" s="27"/>
      <c r="B386" s="6" t="s">
        <v>362</v>
      </c>
      <c r="C386" s="7">
        <v>100</v>
      </c>
      <c r="D386" s="7">
        <v>30</v>
      </c>
      <c r="E386" s="8">
        <f t="shared" si="48"/>
        <v>4.3215211754537596E-2</v>
      </c>
      <c r="F386" s="8">
        <f t="shared" si="49"/>
        <v>2.2488755622188907E-2</v>
      </c>
      <c r="G386" s="8">
        <f t="shared" si="51"/>
        <v>-0.7</v>
      </c>
      <c r="H386" s="8">
        <f t="shared" si="50"/>
        <v>-3.0250648228176316E-2</v>
      </c>
    </row>
    <row r="387" spans="1:8" x14ac:dyDescent="0.2">
      <c r="A387" s="27"/>
      <c r="B387" s="6" t="s">
        <v>363</v>
      </c>
      <c r="C387" s="7">
        <v>17</v>
      </c>
      <c r="D387" s="7">
        <v>12</v>
      </c>
      <c r="E387" s="8">
        <f t="shared" si="48"/>
        <v>7.3465859982713919E-3</v>
      </c>
      <c r="F387" s="8">
        <f t="shared" si="49"/>
        <v>8.9955022488755615E-3</v>
      </c>
      <c r="G387" s="8">
        <f t="shared" si="51"/>
        <v>-0.29411764705882354</v>
      </c>
      <c r="H387" s="8">
        <f t="shared" si="50"/>
        <v>-2.16076058772688E-3</v>
      </c>
    </row>
    <row r="388" spans="1:8" x14ac:dyDescent="0.2">
      <c r="A388" s="27"/>
      <c r="B388" s="6" t="s">
        <v>364</v>
      </c>
      <c r="C388" s="7">
        <v>0</v>
      </c>
      <c r="D388" s="7">
        <v>0</v>
      </c>
      <c r="E388" s="8" t="str">
        <f t="shared" si="48"/>
        <v/>
      </c>
      <c r="F388" s="8" t="str">
        <f t="shared" si="49"/>
        <v/>
      </c>
      <c r="G388" s="8" t="str">
        <f t="shared" si="51"/>
        <v xml:space="preserve"> </v>
      </c>
      <c r="H388" s="8" t="str">
        <f t="shared" si="50"/>
        <v/>
      </c>
    </row>
    <row r="389" spans="1:8" x14ac:dyDescent="0.2">
      <c r="A389" s="27"/>
      <c r="B389" s="6" t="s">
        <v>365</v>
      </c>
      <c r="C389" s="7">
        <v>2</v>
      </c>
      <c r="D389" s="7">
        <v>0</v>
      </c>
      <c r="E389" s="8">
        <f t="shared" si="48"/>
        <v>8.6430423509075197E-4</v>
      </c>
      <c r="F389" s="8" t="str">
        <f t="shared" si="49"/>
        <v/>
      </c>
      <c r="G389" s="8">
        <f t="shared" si="51"/>
        <v>-1</v>
      </c>
      <c r="H389" s="8">
        <f t="shared" si="50"/>
        <v>-8.6430423509075197E-4</v>
      </c>
    </row>
    <row r="390" spans="1:8" x14ac:dyDescent="0.2">
      <c r="A390" s="27"/>
      <c r="B390" s="6" t="s">
        <v>366</v>
      </c>
      <c r="C390" s="7">
        <v>0</v>
      </c>
      <c r="D390" s="7">
        <v>0</v>
      </c>
      <c r="E390" s="8" t="str">
        <f t="shared" si="48"/>
        <v/>
      </c>
      <c r="F390" s="8" t="str">
        <f t="shared" si="49"/>
        <v/>
      </c>
      <c r="G390" s="8" t="str">
        <f t="shared" si="51"/>
        <v xml:space="preserve"> </v>
      </c>
      <c r="H390" s="8" t="str">
        <f t="shared" si="50"/>
        <v/>
      </c>
    </row>
    <row r="391" spans="1:8" x14ac:dyDescent="0.2">
      <c r="A391" s="27"/>
      <c r="B391" s="6" t="s">
        <v>367</v>
      </c>
      <c r="C391" s="7">
        <v>1</v>
      </c>
      <c r="D391" s="7">
        <v>0</v>
      </c>
      <c r="E391" s="8">
        <f t="shared" si="48"/>
        <v>4.3215211754537599E-4</v>
      </c>
      <c r="F391" s="8" t="str">
        <f t="shared" si="49"/>
        <v/>
      </c>
      <c r="G391" s="8">
        <f t="shared" si="51"/>
        <v>-1</v>
      </c>
      <c r="H391" s="8">
        <f t="shared" si="50"/>
        <v>-4.3215211754537599E-4</v>
      </c>
    </row>
    <row r="392" spans="1:8" x14ac:dyDescent="0.2">
      <c r="A392" s="27"/>
      <c r="B392" s="6" t="s">
        <v>368</v>
      </c>
      <c r="C392" s="7">
        <v>0</v>
      </c>
      <c r="D392" s="7">
        <v>0</v>
      </c>
      <c r="E392" s="8" t="str">
        <f t="shared" si="48"/>
        <v/>
      </c>
      <c r="F392" s="8" t="str">
        <f t="shared" si="49"/>
        <v/>
      </c>
      <c r="G392" s="8" t="str">
        <f t="shared" si="51"/>
        <v xml:space="preserve"> </v>
      </c>
      <c r="H392" s="8" t="str">
        <f t="shared" si="50"/>
        <v/>
      </c>
    </row>
    <row r="393" spans="1:8" x14ac:dyDescent="0.2">
      <c r="A393" s="27"/>
      <c r="B393" s="6" t="s">
        <v>369</v>
      </c>
      <c r="C393" s="7">
        <v>5</v>
      </c>
      <c r="D393" s="7">
        <v>6</v>
      </c>
      <c r="E393" s="8">
        <f t="shared" si="48"/>
        <v>2.16076058772688E-3</v>
      </c>
      <c r="F393" s="8">
        <f t="shared" si="49"/>
        <v>4.4977511244377807E-3</v>
      </c>
      <c r="G393" s="8">
        <f t="shared" si="51"/>
        <v>0.2</v>
      </c>
      <c r="H393" s="8">
        <f t="shared" si="50"/>
        <v>4.3215211754537604E-4</v>
      </c>
    </row>
    <row r="394" spans="1:8" x14ac:dyDescent="0.2">
      <c r="A394" s="27"/>
      <c r="B394" s="6" t="s">
        <v>370</v>
      </c>
      <c r="C394" s="7">
        <v>0</v>
      </c>
      <c r="D394" s="7">
        <v>0</v>
      </c>
      <c r="E394" s="8" t="str">
        <f t="shared" si="48"/>
        <v/>
      </c>
      <c r="F394" s="8" t="str">
        <f t="shared" si="49"/>
        <v/>
      </c>
      <c r="G394" s="8" t="str">
        <f t="shared" si="51"/>
        <v xml:space="preserve"> </v>
      </c>
      <c r="H394" s="8" t="str">
        <f t="shared" si="50"/>
        <v/>
      </c>
    </row>
    <row r="395" spans="1:8" ht="25.5" x14ac:dyDescent="0.2">
      <c r="A395" s="27"/>
      <c r="B395" s="6" t="s">
        <v>371</v>
      </c>
      <c r="C395" s="7">
        <v>1</v>
      </c>
      <c r="D395" s="7">
        <v>4</v>
      </c>
      <c r="E395" s="8">
        <f t="shared" si="48"/>
        <v>4.3215211754537599E-4</v>
      </c>
      <c r="F395" s="8">
        <f t="shared" si="49"/>
        <v>2.9985007496251873E-3</v>
      </c>
      <c r="G395" s="8">
        <f t="shared" si="51"/>
        <v>3</v>
      </c>
      <c r="H395" s="8">
        <f t="shared" si="50"/>
        <v>1.2964563526361278E-3</v>
      </c>
    </row>
    <row r="396" spans="1:8" ht="25.5" x14ac:dyDescent="0.2">
      <c r="A396" s="27"/>
      <c r="B396" s="6" t="s">
        <v>372</v>
      </c>
      <c r="C396" s="7">
        <v>49</v>
      </c>
      <c r="D396" s="7">
        <v>7</v>
      </c>
      <c r="E396" s="8">
        <f t="shared" si="48"/>
        <v>2.1175453759723423E-2</v>
      </c>
      <c r="F396" s="8">
        <f t="shared" si="49"/>
        <v>5.2473763118440781E-3</v>
      </c>
      <c r="G396" s="8">
        <f t="shared" si="51"/>
        <v>-0.8571428571428571</v>
      </c>
      <c r="H396" s="8">
        <f t="shared" si="50"/>
        <v>-1.8150388936905789E-2</v>
      </c>
    </row>
    <row r="397" spans="1:8" x14ac:dyDescent="0.2">
      <c r="A397" s="27"/>
      <c r="B397" s="6" t="s">
        <v>373</v>
      </c>
      <c r="C397" s="7">
        <v>12</v>
      </c>
      <c r="D397" s="7">
        <v>15</v>
      </c>
      <c r="E397" s="8">
        <f t="shared" si="48"/>
        <v>5.1858254105445114E-3</v>
      </c>
      <c r="F397" s="8">
        <f t="shared" si="49"/>
        <v>1.1244377811094454E-2</v>
      </c>
      <c r="G397" s="8">
        <f t="shared" si="51"/>
        <v>0.25</v>
      </c>
      <c r="H397" s="8">
        <f t="shared" si="50"/>
        <v>1.2964563526361278E-3</v>
      </c>
    </row>
    <row r="398" spans="1:8" x14ac:dyDescent="0.2">
      <c r="A398" s="27"/>
      <c r="B398" s="6" t="s">
        <v>374</v>
      </c>
      <c r="C398" s="7">
        <v>0</v>
      </c>
      <c r="D398" s="7">
        <v>0</v>
      </c>
      <c r="E398" s="8" t="str">
        <f t="shared" si="48"/>
        <v/>
      </c>
      <c r="F398" s="8" t="str">
        <f t="shared" si="49"/>
        <v/>
      </c>
      <c r="G398" s="8" t="str">
        <f t="shared" si="51"/>
        <v xml:space="preserve"> </v>
      </c>
      <c r="H398" s="8" t="str">
        <f t="shared" si="50"/>
        <v/>
      </c>
    </row>
    <row r="399" spans="1:8" x14ac:dyDescent="0.2">
      <c r="A399" s="27"/>
      <c r="B399" s="6" t="s">
        <v>375</v>
      </c>
      <c r="C399" s="7">
        <v>0</v>
      </c>
      <c r="D399" s="7">
        <v>6</v>
      </c>
      <c r="E399" s="8" t="str">
        <f t="shared" si="48"/>
        <v/>
      </c>
      <c r="F399" s="8">
        <f t="shared" si="49"/>
        <v>4.4977511244377807E-3</v>
      </c>
      <c r="G399" s="8">
        <f t="shared" si="51"/>
        <v>1</v>
      </c>
      <c r="H399" s="8" t="str">
        <f t="shared" si="50"/>
        <v/>
      </c>
    </row>
    <row r="400" spans="1:8" x14ac:dyDescent="0.2">
      <c r="A400" s="27"/>
      <c r="B400" s="6" t="s">
        <v>376</v>
      </c>
      <c r="C400" s="7">
        <v>1</v>
      </c>
      <c r="D400" s="7">
        <v>7</v>
      </c>
      <c r="E400" s="8">
        <f t="shared" si="48"/>
        <v>4.3215211754537599E-4</v>
      </c>
      <c r="F400" s="8">
        <f t="shared" si="49"/>
        <v>5.2473763118440781E-3</v>
      </c>
      <c r="G400" s="8">
        <f t="shared" si="51"/>
        <v>6</v>
      </c>
      <c r="H400" s="8">
        <f t="shared" si="50"/>
        <v>2.5929127052722557E-3</v>
      </c>
    </row>
    <row r="401" spans="1:8" x14ac:dyDescent="0.2">
      <c r="A401" s="27"/>
      <c r="B401" s="6" t="s">
        <v>377</v>
      </c>
      <c r="C401" s="7">
        <v>14</v>
      </c>
      <c r="D401" s="7">
        <v>15</v>
      </c>
      <c r="E401" s="8">
        <f t="shared" si="48"/>
        <v>6.0501296456352636E-3</v>
      </c>
      <c r="F401" s="8">
        <f t="shared" si="49"/>
        <v>1.1244377811094454E-2</v>
      </c>
      <c r="G401" s="8">
        <f t="shared" si="51"/>
        <v>7.1428571428571425E-2</v>
      </c>
      <c r="H401" s="8">
        <f t="shared" si="50"/>
        <v>4.3215211754537593E-4</v>
      </c>
    </row>
    <row r="402" spans="1:8" x14ac:dyDescent="0.2">
      <c r="A402" s="27"/>
      <c r="B402" s="6" t="s">
        <v>378</v>
      </c>
      <c r="C402" s="7">
        <v>0</v>
      </c>
      <c r="D402" s="7">
        <v>0</v>
      </c>
      <c r="E402" s="8" t="str">
        <f t="shared" si="48"/>
        <v/>
      </c>
      <c r="F402" s="8" t="str">
        <f t="shared" si="49"/>
        <v/>
      </c>
      <c r="G402" s="8" t="str">
        <f t="shared" si="51"/>
        <v xml:space="preserve"> </v>
      </c>
      <c r="H402" s="8" t="str">
        <f t="shared" si="50"/>
        <v/>
      </c>
    </row>
    <row r="403" spans="1:8" x14ac:dyDescent="0.2">
      <c r="A403" s="27"/>
      <c r="B403" s="6" t="s">
        <v>379</v>
      </c>
      <c r="C403" s="7">
        <v>0</v>
      </c>
      <c r="D403" s="7">
        <v>0</v>
      </c>
      <c r="E403" s="8" t="str">
        <f t="shared" si="48"/>
        <v/>
      </c>
      <c r="F403" s="8" t="str">
        <f t="shared" si="49"/>
        <v/>
      </c>
      <c r="G403" s="8" t="str">
        <f t="shared" si="51"/>
        <v xml:space="preserve"> </v>
      </c>
      <c r="H403" s="8" t="str">
        <f t="shared" si="50"/>
        <v/>
      </c>
    </row>
    <row r="404" spans="1:8" x14ac:dyDescent="0.2">
      <c r="A404" s="27"/>
      <c r="B404" s="6" t="s">
        <v>380</v>
      </c>
      <c r="C404" s="7">
        <v>48</v>
      </c>
      <c r="D404" s="7">
        <v>1</v>
      </c>
      <c r="E404" s="8">
        <f t="shared" si="48"/>
        <v>2.0743301642178046E-2</v>
      </c>
      <c r="F404" s="8">
        <f t="shared" si="49"/>
        <v>7.4962518740629683E-4</v>
      </c>
      <c r="G404" s="8">
        <f t="shared" si="51"/>
        <v>-0.97916666666666663</v>
      </c>
      <c r="H404" s="8">
        <f t="shared" si="50"/>
        <v>-2.0311149524632668E-2</v>
      </c>
    </row>
    <row r="405" spans="1:8" x14ac:dyDescent="0.2">
      <c r="A405" s="27"/>
      <c r="B405" s="6" t="s">
        <v>381</v>
      </c>
      <c r="C405" s="7">
        <v>0</v>
      </c>
      <c r="D405" s="7">
        <v>0</v>
      </c>
      <c r="E405" s="8" t="str">
        <f t="shared" si="48"/>
        <v/>
      </c>
      <c r="F405" s="8" t="str">
        <f t="shared" si="49"/>
        <v/>
      </c>
      <c r="G405" s="8" t="str">
        <f t="shared" si="51"/>
        <v xml:space="preserve"> </v>
      </c>
      <c r="H405" s="8" t="str">
        <f t="shared" si="50"/>
        <v/>
      </c>
    </row>
    <row r="406" spans="1:8" x14ac:dyDescent="0.2">
      <c r="A406" s="27"/>
      <c r="B406" s="6" t="s">
        <v>382</v>
      </c>
      <c r="C406" s="7">
        <v>1</v>
      </c>
      <c r="D406" s="7">
        <v>0</v>
      </c>
      <c r="E406" s="8">
        <f t="shared" si="48"/>
        <v>4.3215211754537599E-4</v>
      </c>
      <c r="F406" s="8" t="str">
        <f t="shared" si="49"/>
        <v/>
      </c>
      <c r="G406" s="8">
        <f t="shared" si="51"/>
        <v>-1</v>
      </c>
      <c r="H406" s="8">
        <f t="shared" si="50"/>
        <v>-4.3215211754537599E-4</v>
      </c>
    </row>
    <row r="407" spans="1:8" x14ac:dyDescent="0.2">
      <c r="A407" s="27"/>
      <c r="B407" s="6" t="s">
        <v>383</v>
      </c>
      <c r="C407" s="7">
        <v>2</v>
      </c>
      <c r="D407" s="7">
        <v>0</v>
      </c>
      <c r="E407" s="8">
        <f t="shared" si="48"/>
        <v>8.6430423509075197E-4</v>
      </c>
      <c r="F407" s="8" t="str">
        <f t="shared" si="49"/>
        <v/>
      </c>
      <c r="G407" s="8">
        <f t="shared" si="51"/>
        <v>-1</v>
      </c>
      <c r="H407" s="8">
        <f t="shared" si="50"/>
        <v>-8.6430423509075197E-4</v>
      </c>
    </row>
    <row r="408" spans="1:8" x14ac:dyDescent="0.2">
      <c r="A408" s="27" t="s">
        <v>668</v>
      </c>
      <c r="B408" s="6" t="s">
        <v>384</v>
      </c>
      <c r="C408" s="7">
        <v>0</v>
      </c>
      <c r="D408" s="7">
        <v>0</v>
      </c>
      <c r="E408" s="8" t="str">
        <f t="shared" si="48"/>
        <v/>
      </c>
      <c r="F408" s="8" t="str">
        <f t="shared" si="49"/>
        <v/>
      </c>
      <c r="G408" s="8" t="str">
        <f t="shared" si="51"/>
        <v xml:space="preserve"> </v>
      </c>
      <c r="H408" s="8" t="str">
        <f t="shared" si="50"/>
        <v/>
      </c>
    </row>
    <row r="409" spans="1:8" x14ac:dyDescent="0.2">
      <c r="A409" s="27" t="s">
        <v>668</v>
      </c>
      <c r="B409" s="6" t="s">
        <v>385</v>
      </c>
      <c r="C409" s="7">
        <v>0</v>
      </c>
      <c r="D409" s="7">
        <v>0</v>
      </c>
      <c r="E409" s="8" t="str">
        <f t="shared" si="48"/>
        <v/>
      </c>
      <c r="F409" s="8" t="str">
        <f t="shared" si="49"/>
        <v/>
      </c>
      <c r="G409" s="8" t="str">
        <f t="shared" si="51"/>
        <v xml:space="preserve"> </v>
      </c>
      <c r="H409" s="8" t="str">
        <f t="shared" si="50"/>
        <v/>
      </c>
    </row>
    <row r="410" spans="1:8" x14ac:dyDescent="0.2">
      <c r="A410" s="27"/>
      <c r="B410" s="6" t="s">
        <v>386</v>
      </c>
      <c r="C410" s="7">
        <v>312</v>
      </c>
      <c r="D410" s="7">
        <v>291</v>
      </c>
      <c r="E410" s="8">
        <f t="shared" si="48"/>
        <v>0.1348314606741573</v>
      </c>
      <c r="F410" s="8">
        <f t="shared" si="49"/>
        <v>0.2181409295352324</v>
      </c>
      <c r="G410" s="8">
        <f t="shared" si="51"/>
        <v>-6.7307692307692304E-2</v>
      </c>
      <c r="H410" s="8">
        <f t="shared" si="50"/>
        <v>-9.0751944684528945E-3</v>
      </c>
    </row>
    <row r="411" spans="1:8" x14ac:dyDescent="0.2">
      <c r="A411" s="27"/>
      <c r="B411" s="6" t="s">
        <v>387</v>
      </c>
      <c r="C411" s="7">
        <v>0</v>
      </c>
      <c r="D411" s="7">
        <v>0</v>
      </c>
      <c r="E411" s="8" t="str">
        <f t="shared" si="48"/>
        <v/>
      </c>
      <c r="F411" s="8" t="str">
        <f t="shared" si="49"/>
        <v/>
      </c>
      <c r="G411" s="8" t="str">
        <f t="shared" si="51"/>
        <v xml:space="preserve"> </v>
      </c>
      <c r="H411" s="8" t="str">
        <f t="shared" si="50"/>
        <v/>
      </c>
    </row>
    <row r="412" spans="1:8" x14ac:dyDescent="0.2">
      <c r="A412" s="27"/>
      <c r="B412" s="6" t="s">
        <v>388</v>
      </c>
      <c r="C412" s="7">
        <v>1</v>
      </c>
      <c r="D412" s="7">
        <v>0</v>
      </c>
      <c r="E412" s="8">
        <f t="shared" si="48"/>
        <v>4.3215211754537599E-4</v>
      </c>
      <c r="F412" s="8" t="str">
        <f t="shared" si="49"/>
        <v/>
      </c>
      <c r="G412" s="8">
        <f t="shared" si="51"/>
        <v>-1</v>
      </c>
      <c r="H412" s="8">
        <f t="shared" si="50"/>
        <v>-4.3215211754537599E-4</v>
      </c>
    </row>
    <row r="413" spans="1:8" x14ac:dyDescent="0.2">
      <c r="A413" s="27"/>
      <c r="B413" s="6" t="s">
        <v>389</v>
      </c>
      <c r="C413" s="7">
        <v>93</v>
      </c>
      <c r="D413" s="7">
        <v>27</v>
      </c>
      <c r="E413" s="8">
        <f t="shared" si="48"/>
        <v>4.0190146931719968E-2</v>
      </c>
      <c r="F413" s="8">
        <f t="shared" si="49"/>
        <v>2.0239880059970013E-2</v>
      </c>
      <c r="G413" s="8">
        <f t="shared" si="51"/>
        <v>-0.70967741935483875</v>
      </c>
      <c r="H413" s="8">
        <f t="shared" si="50"/>
        <v>-2.8522039757994819E-2</v>
      </c>
    </row>
    <row r="414" spans="1:8" x14ac:dyDescent="0.2">
      <c r="A414" s="27"/>
      <c r="B414" s="6" t="s">
        <v>390</v>
      </c>
      <c r="C414" s="7">
        <v>59</v>
      </c>
      <c r="D414" s="7">
        <v>28</v>
      </c>
      <c r="E414" s="8">
        <f t="shared" si="48"/>
        <v>2.5496974935177181E-2</v>
      </c>
      <c r="F414" s="8">
        <f t="shared" si="49"/>
        <v>2.0989505247376312E-2</v>
      </c>
      <c r="G414" s="8">
        <f t="shared" si="51"/>
        <v>-0.52542372881355937</v>
      </c>
      <c r="H414" s="8">
        <f t="shared" si="50"/>
        <v>-1.3396715643906655E-2</v>
      </c>
    </row>
    <row r="415" spans="1:8" x14ac:dyDescent="0.2">
      <c r="A415" s="27"/>
      <c r="B415" s="6" t="s">
        <v>391</v>
      </c>
      <c r="C415" s="7">
        <v>17</v>
      </c>
      <c r="D415" s="7">
        <v>20</v>
      </c>
      <c r="E415" s="8">
        <f t="shared" si="48"/>
        <v>7.3465859982713919E-3</v>
      </c>
      <c r="F415" s="8">
        <f t="shared" si="49"/>
        <v>1.4992503748125937E-2</v>
      </c>
      <c r="G415" s="8">
        <f t="shared" si="51"/>
        <v>0.17647058823529413</v>
      </c>
      <c r="H415" s="8">
        <f t="shared" si="50"/>
        <v>1.2964563526361281E-3</v>
      </c>
    </row>
    <row r="416" spans="1:8" x14ac:dyDescent="0.2">
      <c r="A416" s="27"/>
      <c r="B416" s="6" t="s">
        <v>392</v>
      </c>
      <c r="C416" s="7">
        <v>0</v>
      </c>
      <c r="D416" s="7">
        <v>0</v>
      </c>
      <c r="E416" s="8" t="str">
        <f t="shared" si="48"/>
        <v/>
      </c>
      <c r="F416" s="8" t="str">
        <f t="shared" si="49"/>
        <v/>
      </c>
      <c r="G416" s="8" t="str">
        <f t="shared" si="51"/>
        <v xml:space="preserve"> </v>
      </c>
      <c r="H416" s="8" t="str">
        <f t="shared" si="50"/>
        <v/>
      </c>
    </row>
    <row r="417" spans="1:8" x14ac:dyDescent="0.2">
      <c r="A417" s="27"/>
      <c r="B417" s="6" t="s">
        <v>393</v>
      </c>
      <c r="C417" s="7">
        <v>0</v>
      </c>
      <c r="D417" s="7">
        <v>0</v>
      </c>
      <c r="E417" s="8" t="str">
        <f t="shared" si="48"/>
        <v/>
      </c>
      <c r="F417" s="8" t="str">
        <f t="shared" si="49"/>
        <v/>
      </c>
      <c r="G417" s="8" t="str">
        <f t="shared" si="51"/>
        <v xml:space="preserve"> </v>
      </c>
      <c r="H417" s="8" t="str">
        <f t="shared" si="50"/>
        <v/>
      </c>
    </row>
    <row r="418" spans="1:8" ht="25.5" x14ac:dyDescent="0.2">
      <c r="A418" s="27"/>
      <c r="B418" s="6" t="s">
        <v>394</v>
      </c>
      <c r="C418" s="7">
        <v>1</v>
      </c>
      <c r="D418" s="7">
        <v>0</v>
      </c>
      <c r="E418" s="8">
        <f t="shared" si="48"/>
        <v>4.3215211754537599E-4</v>
      </c>
      <c r="F418" s="8" t="str">
        <f t="shared" si="49"/>
        <v/>
      </c>
      <c r="G418" s="8">
        <f t="shared" si="51"/>
        <v>-1</v>
      </c>
      <c r="H418" s="8">
        <f t="shared" si="50"/>
        <v>-4.3215211754537599E-4</v>
      </c>
    </row>
    <row r="419" spans="1:8" x14ac:dyDescent="0.2">
      <c r="A419" s="27"/>
      <c r="B419" s="6" t="s">
        <v>395</v>
      </c>
      <c r="C419" s="7">
        <v>2</v>
      </c>
      <c r="D419" s="7">
        <v>9</v>
      </c>
      <c r="E419" s="8">
        <f t="shared" si="48"/>
        <v>8.6430423509075197E-4</v>
      </c>
      <c r="F419" s="8">
        <f t="shared" si="49"/>
        <v>6.746626686656672E-3</v>
      </c>
      <c r="G419" s="8">
        <f t="shared" si="51"/>
        <v>3.5</v>
      </c>
      <c r="H419" s="8">
        <f t="shared" si="50"/>
        <v>3.0250648228176318E-3</v>
      </c>
    </row>
    <row r="420" spans="1:8" x14ac:dyDescent="0.2">
      <c r="A420" s="27"/>
      <c r="B420" s="6" t="s">
        <v>396</v>
      </c>
      <c r="C420" s="7">
        <v>1</v>
      </c>
      <c r="D420" s="7">
        <v>1</v>
      </c>
      <c r="E420" s="8">
        <f t="shared" si="48"/>
        <v>4.3215211754537599E-4</v>
      </c>
      <c r="F420" s="8">
        <f t="shared" si="49"/>
        <v>7.4962518740629683E-4</v>
      </c>
      <c r="G420" s="8">
        <f t="shared" si="51"/>
        <v>0</v>
      </c>
      <c r="H420" s="8">
        <f t="shared" si="50"/>
        <v>0</v>
      </c>
    </row>
    <row r="421" spans="1:8" x14ac:dyDescent="0.2">
      <c r="A421" s="27"/>
      <c r="B421" s="6" t="s">
        <v>397</v>
      </c>
      <c r="C421" s="7">
        <v>2</v>
      </c>
      <c r="D421" s="7">
        <v>1</v>
      </c>
      <c r="E421" s="8">
        <f t="shared" si="48"/>
        <v>8.6430423509075197E-4</v>
      </c>
      <c r="F421" s="8">
        <f t="shared" si="49"/>
        <v>7.4962518740629683E-4</v>
      </c>
      <c r="G421" s="8">
        <f t="shared" si="51"/>
        <v>-0.5</v>
      </c>
      <c r="H421" s="8">
        <f t="shared" si="50"/>
        <v>-4.3215211754537599E-4</v>
      </c>
    </row>
    <row r="422" spans="1:8" x14ac:dyDescent="0.2">
      <c r="A422" s="27"/>
      <c r="B422" s="6" t="s">
        <v>398</v>
      </c>
      <c r="C422" s="7">
        <v>0</v>
      </c>
      <c r="D422" s="7">
        <v>0</v>
      </c>
      <c r="E422" s="8" t="str">
        <f t="shared" si="48"/>
        <v/>
      </c>
      <c r="F422" s="8" t="str">
        <f t="shared" si="49"/>
        <v/>
      </c>
      <c r="G422" s="8" t="str">
        <f t="shared" si="51"/>
        <v xml:space="preserve"> </v>
      </c>
      <c r="H422" s="8" t="str">
        <f t="shared" si="50"/>
        <v/>
      </c>
    </row>
    <row r="423" spans="1:8" ht="25.5" x14ac:dyDescent="0.2">
      <c r="A423" s="27"/>
      <c r="B423" s="6" t="s">
        <v>399</v>
      </c>
      <c r="C423" s="7">
        <v>0</v>
      </c>
      <c r="D423" s="7">
        <v>0</v>
      </c>
      <c r="E423" s="8" t="str">
        <f t="shared" si="48"/>
        <v/>
      </c>
      <c r="F423" s="8" t="str">
        <f t="shared" si="49"/>
        <v/>
      </c>
      <c r="G423" s="8" t="str">
        <f t="shared" si="51"/>
        <v xml:space="preserve"> </v>
      </c>
      <c r="H423" s="8" t="str">
        <f t="shared" si="50"/>
        <v/>
      </c>
    </row>
    <row r="424" spans="1:8" ht="25.5" x14ac:dyDescent="0.2">
      <c r="A424" s="27"/>
      <c r="B424" s="6" t="s">
        <v>400</v>
      </c>
      <c r="C424" s="7">
        <v>1</v>
      </c>
      <c r="D424" s="7">
        <v>0</v>
      </c>
      <c r="E424" s="8">
        <f t="shared" si="48"/>
        <v>4.3215211754537599E-4</v>
      </c>
      <c r="F424" s="8" t="str">
        <f t="shared" si="49"/>
        <v/>
      </c>
      <c r="G424" s="8">
        <f t="shared" si="51"/>
        <v>-1</v>
      </c>
      <c r="H424" s="8">
        <f t="shared" si="50"/>
        <v>-4.3215211754537599E-4</v>
      </c>
    </row>
    <row r="425" spans="1:8" x14ac:dyDescent="0.2">
      <c r="A425" s="27"/>
      <c r="B425" s="6" t="s">
        <v>401</v>
      </c>
      <c r="C425" s="7">
        <v>7</v>
      </c>
      <c r="D425" s="7">
        <v>4</v>
      </c>
      <c r="E425" s="8">
        <f t="shared" si="48"/>
        <v>3.0250648228176318E-3</v>
      </c>
      <c r="F425" s="8">
        <f t="shared" si="49"/>
        <v>2.9985007496251873E-3</v>
      </c>
      <c r="G425" s="8">
        <f t="shared" si="51"/>
        <v>-0.42857142857142855</v>
      </c>
      <c r="H425" s="8">
        <f t="shared" si="50"/>
        <v>-1.2964563526361278E-3</v>
      </c>
    </row>
    <row r="426" spans="1:8" x14ac:dyDescent="0.2">
      <c r="A426" s="27"/>
      <c r="B426" s="6" t="s">
        <v>402</v>
      </c>
      <c r="C426" s="7">
        <v>60</v>
      </c>
      <c r="D426" s="7">
        <v>15</v>
      </c>
      <c r="E426" s="8">
        <f t="shared" ref="E426:E489" si="52">+IF(C426=0,"",C426/C$362)</f>
        <v>2.5929127052722559E-2</v>
      </c>
      <c r="F426" s="8">
        <f t="shared" ref="F426:F489" si="53">+IF(D426=0,"",D426/D$362)</f>
        <v>1.1244377811094454E-2</v>
      </c>
      <c r="G426" s="8">
        <f t="shared" si="51"/>
        <v>-0.75</v>
      </c>
      <c r="H426" s="8">
        <f t="shared" ref="H426:H489" si="54">+IF(OR(AND(E426=""),(G426="")),"",E426*G426)</f>
        <v>-1.9446845289541919E-2</v>
      </c>
    </row>
    <row r="427" spans="1:8" x14ac:dyDescent="0.2">
      <c r="A427" s="27"/>
      <c r="B427" s="6" t="s">
        <v>403</v>
      </c>
      <c r="C427" s="7">
        <v>4</v>
      </c>
      <c r="D427" s="7">
        <v>2</v>
      </c>
      <c r="E427" s="8">
        <f t="shared" si="52"/>
        <v>1.7286084701815039E-3</v>
      </c>
      <c r="F427" s="8">
        <f t="shared" si="53"/>
        <v>1.4992503748125937E-3</v>
      </c>
      <c r="G427" s="8">
        <f t="shared" ref="G427:G490" si="55">+IF(AND(C427=0,D427=0)," ",IF(C427=0,1,IF(D427=0,-1,(D427-C427)/C427)))</f>
        <v>-0.5</v>
      </c>
      <c r="H427" s="8">
        <f t="shared" si="54"/>
        <v>-8.6430423509075197E-4</v>
      </c>
    </row>
    <row r="428" spans="1:8" x14ac:dyDescent="0.2">
      <c r="A428" s="27"/>
      <c r="B428" s="6" t="s">
        <v>404</v>
      </c>
      <c r="C428" s="7">
        <v>68</v>
      </c>
      <c r="D428" s="7">
        <v>15</v>
      </c>
      <c r="E428" s="8">
        <f t="shared" si="52"/>
        <v>2.9386343993085567E-2</v>
      </c>
      <c r="F428" s="8">
        <f t="shared" si="53"/>
        <v>1.1244377811094454E-2</v>
      </c>
      <c r="G428" s="8">
        <f t="shared" si="55"/>
        <v>-0.77941176470588236</v>
      </c>
      <c r="H428" s="8">
        <f t="shared" si="54"/>
        <v>-2.2904062229904928E-2</v>
      </c>
    </row>
    <row r="429" spans="1:8" x14ac:dyDescent="0.2">
      <c r="A429" s="27"/>
      <c r="B429" s="6" t="s">
        <v>405</v>
      </c>
      <c r="C429" s="7">
        <v>17</v>
      </c>
      <c r="D429" s="7">
        <v>2</v>
      </c>
      <c r="E429" s="8">
        <f t="shared" si="52"/>
        <v>7.3465859982713919E-3</v>
      </c>
      <c r="F429" s="8">
        <f t="shared" si="53"/>
        <v>1.4992503748125937E-3</v>
      </c>
      <c r="G429" s="8">
        <f t="shared" si="55"/>
        <v>-0.88235294117647056</v>
      </c>
      <c r="H429" s="8">
        <f t="shared" si="54"/>
        <v>-6.4822817631806397E-3</v>
      </c>
    </row>
    <row r="430" spans="1:8" x14ac:dyDescent="0.2">
      <c r="A430" s="27" t="s">
        <v>668</v>
      </c>
      <c r="B430" s="6" t="s">
        <v>406</v>
      </c>
      <c r="C430" s="7">
        <v>0</v>
      </c>
      <c r="D430" s="7">
        <v>0</v>
      </c>
      <c r="E430" s="8" t="str">
        <f t="shared" si="52"/>
        <v/>
      </c>
      <c r="F430" s="8" t="str">
        <f t="shared" si="53"/>
        <v/>
      </c>
      <c r="G430" s="8" t="str">
        <f t="shared" si="55"/>
        <v xml:space="preserve"> </v>
      </c>
      <c r="H430" s="8" t="str">
        <f t="shared" si="54"/>
        <v/>
      </c>
    </row>
    <row r="431" spans="1:8" x14ac:dyDescent="0.2">
      <c r="A431" s="27"/>
      <c r="B431" s="6" t="s">
        <v>407</v>
      </c>
      <c r="C431" s="7">
        <v>0</v>
      </c>
      <c r="D431" s="7">
        <v>0</v>
      </c>
      <c r="E431" s="8" t="str">
        <f t="shared" si="52"/>
        <v/>
      </c>
      <c r="F431" s="8" t="str">
        <f t="shared" si="53"/>
        <v/>
      </c>
      <c r="G431" s="8" t="str">
        <f t="shared" si="55"/>
        <v xml:space="preserve"> </v>
      </c>
      <c r="H431" s="8" t="str">
        <f t="shared" si="54"/>
        <v/>
      </c>
    </row>
    <row r="432" spans="1:8" x14ac:dyDescent="0.2">
      <c r="A432" s="27"/>
      <c r="B432" s="6" t="s">
        <v>408</v>
      </c>
      <c r="C432" s="7">
        <v>3</v>
      </c>
      <c r="D432" s="7">
        <v>1</v>
      </c>
      <c r="E432" s="8">
        <f t="shared" si="52"/>
        <v>1.2964563526361278E-3</v>
      </c>
      <c r="F432" s="8">
        <f t="shared" si="53"/>
        <v>7.4962518740629683E-4</v>
      </c>
      <c r="G432" s="8">
        <f t="shared" si="55"/>
        <v>-0.66666666666666663</v>
      </c>
      <c r="H432" s="8">
        <f t="shared" si="54"/>
        <v>-8.6430423509075186E-4</v>
      </c>
    </row>
    <row r="433" spans="1:8" x14ac:dyDescent="0.2">
      <c r="A433" s="27"/>
      <c r="B433" s="6" t="s">
        <v>409</v>
      </c>
      <c r="C433" s="7">
        <v>2</v>
      </c>
      <c r="D433" s="7">
        <v>0</v>
      </c>
      <c r="E433" s="8">
        <f t="shared" si="52"/>
        <v>8.6430423509075197E-4</v>
      </c>
      <c r="F433" s="8" t="str">
        <f t="shared" si="53"/>
        <v/>
      </c>
      <c r="G433" s="8">
        <f t="shared" si="55"/>
        <v>-1</v>
      </c>
      <c r="H433" s="8">
        <f t="shared" si="54"/>
        <v>-8.6430423509075197E-4</v>
      </c>
    </row>
    <row r="434" spans="1:8" x14ac:dyDescent="0.2">
      <c r="A434" s="27"/>
      <c r="B434" s="6" t="s">
        <v>410</v>
      </c>
      <c r="C434" s="7">
        <v>0</v>
      </c>
      <c r="D434" s="7">
        <v>0</v>
      </c>
      <c r="E434" s="8" t="str">
        <f t="shared" si="52"/>
        <v/>
      </c>
      <c r="F434" s="8" t="str">
        <f t="shared" si="53"/>
        <v/>
      </c>
      <c r="G434" s="8" t="str">
        <f t="shared" si="55"/>
        <v xml:space="preserve"> </v>
      </c>
      <c r="H434" s="8" t="str">
        <f t="shared" si="54"/>
        <v/>
      </c>
    </row>
    <row r="435" spans="1:8" x14ac:dyDescent="0.2">
      <c r="A435" s="27"/>
      <c r="B435" s="6" t="s">
        <v>411</v>
      </c>
      <c r="C435" s="7">
        <v>0</v>
      </c>
      <c r="D435" s="7">
        <v>0</v>
      </c>
      <c r="E435" s="8" t="str">
        <f t="shared" si="52"/>
        <v/>
      </c>
      <c r="F435" s="8" t="str">
        <f t="shared" si="53"/>
        <v/>
      </c>
      <c r="G435" s="8" t="str">
        <f t="shared" si="55"/>
        <v xml:space="preserve"> </v>
      </c>
      <c r="H435" s="8" t="str">
        <f t="shared" si="54"/>
        <v/>
      </c>
    </row>
    <row r="436" spans="1:8" x14ac:dyDescent="0.2">
      <c r="A436" s="27"/>
      <c r="B436" s="6" t="s">
        <v>412</v>
      </c>
      <c r="C436" s="7">
        <v>0</v>
      </c>
      <c r="D436" s="7">
        <v>0</v>
      </c>
      <c r="E436" s="8" t="str">
        <f t="shared" si="52"/>
        <v/>
      </c>
      <c r="F436" s="8" t="str">
        <f t="shared" si="53"/>
        <v/>
      </c>
      <c r="G436" s="8" t="str">
        <f t="shared" si="55"/>
        <v xml:space="preserve"> </v>
      </c>
      <c r="H436" s="8" t="str">
        <f t="shared" si="54"/>
        <v/>
      </c>
    </row>
    <row r="437" spans="1:8" x14ac:dyDescent="0.2">
      <c r="A437" s="27"/>
      <c r="B437" s="6" t="s">
        <v>413</v>
      </c>
      <c r="C437" s="7">
        <v>114</v>
      </c>
      <c r="D437" s="7">
        <v>16</v>
      </c>
      <c r="E437" s="8">
        <f t="shared" si="52"/>
        <v>4.9265341400172864E-2</v>
      </c>
      <c r="F437" s="8">
        <f t="shared" si="53"/>
        <v>1.1994002998500749E-2</v>
      </c>
      <c r="G437" s="8">
        <f t="shared" si="55"/>
        <v>-0.85964912280701755</v>
      </c>
      <c r="H437" s="8">
        <f t="shared" si="54"/>
        <v>-4.2350907519446847E-2</v>
      </c>
    </row>
    <row r="438" spans="1:8" x14ac:dyDescent="0.2">
      <c r="A438" s="27"/>
      <c r="B438" s="6" t="s">
        <v>414</v>
      </c>
      <c r="C438" s="7">
        <v>0</v>
      </c>
      <c r="D438" s="7">
        <v>0</v>
      </c>
      <c r="E438" s="8" t="str">
        <f t="shared" si="52"/>
        <v/>
      </c>
      <c r="F438" s="8" t="str">
        <f t="shared" si="53"/>
        <v/>
      </c>
      <c r="G438" s="8" t="str">
        <f t="shared" si="55"/>
        <v xml:space="preserve"> </v>
      </c>
      <c r="H438" s="8" t="str">
        <f t="shared" si="54"/>
        <v/>
      </c>
    </row>
    <row r="439" spans="1:8" x14ac:dyDescent="0.2">
      <c r="A439" s="27"/>
      <c r="B439" s="6" t="s">
        <v>415</v>
      </c>
      <c r="C439" s="7">
        <v>14</v>
      </c>
      <c r="D439" s="7">
        <v>0</v>
      </c>
      <c r="E439" s="8">
        <f t="shared" si="52"/>
        <v>6.0501296456352636E-3</v>
      </c>
      <c r="F439" s="8" t="str">
        <f t="shared" si="53"/>
        <v/>
      </c>
      <c r="G439" s="8">
        <f t="shared" si="55"/>
        <v>-1</v>
      </c>
      <c r="H439" s="8">
        <f t="shared" si="54"/>
        <v>-6.0501296456352636E-3</v>
      </c>
    </row>
    <row r="440" spans="1:8" x14ac:dyDescent="0.2">
      <c r="A440" s="27"/>
      <c r="B440" s="6" t="s">
        <v>416</v>
      </c>
      <c r="C440" s="7">
        <v>0</v>
      </c>
      <c r="D440" s="7">
        <v>0</v>
      </c>
      <c r="E440" s="8" t="str">
        <f t="shared" si="52"/>
        <v/>
      </c>
      <c r="F440" s="8" t="str">
        <f t="shared" si="53"/>
        <v/>
      </c>
      <c r="G440" s="8" t="str">
        <f t="shared" si="55"/>
        <v xml:space="preserve"> </v>
      </c>
      <c r="H440" s="8" t="str">
        <f t="shared" si="54"/>
        <v/>
      </c>
    </row>
    <row r="441" spans="1:8" x14ac:dyDescent="0.2">
      <c r="A441" s="27"/>
      <c r="B441" s="6" t="s">
        <v>417</v>
      </c>
      <c r="C441" s="7">
        <v>6</v>
      </c>
      <c r="D441" s="7">
        <v>0</v>
      </c>
      <c r="E441" s="8">
        <f t="shared" si="52"/>
        <v>2.5929127052722557E-3</v>
      </c>
      <c r="F441" s="8" t="str">
        <f t="shared" si="53"/>
        <v/>
      </c>
      <c r="G441" s="8">
        <f t="shared" si="55"/>
        <v>-1</v>
      </c>
      <c r="H441" s="8">
        <f t="shared" si="54"/>
        <v>-2.5929127052722557E-3</v>
      </c>
    </row>
    <row r="442" spans="1:8" x14ac:dyDescent="0.2">
      <c r="A442" s="27"/>
      <c r="B442" s="6" t="s">
        <v>418</v>
      </c>
      <c r="C442" s="7">
        <v>63</v>
      </c>
      <c r="D442" s="7">
        <v>1</v>
      </c>
      <c r="E442" s="8">
        <f t="shared" si="52"/>
        <v>2.7225583405358685E-2</v>
      </c>
      <c r="F442" s="8">
        <f t="shared" si="53"/>
        <v>7.4962518740629683E-4</v>
      </c>
      <c r="G442" s="8">
        <f t="shared" si="55"/>
        <v>-0.98412698412698407</v>
      </c>
      <c r="H442" s="8">
        <f t="shared" si="54"/>
        <v>-2.6793431287813307E-2</v>
      </c>
    </row>
    <row r="443" spans="1:8" x14ac:dyDescent="0.2">
      <c r="A443" s="27"/>
      <c r="B443" s="6" t="s">
        <v>419</v>
      </c>
      <c r="C443" s="7">
        <v>0</v>
      </c>
      <c r="D443" s="7">
        <v>0</v>
      </c>
      <c r="E443" s="8" t="str">
        <f t="shared" si="52"/>
        <v/>
      </c>
      <c r="F443" s="8" t="str">
        <f t="shared" si="53"/>
        <v/>
      </c>
      <c r="G443" s="8" t="str">
        <f t="shared" si="55"/>
        <v xml:space="preserve"> </v>
      </c>
      <c r="H443" s="8" t="str">
        <f t="shared" si="54"/>
        <v/>
      </c>
    </row>
    <row r="444" spans="1:8" x14ac:dyDescent="0.2">
      <c r="A444" s="27"/>
      <c r="B444" s="6" t="s">
        <v>420</v>
      </c>
      <c r="C444" s="7">
        <v>0</v>
      </c>
      <c r="D444" s="7">
        <v>0</v>
      </c>
      <c r="E444" s="8" t="str">
        <f t="shared" si="52"/>
        <v/>
      </c>
      <c r="F444" s="8" t="str">
        <f t="shared" si="53"/>
        <v/>
      </c>
      <c r="G444" s="8" t="str">
        <f t="shared" si="55"/>
        <v xml:space="preserve"> </v>
      </c>
      <c r="H444" s="8" t="str">
        <f t="shared" si="54"/>
        <v/>
      </c>
    </row>
    <row r="445" spans="1:8" x14ac:dyDescent="0.2">
      <c r="A445" s="27"/>
      <c r="B445" s="6" t="s">
        <v>421</v>
      </c>
      <c r="C445" s="7">
        <v>4</v>
      </c>
      <c r="D445" s="7">
        <v>0</v>
      </c>
      <c r="E445" s="8">
        <f t="shared" si="52"/>
        <v>1.7286084701815039E-3</v>
      </c>
      <c r="F445" s="8" t="str">
        <f t="shared" si="53"/>
        <v/>
      </c>
      <c r="G445" s="8">
        <f t="shared" si="55"/>
        <v>-1</v>
      </c>
      <c r="H445" s="8">
        <f t="shared" si="54"/>
        <v>-1.7286084701815039E-3</v>
      </c>
    </row>
    <row r="446" spans="1:8" x14ac:dyDescent="0.2">
      <c r="A446" s="27"/>
      <c r="B446" s="6" t="s">
        <v>422</v>
      </c>
      <c r="C446" s="7">
        <v>6</v>
      </c>
      <c r="D446" s="7">
        <v>0</v>
      </c>
      <c r="E446" s="8">
        <f t="shared" si="52"/>
        <v>2.5929127052722557E-3</v>
      </c>
      <c r="F446" s="8" t="str">
        <f t="shared" si="53"/>
        <v/>
      </c>
      <c r="G446" s="8">
        <f t="shared" si="55"/>
        <v>-1</v>
      </c>
      <c r="H446" s="8">
        <f t="shared" si="54"/>
        <v>-2.5929127052722557E-3</v>
      </c>
    </row>
    <row r="447" spans="1:8" x14ac:dyDescent="0.2">
      <c r="A447" s="27"/>
      <c r="B447" s="6" t="s">
        <v>423</v>
      </c>
      <c r="C447" s="7">
        <v>0</v>
      </c>
      <c r="D447" s="7">
        <v>0</v>
      </c>
      <c r="E447" s="8" t="str">
        <f t="shared" si="52"/>
        <v/>
      </c>
      <c r="F447" s="8" t="str">
        <f t="shared" si="53"/>
        <v/>
      </c>
      <c r="G447" s="8" t="str">
        <f t="shared" si="55"/>
        <v xml:space="preserve"> </v>
      </c>
      <c r="H447" s="8" t="str">
        <f t="shared" si="54"/>
        <v/>
      </c>
    </row>
    <row r="448" spans="1:8" x14ac:dyDescent="0.2">
      <c r="A448" s="27"/>
      <c r="B448" s="6" t="s">
        <v>424</v>
      </c>
      <c r="C448" s="7">
        <v>0</v>
      </c>
      <c r="D448" s="7">
        <v>0</v>
      </c>
      <c r="E448" s="8" t="str">
        <f t="shared" si="52"/>
        <v/>
      </c>
      <c r="F448" s="8" t="str">
        <f t="shared" si="53"/>
        <v/>
      </c>
      <c r="G448" s="8" t="str">
        <f t="shared" si="55"/>
        <v xml:space="preserve"> </v>
      </c>
      <c r="H448" s="8" t="str">
        <f t="shared" si="54"/>
        <v/>
      </c>
    </row>
    <row r="449" spans="1:8" x14ac:dyDescent="0.2">
      <c r="A449" s="27"/>
      <c r="B449" s="6" t="s">
        <v>425</v>
      </c>
      <c r="C449" s="7">
        <v>0</v>
      </c>
      <c r="D449" s="7">
        <v>0</v>
      </c>
      <c r="E449" s="8" t="str">
        <f t="shared" si="52"/>
        <v/>
      </c>
      <c r="F449" s="8" t="str">
        <f t="shared" si="53"/>
        <v/>
      </c>
      <c r="G449" s="8" t="str">
        <f t="shared" si="55"/>
        <v xml:space="preserve"> </v>
      </c>
      <c r="H449" s="8" t="str">
        <f t="shared" si="54"/>
        <v/>
      </c>
    </row>
    <row r="450" spans="1:8" x14ac:dyDescent="0.2">
      <c r="A450" s="27"/>
      <c r="B450" s="6" t="s">
        <v>426</v>
      </c>
      <c r="C450" s="7">
        <v>0</v>
      </c>
      <c r="D450" s="7">
        <v>0</v>
      </c>
      <c r="E450" s="8" t="str">
        <f t="shared" si="52"/>
        <v/>
      </c>
      <c r="F450" s="8" t="str">
        <f t="shared" si="53"/>
        <v/>
      </c>
      <c r="G450" s="8" t="str">
        <f t="shared" si="55"/>
        <v xml:space="preserve"> </v>
      </c>
      <c r="H450" s="8" t="str">
        <f t="shared" si="54"/>
        <v/>
      </c>
    </row>
    <row r="451" spans="1:8" ht="25.5" x14ac:dyDescent="0.2">
      <c r="A451" s="27"/>
      <c r="B451" s="6" t="s">
        <v>427</v>
      </c>
      <c r="C451" s="7">
        <v>0</v>
      </c>
      <c r="D451" s="7">
        <v>0</v>
      </c>
      <c r="E451" s="8" t="str">
        <f t="shared" si="52"/>
        <v/>
      </c>
      <c r="F451" s="8" t="str">
        <f t="shared" si="53"/>
        <v/>
      </c>
      <c r="G451" s="8" t="str">
        <f t="shared" si="55"/>
        <v xml:space="preserve"> </v>
      </c>
      <c r="H451" s="8" t="str">
        <f t="shared" si="54"/>
        <v/>
      </c>
    </row>
    <row r="452" spans="1:8" x14ac:dyDescent="0.2">
      <c r="A452" s="27"/>
      <c r="B452" s="6" t="s">
        <v>428</v>
      </c>
      <c r="C452" s="7">
        <v>2</v>
      </c>
      <c r="D452" s="7">
        <v>0</v>
      </c>
      <c r="E452" s="8">
        <f t="shared" si="52"/>
        <v>8.6430423509075197E-4</v>
      </c>
      <c r="F452" s="8" t="str">
        <f t="shared" si="53"/>
        <v/>
      </c>
      <c r="G452" s="8">
        <f t="shared" si="55"/>
        <v>-1</v>
      </c>
      <c r="H452" s="8">
        <f t="shared" si="54"/>
        <v>-8.6430423509075197E-4</v>
      </c>
    </row>
    <row r="453" spans="1:8" ht="25.5" x14ac:dyDescent="0.2">
      <c r="A453" s="27"/>
      <c r="B453" s="6" t="s">
        <v>429</v>
      </c>
      <c r="C453" s="7">
        <v>0</v>
      </c>
      <c r="D453" s="7">
        <v>0</v>
      </c>
      <c r="E453" s="8" t="str">
        <f t="shared" si="52"/>
        <v/>
      </c>
      <c r="F453" s="8" t="str">
        <f t="shared" si="53"/>
        <v/>
      </c>
      <c r="G453" s="8" t="str">
        <f t="shared" si="55"/>
        <v xml:space="preserve"> </v>
      </c>
      <c r="H453" s="8" t="str">
        <f t="shared" si="54"/>
        <v/>
      </c>
    </row>
    <row r="454" spans="1:8" ht="25.5" x14ac:dyDescent="0.2">
      <c r="A454" s="27"/>
      <c r="B454" s="6" t="s">
        <v>430</v>
      </c>
      <c r="C454" s="7">
        <v>0</v>
      </c>
      <c r="D454" s="7">
        <v>0</v>
      </c>
      <c r="E454" s="8" t="str">
        <f t="shared" si="52"/>
        <v/>
      </c>
      <c r="F454" s="8" t="str">
        <f t="shared" si="53"/>
        <v/>
      </c>
      <c r="G454" s="8" t="str">
        <f t="shared" si="55"/>
        <v xml:space="preserve"> </v>
      </c>
      <c r="H454" s="8" t="str">
        <f t="shared" si="54"/>
        <v/>
      </c>
    </row>
    <row r="455" spans="1:8" x14ac:dyDescent="0.2">
      <c r="A455" s="27"/>
      <c r="B455" s="6" t="s">
        <v>431</v>
      </c>
      <c r="C455" s="7">
        <v>0</v>
      </c>
      <c r="D455" s="7">
        <v>0</v>
      </c>
      <c r="E455" s="8" t="str">
        <f t="shared" si="52"/>
        <v/>
      </c>
      <c r="F455" s="8" t="str">
        <f t="shared" si="53"/>
        <v/>
      </c>
      <c r="G455" s="8" t="str">
        <f t="shared" si="55"/>
        <v xml:space="preserve"> </v>
      </c>
      <c r="H455" s="8" t="str">
        <f t="shared" si="54"/>
        <v/>
      </c>
    </row>
    <row r="456" spans="1:8" x14ac:dyDescent="0.2">
      <c r="A456" s="27"/>
      <c r="B456" s="6" t="s">
        <v>432</v>
      </c>
      <c r="C456" s="7">
        <v>0</v>
      </c>
      <c r="D456" s="7">
        <v>0</v>
      </c>
      <c r="E456" s="8" t="str">
        <f t="shared" si="52"/>
        <v/>
      </c>
      <c r="F456" s="8" t="str">
        <f t="shared" si="53"/>
        <v/>
      </c>
      <c r="G456" s="8" t="str">
        <f t="shared" si="55"/>
        <v xml:space="preserve"> </v>
      </c>
      <c r="H456" s="8" t="str">
        <f t="shared" si="54"/>
        <v/>
      </c>
    </row>
    <row r="457" spans="1:8" x14ac:dyDescent="0.2">
      <c r="A457" s="27"/>
      <c r="B457" s="6" t="s">
        <v>433</v>
      </c>
      <c r="C457" s="7">
        <v>0</v>
      </c>
      <c r="D457" s="7">
        <v>0</v>
      </c>
      <c r="E457" s="8" t="str">
        <f t="shared" si="52"/>
        <v/>
      </c>
      <c r="F457" s="8" t="str">
        <f t="shared" si="53"/>
        <v/>
      </c>
      <c r="G457" s="8" t="str">
        <f t="shared" si="55"/>
        <v xml:space="preserve"> </v>
      </c>
      <c r="H457" s="8" t="str">
        <f t="shared" si="54"/>
        <v/>
      </c>
    </row>
    <row r="458" spans="1:8" x14ac:dyDescent="0.2">
      <c r="A458" s="27"/>
      <c r="B458" s="6" t="s">
        <v>434</v>
      </c>
      <c r="C458" s="7">
        <v>0</v>
      </c>
      <c r="D458" s="7">
        <v>0</v>
      </c>
      <c r="E458" s="8" t="str">
        <f t="shared" si="52"/>
        <v/>
      </c>
      <c r="F458" s="8" t="str">
        <f t="shared" si="53"/>
        <v/>
      </c>
      <c r="G458" s="8" t="str">
        <f t="shared" si="55"/>
        <v xml:space="preserve"> </v>
      </c>
      <c r="H458" s="8" t="str">
        <f t="shared" si="54"/>
        <v/>
      </c>
    </row>
    <row r="459" spans="1:8" x14ac:dyDescent="0.2">
      <c r="A459" s="27"/>
      <c r="B459" s="6" t="s">
        <v>435</v>
      </c>
      <c r="C459" s="7">
        <v>0</v>
      </c>
      <c r="D459" s="7">
        <v>4</v>
      </c>
      <c r="E459" s="8" t="str">
        <f t="shared" si="52"/>
        <v/>
      </c>
      <c r="F459" s="8">
        <f t="shared" si="53"/>
        <v>2.9985007496251873E-3</v>
      </c>
      <c r="G459" s="8">
        <f t="shared" si="55"/>
        <v>1</v>
      </c>
      <c r="H459" s="8" t="str">
        <f t="shared" si="54"/>
        <v/>
      </c>
    </row>
    <row r="460" spans="1:8" x14ac:dyDescent="0.2">
      <c r="A460" s="27"/>
      <c r="B460" s="6" t="s">
        <v>436</v>
      </c>
      <c r="C460" s="7">
        <v>68</v>
      </c>
      <c r="D460" s="7">
        <v>36</v>
      </c>
      <c r="E460" s="8">
        <f t="shared" si="52"/>
        <v>2.9386343993085567E-2</v>
      </c>
      <c r="F460" s="8">
        <f t="shared" si="53"/>
        <v>2.6986506746626688E-2</v>
      </c>
      <c r="G460" s="8">
        <f t="shared" si="55"/>
        <v>-0.47058823529411764</v>
      </c>
      <c r="H460" s="8">
        <f t="shared" si="54"/>
        <v>-1.3828867761452032E-2</v>
      </c>
    </row>
    <row r="461" spans="1:8" x14ac:dyDescent="0.2">
      <c r="A461" s="27"/>
      <c r="B461" s="6" t="s">
        <v>437</v>
      </c>
      <c r="C461" s="7">
        <v>50</v>
      </c>
      <c r="D461" s="7">
        <v>6</v>
      </c>
      <c r="E461" s="8">
        <f t="shared" si="52"/>
        <v>2.1607605877268798E-2</v>
      </c>
      <c r="F461" s="8">
        <f t="shared" si="53"/>
        <v>4.4977511244377807E-3</v>
      </c>
      <c r="G461" s="8">
        <f t="shared" si="55"/>
        <v>-0.88</v>
      </c>
      <c r="H461" s="8">
        <f t="shared" si="54"/>
        <v>-1.9014693171996541E-2</v>
      </c>
    </row>
    <row r="462" spans="1:8" x14ac:dyDescent="0.2">
      <c r="A462" s="27"/>
      <c r="B462" s="6" t="s">
        <v>438</v>
      </c>
      <c r="C462" s="7">
        <v>1</v>
      </c>
      <c r="D462" s="7">
        <v>8</v>
      </c>
      <c r="E462" s="8">
        <f t="shared" si="52"/>
        <v>4.3215211754537599E-4</v>
      </c>
      <c r="F462" s="8">
        <f t="shared" si="53"/>
        <v>5.9970014992503746E-3</v>
      </c>
      <c r="G462" s="8">
        <f t="shared" si="55"/>
        <v>7</v>
      </c>
      <c r="H462" s="8">
        <f t="shared" si="54"/>
        <v>3.0250648228176318E-3</v>
      </c>
    </row>
    <row r="463" spans="1:8" x14ac:dyDescent="0.2">
      <c r="A463" s="27"/>
      <c r="B463" s="6" t="s">
        <v>439</v>
      </c>
      <c r="C463" s="7">
        <v>0</v>
      </c>
      <c r="D463" s="7">
        <v>0</v>
      </c>
      <c r="E463" s="8" t="str">
        <f t="shared" si="52"/>
        <v/>
      </c>
      <c r="F463" s="8" t="str">
        <f t="shared" si="53"/>
        <v/>
      </c>
      <c r="G463" s="8" t="str">
        <f t="shared" si="55"/>
        <v xml:space="preserve"> </v>
      </c>
      <c r="H463" s="8" t="str">
        <f t="shared" si="54"/>
        <v/>
      </c>
    </row>
    <row r="464" spans="1:8" x14ac:dyDescent="0.2">
      <c r="A464" s="27"/>
      <c r="B464" s="6" t="s">
        <v>440</v>
      </c>
      <c r="C464" s="7">
        <v>1</v>
      </c>
      <c r="D464" s="7">
        <v>2</v>
      </c>
      <c r="E464" s="8">
        <f t="shared" si="52"/>
        <v>4.3215211754537599E-4</v>
      </c>
      <c r="F464" s="8">
        <f t="shared" si="53"/>
        <v>1.4992503748125937E-3</v>
      </c>
      <c r="G464" s="8">
        <f t="shared" si="55"/>
        <v>1</v>
      </c>
      <c r="H464" s="8">
        <f t="shared" si="54"/>
        <v>4.3215211754537599E-4</v>
      </c>
    </row>
    <row r="465" spans="1:8" x14ac:dyDescent="0.2">
      <c r="A465" s="27"/>
      <c r="B465" s="6" t="s">
        <v>441</v>
      </c>
      <c r="C465" s="7">
        <v>0</v>
      </c>
      <c r="D465" s="7">
        <v>0</v>
      </c>
      <c r="E465" s="8" t="str">
        <f t="shared" si="52"/>
        <v/>
      </c>
      <c r="F465" s="8" t="str">
        <f t="shared" si="53"/>
        <v/>
      </c>
      <c r="G465" s="8" t="str">
        <f t="shared" si="55"/>
        <v xml:space="preserve"> </v>
      </c>
      <c r="H465" s="8" t="str">
        <f t="shared" si="54"/>
        <v/>
      </c>
    </row>
    <row r="466" spans="1:8" x14ac:dyDescent="0.2">
      <c r="A466" s="27"/>
      <c r="B466" s="6" t="s">
        <v>442</v>
      </c>
      <c r="C466" s="7">
        <v>0</v>
      </c>
      <c r="D466" s="7">
        <v>0</v>
      </c>
      <c r="E466" s="8" t="str">
        <f t="shared" si="52"/>
        <v/>
      </c>
      <c r="F466" s="8" t="str">
        <f t="shared" si="53"/>
        <v/>
      </c>
      <c r="G466" s="8" t="str">
        <f t="shared" si="55"/>
        <v xml:space="preserve"> </v>
      </c>
      <c r="H466" s="8" t="str">
        <f t="shared" si="54"/>
        <v/>
      </c>
    </row>
    <row r="467" spans="1:8" x14ac:dyDescent="0.2">
      <c r="A467" s="27"/>
      <c r="B467" s="6" t="s">
        <v>443</v>
      </c>
      <c r="C467" s="7">
        <v>0</v>
      </c>
      <c r="D467" s="7">
        <v>0</v>
      </c>
      <c r="E467" s="8" t="str">
        <f t="shared" si="52"/>
        <v/>
      </c>
      <c r="F467" s="8" t="str">
        <f t="shared" si="53"/>
        <v/>
      </c>
      <c r="G467" s="8" t="str">
        <f t="shared" si="55"/>
        <v xml:space="preserve"> </v>
      </c>
      <c r="H467" s="8" t="str">
        <f t="shared" si="54"/>
        <v/>
      </c>
    </row>
    <row r="468" spans="1:8" x14ac:dyDescent="0.2">
      <c r="A468" s="27"/>
      <c r="B468" s="6" t="s">
        <v>444</v>
      </c>
      <c r="C468" s="7">
        <v>0</v>
      </c>
      <c r="D468" s="7">
        <v>0</v>
      </c>
      <c r="E468" s="8" t="str">
        <f t="shared" si="52"/>
        <v/>
      </c>
      <c r="F468" s="8" t="str">
        <f t="shared" si="53"/>
        <v/>
      </c>
      <c r="G468" s="8" t="str">
        <f t="shared" si="55"/>
        <v xml:space="preserve"> </v>
      </c>
      <c r="H468" s="8" t="str">
        <f t="shared" si="54"/>
        <v/>
      </c>
    </row>
    <row r="469" spans="1:8" x14ac:dyDescent="0.2">
      <c r="A469" s="27"/>
      <c r="B469" s="6" t="s">
        <v>445</v>
      </c>
      <c r="C469" s="7">
        <v>0</v>
      </c>
      <c r="D469" s="7">
        <v>0</v>
      </c>
      <c r="E469" s="8" t="str">
        <f t="shared" si="52"/>
        <v/>
      </c>
      <c r="F469" s="8" t="str">
        <f t="shared" si="53"/>
        <v/>
      </c>
      <c r="G469" s="8" t="str">
        <f t="shared" si="55"/>
        <v xml:space="preserve"> </v>
      </c>
      <c r="H469" s="8" t="str">
        <f t="shared" si="54"/>
        <v/>
      </c>
    </row>
    <row r="470" spans="1:8" x14ac:dyDescent="0.2">
      <c r="A470" s="27"/>
      <c r="B470" s="6" t="s">
        <v>446</v>
      </c>
      <c r="C470" s="7">
        <v>0</v>
      </c>
      <c r="D470" s="7">
        <v>0</v>
      </c>
      <c r="E470" s="8" t="str">
        <f t="shared" si="52"/>
        <v/>
      </c>
      <c r="F470" s="8" t="str">
        <f t="shared" si="53"/>
        <v/>
      </c>
      <c r="G470" s="8" t="str">
        <f t="shared" si="55"/>
        <v xml:space="preserve"> </v>
      </c>
      <c r="H470" s="8" t="str">
        <f t="shared" si="54"/>
        <v/>
      </c>
    </row>
    <row r="471" spans="1:8" x14ac:dyDescent="0.2">
      <c r="A471" s="27"/>
      <c r="B471" s="6" t="s">
        <v>447</v>
      </c>
      <c r="C471" s="7">
        <v>0</v>
      </c>
      <c r="D471" s="7">
        <v>0</v>
      </c>
      <c r="E471" s="8" t="str">
        <f t="shared" si="52"/>
        <v/>
      </c>
      <c r="F471" s="8" t="str">
        <f t="shared" si="53"/>
        <v/>
      </c>
      <c r="G471" s="8" t="str">
        <f t="shared" si="55"/>
        <v xml:space="preserve"> </v>
      </c>
      <c r="H471" s="8" t="str">
        <f t="shared" si="54"/>
        <v/>
      </c>
    </row>
    <row r="472" spans="1:8" x14ac:dyDescent="0.2">
      <c r="A472" s="27"/>
      <c r="B472" s="6" t="s">
        <v>448</v>
      </c>
      <c r="C472" s="7">
        <v>5</v>
      </c>
      <c r="D472" s="7">
        <v>10</v>
      </c>
      <c r="E472" s="8">
        <f t="shared" si="52"/>
        <v>2.16076058772688E-3</v>
      </c>
      <c r="F472" s="8">
        <f t="shared" si="53"/>
        <v>7.4962518740629685E-3</v>
      </c>
      <c r="G472" s="8">
        <f t="shared" si="55"/>
        <v>1</v>
      </c>
      <c r="H472" s="8">
        <f t="shared" si="54"/>
        <v>2.16076058772688E-3</v>
      </c>
    </row>
    <row r="473" spans="1:8" x14ac:dyDescent="0.2">
      <c r="A473" s="27"/>
      <c r="B473" s="6" t="s">
        <v>449</v>
      </c>
      <c r="C473" s="7">
        <v>0</v>
      </c>
      <c r="D473" s="7">
        <v>2</v>
      </c>
      <c r="E473" s="8" t="str">
        <f t="shared" si="52"/>
        <v/>
      </c>
      <c r="F473" s="8">
        <f t="shared" si="53"/>
        <v>1.4992503748125937E-3</v>
      </c>
      <c r="G473" s="8">
        <f t="shared" si="55"/>
        <v>1</v>
      </c>
      <c r="H473" s="8" t="str">
        <f t="shared" si="54"/>
        <v/>
      </c>
    </row>
    <row r="474" spans="1:8" x14ac:dyDescent="0.2">
      <c r="A474" s="27"/>
      <c r="B474" s="6" t="s">
        <v>450</v>
      </c>
      <c r="C474" s="7">
        <v>8</v>
      </c>
      <c r="D474" s="7">
        <v>10</v>
      </c>
      <c r="E474" s="8">
        <f t="shared" si="52"/>
        <v>3.4572169403630079E-3</v>
      </c>
      <c r="F474" s="8">
        <f t="shared" si="53"/>
        <v>7.4962518740629685E-3</v>
      </c>
      <c r="G474" s="8">
        <f t="shared" si="55"/>
        <v>0.25</v>
      </c>
      <c r="H474" s="8">
        <f t="shared" si="54"/>
        <v>8.6430423509075197E-4</v>
      </c>
    </row>
    <row r="475" spans="1:8" x14ac:dyDescent="0.2">
      <c r="A475" s="27"/>
      <c r="B475" s="6" t="s">
        <v>451</v>
      </c>
      <c r="C475" s="7">
        <v>9</v>
      </c>
      <c r="D475" s="7">
        <v>19</v>
      </c>
      <c r="E475" s="8">
        <f t="shared" si="52"/>
        <v>3.8893690579083835E-3</v>
      </c>
      <c r="F475" s="8">
        <f t="shared" si="53"/>
        <v>1.424287856071964E-2</v>
      </c>
      <c r="G475" s="8">
        <f t="shared" si="55"/>
        <v>1.1111111111111112</v>
      </c>
      <c r="H475" s="8">
        <f t="shared" si="54"/>
        <v>4.3215211754537601E-3</v>
      </c>
    </row>
    <row r="476" spans="1:8" x14ac:dyDescent="0.2">
      <c r="A476" s="27"/>
      <c r="B476" s="6" t="s">
        <v>452</v>
      </c>
      <c r="C476" s="7">
        <v>4</v>
      </c>
      <c r="D476" s="7">
        <v>22</v>
      </c>
      <c r="E476" s="8">
        <f t="shared" si="52"/>
        <v>1.7286084701815039E-3</v>
      </c>
      <c r="F476" s="8">
        <f t="shared" si="53"/>
        <v>1.6491754122938532E-2</v>
      </c>
      <c r="G476" s="8">
        <f t="shared" si="55"/>
        <v>4.5</v>
      </c>
      <c r="H476" s="8">
        <f t="shared" si="54"/>
        <v>7.778738115816768E-3</v>
      </c>
    </row>
    <row r="477" spans="1:8" ht="25.5" x14ac:dyDescent="0.2">
      <c r="A477" s="27"/>
      <c r="B477" s="6" t="s">
        <v>453</v>
      </c>
      <c r="C477" s="7">
        <v>0</v>
      </c>
      <c r="D477" s="7">
        <v>4</v>
      </c>
      <c r="E477" s="8" t="str">
        <f t="shared" si="52"/>
        <v/>
      </c>
      <c r="F477" s="8">
        <f t="shared" si="53"/>
        <v>2.9985007496251873E-3</v>
      </c>
      <c r="G477" s="8">
        <f t="shared" si="55"/>
        <v>1</v>
      </c>
      <c r="H477" s="8" t="str">
        <f t="shared" si="54"/>
        <v/>
      </c>
    </row>
    <row r="478" spans="1:8" ht="25.5" x14ac:dyDescent="0.2">
      <c r="A478" s="27"/>
      <c r="B478" s="6" t="s">
        <v>454</v>
      </c>
      <c r="C478" s="7">
        <v>11</v>
      </c>
      <c r="D478" s="7">
        <v>8</v>
      </c>
      <c r="E478" s="8">
        <f t="shared" si="52"/>
        <v>4.7536732929991353E-3</v>
      </c>
      <c r="F478" s="8">
        <f t="shared" si="53"/>
        <v>5.9970014992503746E-3</v>
      </c>
      <c r="G478" s="8">
        <f t="shared" si="55"/>
        <v>-0.27272727272727271</v>
      </c>
      <c r="H478" s="8">
        <f t="shared" si="54"/>
        <v>-1.2964563526361276E-3</v>
      </c>
    </row>
    <row r="479" spans="1:8" ht="25.5" x14ac:dyDescent="0.2">
      <c r="A479" s="27"/>
      <c r="B479" s="6" t="s">
        <v>455</v>
      </c>
      <c r="C479" s="7">
        <v>0</v>
      </c>
      <c r="D479" s="7">
        <v>0</v>
      </c>
      <c r="E479" s="8" t="str">
        <f t="shared" si="52"/>
        <v/>
      </c>
      <c r="F479" s="8" t="str">
        <f t="shared" si="53"/>
        <v/>
      </c>
      <c r="G479" s="8" t="str">
        <f t="shared" si="55"/>
        <v xml:space="preserve"> </v>
      </c>
      <c r="H479" s="8" t="str">
        <f t="shared" si="54"/>
        <v/>
      </c>
    </row>
    <row r="480" spans="1:8" x14ac:dyDescent="0.2">
      <c r="A480" s="27"/>
      <c r="B480" s="6" t="s">
        <v>456</v>
      </c>
      <c r="C480" s="7">
        <v>0</v>
      </c>
      <c r="D480" s="7">
        <v>6</v>
      </c>
      <c r="E480" s="8" t="str">
        <f t="shared" si="52"/>
        <v/>
      </c>
      <c r="F480" s="8">
        <f t="shared" si="53"/>
        <v>4.4977511244377807E-3</v>
      </c>
      <c r="G480" s="8">
        <f t="shared" si="55"/>
        <v>1</v>
      </c>
      <c r="H480" s="8" t="str">
        <f t="shared" si="54"/>
        <v/>
      </c>
    </row>
    <row r="481" spans="1:8" ht="25.5" x14ac:dyDescent="0.2">
      <c r="A481" s="27"/>
      <c r="B481" s="6" t="s">
        <v>457</v>
      </c>
      <c r="C481" s="7">
        <v>1</v>
      </c>
      <c r="D481" s="7">
        <v>0</v>
      </c>
      <c r="E481" s="8">
        <f t="shared" si="52"/>
        <v>4.3215211754537599E-4</v>
      </c>
      <c r="F481" s="8" t="str">
        <f t="shared" si="53"/>
        <v/>
      </c>
      <c r="G481" s="8">
        <f t="shared" si="55"/>
        <v>-1</v>
      </c>
      <c r="H481" s="8">
        <f t="shared" si="54"/>
        <v>-4.3215211754537599E-4</v>
      </c>
    </row>
    <row r="482" spans="1:8" x14ac:dyDescent="0.2">
      <c r="A482" s="27"/>
      <c r="B482" s="6" t="s">
        <v>458</v>
      </c>
      <c r="C482" s="7">
        <v>1</v>
      </c>
      <c r="D482" s="7">
        <v>0</v>
      </c>
      <c r="E482" s="8">
        <f t="shared" si="52"/>
        <v>4.3215211754537599E-4</v>
      </c>
      <c r="F482" s="8" t="str">
        <f t="shared" si="53"/>
        <v/>
      </c>
      <c r="G482" s="8">
        <f t="shared" si="55"/>
        <v>-1</v>
      </c>
      <c r="H482" s="8">
        <f t="shared" si="54"/>
        <v>-4.3215211754537599E-4</v>
      </c>
    </row>
    <row r="483" spans="1:8" x14ac:dyDescent="0.2">
      <c r="A483" s="27"/>
      <c r="B483" s="6" t="s">
        <v>459</v>
      </c>
      <c r="C483" s="7">
        <v>0</v>
      </c>
      <c r="D483" s="7">
        <v>0</v>
      </c>
      <c r="E483" s="8" t="str">
        <f t="shared" si="52"/>
        <v/>
      </c>
      <c r="F483" s="8" t="str">
        <f t="shared" si="53"/>
        <v/>
      </c>
      <c r="G483" s="8" t="str">
        <f t="shared" si="55"/>
        <v xml:space="preserve"> </v>
      </c>
      <c r="H483" s="8" t="str">
        <f t="shared" si="54"/>
        <v/>
      </c>
    </row>
    <row r="484" spans="1:8" x14ac:dyDescent="0.2">
      <c r="A484" s="27"/>
      <c r="B484" s="6" t="s">
        <v>460</v>
      </c>
      <c r="C484" s="7">
        <v>26</v>
      </c>
      <c r="D484" s="7">
        <v>26</v>
      </c>
      <c r="E484" s="8">
        <f t="shared" si="52"/>
        <v>1.1235955056179775E-2</v>
      </c>
      <c r="F484" s="8">
        <f t="shared" si="53"/>
        <v>1.9490254872563718E-2</v>
      </c>
      <c r="G484" s="8">
        <f t="shared" si="55"/>
        <v>0</v>
      </c>
      <c r="H484" s="8">
        <f t="shared" si="54"/>
        <v>0</v>
      </c>
    </row>
    <row r="485" spans="1:8" x14ac:dyDescent="0.2">
      <c r="A485" s="27"/>
      <c r="B485" s="6" t="s">
        <v>461</v>
      </c>
      <c r="C485" s="7">
        <v>10</v>
      </c>
      <c r="D485" s="7">
        <v>2</v>
      </c>
      <c r="E485" s="8">
        <f t="shared" si="52"/>
        <v>4.3215211754537601E-3</v>
      </c>
      <c r="F485" s="8">
        <f t="shared" si="53"/>
        <v>1.4992503748125937E-3</v>
      </c>
      <c r="G485" s="8">
        <f t="shared" si="55"/>
        <v>-0.8</v>
      </c>
      <c r="H485" s="8">
        <f t="shared" si="54"/>
        <v>-3.4572169403630083E-3</v>
      </c>
    </row>
    <row r="486" spans="1:8" x14ac:dyDescent="0.2">
      <c r="A486" s="27"/>
      <c r="B486" s="6" t="s">
        <v>462</v>
      </c>
      <c r="C486" s="7">
        <v>0</v>
      </c>
      <c r="D486" s="7">
        <v>0</v>
      </c>
      <c r="E486" s="8" t="str">
        <f t="shared" si="52"/>
        <v/>
      </c>
      <c r="F486" s="8" t="str">
        <f t="shared" si="53"/>
        <v/>
      </c>
      <c r="G486" s="8" t="str">
        <f t="shared" si="55"/>
        <v xml:space="preserve"> </v>
      </c>
      <c r="H486" s="8" t="str">
        <f t="shared" si="54"/>
        <v/>
      </c>
    </row>
    <row r="487" spans="1:8" x14ac:dyDescent="0.2">
      <c r="A487" s="27"/>
      <c r="B487" s="6" t="s">
        <v>463</v>
      </c>
      <c r="C487" s="7">
        <v>0</v>
      </c>
      <c r="D487" s="7">
        <v>0</v>
      </c>
      <c r="E487" s="8" t="str">
        <f t="shared" si="52"/>
        <v/>
      </c>
      <c r="F487" s="8" t="str">
        <f t="shared" si="53"/>
        <v/>
      </c>
      <c r="G487" s="8" t="str">
        <f t="shared" si="55"/>
        <v xml:space="preserve"> </v>
      </c>
      <c r="H487" s="8" t="str">
        <f t="shared" si="54"/>
        <v/>
      </c>
    </row>
    <row r="488" spans="1:8" x14ac:dyDescent="0.2">
      <c r="A488" s="27"/>
      <c r="B488" s="6" t="s">
        <v>464</v>
      </c>
      <c r="C488" s="7">
        <v>0</v>
      </c>
      <c r="D488" s="7">
        <v>3</v>
      </c>
      <c r="E488" s="8" t="str">
        <f t="shared" si="52"/>
        <v/>
      </c>
      <c r="F488" s="8">
        <f t="shared" si="53"/>
        <v>2.2488755622188904E-3</v>
      </c>
      <c r="G488" s="8">
        <f t="shared" si="55"/>
        <v>1</v>
      </c>
      <c r="H488" s="8" t="str">
        <f t="shared" si="54"/>
        <v/>
      </c>
    </row>
    <row r="489" spans="1:8" x14ac:dyDescent="0.2">
      <c r="A489" s="27"/>
      <c r="B489" s="6" t="s">
        <v>465</v>
      </c>
      <c r="C489" s="7">
        <v>0</v>
      </c>
      <c r="D489" s="7">
        <v>0</v>
      </c>
      <c r="E489" s="8" t="str">
        <f t="shared" si="52"/>
        <v/>
      </c>
      <c r="F489" s="8" t="str">
        <f t="shared" si="53"/>
        <v/>
      </c>
      <c r="G489" s="8" t="str">
        <f t="shared" si="55"/>
        <v xml:space="preserve"> </v>
      </c>
      <c r="H489" s="8" t="str">
        <f t="shared" si="54"/>
        <v/>
      </c>
    </row>
    <row r="490" spans="1:8" x14ac:dyDescent="0.2">
      <c r="A490" s="27"/>
      <c r="B490" s="6" t="s">
        <v>466</v>
      </c>
      <c r="C490" s="7">
        <v>47</v>
      </c>
      <c r="D490" s="7">
        <v>11</v>
      </c>
      <c r="E490" s="8">
        <f t="shared" ref="E490:E553" si="56">+IF(C490=0,"",C490/C$362)</f>
        <v>2.0311149524632671E-2</v>
      </c>
      <c r="F490" s="8">
        <f t="shared" ref="F490:F553" si="57">+IF(D490=0,"",D490/D$362)</f>
        <v>8.2458770614692659E-3</v>
      </c>
      <c r="G490" s="8">
        <f t="shared" si="55"/>
        <v>-0.76595744680851063</v>
      </c>
      <c r="H490" s="8">
        <f t="shared" ref="H490:H553" si="58">+IF(OR(AND(E490=""),(G490="")),"",E490*G490)</f>
        <v>-1.5557476231633536E-2</v>
      </c>
    </row>
    <row r="491" spans="1:8" x14ac:dyDescent="0.2">
      <c r="A491" s="27"/>
      <c r="B491" s="6" t="s">
        <v>467</v>
      </c>
      <c r="C491" s="7">
        <v>0</v>
      </c>
      <c r="D491" s="7">
        <v>0</v>
      </c>
      <c r="E491" s="8" t="str">
        <f t="shared" si="56"/>
        <v/>
      </c>
      <c r="F491" s="8" t="str">
        <f t="shared" si="57"/>
        <v/>
      </c>
      <c r="G491" s="8" t="str">
        <f t="shared" ref="G491:G554" si="59">+IF(AND(C491=0,D491=0)," ",IF(C491=0,1,IF(D491=0,-1,(D491-C491)/C491)))</f>
        <v xml:space="preserve"> </v>
      </c>
      <c r="H491" s="8" t="str">
        <f t="shared" si="58"/>
        <v/>
      </c>
    </row>
    <row r="492" spans="1:8" x14ac:dyDescent="0.2">
      <c r="A492" s="27"/>
      <c r="B492" s="6" t="s">
        <v>468</v>
      </c>
      <c r="C492" s="7">
        <v>0</v>
      </c>
      <c r="D492" s="7">
        <v>0</v>
      </c>
      <c r="E492" s="8" t="str">
        <f t="shared" si="56"/>
        <v/>
      </c>
      <c r="F492" s="8" t="str">
        <f t="shared" si="57"/>
        <v/>
      </c>
      <c r="G492" s="8" t="str">
        <f t="shared" si="59"/>
        <v xml:space="preserve"> </v>
      </c>
      <c r="H492" s="8" t="str">
        <f t="shared" si="58"/>
        <v/>
      </c>
    </row>
    <row r="493" spans="1:8" x14ac:dyDescent="0.2">
      <c r="A493" s="27"/>
      <c r="B493" s="6" t="s">
        <v>469</v>
      </c>
      <c r="C493" s="7">
        <v>0</v>
      </c>
      <c r="D493" s="7">
        <v>0</v>
      </c>
      <c r="E493" s="8" t="str">
        <f t="shared" si="56"/>
        <v/>
      </c>
      <c r="F493" s="8" t="str">
        <f t="shared" si="57"/>
        <v/>
      </c>
      <c r="G493" s="8" t="str">
        <f t="shared" si="59"/>
        <v xml:space="preserve"> </v>
      </c>
      <c r="H493" s="8" t="str">
        <f t="shared" si="58"/>
        <v/>
      </c>
    </row>
    <row r="494" spans="1:8" x14ac:dyDescent="0.2">
      <c r="A494" s="27"/>
      <c r="B494" s="6" t="s">
        <v>470</v>
      </c>
      <c r="C494" s="7">
        <v>0</v>
      </c>
      <c r="D494" s="7">
        <v>0</v>
      </c>
      <c r="E494" s="8" t="str">
        <f t="shared" si="56"/>
        <v/>
      </c>
      <c r="F494" s="8" t="str">
        <f t="shared" si="57"/>
        <v/>
      </c>
      <c r="G494" s="8" t="str">
        <f t="shared" si="59"/>
        <v xml:space="preserve"> </v>
      </c>
      <c r="H494" s="8" t="str">
        <f t="shared" si="58"/>
        <v/>
      </c>
    </row>
    <row r="495" spans="1:8" x14ac:dyDescent="0.2">
      <c r="A495" s="27"/>
      <c r="B495" s="6" t="s">
        <v>471</v>
      </c>
      <c r="C495" s="7">
        <v>0</v>
      </c>
      <c r="D495" s="7">
        <v>0</v>
      </c>
      <c r="E495" s="8" t="str">
        <f t="shared" si="56"/>
        <v/>
      </c>
      <c r="F495" s="8" t="str">
        <f t="shared" si="57"/>
        <v/>
      </c>
      <c r="G495" s="8" t="str">
        <f t="shared" si="59"/>
        <v xml:space="preserve"> </v>
      </c>
      <c r="H495" s="8" t="str">
        <f t="shared" si="58"/>
        <v/>
      </c>
    </row>
    <row r="496" spans="1:8" x14ac:dyDescent="0.2">
      <c r="A496" s="27"/>
      <c r="B496" s="6" t="s">
        <v>472</v>
      </c>
      <c r="C496" s="7">
        <v>0</v>
      </c>
      <c r="D496" s="7">
        <v>0</v>
      </c>
      <c r="E496" s="8" t="str">
        <f t="shared" si="56"/>
        <v/>
      </c>
      <c r="F496" s="8" t="str">
        <f t="shared" si="57"/>
        <v/>
      </c>
      <c r="G496" s="8" t="str">
        <f t="shared" si="59"/>
        <v xml:space="preserve"> </v>
      </c>
      <c r="H496" s="8" t="str">
        <f t="shared" si="58"/>
        <v/>
      </c>
    </row>
    <row r="497" spans="1:8" x14ac:dyDescent="0.2">
      <c r="A497" s="27"/>
      <c r="B497" s="6" t="s">
        <v>473</v>
      </c>
      <c r="C497" s="7">
        <v>0</v>
      </c>
      <c r="D497" s="7">
        <v>0</v>
      </c>
      <c r="E497" s="8" t="str">
        <f t="shared" si="56"/>
        <v/>
      </c>
      <c r="F497" s="8" t="str">
        <f t="shared" si="57"/>
        <v/>
      </c>
      <c r="G497" s="8" t="str">
        <f t="shared" si="59"/>
        <v xml:space="preserve"> </v>
      </c>
      <c r="H497" s="8" t="str">
        <f t="shared" si="58"/>
        <v/>
      </c>
    </row>
    <row r="498" spans="1:8" x14ac:dyDescent="0.2">
      <c r="A498" s="27"/>
      <c r="B498" s="6" t="s">
        <v>474</v>
      </c>
      <c r="C498" s="7">
        <v>6</v>
      </c>
      <c r="D498" s="7">
        <v>39</v>
      </c>
      <c r="E498" s="8">
        <f t="shared" si="56"/>
        <v>2.5929127052722557E-3</v>
      </c>
      <c r="F498" s="8">
        <f t="shared" si="57"/>
        <v>2.9235382308845578E-2</v>
      </c>
      <c r="G498" s="8">
        <f t="shared" si="59"/>
        <v>5.5</v>
      </c>
      <c r="H498" s="8">
        <f t="shared" si="58"/>
        <v>1.4261019878997406E-2</v>
      </c>
    </row>
    <row r="499" spans="1:8" ht="25.5" x14ac:dyDescent="0.2">
      <c r="A499" s="27"/>
      <c r="B499" s="6" t="s">
        <v>475</v>
      </c>
      <c r="C499" s="7">
        <v>0</v>
      </c>
      <c r="D499" s="7">
        <v>0</v>
      </c>
      <c r="E499" s="8" t="str">
        <f t="shared" si="56"/>
        <v/>
      </c>
      <c r="F499" s="8" t="str">
        <f t="shared" si="57"/>
        <v/>
      </c>
      <c r="G499" s="8" t="str">
        <f t="shared" si="59"/>
        <v xml:space="preserve"> </v>
      </c>
      <c r="H499" s="8" t="str">
        <f t="shared" si="58"/>
        <v/>
      </c>
    </row>
    <row r="500" spans="1:8" x14ac:dyDescent="0.2">
      <c r="A500" s="27"/>
      <c r="B500" s="6" t="s">
        <v>476</v>
      </c>
      <c r="C500" s="7">
        <v>0</v>
      </c>
      <c r="D500" s="7">
        <v>1</v>
      </c>
      <c r="E500" s="8" t="str">
        <f t="shared" si="56"/>
        <v/>
      </c>
      <c r="F500" s="8">
        <f t="shared" si="57"/>
        <v>7.4962518740629683E-4</v>
      </c>
      <c r="G500" s="8">
        <f t="shared" si="59"/>
        <v>1</v>
      </c>
      <c r="H500" s="8" t="str">
        <f t="shared" si="58"/>
        <v/>
      </c>
    </row>
    <row r="501" spans="1:8" x14ac:dyDescent="0.2">
      <c r="A501" s="27"/>
      <c r="B501" s="6" t="s">
        <v>477</v>
      </c>
      <c r="C501" s="7">
        <v>0</v>
      </c>
      <c r="D501" s="7">
        <v>0</v>
      </c>
      <c r="E501" s="8" t="str">
        <f t="shared" si="56"/>
        <v/>
      </c>
      <c r="F501" s="8" t="str">
        <f t="shared" si="57"/>
        <v/>
      </c>
      <c r="G501" s="8" t="str">
        <f t="shared" si="59"/>
        <v xml:space="preserve"> </v>
      </c>
      <c r="H501" s="8" t="str">
        <f t="shared" si="58"/>
        <v/>
      </c>
    </row>
    <row r="502" spans="1:8" x14ac:dyDescent="0.2">
      <c r="A502" s="27"/>
      <c r="B502" s="6" t="s">
        <v>478</v>
      </c>
      <c r="C502" s="7">
        <v>40</v>
      </c>
      <c r="D502" s="7">
        <v>2</v>
      </c>
      <c r="E502" s="8">
        <f t="shared" si="56"/>
        <v>1.728608470181504E-2</v>
      </c>
      <c r="F502" s="8">
        <f t="shared" si="57"/>
        <v>1.4992503748125937E-3</v>
      </c>
      <c r="G502" s="8">
        <f t="shared" si="59"/>
        <v>-0.95</v>
      </c>
      <c r="H502" s="8">
        <f t="shared" si="58"/>
        <v>-1.6421780466724288E-2</v>
      </c>
    </row>
    <row r="503" spans="1:8" x14ac:dyDescent="0.2">
      <c r="A503" s="27"/>
      <c r="B503" s="6" t="s">
        <v>479</v>
      </c>
      <c r="C503" s="7">
        <v>9</v>
      </c>
      <c r="D503" s="7">
        <v>28</v>
      </c>
      <c r="E503" s="8">
        <f t="shared" si="56"/>
        <v>3.8893690579083835E-3</v>
      </c>
      <c r="F503" s="8">
        <f t="shared" si="57"/>
        <v>2.0989505247376312E-2</v>
      </c>
      <c r="G503" s="8">
        <f t="shared" si="59"/>
        <v>2.1111111111111112</v>
      </c>
      <c r="H503" s="8">
        <f t="shared" si="58"/>
        <v>8.210890233362144E-3</v>
      </c>
    </row>
    <row r="504" spans="1:8" x14ac:dyDescent="0.2">
      <c r="A504" s="27"/>
      <c r="B504" s="6" t="s">
        <v>480</v>
      </c>
      <c r="C504" s="7">
        <v>0</v>
      </c>
      <c r="D504" s="7">
        <v>0</v>
      </c>
      <c r="E504" s="8" t="str">
        <f t="shared" si="56"/>
        <v/>
      </c>
      <c r="F504" s="8" t="str">
        <f t="shared" si="57"/>
        <v/>
      </c>
      <c r="G504" s="8" t="str">
        <f t="shared" si="59"/>
        <v xml:space="preserve"> </v>
      </c>
      <c r="H504" s="8" t="str">
        <f t="shared" si="58"/>
        <v/>
      </c>
    </row>
    <row r="505" spans="1:8" x14ac:dyDescent="0.2">
      <c r="A505" s="27"/>
      <c r="B505" s="6" t="s">
        <v>481</v>
      </c>
      <c r="C505" s="7">
        <v>3</v>
      </c>
      <c r="D505" s="7">
        <v>17</v>
      </c>
      <c r="E505" s="8">
        <f t="shared" si="56"/>
        <v>1.2964563526361278E-3</v>
      </c>
      <c r="F505" s="8">
        <f t="shared" si="57"/>
        <v>1.2743628185907047E-2</v>
      </c>
      <c r="G505" s="8">
        <f t="shared" si="59"/>
        <v>4.666666666666667</v>
      </c>
      <c r="H505" s="8">
        <f t="shared" si="58"/>
        <v>6.0501296456352636E-3</v>
      </c>
    </row>
    <row r="506" spans="1:8" x14ac:dyDescent="0.2">
      <c r="A506" s="27"/>
      <c r="B506" s="6" t="s">
        <v>482</v>
      </c>
      <c r="C506" s="7">
        <v>0</v>
      </c>
      <c r="D506" s="7">
        <v>0</v>
      </c>
      <c r="E506" s="8" t="str">
        <f t="shared" si="56"/>
        <v/>
      </c>
      <c r="F506" s="8" t="str">
        <f t="shared" si="57"/>
        <v/>
      </c>
      <c r="G506" s="8" t="str">
        <f t="shared" si="59"/>
        <v xml:space="preserve"> </v>
      </c>
      <c r="H506" s="8" t="str">
        <f t="shared" si="58"/>
        <v/>
      </c>
    </row>
    <row r="507" spans="1:8" x14ac:dyDescent="0.2">
      <c r="A507" s="27"/>
      <c r="B507" s="6" t="s">
        <v>483</v>
      </c>
      <c r="C507" s="7">
        <v>0</v>
      </c>
      <c r="D507" s="7">
        <v>1</v>
      </c>
      <c r="E507" s="8" t="str">
        <f t="shared" si="56"/>
        <v/>
      </c>
      <c r="F507" s="8">
        <f t="shared" si="57"/>
        <v>7.4962518740629683E-4</v>
      </c>
      <c r="G507" s="8">
        <f t="shared" si="59"/>
        <v>1</v>
      </c>
      <c r="H507" s="8" t="str">
        <f t="shared" si="58"/>
        <v/>
      </c>
    </row>
    <row r="508" spans="1:8" x14ac:dyDescent="0.2">
      <c r="A508" s="27"/>
      <c r="B508" s="6" t="s">
        <v>484</v>
      </c>
      <c r="C508" s="7">
        <v>8</v>
      </c>
      <c r="D508" s="7">
        <v>5</v>
      </c>
      <c r="E508" s="8">
        <f t="shared" si="56"/>
        <v>3.4572169403630079E-3</v>
      </c>
      <c r="F508" s="8">
        <f t="shared" si="57"/>
        <v>3.7481259370314842E-3</v>
      </c>
      <c r="G508" s="8">
        <f t="shared" si="59"/>
        <v>-0.375</v>
      </c>
      <c r="H508" s="8">
        <f t="shared" si="58"/>
        <v>-1.2964563526361278E-3</v>
      </c>
    </row>
    <row r="509" spans="1:8" x14ac:dyDescent="0.2">
      <c r="A509" s="27"/>
      <c r="B509" s="6" t="s">
        <v>485</v>
      </c>
      <c r="C509" s="7">
        <v>6</v>
      </c>
      <c r="D509" s="7">
        <v>5</v>
      </c>
      <c r="E509" s="8">
        <f t="shared" si="56"/>
        <v>2.5929127052722557E-3</v>
      </c>
      <c r="F509" s="8">
        <f t="shared" si="57"/>
        <v>3.7481259370314842E-3</v>
      </c>
      <c r="G509" s="8">
        <f t="shared" si="59"/>
        <v>-0.16666666666666666</v>
      </c>
      <c r="H509" s="8">
        <f t="shared" si="58"/>
        <v>-4.3215211754537593E-4</v>
      </c>
    </row>
    <row r="510" spans="1:8" x14ac:dyDescent="0.2">
      <c r="A510" s="27"/>
      <c r="B510" s="6" t="s">
        <v>486</v>
      </c>
      <c r="C510" s="7">
        <v>0</v>
      </c>
      <c r="D510" s="7">
        <v>1</v>
      </c>
      <c r="E510" s="8" t="str">
        <f t="shared" si="56"/>
        <v/>
      </c>
      <c r="F510" s="8">
        <f t="shared" si="57"/>
        <v>7.4962518740629683E-4</v>
      </c>
      <c r="G510" s="8">
        <f t="shared" si="59"/>
        <v>1</v>
      </c>
      <c r="H510" s="8" t="str">
        <f t="shared" si="58"/>
        <v/>
      </c>
    </row>
    <row r="511" spans="1:8" ht="25.5" x14ac:dyDescent="0.2">
      <c r="A511" s="27"/>
      <c r="B511" s="6" t="s">
        <v>487</v>
      </c>
      <c r="C511" s="7">
        <v>0</v>
      </c>
      <c r="D511" s="7">
        <v>1</v>
      </c>
      <c r="E511" s="8" t="str">
        <f t="shared" si="56"/>
        <v/>
      </c>
      <c r="F511" s="8">
        <f t="shared" si="57"/>
        <v>7.4962518740629683E-4</v>
      </c>
      <c r="G511" s="8">
        <f t="shared" si="59"/>
        <v>1</v>
      </c>
      <c r="H511" s="8" t="str">
        <f t="shared" si="58"/>
        <v/>
      </c>
    </row>
    <row r="512" spans="1:8" x14ac:dyDescent="0.2">
      <c r="A512" s="27"/>
      <c r="B512" s="6" t="s">
        <v>488</v>
      </c>
      <c r="C512" s="7">
        <v>0</v>
      </c>
      <c r="D512" s="7">
        <v>0</v>
      </c>
      <c r="E512" s="8" t="str">
        <f t="shared" si="56"/>
        <v/>
      </c>
      <c r="F512" s="8" t="str">
        <f t="shared" si="57"/>
        <v/>
      </c>
      <c r="G512" s="8" t="str">
        <f t="shared" si="59"/>
        <v xml:space="preserve"> </v>
      </c>
      <c r="H512" s="8" t="str">
        <f t="shared" si="58"/>
        <v/>
      </c>
    </row>
    <row r="513" spans="1:8" ht="25.5" x14ac:dyDescent="0.2">
      <c r="A513" s="27"/>
      <c r="B513" s="6" t="s">
        <v>489</v>
      </c>
      <c r="C513" s="7">
        <v>0</v>
      </c>
      <c r="D513" s="7">
        <v>0</v>
      </c>
      <c r="E513" s="8" t="str">
        <f t="shared" si="56"/>
        <v/>
      </c>
      <c r="F513" s="8" t="str">
        <f t="shared" si="57"/>
        <v/>
      </c>
      <c r="G513" s="8" t="str">
        <f t="shared" si="59"/>
        <v xml:space="preserve"> </v>
      </c>
      <c r="H513" s="8" t="str">
        <f t="shared" si="58"/>
        <v/>
      </c>
    </row>
    <row r="514" spans="1:8" x14ac:dyDescent="0.2">
      <c r="A514" s="27"/>
      <c r="B514" s="6" t="s">
        <v>490</v>
      </c>
      <c r="C514" s="7">
        <v>2</v>
      </c>
      <c r="D514" s="7">
        <v>0</v>
      </c>
      <c r="E514" s="8">
        <f t="shared" si="56"/>
        <v>8.6430423509075197E-4</v>
      </c>
      <c r="F514" s="8" t="str">
        <f t="shared" si="57"/>
        <v/>
      </c>
      <c r="G514" s="8">
        <f t="shared" si="59"/>
        <v>-1</v>
      </c>
      <c r="H514" s="8">
        <f t="shared" si="58"/>
        <v>-8.6430423509075197E-4</v>
      </c>
    </row>
    <row r="515" spans="1:8" ht="25.5" x14ac:dyDescent="0.2">
      <c r="A515" s="27"/>
      <c r="B515" s="6" t="s">
        <v>491</v>
      </c>
      <c r="C515" s="7">
        <v>0</v>
      </c>
      <c r="D515" s="7">
        <v>0</v>
      </c>
      <c r="E515" s="8" t="str">
        <f t="shared" si="56"/>
        <v/>
      </c>
      <c r="F515" s="8" t="str">
        <f t="shared" si="57"/>
        <v/>
      </c>
      <c r="G515" s="8" t="str">
        <f t="shared" si="59"/>
        <v xml:space="preserve"> </v>
      </c>
      <c r="H515" s="8" t="str">
        <f t="shared" si="58"/>
        <v/>
      </c>
    </row>
    <row r="516" spans="1:8" x14ac:dyDescent="0.2">
      <c r="A516" s="27"/>
      <c r="B516" s="6" t="s">
        <v>492</v>
      </c>
      <c r="C516" s="7">
        <v>0</v>
      </c>
      <c r="D516" s="7">
        <v>7</v>
      </c>
      <c r="E516" s="8" t="str">
        <f t="shared" si="56"/>
        <v/>
      </c>
      <c r="F516" s="8">
        <f t="shared" si="57"/>
        <v>5.2473763118440781E-3</v>
      </c>
      <c r="G516" s="8">
        <f t="shared" si="59"/>
        <v>1</v>
      </c>
      <c r="H516" s="8" t="str">
        <f t="shared" si="58"/>
        <v/>
      </c>
    </row>
    <row r="517" spans="1:8" ht="25.5" x14ac:dyDescent="0.2">
      <c r="A517" s="27"/>
      <c r="B517" s="6" t="s">
        <v>493</v>
      </c>
      <c r="C517" s="7">
        <v>27</v>
      </c>
      <c r="D517" s="7">
        <v>7</v>
      </c>
      <c r="E517" s="8">
        <f t="shared" si="56"/>
        <v>1.1668107173725151E-2</v>
      </c>
      <c r="F517" s="8">
        <f t="shared" si="57"/>
        <v>5.2473763118440781E-3</v>
      </c>
      <c r="G517" s="8">
        <f t="shared" si="59"/>
        <v>-0.7407407407407407</v>
      </c>
      <c r="H517" s="8">
        <f t="shared" si="58"/>
        <v>-8.6430423509075184E-3</v>
      </c>
    </row>
    <row r="518" spans="1:8" ht="25.5" x14ac:dyDescent="0.2">
      <c r="A518" s="27"/>
      <c r="B518" s="6" t="s">
        <v>494</v>
      </c>
      <c r="C518" s="7">
        <v>0</v>
      </c>
      <c r="D518" s="7">
        <v>0</v>
      </c>
      <c r="E518" s="8" t="str">
        <f t="shared" si="56"/>
        <v/>
      </c>
      <c r="F518" s="8" t="str">
        <f t="shared" si="57"/>
        <v/>
      </c>
      <c r="G518" s="8" t="str">
        <f t="shared" si="59"/>
        <v xml:space="preserve"> </v>
      </c>
      <c r="H518" s="8" t="str">
        <f t="shared" si="58"/>
        <v/>
      </c>
    </row>
    <row r="519" spans="1:8" x14ac:dyDescent="0.2">
      <c r="A519" s="27"/>
      <c r="B519" s="6" t="s">
        <v>495</v>
      </c>
      <c r="C519" s="7">
        <v>0</v>
      </c>
      <c r="D519" s="7">
        <v>1</v>
      </c>
      <c r="E519" s="8" t="str">
        <f t="shared" si="56"/>
        <v/>
      </c>
      <c r="F519" s="8">
        <f t="shared" si="57"/>
        <v>7.4962518740629683E-4</v>
      </c>
      <c r="G519" s="8">
        <f t="shared" si="59"/>
        <v>1</v>
      </c>
      <c r="H519" s="8" t="str">
        <f t="shared" si="58"/>
        <v/>
      </c>
    </row>
    <row r="520" spans="1:8" x14ac:dyDescent="0.2">
      <c r="A520" s="27" t="s">
        <v>668</v>
      </c>
      <c r="B520" s="6" t="s">
        <v>496</v>
      </c>
      <c r="C520" s="7">
        <v>0</v>
      </c>
      <c r="D520" s="7">
        <v>0</v>
      </c>
      <c r="E520" s="8" t="str">
        <f t="shared" si="56"/>
        <v/>
      </c>
      <c r="F520" s="8" t="str">
        <f t="shared" si="57"/>
        <v/>
      </c>
      <c r="G520" s="8" t="str">
        <f t="shared" si="59"/>
        <v xml:space="preserve"> </v>
      </c>
      <c r="H520" s="8" t="str">
        <f t="shared" si="58"/>
        <v/>
      </c>
    </row>
    <row r="521" spans="1:8" ht="25.5" x14ac:dyDescent="0.2">
      <c r="A521" s="27"/>
      <c r="B521" s="6" t="s">
        <v>497</v>
      </c>
      <c r="C521" s="7">
        <v>0</v>
      </c>
      <c r="D521" s="7">
        <v>0</v>
      </c>
      <c r="E521" s="8" t="str">
        <f t="shared" si="56"/>
        <v/>
      </c>
      <c r="F521" s="8" t="str">
        <f t="shared" si="57"/>
        <v/>
      </c>
      <c r="G521" s="8" t="str">
        <f t="shared" si="59"/>
        <v xml:space="preserve"> </v>
      </c>
      <c r="H521" s="8" t="str">
        <f t="shared" si="58"/>
        <v/>
      </c>
    </row>
    <row r="522" spans="1:8" ht="17.25" customHeight="1" x14ac:dyDescent="0.2">
      <c r="A522" s="27"/>
      <c r="B522" s="6" t="s">
        <v>498</v>
      </c>
      <c r="C522" s="7">
        <v>0</v>
      </c>
      <c r="D522" s="7">
        <v>0</v>
      </c>
      <c r="E522" s="8" t="str">
        <f t="shared" si="56"/>
        <v/>
      </c>
      <c r="F522" s="8" t="str">
        <f t="shared" si="57"/>
        <v/>
      </c>
      <c r="G522" s="8" t="str">
        <f t="shared" si="59"/>
        <v xml:space="preserve"> </v>
      </c>
      <c r="H522" s="8" t="str">
        <f t="shared" si="58"/>
        <v/>
      </c>
    </row>
    <row r="523" spans="1:8" x14ac:dyDescent="0.2">
      <c r="A523" s="27"/>
      <c r="B523" s="6" t="s">
        <v>499</v>
      </c>
      <c r="C523" s="7">
        <v>0</v>
      </c>
      <c r="D523" s="7">
        <v>0</v>
      </c>
      <c r="E523" s="8" t="str">
        <f t="shared" si="56"/>
        <v/>
      </c>
      <c r="F523" s="8" t="str">
        <f t="shared" si="57"/>
        <v/>
      </c>
      <c r="G523" s="8" t="str">
        <f t="shared" si="59"/>
        <v xml:space="preserve"> </v>
      </c>
      <c r="H523" s="8" t="str">
        <f t="shared" si="58"/>
        <v/>
      </c>
    </row>
    <row r="524" spans="1:8" ht="25.5" x14ac:dyDescent="0.2">
      <c r="A524" s="27"/>
      <c r="B524" s="6" t="s">
        <v>500</v>
      </c>
      <c r="C524" s="7">
        <v>0</v>
      </c>
      <c r="D524" s="7">
        <v>0</v>
      </c>
      <c r="E524" s="8" t="str">
        <f t="shared" si="56"/>
        <v/>
      </c>
      <c r="F524" s="8" t="str">
        <f t="shared" si="57"/>
        <v/>
      </c>
      <c r="G524" s="8" t="str">
        <f t="shared" si="59"/>
        <v xml:space="preserve"> </v>
      </c>
      <c r="H524" s="8" t="str">
        <f t="shared" si="58"/>
        <v/>
      </c>
    </row>
    <row r="525" spans="1:8" ht="25.5" x14ac:dyDescent="0.2">
      <c r="A525" s="27"/>
      <c r="B525" s="6" t="s">
        <v>501</v>
      </c>
      <c r="C525" s="7">
        <v>0</v>
      </c>
      <c r="D525" s="7">
        <v>0</v>
      </c>
      <c r="E525" s="8" t="str">
        <f t="shared" si="56"/>
        <v/>
      </c>
      <c r="F525" s="8" t="str">
        <f t="shared" si="57"/>
        <v/>
      </c>
      <c r="G525" s="8" t="str">
        <f t="shared" si="59"/>
        <v xml:space="preserve"> </v>
      </c>
      <c r="H525" s="8" t="str">
        <f t="shared" si="58"/>
        <v/>
      </c>
    </row>
    <row r="526" spans="1:8" ht="25.5" x14ac:dyDescent="0.2">
      <c r="A526" s="27"/>
      <c r="B526" s="6" t="s">
        <v>502</v>
      </c>
      <c r="C526" s="7">
        <v>0</v>
      </c>
      <c r="D526" s="7">
        <v>0</v>
      </c>
      <c r="E526" s="8" t="str">
        <f t="shared" si="56"/>
        <v/>
      </c>
      <c r="F526" s="8" t="str">
        <f t="shared" si="57"/>
        <v/>
      </c>
      <c r="G526" s="8" t="str">
        <f t="shared" si="59"/>
        <v xml:space="preserve"> </v>
      </c>
      <c r="H526" s="8" t="str">
        <f t="shared" si="58"/>
        <v/>
      </c>
    </row>
    <row r="527" spans="1:8" x14ac:dyDescent="0.2">
      <c r="A527" s="27"/>
      <c r="B527" s="6" t="s">
        <v>503</v>
      </c>
      <c r="C527" s="7">
        <v>0</v>
      </c>
      <c r="D527" s="7">
        <v>0</v>
      </c>
      <c r="E527" s="8" t="str">
        <f t="shared" si="56"/>
        <v/>
      </c>
      <c r="F527" s="8" t="str">
        <f t="shared" si="57"/>
        <v/>
      </c>
      <c r="G527" s="8" t="str">
        <f t="shared" si="59"/>
        <v xml:space="preserve"> </v>
      </c>
      <c r="H527" s="8" t="str">
        <f t="shared" si="58"/>
        <v/>
      </c>
    </row>
    <row r="528" spans="1:8" ht="25.5" x14ac:dyDescent="0.2">
      <c r="A528" s="27"/>
      <c r="B528" s="6" t="s">
        <v>504</v>
      </c>
      <c r="C528" s="7">
        <v>0</v>
      </c>
      <c r="D528" s="7">
        <v>0</v>
      </c>
      <c r="E528" s="8" t="str">
        <f t="shared" si="56"/>
        <v/>
      </c>
      <c r="F528" s="8" t="str">
        <f t="shared" si="57"/>
        <v/>
      </c>
      <c r="G528" s="8" t="str">
        <f t="shared" si="59"/>
        <v xml:space="preserve"> </v>
      </c>
      <c r="H528" s="8" t="str">
        <f t="shared" si="58"/>
        <v/>
      </c>
    </row>
    <row r="529" spans="1:8" x14ac:dyDescent="0.2">
      <c r="A529" s="27"/>
      <c r="B529" s="6" t="s">
        <v>505</v>
      </c>
      <c r="C529" s="7">
        <v>0</v>
      </c>
      <c r="D529" s="7">
        <v>0</v>
      </c>
      <c r="E529" s="8" t="str">
        <f t="shared" si="56"/>
        <v/>
      </c>
      <c r="F529" s="8" t="str">
        <f t="shared" si="57"/>
        <v/>
      </c>
      <c r="G529" s="8" t="str">
        <f t="shared" si="59"/>
        <v xml:space="preserve"> </v>
      </c>
      <c r="H529" s="8" t="str">
        <f t="shared" si="58"/>
        <v/>
      </c>
    </row>
    <row r="530" spans="1:8" x14ac:dyDescent="0.2">
      <c r="A530" s="27"/>
      <c r="B530" s="6" t="s">
        <v>506</v>
      </c>
      <c r="C530" s="7">
        <v>3</v>
      </c>
      <c r="D530" s="7">
        <v>3</v>
      </c>
      <c r="E530" s="8">
        <f t="shared" si="56"/>
        <v>1.2964563526361278E-3</v>
      </c>
      <c r="F530" s="8">
        <f t="shared" si="57"/>
        <v>2.2488755622188904E-3</v>
      </c>
      <c r="G530" s="8">
        <f t="shared" si="59"/>
        <v>0</v>
      </c>
      <c r="H530" s="8">
        <f t="shared" si="58"/>
        <v>0</v>
      </c>
    </row>
    <row r="531" spans="1:8" x14ac:dyDescent="0.2">
      <c r="A531" s="27"/>
      <c r="B531" s="6" t="s">
        <v>507</v>
      </c>
      <c r="C531" s="7">
        <v>1</v>
      </c>
      <c r="D531" s="7">
        <v>0</v>
      </c>
      <c r="E531" s="8">
        <f t="shared" si="56"/>
        <v>4.3215211754537599E-4</v>
      </c>
      <c r="F531" s="8" t="str">
        <f t="shared" si="57"/>
        <v/>
      </c>
      <c r="G531" s="8">
        <f t="shared" si="59"/>
        <v>-1</v>
      </c>
      <c r="H531" s="8">
        <f t="shared" si="58"/>
        <v>-4.3215211754537599E-4</v>
      </c>
    </row>
    <row r="532" spans="1:8" ht="28.5" customHeight="1" x14ac:dyDescent="0.2">
      <c r="A532" s="27"/>
      <c r="B532" s="6" t="s">
        <v>508</v>
      </c>
      <c r="C532" s="7">
        <v>0</v>
      </c>
      <c r="D532" s="7">
        <v>0</v>
      </c>
      <c r="E532" s="8" t="str">
        <f t="shared" si="56"/>
        <v/>
      </c>
      <c r="F532" s="8" t="str">
        <f t="shared" si="57"/>
        <v/>
      </c>
      <c r="G532" s="8" t="str">
        <f t="shared" si="59"/>
        <v xml:space="preserve"> </v>
      </c>
      <c r="H532" s="8" t="str">
        <f t="shared" si="58"/>
        <v/>
      </c>
    </row>
    <row r="533" spans="1:8" x14ac:dyDescent="0.2">
      <c r="A533" s="27"/>
      <c r="B533" s="6" t="s">
        <v>509</v>
      </c>
      <c r="C533" s="7">
        <v>0</v>
      </c>
      <c r="D533" s="7">
        <v>0</v>
      </c>
      <c r="E533" s="8" t="str">
        <f t="shared" si="56"/>
        <v/>
      </c>
      <c r="F533" s="8" t="str">
        <f t="shared" si="57"/>
        <v/>
      </c>
      <c r="G533" s="8" t="str">
        <f t="shared" si="59"/>
        <v xml:space="preserve"> </v>
      </c>
      <c r="H533" s="8" t="str">
        <f t="shared" si="58"/>
        <v/>
      </c>
    </row>
    <row r="534" spans="1:8" ht="25.5" x14ac:dyDescent="0.2">
      <c r="A534" s="27"/>
      <c r="B534" s="6" t="s">
        <v>510</v>
      </c>
      <c r="C534" s="7">
        <v>0</v>
      </c>
      <c r="D534" s="7">
        <v>0</v>
      </c>
      <c r="E534" s="8" t="str">
        <f t="shared" si="56"/>
        <v/>
      </c>
      <c r="F534" s="8" t="str">
        <f t="shared" si="57"/>
        <v/>
      </c>
      <c r="G534" s="8" t="str">
        <f t="shared" si="59"/>
        <v xml:space="preserve"> </v>
      </c>
      <c r="H534" s="8" t="str">
        <f t="shared" si="58"/>
        <v/>
      </c>
    </row>
    <row r="535" spans="1:8" ht="25.5" x14ac:dyDescent="0.2">
      <c r="A535" s="27"/>
      <c r="B535" s="6" t="s">
        <v>511</v>
      </c>
      <c r="C535" s="7">
        <v>3</v>
      </c>
      <c r="D535" s="7">
        <v>1</v>
      </c>
      <c r="E535" s="8">
        <f t="shared" si="56"/>
        <v>1.2964563526361278E-3</v>
      </c>
      <c r="F535" s="8">
        <f t="shared" si="57"/>
        <v>7.4962518740629683E-4</v>
      </c>
      <c r="G535" s="8">
        <f t="shared" si="59"/>
        <v>-0.66666666666666663</v>
      </c>
      <c r="H535" s="8">
        <f t="shared" si="58"/>
        <v>-8.6430423509075186E-4</v>
      </c>
    </row>
    <row r="536" spans="1:8" x14ac:dyDescent="0.2">
      <c r="A536" s="27"/>
      <c r="B536" s="6" t="s">
        <v>512</v>
      </c>
      <c r="C536" s="7">
        <v>0</v>
      </c>
      <c r="D536" s="7">
        <v>1</v>
      </c>
      <c r="E536" s="8" t="str">
        <f t="shared" si="56"/>
        <v/>
      </c>
      <c r="F536" s="8">
        <f t="shared" si="57"/>
        <v>7.4962518740629683E-4</v>
      </c>
      <c r="G536" s="8">
        <f t="shared" si="59"/>
        <v>1</v>
      </c>
      <c r="H536" s="8" t="str">
        <f t="shared" si="58"/>
        <v/>
      </c>
    </row>
    <row r="537" spans="1:8" ht="25.5" x14ac:dyDescent="0.2">
      <c r="A537" s="27"/>
      <c r="B537" s="6" t="s">
        <v>513</v>
      </c>
      <c r="C537" s="7">
        <v>0</v>
      </c>
      <c r="D537" s="7">
        <v>0</v>
      </c>
      <c r="E537" s="8" t="str">
        <f t="shared" si="56"/>
        <v/>
      </c>
      <c r="F537" s="8" t="str">
        <f t="shared" si="57"/>
        <v/>
      </c>
      <c r="G537" s="8" t="str">
        <f t="shared" si="59"/>
        <v xml:space="preserve"> </v>
      </c>
      <c r="H537" s="8" t="str">
        <f t="shared" si="58"/>
        <v/>
      </c>
    </row>
    <row r="538" spans="1:8" ht="25.5" x14ac:dyDescent="0.2">
      <c r="A538" s="27"/>
      <c r="B538" s="6" t="s">
        <v>514</v>
      </c>
      <c r="C538" s="7">
        <v>0</v>
      </c>
      <c r="D538" s="7">
        <v>0</v>
      </c>
      <c r="E538" s="8" t="str">
        <f t="shared" si="56"/>
        <v/>
      </c>
      <c r="F538" s="8" t="str">
        <f t="shared" si="57"/>
        <v/>
      </c>
      <c r="G538" s="8" t="str">
        <f t="shared" si="59"/>
        <v xml:space="preserve"> </v>
      </c>
      <c r="H538" s="8" t="str">
        <f t="shared" si="58"/>
        <v/>
      </c>
    </row>
    <row r="539" spans="1:8" x14ac:dyDescent="0.2">
      <c r="A539" s="27"/>
      <c r="B539" s="6" t="s">
        <v>515</v>
      </c>
      <c r="C539" s="7">
        <v>0</v>
      </c>
      <c r="D539" s="7">
        <v>0</v>
      </c>
      <c r="E539" s="8" t="str">
        <f t="shared" si="56"/>
        <v/>
      </c>
      <c r="F539" s="8" t="str">
        <f t="shared" si="57"/>
        <v/>
      </c>
      <c r="G539" s="8" t="str">
        <f t="shared" si="59"/>
        <v xml:space="preserve"> </v>
      </c>
      <c r="H539" s="8" t="str">
        <f t="shared" si="58"/>
        <v/>
      </c>
    </row>
    <row r="540" spans="1:8" x14ac:dyDescent="0.2">
      <c r="A540" s="27"/>
      <c r="B540" s="6" t="s">
        <v>516</v>
      </c>
      <c r="C540" s="7">
        <v>0</v>
      </c>
      <c r="D540" s="7">
        <v>0</v>
      </c>
      <c r="E540" s="8" t="str">
        <f t="shared" si="56"/>
        <v/>
      </c>
      <c r="F540" s="8" t="str">
        <f t="shared" si="57"/>
        <v/>
      </c>
      <c r="G540" s="8" t="str">
        <f t="shared" si="59"/>
        <v xml:space="preserve"> </v>
      </c>
      <c r="H540" s="8" t="str">
        <f t="shared" si="58"/>
        <v/>
      </c>
    </row>
    <row r="541" spans="1:8" x14ac:dyDescent="0.2">
      <c r="A541" s="27"/>
      <c r="B541" s="6" t="s">
        <v>517</v>
      </c>
      <c r="C541" s="7">
        <v>0</v>
      </c>
      <c r="D541" s="7">
        <v>0</v>
      </c>
      <c r="E541" s="8" t="str">
        <f t="shared" si="56"/>
        <v/>
      </c>
      <c r="F541" s="8" t="str">
        <f t="shared" si="57"/>
        <v/>
      </c>
      <c r="G541" s="8" t="str">
        <f t="shared" si="59"/>
        <v xml:space="preserve"> </v>
      </c>
      <c r="H541" s="8" t="str">
        <f t="shared" si="58"/>
        <v/>
      </c>
    </row>
    <row r="542" spans="1:8" ht="25.5" x14ac:dyDescent="0.2">
      <c r="A542" s="27"/>
      <c r="B542" s="6" t="s">
        <v>518</v>
      </c>
      <c r="C542" s="7">
        <v>0</v>
      </c>
      <c r="D542" s="7">
        <v>0</v>
      </c>
      <c r="E542" s="8" t="str">
        <f t="shared" si="56"/>
        <v/>
      </c>
      <c r="F542" s="8" t="str">
        <f t="shared" si="57"/>
        <v/>
      </c>
      <c r="G542" s="8" t="str">
        <f t="shared" si="59"/>
        <v xml:space="preserve"> </v>
      </c>
      <c r="H542" s="8" t="str">
        <f t="shared" si="58"/>
        <v/>
      </c>
    </row>
    <row r="543" spans="1:8" ht="25.5" x14ac:dyDescent="0.2">
      <c r="A543" s="27"/>
      <c r="B543" s="6" t="s">
        <v>519</v>
      </c>
      <c r="C543" s="7">
        <v>0</v>
      </c>
      <c r="D543" s="7">
        <v>0</v>
      </c>
      <c r="E543" s="8" t="str">
        <f t="shared" si="56"/>
        <v/>
      </c>
      <c r="F543" s="8" t="str">
        <f t="shared" si="57"/>
        <v/>
      </c>
      <c r="G543" s="8" t="str">
        <f t="shared" si="59"/>
        <v xml:space="preserve"> </v>
      </c>
      <c r="H543" s="8" t="str">
        <f t="shared" si="58"/>
        <v/>
      </c>
    </row>
    <row r="544" spans="1:8" ht="25.5" x14ac:dyDescent="0.2">
      <c r="A544" s="27"/>
      <c r="B544" s="6" t="s">
        <v>520</v>
      </c>
      <c r="C544" s="7">
        <v>0</v>
      </c>
      <c r="D544" s="7">
        <v>0</v>
      </c>
      <c r="E544" s="8" t="str">
        <f t="shared" si="56"/>
        <v/>
      </c>
      <c r="F544" s="8" t="str">
        <f t="shared" si="57"/>
        <v/>
      </c>
      <c r="G544" s="8" t="str">
        <f t="shared" si="59"/>
        <v xml:space="preserve"> </v>
      </c>
      <c r="H544" s="8" t="str">
        <f t="shared" si="58"/>
        <v/>
      </c>
    </row>
    <row r="545" spans="1:8" ht="25.5" x14ac:dyDescent="0.2">
      <c r="A545" s="27"/>
      <c r="B545" s="6" t="s">
        <v>521</v>
      </c>
      <c r="C545" s="7">
        <v>0</v>
      </c>
      <c r="D545" s="7">
        <v>0</v>
      </c>
      <c r="E545" s="8" t="str">
        <f t="shared" si="56"/>
        <v/>
      </c>
      <c r="F545" s="8" t="str">
        <f t="shared" si="57"/>
        <v/>
      </c>
      <c r="G545" s="8" t="str">
        <f t="shared" si="59"/>
        <v xml:space="preserve"> </v>
      </c>
      <c r="H545" s="8" t="str">
        <f t="shared" si="58"/>
        <v/>
      </c>
    </row>
    <row r="546" spans="1:8" ht="25.5" x14ac:dyDescent="0.2">
      <c r="A546" s="27"/>
      <c r="B546" s="6" t="s">
        <v>522</v>
      </c>
      <c r="C546" s="7">
        <v>0</v>
      </c>
      <c r="D546" s="7">
        <v>0</v>
      </c>
      <c r="E546" s="8" t="str">
        <f t="shared" si="56"/>
        <v/>
      </c>
      <c r="F546" s="8" t="str">
        <f t="shared" si="57"/>
        <v/>
      </c>
      <c r="G546" s="8" t="str">
        <f t="shared" si="59"/>
        <v xml:space="preserve"> </v>
      </c>
      <c r="H546" s="8" t="str">
        <f t="shared" si="58"/>
        <v/>
      </c>
    </row>
    <row r="547" spans="1:8" x14ac:dyDescent="0.2">
      <c r="A547" s="27"/>
      <c r="B547" s="6" t="s">
        <v>523</v>
      </c>
      <c r="C547" s="7">
        <v>0</v>
      </c>
      <c r="D547" s="7">
        <v>0</v>
      </c>
      <c r="E547" s="8" t="str">
        <f t="shared" si="56"/>
        <v/>
      </c>
      <c r="F547" s="8" t="str">
        <f t="shared" si="57"/>
        <v/>
      </c>
      <c r="G547" s="8" t="str">
        <f t="shared" si="59"/>
        <v xml:space="preserve"> </v>
      </c>
      <c r="H547" s="8" t="str">
        <f t="shared" si="58"/>
        <v/>
      </c>
    </row>
    <row r="548" spans="1:8" ht="25.5" x14ac:dyDescent="0.2">
      <c r="A548" s="27"/>
      <c r="B548" s="6" t="s">
        <v>524</v>
      </c>
      <c r="C548" s="7">
        <v>2</v>
      </c>
      <c r="D548" s="7">
        <v>5</v>
      </c>
      <c r="E548" s="8">
        <f t="shared" si="56"/>
        <v>8.6430423509075197E-4</v>
      </c>
      <c r="F548" s="8">
        <f t="shared" si="57"/>
        <v>3.7481259370314842E-3</v>
      </c>
      <c r="G548" s="8">
        <f t="shared" si="59"/>
        <v>1.5</v>
      </c>
      <c r="H548" s="8">
        <f t="shared" si="58"/>
        <v>1.2964563526361278E-3</v>
      </c>
    </row>
    <row r="549" spans="1:8" x14ac:dyDescent="0.2">
      <c r="A549" s="27"/>
      <c r="B549" s="6" t="s">
        <v>525</v>
      </c>
      <c r="C549" s="7">
        <v>0</v>
      </c>
      <c r="D549" s="7">
        <v>0</v>
      </c>
      <c r="E549" s="8" t="str">
        <f t="shared" si="56"/>
        <v/>
      </c>
      <c r="F549" s="8" t="str">
        <f t="shared" si="57"/>
        <v/>
      </c>
      <c r="G549" s="8" t="str">
        <f t="shared" si="59"/>
        <v xml:space="preserve"> </v>
      </c>
      <c r="H549" s="8" t="str">
        <f t="shared" si="58"/>
        <v/>
      </c>
    </row>
    <row r="550" spans="1:8" x14ac:dyDescent="0.2">
      <c r="A550" s="27"/>
      <c r="B550" s="6" t="s">
        <v>526</v>
      </c>
      <c r="C550" s="7">
        <v>0</v>
      </c>
      <c r="D550" s="7">
        <v>0</v>
      </c>
      <c r="E550" s="8" t="str">
        <f t="shared" si="56"/>
        <v/>
      </c>
      <c r="F550" s="8" t="str">
        <f t="shared" si="57"/>
        <v/>
      </c>
      <c r="G550" s="8" t="str">
        <f t="shared" si="59"/>
        <v xml:space="preserve"> </v>
      </c>
      <c r="H550" s="8" t="str">
        <f t="shared" si="58"/>
        <v/>
      </c>
    </row>
    <row r="551" spans="1:8" ht="25.5" x14ac:dyDescent="0.2">
      <c r="A551" s="27"/>
      <c r="B551" s="6" t="s">
        <v>527</v>
      </c>
      <c r="C551" s="7">
        <v>10</v>
      </c>
      <c r="D551" s="7">
        <v>0</v>
      </c>
      <c r="E551" s="8">
        <f t="shared" si="56"/>
        <v>4.3215211754537601E-3</v>
      </c>
      <c r="F551" s="8" t="str">
        <f t="shared" si="57"/>
        <v/>
      </c>
      <c r="G551" s="8">
        <f t="shared" si="59"/>
        <v>-1</v>
      </c>
      <c r="H551" s="8">
        <f t="shared" si="58"/>
        <v>-4.3215211754537601E-3</v>
      </c>
    </row>
    <row r="552" spans="1:8" x14ac:dyDescent="0.2">
      <c r="A552" s="27"/>
      <c r="B552" s="6" t="s">
        <v>528</v>
      </c>
      <c r="C552" s="7">
        <v>0</v>
      </c>
      <c r="D552" s="7">
        <v>6</v>
      </c>
      <c r="E552" s="8" t="str">
        <f t="shared" si="56"/>
        <v/>
      </c>
      <c r="F552" s="8">
        <f t="shared" si="57"/>
        <v>4.4977511244377807E-3</v>
      </c>
      <c r="G552" s="8">
        <f t="shared" si="59"/>
        <v>1</v>
      </c>
      <c r="H552" s="8" t="str">
        <f t="shared" si="58"/>
        <v/>
      </c>
    </row>
    <row r="553" spans="1:8" x14ac:dyDescent="0.2">
      <c r="A553" s="27"/>
      <c r="B553" s="6" t="s">
        <v>529</v>
      </c>
      <c r="C553" s="7">
        <v>0</v>
      </c>
      <c r="D553" s="7">
        <v>0</v>
      </c>
      <c r="E553" s="8" t="str">
        <f t="shared" si="56"/>
        <v/>
      </c>
      <c r="F553" s="8" t="str">
        <f t="shared" si="57"/>
        <v/>
      </c>
      <c r="G553" s="8" t="str">
        <f t="shared" si="59"/>
        <v xml:space="preserve"> </v>
      </c>
      <c r="H553" s="8" t="str">
        <f t="shared" si="58"/>
        <v/>
      </c>
    </row>
    <row r="554" spans="1:8" x14ac:dyDescent="0.2">
      <c r="A554" s="27"/>
      <c r="B554" s="6" t="s">
        <v>530</v>
      </c>
      <c r="C554" s="7">
        <v>0</v>
      </c>
      <c r="D554" s="7">
        <v>1</v>
      </c>
      <c r="E554" s="8" t="str">
        <f t="shared" ref="E554:E595" si="60">+IF(C554=0,"",C554/C$362)</f>
        <v/>
      </c>
      <c r="F554" s="8">
        <f t="shared" ref="F554:F595" si="61">+IF(D554=0,"",D554/D$362)</f>
        <v>7.4962518740629683E-4</v>
      </c>
      <c r="G554" s="8">
        <f t="shared" si="59"/>
        <v>1</v>
      </c>
      <c r="H554" s="8" t="str">
        <f t="shared" ref="H554:H595" si="62">+IF(OR(AND(E554=""),(G554="")),"",E554*G554)</f>
        <v/>
      </c>
    </row>
    <row r="555" spans="1:8" x14ac:dyDescent="0.2">
      <c r="A555" s="27"/>
      <c r="B555" s="6" t="s">
        <v>531</v>
      </c>
      <c r="C555" s="7">
        <v>4</v>
      </c>
      <c r="D555" s="7">
        <v>2</v>
      </c>
      <c r="E555" s="8">
        <f t="shared" si="60"/>
        <v>1.7286084701815039E-3</v>
      </c>
      <c r="F555" s="8">
        <f t="shared" si="61"/>
        <v>1.4992503748125937E-3</v>
      </c>
      <c r="G555" s="8">
        <f t="shared" ref="G555:G595" si="63">+IF(AND(C555=0,D555=0)," ",IF(C555=0,1,IF(D555=0,-1,(D555-C555)/C555)))</f>
        <v>-0.5</v>
      </c>
      <c r="H555" s="8">
        <f t="shared" si="62"/>
        <v>-8.6430423509075197E-4</v>
      </c>
    </row>
    <row r="556" spans="1:8" ht="25.5" x14ac:dyDescent="0.2">
      <c r="A556" s="27"/>
      <c r="B556" s="6" t="s">
        <v>532</v>
      </c>
      <c r="C556" s="7">
        <v>0</v>
      </c>
      <c r="D556" s="7">
        <v>0</v>
      </c>
      <c r="E556" s="8" t="str">
        <f t="shared" si="60"/>
        <v/>
      </c>
      <c r="F556" s="8" t="str">
        <f t="shared" si="61"/>
        <v/>
      </c>
      <c r="G556" s="8" t="str">
        <f t="shared" si="63"/>
        <v xml:space="preserve"> </v>
      </c>
      <c r="H556" s="8" t="str">
        <f t="shared" si="62"/>
        <v/>
      </c>
    </row>
    <row r="557" spans="1:8" x14ac:dyDescent="0.2">
      <c r="A557" s="27"/>
      <c r="B557" s="6" t="s">
        <v>533</v>
      </c>
      <c r="C557" s="7">
        <v>0</v>
      </c>
      <c r="D557" s="7">
        <v>0</v>
      </c>
      <c r="E557" s="8" t="str">
        <f t="shared" si="60"/>
        <v/>
      </c>
      <c r="F557" s="8" t="str">
        <f t="shared" si="61"/>
        <v/>
      </c>
      <c r="G557" s="8" t="str">
        <f t="shared" si="63"/>
        <v xml:space="preserve"> </v>
      </c>
      <c r="H557" s="8" t="str">
        <f t="shared" si="62"/>
        <v/>
      </c>
    </row>
    <row r="558" spans="1:8" x14ac:dyDescent="0.2">
      <c r="A558" s="27"/>
      <c r="B558" s="6" t="s">
        <v>534</v>
      </c>
      <c r="C558" s="7">
        <v>7</v>
      </c>
      <c r="D558" s="7">
        <v>20</v>
      </c>
      <c r="E558" s="8">
        <f t="shared" si="60"/>
        <v>3.0250648228176318E-3</v>
      </c>
      <c r="F558" s="8">
        <f t="shared" si="61"/>
        <v>1.4992503748125937E-2</v>
      </c>
      <c r="G558" s="8">
        <f t="shared" si="63"/>
        <v>1.8571428571428572</v>
      </c>
      <c r="H558" s="8">
        <f t="shared" si="62"/>
        <v>5.6179775280898875E-3</v>
      </c>
    </row>
    <row r="559" spans="1:8" x14ac:dyDescent="0.2">
      <c r="A559" s="27"/>
      <c r="B559" s="6" t="s">
        <v>535</v>
      </c>
      <c r="C559" s="7">
        <v>7</v>
      </c>
      <c r="D559" s="7">
        <v>12</v>
      </c>
      <c r="E559" s="8">
        <f t="shared" si="60"/>
        <v>3.0250648228176318E-3</v>
      </c>
      <c r="F559" s="8">
        <f t="shared" si="61"/>
        <v>8.9955022488755615E-3</v>
      </c>
      <c r="G559" s="8">
        <f t="shared" si="63"/>
        <v>0.7142857142857143</v>
      </c>
      <c r="H559" s="8">
        <f t="shared" si="62"/>
        <v>2.16076058772688E-3</v>
      </c>
    </row>
    <row r="560" spans="1:8" x14ac:dyDescent="0.2">
      <c r="A560" s="27"/>
      <c r="B560" s="6" t="s">
        <v>536</v>
      </c>
      <c r="C560" s="7">
        <v>0</v>
      </c>
      <c r="D560" s="7">
        <v>0</v>
      </c>
      <c r="E560" s="8" t="str">
        <f t="shared" si="60"/>
        <v/>
      </c>
      <c r="F560" s="8" t="str">
        <f t="shared" si="61"/>
        <v/>
      </c>
      <c r="G560" s="8" t="str">
        <f t="shared" si="63"/>
        <v xml:space="preserve"> </v>
      </c>
      <c r="H560" s="8" t="str">
        <f t="shared" si="62"/>
        <v/>
      </c>
    </row>
    <row r="561" spans="1:8" x14ac:dyDescent="0.2">
      <c r="A561" s="27"/>
      <c r="B561" s="6" t="s">
        <v>537</v>
      </c>
      <c r="C561" s="7">
        <v>0</v>
      </c>
      <c r="D561" s="7">
        <v>0</v>
      </c>
      <c r="E561" s="8" t="str">
        <f t="shared" si="60"/>
        <v/>
      </c>
      <c r="F561" s="8" t="str">
        <f t="shared" si="61"/>
        <v/>
      </c>
      <c r="G561" s="8" t="str">
        <f t="shared" si="63"/>
        <v xml:space="preserve"> </v>
      </c>
      <c r="H561" s="8" t="str">
        <f t="shared" si="62"/>
        <v/>
      </c>
    </row>
    <row r="562" spans="1:8" x14ac:dyDescent="0.2">
      <c r="A562" s="27"/>
      <c r="B562" s="6" t="s">
        <v>538</v>
      </c>
      <c r="C562" s="7">
        <v>0</v>
      </c>
      <c r="D562" s="7">
        <v>0</v>
      </c>
      <c r="E562" s="8" t="str">
        <f t="shared" si="60"/>
        <v/>
      </c>
      <c r="F562" s="8" t="str">
        <f t="shared" si="61"/>
        <v/>
      </c>
      <c r="G562" s="8" t="str">
        <f t="shared" si="63"/>
        <v xml:space="preserve"> </v>
      </c>
      <c r="H562" s="8" t="str">
        <f t="shared" si="62"/>
        <v/>
      </c>
    </row>
    <row r="563" spans="1:8" x14ac:dyDescent="0.2">
      <c r="A563" s="27"/>
      <c r="B563" s="6" t="s">
        <v>539</v>
      </c>
      <c r="C563" s="7">
        <v>0</v>
      </c>
      <c r="D563" s="7">
        <v>0</v>
      </c>
      <c r="E563" s="8" t="str">
        <f t="shared" si="60"/>
        <v/>
      </c>
      <c r="F563" s="8" t="str">
        <f t="shared" si="61"/>
        <v/>
      </c>
      <c r="G563" s="8" t="str">
        <f t="shared" si="63"/>
        <v xml:space="preserve"> </v>
      </c>
      <c r="H563" s="8" t="str">
        <f t="shared" si="62"/>
        <v/>
      </c>
    </row>
    <row r="564" spans="1:8" x14ac:dyDescent="0.2">
      <c r="A564" s="27"/>
      <c r="B564" s="6" t="s">
        <v>540</v>
      </c>
      <c r="C564" s="7">
        <v>1</v>
      </c>
      <c r="D564" s="7">
        <v>0</v>
      </c>
      <c r="E564" s="8">
        <f t="shared" si="60"/>
        <v>4.3215211754537599E-4</v>
      </c>
      <c r="F564" s="8" t="str">
        <f t="shared" si="61"/>
        <v/>
      </c>
      <c r="G564" s="8">
        <f t="shared" si="63"/>
        <v>-1</v>
      </c>
      <c r="H564" s="8">
        <f t="shared" si="62"/>
        <v>-4.3215211754537599E-4</v>
      </c>
    </row>
    <row r="565" spans="1:8" x14ac:dyDescent="0.2">
      <c r="A565" s="27"/>
      <c r="B565" s="6" t="s">
        <v>541</v>
      </c>
      <c r="C565" s="7">
        <v>0</v>
      </c>
      <c r="D565" s="7">
        <v>0</v>
      </c>
      <c r="E565" s="8" t="str">
        <f t="shared" si="60"/>
        <v/>
      </c>
      <c r="F565" s="8" t="str">
        <f t="shared" si="61"/>
        <v/>
      </c>
      <c r="G565" s="8" t="str">
        <f t="shared" si="63"/>
        <v xml:space="preserve"> </v>
      </c>
      <c r="H565" s="8" t="str">
        <f t="shared" si="62"/>
        <v/>
      </c>
    </row>
    <row r="566" spans="1:8" x14ac:dyDescent="0.2">
      <c r="A566" s="27"/>
      <c r="B566" s="6" t="s">
        <v>542</v>
      </c>
      <c r="C566" s="7">
        <v>0</v>
      </c>
      <c r="D566" s="7">
        <v>0</v>
      </c>
      <c r="E566" s="8" t="str">
        <f t="shared" si="60"/>
        <v/>
      </c>
      <c r="F566" s="8" t="str">
        <f t="shared" si="61"/>
        <v/>
      </c>
      <c r="G566" s="8" t="str">
        <f t="shared" si="63"/>
        <v xml:space="preserve"> </v>
      </c>
      <c r="H566" s="8" t="str">
        <f t="shared" si="62"/>
        <v/>
      </c>
    </row>
    <row r="567" spans="1:8" x14ac:dyDescent="0.2">
      <c r="A567" s="27"/>
      <c r="B567" s="6" t="s">
        <v>543</v>
      </c>
      <c r="C567" s="7">
        <v>0</v>
      </c>
      <c r="D567" s="7">
        <v>0</v>
      </c>
      <c r="E567" s="8" t="str">
        <f t="shared" si="60"/>
        <v/>
      </c>
      <c r="F567" s="8" t="str">
        <f t="shared" si="61"/>
        <v/>
      </c>
      <c r="G567" s="8" t="str">
        <f t="shared" si="63"/>
        <v xml:space="preserve"> </v>
      </c>
      <c r="H567" s="8" t="str">
        <f t="shared" si="62"/>
        <v/>
      </c>
    </row>
    <row r="568" spans="1:8" ht="25.5" x14ac:dyDescent="0.2">
      <c r="A568" s="27"/>
      <c r="B568" s="6" t="s">
        <v>544</v>
      </c>
      <c r="C568" s="7">
        <v>0</v>
      </c>
      <c r="D568" s="7">
        <v>0</v>
      </c>
      <c r="E568" s="8" t="str">
        <f t="shared" si="60"/>
        <v/>
      </c>
      <c r="F568" s="8" t="str">
        <f t="shared" si="61"/>
        <v/>
      </c>
      <c r="G568" s="8" t="str">
        <f t="shared" si="63"/>
        <v xml:space="preserve"> </v>
      </c>
      <c r="H568" s="8" t="str">
        <f t="shared" si="62"/>
        <v/>
      </c>
    </row>
    <row r="569" spans="1:8" ht="25.5" x14ac:dyDescent="0.2">
      <c r="A569" s="27"/>
      <c r="B569" s="6" t="s">
        <v>545</v>
      </c>
      <c r="C569" s="7">
        <v>0</v>
      </c>
      <c r="D569" s="7">
        <v>0</v>
      </c>
      <c r="E569" s="8" t="str">
        <f t="shared" si="60"/>
        <v/>
      </c>
      <c r="F569" s="8" t="str">
        <f t="shared" si="61"/>
        <v/>
      </c>
      <c r="G569" s="8" t="str">
        <f t="shared" si="63"/>
        <v xml:space="preserve"> </v>
      </c>
      <c r="H569" s="8" t="str">
        <f t="shared" si="62"/>
        <v/>
      </c>
    </row>
    <row r="570" spans="1:8" x14ac:dyDescent="0.2">
      <c r="A570" s="27"/>
      <c r="B570" s="6" t="s">
        <v>546</v>
      </c>
      <c r="C570" s="7">
        <v>0</v>
      </c>
      <c r="D570" s="7">
        <v>0</v>
      </c>
      <c r="E570" s="8" t="str">
        <f t="shared" si="60"/>
        <v/>
      </c>
      <c r="F570" s="8" t="str">
        <f t="shared" si="61"/>
        <v/>
      </c>
      <c r="G570" s="8" t="str">
        <f t="shared" si="63"/>
        <v xml:space="preserve"> </v>
      </c>
      <c r="H570" s="8" t="str">
        <f t="shared" si="62"/>
        <v/>
      </c>
    </row>
    <row r="571" spans="1:8" x14ac:dyDescent="0.2">
      <c r="A571" s="27"/>
      <c r="B571" s="6" t="s">
        <v>547</v>
      </c>
      <c r="C571" s="7">
        <v>7</v>
      </c>
      <c r="D571" s="7">
        <v>1</v>
      </c>
      <c r="E571" s="8">
        <f t="shared" si="60"/>
        <v>3.0250648228176318E-3</v>
      </c>
      <c r="F571" s="8">
        <f t="shared" si="61"/>
        <v>7.4962518740629683E-4</v>
      </c>
      <c r="G571" s="8">
        <f t="shared" si="63"/>
        <v>-0.8571428571428571</v>
      </c>
      <c r="H571" s="8">
        <f t="shared" si="62"/>
        <v>-2.5929127052722557E-3</v>
      </c>
    </row>
    <row r="572" spans="1:8" ht="25.5" x14ac:dyDescent="0.2">
      <c r="A572" s="27"/>
      <c r="B572" s="6" t="s">
        <v>548</v>
      </c>
      <c r="C572" s="7">
        <v>0</v>
      </c>
      <c r="D572" s="7">
        <v>0</v>
      </c>
      <c r="E572" s="8" t="str">
        <f t="shared" si="60"/>
        <v/>
      </c>
      <c r="F572" s="8" t="str">
        <f t="shared" si="61"/>
        <v/>
      </c>
      <c r="G572" s="8" t="str">
        <f t="shared" si="63"/>
        <v xml:space="preserve"> </v>
      </c>
      <c r="H572" s="8" t="str">
        <f t="shared" si="62"/>
        <v/>
      </c>
    </row>
    <row r="573" spans="1:8" x14ac:dyDescent="0.2">
      <c r="A573" s="27"/>
      <c r="B573" s="6" t="s">
        <v>549</v>
      </c>
      <c r="C573" s="7">
        <v>0</v>
      </c>
      <c r="D573" s="7">
        <v>0</v>
      </c>
      <c r="E573" s="8" t="str">
        <f t="shared" si="60"/>
        <v/>
      </c>
      <c r="F573" s="8" t="str">
        <f t="shared" si="61"/>
        <v/>
      </c>
      <c r="G573" s="8" t="str">
        <f t="shared" si="63"/>
        <v xml:space="preserve"> </v>
      </c>
      <c r="H573" s="8" t="str">
        <f t="shared" si="62"/>
        <v/>
      </c>
    </row>
    <row r="574" spans="1:8" x14ac:dyDescent="0.2">
      <c r="A574" s="27"/>
      <c r="B574" s="6" t="s">
        <v>550</v>
      </c>
      <c r="C574" s="7">
        <v>4</v>
      </c>
      <c r="D574" s="7">
        <v>16</v>
      </c>
      <c r="E574" s="8">
        <f t="shared" si="60"/>
        <v>1.7286084701815039E-3</v>
      </c>
      <c r="F574" s="8">
        <f t="shared" si="61"/>
        <v>1.1994002998500749E-2</v>
      </c>
      <c r="G574" s="8">
        <f t="shared" si="63"/>
        <v>3</v>
      </c>
      <c r="H574" s="8">
        <f t="shared" si="62"/>
        <v>5.1858254105445114E-3</v>
      </c>
    </row>
    <row r="575" spans="1:8" ht="25.5" x14ac:dyDescent="0.2">
      <c r="A575" s="27"/>
      <c r="B575" s="6" t="s">
        <v>551</v>
      </c>
      <c r="C575" s="7">
        <v>0</v>
      </c>
      <c r="D575" s="7">
        <v>0</v>
      </c>
      <c r="E575" s="8" t="str">
        <f t="shared" si="60"/>
        <v/>
      </c>
      <c r="F575" s="8" t="str">
        <f t="shared" si="61"/>
        <v/>
      </c>
      <c r="G575" s="8" t="str">
        <f t="shared" si="63"/>
        <v xml:space="preserve"> </v>
      </c>
      <c r="H575" s="8" t="str">
        <f t="shared" si="62"/>
        <v/>
      </c>
    </row>
    <row r="576" spans="1:8" x14ac:dyDescent="0.2">
      <c r="A576" s="27"/>
      <c r="B576" s="6" t="s">
        <v>552</v>
      </c>
      <c r="C576" s="7">
        <v>4</v>
      </c>
      <c r="D576" s="7">
        <v>1</v>
      </c>
      <c r="E576" s="8">
        <f t="shared" si="60"/>
        <v>1.7286084701815039E-3</v>
      </c>
      <c r="F576" s="8">
        <f t="shared" si="61"/>
        <v>7.4962518740629683E-4</v>
      </c>
      <c r="G576" s="8">
        <f t="shared" si="63"/>
        <v>-0.75</v>
      </c>
      <c r="H576" s="8">
        <f t="shared" si="62"/>
        <v>-1.2964563526361278E-3</v>
      </c>
    </row>
    <row r="577" spans="1:8" x14ac:dyDescent="0.2">
      <c r="A577" s="27"/>
      <c r="B577" s="6" t="s">
        <v>553</v>
      </c>
      <c r="C577" s="7">
        <v>0</v>
      </c>
      <c r="D577" s="7">
        <v>0</v>
      </c>
      <c r="E577" s="8" t="str">
        <f t="shared" si="60"/>
        <v/>
      </c>
      <c r="F577" s="8" t="str">
        <f t="shared" si="61"/>
        <v/>
      </c>
      <c r="G577" s="8" t="str">
        <f t="shared" si="63"/>
        <v xml:space="preserve"> </v>
      </c>
      <c r="H577" s="8" t="str">
        <f t="shared" si="62"/>
        <v/>
      </c>
    </row>
    <row r="578" spans="1:8" x14ac:dyDescent="0.2">
      <c r="A578" s="27"/>
      <c r="B578" s="6" t="s">
        <v>554</v>
      </c>
      <c r="C578" s="7">
        <v>0</v>
      </c>
      <c r="D578" s="7">
        <v>0</v>
      </c>
      <c r="E578" s="8" t="str">
        <f t="shared" si="60"/>
        <v/>
      </c>
      <c r="F578" s="8" t="str">
        <f t="shared" si="61"/>
        <v/>
      </c>
      <c r="G578" s="8" t="str">
        <f t="shared" si="63"/>
        <v xml:space="preserve"> </v>
      </c>
      <c r="H578" s="8" t="str">
        <f t="shared" si="62"/>
        <v/>
      </c>
    </row>
    <row r="579" spans="1:8" x14ac:dyDescent="0.2">
      <c r="A579" s="27"/>
      <c r="B579" s="6" t="s">
        <v>555</v>
      </c>
      <c r="C579" s="7">
        <v>19</v>
      </c>
      <c r="D579" s="7">
        <v>27</v>
      </c>
      <c r="E579" s="8">
        <f t="shared" si="60"/>
        <v>8.210890233362144E-3</v>
      </c>
      <c r="F579" s="8">
        <f t="shared" si="61"/>
        <v>2.0239880059970013E-2</v>
      </c>
      <c r="G579" s="8">
        <f t="shared" si="63"/>
        <v>0.42105263157894735</v>
      </c>
      <c r="H579" s="8">
        <f t="shared" si="62"/>
        <v>3.4572169403630079E-3</v>
      </c>
    </row>
    <row r="580" spans="1:8" ht="25.5" x14ac:dyDescent="0.2">
      <c r="A580" s="27"/>
      <c r="B580" s="6" t="s">
        <v>556</v>
      </c>
      <c r="C580" s="7">
        <v>25</v>
      </c>
      <c r="D580" s="7">
        <v>0</v>
      </c>
      <c r="E580" s="8">
        <f t="shared" si="60"/>
        <v>1.0803802938634399E-2</v>
      </c>
      <c r="F580" s="8" t="str">
        <f t="shared" si="61"/>
        <v/>
      </c>
      <c r="G580" s="8">
        <f t="shared" si="63"/>
        <v>-1</v>
      </c>
      <c r="H580" s="8">
        <f t="shared" si="62"/>
        <v>-1.0803802938634399E-2</v>
      </c>
    </row>
    <row r="581" spans="1:8" x14ac:dyDescent="0.2">
      <c r="A581" s="27"/>
      <c r="B581" s="6" t="s">
        <v>557</v>
      </c>
      <c r="C581" s="7">
        <v>13</v>
      </c>
      <c r="D581" s="7">
        <v>21</v>
      </c>
      <c r="E581" s="8">
        <f t="shared" si="60"/>
        <v>5.6179775280898875E-3</v>
      </c>
      <c r="F581" s="8">
        <f t="shared" si="61"/>
        <v>1.5742128935532233E-2</v>
      </c>
      <c r="G581" s="8">
        <f t="shared" si="63"/>
        <v>0.61538461538461542</v>
      </c>
      <c r="H581" s="8">
        <f t="shared" si="62"/>
        <v>3.4572169403630079E-3</v>
      </c>
    </row>
    <row r="582" spans="1:8" x14ac:dyDescent="0.2">
      <c r="A582" s="27"/>
      <c r="B582" s="6" t="s">
        <v>558</v>
      </c>
      <c r="C582" s="7">
        <v>0</v>
      </c>
      <c r="D582" s="7">
        <v>1</v>
      </c>
      <c r="E582" s="8" t="str">
        <f t="shared" si="60"/>
        <v/>
      </c>
      <c r="F582" s="8">
        <f t="shared" si="61"/>
        <v>7.4962518740629683E-4</v>
      </c>
      <c r="G582" s="8">
        <f t="shared" si="63"/>
        <v>1</v>
      </c>
      <c r="H582" s="8" t="str">
        <f t="shared" si="62"/>
        <v/>
      </c>
    </row>
    <row r="583" spans="1:8" x14ac:dyDescent="0.2">
      <c r="A583" s="27"/>
      <c r="B583" s="6" t="s">
        <v>559</v>
      </c>
      <c r="C583" s="7">
        <v>0</v>
      </c>
      <c r="D583" s="7">
        <v>0</v>
      </c>
      <c r="E583" s="8" t="str">
        <f t="shared" si="60"/>
        <v/>
      </c>
      <c r="F583" s="8" t="str">
        <f t="shared" si="61"/>
        <v/>
      </c>
      <c r="G583" s="8" t="str">
        <f t="shared" si="63"/>
        <v xml:space="preserve"> </v>
      </c>
      <c r="H583" s="8" t="str">
        <f t="shared" si="62"/>
        <v/>
      </c>
    </row>
    <row r="584" spans="1:8" x14ac:dyDescent="0.2">
      <c r="A584" s="27"/>
      <c r="B584" s="6" t="s">
        <v>560</v>
      </c>
      <c r="C584" s="7">
        <v>0</v>
      </c>
      <c r="D584" s="7">
        <v>0</v>
      </c>
      <c r="E584" s="8" t="str">
        <f t="shared" si="60"/>
        <v/>
      </c>
      <c r="F584" s="8" t="str">
        <f t="shared" si="61"/>
        <v/>
      </c>
      <c r="G584" s="8" t="str">
        <f t="shared" si="63"/>
        <v xml:space="preserve"> </v>
      </c>
      <c r="H584" s="8" t="str">
        <f t="shared" si="62"/>
        <v/>
      </c>
    </row>
    <row r="585" spans="1:8" x14ac:dyDescent="0.2">
      <c r="A585" s="27"/>
      <c r="B585" s="6" t="s">
        <v>561</v>
      </c>
      <c r="C585" s="7">
        <v>0</v>
      </c>
      <c r="D585" s="7">
        <v>0</v>
      </c>
      <c r="E585" s="8" t="str">
        <f t="shared" si="60"/>
        <v/>
      </c>
      <c r="F585" s="8" t="str">
        <f t="shared" si="61"/>
        <v/>
      </c>
      <c r="G585" s="8" t="str">
        <f t="shared" si="63"/>
        <v xml:space="preserve"> </v>
      </c>
      <c r="H585" s="8" t="str">
        <f t="shared" si="62"/>
        <v/>
      </c>
    </row>
    <row r="586" spans="1:8" x14ac:dyDescent="0.2">
      <c r="A586" s="27"/>
      <c r="B586" s="6" t="s">
        <v>562</v>
      </c>
      <c r="C586" s="7">
        <v>1</v>
      </c>
      <c r="D586" s="7">
        <v>0</v>
      </c>
      <c r="E586" s="8">
        <f t="shared" si="60"/>
        <v>4.3215211754537599E-4</v>
      </c>
      <c r="F586" s="8" t="str">
        <f t="shared" si="61"/>
        <v/>
      </c>
      <c r="G586" s="8">
        <f t="shared" si="63"/>
        <v>-1</v>
      </c>
      <c r="H586" s="8">
        <f t="shared" si="62"/>
        <v>-4.3215211754537599E-4</v>
      </c>
    </row>
    <row r="587" spans="1:8" x14ac:dyDescent="0.2">
      <c r="A587" s="27"/>
      <c r="B587" s="6" t="s">
        <v>563</v>
      </c>
      <c r="C587" s="7">
        <v>0</v>
      </c>
      <c r="D587" s="7">
        <v>0</v>
      </c>
      <c r="E587" s="8" t="str">
        <f t="shared" si="60"/>
        <v/>
      </c>
      <c r="F587" s="8" t="str">
        <f t="shared" si="61"/>
        <v/>
      </c>
      <c r="G587" s="8" t="str">
        <f t="shared" si="63"/>
        <v xml:space="preserve"> </v>
      </c>
      <c r="H587" s="8" t="str">
        <f t="shared" si="62"/>
        <v/>
      </c>
    </row>
    <row r="588" spans="1:8" x14ac:dyDescent="0.2">
      <c r="A588" s="27"/>
      <c r="B588" s="6" t="s">
        <v>564</v>
      </c>
      <c r="C588" s="7">
        <v>12</v>
      </c>
      <c r="D588" s="7">
        <v>8</v>
      </c>
      <c r="E588" s="8">
        <f t="shared" si="60"/>
        <v>5.1858254105445114E-3</v>
      </c>
      <c r="F588" s="8">
        <f t="shared" si="61"/>
        <v>5.9970014992503746E-3</v>
      </c>
      <c r="G588" s="8">
        <f t="shared" si="63"/>
        <v>-0.33333333333333331</v>
      </c>
      <c r="H588" s="8">
        <f t="shared" si="62"/>
        <v>-1.7286084701815037E-3</v>
      </c>
    </row>
    <row r="589" spans="1:8" x14ac:dyDescent="0.2">
      <c r="A589" s="27"/>
      <c r="B589" s="6" t="s">
        <v>565</v>
      </c>
      <c r="C589" s="7">
        <v>0</v>
      </c>
      <c r="D589" s="7">
        <v>0</v>
      </c>
      <c r="E589" s="8" t="str">
        <f t="shared" si="60"/>
        <v/>
      </c>
      <c r="F589" s="8" t="str">
        <f t="shared" si="61"/>
        <v/>
      </c>
      <c r="G589" s="8" t="str">
        <f t="shared" si="63"/>
        <v xml:space="preserve"> </v>
      </c>
      <c r="H589" s="8" t="str">
        <f t="shared" si="62"/>
        <v/>
      </c>
    </row>
    <row r="590" spans="1:8" ht="13.5" customHeight="1" x14ac:dyDescent="0.2">
      <c r="A590" s="27"/>
      <c r="B590" s="6" t="s">
        <v>566</v>
      </c>
      <c r="C590" s="7">
        <v>0</v>
      </c>
      <c r="D590" s="7">
        <v>2</v>
      </c>
      <c r="E590" s="8" t="str">
        <f t="shared" si="60"/>
        <v/>
      </c>
      <c r="F590" s="8">
        <f t="shared" si="61"/>
        <v>1.4992503748125937E-3</v>
      </c>
      <c r="G590" s="8">
        <f t="shared" si="63"/>
        <v>1</v>
      </c>
      <c r="H590" s="8" t="str">
        <f t="shared" si="62"/>
        <v/>
      </c>
    </row>
    <row r="591" spans="1:8" x14ac:dyDescent="0.2">
      <c r="A591" s="27"/>
      <c r="B591" s="6" t="s">
        <v>567</v>
      </c>
      <c r="C591" s="7">
        <v>1</v>
      </c>
      <c r="D591" s="7">
        <v>2</v>
      </c>
      <c r="E591" s="8">
        <f t="shared" si="60"/>
        <v>4.3215211754537599E-4</v>
      </c>
      <c r="F591" s="8">
        <f t="shared" si="61"/>
        <v>1.4992503748125937E-3</v>
      </c>
      <c r="G591" s="8">
        <f t="shared" si="63"/>
        <v>1</v>
      </c>
      <c r="H591" s="8">
        <f t="shared" si="62"/>
        <v>4.3215211754537599E-4</v>
      </c>
    </row>
    <row r="592" spans="1:8" x14ac:dyDescent="0.2">
      <c r="A592" s="27"/>
      <c r="B592" s="6" t="s">
        <v>568</v>
      </c>
      <c r="C592" s="7">
        <v>26</v>
      </c>
      <c r="D592" s="7">
        <v>0</v>
      </c>
      <c r="E592" s="8">
        <f t="shared" si="60"/>
        <v>1.1235955056179775E-2</v>
      </c>
      <c r="F592" s="8" t="str">
        <f t="shared" si="61"/>
        <v/>
      </c>
      <c r="G592" s="8">
        <f t="shared" si="63"/>
        <v>-1</v>
      </c>
      <c r="H592" s="8">
        <f t="shared" si="62"/>
        <v>-1.1235955056179775E-2</v>
      </c>
    </row>
    <row r="593" spans="1:8" x14ac:dyDescent="0.2">
      <c r="A593" s="27"/>
      <c r="B593" s="6" t="s">
        <v>569</v>
      </c>
      <c r="C593" s="7">
        <v>0</v>
      </c>
      <c r="D593" s="7">
        <v>0</v>
      </c>
      <c r="E593" s="8" t="str">
        <f t="shared" si="60"/>
        <v/>
      </c>
      <c r="F593" s="8" t="str">
        <f t="shared" si="61"/>
        <v/>
      </c>
      <c r="G593" s="8" t="str">
        <f t="shared" si="63"/>
        <v xml:space="preserve"> </v>
      </c>
      <c r="H593" s="8" t="str">
        <f t="shared" si="62"/>
        <v/>
      </c>
    </row>
    <row r="594" spans="1:8" ht="25.5" x14ac:dyDescent="0.2">
      <c r="A594" s="27"/>
      <c r="B594" s="6" t="s">
        <v>570</v>
      </c>
      <c r="C594" s="7">
        <v>0</v>
      </c>
      <c r="D594" s="7">
        <v>0</v>
      </c>
      <c r="E594" s="8" t="str">
        <f t="shared" si="60"/>
        <v/>
      </c>
      <c r="F594" s="8" t="str">
        <f t="shared" si="61"/>
        <v/>
      </c>
      <c r="G594" s="8" t="str">
        <f t="shared" si="63"/>
        <v xml:space="preserve"> </v>
      </c>
      <c r="H594" s="8" t="str">
        <f t="shared" si="62"/>
        <v/>
      </c>
    </row>
    <row r="595" spans="1:8" ht="25.5" x14ac:dyDescent="0.2">
      <c r="A595" s="27"/>
      <c r="B595" s="6" t="s">
        <v>571</v>
      </c>
      <c r="C595" s="7">
        <v>0</v>
      </c>
      <c r="D595" s="7">
        <v>0</v>
      </c>
      <c r="E595" s="8" t="str">
        <f t="shared" si="60"/>
        <v/>
      </c>
      <c r="F595" s="8" t="str">
        <f t="shared" si="61"/>
        <v/>
      </c>
      <c r="G595" s="8" t="str">
        <f t="shared" si="63"/>
        <v xml:space="preserve"> </v>
      </c>
      <c r="H595" s="8" t="str">
        <f t="shared" si="62"/>
        <v/>
      </c>
    </row>
    <row r="596" spans="1:8" x14ac:dyDescent="0.2">
      <c r="A596" s="26"/>
    </row>
    <row r="597" spans="1:8" x14ac:dyDescent="0.2">
      <c r="A597" s="26"/>
    </row>
    <row r="598" spans="1:8" ht="15.75" thickBot="1" x14ac:dyDescent="0.25">
      <c r="A598" s="26"/>
    </row>
    <row r="599" spans="1:8" ht="29.25" customHeight="1" thickBot="1" x14ac:dyDescent="0.25">
      <c r="A599" s="27"/>
      <c r="B599" s="28" t="s">
        <v>2</v>
      </c>
      <c r="C599" s="30" t="s">
        <v>12</v>
      </c>
      <c r="D599" s="38"/>
      <c r="E599" s="30" t="s">
        <v>4</v>
      </c>
      <c r="F599" s="31"/>
      <c r="G599" s="39" t="s">
        <v>13</v>
      </c>
      <c r="H599" s="39" t="s">
        <v>5</v>
      </c>
    </row>
    <row r="600" spans="1:8" ht="15.75" thickBot="1" x14ac:dyDescent="0.25">
      <c r="A600" s="27"/>
      <c r="B600" s="29"/>
      <c r="C600" s="10">
        <v>2022</v>
      </c>
      <c r="D600" s="10">
        <v>2023</v>
      </c>
      <c r="E600" s="10">
        <v>2022</v>
      </c>
      <c r="F600" s="10">
        <v>2023</v>
      </c>
      <c r="G600" s="29"/>
      <c r="H600" s="29"/>
    </row>
    <row r="601" spans="1:8" ht="15.75" thickBot="1" x14ac:dyDescent="0.25">
      <c r="A601" s="27"/>
      <c r="B601" s="9" t="s">
        <v>10</v>
      </c>
      <c r="C601" s="11">
        <f>SUM(C602:C629)</f>
        <v>907</v>
      </c>
      <c r="D601" s="11">
        <f>SUM(D602:D629)</f>
        <v>828</v>
      </c>
      <c r="E601" s="25">
        <f t="shared" ref="E601:E629" si="64">+IF(C601=0,"",C601/C$601)</f>
        <v>1</v>
      </c>
      <c r="F601" s="25">
        <f t="shared" ref="F601:F629" si="65">+IF(D601=0,"",D601/D$601)</f>
        <v>1</v>
      </c>
      <c r="G601" s="25">
        <f>+IF(AND(C601=0,D601=0),"",IF(C601=0,1,IF(D601=0,-1,(D601-C601)/C601)))</f>
        <v>-8.7100330760749731E-2</v>
      </c>
      <c r="H601" s="25">
        <f t="shared" ref="H601:H629" si="66">+IF(OR(AND(E601=""),(G601="")),"",E601*G601)</f>
        <v>-8.7100330760749731E-2</v>
      </c>
    </row>
    <row r="602" spans="1:8" x14ac:dyDescent="0.2">
      <c r="A602" s="27"/>
      <c r="B602" s="6" t="s">
        <v>572</v>
      </c>
      <c r="C602" s="7">
        <v>1</v>
      </c>
      <c r="D602" s="7">
        <v>3</v>
      </c>
      <c r="E602" s="8">
        <f t="shared" si="64"/>
        <v>1.1025358324145535E-3</v>
      </c>
      <c r="F602" s="8">
        <f t="shared" si="65"/>
        <v>3.6231884057971015E-3</v>
      </c>
      <c r="G602" s="8">
        <f t="shared" ref="G602:G629" si="67">+IF(AND(C602=0,D602=0)," ",IF(C602=0,1,IF(D602=0,-1,(D602-C602)/C602)))</f>
        <v>2</v>
      </c>
      <c r="H602" s="8">
        <f t="shared" si="66"/>
        <v>2.205071664829107E-3</v>
      </c>
    </row>
    <row r="603" spans="1:8" x14ac:dyDescent="0.2">
      <c r="A603" s="27"/>
      <c r="B603" s="6" t="s">
        <v>573</v>
      </c>
      <c r="C603" s="7">
        <v>38</v>
      </c>
      <c r="D603" s="7">
        <v>3</v>
      </c>
      <c r="E603" s="8">
        <f t="shared" si="64"/>
        <v>4.1896361631753032E-2</v>
      </c>
      <c r="F603" s="8">
        <f t="shared" si="65"/>
        <v>3.6231884057971015E-3</v>
      </c>
      <c r="G603" s="8">
        <f t="shared" si="67"/>
        <v>-0.92105263157894735</v>
      </c>
      <c r="H603" s="8">
        <f t="shared" si="66"/>
        <v>-3.8588754134509372E-2</v>
      </c>
    </row>
    <row r="604" spans="1:8" ht="25.5" x14ac:dyDescent="0.2">
      <c r="A604" s="27"/>
      <c r="B604" s="6" t="s">
        <v>574</v>
      </c>
      <c r="C604" s="7">
        <v>113</v>
      </c>
      <c r="D604" s="7">
        <v>68</v>
      </c>
      <c r="E604" s="8">
        <f t="shared" si="64"/>
        <v>0.12458654906284454</v>
      </c>
      <c r="F604" s="8">
        <f t="shared" si="65"/>
        <v>8.2125603864734303E-2</v>
      </c>
      <c r="G604" s="8">
        <f t="shared" si="67"/>
        <v>-0.39823008849557523</v>
      </c>
      <c r="H604" s="8">
        <f t="shared" si="66"/>
        <v>-4.9614112458654908E-2</v>
      </c>
    </row>
    <row r="605" spans="1:8" x14ac:dyDescent="0.2">
      <c r="A605" s="27"/>
      <c r="B605" s="6" t="s">
        <v>575</v>
      </c>
      <c r="C605" s="7">
        <v>98</v>
      </c>
      <c r="D605" s="7">
        <v>7</v>
      </c>
      <c r="E605" s="8">
        <f t="shared" si="64"/>
        <v>0.10804851157662625</v>
      </c>
      <c r="F605" s="8">
        <f t="shared" si="65"/>
        <v>8.4541062801932361E-3</v>
      </c>
      <c r="G605" s="8">
        <f t="shared" si="67"/>
        <v>-0.9285714285714286</v>
      </c>
      <c r="H605" s="8">
        <f t="shared" si="66"/>
        <v>-0.10033076074972437</v>
      </c>
    </row>
    <row r="606" spans="1:8" x14ac:dyDescent="0.2">
      <c r="A606" s="27"/>
      <c r="B606" s="6" t="s">
        <v>576</v>
      </c>
      <c r="C606" s="7">
        <v>7</v>
      </c>
      <c r="D606" s="7">
        <v>10</v>
      </c>
      <c r="E606" s="8">
        <f t="shared" si="64"/>
        <v>7.717750826901874E-3</v>
      </c>
      <c r="F606" s="8">
        <f t="shared" si="65"/>
        <v>1.2077294685990338E-2</v>
      </c>
      <c r="G606" s="8">
        <f t="shared" si="67"/>
        <v>0.42857142857142855</v>
      </c>
      <c r="H606" s="8">
        <f t="shared" si="66"/>
        <v>3.30760749724366E-3</v>
      </c>
    </row>
    <row r="607" spans="1:8" x14ac:dyDescent="0.2">
      <c r="A607" s="27"/>
      <c r="B607" s="6" t="s">
        <v>577</v>
      </c>
      <c r="C607" s="7">
        <v>1</v>
      </c>
      <c r="D607" s="7">
        <v>1</v>
      </c>
      <c r="E607" s="8">
        <f t="shared" si="64"/>
        <v>1.1025358324145535E-3</v>
      </c>
      <c r="F607" s="8">
        <f t="shared" si="65"/>
        <v>1.2077294685990338E-3</v>
      </c>
      <c r="G607" s="8">
        <f t="shared" si="67"/>
        <v>0</v>
      </c>
      <c r="H607" s="8">
        <f t="shared" si="66"/>
        <v>0</v>
      </c>
    </row>
    <row r="608" spans="1:8" x14ac:dyDescent="0.2">
      <c r="A608" s="27"/>
      <c r="B608" s="6" t="s">
        <v>578</v>
      </c>
      <c r="C608" s="7">
        <v>0</v>
      </c>
      <c r="D608" s="7">
        <v>0</v>
      </c>
      <c r="E608" s="8" t="str">
        <f t="shared" si="64"/>
        <v/>
      </c>
      <c r="F608" s="8" t="str">
        <f t="shared" si="65"/>
        <v/>
      </c>
      <c r="G608" s="8" t="str">
        <f t="shared" si="67"/>
        <v xml:space="preserve"> </v>
      </c>
      <c r="H608" s="8" t="str">
        <f t="shared" si="66"/>
        <v/>
      </c>
    </row>
    <row r="609" spans="1:8" x14ac:dyDescent="0.2">
      <c r="A609" s="27"/>
      <c r="B609" s="6" t="s">
        <v>579</v>
      </c>
      <c r="C609" s="7">
        <v>0</v>
      </c>
      <c r="D609" s="7">
        <v>0</v>
      </c>
      <c r="E609" s="8" t="str">
        <f t="shared" si="64"/>
        <v/>
      </c>
      <c r="F609" s="8" t="str">
        <f t="shared" si="65"/>
        <v/>
      </c>
      <c r="G609" s="8" t="str">
        <f t="shared" si="67"/>
        <v xml:space="preserve"> </v>
      </c>
      <c r="H609" s="8" t="str">
        <f t="shared" si="66"/>
        <v/>
      </c>
    </row>
    <row r="610" spans="1:8" x14ac:dyDescent="0.2">
      <c r="A610" s="27"/>
      <c r="B610" s="6" t="s">
        <v>580</v>
      </c>
      <c r="C610" s="7">
        <v>0</v>
      </c>
      <c r="D610" s="7">
        <v>0</v>
      </c>
      <c r="E610" s="8" t="str">
        <f t="shared" si="64"/>
        <v/>
      </c>
      <c r="F610" s="8" t="str">
        <f t="shared" si="65"/>
        <v/>
      </c>
      <c r="G610" s="8" t="str">
        <f t="shared" si="67"/>
        <v xml:space="preserve"> </v>
      </c>
      <c r="H610" s="8" t="str">
        <f t="shared" si="66"/>
        <v/>
      </c>
    </row>
    <row r="611" spans="1:8" x14ac:dyDescent="0.2">
      <c r="A611" s="27"/>
      <c r="B611" s="6" t="s">
        <v>581</v>
      </c>
      <c r="C611" s="7">
        <v>0</v>
      </c>
      <c r="D611" s="7">
        <v>0</v>
      </c>
      <c r="E611" s="8" t="str">
        <f t="shared" si="64"/>
        <v/>
      </c>
      <c r="F611" s="8" t="str">
        <f t="shared" si="65"/>
        <v/>
      </c>
      <c r="G611" s="8" t="str">
        <f t="shared" si="67"/>
        <v xml:space="preserve"> </v>
      </c>
      <c r="H611" s="8" t="str">
        <f t="shared" si="66"/>
        <v/>
      </c>
    </row>
    <row r="612" spans="1:8" x14ac:dyDescent="0.2">
      <c r="A612" s="27"/>
      <c r="B612" s="6" t="s">
        <v>582</v>
      </c>
      <c r="C612" s="7">
        <v>1</v>
      </c>
      <c r="D612" s="7">
        <v>5</v>
      </c>
      <c r="E612" s="8">
        <f t="shared" si="64"/>
        <v>1.1025358324145535E-3</v>
      </c>
      <c r="F612" s="8">
        <f t="shared" si="65"/>
        <v>6.038647342995169E-3</v>
      </c>
      <c r="G612" s="8">
        <f t="shared" si="67"/>
        <v>4</v>
      </c>
      <c r="H612" s="8">
        <f t="shared" si="66"/>
        <v>4.410143329658214E-3</v>
      </c>
    </row>
    <row r="613" spans="1:8" x14ac:dyDescent="0.2">
      <c r="A613" s="27"/>
      <c r="B613" s="6" t="s">
        <v>583</v>
      </c>
      <c r="C613" s="7">
        <v>0</v>
      </c>
      <c r="D613" s="7">
        <v>0</v>
      </c>
      <c r="E613" s="8" t="str">
        <f t="shared" si="64"/>
        <v/>
      </c>
      <c r="F613" s="8" t="str">
        <f t="shared" si="65"/>
        <v/>
      </c>
      <c r="G613" s="8" t="str">
        <f t="shared" si="67"/>
        <v xml:space="preserve"> </v>
      </c>
      <c r="H613" s="8" t="str">
        <f t="shared" si="66"/>
        <v/>
      </c>
    </row>
    <row r="614" spans="1:8" x14ac:dyDescent="0.2">
      <c r="A614" s="27"/>
      <c r="B614" s="6" t="s">
        <v>584</v>
      </c>
      <c r="C614" s="7">
        <v>0</v>
      </c>
      <c r="D614" s="7">
        <v>0</v>
      </c>
      <c r="E614" s="8" t="str">
        <f t="shared" si="64"/>
        <v/>
      </c>
      <c r="F614" s="8" t="str">
        <f t="shared" si="65"/>
        <v/>
      </c>
      <c r="G614" s="8" t="str">
        <f t="shared" si="67"/>
        <v xml:space="preserve"> </v>
      </c>
      <c r="H614" s="8" t="str">
        <f t="shared" si="66"/>
        <v/>
      </c>
    </row>
    <row r="615" spans="1:8" x14ac:dyDescent="0.2">
      <c r="A615" s="27"/>
      <c r="B615" s="6" t="s">
        <v>585</v>
      </c>
      <c r="C615" s="7">
        <v>1</v>
      </c>
      <c r="D615" s="7">
        <v>0</v>
      </c>
      <c r="E615" s="8">
        <f t="shared" si="64"/>
        <v>1.1025358324145535E-3</v>
      </c>
      <c r="F615" s="8" t="str">
        <f t="shared" si="65"/>
        <v/>
      </c>
      <c r="G615" s="8">
        <f t="shared" si="67"/>
        <v>-1</v>
      </c>
      <c r="H615" s="8">
        <f t="shared" si="66"/>
        <v>-1.1025358324145535E-3</v>
      </c>
    </row>
    <row r="616" spans="1:8" ht="25.5" x14ac:dyDescent="0.2">
      <c r="A616" s="27"/>
      <c r="B616" s="6" t="s">
        <v>586</v>
      </c>
      <c r="C616" s="7">
        <v>7</v>
      </c>
      <c r="D616" s="7">
        <v>0</v>
      </c>
      <c r="E616" s="8">
        <f t="shared" si="64"/>
        <v>7.717750826901874E-3</v>
      </c>
      <c r="F616" s="8" t="str">
        <f t="shared" si="65"/>
        <v/>
      </c>
      <c r="G616" s="8">
        <f t="shared" si="67"/>
        <v>-1</v>
      </c>
      <c r="H616" s="8">
        <f t="shared" si="66"/>
        <v>-7.717750826901874E-3</v>
      </c>
    </row>
    <row r="617" spans="1:8" x14ac:dyDescent="0.2">
      <c r="A617" s="27"/>
      <c r="B617" s="6" t="s">
        <v>587</v>
      </c>
      <c r="C617" s="7">
        <v>69</v>
      </c>
      <c r="D617" s="7">
        <v>25</v>
      </c>
      <c r="E617" s="8">
        <f t="shared" si="64"/>
        <v>7.6074972436604188E-2</v>
      </c>
      <c r="F617" s="8">
        <f t="shared" si="65"/>
        <v>3.0193236714975844E-2</v>
      </c>
      <c r="G617" s="8">
        <f t="shared" si="67"/>
        <v>-0.6376811594202898</v>
      </c>
      <c r="H617" s="8">
        <f t="shared" si="66"/>
        <v>-4.8511576626240345E-2</v>
      </c>
    </row>
    <row r="618" spans="1:8" x14ac:dyDescent="0.2">
      <c r="A618" s="27"/>
      <c r="B618" s="6" t="s">
        <v>588</v>
      </c>
      <c r="C618" s="7">
        <v>3</v>
      </c>
      <c r="D618" s="7">
        <v>3</v>
      </c>
      <c r="E618" s="8">
        <f t="shared" si="64"/>
        <v>3.3076074972436605E-3</v>
      </c>
      <c r="F618" s="8">
        <f t="shared" si="65"/>
        <v>3.6231884057971015E-3</v>
      </c>
      <c r="G618" s="8">
        <f t="shared" si="67"/>
        <v>0</v>
      </c>
      <c r="H618" s="8">
        <f t="shared" si="66"/>
        <v>0</v>
      </c>
    </row>
    <row r="619" spans="1:8" x14ac:dyDescent="0.2">
      <c r="A619" s="27"/>
      <c r="B619" s="6" t="s">
        <v>589</v>
      </c>
      <c r="C619" s="7">
        <v>177</v>
      </c>
      <c r="D619" s="7">
        <v>85</v>
      </c>
      <c r="E619" s="8">
        <f t="shared" si="64"/>
        <v>0.19514884233737598</v>
      </c>
      <c r="F619" s="8">
        <f t="shared" si="65"/>
        <v>0.10265700483091787</v>
      </c>
      <c r="G619" s="8">
        <f t="shared" si="67"/>
        <v>-0.51977401129943501</v>
      </c>
      <c r="H619" s="8">
        <f t="shared" si="66"/>
        <v>-0.10143329658213893</v>
      </c>
    </row>
    <row r="620" spans="1:8" x14ac:dyDescent="0.2">
      <c r="A620" s="27"/>
      <c r="B620" s="6" t="s">
        <v>590</v>
      </c>
      <c r="C620" s="7">
        <v>19</v>
      </c>
      <c r="D620" s="7">
        <v>7</v>
      </c>
      <c r="E620" s="8">
        <f t="shared" si="64"/>
        <v>2.0948180815876516E-2</v>
      </c>
      <c r="F620" s="8">
        <f t="shared" si="65"/>
        <v>8.4541062801932361E-3</v>
      </c>
      <c r="G620" s="8">
        <f t="shared" si="67"/>
        <v>-0.63157894736842102</v>
      </c>
      <c r="H620" s="8">
        <f t="shared" si="66"/>
        <v>-1.323042998897464E-2</v>
      </c>
    </row>
    <row r="621" spans="1:8" x14ac:dyDescent="0.2">
      <c r="A621" s="27"/>
      <c r="B621" s="6" t="s">
        <v>591</v>
      </c>
      <c r="C621" s="7">
        <v>83</v>
      </c>
      <c r="D621" s="7">
        <v>0</v>
      </c>
      <c r="E621" s="8">
        <f t="shared" si="64"/>
        <v>9.1510474090407939E-2</v>
      </c>
      <c r="F621" s="8" t="str">
        <f t="shared" si="65"/>
        <v/>
      </c>
      <c r="G621" s="8">
        <f t="shared" si="67"/>
        <v>-1</v>
      </c>
      <c r="H621" s="8">
        <f t="shared" si="66"/>
        <v>-9.1510474090407939E-2</v>
      </c>
    </row>
    <row r="622" spans="1:8" x14ac:dyDescent="0.2">
      <c r="A622" s="27"/>
      <c r="B622" s="6" t="s">
        <v>592</v>
      </c>
      <c r="C622" s="7">
        <v>0</v>
      </c>
      <c r="D622" s="7">
        <v>0</v>
      </c>
      <c r="E622" s="8" t="str">
        <f t="shared" si="64"/>
        <v/>
      </c>
      <c r="F622" s="8" t="str">
        <f t="shared" si="65"/>
        <v/>
      </c>
      <c r="G622" s="8" t="str">
        <f t="shared" si="67"/>
        <v xml:space="preserve"> </v>
      </c>
      <c r="H622" s="8" t="str">
        <f t="shared" si="66"/>
        <v/>
      </c>
    </row>
    <row r="623" spans="1:8" ht="25.5" x14ac:dyDescent="0.2">
      <c r="A623" s="27" t="s">
        <v>668</v>
      </c>
      <c r="B623" s="6" t="s">
        <v>593</v>
      </c>
      <c r="C623" s="7">
        <v>0</v>
      </c>
      <c r="D623" s="7">
        <v>0</v>
      </c>
      <c r="E623" s="8" t="str">
        <f t="shared" si="64"/>
        <v/>
      </c>
      <c r="F623" s="8" t="str">
        <f t="shared" si="65"/>
        <v/>
      </c>
      <c r="G623" s="8" t="str">
        <f t="shared" si="67"/>
        <v xml:space="preserve"> </v>
      </c>
      <c r="H623" s="8" t="str">
        <f t="shared" si="66"/>
        <v/>
      </c>
    </row>
    <row r="624" spans="1:8" ht="25.5" x14ac:dyDescent="0.2">
      <c r="A624" s="27"/>
      <c r="B624" s="6" t="s">
        <v>594</v>
      </c>
      <c r="C624" s="7">
        <v>0</v>
      </c>
      <c r="D624" s="7">
        <v>0</v>
      </c>
      <c r="E624" s="8" t="str">
        <f t="shared" si="64"/>
        <v/>
      </c>
      <c r="F624" s="8" t="str">
        <f t="shared" si="65"/>
        <v/>
      </c>
      <c r="G624" s="8" t="str">
        <f t="shared" si="67"/>
        <v xml:space="preserve"> </v>
      </c>
      <c r="H624" s="8" t="str">
        <f t="shared" si="66"/>
        <v/>
      </c>
    </row>
    <row r="625" spans="1:8" x14ac:dyDescent="0.2">
      <c r="A625" s="27"/>
      <c r="B625" s="6" t="s">
        <v>595</v>
      </c>
      <c r="C625" s="7">
        <v>12</v>
      </c>
      <c r="D625" s="7">
        <v>10</v>
      </c>
      <c r="E625" s="8">
        <f t="shared" si="64"/>
        <v>1.3230429988974642E-2</v>
      </c>
      <c r="F625" s="8">
        <f t="shared" si="65"/>
        <v>1.2077294685990338E-2</v>
      </c>
      <c r="G625" s="8">
        <f t="shared" si="67"/>
        <v>-0.16666666666666666</v>
      </c>
      <c r="H625" s="8">
        <f t="shared" si="66"/>
        <v>-2.205071664829107E-3</v>
      </c>
    </row>
    <row r="626" spans="1:8" x14ac:dyDescent="0.2">
      <c r="A626" s="27"/>
      <c r="B626" s="6" t="s">
        <v>596</v>
      </c>
      <c r="C626" s="7">
        <v>1</v>
      </c>
      <c r="D626" s="7">
        <v>0</v>
      </c>
      <c r="E626" s="8">
        <f t="shared" si="64"/>
        <v>1.1025358324145535E-3</v>
      </c>
      <c r="F626" s="8" t="str">
        <f t="shared" si="65"/>
        <v/>
      </c>
      <c r="G626" s="8">
        <f t="shared" si="67"/>
        <v>-1</v>
      </c>
      <c r="H626" s="8">
        <f t="shared" si="66"/>
        <v>-1.1025358324145535E-3</v>
      </c>
    </row>
    <row r="627" spans="1:8" ht="25.5" x14ac:dyDescent="0.2">
      <c r="A627" s="27"/>
      <c r="B627" s="6" t="s">
        <v>597</v>
      </c>
      <c r="C627" s="7">
        <v>0</v>
      </c>
      <c r="D627" s="7">
        <v>0</v>
      </c>
      <c r="E627" s="8" t="str">
        <f t="shared" si="64"/>
        <v/>
      </c>
      <c r="F627" s="8" t="str">
        <f t="shared" si="65"/>
        <v/>
      </c>
      <c r="G627" s="8" t="str">
        <f t="shared" si="67"/>
        <v xml:space="preserve"> </v>
      </c>
      <c r="H627" s="8" t="str">
        <f t="shared" si="66"/>
        <v/>
      </c>
    </row>
    <row r="628" spans="1:8" ht="16.5" customHeight="1" x14ac:dyDescent="0.2">
      <c r="A628" s="27"/>
      <c r="B628" s="6" t="s">
        <v>598</v>
      </c>
      <c r="C628" s="7">
        <v>10</v>
      </c>
      <c r="D628" s="7">
        <v>379</v>
      </c>
      <c r="E628" s="8">
        <f t="shared" si="64"/>
        <v>1.1025358324145534E-2</v>
      </c>
      <c r="F628" s="8">
        <f t="shared" si="65"/>
        <v>0.4577294685990338</v>
      </c>
      <c r="G628" s="8">
        <f t="shared" si="67"/>
        <v>36.9</v>
      </c>
      <c r="H628" s="8">
        <f t="shared" si="66"/>
        <v>0.40683572216097019</v>
      </c>
    </row>
    <row r="629" spans="1:8" ht="25.5" x14ac:dyDescent="0.2">
      <c r="A629" s="27"/>
      <c r="B629" s="6" t="s">
        <v>599</v>
      </c>
      <c r="C629" s="7">
        <v>266</v>
      </c>
      <c r="D629" s="7">
        <v>222</v>
      </c>
      <c r="E629" s="8">
        <f t="shared" si="64"/>
        <v>0.29327453142227122</v>
      </c>
      <c r="F629" s="8">
        <f t="shared" si="65"/>
        <v>0.26811594202898553</v>
      </c>
      <c r="G629" s="8">
        <f t="shared" si="67"/>
        <v>-0.16541353383458646</v>
      </c>
      <c r="H629" s="8">
        <f t="shared" si="66"/>
        <v>-4.8511576626240352E-2</v>
      </c>
    </row>
    <row r="630" spans="1:8" x14ac:dyDescent="0.2">
      <c r="A630" s="26"/>
      <c r="B630" t="s">
        <v>11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H630"/>
  <sheetViews>
    <sheetView showGridLines="0" topLeftCell="A4" zoomScale="112" zoomScaleNormal="112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2" t="s">
        <v>0</v>
      </c>
      <c r="F1" s="33"/>
      <c r="G1" s="33"/>
      <c r="H1" s="33"/>
    </row>
    <row r="2" spans="1:8" ht="30" customHeight="1" thickBot="1" x14ac:dyDescent="0.3">
      <c r="B2" s="1"/>
      <c r="C2" s="2"/>
      <c r="D2" s="1"/>
      <c r="E2" s="34"/>
      <c r="F2" s="34"/>
      <c r="G2" s="34"/>
      <c r="H2" s="34"/>
    </row>
    <row r="3" spans="1:8" ht="20.100000000000001" customHeight="1" thickBot="1" x14ac:dyDescent="0.3">
      <c r="B3" s="1"/>
      <c r="C3" s="2"/>
      <c r="D3" s="1"/>
      <c r="E3" s="35" t="s">
        <v>666</v>
      </c>
      <c r="F3" s="34"/>
      <c r="G3" s="34"/>
      <c r="H3" s="34"/>
    </row>
    <row r="4" spans="1:8" ht="20.100000000000001" customHeight="1" x14ac:dyDescent="0.25">
      <c r="B4" s="1"/>
      <c r="D4" s="1"/>
      <c r="E4" s="36" t="s">
        <v>622</v>
      </c>
      <c r="F4" s="37"/>
      <c r="G4" s="37"/>
      <c r="H4" s="37"/>
    </row>
    <row r="5" spans="1:8" ht="20.45" customHeight="1" thickBot="1" x14ac:dyDescent="0.25">
      <c r="B5" s="4"/>
      <c r="E5" s="37"/>
      <c r="F5" s="37"/>
      <c r="G5" s="37"/>
      <c r="H5" s="37"/>
    </row>
    <row r="6" spans="1:8" ht="29.25" customHeight="1" thickBot="1" x14ac:dyDescent="0.25">
      <c r="B6" s="28" t="s">
        <v>2</v>
      </c>
      <c r="C6" s="30" t="s">
        <v>3</v>
      </c>
      <c r="D6" s="38"/>
      <c r="E6" s="30" t="s">
        <v>4</v>
      </c>
      <c r="F6" s="31"/>
      <c r="G6" s="39" t="s">
        <v>667</v>
      </c>
      <c r="H6" s="39" t="s">
        <v>5</v>
      </c>
    </row>
    <row r="7" spans="1:8" ht="20.100000000000001" customHeight="1" thickBot="1" x14ac:dyDescent="0.25">
      <c r="B7" s="29"/>
      <c r="C7" s="10">
        <v>2021</v>
      </c>
      <c r="D7" s="10">
        <v>2022</v>
      </c>
      <c r="E7" s="10">
        <v>2021</v>
      </c>
      <c r="F7" s="10">
        <v>2022</v>
      </c>
      <c r="G7" s="29"/>
      <c r="H7" s="29"/>
    </row>
    <row r="8" spans="1:8" ht="20.100000000000001" customHeight="1" thickBot="1" x14ac:dyDescent="0.25">
      <c r="A8" s="26"/>
      <c r="B8" s="9" t="s">
        <v>623</v>
      </c>
      <c r="C8" s="11">
        <f>+C19+C76+C181+C362+C601</f>
        <v>7603</v>
      </c>
      <c r="D8" s="11">
        <f>+D19+D76+D181+D362+D601</f>
        <v>10139</v>
      </c>
      <c r="E8" s="25">
        <f>SUM(E9:E13)</f>
        <v>1</v>
      </c>
      <c r="F8" s="25">
        <f>SUM(F9:F13)</f>
        <v>1</v>
      </c>
      <c r="G8" s="25">
        <f t="shared" ref="G8:G13" si="0">+IF(AND(C8=0,D8=0),"",IF(C8=0,1,IF(D8=0,-1,(D8-C8)/C8)))</f>
        <v>0.33355254504800735</v>
      </c>
      <c r="H8" s="25">
        <f t="shared" ref="H8:H13" si="1">+IF(OR(AND(E8=""),(G8="")),"",E8*G8)</f>
        <v>0.33355254504800735</v>
      </c>
    </row>
    <row r="9" spans="1:8" x14ac:dyDescent="0.2">
      <c r="A9" s="27"/>
      <c r="B9" s="22" t="s">
        <v>6</v>
      </c>
      <c r="C9" s="19">
        <f>+C19</f>
        <v>56</v>
      </c>
      <c r="D9" s="12">
        <f>+D19</f>
        <v>94</v>
      </c>
      <c r="E9" s="13">
        <f t="shared" ref="E9:F13" si="2">+C9/C$8</f>
        <v>7.3655136130474815E-3</v>
      </c>
      <c r="F9" s="13">
        <f t="shared" si="2"/>
        <v>9.2711312752736964E-3</v>
      </c>
      <c r="G9" s="13">
        <f t="shared" si="0"/>
        <v>0.6785714285714286</v>
      </c>
      <c r="H9" s="14">
        <f t="shared" si="1"/>
        <v>4.9980270945679337E-3</v>
      </c>
    </row>
    <row r="10" spans="1:8" x14ac:dyDescent="0.2">
      <c r="A10" s="27"/>
      <c r="B10" s="23" t="s">
        <v>7</v>
      </c>
      <c r="C10" s="20">
        <f>+C76</f>
        <v>619</v>
      </c>
      <c r="D10" s="7">
        <f>+D76</f>
        <v>614</v>
      </c>
      <c r="E10" s="8">
        <f t="shared" si="2"/>
        <v>8.1415230829935556E-2</v>
      </c>
      <c r="F10" s="8">
        <f t="shared" si="2"/>
        <v>6.0558240457638822E-2</v>
      </c>
      <c r="G10" s="8">
        <f t="shared" si="0"/>
        <v>-8.0775444264943458E-3</v>
      </c>
      <c r="H10" s="15">
        <f t="shared" si="1"/>
        <v>-6.576351440220966E-4</v>
      </c>
    </row>
    <row r="11" spans="1:8" ht="25.5" x14ac:dyDescent="0.2">
      <c r="A11" s="27"/>
      <c r="B11" s="23" t="s">
        <v>8</v>
      </c>
      <c r="C11" s="20">
        <f>+C181</f>
        <v>1128</v>
      </c>
      <c r="D11" s="7">
        <f>+D181</f>
        <v>1203</v>
      </c>
      <c r="E11" s="8">
        <f t="shared" si="2"/>
        <v>0.14836248849138498</v>
      </c>
      <c r="F11" s="8">
        <f t="shared" si="2"/>
        <v>0.11865075451227931</v>
      </c>
      <c r="G11" s="8">
        <f t="shared" si="0"/>
        <v>6.6489361702127658E-2</v>
      </c>
      <c r="H11" s="15">
        <f t="shared" si="1"/>
        <v>9.8645271603314474E-3</v>
      </c>
    </row>
    <row r="12" spans="1:8" x14ac:dyDescent="0.2">
      <c r="A12" s="27"/>
      <c r="B12" s="23" t="s">
        <v>9</v>
      </c>
      <c r="C12" s="20">
        <f>+C362</f>
        <v>4232</v>
      </c>
      <c r="D12" s="7">
        <f>+D362</f>
        <v>5963</v>
      </c>
      <c r="E12" s="8">
        <f t="shared" si="2"/>
        <v>0.55662238590030255</v>
      </c>
      <c r="F12" s="8">
        <f t="shared" si="2"/>
        <v>0.58812506164316003</v>
      </c>
      <c r="G12" s="8">
        <f t="shared" si="0"/>
        <v>0.40902646502835538</v>
      </c>
      <c r="H12" s="15">
        <f t="shared" si="1"/>
        <v>0.22767328686044982</v>
      </c>
    </row>
    <row r="13" spans="1:8" ht="15.75" thickBot="1" x14ac:dyDescent="0.25">
      <c r="A13" s="27"/>
      <c r="B13" s="24" t="s">
        <v>10</v>
      </c>
      <c r="C13" s="21">
        <f>+C601</f>
        <v>1568</v>
      </c>
      <c r="D13" s="16">
        <f>+D601</f>
        <v>2265</v>
      </c>
      <c r="E13" s="17">
        <f t="shared" si="2"/>
        <v>0.20623438116532947</v>
      </c>
      <c r="F13" s="17">
        <f t="shared" si="2"/>
        <v>0.22339481211164808</v>
      </c>
      <c r="G13" s="17">
        <f t="shared" si="0"/>
        <v>0.44451530612244899</v>
      </c>
      <c r="H13" s="18">
        <f t="shared" si="1"/>
        <v>9.1674339076680253E-2</v>
      </c>
    </row>
    <row r="14" spans="1:8" x14ac:dyDescent="0.2">
      <c r="A14" s="26"/>
      <c r="B14" t="s">
        <v>11</v>
      </c>
    </row>
    <row r="15" spans="1:8" x14ac:dyDescent="0.2">
      <c r="A15" s="26"/>
    </row>
    <row r="16" spans="1:8" ht="15.75" thickBot="1" x14ac:dyDescent="0.25">
      <c r="A16" s="26"/>
    </row>
    <row r="17" spans="1:8" ht="29.25" customHeight="1" thickBot="1" x14ac:dyDescent="0.25">
      <c r="A17" s="27"/>
      <c r="B17" s="28" t="s">
        <v>2</v>
      </c>
      <c r="C17" s="30" t="s">
        <v>12</v>
      </c>
      <c r="D17" s="38"/>
      <c r="E17" s="30" t="s">
        <v>4</v>
      </c>
      <c r="F17" s="31"/>
      <c r="G17" s="39" t="s">
        <v>13</v>
      </c>
      <c r="H17" s="39" t="s">
        <v>5</v>
      </c>
    </row>
    <row r="18" spans="1:8" ht="15.75" thickBot="1" x14ac:dyDescent="0.25">
      <c r="A18" s="27"/>
      <c r="B18" s="29"/>
      <c r="C18" s="10">
        <v>2022</v>
      </c>
      <c r="D18" s="10">
        <v>2023</v>
      </c>
      <c r="E18" s="10">
        <v>2022</v>
      </c>
      <c r="F18" s="10">
        <v>2023</v>
      </c>
      <c r="G18" s="29"/>
      <c r="H18" s="29"/>
    </row>
    <row r="19" spans="1:8" ht="15.75" thickBot="1" x14ac:dyDescent="0.25">
      <c r="A19" s="27"/>
      <c r="B19" s="9" t="s">
        <v>6</v>
      </c>
      <c r="C19" s="11">
        <f>SUM(C20:C70)</f>
        <v>56</v>
      </c>
      <c r="D19" s="11">
        <f>SUM(D20:D70)</f>
        <v>94</v>
      </c>
      <c r="E19" s="25">
        <f t="shared" ref="E19:E50" si="3">+IF(C19=0,"",C19/C$19)</f>
        <v>1</v>
      </c>
      <c r="F19" s="25">
        <f t="shared" ref="F19:F50" si="4">+IF(D19=0,"",D19/D$19)</f>
        <v>1</v>
      </c>
      <c r="G19" s="25">
        <f>+IF(AND(C19=0,D19=0),"",IF(C19=0,1,IF(D19=0,-1,(D19-C19)/C19)))</f>
        <v>0.6785714285714286</v>
      </c>
      <c r="H19" s="25">
        <f t="shared" ref="H19:H50" si="5">+IF(OR(AND(E19=""),(G19="")),"",E19*G19)</f>
        <v>0.6785714285714286</v>
      </c>
    </row>
    <row r="20" spans="1:8" x14ac:dyDescent="0.2">
      <c r="A20" s="27"/>
      <c r="B20" s="6" t="s">
        <v>14</v>
      </c>
      <c r="C20" s="7">
        <v>0</v>
      </c>
      <c r="D20" s="7">
        <v>0</v>
      </c>
      <c r="E20" s="8" t="str">
        <f t="shared" si="3"/>
        <v/>
      </c>
      <c r="F20" s="8" t="str">
        <f t="shared" si="4"/>
        <v/>
      </c>
      <c r="G20" s="8" t="str">
        <f t="shared" ref="G20:G51" si="6">+IF(AND(C20=0,D20=0)," ",IF(C20=0,1,IF(D20=0,-1,(D20-C20)/C20)))</f>
        <v xml:space="preserve"> </v>
      </c>
      <c r="H20" s="8" t="str">
        <f t="shared" si="5"/>
        <v/>
      </c>
    </row>
    <row r="21" spans="1:8" x14ac:dyDescent="0.2">
      <c r="A21" s="27"/>
      <c r="B21" s="6" t="s">
        <v>15</v>
      </c>
      <c r="C21" s="7">
        <v>1</v>
      </c>
      <c r="D21" s="7">
        <v>0</v>
      </c>
      <c r="E21" s="8">
        <f t="shared" si="3"/>
        <v>1.7857142857142856E-2</v>
      </c>
      <c r="F21" s="8" t="str">
        <f t="shared" si="4"/>
        <v/>
      </c>
      <c r="G21" s="8">
        <f t="shared" si="6"/>
        <v>-1</v>
      </c>
      <c r="H21" s="8">
        <f t="shared" si="5"/>
        <v>-1.7857142857142856E-2</v>
      </c>
    </row>
    <row r="22" spans="1:8" ht="38.25" x14ac:dyDescent="0.2">
      <c r="A22" s="27"/>
      <c r="B22" s="6" t="s">
        <v>16</v>
      </c>
      <c r="C22" s="7">
        <v>0</v>
      </c>
      <c r="D22" s="7">
        <v>0</v>
      </c>
      <c r="E22" s="8" t="str">
        <f t="shared" si="3"/>
        <v/>
      </c>
      <c r="F22" s="8" t="str">
        <f t="shared" si="4"/>
        <v/>
      </c>
      <c r="G22" s="8" t="str">
        <f t="shared" si="6"/>
        <v xml:space="preserve"> </v>
      </c>
      <c r="H22" s="8" t="str">
        <f t="shared" si="5"/>
        <v/>
      </c>
    </row>
    <row r="23" spans="1:8" ht="38.25" x14ac:dyDescent="0.2">
      <c r="A23" s="27"/>
      <c r="B23" s="6" t="s">
        <v>17</v>
      </c>
      <c r="C23" s="7">
        <v>2</v>
      </c>
      <c r="D23" s="7">
        <v>3</v>
      </c>
      <c r="E23" s="8">
        <f t="shared" si="3"/>
        <v>3.5714285714285712E-2</v>
      </c>
      <c r="F23" s="8">
        <f t="shared" si="4"/>
        <v>3.1914893617021274E-2</v>
      </c>
      <c r="G23" s="8">
        <f t="shared" si="6"/>
        <v>0.5</v>
      </c>
      <c r="H23" s="8">
        <f t="shared" si="5"/>
        <v>1.7857142857142856E-2</v>
      </c>
    </row>
    <row r="24" spans="1:8" ht="25.5" x14ac:dyDescent="0.2">
      <c r="A24" s="27"/>
      <c r="B24" s="6" t="s">
        <v>18</v>
      </c>
      <c r="C24" s="7">
        <v>0</v>
      </c>
      <c r="D24" s="7">
        <v>0</v>
      </c>
      <c r="E24" s="8" t="str">
        <f t="shared" si="3"/>
        <v/>
      </c>
      <c r="F24" s="8" t="str">
        <f t="shared" si="4"/>
        <v/>
      </c>
      <c r="G24" s="8" t="str">
        <f t="shared" si="6"/>
        <v xml:space="preserve"> </v>
      </c>
      <c r="H24" s="8" t="str">
        <f t="shared" si="5"/>
        <v/>
      </c>
    </row>
    <row r="25" spans="1:8" ht="25.5" x14ac:dyDescent="0.2">
      <c r="A25" s="27"/>
      <c r="B25" s="6" t="s">
        <v>19</v>
      </c>
      <c r="C25" s="7">
        <v>6</v>
      </c>
      <c r="D25" s="7">
        <v>1</v>
      </c>
      <c r="E25" s="8">
        <f t="shared" si="3"/>
        <v>0.10714285714285714</v>
      </c>
      <c r="F25" s="8">
        <f t="shared" si="4"/>
        <v>1.0638297872340425E-2</v>
      </c>
      <c r="G25" s="8">
        <f t="shared" si="6"/>
        <v>-0.83333333333333337</v>
      </c>
      <c r="H25" s="8">
        <f t="shared" si="5"/>
        <v>-8.9285714285714288E-2</v>
      </c>
    </row>
    <row r="26" spans="1:8" ht="25.5" x14ac:dyDescent="0.2">
      <c r="A26" s="27"/>
      <c r="B26" s="6" t="s">
        <v>20</v>
      </c>
      <c r="C26" s="7">
        <v>0</v>
      </c>
      <c r="D26" s="7">
        <v>0</v>
      </c>
      <c r="E26" s="8" t="str">
        <f t="shared" si="3"/>
        <v/>
      </c>
      <c r="F26" s="8" t="str">
        <f t="shared" si="4"/>
        <v/>
      </c>
      <c r="G26" s="8" t="str">
        <f t="shared" si="6"/>
        <v xml:space="preserve"> </v>
      </c>
      <c r="H26" s="8" t="str">
        <f t="shared" si="5"/>
        <v/>
      </c>
    </row>
    <row r="27" spans="1:8" x14ac:dyDescent="0.2">
      <c r="A27" s="27"/>
      <c r="B27" s="6" t="s">
        <v>21</v>
      </c>
      <c r="C27" s="7">
        <v>1</v>
      </c>
      <c r="D27" s="7">
        <v>4</v>
      </c>
      <c r="E27" s="8">
        <f t="shared" si="3"/>
        <v>1.7857142857142856E-2</v>
      </c>
      <c r="F27" s="8">
        <f t="shared" si="4"/>
        <v>4.2553191489361701E-2</v>
      </c>
      <c r="G27" s="8">
        <f t="shared" si="6"/>
        <v>3</v>
      </c>
      <c r="H27" s="8">
        <f t="shared" si="5"/>
        <v>5.3571428571428568E-2</v>
      </c>
    </row>
    <row r="28" spans="1:8" x14ac:dyDescent="0.2">
      <c r="A28" s="27"/>
      <c r="B28" s="6" t="s">
        <v>22</v>
      </c>
      <c r="C28" s="7">
        <v>1</v>
      </c>
      <c r="D28" s="7">
        <v>2</v>
      </c>
      <c r="E28" s="8">
        <f t="shared" si="3"/>
        <v>1.7857142857142856E-2</v>
      </c>
      <c r="F28" s="8">
        <f t="shared" si="4"/>
        <v>2.1276595744680851E-2</v>
      </c>
      <c r="G28" s="8">
        <f t="shared" si="6"/>
        <v>1</v>
      </c>
      <c r="H28" s="8">
        <f t="shared" si="5"/>
        <v>1.7857142857142856E-2</v>
      </c>
    </row>
    <row r="29" spans="1:8" x14ac:dyDescent="0.2">
      <c r="A29" s="27"/>
      <c r="B29" s="6" t="s">
        <v>23</v>
      </c>
      <c r="C29" s="7">
        <v>0</v>
      </c>
      <c r="D29" s="7">
        <v>1</v>
      </c>
      <c r="E29" s="8" t="str">
        <f t="shared" si="3"/>
        <v/>
      </c>
      <c r="F29" s="8">
        <f t="shared" si="4"/>
        <v>1.0638297872340425E-2</v>
      </c>
      <c r="G29" s="8">
        <f t="shared" si="6"/>
        <v>1</v>
      </c>
      <c r="H29" s="8" t="str">
        <f t="shared" si="5"/>
        <v/>
      </c>
    </row>
    <row r="30" spans="1:8" x14ac:dyDescent="0.2">
      <c r="A30" s="27"/>
      <c r="B30" s="6" t="s">
        <v>24</v>
      </c>
      <c r="C30" s="7">
        <v>17</v>
      </c>
      <c r="D30" s="7">
        <v>57</v>
      </c>
      <c r="E30" s="8">
        <f t="shared" si="3"/>
        <v>0.30357142857142855</v>
      </c>
      <c r="F30" s="8">
        <f t="shared" si="4"/>
        <v>0.6063829787234043</v>
      </c>
      <c r="G30" s="8">
        <f t="shared" si="6"/>
        <v>2.3529411764705883</v>
      </c>
      <c r="H30" s="8">
        <f t="shared" si="5"/>
        <v>0.7142857142857143</v>
      </c>
    </row>
    <row r="31" spans="1:8" ht="25.5" x14ac:dyDescent="0.2">
      <c r="A31" s="27"/>
      <c r="B31" s="6" t="s">
        <v>25</v>
      </c>
      <c r="C31" s="7">
        <v>0</v>
      </c>
      <c r="D31" s="7">
        <v>0</v>
      </c>
      <c r="E31" s="8" t="str">
        <f t="shared" si="3"/>
        <v/>
      </c>
      <c r="F31" s="8" t="str">
        <f t="shared" si="4"/>
        <v/>
      </c>
      <c r="G31" s="8" t="str">
        <f t="shared" si="6"/>
        <v xml:space="preserve"> </v>
      </c>
      <c r="H31" s="8" t="str">
        <f t="shared" si="5"/>
        <v/>
      </c>
    </row>
    <row r="32" spans="1:8" x14ac:dyDescent="0.2">
      <c r="A32" s="27"/>
      <c r="B32" s="6" t="s">
        <v>26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8" t="str">
        <f t="shared" si="6"/>
        <v xml:space="preserve"> </v>
      </c>
      <c r="H32" s="8" t="str">
        <f t="shared" si="5"/>
        <v/>
      </c>
    </row>
    <row r="33" spans="1:8" x14ac:dyDescent="0.2">
      <c r="A33" s="27"/>
      <c r="B33" s="6" t="s">
        <v>27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8" t="str">
        <f t="shared" si="6"/>
        <v xml:space="preserve"> </v>
      </c>
      <c r="H33" s="8" t="str">
        <f t="shared" si="5"/>
        <v/>
      </c>
    </row>
    <row r="34" spans="1:8" x14ac:dyDescent="0.2">
      <c r="A34" s="27"/>
      <c r="B34" s="6" t="s">
        <v>28</v>
      </c>
      <c r="C34" s="7">
        <v>1</v>
      </c>
      <c r="D34" s="7">
        <v>0</v>
      </c>
      <c r="E34" s="8">
        <f t="shared" si="3"/>
        <v>1.7857142857142856E-2</v>
      </c>
      <c r="F34" s="8" t="str">
        <f t="shared" si="4"/>
        <v/>
      </c>
      <c r="G34" s="8">
        <f t="shared" si="6"/>
        <v>-1</v>
      </c>
      <c r="H34" s="8">
        <f t="shared" si="5"/>
        <v>-1.7857142857142856E-2</v>
      </c>
    </row>
    <row r="35" spans="1:8" x14ac:dyDescent="0.2">
      <c r="A35" s="27"/>
      <c r="B35" s="6" t="s">
        <v>29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8" t="str">
        <f t="shared" si="6"/>
        <v xml:space="preserve"> </v>
      </c>
      <c r="H35" s="8" t="str">
        <f t="shared" si="5"/>
        <v/>
      </c>
    </row>
    <row r="36" spans="1:8" x14ac:dyDescent="0.2">
      <c r="A36" s="27"/>
      <c r="B36" s="6" t="s">
        <v>30</v>
      </c>
      <c r="C36" s="7">
        <v>5</v>
      </c>
      <c r="D36" s="7">
        <v>3</v>
      </c>
      <c r="E36" s="8">
        <f t="shared" si="3"/>
        <v>8.9285714285714288E-2</v>
      </c>
      <c r="F36" s="8">
        <f t="shared" si="4"/>
        <v>3.1914893617021274E-2</v>
      </c>
      <c r="G36" s="8">
        <f t="shared" si="6"/>
        <v>-0.4</v>
      </c>
      <c r="H36" s="8">
        <f t="shared" si="5"/>
        <v>-3.5714285714285719E-2</v>
      </c>
    </row>
    <row r="37" spans="1:8" ht="25.5" x14ac:dyDescent="0.2">
      <c r="A37" s="27"/>
      <c r="B37" s="6" t="s">
        <v>31</v>
      </c>
      <c r="C37" s="7">
        <v>0</v>
      </c>
      <c r="D37" s="7">
        <v>0</v>
      </c>
      <c r="E37" s="8" t="str">
        <f t="shared" si="3"/>
        <v/>
      </c>
      <c r="F37" s="8" t="str">
        <f t="shared" si="4"/>
        <v/>
      </c>
      <c r="G37" s="8" t="str">
        <f t="shared" si="6"/>
        <v xml:space="preserve"> </v>
      </c>
      <c r="H37" s="8" t="str">
        <f t="shared" si="5"/>
        <v/>
      </c>
    </row>
    <row r="38" spans="1:8" ht="25.5" x14ac:dyDescent="0.2">
      <c r="A38" s="27"/>
      <c r="B38" s="6" t="s">
        <v>32</v>
      </c>
      <c r="C38" s="7">
        <v>1</v>
      </c>
      <c r="D38" s="7">
        <v>0</v>
      </c>
      <c r="E38" s="8">
        <f t="shared" si="3"/>
        <v>1.7857142857142856E-2</v>
      </c>
      <c r="F38" s="8" t="str">
        <f t="shared" si="4"/>
        <v/>
      </c>
      <c r="G38" s="8">
        <f t="shared" si="6"/>
        <v>-1</v>
      </c>
      <c r="H38" s="8">
        <f t="shared" si="5"/>
        <v>-1.7857142857142856E-2</v>
      </c>
    </row>
    <row r="39" spans="1:8" x14ac:dyDescent="0.2">
      <c r="A39" s="27"/>
      <c r="B39" s="6" t="s">
        <v>33</v>
      </c>
      <c r="C39" s="7">
        <v>3</v>
      </c>
      <c r="D39" s="7">
        <v>0</v>
      </c>
      <c r="E39" s="8">
        <f t="shared" si="3"/>
        <v>5.3571428571428568E-2</v>
      </c>
      <c r="F39" s="8" t="str">
        <f t="shared" si="4"/>
        <v/>
      </c>
      <c r="G39" s="8">
        <f t="shared" si="6"/>
        <v>-1</v>
      </c>
      <c r="H39" s="8">
        <f t="shared" si="5"/>
        <v>-5.3571428571428568E-2</v>
      </c>
    </row>
    <row r="40" spans="1:8" x14ac:dyDescent="0.2">
      <c r="A40" s="27"/>
      <c r="B40" s="6" t="s">
        <v>34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8" t="str">
        <f t="shared" si="6"/>
        <v xml:space="preserve"> </v>
      </c>
      <c r="H40" s="8" t="str">
        <f t="shared" si="5"/>
        <v/>
      </c>
    </row>
    <row r="41" spans="1:8" ht="25.5" x14ac:dyDescent="0.2">
      <c r="A41" s="27"/>
      <c r="B41" s="6" t="s">
        <v>35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8" t="str">
        <f t="shared" si="6"/>
        <v xml:space="preserve"> </v>
      </c>
      <c r="H41" s="8" t="str">
        <f t="shared" si="5"/>
        <v/>
      </c>
    </row>
    <row r="42" spans="1:8" x14ac:dyDescent="0.2">
      <c r="A42" s="27"/>
      <c r="B42" s="6" t="s">
        <v>36</v>
      </c>
      <c r="C42" s="7">
        <v>0</v>
      </c>
      <c r="D42" s="7">
        <v>0</v>
      </c>
      <c r="E42" s="8" t="str">
        <f t="shared" si="3"/>
        <v/>
      </c>
      <c r="F42" s="8" t="str">
        <f t="shared" si="4"/>
        <v/>
      </c>
      <c r="G42" s="8" t="str">
        <f t="shared" si="6"/>
        <v xml:space="preserve"> </v>
      </c>
      <c r="H42" s="8" t="str">
        <f t="shared" si="5"/>
        <v/>
      </c>
    </row>
    <row r="43" spans="1:8" x14ac:dyDescent="0.2">
      <c r="A43" s="27"/>
      <c r="B43" s="6" t="s">
        <v>37</v>
      </c>
      <c r="C43" s="7">
        <v>0</v>
      </c>
      <c r="D43" s="7">
        <v>0</v>
      </c>
      <c r="E43" s="8" t="str">
        <f t="shared" si="3"/>
        <v/>
      </c>
      <c r="F43" s="8" t="str">
        <f t="shared" si="4"/>
        <v/>
      </c>
      <c r="G43" s="8" t="str">
        <f t="shared" si="6"/>
        <v xml:space="preserve"> </v>
      </c>
      <c r="H43" s="8" t="str">
        <f t="shared" si="5"/>
        <v/>
      </c>
    </row>
    <row r="44" spans="1:8" ht="25.5" x14ac:dyDescent="0.2">
      <c r="A44" s="27"/>
      <c r="B44" s="6" t="s">
        <v>38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8" t="str">
        <f t="shared" si="6"/>
        <v xml:space="preserve"> </v>
      </c>
      <c r="H44" s="8" t="str">
        <f t="shared" si="5"/>
        <v/>
      </c>
    </row>
    <row r="45" spans="1:8" ht="25.5" x14ac:dyDescent="0.2">
      <c r="A45" s="27"/>
      <c r="B45" s="6" t="s">
        <v>39</v>
      </c>
      <c r="C45" s="7">
        <v>0</v>
      </c>
      <c r="D45" s="7">
        <v>0</v>
      </c>
      <c r="E45" s="8" t="str">
        <f t="shared" si="3"/>
        <v/>
      </c>
      <c r="F45" s="8" t="str">
        <f t="shared" si="4"/>
        <v/>
      </c>
      <c r="G45" s="8" t="str">
        <f t="shared" si="6"/>
        <v xml:space="preserve"> </v>
      </c>
      <c r="H45" s="8" t="str">
        <f t="shared" si="5"/>
        <v/>
      </c>
    </row>
    <row r="46" spans="1:8" ht="25.5" x14ac:dyDescent="0.2">
      <c r="A46" s="27"/>
      <c r="B46" s="6" t="s">
        <v>40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8" t="str">
        <f t="shared" si="6"/>
        <v xml:space="preserve"> </v>
      </c>
      <c r="H46" s="8" t="str">
        <f t="shared" si="5"/>
        <v/>
      </c>
    </row>
    <row r="47" spans="1:8" x14ac:dyDescent="0.2">
      <c r="A47" s="27"/>
      <c r="B47" s="6" t="s">
        <v>41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8" t="str">
        <f t="shared" si="6"/>
        <v xml:space="preserve"> </v>
      </c>
      <c r="H47" s="8" t="str">
        <f t="shared" si="5"/>
        <v/>
      </c>
    </row>
    <row r="48" spans="1:8" ht="25.5" x14ac:dyDescent="0.2">
      <c r="A48" s="27"/>
      <c r="B48" s="6" t="s">
        <v>42</v>
      </c>
      <c r="C48" s="7">
        <v>0</v>
      </c>
      <c r="D48" s="7">
        <v>0</v>
      </c>
      <c r="E48" s="8" t="str">
        <f t="shared" si="3"/>
        <v/>
      </c>
      <c r="F48" s="8" t="str">
        <f t="shared" si="4"/>
        <v/>
      </c>
      <c r="G48" s="8" t="str">
        <f t="shared" si="6"/>
        <v xml:space="preserve"> </v>
      </c>
      <c r="H48" s="8" t="str">
        <f t="shared" si="5"/>
        <v/>
      </c>
    </row>
    <row r="49" spans="1:8" ht="25.5" x14ac:dyDescent="0.2">
      <c r="A49" s="27"/>
      <c r="B49" s="6" t="s">
        <v>43</v>
      </c>
      <c r="C49" s="7">
        <v>0</v>
      </c>
      <c r="D49" s="7">
        <v>4</v>
      </c>
      <c r="E49" s="8" t="str">
        <f t="shared" si="3"/>
        <v/>
      </c>
      <c r="F49" s="8">
        <f t="shared" si="4"/>
        <v>4.2553191489361701E-2</v>
      </c>
      <c r="G49" s="8">
        <f t="shared" si="6"/>
        <v>1</v>
      </c>
      <c r="H49" s="8" t="str">
        <f t="shared" si="5"/>
        <v/>
      </c>
    </row>
    <row r="50" spans="1:8" x14ac:dyDescent="0.2">
      <c r="A50" s="27"/>
      <c r="B50" s="6" t="s">
        <v>44</v>
      </c>
      <c r="C50" s="7">
        <v>11</v>
      </c>
      <c r="D50" s="7">
        <v>4</v>
      </c>
      <c r="E50" s="8">
        <f t="shared" si="3"/>
        <v>0.19642857142857142</v>
      </c>
      <c r="F50" s="8">
        <f t="shared" si="4"/>
        <v>4.2553191489361701E-2</v>
      </c>
      <c r="G50" s="8">
        <f t="shared" si="6"/>
        <v>-0.63636363636363635</v>
      </c>
      <c r="H50" s="8">
        <f t="shared" si="5"/>
        <v>-0.125</v>
      </c>
    </row>
    <row r="51" spans="1:8" x14ac:dyDescent="0.2">
      <c r="A51" s="27"/>
      <c r="B51" s="6" t="s">
        <v>45</v>
      </c>
      <c r="C51" s="7">
        <v>0</v>
      </c>
      <c r="D51" s="7">
        <v>0</v>
      </c>
      <c r="E51" s="8" t="str">
        <f t="shared" ref="E51:E70" si="7">+IF(C51=0,"",C51/C$19)</f>
        <v/>
      </c>
      <c r="F51" s="8" t="str">
        <f t="shared" ref="F51:F70" si="8">+IF(D51=0,"",D51/D$19)</f>
        <v/>
      </c>
      <c r="G51" s="8" t="str">
        <f t="shared" si="6"/>
        <v xml:space="preserve"> </v>
      </c>
      <c r="H51" s="8" t="str">
        <f t="shared" ref="H51:H70" si="9">+IF(OR(AND(E51=""),(G51="")),"",E51*G51)</f>
        <v/>
      </c>
    </row>
    <row r="52" spans="1:8" x14ac:dyDescent="0.2">
      <c r="A52" s="27"/>
      <c r="B52" s="6" t="s">
        <v>46</v>
      </c>
      <c r="C52" s="7">
        <v>1</v>
      </c>
      <c r="D52" s="7">
        <v>0</v>
      </c>
      <c r="E52" s="8">
        <f t="shared" si="7"/>
        <v>1.7857142857142856E-2</v>
      </c>
      <c r="F52" s="8" t="str">
        <f t="shared" si="8"/>
        <v/>
      </c>
      <c r="G52" s="8">
        <f t="shared" ref="G52:G70" si="10">+IF(AND(C52=0,D52=0)," ",IF(C52=0,1,IF(D52=0,-1,(D52-C52)/C52)))</f>
        <v>-1</v>
      </c>
      <c r="H52" s="8">
        <f t="shared" si="9"/>
        <v>-1.7857142857142856E-2</v>
      </c>
    </row>
    <row r="53" spans="1:8" x14ac:dyDescent="0.2">
      <c r="A53" s="27"/>
      <c r="B53" s="6" t="s">
        <v>47</v>
      </c>
      <c r="C53" s="7">
        <v>0</v>
      </c>
      <c r="D53" s="7">
        <v>1</v>
      </c>
      <c r="E53" s="8" t="str">
        <f t="shared" si="7"/>
        <v/>
      </c>
      <c r="F53" s="8">
        <f t="shared" si="8"/>
        <v>1.0638297872340425E-2</v>
      </c>
      <c r="G53" s="8">
        <f t="shared" si="10"/>
        <v>1</v>
      </c>
      <c r="H53" s="8" t="str">
        <f t="shared" si="9"/>
        <v/>
      </c>
    </row>
    <row r="54" spans="1:8" x14ac:dyDescent="0.2">
      <c r="A54" s="27"/>
      <c r="B54" s="6" t="s">
        <v>48</v>
      </c>
      <c r="C54" s="7">
        <v>0</v>
      </c>
      <c r="D54" s="7">
        <v>1</v>
      </c>
      <c r="E54" s="8" t="str">
        <f t="shared" si="7"/>
        <v/>
      </c>
      <c r="F54" s="8">
        <f t="shared" si="8"/>
        <v>1.0638297872340425E-2</v>
      </c>
      <c r="G54" s="8">
        <f t="shared" si="10"/>
        <v>1</v>
      </c>
      <c r="H54" s="8" t="str">
        <f t="shared" si="9"/>
        <v/>
      </c>
    </row>
    <row r="55" spans="1:8" x14ac:dyDescent="0.2">
      <c r="A55" s="27"/>
      <c r="B55" s="6" t="s">
        <v>49</v>
      </c>
      <c r="C55" s="7">
        <v>0</v>
      </c>
      <c r="D55" s="7">
        <v>0</v>
      </c>
      <c r="E55" s="8" t="str">
        <f t="shared" si="7"/>
        <v/>
      </c>
      <c r="F55" s="8" t="str">
        <f t="shared" si="8"/>
        <v/>
      </c>
      <c r="G55" s="8" t="str">
        <f t="shared" si="10"/>
        <v xml:space="preserve"> </v>
      </c>
      <c r="H55" s="8" t="str">
        <f t="shared" si="9"/>
        <v/>
      </c>
    </row>
    <row r="56" spans="1:8" x14ac:dyDescent="0.2">
      <c r="A56" s="27"/>
      <c r="B56" s="6" t="s">
        <v>50</v>
      </c>
      <c r="C56" s="7">
        <v>0</v>
      </c>
      <c r="D56" s="7">
        <v>0</v>
      </c>
      <c r="E56" s="8" t="str">
        <f t="shared" si="7"/>
        <v/>
      </c>
      <c r="F56" s="8" t="str">
        <f t="shared" si="8"/>
        <v/>
      </c>
      <c r="G56" s="8" t="str">
        <f t="shared" si="10"/>
        <v xml:space="preserve"> </v>
      </c>
      <c r="H56" s="8" t="str">
        <f t="shared" si="9"/>
        <v/>
      </c>
    </row>
    <row r="57" spans="1:8" x14ac:dyDescent="0.2">
      <c r="A57" s="27"/>
      <c r="B57" s="6" t="s">
        <v>51</v>
      </c>
      <c r="C57" s="7">
        <v>1</v>
      </c>
      <c r="D57" s="7">
        <v>0</v>
      </c>
      <c r="E57" s="8">
        <f t="shared" si="7"/>
        <v>1.7857142857142856E-2</v>
      </c>
      <c r="F57" s="8" t="str">
        <f t="shared" si="8"/>
        <v/>
      </c>
      <c r="G57" s="8">
        <f t="shared" si="10"/>
        <v>-1</v>
      </c>
      <c r="H57" s="8">
        <f t="shared" si="9"/>
        <v>-1.7857142857142856E-2</v>
      </c>
    </row>
    <row r="58" spans="1:8" x14ac:dyDescent="0.2">
      <c r="A58" s="27"/>
      <c r="B58" s="6" t="s">
        <v>52</v>
      </c>
      <c r="C58" s="7">
        <v>0</v>
      </c>
      <c r="D58" s="7">
        <v>0</v>
      </c>
      <c r="E58" s="8" t="str">
        <f t="shared" si="7"/>
        <v/>
      </c>
      <c r="F58" s="8" t="str">
        <f t="shared" si="8"/>
        <v/>
      </c>
      <c r="G58" s="8" t="str">
        <f t="shared" si="10"/>
        <v xml:space="preserve"> </v>
      </c>
      <c r="H58" s="8" t="str">
        <f t="shared" si="9"/>
        <v/>
      </c>
    </row>
    <row r="59" spans="1:8" x14ac:dyDescent="0.2">
      <c r="A59" s="27"/>
      <c r="B59" s="6" t="s">
        <v>53</v>
      </c>
      <c r="C59" s="7">
        <v>0</v>
      </c>
      <c r="D59" s="7">
        <v>1</v>
      </c>
      <c r="E59" s="8" t="str">
        <f t="shared" si="7"/>
        <v/>
      </c>
      <c r="F59" s="8">
        <f t="shared" si="8"/>
        <v>1.0638297872340425E-2</v>
      </c>
      <c r="G59" s="8">
        <f t="shared" si="10"/>
        <v>1</v>
      </c>
      <c r="H59" s="8" t="str">
        <f t="shared" si="9"/>
        <v/>
      </c>
    </row>
    <row r="60" spans="1:8" ht="25.5" x14ac:dyDescent="0.2">
      <c r="A60" s="27"/>
      <c r="B60" s="6" t="s">
        <v>54</v>
      </c>
      <c r="C60" s="7">
        <v>0</v>
      </c>
      <c r="D60" s="7">
        <v>0</v>
      </c>
      <c r="E60" s="8" t="str">
        <f t="shared" si="7"/>
        <v/>
      </c>
      <c r="F60" s="8" t="str">
        <f t="shared" si="8"/>
        <v/>
      </c>
      <c r="G60" s="8" t="str">
        <f t="shared" si="10"/>
        <v xml:space="preserve"> </v>
      </c>
      <c r="H60" s="8" t="str">
        <f t="shared" si="9"/>
        <v/>
      </c>
    </row>
    <row r="61" spans="1:8" ht="25.5" x14ac:dyDescent="0.2">
      <c r="A61" s="27"/>
      <c r="B61" s="6" t="s">
        <v>55</v>
      </c>
      <c r="C61" s="7">
        <v>3</v>
      </c>
      <c r="D61" s="7">
        <v>2</v>
      </c>
      <c r="E61" s="8">
        <f t="shared" si="7"/>
        <v>5.3571428571428568E-2</v>
      </c>
      <c r="F61" s="8">
        <f t="shared" si="8"/>
        <v>2.1276595744680851E-2</v>
      </c>
      <c r="G61" s="8">
        <f t="shared" si="10"/>
        <v>-0.33333333333333331</v>
      </c>
      <c r="H61" s="8">
        <f t="shared" si="9"/>
        <v>-1.7857142857142856E-2</v>
      </c>
    </row>
    <row r="62" spans="1:8" x14ac:dyDescent="0.2">
      <c r="A62" s="27"/>
      <c r="B62" s="6" t="s">
        <v>56</v>
      </c>
      <c r="C62" s="7">
        <v>0</v>
      </c>
      <c r="D62" s="7">
        <v>2</v>
      </c>
      <c r="E62" s="8" t="str">
        <f t="shared" si="7"/>
        <v/>
      </c>
      <c r="F62" s="8">
        <f t="shared" si="8"/>
        <v>2.1276595744680851E-2</v>
      </c>
      <c r="G62" s="8">
        <f t="shared" si="10"/>
        <v>1</v>
      </c>
      <c r="H62" s="8" t="str">
        <f t="shared" si="9"/>
        <v/>
      </c>
    </row>
    <row r="63" spans="1:8" x14ac:dyDescent="0.2">
      <c r="A63" s="27"/>
      <c r="B63" s="6" t="s">
        <v>57</v>
      </c>
      <c r="C63" s="7">
        <v>0</v>
      </c>
      <c r="D63" s="7">
        <v>2</v>
      </c>
      <c r="E63" s="8" t="str">
        <f t="shared" si="7"/>
        <v/>
      </c>
      <c r="F63" s="8">
        <f t="shared" si="8"/>
        <v>2.1276595744680851E-2</v>
      </c>
      <c r="G63" s="8">
        <f t="shared" si="10"/>
        <v>1</v>
      </c>
      <c r="H63" s="8" t="str">
        <f t="shared" si="9"/>
        <v/>
      </c>
    </row>
    <row r="64" spans="1:8" x14ac:dyDescent="0.2">
      <c r="A64" s="27"/>
      <c r="B64" s="6" t="s">
        <v>58</v>
      </c>
      <c r="C64" s="7">
        <v>1</v>
      </c>
      <c r="D64" s="7">
        <v>4</v>
      </c>
      <c r="E64" s="8">
        <f t="shared" si="7"/>
        <v>1.7857142857142856E-2</v>
      </c>
      <c r="F64" s="8">
        <f t="shared" si="8"/>
        <v>4.2553191489361701E-2</v>
      </c>
      <c r="G64" s="8">
        <f t="shared" si="10"/>
        <v>3</v>
      </c>
      <c r="H64" s="8">
        <f t="shared" si="9"/>
        <v>5.3571428571428568E-2</v>
      </c>
    </row>
    <row r="65" spans="1:8" x14ac:dyDescent="0.2">
      <c r="A65" s="27"/>
      <c r="B65" s="6" t="s">
        <v>59</v>
      </c>
      <c r="C65" s="7">
        <v>1</v>
      </c>
      <c r="D65" s="7">
        <v>1</v>
      </c>
      <c r="E65" s="8">
        <f t="shared" si="7"/>
        <v>1.7857142857142856E-2</v>
      </c>
      <c r="F65" s="8">
        <f t="shared" si="8"/>
        <v>1.0638297872340425E-2</v>
      </c>
      <c r="G65" s="8">
        <f t="shared" si="10"/>
        <v>0</v>
      </c>
      <c r="H65" s="8">
        <f t="shared" si="9"/>
        <v>0</v>
      </c>
    </row>
    <row r="66" spans="1:8" x14ac:dyDescent="0.2">
      <c r="A66" s="27"/>
      <c r="B66" s="6" t="s">
        <v>60</v>
      </c>
      <c r="C66" s="7">
        <v>0</v>
      </c>
      <c r="D66" s="7">
        <v>0</v>
      </c>
      <c r="E66" s="8" t="str">
        <f t="shared" si="7"/>
        <v/>
      </c>
      <c r="F66" s="8" t="str">
        <f t="shared" si="8"/>
        <v/>
      </c>
      <c r="G66" s="8" t="str">
        <f t="shared" si="10"/>
        <v xml:space="preserve"> </v>
      </c>
      <c r="H66" s="8" t="str">
        <f t="shared" si="9"/>
        <v/>
      </c>
    </row>
    <row r="67" spans="1:8" x14ac:dyDescent="0.2">
      <c r="A67" s="27"/>
      <c r="B67" s="6" t="s">
        <v>61</v>
      </c>
      <c r="C67" s="7">
        <v>0</v>
      </c>
      <c r="D67" s="7">
        <v>0</v>
      </c>
      <c r="E67" s="8" t="str">
        <f t="shared" si="7"/>
        <v/>
      </c>
      <c r="F67" s="8" t="str">
        <f t="shared" si="8"/>
        <v/>
      </c>
      <c r="G67" s="8" t="str">
        <f t="shared" si="10"/>
        <v xml:space="preserve"> </v>
      </c>
      <c r="H67" s="8" t="str">
        <f t="shared" si="9"/>
        <v/>
      </c>
    </row>
    <row r="68" spans="1:8" x14ac:dyDescent="0.2">
      <c r="A68" s="27"/>
      <c r="B68" s="6" t="s">
        <v>62</v>
      </c>
      <c r="C68" s="7">
        <v>0</v>
      </c>
      <c r="D68" s="7">
        <v>1</v>
      </c>
      <c r="E68" s="8" t="str">
        <f t="shared" si="7"/>
        <v/>
      </c>
      <c r="F68" s="8">
        <f t="shared" si="8"/>
        <v>1.0638297872340425E-2</v>
      </c>
      <c r="G68" s="8">
        <f t="shared" si="10"/>
        <v>1</v>
      </c>
      <c r="H68" s="8" t="str">
        <f t="shared" si="9"/>
        <v/>
      </c>
    </row>
    <row r="69" spans="1:8" x14ac:dyDescent="0.2">
      <c r="A69" s="27"/>
      <c r="B69" s="6" t="s">
        <v>63</v>
      </c>
      <c r="C69" s="7">
        <v>0</v>
      </c>
      <c r="D69" s="7">
        <v>0</v>
      </c>
      <c r="E69" s="8" t="str">
        <f t="shared" si="7"/>
        <v/>
      </c>
      <c r="F69" s="8" t="str">
        <f t="shared" si="8"/>
        <v/>
      </c>
      <c r="G69" s="8" t="str">
        <f t="shared" si="10"/>
        <v xml:space="preserve"> </v>
      </c>
      <c r="H69" s="8" t="str">
        <f t="shared" si="9"/>
        <v/>
      </c>
    </row>
    <row r="70" spans="1:8" x14ac:dyDescent="0.2">
      <c r="A70" s="27"/>
      <c r="B70" s="6" t="s">
        <v>64</v>
      </c>
      <c r="C70" s="7">
        <v>0</v>
      </c>
      <c r="D70" s="7">
        <v>0</v>
      </c>
      <c r="E70" s="8" t="str">
        <f t="shared" si="7"/>
        <v/>
      </c>
      <c r="F70" s="8" t="str">
        <f t="shared" si="8"/>
        <v/>
      </c>
      <c r="G70" s="8" t="str">
        <f t="shared" si="10"/>
        <v xml:space="preserve"> </v>
      </c>
      <c r="H70" s="8" t="str">
        <f t="shared" si="9"/>
        <v/>
      </c>
    </row>
    <row r="71" spans="1:8" x14ac:dyDescent="0.2">
      <c r="A71" s="26"/>
    </row>
    <row r="72" spans="1:8" x14ac:dyDescent="0.2">
      <c r="A72" s="26"/>
    </row>
    <row r="73" spans="1:8" ht="15.75" thickBot="1" x14ac:dyDescent="0.25">
      <c r="A73" s="26"/>
    </row>
    <row r="74" spans="1:8" ht="29.25" customHeight="1" thickBot="1" x14ac:dyDescent="0.25">
      <c r="A74" s="27"/>
      <c r="B74" s="28" t="s">
        <v>2</v>
      </c>
      <c r="C74" s="30" t="s">
        <v>12</v>
      </c>
      <c r="D74" s="38"/>
      <c r="E74" s="30" t="s">
        <v>4</v>
      </c>
      <c r="F74" s="31"/>
      <c r="G74" s="39" t="s">
        <v>13</v>
      </c>
      <c r="H74" s="39" t="s">
        <v>5</v>
      </c>
    </row>
    <row r="75" spans="1:8" ht="15.75" thickBot="1" x14ac:dyDescent="0.25">
      <c r="A75" s="27"/>
      <c r="B75" s="29"/>
      <c r="C75" s="10">
        <v>2022</v>
      </c>
      <c r="D75" s="10">
        <v>2023</v>
      </c>
      <c r="E75" s="10">
        <v>2022</v>
      </c>
      <c r="F75" s="10">
        <v>2023</v>
      </c>
      <c r="G75" s="29"/>
      <c r="H75" s="29"/>
    </row>
    <row r="76" spans="1:8" ht="15.75" thickBot="1" x14ac:dyDescent="0.25">
      <c r="A76" s="27"/>
      <c r="B76" s="9" t="s">
        <v>7</v>
      </c>
      <c r="C76" s="11">
        <f>SUM(C77:C175)</f>
        <v>619</v>
      </c>
      <c r="D76" s="11">
        <f>SUM(D77:D175)</f>
        <v>614</v>
      </c>
      <c r="E76" s="25">
        <f t="shared" ref="E76:E107" si="11">+IF(C76=0,"",C76/C$76)</f>
        <v>1</v>
      </c>
      <c r="F76" s="25">
        <f t="shared" ref="F76:F107" si="12">+IF(D76=0,"",D76/D$76)</f>
        <v>1</v>
      </c>
      <c r="G76" s="25">
        <f>+IF(AND(C76=0,D76=0),"",IF(C76=0,1,IF(D76=0,-1,(D76-C76)/C76)))</f>
        <v>-8.0775444264943458E-3</v>
      </c>
      <c r="H76" s="25">
        <f t="shared" ref="H76:H107" si="13">+IF(OR(AND(E76=""),(G76="")),"",E76*G76)</f>
        <v>-8.0775444264943458E-3</v>
      </c>
    </row>
    <row r="77" spans="1:8" x14ac:dyDescent="0.2">
      <c r="A77" s="27"/>
      <c r="B77" s="6" t="s">
        <v>65</v>
      </c>
      <c r="C77" s="7">
        <v>4</v>
      </c>
      <c r="D77" s="7">
        <v>14</v>
      </c>
      <c r="E77" s="8">
        <f t="shared" si="11"/>
        <v>6.462035541195477E-3</v>
      </c>
      <c r="F77" s="8">
        <f t="shared" si="12"/>
        <v>2.2801302931596091E-2</v>
      </c>
      <c r="G77" s="8">
        <f t="shared" ref="G77:G108" si="14">+IF(AND(C77=0,D77=0)," ",IF(C77=0,1,IF(D77=0,-1,(D77-C77)/C77)))</f>
        <v>2.5</v>
      </c>
      <c r="H77" s="8">
        <f t="shared" si="13"/>
        <v>1.6155088852988692E-2</v>
      </c>
    </row>
    <row r="78" spans="1:8" x14ac:dyDescent="0.2">
      <c r="A78" s="27"/>
      <c r="B78" s="6" t="s">
        <v>66</v>
      </c>
      <c r="C78" s="7">
        <v>1</v>
      </c>
      <c r="D78" s="7">
        <v>0</v>
      </c>
      <c r="E78" s="8">
        <f t="shared" si="11"/>
        <v>1.6155088852988692E-3</v>
      </c>
      <c r="F78" s="8" t="str">
        <f t="shared" si="12"/>
        <v/>
      </c>
      <c r="G78" s="8">
        <f t="shared" si="14"/>
        <v>-1</v>
      </c>
      <c r="H78" s="8">
        <f t="shared" si="13"/>
        <v>-1.6155088852988692E-3</v>
      </c>
    </row>
    <row r="79" spans="1:8" x14ac:dyDescent="0.2">
      <c r="A79" s="27"/>
      <c r="B79" s="6" t="s">
        <v>67</v>
      </c>
      <c r="C79" s="7">
        <v>0</v>
      </c>
      <c r="D79" s="7">
        <v>0</v>
      </c>
      <c r="E79" s="8" t="str">
        <f t="shared" si="11"/>
        <v/>
      </c>
      <c r="F79" s="8" t="str">
        <f t="shared" si="12"/>
        <v/>
      </c>
      <c r="G79" s="8" t="str">
        <f t="shared" si="14"/>
        <v xml:space="preserve"> </v>
      </c>
      <c r="H79" s="8" t="str">
        <f t="shared" si="13"/>
        <v/>
      </c>
    </row>
    <row r="80" spans="1:8" x14ac:dyDescent="0.2">
      <c r="A80" s="27"/>
      <c r="B80" s="6" t="s">
        <v>68</v>
      </c>
      <c r="C80" s="7">
        <v>16</v>
      </c>
      <c r="D80" s="7">
        <v>12</v>
      </c>
      <c r="E80" s="8">
        <f t="shared" si="11"/>
        <v>2.5848142164781908E-2</v>
      </c>
      <c r="F80" s="8">
        <f t="shared" si="12"/>
        <v>1.9543973941368076E-2</v>
      </c>
      <c r="G80" s="8">
        <f t="shared" si="14"/>
        <v>-0.25</v>
      </c>
      <c r="H80" s="8">
        <f t="shared" si="13"/>
        <v>-6.462035541195477E-3</v>
      </c>
    </row>
    <row r="81" spans="1:8" ht="25.5" x14ac:dyDescent="0.2">
      <c r="A81" s="27"/>
      <c r="B81" s="6" t="s">
        <v>69</v>
      </c>
      <c r="C81" s="7">
        <v>15</v>
      </c>
      <c r="D81" s="7">
        <v>35</v>
      </c>
      <c r="E81" s="8">
        <f t="shared" si="11"/>
        <v>2.4232633279483037E-2</v>
      </c>
      <c r="F81" s="8">
        <f t="shared" si="12"/>
        <v>5.7003257328990226E-2</v>
      </c>
      <c r="G81" s="8">
        <f t="shared" si="14"/>
        <v>1.3333333333333333</v>
      </c>
      <c r="H81" s="8">
        <f t="shared" si="13"/>
        <v>3.2310177705977383E-2</v>
      </c>
    </row>
    <row r="82" spans="1:8" x14ac:dyDescent="0.2">
      <c r="A82" s="27"/>
      <c r="B82" s="6" t="s">
        <v>70</v>
      </c>
      <c r="C82" s="7">
        <v>0</v>
      </c>
      <c r="D82" s="7">
        <v>0</v>
      </c>
      <c r="E82" s="8" t="str">
        <f t="shared" si="11"/>
        <v/>
      </c>
      <c r="F82" s="8" t="str">
        <f t="shared" si="12"/>
        <v/>
      </c>
      <c r="G82" s="8" t="str">
        <f t="shared" si="14"/>
        <v xml:space="preserve"> </v>
      </c>
      <c r="H82" s="8" t="str">
        <f t="shared" si="13"/>
        <v/>
      </c>
    </row>
    <row r="83" spans="1:8" x14ac:dyDescent="0.2">
      <c r="A83" s="27"/>
      <c r="B83" s="6" t="s">
        <v>71</v>
      </c>
      <c r="C83" s="7">
        <v>0</v>
      </c>
      <c r="D83" s="7">
        <v>0</v>
      </c>
      <c r="E83" s="8" t="str">
        <f t="shared" si="11"/>
        <v/>
      </c>
      <c r="F83" s="8" t="str">
        <f t="shared" si="12"/>
        <v/>
      </c>
      <c r="G83" s="8" t="str">
        <f t="shared" si="14"/>
        <v xml:space="preserve"> </v>
      </c>
      <c r="H83" s="8" t="str">
        <f t="shared" si="13"/>
        <v/>
      </c>
    </row>
    <row r="84" spans="1:8" x14ac:dyDescent="0.2">
      <c r="A84" s="27" t="s">
        <v>668</v>
      </c>
      <c r="B84" s="6" t="s">
        <v>72</v>
      </c>
      <c r="C84" s="7">
        <v>0</v>
      </c>
      <c r="D84" s="7">
        <v>1</v>
      </c>
      <c r="E84" s="8" t="str">
        <f t="shared" si="11"/>
        <v/>
      </c>
      <c r="F84" s="8">
        <f t="shared" si="12"/>
        <v>1.6286644951140066E-3</v>
      </c>
      <c r="G84" s="8">
        <f t="shared" si="14"/>
        <v>1</v>
      </c>
      <c r="H84" s="8" t="str">
        <f t="shared" si="13"/>
        <v/>
      </c>
    </row>
    <row r="85" spans="1:8" x14ac:dyDescent="0.2">
      <c r="A85" s="27"/>
      <c r="B85" s="6" t="s">
        <v>73</v>
      </c>
      <c r="C85" s="7">
        <v>0</v>
      </c>
      <c r="D85" s="7">
        <v>0</v>
      </c>
      <c r="E85" s="8" t="str">
        <f t="shared" si="11"/>
        <v/>
      </c>
      <c r="F85" s="8" t="str">
        <f t="shared" si="12"/>
        <v/>
      </c>
      <c r="G85" s="8" t="str">
        <f t="shared" si="14"/>
        <v xml:space="preserve"> </v>
      </c>
      <c r="H85" s="8" t="str">
        <f t="shared" si="13"/>
        <v/>
      </c>
    </row>
    <row r="86" spans="1:8" x14ac:dyDescent="0.2">
      <c r="A86" s="27"/>
      <c r="B86" s="6" t="s">
        <v>74</v>
      </c>
      <c r="C86" s="7">
        <v>0</v>
      </c>
      <c r="D86" s="7">
        <v>0</v>
      </c>
      <c r="E86" s="8" t="str">
        <f t="shared" si="11"/>
        <v/>
      </c>
      <c r="F86" s="8" t="str">
        <f t="shared" si="12"/>
        <v/>
      </c>
      <c r="G86" s="8" t="str">
        <f t="shared" si="14"/>
        <v xml:space="preserve"> </v>
      </c>
      <c r="H86" s="8" t="str">
        <f t="shared" si="13"/>
        <v/>
      </c>
    </row>
    <row r="87" spans="1:8" x14ac:dyDescent="0.2">
      <c r="A87" s="27"/>
      <c r="B87" s="6" t="s">
        <v>75</v>
      </c>
      <c r="C87" s="7">
        <v>2</v>
      </c>
      <c r="D87" s="7">
        <v>0</v>
      </c>
      <c r="E87" s="8">
        <f t="shared" si="11"/>
        <v>3.2310177705977385E-3</v>
      </c>
      <c r="F87" s="8" t="str">
        <f t="shared" si="12"/>
        <v/>
      </c>
      <c r="G87" s="8">
        <f t="shared" si="14"/>
        <v>-1</v>
      </c>
      <c r="H87" s="8">
        <f t="shared" si="13"/>
        <v>-3.2310177705977385E-3</v>
      </c>
    </row>
    <row r="88" spans="1:8" x14ac:dyDescent="0.2">
      <c r="A88" s="27"/>
      <c r="B88" s="6" t="s">
        <v>76</v>
      </c>
      <c r="C88" s="7">
        <v>2</v>
      </c>
      <c r="D88" s="7">
        <v>3</v>
      </c>
      <c r="E88" s="8">
        <f t="shared" si="11"/>
        <v>3.2310177705977385E-3</v>
      </c>
      <c r="F88" s="8">
        <f t="shared" si="12"/>
        <v>4.8859934853420191E-3</v>
      </c>
      <c r="G88" s="8">
        <f t="shared" si="14"/>
        <v>0.5</v>
      </c>
      <c r="H88" s="8">
        <f t="shared" si="13"/>
        <v>1.6155088852988692E-3</v>
      </c>
    </row>
    <row r="89" spans="1:8" x14ac:dyDescent="0.2">
      <c r="A89" s="27"/>
      <c r="B89" s="6" t="s">
        <v>77</v>
      </c>
      <c r="C89" s="7">
        <v>0</v>
      </c>
      <c r="D89" s="7">
        <v>0</v>
      </c>
      <c r="E89" s="8" t="str">
        <f t="shared" si="11"/>
        <v/>
      </c>
      <c r="F89" s="8" t="str">
        <f t="shared" si="12"/>
        <v/>
      </c>
      <c r="G89" s="8" t="str">
        <f t="shared" si="14"/>
        <v xml:space="preserve"> </v>
      </c>
      <c r="H89" s="8" t="str">
        <f t="shared" si="13"/>
        <v/>
      </c>
    </row>
    <row r="90" spans="1:8" x14ac:dyDescent="0.2">
      <c r="A90" s="27" t="s">
        <v>668</v>
      </c>
      <c r="B90" s="6" t="s">
        <v>78</v>
      </c>
      <c r="C90" s="7">
        <v>0</v>
      </c>
      <c r="D90" s="7">
        <v>0</v>
      </c>
      <c r="E90" s="8" t="str">
        <f t="shared" si="11"/>
        <v/>
      </c>
      <c r="F90" s="8" t="str">
        <f t="shared" si="12"/>
        <v/>
      </c>
      <c r="G90" s="8" t="str">
        <f t="shared" si="14"/>
        <v xml:space="preserve"> </v>
      </c>
      <c r="H90" s="8" t="str">
        <f t="shared" si="13"/>
        <v/>
      </c>
    </row>
    <row r="91" spans="1:8" x14ac:dyDescent="0.2">
      <c r="A91" s="27" t="s">
        <v>668</v>
      </c>
      <c r="B91" s="6" t="s">
        <v>79</v>
      </c>
      <c r="C91" s="7">
        <v>0</v>
      </c>
      <c r="D91" s="7">
        <v>0</v>
      </c>
      <c r="E91" s="8" t="str">
        <f t="shared" si="11"/>
        <v/>
      </c>
      <c r="F91" s="8" t="str">
        <f t="shared" si="12"/>
        <v/>
      </c>
      <c r="G91" s="8" t="str">
        <f t="shared" si="14"/>
        <v xml:space="preserve"> </v>
      </c>
      <c r="H91" s="8" t="str">
        <f t="shared" si="13"/>
        <v/>
      </c>
    </row>
    <row r="92" spans="1:8" x14ac:dyDescent="0.2">
      <c r="A92" s="27"/>
      <c r="B92" s="6" t="s">
        <v>80</v>
      </c>
      <c r="C92" s="7">
        <v>16</v>
      </c>
      <c r="D92" s="7">
        <v>29</v>
      </c>
      <c r="E92" s="8">
        <f t="shared" si="11"/>
        <v>2.5848142164781908E-2</v>
      </c>
      <c r="F92" s="8">
        <f t="shared" si="12"/>
        <v>4.7231270358306189E-2</v>
      </c>
      <c r="G92" s="8">
        <f t="shared" si="14"/>
        <v>0.8125</v>
      </c>
      <c r="H92" s="8">
        <f t="shared" si="13"/>
        <v>2.10016155088853E-2</v>
      </c>
    </row>
    <row r="93" spans="1:8" x14ac:dyDescent="0.2">
      <c r="A93" s="27"/>
      <c r="B93" s="6" t="s">
        <v>81</v>
      </c>
      <c r="C93" s="7">
        <v>2</v>
      </c>
      <c r="D93" s="7">
        <v>6</v>
      </c>
      <c r="E93" s="8">
        <f t="shared" si="11"/>
        <v>3.2310177705977385E-3</v>
      </c>
      <c r="F93" s="8">
        <f t="shared" si="12"/>
        <v>9.7719869706840382E-3</v>
      </c>
      <c r="G93" s="8">
        <f t="shared" si="14"/>
        <v>2</v>
      </c>
      <c r="H93" s="8">
        <f t="shared" si="13"/>
        <v>6.462035541195477E-3</v>
      </c>
    </row>
    <row r="94" spans="1:8" x14ac:dyDescent="0.2">
      <c r="A94" s="27"/>
      <c r="B94" s="6" t="s">
        <v>82</v>
      </c>
      <c r="C94" s="7">
        <v>5</v>
      </c>
      <c r="D94" s="7">
        <v>1</v>
      </c>
      <c r="E94" s="8">
        <f t="shared" si="11"/>
        <v>8.0775444264943458E-3</v>
      </c>
      <c r="F94" s="8">
        <f t="shared" si="12"/>
        <v>1.6286644951140066E-3</v>
      </c>
      <c r="G94" s="8">
        <f t="shared" si="14"/>
        <v>-0.8</v>
      </c>
      <c r="H94" s="8">
        <f t="shared" si="13"/>
        <v>-6.462035541195477E-3</v>
      </c>
    </row>
    <row r="95" spans="1:8" x14ac:dyDescent="0.2">
      <c r="A95" s="27"/>
      <c r="B95" s="6" t="s">
        <v>83</v>
      </c>
      <c r="C95" s="7">
        <v>10</v>
      </c>
      <c r="D95" s="7">
        <v>3</v>
      </c>
      <c r="E95" s="8">
        <f t="shared" si="11"/>
        <v>1.6155088852988692E-2</v>
      </c>
      <c r="F95" s="8">
        <f t="shared" si="12"/>
        <v>4.8859934853420191E-3</v>
      </c>
      <c r="G95" s="8">
        <f t="shared" si="14"/>
        <v>-0.7</v>
      </c>
      <c r="H95" s="8">
        <f t="shared" si="13"/>
        <v>-1.1308562197092083E-2</v>
      </c>
    </row>
    <row r="96" spans="1:8" x14ac:dyDescent="0.2">
      <c r="A96" s="27"/>
      <c r="B96" s="6" t="s">
        <v>84</v>
      </c>
      <c r="C96" s="7">
        <v>1</v>
      </c>
      <c r="D96" s="7">
        <v>2</v>
      </c>
      <c r="E96" s="8">
        <f t="shared" si="11"/>
        <v>1.6155088852988692E-3</v>
      </c>
      <c r="F96" s="8">
        <f t="shared" si="12"/>
        <v>3.2573289902280132E-3</v>
      </c>
      <c r="G96" s="8">
        <f t="shared" si="14"/>
        <v>1</v>
      </c>
      <c r="H96" s="8">
        <f t="shared" si="13"/>
        <v>1.6155088852988692E-3</v>
      </c>
    </row>
    <row r="97" spans="1:8" x14ac:dyDescent="0.2">
      <c r="A97" s="27" t="s">
        <v>668</v>
      </c>
      <c r="B97" s="6" t="s">
        <v>85</v>
      </c>
      <c r="C97" s="7">
        <v>0</v>
      </c>
      <c r="D97" s="7">
        <v>2</v>
      </c>
      <c r="E97" s="8" t="str">
        <f t="shared" si="11"/>
        <v/>
      </c>
      <c r="F97" s="8">
        <f t="shared" si="12"/>
        <v>3.2573289902280132E-3</v>
      </c>
      <c r="G97" s="8">
        <f t="shared" si="14"/>
        <v>1</v>
      </c>
      <c r="H97" s="8" t="str">
        <f t="shared" si="13"/>
        <v/>
      </c>
    </row>
    <row r="98" spans="1:8" x14ac:dyDescent="0.2">
      <c r="A98" s="27"/>
      <c r="B98" s="6" t="s">
        <v>86</v>
      </c>
      <c r="C98" s="7">
        <v>138</v>
      </c>
      <c r="D98" s="7">
        <v>44</v>
      </c>
      <c r="E98" s="8">
        <f t="shared" si="11"/>
        <v>0.22294022617124395</v>
      </c>
      <c r="F98" s="8">
        <f t="shared" si="12"/>
        <v>7.1661237785016291E-2</v>
      </c>
      <c r="G98" s="8">
        <f t="shared" si="14"/>
        <v>-0.6811594202898551</v>
      </c>
      <c r="H98" s="8">
        <f t="shared" si="13"/>
        <v>-0.15185783521809371</v>
      </c>
    </row>
    <row r="99" spans="1:8" x14ac:dyDescent="0.2">
      <c r="A99" s="27"/>
      <c r="B99" s="6" t="s">
        <v>87</v>
      </c>
      <c r="C99" s="7">
        <v>4</v>
      </c>
      <c r="D99" s="7">
        <v>7</v>
      </c>
      <c r="E99" s="8">
        <f t="shared" si="11"/>
        <v>6.462035541195477E-3</v>
      </c>
      <c r="F99" s="8">
        <f t="shared" si="12"/>
        <v>1.1400651465798045E-2</v>
      </c>
      <c r="G99" s="8">
        <f t="shared" si="14"/>
        <v>0.75</v>
      </c>
      <c r="H99" s="8">
        <f t="shared" si="13"/>
        <v>4.8465266558966082E-3</v>
      </c>
    </row>
    <row r="100" spans="1:8" x14ac:dyDescent="0.2">
      <c r="A100" s="27"/>
      <c r="B100" s="6" t="s">
        <v>88</v>
      </c>
      <c r="C100" s="7">
        <v>10</v>
      </c>
      <c r="D100" s="7">
        <v>4</v>
      </c>
      <c r="E100" s="8">
        <f t="shared" si="11"/>
        <v>1.6155088852988692E-2</v>
      </c>
      <c r="F100" s="8">
        <f t="shared" si="12"/>
        <v>6.5146579804560263E-3</v>
      </c>
      <c r="G100" s="8">
        <f t="shared" si="14"/>
        <v>-0.6</v>
      </c>
      <c r="H100" s="8">
        <f t="shared" si="13"/>
        <v>-9.6930533117932146E-3</v>
      </c>
    </row>
    <row r="101" spans="1:8" x14ac:dyDescent="0.2">
      <c r="A101" s="27"/>
      <c r="B101" s="6" t="s">
        <v>89</v>
      </c>
      <c r="C101" s="7">
        <v>1</v>
      </c>
      <c r="D101" s="7">
        <v>2</v>
      </c>
      <c r="E101" s="8">
        <f t="shared" si="11"/>
        <v>1.6155088852988692E-3</v>
      </c>
      <c r="F101" s="8">
        <f t="shared" si="12"/>
        <v>3.2573289902280132E-3</v>
      </c>
      <c r="G101" s="8">
        <f t="shared" si="14"/>
        <v>1</v>
      </c>
      <c r="H101" s="8">
        <f t="shared" si="13"/>
        <v>1.6155088852988692E-3</v>
      </c>
    </row>
    <row r="102" spans="1:8" x14ac:dyDescent="0.2">
      <c r="A102" s="27"/>
      <c r="B102" s="6" t="s">
        <v>90</v>
      </c>
      <c r="C102" s="7">
        <v>1</v>
      </c>
      <c r="D102" s="7">
        <v>4</v>
      </c>
      <c r="E102" s="8">
        <f t="shared" si="11"/>
        <v>1.6155088852988692E-3</v>
      </c>
      <c r="F102" s="8">
        <f t="shared" si="12"/>
        <v>6.5146579804560263E-3</v>
      </c>
      <c r="G102" s="8">
        <f t="shared" si="14"/>
        <v>3</v>
      </c>
      <c r="H102" s="8">
        <f t="shared" si="13"/>
        <v>4.8465266558966082E-3</v>
      </c>
    </row>
    <row r="103" spans="1:8" x14ac:dyDescent="0.2">
      <c r="A103" s="27"/>
      <c r="B103" s="6" t="s">
        <v>91</v>
      </c>
      <c r="C103" s="7">
        <v>1</v>
      </c>
      <c r="D103" s="7">
        <v>1</v>
      </c>
      <c r="E103" s="8">
        <f t="shared" si="11"/>
        <v>1.6155088852988692E-3</v>
      </c>
      <c r="F103" s="8">
        <f t="shared" si="12"/>
        <v>1.6286644951140066E-3</v>
      </c>
      <c r="G103" s="8">
        <f t="shared" si="14"/>
        <v>0</v>
      </c>
      <c r="H103" s="8">
        <f t="shared" si="13"/>
        <v>0</v>
      </c>
    </row>
    <row r="104" spans="1:8" x14ac:dyDescent="0.2">
      <c r="A104" s="27"/>
      <c r="B104" s="6" t="s">
        <v>92</v>
      </c>
      <c r="C104" s="7">
        <v>0</v>
      </c>
      <c r="D104" s="7">
        <v>0</v>
      </c>
      <c r="E104" s="8" t="str">
        <f t="shared" si="11"/>
        <v/>
      </c>
      <c r="F104" s="8" t="str">
        <f t="shared" si="12"/>
        <v/>
      </c>
      <c r="G104" s="8" t="str">
        <f t="shared" si="14"/>
        <v xml:space="preserve"> </v>
      </c>
      <c r="H104" s="8" t="str">
        <f t="shared" si="13"/>
        <v/>
      </c>
    </row>
    <row r="105" spans="1:8" x14ac:dyDescent="0.2">
      <c r="A105" s="27"/>
      <c r="B105" s="6" t="s">
        <v>93</v>
      </c>
      <c r="C105" s="7">
        <v>0</v>
      </c>
      <c r="D105" s="7">
        <v>0</v>
      </c>
      <c r="E105" s="8" t="str">
        <f t="shared" si="11"/>
        <v/>
      </c>
      <c r="F105" s="8" t="str">
        <f t="shared" si="12"/>
        <v/>
      </c>
      <c r="G105" s="8" t="str">
        <f t="shared" si="14"/>
        <v xml:space="preserve"> </v>
      </c>
      <c r="H105" s="8" t="str">
        <f t="shared" si="13"/>
        <v/>
      </c>
    </row>
    <row r="106" spans="1:8" x14ac:dyDescent="0.2">
      <c r="A106" s="27"/>
      <c r="B106" s="6" t="s">
        <v>94</v>
      </c>
      <c r="C106" s="7">
        <v>4</v>
      </c>
      <c r="D106" s="7">
        <v>10</v>
      </c>
      <c r="E106" s="8">
        <f t="shared" si="11"/>
        <v>6.462035541195477E-3</v>
      </c>
      <c r="F106" s="8">
        <f t="shared" si="12"/>
        <v>1.6286644951140065E-2</v>
      </c>
      <c r="G106" s="8">
        <f t="shared" si="14"/>
        <v>1.5</v>
      </c>
      <c r="H106" s="8">
        <f t="shared" si="13"/>
        <v>9.6930533117932163E-3</v>
      </c>
    </row>
    <row r="107" spans="1:8" x14ac:dyDescent="0.2">
      <c r="A107" s="27"/>
      <c r="B107" s="6" t="s">
        <v>95</v>
      </c>
      <c r="C107" s="7">
        <v>0</v>
      </c>
      <c r="D107" s="7">
        <v>0</v>
      </c>
      <c r="E107" s="8" t="str">
        <f t="shared" si="11"/>
        <v/>
      </c>
      <c r="F107" s="8" t="str">
        <f t="shared" si="12"/>
        <v/>
      </c>
      <c r="G107" s="8" t="str">
        <f t="shared" si="14"/>
        <v xml:space="preserve"> </v>
      </c>
      <c r="H107" s="8" t="str">
        <f t="shared" si="13"/>
        <v/>
      </c>
    </row>
    <row r="108" spans="1:8" x14ac:dyDescent="0.2">
      <c r="A108" s="27"/>
      <c r="B108" s="6" t="s">
        <v>96</v>
      </c>
      <c r="C108" s="7">
        <v>0</v>
      </c>
      <c r="D108" s="7">
        <v>0</v>
      </c>
      <c r="E108" s="8" t="str">
        <f t="shared" ref="E108:E139" si="15">+IF(C108=0,"",C108/C$76)</f>
        <v/>
      </c>
      <c r="F108" s="8" t="str">
        <f t="shared" ref="F108:F139" si="16">+IF(D108=0,"",D108/D$76)</f>
        <v/>
      </c>
      <c r="G108" s="8" t="str">
        <f t="shared" si="14"/>
        <v xml:space="preserve"> </v>
      </c>
      <c r="H108" s="8" t="str">
        <f t="shared" ref="H108:H139" si="17">+IF(OR(AND(E108=""),(G108="")),"",E108*G108)</f>
        <v/>
      </c>
    </row>
    <row r="109" spans="1:8" x14ac:dyDescent="0.2">
      <c r="A109" s="27"/>
      <c r="B109" s="6" t="s">
        <v>97</v>
      </c>
      <c r="C109" s="7">
        <v>0</v>
      </c>
      <c r="D109" s="7">
        <v>5</v>
      </c>
      <c r="E109" s="8" t="str">
        <f t="shared" si="15"/>
        <v/>
      </c>
      <c r="F109" s="8">
        <f t="shared" si="16"/>
        <v>8.1433224755700327E-3</v>
      </c>
      <c r="G109" s="8">
        <f t="shared" ref="G109:G140" si="18">+IF(AND(C109=0,D109=0)," ",IF(C109=0,1,IF(D109=0,-1,(D109-C109)/C109)))</f>
        <v>1</v>
      </c>
      <c r="H109" s="8" t="str">
        <f t="shared" si="17"/>
        <v/>
      </c>
    </row>
    <row r="110" spans="1:8" x14ac:dyDescent="0.2">
      <c r="A110" s="27"/>
      <c r="B110" s="6" t="s">
        <v>98</v>
      </c>
      <c r="C110" s="7">
        <v>16</v>
      </c>
      <c r="D110" s="7">
        <v>10</v>
      </c>
      <c r="E110" s="8">
        <f t="shared" si="15"/>
        <v>2.5848142164781908E-2</v>
      </c>
      <c r="F110" s="8">
        <f t="shared" si="16"/>
        <v>1.6286644951140065E-2</v>
      </c>
      <c r="G110" s="8">
        <f t="shared" si="18"/>
        <v>-0.375</v>
      </c>
      <c r="H110" s="8">
        <f t="shared" si="17"/>
        <v>-9.6930533117932163E-3</v>
      </c>
    </row>
    <row r="111" spans="1:8" x14ac:dyDescent="0.2">
      <c r="A111" s="27"/>
      <c r="B111" s="6" t="s">
        <v>99</v>
      </c>
      <c r="C111" s="7">
        <v>118</v>
      </c>
      <c r="D111" s="7">
        <v>22</v>
      </c>
      <c r="E111" s="8">
        <f t="shared" si="15"/>
        <v>0.19063004846526657</v>
      </c>
      <c r="F111" s="8">
        <f t="shared" si="16"/>
        <v>3.5830618892508145E-2</v>
      </c>
      <c r="G111" s="8">
        <f t="shared" si="18"/>
        <v>-0.81355932203389836</v>
      </c>
      <c r="H111" s="8">
        <f t="shared" si="17"/>
        <v>-0.15508885298869146</v>
      </c>
    </row>
    <row r="112" spans="1:8" x14ac:dyDescent="0.2">
      <c r="A112" s="27"/>
      <c r="B112" s="6" t="s">
        <v>100</v>
      </c>
      <c r="C112" s="7">
        <v>0</v>
      </c>
      <c r="D112" s="7">
        <v>0</v>
      </c>
      <c r="E112" s="8" t="str">
        <f t="shared" si="15"/>
        <v/>
      </c>
      <c r="F112" s="8" t="str">
        <f t="shared" si="16"/>
        <v/>
      </c>
      <c r="G112" s="8" t="str">
        <f t="shared" si="18"/>
        <v xml:space="preserve"> </v>
      </c>
      <c r="H112" s="8" t="str">
        <f t="shared" si="17"/>
        <v/>
      </c>
    </row>
    <row r="113" spans="1:8" x14ac:dyDescent="0.2">
      <c r="A113" s="27"/>
      <c r="B113" s="6" t="s">
        <v>101</v>
      </c>
      <c r="C113" s="7">
        <v>0</v>
      </c>
      <c r="D113" s="7">
        <v>2</v>
      </c>
      <c r="E113" s="8" t="str">
        <f t="shared" si="15"/>
        <v/>
      </c>
      <c r="F113" s="8">
        <f t="shared" si="16"/>
        <v>3.2573289902280132E-3</v>
      </c>
      <c r="G113" s="8">
        <f t="shared" si="18"/>
        <v>1</v>
      </c>
      <c r="H113" s="8" t="str">
        <f t="shared" si="17"/>
        <v/>
      </c>
    </row>
    <row r="114" spans="1:8" x14ac:dyDescent="0.2">
      <c r="A114" s="27"/>
      <c r="B114" s="6" t="s">
        <v>102</v>
      </c>
      <c r="C114" s="7">
        <v>0</v>
      </c>
      <c r="D114" s="7">
        <v>0</v>
      </c>
      <c r="E114" s="8" t="str">
        <f t="shared" si="15"/>
        <v/>
      </c>
      <c r="F114" s="8" t="str">
        <f t="shared" si="16"/>
        <v/>
      </c>
      <c r="G114" s="8" t="str">
        <f t="shared" si="18"/>
        <v xml:space="preserve"> </v>
      </c>
      <c r="H114" s="8" t="str">
        <f t="shared" si="17"/>
        <v/>
      </c>
    </row>
    <row r="115" spans="1:8" x14ac:dyDescent="0.2">
      <c r="A115" s="27"/>
      <c r="B115" s="6" t="s">
        <v>103</v>
      </c>
      <c r="C115" s="7">
        <v>0</v>
      </c>
      <c r="D115" s="7">
        <v>0</v>
      </c>
      <c r="E115" s="8" t="str">
        <f t="shared" si="15"/>
        <v/>
      </c>
      <c r="F115" s="8" t="str">
        <f t="shared" si="16"/>
        <v/>
      </c>
      <c r="G115" s="8" t="str">
        <f t="shared" si="18"/>
        <v xml:space="preserve"> </v>
      </c>
      <c r="H115" s="8" t="str">
        <f t="shared" si="17"/>
        <v/>
      </c>
    </row>
    <row r="116" spans="1:8" x14ac:dyDescent="0.2">
      <c r="A116" s="27"/>
      <c r="B116" s="6" t="s">
        <v>104</v>
      </c>
      <c r="C116" s="7">
        <v>0</v>
      </c>
      <c r="D116" s="7">
        <v>1</v>
      </c>
      <c r="E116" s="8" t="str">
        <f t="shared" si="15"/>
        <v/>
      </c>
      <c r="F116" s="8">
        <f t="shared" si="16"/>
        <v>1.6286644951140066E-3</v>
      </c>
      <c r="G116" s="8">
        <f t="shared" si="18"/>
        <v>1</v>
      </c>
      <c r="H116" s="8" t="str">
        <f t="shared" si="17"/>
        <v/>
      </c>
    </row>
    <row r="117" spans="1:8" x14ac:dyDescent="0.2">
      <c r="A117" s="27"/>
      <c r="B117" s="6" t="s">
        <v>105</v>
      </c>
      <c r="C117" s="7">
        <v>0</v>
      </c>
      <c r="D117" s="7">
        <v>0</v>
      </c>
      <c r="E117" s="8" t="str">
        <f t="shared" si="15"/>
        <v/>
      </c>
      <c r="F117" s="8" t="str">
        <f t="shared" si="16"/>
        <v/>
      </c>
      <c r="G117" s="8" t="str">
        <f t="shared" si="18"/>
        <v xml:space="preserve"> </v>
      </c>
      <c r="H117" s="8" t="str">
        <f t="shared" si="17"/>
        <v/>
      </c>
    </row>
    <row r="118" spans="1:8" x14ac:dyDescent="0.2">
      <c r="A118" s="27"/>
      <c r="B118" s="6" t="s">
        <v>106</v>
      </c>
      <c r="C118" s="7">
        <v>3</v>
      </c>
      <c r="D118" s="7">
        <v>4</v>
      </c>
      <c r="E118" s="8">
        <f t="shared" si="15"/>
        <v>4.8465266558966073E-3</v>
      </c>
      <c r="F118" s="8">
        <f t="shared" si="16"/>
        <v>6.5146579804560263E-3</v>
      </c>
      <c r="G118" s="8">
        <f t="shared" si="18"/>
        <v>0.33333333333333331</v>
      </c>
      <c r="H118" s="8">
        <f t="shared" si="17"/>
        <v>1.615508885298869E-3</v>
      </c>
    </row>
    <row r="119" spans="1:8" ht="25.5" x14ac:dyDescent="0.2">
      <c r="A119" s="27"/>
      <c r="B119" s="6" t="s">
        <v>107</v>
      </c>
      <c r="C119" s="7">
        <v>1</v>
      </c>
      <c r="D119" s="7">
        <v>1</v>
      </c>
      <c r="E119" s="8">
        <f t="shared" si="15"/>
        <v>1.6155088852988692E-3</v>
      </c>
      <c r="F119" s="8">
        <f t="shared" si="16"/>
        <v>1.6286644951140066E-3</v>
      </c>
      <c r="G119" s="8">
        <f t="shared" si="18"/>
        <v>0</v>
      </c>
      <c r="H119" s="8">
        <f t="shared" si="17"/>
        <v>0</v>
      </c>
    </row>
    <row r="120" spans="1:8" ht="25.5" x14ac:dyDescent="0.2">
      <c r="A120" s="27"/>
      <c r="B120" s="6" t="s">
        <v>108</v>
      </c>
      <c r="C120" s="7">
        <v>0</v>
      </c>
      <c r="D120" s="7">
        <v>21</v>
      </c>
      <c r="E120" s="8" t="str">
        <f t="shared" si="15"/>
        <v/>
      </c>
      <c r="F120" s="8">
        <f t="shared" si="16"/>
        <v>3.4201954397394138E-2</v>
      </c>
      <c r="G120" s="8">
        <f t="shared" si="18"/>
        <v>1</v>
      </c>
      <c r="H120" s="8" t="str">
        <f t="shared" si="17"/>
        <v/>
      </c>
    </row>
    <row r="121" spans="1:8" x14ac:dyDescent="0.2">
      <c r="A121" s="27"/>
      <c r="B121" s="6" t="s">
        <v>109</v>
      </c>
      <c r="C121" s="7">
        <v>6</v>
      </c>
      <c r="D121" s="7">
        <v>15</v>
      </c>
      <c r="E121" s="8">
        <f t="shared" si="15"/>
        <v>9.6930533117932146E-3</v>
      </c>
      <c r="F121" s="8">
        <f t="shared" si="16"/>
        <v>2.4429967426710098E-2</v>
      </c>
      <c r="G121" s="8">
        <f t="shared" si="18"/>
        <v>1.5</v>
      </c>
      <c r="H121" s="8">
        <f t="shared" si="17"/>
        <v>1.4539579967689821E-2</v>
      </c>
    </row>
    <row r="122" spans="1:8" x14ac:dyDescent="0.2">
      <c r="A122" s="27"/>
      <c r="B122" s="6" t="s">
        <v>110</v>
      </c>
      <c r="C122" s="7">
        <v>58</v>
      </c>
      <c r="D122" s="7">
        <v>25</v>
      </c>
      <c r="E122" s="8">
        <f t="shared" si="15"/>
        <v>9.3699515347334408E-2</v>
      </c>
      <c r="F122" s="8">
        <f t="shared" si="16"/>
        <v>4.071661237785016E-2</v>
      </c>
      <c r="G122" s="8">
        <f t="shared" si="18"/>
        <v>-0.56896551724137934</v>
      </c>
      <c r="H122" s="8">
        <f t="shared" si="17"/>
        <v>-5.3311793214862686E-2</v>
      </c>
    </row>
    <row r="123" spans="1:8" x14ac:dyDescent="0.2">
      <c r="A123" s="27"/>
      <c r="B123" s="6" t="s">
        <v>111</v>
      </c>
      <c r="C123" s="7">
        <v>0</v>
      </c>
      <c r="D123" s="7">
        <v>0</v>
      </c>
      <c r="E123" s="8" t="str">
        <f t="shared" si="15"/>
        <v/>
      </c>
      <c r="F123" s="8" t="str">
        <f t="shared" si="16"/>
        <v/>
      </c>
      <c r="G123" s="8" t="str">
        <f t="shared" si="18"/>
        <v xml:space="preserve"> </v>
      </c>
      <c r="H123" s="8" t="str">
        <f t="shared" si="17"/>
        <v/>
      </c>
    </row>
    <row r="124" spans="1:8" x14ac:dyDescent="0.2">
      <c r="A124" s="27"/>
      <c r="B124" s="6" t="s">
        <v>112</v>
      </c>
      <c r="C124" s="7">
        <v>1</v>
      </c>
      <c r="D124" s="7">
        <v>3</v>
      </c>
      <c r="E124" s="8">
        <f t="shared" si="15"/>
        <v>1.6155088852988692E-3</v>
      </c>
      <c r="F124" s="8">
        <f t="shared" si="16"/>
        <v>4.8859934853420191E-3</v>
      </c>
      <c r="G124" s="8">
        <f t="shared" si="18"/>
        <v>2</v>
      </c>
      <c r="H124" s="8">
        <f t="shared" si="17"/>
        <v>3.2310177705977385E-3</v>
      </c>
    </row>
    <row r="125" spans="1:8" x14ac:dyDescent="0.2">
      <c r="A125" s="27"/>
      <c r="B125" s="6" t="s">
        <v>113</v>
      </c>
      <c r="C125" s="7">
        <v>0</v>
      </c>
      <c r="D125" s="7">
        <v>1</v>
      </c>
      <c r="E125" s="8" t="str">
        <f t="shared" si="15"/>
        <v/>
      </c>
      <c r="F125" s="8">
        <f t="shared" si="16"/>
        <v>1.6286644951140066E-3</v>
      </c>
      <c r="G125" s="8">
        <f t="shared" si="18"/>
        <v>1</v>
      </c>
      <c r="H125" s="8" t="str">
        <f t="shared" si="17"/>
        <v/>
      </c>
    </row>
    <row r="126" spans="1:8" ht="25.5" x14ac:dyDescent="0.2">
      <c r="A126" s="27"/>
      <c r="B126" s="6" t="s">
        <v>114</v>
      </c>
      <c r="C126" s="7">
        <v>0</v>
      </c>
      <c r="D126" s="7">
        <v>0</v>
      </c>
      <c r="E126" s="8" t="str">
        <f t="shared" si="15"/>
        <v/>
      </c>
      <c r="F126" s="8" t="str">
        <f t="shared" si="16"/>
        <v/>
      </c>
      <c r="G126" s="8" t="str">
        <f t="shared" si="18"/>
        <v xml:space="preserve"> </v>
      </c>
      <c r="H126" s="8" t="str">
        <f t="shared" si="17"/>
        <v/>
      </c>
    </row>
    <row r="127" spans="1:8" x14ac:dyDescent="0.2">
      <c r="A127" s="27"/>
      <c r="B127" s="6" t="s">
        <v>115</v>
      </c>
      <c r="C127" s="7">
        <v>2</v>
      </c>
      <c r="D127" s="7">
        <v>5</v>
      </c>
      <c r="E127" s="8">
        <f t="shared" si="15"/>
        <v>3.2310177705977385E-3</v>
      </c>
      <c r="F127" s="8">
        <f t="shared" si="16"/>
        <v>8.1433224755700327E-3</v>
      </c>
      <c r="G127" s="8">
        <f t="shared" si="18"/>
        <v>1.5</v>
      </c>
      <c r="H127" s="8">
        <f t="shared" si="17"/>
        <v>4.8465266558966082E-3</v>
      </c>
    </row>
    <row r="128" spans="1:8" x14ac:dyDescent="0.2">
      <c r="A128" s="27"/>
      <c r="B128" s="6" t="s">
        <v>116</v>
      </c>
      <c r="C128" s="7">
        <v>2</v>
      </c>
      <c r="D128" s="7">
        <v>3</v>
      </c>
      <c r="E128" s="8">
        <f t="shared" si="15"/>
        <v>3.2310177705977385E-3</v>
      </c>
      <c r="F128" s="8">
        <f t="shared" si="16"/>
        <v>4.8859934853420191E-3</v>
      </c>
      <c r="G128" s="8">
        <f t="shared" si="18"/>
        <v>0.5</v>
      </c>
      <c r="H128" s="8">
        <f t="shared" si="17"/>
        <v>1.6155088852988692E-3</v>
      </c>
    </row>
    <row r="129" spans="1:8" x14ac:dyDescent="0.2">
      <c r="A129" s="27"/>
      <c r="B129" s="6" t="s">
        <v>117</v>
      </c>
      <c r="C129" s="7">
        <v>0</v>
      </c>
      <c r="D129" s="7">
        <v>1</v>
      </c>
      <c r="E129" s="8" t="str">
        <f t="shared" si="15"/>
        <v/>
      </c>
      <c r="F129" s="8">
        <f t="shared" si="16"/>
        <v>1.6286644951140066E-3</v>
      </c>
      <c r="G129" s="8">
        <f t="shared" si="18"/>
        <v>1</v>
      </c>
      <c r="H129" s="8" t="str">
        <f t="shared" si="17"/>
        <v/>
      </c>
    </row>
    <row r="130" spans="1:8" x14ac:dyDescent="0.2">
      <c r="A130" s="27"/>
      <c r="B130" s="6" t="s">
        <v>118</v>
      </c>
      <c r="C130" s="7">
        <v>5</v>
      </c>
      <c r="D130" s="7">
        <v>12</v>
      </c>
      <c r="E130" s="8">
        <f t="shared" si="15"/>
        <v>8.0775444264943458E-3</v>
      </c>
      <c r="F130" s="8">
        <f t="shared" si="16"/>
        <v>1.9543973941368076E-2</v>
      </c>
      <c r="G130" s="8">
        <f t="shared" si="18"/>
        <v>1.4</v>
      </c>
      <c r="H130" s="8">
        <f t="shared" si="17"/>
        <v>1.1308562197092083E-2</v>
      </c>
    </row>
    <row r="131" spans="1:8" x14ac:dyDescent="0.2">
      <c r="A131" s="27"/>
      <c r="B131" s="6" t="s">
        <v>119</v>
      </c>
      <c r="C131" s="7">
        <v>0</v>
      </c>
      <c r="D131" s="7">
        <v>1</v>
      </c>
      <c r="E131" s="8" t="str">
        <f t="shared" si="15"/>
        <v/>
      </c>
      <c r="F131" s="8">
        <f t="shared" si="16"/>
        <v>1.6286644951140066E-3</v>
      </c>
      <c r="G131" s="8">
        <f t="shared" si="18"/>
        <v>1</v>
      </c>
      <c r="H131" s="8" t="str">
        <f t="shared" si="17"/>
        <v/>
      </c>
    </row>
    <row r="132" spans="1:8" x14ac:dyDescent="0.2">
      <c r="A132" s="27"/>
      <c r="B132" s="6" t="s">
        <v>120</v>
      </c>
      <c r="C132" s="7">
        <v>26</v>
      </c>
      <c r="D132" s="7">
        <v>24</v>
      </c>
      <c r="E132" s="8">
        <f t="shared" si="15"/>
        <v>4.2003231017770599E-2</v>
      </c>
      <c r="F132" s="8">
        <f t="shared" si="16"/>
        <v>3.9087947882736153E-2</v>
      </c>
      <c r="G132" s="8">
        <f t="shared" si="18"/>
        <v>-7.6923076923076927E-2</v>
      </c>
      <c r="H132" s="8">
        <f t="shared" si="17"/>
        <v>-3.2310177705977385E-3</v>
      </c>
    </row>
    <row r="133" spans="1:8" x14ac:dyDescent="0.2">
      <c r="A133" s="27"/>
      <c r="B133" s="6" t="s">
        <v>121</v>
      </c>
      <c r="C133" s="7">
        <v>0</v>
      </c>
      <c r="D133" s="7">
        <v>0</v>
      </c>
      <c r="E133" s="8" t="str">
        <f t="shared" si="15"/>
        <v/>
      </c>
      <c r="F133" s="8" t="str">
        <f t="shared" si="16"/>
        <v/>
      </c>
      <c r="G133" s="8" t="str">
        <f t="shared" si="18"/>
        <v xml:space="preserve"> </v>
      </c>
      <c r="H133" s="8" t="str">
        <f t="shared" si="17"/>
        <v/>
      </c>
    </row>
    <row r="134" spans="1:8" x14ac:dyDescent="0.2">
      <c r="A134" s="27"/>
      <c r="B134" s="6" t="s">
        <v>122</v>
      </c>
      <c r="C134" s="7">
        <v>18</v>
      </c>
      <c r="D134" s="7">
        <v>17</v>
      </c>
      <c r="E134" s="8">
        <f t="shared" si="15"/>
        <v>2.9079159935379646E-2</v>
      </c>
      <c r="F134" s="8">
        <f t="shared" si="16"/>
        <v>2.7687296416938109E-2</v>
      </c>
      <c r="G134" s="8">
        <f t="shared" si="18"/>
        <v>-5.5555555555555552E-2</v>
      </c>
      <c r="H134" s="8">
        <f t="shared" si="17"/>
        <v>-1.615508885298869E-3</v>
      </c>
    </row>
    <row r="135" spans="1:8" x14ac:dyDescent="0.2">
      <c r="A135" s="27"/>
      <c r="B135" s="6" t="s">
        <v>123</v>
      </c>
      <c r="C135" s="7">
        <v>0</v>
      </c>
      <c r="D135" s="7">
        <v>0</v>
      </c>
      <c r="E135" s="8" t="str">
        <f t="shared" si="15"/>
        <v/>
      </c>
      <c r="F135" s="8" t="str">
        <f t="shared" si="16"/>
        <v/>
      </c>
      <c r="G135" s="8" t="str">
        <f t="shared" si="18"/>
        <v xml:space="preserve"> </v>
      </c>
      <c r="H135" s="8" t="str">
        <f t="shared" si="17"/>
        <v/>
      </c>
    </row>
    <row r="136" spans="1:8" x14ac:dyDescent="0.2">
      <c r="A136" s="27"/>
      <c r="B136" s="6" t="s">
        <v>124</v>
      </c>
      <c r="C136" s="7">
        <v>16</v>
      </c>
      <c r="D136" s="7">
        <v>13</v>
      </c>
      <c r="E136" s="8">
        <f t="shared" si="15"/>
        <v>2.5848142164781908E-2</v>
      </c>
      <c r="F136" s="8">
        <f t="shared" si="16"/>
        <v>2.1172638436482084E-2</v>
      </c>
      <c r="G136" s="8">
        <f t="shared" si="18"/>
        <v>-0.1875</v>
      </c>
      <c r="H136" s="8">
        <f t="shared" si="17"/>
        <v>-4.8465266558966082E-3</v>
      </c>
    </row>
    <row r="137" spans="1:8" x14ac:dyDescent="0.2">
      <c r="A137" s="27"/>
      <c r="B137" s="6" t="s">
        <v>125</v>
      </c>
      <c r="C137" s="7">
        <v>0</v>
      </c>
      <c r="D137" s="7">
        <v>2</v>
      </c>
      <c r="E137" s="8" t="str">
        <f t="shared" si="15"/>
        <v/>
      </c>
      <c r="F137" s="8">
        <f t="shared" si="16"/>
        <v>3.2573289902280132E-3</v>
      </c>
      <c r="G137" s="8">
        <f t="shared" si="18"/>
        <v>1</v>
      </c>
      <c r="H137" s="8" t="str">
        <f t="shared" si="17"/>
        <v/>
      </c>
    </row>
    <row r="138" spans="1:8" x14ac:dyDescent="0.2">
      <c r="A138" s="27"/>
      <c r="B138" s="6" t="s">
        <v>126</v>
      </c>
      <c r="C138" s="7">
        <v>0</v>
      </c>
      <c r="D138" s="7">
        <v>0</v>
      </c>
      <c r="E138" s="8" t="str">
        <f t="shared" si="15"/>
        <v/>
      </c>
      <c r="F138" s="8" t="str">
        <f t="shared" si="16"/>
        <v/>
      </c>
      <c r="G138" s="8" t="str">
        <f t="shared" si="18"/>
        <v xml:space="preserve"> </v>
      </c>
      <c r="H138" s="8" t="str">
        <f t="shared" si="17"/>
        <v/>
      </c>
    </row>
    <row r="139" spans="1:8" ht="18" customHeight="1" x14ac:dyDescent="0.2">
      <c r="A139" s="27"/>
      <c r="B139" s="6" t="s">
        <v>127</v>
      </c>
      <c r="C139" s="7">
        <v>17</v>
      </c>
      <c r="D139" s="7">
        <v>194</v>
      </c>
      <c r="E139" s="8">
        <f t="shared" si="15"/>
        <v>2.7463651050080775E-2</v>
      </c>
      <c r="F139" s="8">
        <f t="shared" si="16"/>
        <v>0.31596091205211724</v>
      </c>
      <c r="G139" s="8">
        <f t="shared" si="18"/>
        <v>10.411764705882353</v>
      </c>
      <c r="H139" s="8">
        <f t="shared" si="17"/>
        <v>0.28594507269789982</v>
      </c>
    </row>
    <row r="140" spans="1:8" x14ac:dyDescent="0.2">
      <c r="A140" s="27"/>
      <c r="B140" s="6" t="s">
        <v>128</v>
      </c>
      <c r="C140" s="7">
        <v>0</v>
      </c>
      <c r="D140" s="7">
        <v>1</v>
      </c>
      <c r="E140" s="8" t="str">
        <f t="shared" ref="E140:E175" si="19">+IF(C140=0,"",C140/C$76)</f>
        <v/>
      </c>
      <c r="F140" s="8">
        <f t="shared" ref="F140:F175" si="20">+IF(D140=0,"",D140/D$76)</f>
        <v>1.6286644951140066E-3</v>
      </c>
      <c r="G140" s="8">
        <f t="shared" si="18"/>
        <v>1</v>
      </c>
      <c r="H140" s="8" t="str">
        <f t="shared" ref="H140:H171" si="21">+IF(OR(AND(E140=""),(G140="")),"",E140*G140)</f>
        <v/>
      </c>
    </row>
    <row r="141" spans="1:8" x14ac:dyDescent="0.2">
      <c r="A141" s="27"/>
      <c r="B141" s="6" t="s">
        <v>129</v>
      </c>
      <c r="C141" s="7">
        <v>0</v>
      </c>
      <c r="D141" s="7">
        <v>0</v>
      </c>
      <c r="E141" s="8" t="str">
        <f t="shared" si="19"/>
        <v/>
      </c>
      <c r="F141" s="8" t="str">
        <f t="shared" si="20"/>
        <v/>
      </c>
      <c r="G141" s="8" t="str">
        <f t="shared" ref="G141:G175" si="22">+IF(AND(C141=0,D141=0)," ",IF(C141=0,1,IF(D141=0,-1,(D141-C141)/C141)))</f>
        <v xml:space="preserve"> </v>
      </c>
      <c r="H141" s="8" t="str">
        <f t="shared" si="21"/>
        <v/>
      </c>
    </row>
    <row r="142" spans="1:8" x14ac:dyDescent="0.2">
      <c r="A142" s="27"/>
      <c r="B142" s="6" t="s">
        <v>130</v>
      </c>
      <c r="C142" s="7">
        <v>0</v>
      </c>
      <c r="D142" s="7">
        <v>0</v>
      </c>
      <c r="E142" s="8" t="str">
        <f t="shared" si="19"/>
        <v/>
      </c>
      <c r="F142" s="8" t="str">
        <f t="shared" si="20"/>
        <v/>
      </c>
      <c r="G142" s="8" t="str">
        <f t="shared" si="22"/>
        <v xml:space="preserve"> </v>
      </c>
      <c r="H142" s="8" t="str">
        <f t="shared" si="21"/>
        <v/>
      </c>
    </row>
    <row r="143" spans="1:8" x14ac:dyDescent="0.2">
      <c r="A143" s="27"/>
      <c r="B143" s="6" t="s">
        <v>131</v>
      </c>
      <c r="C143" s="7">
        <v>0</v>
      </c>
      <c r="D143" s="7">
        <v>0</v>
      </c>
      <c r="E143" s="8" t="str">
        <f t="shared" si="19"/>
        <v/>
      </c>
      <c r="F143" s="8" t="str">
        <f t="shared" si="20"/>
        <v/>
      </c>
      <c r="G143" s="8" t="str">
        <f t="shared" si="22"/>
        <v xml:space="preserve"> </v>
      </c>
      <c r="H143" s="8" t="str">
        <f t="shared" si="21"/>
        <v/>
      </c>
    </row>
    <row r="144" spans="1:8" x14ac:dyDescent="0.2">
      <c r="A144" s="27"/>
      <c r="B144" s="6" t="s">
        <v>132</v>
      </c>
      <c r="C144" s="7">
        <v>0</v>
      </c>
      <c r="D144" s="7">
        <v>0</v>
      </c>
      <c r="E144" s="8" t="str">
        <f t="shared" si="19"/>
        <v/>
      </c>
      <c r="F144" s="8" t="str">
        <f t="shared" si="20"/>
        <v/>
      </c>
      <c r="G144" s="8" t="str">
        <f t="shared" si="22"/>
        <v xml:space="preserve"> </v>
      </c>
      <c r="H144" s="8" t="str">
        <f t="shared" si="21"/>
        <v/>
      </c>
    </row>
    <row r="145" spans="1:8" x14ac:dyDescent="0.2">
      <c r="A145" s="27"/>
      <c r="B145" s="6" t="s">
        <v>133</v>
      </c>
      <c r="C145" s="7">
        <v>0</v>
      </c>
      <c r="D145" s="7">
        <v>5</v>
      </c>
      <c r="E145" s="8" t="str">
        <f t="shared" si="19"/>
        <v/>
      </c>
      <c r="F145" s="8">
        <f t="shared" si="20"/>
        <v>8.1433224755700327E-3</v>
      </c>
      <c r="G145" s="8">
        <f t="shared" si="22"/>
        <v>1</v>
      </c>
      <c r="H145" s="8" t="str">
        <f t="shared" si="21"/>
        <v/>
      </c>
    </row>
    <row r="146" spans="1:8" x14ac:dyDescent="0.2">
      <c r="A146" s="27"/>
      <c r="B146" s="6" t="s">
        <v>134</v>
      </c>
      <c r="C146" s="7">
        <v>0</v>
      </c>
      <c r="D146" s="7">
        <v>0</v>
      </c>
      <c r="E146" s="8" t="str">
        <f t="shared" si="19"/>
        <v/>
      </c>
      <c r="F146" s="8" t="str">
        <f t="shared" si="20"/>
        <v/>
      </c>
      <c r="G146" s="8" t="str">
        <f t="shared" si="22"/>
        <v xml:space="preserve"> </v>
      </c>
      <c r="H146" s="8" t="str">
        <f t="shared" si="21"/>
        <v/>
      </c>
    </row>
    <row r="147" spans="1:8" x14ac:dyDescent="0.2">
      <c r="A147" s="27"/>
      <c r="B147" s="6" t="s">
        <v>135</v>
      </c>
      <c r="C147" s="7">
        <v>77</v>
      </c>
      <c r="D147" s="7">
        <v>27</v>
      </c>
      <c r="E147" s="8">
        <f t="shared" si="19"/>
        <v>0.12439418416801293</v>
      </c>
      <c r="F147" s="8">
        <f t="shared" si="20"/>
        <v>4.3973941368078175E-2</v>
      </c>
      <c r="G147" s="8">
        <f t="shared" si="22"/>
        <v>-0.64935064935064934</v>
      </c>
      <c r="H147" s="8">
        <f t="shared" si="21"/>
        <v>-8.0775444264943458E-2</v>
      </c>
    </row>
    <row r="148" spans="1:8" x14ac:dyDescent="0.2">
      <c r="A148" s="27"/>
      <c r="B148" s="6" t="s">
        <v>136</v>
      </c>
      <c r="C148" s="7">
        <v>0</v>
      </c>
      <c r="D148" s="7">
        <v>1</v>
      </c>
      <c r="E148" s="8" t="str">
        <f t="shared" si="19"/>
        <v/>
      </c>
      <c r="F148" s="8">
        <f t="shared" si="20"/>
        <v>1.6286644951140066E-3</v>
      </c>
      <c r="G148" s="8">
        <f t="shared" si="22"/>
        <v>1</v>
      </c>
      <c r="H148" s="8" t="str">
        <f t="shared" si="21"/>
        <v/>
      </c>
    </row>
    <row r="149" spans="1:8" ht="25.5" x14ac:dyDescent="0.2">
      <c r="A149" s="27"/>
      <c r="B149" s="6" t="s">
        <v>137</v>
      </c>
      <c r="C149" s="7">
        <v>2</v>
      </c>
      <c r="D149" s="7">
        <v>3</v>
      </c>
      <c r="E149" s="8">
        <f t="shared" si="19"/>
        <v>3.2310177705977385E-3</v>
      </c>
      <c r="F149" s="8">
        <f t="shared" si="20"/>
        <v>4.8859934853420191E-3</v>
      </c>
      <c r="G149" s="8">
        <f t="shared" si="22"/>
        <v>0.5</v>
      </c>
      <c r="H149" s="8">
        <f t="shared" si="21"/>
        <v>1.6155088852988692E-3</v>
      </c>
    </row>
    <row r="150" spans="1:8" ht="25.5" x14ac:dyDescent="0.2">
      <c r="A150" s="27"/>
      <c r="B150" s="6" t="s">
        <v>138</v>
      </c>
      <c r="C150" s="7">
        <v>3</v>
      </c>
      <c r="D150" s="7">
        <v>3</v>
      </c>
      <c r="E150" s="8">
        <f t="shared" si="19"/>
        <v>4.8465266558966073E-3</v>
      </c>
      <c r="F150" s="8">
        <f t="shared" si="20"/>
        <v>4.8859934853420191E-3</v>
      </c>
      <c r="G150" s="8">
        <f t="shared" si="22"/>
        <v>0</v>
      </c>
      <c r="H150" s="8">
        <f t="shared" si="21"/>
        <v>0</v>
      </c>
    </row>
    <row r="151" spans="1:8" ht="25.5" x14ac:dyDescent="0.2">
      <c r="A151" s="27"/>
      <c r="B151" s="6" t="s">
        <v>139</v>
      </c>
      <c r="C151" s="7">
        <v>0</v>
      </c>
      <c r="D151" s="7">
        <v>3</v>
      </c>
      <c r="E151" s="8" t="str">
        <f t="shared" si="19"/>
        <v/>
      </c>
      <c r="F151" s="8">
        <f t="shared" si="20"/>
        <v>4.8859934853420191E-3</v>
      </c>
      <c r="G151" s="8">
        <f t="shared" si="22"/>
        <v>1</v>
      </c>
      <c r="H151" s="8" t="str">
        <f t="shared" si="21"/>
        <v/>
      </c>
    </row>
    <row r="152" spans="1:8" ht="25.5" x14ac:dyDescent="0.2">
      <c r="A152" s="27"/>
      <c r="B152" s="6" t="s">
        <v>140</v>
      </c>
      <c r="C152" s="7">
        <v>0</v>
      </c>
      <c r="D152" s="7">
        <v>0</v>
      </c>
      <c r="E152" s="8" t="str">
        <f t="shared" si="19"/>
        <v/>
      </c>
      <c r="F152" s="8" t="str">
        <f t="shared" si="20"/>
        <v/>
      </c>
      <c r="G152" s="8" t="str">
        <f t="shared" si="22"/>
        <v xml:space="preserve"> </v>
      </c>
      <c r="H152" s="8" t="str">
        <f t="shared" si="21"/>
        <v/>
      </c>
    </row>
    <row r="153" spans="1:8" ht="25.5" x14ac:dyDescent="0.2">
      <c r="A153" s="27"/>
      <c r="B153" s="6" t="s">
        <v>141</v>
      </c>
      <c r="C153" s="7">
        <v>0</v>
      </c>
      <c r="D153" s="7">
        <v>0</v>
      </c>
      <c r="E153" s="8" t="str">
        <f t="shared" si="19"/>
        <v/>
      </c>
      <c r="F153" s="8" t="str">
        <f t="shared" si="20"/>
        <v/>
      </c>
      <c r="G153" s="8" t="str">
        <f t="shared" si="22"/>
        <v xml:space="preserve"> </v>
      </c>
      <c r="H153" s="8" t="str">
        <f t="shared" si="21"/>
        <v/>
      </c>
    </row>
    <row r="154" spans="1:8" x14ac:dyDescent="0.2">
      <c r="A154" s="27"/>
      <c r="B154" s="6" t="s">
        <v>142</v>
      </c>
      <c r="C154" s="7">
        <v>3</v>
      </c>
      <c r="D154" s="7">
        <v>2</v>
      </c>
      <c r="E154" s="8">
        <f t="shared" si="19"/>
        <v>4.8465266558966073E-3</v>
      </c>
      <c r="F154" s="8">
        <f t="shared" si="20"/>
        <v>3.2573289902280132E-3</v>
      </c>
      <c r="G154" s="8">
        <f t="shared" si="22"/>
        <v>-0.33333333333333331</v>
      </c>
      <c r="H154" s="8">
        <f t="shared" si="21"/>
        <v>-1.615508885298869E-3</v>
      </c>
    </row>
    <row r="155" spans="1:8" x14ac:dyDescent="0.2">
      <c r="A155" s="27"/>
      <c r="B155" s="6" t="s">
        <v>143</v>
      </c>
      <c r="C155" s="7">
        <v>0</v>
      </c>
      <c r="D155" s="7">
        <v>0</v>
      </c>
      <c r="E155" s="8" t="str">
        <f t="shared" si="19"/>
        <v/>
      </c>
      <c r="F155" s="8" t="str">
        <f t="shared" si="20"/>
        <v/>
      </c>
      <c r="G155" s="8" t="str">
        <f t="shared" si="22"/>
        <v xml:space="preserve"> </v>
      </c>
      <c r="H155" s="8" t="str">
        <f t="shared" si="21"/>
        <v/>
      </c>
    </row>
    <row r="156" spans="1:8" x14ac:dyDescent="0.2">
      <c r="A156" s="27"/>
      <c r="B156" s="6" t="s">
        <v>144</v>
      </c>
      <c r="C156" s="7">
        <v>0</v>
      </c>
      <c r="D156" s="7">
        <v>0</v>
      </c>
      <c r="E156" s="8" t="str">
        <f t="shared" si="19"/>
        <v/>
      </c>
      <c r="F156" s="8" t="str">
        <f t="shared" si="20"/>
        <v/>
      </c>
      <c r="G156" s="8" t="str">
        <f t="shared" si="22"/>
        <v xml:space="preserve"> </v>
      </c>
      <c r="H156" s="8" t="str">
        <f t="shared" si="21"/>
        <v/>
      </c>
    </row>
    <row r="157" spans="1:8" x14ac:dyDescent="0.2">
      <c r="A157" s="27"/>
      <c r="B157" s="6" t="s">
        <v>145</v>
      </c>
      <c r="C157" s="7">
        <v>0</v>
      </c>
      <c r="D157" s="7">
        <v>0</v>
      </c>
      <c r="E157" s="8" t="str">
        <f t="shared" si="19"/>
        <v/>
      </c>
      <c r="F157" s="8" t="str">
        <f t="shared" si="20"/>
        <v/>
      </c>
      <c r="G157" s="8" t="str">
        <f t="shared" si="22"/>
        <v xml:space="preserve"> </v>
      </c>
      <c r="H157" s="8" t="str">
        <f t="shared" si="21"/>
        <v/>
      </c>
    </row>
    <row r="158" spans="1:8" x14ac:dyDescent="0.2">
      <c r="A158" s="27"/>
      <c r="B158" s="6" t="s">
        <v>146</v>
      </c>
      <c r="C158" s="7">
        <v>0</v>
      </c>
      <c r="D158" s="7">
        <v>0</v>
      </c>
      <c r="E158" s="8" t="str">
        <f t="shared" si="19"/>
        <v/>
      </c>
      <c r="F158" s="8" t="str">
        <f t="shared" si="20"/>
        <v/>
      </c>
      <c r="G158" s="8" t="str">
        <f t="shared" si="22"/>
        <v xml:space="preserve"> </v>
      </c>
      <c r="H158" s="8" t="str">
        <f t="shared" si="21"/>
        <v/>
      </c>
    </row>
    <row r="159" spans="1:8" x14ac:dyDescent="0.2">
      <c r="A159" s="27"/>
      <c r="B159" s="6" t="s">
        <v>147</v>
      </c>
      <c r="C159" s="7">
        <v>0</v>
      </c>
      <c r="D159" s="7">
        <v>0</v>
      </c>
      <c r="E159" s="8" t="str">
        <f t="shared" si="19"/>
        <v/>
      </c>
      <c r="F159" s="8" t="str">
        <f t="shared" si="20"/>
        <v/>
      </c>
      <c r="G159" s="8" t="str">
        <f t="shared" si="22"/>
        <v xml:space="preserve"> </v>
      </c>
      <c r="H159" s="8" t="str">
        <f t="shared" si="21"/>
        <v/>
      </c>
    </row>
    <row r="160" spans="1:8" x14ac:dyDescent="0.2">
      <c r="A160" s="27"/>
      <c r="B160" s="6" t="s">
        <v>148</v>
      </c>
      <c r="C160" s="7">
        <v>0</v>
      </c>
      <c r="D160" s="7">
        <v>0</v>
      </c>
      <c r="E160" s="8" t="str">
        <f t="shared" si="19"/>
        <v/>
      </c>
      <c r="F160" s="8" t="str">
        <f t="shared" si="20"/>
        <v/>
      </c>
      <c r="G160" s="8" t="str">
        <f t="shared" si="22"/>
        <v xml:space="preserve"> </v>
      </c>
      <c r="H160" s="8" t="str">
        <f t="shared" si="21"/>
        <v/>
      </c>
    </row>
    <row r="161" spans="1:8" x14ac:dyDescent="0.2">
      <c r="A161" s="27"/>
      <c r="B161" s="6" t="s">
        <v>149</v>
      </c>
      <c r="C161" s="7">
        <v>4</v>
      </c>
      <c r="D161" s="7">
        <v>3</v>
      </c>
      <c r="E161" s="8">
        <f t="shared" si="19"/>
        <v>6.462035541195477E-3</v>
      </c>
      <c r="F161" s="8">
        <f t="shared" si="20"/>
        <v>4.8859934853420191E-3</v>
      </c>
      <c r="G161" s="8">
        <f t="shared" si="22"/>
        <v>-0.25</v>
      </c>
      <c r="H161" s="8">
        <f t="shared" si="21"/>
        <v>-1.6155088852988692E-3</v>
      </c>
    </row>
    <row r="162" spans="1:8" x14ac:dyDescent="0.2">
      <c r="A162" s="27"/>
      <c r="B162" s="6" t="s">
        <v>150</v>
      </c>
      <c r="C162" s="7">
        <v>0</v>
      </c>
      <c r="D162" s="7">
        <v>0</v>
      </c>
      <c r="E162" s="8" t="str">
        <f t="shared" si="19"/>
        <v/>
      </c>
      <c r="F162" s="8" t="str">
        <f t="shared" si="20"/>
        <v/>
      </c>
      <c r="G162" s="8" t="str">
        <f t="shared" si="22"/>
        <v xml:space="preserve"> </v>
      </c>
      <c r="H162" s="8" t="str">
        <f t="shared" si="21"/>
        <v/>
      </c>
    </row>
    <row r="163" spans="1:8" ht="25.5" x14ac:dyDescent="0.2">
      <c r="A163" s="27"/>
      <c r="B163" s="6" t="s">
        <v>151</v>
      </c>
      <c r="C163" s="7">
        <v>1</v>
      </c>
      <c r="D163" s="7">
        <v>0</v>
      </c>
      <c r="E163" s="8">
        <f t="shared" si="19"/>
        <v>1.6155088852988692E-3</v>
      </c>
      <c r="F163" s="8" t="str">
        <f t="shared" si="20"/>
        <v/>
      </c>
      <c r="G163" s="8">
        <f t="shared" si="22"/>
        <v>-1</v>
      </c>
      <c r="H163" s="8">
        <f t="shared" si="21"/>
        <v>-1.6155088852988692E-3</v>
      </c>
    </row>
    <row r="164" spans="1:8" x14ac:dyDescent="0.2">
      <c r="A164" s="27"/>
      <c r="B164" s="6" t="s">
        <v>152</v>
      </c>
      <c r="C164" s="7">
        <v>0</v>
      </c>
      <c r="D164" s="7">
        <v>0</v>
      </c>
      <c r="E164" s="8" t="str">
        <f t="shared" si="19"/>
        <v/>
      </c>
      <c r="F164" s="8" t="str">
        <f t="shared" si="20"/>
        <v/>
      </c>
      <c r="G164" s="8" t="str">
        <f t="shared" si="22"/>
        <v xml:space="preserve"> </v>
      </c>
      <c r="H164" s="8" t="str">
        <f t="shared" si="21"/>
        <v/>
      </c>
    </row>
    <row r="165" spans="1:8" ht="25.5" x14ac:dyDescent="0.2">
      <c r="A165" s="27"/>
      <c r="B165" s="6" t="s">
        <v>153</v>
      </c>
      <c r="C165" s="7">
        <v>0</v>
      </c>
      <c r="D165" s="7">
        <v>1</v>
      </c>
      <c r="E165" s="8" t="str">
        <f t="shared" si="19"/>
        <v/>
      </c>
      <c r="F165" s="8">
        <f t="shared" si="20"/>
        <v>1.6286644951140066E-3</v>
      </c>
      <c r="G165" s="8">
        <f t="shared" si="22"/>
        <v>1</v>
      </c>
      <c r="H165" s="8" t="str">
        <f t="shared" si="21"/>
        <v/>
      </c>
    </row>
    <row r="166" spans="1:8" x14ac:dyDescent="0.2">
      <c r="A166" s="27"/>
      <c r="B166" s="6" t="s">
        <v>154</v>
      </c>
      <c r="C166" s="7">
        <v>0</v>
      </c>
      <c r="D166" s="7">
        <v>0</v>
      </c>
      <c r="E166" s="8" t="str">
        <f t="shared" si="19"/>
        <v/>
      </c>
      <c r="F166" s="8" t="str">
        <f t="shared" si="20"/>
        <v/>
      </c>
      <c r="G166" s="8" t="str">
        <f t="shared" si="22"/>
        <v xml:space="preserve"> </v>
      </c>
      <c r="H166" s="8" t="str">
        <f t="shared" si="21"/>
        <v/>
      </c>
    </row>
    <row r="167" spans="1:8" x14ac:dyDescent="0.2">
      <c r="A167" s="27"/>
      <c r="B167" s="6" t="s">
        <v>155</v>
      </c>
      <c r="C167" s="7">
        <v>0</v>
      </c>
      <c r="D167" s="7">
        <v>0</v>
      </c>
      <c r="E167" s="8" t="str">
        <f t="shared" si="19"/>
        <v/>
      </c>
      <c r="F167" s="8" t="str">
        <f t="shared" si="20"/>
        <v/>
      </c>
      <c r="G167" s="8" t="str">
        <f t="shared" si="22"/>
        <v xml:space="preserve"> </v>
      </c>
      <c r="H167" s="8" t="str">
        <f t="shared" si="21"/>
        <v/>
      </c>
    </row>
    <row r="168" spans="1:8" x14ac:dyDescent="0.2">
      <c r="A168" s="27"/>
      <c r="B168" s="6" t="s">
        <v>156</v>
      </c>
      <c r="C168" s="7">
        <v>0</v>
      </c>
      <c r="D168" s="7">
        <v>0</v>
      </c>
      <c r="E168" s="8" t="str">
        <f t="shared" si="19"/>
        <v/>
      </c>
      <c r="F168" s="8" t="str">
        <f t="shared" si="20"/>
        <v/>
      </c>
      <c r="G168" s="8" t="str">
        <f t="shared" si="22"/>
        <v xml:space="preserve"> </v>
      </c>
      <c r="H168" s="8" t="str">
        <f t="shared" si="21"/>
        <v/>
      </c>
    </row>
    <row r="169" spans="1:8" x14ac:dyDescent="0.2">
      <c r="A169" s="27"/>
      <c r="B169" s="6" t="s">
        <v>157</v>
      </c>
      <c r="C169" s="7">
        <v>0</v>
      </c>
      <c r="D169" s="7">
        <v>0</v>
      </c>
      <c r="E169" s="8" t="str">
        <f t="shared" si="19"/>
        <v/>
      </c>
      <c r="F169" s="8" t="str">
        <f t="shared" si="20"/>
        <v/>
      </c>
      <c r="G169" s="8" t="str">
        <f t="shared" si="22"/>
        <v xml:space="preserve"> </v>
      </c>
      <c r="H169" s="8" t="str">
        <f t="shared" si="21"/>
        <v/>
      </c>
    </row>
    <row r="170" spans="1:8" x14ac:dyDescent="0.2">
      <c r="A170" s="27"/>
      <c r="B170" s="6" t="s">
        <v>158</v>
      </c>
      <c r="C170" s="7">
        <v>0</v>
      </c>
      <c r="D170" s="7">
        <v>0</v>
      </c>
      <c r="E170" s="8" t="str">
        <f t="shared" si="19"/>
        <v/>
      </c>
      <c r="F170" s="8" t="str">
        <f t="shared" si="20"/>
        <v/>
      </c>
      <c r="G170" s="8" t="str">
        <f t="shared" si="22"/>
        <v xml:space="preserve"> </v>
      </c>
      <c r="H170" s="8" t="str">
        <f t="shared" si="21"/>
        <v/>
      </c>
    </row>
    <row r="171" spans="1:8" x14ac:dyDescent="0.2">
      <c r="A171" s="27"/>
      <c r="B171" s="6" t="s">
        <v>159</v>
      </c>
      <c r="C171" s="7">
        <v>0</v>
      </c>
      <c r="D171" s="7">
        <v>0</v>
      </c>
      <c r="E171" s="8" t="str">
        <f t="shared" si="19"/>
        <v/>
      </c>
      <c r="F171" s="8" t="str">
        <f t="shared" si="20"/>
        <v/>
      </c>
      <c r="G171" s="8" t="str">
        <f t="shared" si="22"/>
        <v xml:space="preserve"> </v>
      </c>
      <c r="H171" s="8" t="str">
        <f t="shared" si="21"/>
        <v/>
      </c>
    </row>
    <row r="172" spans="1:8" x14ac:dyDescent="0.2">
      <c r="A172" s="27"/>
      <c r="B172" s="6" t="s">
        <v>160</v>
      </c>
      <c r="C172" s="7">
        <v>6</v>
      </c>
      <c r="D172" s="7">
        <v>3</v>
      </c>
      <c r="E172" s="8">
        <f t="shared" si="19"/>
        <v>9.6930533117932146E-3</v>
      </c>
      <c r="F172" s="8">
        <f t="shared" si="20"/>
        <v>4.8859934853420191E-3</v>
      </c>
      <c r="G172" s="8">
        <f t="shared" si="22"/>
        <v>-0.5</v>
      </c>
      <c r="H172" s="8">
        <f t="shared" ref="H172:H175" si="23">+IF(OR(AND(E172=""),(G172="")),"",E172*G172)</f>
        <v>-4.8465266558966073E-3</v>
      </c>
    </row>
    <row r="173" spans="1:8" ht="25.5" x14ac:dyDescent="0.2">
      <c r="A173" s="27"/>
      <c r="B173" s="6" t="s">
        <v>161</v>
      </c>
      <c r="C173" s="7">
        <v>1</v>
      </c>
      <c r="D173" s="7">
        <v>0</v>
      </c>
      <c r="E173" s="8">
        <f t="shared" si="19"/>
        <v>1.6155088852988692E-3</v>
      </c>
      <c r="F173" s="8" t="str">
        <f t="shared" si="20"/>
        <v/>
      </c>
      <c r="G173" s="8">
        <f t="shared" si="22"/>
        <v>-1</v>
      </c>
      <c r="H173" s="8">
        <f t="shared" si="23"/>
        <v>-1.6155088852988692E-3</v>
      </c>
    </row>
    <row r="174" spans="1:8" ht="25.5" x14ac:dyDescent="0.2">
      <c r="A174" s="27"/>
      <c r="B174" s="6" t="s">
        <v>162</v>
      </c>
      <c r="C174" s="7">
        <v>0</v>
      </c>
      <c r="D174" s="7">
        <v>0</v>
      </c>
      <c r="E174" s="8" t="str">
        <f t="shared" si="19"/>
        <v/>
      </c>
      <c r="F174" s="8" t="str">
        <f t="shared" si="20"/>
        <v/>
      </c>
      <c r="G174" s="8" t="str">
        <f t="shared" si="22"/>
        <v xml:space="preserve"> </v>
      </c>
      <c r="H174" s="8" t="str">
        <f t="shared" si="23"/>
        <v/>
      </c>
    </row>
    <row r="175" spans="1:8" x14ac:dyDescent="0.2">
      <c r="A175" s="27"/>
      <c r="B175" s="6" t="s">
        <v>163</v>
      </c>
      <c r="C175" s="7">
        <v>0</v>
      </c>
      <c r="D175" s="7">
        <v>0</v>
      </c>
      <c r="E175" s="8" t="str">
        <f t="shared" si="19"/>
        <v/>
      </c>
      <c r="F175" s="8" t="str">
        <f t="shared" si="20"/>
        <v/>
      </c>
      <c r="G175" s="8" t="str">
        <f t="shared" si="22"/>
        <v xml:space="preserve"> </v>
      </c>
      <c r="H175" s="8" t="str">
        <f t="shared" si="23"/>
        <v/>
      </c>
    </row>
    <row r="176" spans="1:8" x14ac:dyDescent="0.2">
      <c r="A176" s="26"/>
    </row>
    <row r="177" spans="1:8" x14ac:dyDescent="0.2">
      <c r="A177" s="26"/>
    </row>
    <row r="178" spans="1:8" ht="15.75" thickBot="1" x14ac:dyDescent="0.25">
      <c r="A178" s="26"/>
    </row>
    <row r="179" spans="1:8" ht="29.25" customHeight="1" thickBot="1" x14ac:dyDescent="0.25">
      <c r="A179" s="27"/>
      <c r="B179" s="28" t="s">
        <v>2</v>
      </c>
      <c r="C179" s="30" t="s">
        <v>12</v>
      </c>
      <c r="D179" s="38"/>
      <c r="E179" s="30" t="s">
        <v>4</v>
      </c>
      <c r="F179" s="31"/>
      <c r="G179" s="39" t="s">
        <v>13</v>
      </c>
      <c r="H179" s="39" t="s">
        <v>5</v>
      </c>
    </row>
    <row r="180" spans="1:8" ht="15.75" thickBot="1" x14ac:dyDescent="0.25">
      <c r="A180" s="27"/>
      <c r="B180" s="29"/>
      <c r="C180" s="10">
        <v>2022</v>
      </c>
      <c r="D180" s="10">
        <v>2023</v>
      </c>
      <c r="E180" s="10">
        <v>2022</v>
      </c>
      <c r="F180" s="10">
        <v>2023</v>
      </c>
      <c r="G180" s="29"/>
      <c r="H180" s="29"/>
    </row>
    <row r="181" spans="1:8" ht="26.25" thickBot="1" x14ac:dyDescent="0.25">
      <c r="A181" s="27"/>
      <c r="B181" s="9" t="s">
        <v>8</v>
      </c>
      <c r="C181" s="11">
        <f>SUM(C182:C356)</f>
        <v>1128</v>
      </c>
      <c r="D181" s="11">
        <f>SUM(D182:D356)</f>
        <v>1203</v>
      </c>
      <c r="E181" s="25">
        <f t="shared" ref="E181:E212" si="24">+IF(C181=0,"",C181/C$181)</f>
        <v>1</v>
      </c>
      <c r="F181" s="25">
        <f t="shared" ref="F181:F212" si="25">+IF(D181=0,"",D181/D$181)</f>
        <v>1</v>
      </c>
      <c r="G181" s="25">
        <f>+IF(AND(C181=0,D181=0),"",IF(C181=0,1,IF(D181=0,-1,(D181-C181)/C181)))</f>
        <v>6.6489361702127658E-2</v>
      </c>
      <c r="H181" s="25">
        <f t="shared" ref="H181:H212" si="26">+IF(OR(AND(E181=""),(G181="")),"",E181*G181)</f>
        <v>6.6489361702127658E-2</v>
      </c>
    </row>
    <row r="182" spans="1:8" x14ac:dyDescent="0.2">
      <c r="A182" s="27"/>
      <c r="B182" s="6" t="s">
        <v>164</v>
      </c>
      <c r="C182" s="7">
        <v>4</v>
      </c>
      <c r="D182" s="7">
        <v>59</v>
      </c>
      <c r="E182" s="8">
        <f t="shared" si="24"/>
        <v>3.5460992907801418E-3</v>
      </c>
      <c r="F182" s="8">
        <f t="shared" si="25"/>
        <v>4.9044056525353284E-2</v>
      </c>
      <c r="G182" s="8">
        <f t="shared" ref="G182:G213" si="27">+IF(AND(C182=0,D182=0)," ",IF(C182=0,1,IF(D182=0,-1,(D182-C182)/C182)))</f>
        <v>13.75</v>
      </c>
      <c r="H182" s="8">
        <f t="shared" si="26"/>
        <v>4.8758865248226951E-2</v>
      </c>
    </row>
    <row r="183" spans="1:8" x14ac:dyDescent="0.2">
      <c r="A183" s="27"/>
      <c r="B183" s="6" t="s">
        <v>165</v>
      </c>
      <c r="C183" s="7">
        <v>0</v>
      </c>
      <c r="D183" s="7">
        <v>0</v>
      </c>
      <c r="E183" s="8" t="str">
        <f t="shared" si="24"/>
        <v/>
      </c>
      <c r="F183" s="8" t="str">
        <f t="shared" si="25"/>
        <v/>
      </c>
      <c r="G183" s="8" t="str">
        <f t="shared" si="27"/>
        <v xml:space="preserve"> </v>
      </c>
      <c r="H183" s="8" t="str">
        <f t="shared" si="26"/>
        <v/>
      </c>
    </row>
    <row r="184" spans="1:8" ht="38.25" x14ac:dyDescent="0.2">
      <c r="A184" s="27"/>
      <c r="B184" s="6" t="s">
        <v>166</v>
      </c>
      <c r="C184" s="7">
        <v>0</v>
      </c>
      <c r="D184" s="7">
        <v>1</v>
      </c>
      <c r="E184" s="8" t="str">
        <f t="shared" si="24"/>
        <v/>
      </c>
      <c r="F184" s="8">
        <f t="shared" si="25"/>
        <v>8.3125519534497092E-4</v>
      </c>
      <c r="G184" s="8">
        <f t="shared" si="27"/>
        <v>1</v>
      </c>
      <c r="H184" s="8" t="str">
        <f t="shared" si="26"/>
        <v/>
      </c>
    </row>
    <row r="185" spans="1:8" x14ac:dyDescent="0.2">
      <c r="A185" s="27"/>
      <c r="B185" s="6" t="s">
        <v>167</v>
      </c>
      <c r="C185" s="7">
        <v>0</v>
      </c>
      <c r="D185" s="7">
        <v>0</v>
      </c>
      <c r="E185" s="8" t="str">
        <f t="shared" si="24"/>
        <v/>
      </c>
      <c r="F185" s="8" t="str">
        <f t="shared" si="25"/>
        <v/>
      </c>
      <c r="G185" s="8" t="str">
        <f t="shared" si="27"/>
        <v xml:space="preserve"> </v>
      </c>
      <c r="H185" s="8" t="str">
        <f t="shared" si="26"/>
        <v/>
      </c>
    </row>
    <row r="186" spans="1:8" ht="25.5" x14ac:dyDescent="0.2">
      <c r="A186" s="27"/>
      <c r="B186" s="6" t="s">
        <v>168</v>
      </c>
      <c r="C186" s="7">
        <v>206</v>
      </c>
      <c r="D186" s="7">
        <v>31</v>
      </c>
      <c r="E186" s="8">
        <f t="shared" si="24"/>
        <v>0.18262411347517732</v>
      </c>
      <c r="F186" s="8">
        <f t="shared" si="25"/>
        <v>2.5768911055694097E-2</v>
      </c>
      <c r="G186" s="8">
        <f t="shared" si="27"/>
        <v>-0.84951456310679607</v>
      </c>
      <c r="H186" s="8">
        <f t="shared" si="26"/>
        <v>-0.15514184397163122</v>
      </c>
    </row>
    <row r="187" spans="1:8" ht="25.5" x14ac:dyDescent="0.2">
      <c r="A187" s="27"/>
      <c r="B187" s="6" t="s">
        <v>169</v>
      </c>
      <c r="C187" s="7">
        <v>0</v>
      </c>
      <c r="D187" s="7">
        <v>2</v>
      </c>
      <c r="E187" s="8" t="str">
        <f t="shared" si="24"/>
        <v/>
      </c>
      <c r="F187" s="8">
        <f t="shared" si="25"/>
        <v>1.6625103906899418E-3</v>
      </c>
      <c r="G187" s="8">
        <f t="shared" si="27"/>
        <v>1</v>
      </c>
      <c r="H187" s="8" t="str">
        <f t="shared" si="26"/>
        <v/>
      </c>
    </row>
    <row r="188" spans="1:8" x14ac:dyDescent="0.2">
      <c r="A188" s="27"/>
      <c r="B188" s="6" t="s">
        <v>170</v>
      </c>
      <c r="C188" s="7">
        <v>9</v>
      </c>
      <c r="D188" s="7">
        <v>57</v>
      </c>
      <c r="E188" s="8">
        <f t="shared" si="24"/>
        <v>7.9787234042553185E-3</v>
      </c>
      <c r="F188" s="8">
        <f t="shared" si="25"/>
        <v>4.738154613466334E-2</v>
      </c>
      <c r="G188" s="8">
        <f t="shared" si="27"/>
        <v>5.333333333333333</v>
      </c>
      <c r="H188" s="8">
        <f t="shared" si="26"/>
        <v>4.2553191489361694E-2</v>
      </c>
    </row>
    <row r="189" spans="1:8" x14ac:dyDescent="0.2">
      <c r="A189" s="27"/>
      <c r="B189" s="6" t="s">
        <v>171</v>
      </c>
      <c r="C189" s="7">
        <v>0</v>
      </c>
      <c r="D189" s="7">
        <v>0</v>
      </c>
      <c r="E189" s="8" t="str">
        <f t="shared" si="24"/>
        <v/>
      </c>
      <c r="F189" s="8" t="str">
        <f t="shared" si="25"/>
        <v/>
      </c>
      <c r="G189" s="8" t="str">
        <f t="shared" si="27"/>
        <v xml:space="preserve"> </v>
      </c>
      <c r="H189" s="8" t="str">
        <f t="shared" si="26"/>
        <v/>
      </c>
    </row>
    <row r="190" spans="1:8" x14ac:dyDescent="0.2">
      <c r="A190" s="27"/>
      <c r="B190" s="6" t="s">
        <v>172</v>
      </c>
      <c r="C190" s="7">
        <v>15</v>
      </c>
      <c r="D190" s="7">
        <v>4</v>
      </c>
      <c r="E190" s="8">
        <f t="shared" si="24"/>
        <v>1.3297872340425532E-2</v>
      </c>
      <c r="F190" s="8">
        <f t="shared" si="25"/>
        <v>3.3250207813798837E-3</v>
      </c>
      <c r="G190" s="8">
        <f t="shared" si="27"/>
        <v>-0.73333333333333328</v>
      </c>
      <c r="H190" s="8">
        <f t="shared" si="26"/>
        <v>-9.7517730496453903E-3</v>
      </c>
    </row>
    <row r="191" spans="1:8" x14ac:dyDescent="0.2">
      <c r="A191" s="27"/>
      <c r="B191" s="6" t="s">
        <v>173</v>
      </c>
      <c r="C191" s="7">
        <v>0</v>
      </c>
      <c r="D191" s="7">
        <v>1</v>
      </c>
      <c r="E191" s="8" t="str">
        <f t="shared" si="24"/>
        <v/>
      </c>
      <c r="F191" s="8">
        <f t="shared" si="25"/>
        <v>8.3125519534497092E-4</v>
      </c>
      <c r="G191" s="8">
        <f t="shared" si="27"/>
        <v>1</v>
      </c>
      <c r="H191" s="8" t="str">
        <f t="shared" si="26"/>
        <v/>
      </c>
    </row>
    <row r="192" spans="1:8" x14ac:dyDescent="0.2">
      <c r="A192" s="27"/>
      <c r="B192" s="6" t="s">
        <v>174</v>
      </c>
      <c r="C192" s="7">
        <v>0</v>
      </c>
      <c r="D192" s="7">
        <v>0</v>
      </c>
      <c r="E192" s="8" t="str">
        <f t="shared" si="24"/>
        <v/>
      </c>
      <c r="F192" s="8" t="str">
        <f t="shared" si="25"/>
        <v/>
      </c>
      <c r="G192" s="8" t="str">
        <f t="shared" si="27"/>
        <v xml:space="preserve"> </v>
      </c>
      <c r="H192" s="8" t="str">
        <f t="shared" si="26"/>
        <v/>
      </c>
    </row>
    <row r="193" spans="1:8" ht="25.5" x14ac:dyDescent="0.2">
      <c r="A193" s="27"/>
      <c r="B193" s="6" t="s">
        <v>175</v>
      </c>
      <c r="C193" s="7">
        <v>0</v>
      </c>
      <c r="D193" s="7">
        <v>0</v>
      </c>
      <c r="E193" s="8" t="str">
        <f t="shared" si="24"/>
        <v/>
      </c>
      <c r="F193" s="8" t="str">
        <f t="shared" si="25"/>
        <v/>
      </c>
      <c r="G193" s="8" t="str">
        <f t="shared" si="27"/>
        <v xml:space="preserve"> </v>
      </c>
      <c r="H193" s="8" t="str">
        <f t="shared" si="26"/>
        <v/>
      </c>
    </row>
    <row r="194" spans="1:8" x14ac:dyDescent="0.2">
      <c r="A194" s="27"/>
      <c r="B194" s="6" t="s">
        <v>176</v>
      </c>
      <c r="C194" s="7">
        <v>0</v>
      </c>
      <c r="D194" s="7">
        <v>0</v>
      </c>
      <c r="E194" s="8" t="str">
        <f t="shared" si="24"/>
        <v/>
      </c>
      <c r="F194" s="8" t="str">
        <f t="shared" si="25"/>
        <v/>
      </c>
      <c r="G194" s="8" t="str">
        <f t="shared" si="27"/>
        <v xml:space="preserve"> </v>
      </c>
      <c r="H194" s="8" t="str">
        <f t="shared" si="26"/>
        <v/>
      </c>
    </row>
    <row r="195" spans="1:8" x14ac:dyDescent="0.2">
      <c r="A195" s="27"/>
      <c r="B195" s="6" t="s">
        <v>177</v>
      </c>
      <c r="C195" s="7">
        <v>4</v>
      </c>
      <c r="D195" s="7">
        <v>5</v>
      </c>
      <c r="E195" s="8">
        <f t="shared" si="24"/>
        <v>3.5460992907801418E-3</v>
      </c>
      <c r="F195" s="8">
        <f t="shared" si="25"/>
        <v>4.1562759767248547E-3</v>
      </c>
      <c r="G195" s="8">
        <f t="shared" si="27"/>
        <v>0.25</v>
      </c>
      <c r="H195" s="8">
        <f t="shared" si="26"/>
        <v>8.8652482269503544E-4</v>
      </c>
    </row>
    <row r="196" spans="1:8" x14ac:dyDescent="0.2">
      <c r="A196" s="27"/>
      <c r="B196" s="6" t="s">
        <v>178</v>
      </c>
      <c r="C196" s="7">
        <v>13</v>
      </c>
      <c r="D196" s="7">
        <v>16</v>
      </c>
      <c r="E196" s="8">
        <f t="shared" si="24"/>
        <v>1.152482269503546E-2</v>
      </c>
      <c r="F196" s="8">
        <f t="shared" si="25"/>
        <v>1.3300083125519535E-2</v>
      </c>
      <c r="G196" s="8">
        <f t="shared" si="27"/>
        <v>0.23076923076923078</v>
      </c>
      <c r="H196" s="8">
        <f t="shared" si="26"/>
        <v>2.6595744680851063E-3</v>
      </c>
    </row>
    <row r="197" spans="1:8" ht="25.5" x14ac:dyDescent="0.2">
      <c r="A197" s="27"/>
      <c r="B197" s="6" t="s">
        <v>179</v>
      </c>
      <c r="C197" s="7">
        <v>10</v>
      </c>
      <c r="D197" s="7">
        <v>59</v>
      </c>
      <c r="E197" s="8">
        <f t="shared" si="24"/>
        <v>8.8652482269503553E-3</v>
      </c>
      <c r="F197" s="8">
        <f t="shared" si="25"/>
        <v>4.9044056525353284E-2</v>
      </c>
      <c r="G197" s="8">
        <f t="shared" si="27"/>
        <v>4.9000000000000004</v>
      </c>
      <c r="H197" s="8">
        <f t="shared" si="26"/>
        <v>4.3439716312056745E-2</v>
      </c>
    </row>
    <row r="198" spans="1:8" ht="25.5" x14ac:dyDescent="0.2">
      <c r="A198" s="27"/>
      <c r="B198" s="6" t="s">
        <v>180</v>
      </c>
      <c r="C198" s="7">
        <v>1</v>
      </c>
      <c r="D198" s="7">
        <v>0</v>
      </c>
      <c r="E198" s="8">
        <f t="shared" si="24"/>
        <v>8.8652482269503544E-4</v>
      </c>
      <c r="F198" s="8" t="str">
        <f t="shared" si="25"/>
        <v/>
      </c>
      <c r="G198" s="8">
        <f t="shared" si="27"/>
        <v>-1</v>
      </c>
      <c r="H198" s="8">
        <f t="shared" si="26"/>
        <v>-8.8652482269503544E-4</v>
      </c>
    </row>
    <row r="199" spans="1:8" x14ac:dyDescent="0.2">
      <c r="A199" s="27"/>
      <c r="B199" s="6" t="s">
        <v>181</v>
      </c>
      <c r="C199" s="7">
        <v>0</v>
      </c>
      <c r="D199" s="7">
        <v>0</v>
      </c>
      <c r="E199" s="8" t="str">
        <f t="shared" si="24"/>
        <v/>
      </c>
      <c r="F199" s="8" t="str">
        <f t="shared" si="25"/>
        <v/>
      </c>
      <c r="G199" s="8" t="str">
        <f t="shared" si="27"/>
        <v xml:space="preserve"> </v>
      </c>
      <c r="H199" s="8" t="str">
        <f t="shared" si="26"/>
        <v/>
      </c>
    </row>
    <row r="200" spans="1:8" x14ac:dyDescent="0.2">
      <c r="A200" s="27"/>
      <c r="B200" s="6" t="s">
        <v>182</v>
      </c>
      <c r="C200" s="7">
        <v>0</v>
      </c>
      <c r="D200" s="7">
        <v>0</v>
      </c>
      <c r="E200" s="8" t="str">
        <f t="shared" si="24"/>
        <v/>
      </c>
      <c r="F200" s="8" t="str">
        <f t="shared" si="25"/>
        <v/>
      </c>
      <c r="G200" s="8" t="str">
        <f t="shared" si="27"/>
        <v xml:space="preserve"> </v>
      </c>
      <c r="H200" s="8" t="str">
        <f t="shared" si="26"/>
        <v/>
      </c>
    </row>
    <row r="201" spans="1:8" x14ac:dyDescent="0.2">
      <c r="A201" s="27"/>
      <c r="B201" s="6" t="s">
        <v>183</v>
      </c>
      <c r="C201" s="7">
        <v>0</v>
      </c>
      <c r="D201" s="7">
        <v>0</v>
      </c>
      <c r="E201" s="8" t="str">
        <f t="shared" si="24"/>
        <v/>
      </c>
      <c r="F201" s="8" t="str">
        <f t="shared" si="25"/>
        <v/>
      </c>
      <c r="G201" s="8" t="str">
        <f t="shared" si="27"/>
        <v xml:space="preserve"> </v>
      </c>
      <c r="H201" s="8" t="str">
        <f t="shared" si="26"/>
        <v/>
      </c>
    </row>
    <row r="202" spans="1:8" ht="16.5" customHeight="1" x14ac:dyDescent="0.2">
      <c r="A202" s="27"/>
      <c r="B202" s="6" t="s">
        <v>184</v>
      </c>
      <c r="C202" s="7">
        <v>2</v>
      </c>
      <c r="D202" s="7">
        <v>8</v>
      </c>
      <c r="E202" s="8">
        <f t="shared" si="24"/>
        <v>1.7730496453900709E-3</v>
      </c>
      <c r="F202" s="8">
        <f t="shared" si="25"/>
        <v>6.6500415627597674E-3</v>
      </c>
      <c r="G202" s="8">
        <f t="shared" si="27"/>
        <v>3</v>
      </c>
      <c r="H202" s="8">
        <f t="shared" si="26"/>
        <v>5.3191489361702126E-3</v>
      </c>
    </row>
    <row r="203" spans="1:8" x14ac:dyDescent="0.2">
      <c r="A203" s="27"/>
      <c r="B203" s="6" t="s">
        <v>185</v>
      </c>
      <c r="C203" s="7">
        <v>9</v>
      </c>
      <c r="D203" s="7">
        <v>6</v>
      </c>
      <c r="E203" s="8">
        <f t="shared" si="24"/>
        <v>7.9787234042553185E-3</v>
      </c>
      <c r="F203" s="8">
        <f t="shared" si="25"/>
        <v>4.9875311720698253E-3</v>
      </c>
      <c r="G203" s="8">
        <f t="shared" si="27"/>
        <v>-0.33333333333333331</v>
      </c>
      <c r="H203" s="8">
        <f t="shared" si="26"/>
        <v>-2.6595744680851059E-3</v>
      </c>
    </row>
    <row r="204" spans="1:8" x14ac:dyDescent="0.2">
      <c r="A204" s="27"/>
      <c r="B204" s="6" t="s">
        <v>186</v>
      </c>
      <c r="C204" s="7">
        <v>0</v>
      </c>
      <c r="D204" s="7">
        <v>1</v>
      </c>
      <c r="E204" s="8" t="str">
        <f t="shared" si="24"/>
        <v/>
      </c>
      <c r="F204" s="8">
        <f t="shared" si="25"/>
        <v>8.3125519534497092E-4</v>
      </c>
      <c r="G204" s="8">
        <f t="shared" si="27"/>
        <v>1</v>
      </c>
      <c r="H204" s="8" t="str">
        <f t="shared" si="26"/>
        <v/>
      </c>
    </row>
    <row r="205" spans="1:8" x14ac:dyDescent="0.2">
      <c r="A205" s="27"/>
      <c r="B205" s="6" t="s">
        <v>187</v>
      </c>
      <c r="C205" s="7">
        <v>0</v>
      </c>
      <c r="D205" s="7">
        <v>0</v>
      </c>
      <c r="E205" s="8" t="str">
        <f t="shared" si="24"/>
        <v/>
      </c>
      <c r="F205" s="8" t="str">
        <f t="shared" si="25"/>
        <v/>
      </c>
      <c r="G205" s="8" t="str">
        <f t="shared" si="27"/>
        <v xml:space="preserve"> </v>
      </c>
      <c r="H205" s="8" t="str">
        <f t="shared" si="26"/>
        <v/>
      </c>
    </row>
    <row r="206" spans="1:8" x14ac:dyDescent="0.2">
      <c r="A206" s="27"/>
      <c r="B206" s="6" t="s">
        <v>188</v>
      </c>
      <c r="C206" s="7">
        <v>2</v>
      </c>
      <c r="D206" s="7">
        <v>0</v>
      </c>
      <c r="E206" s="8">
        <f t="shared" si="24"/>
        <v>1.7730496453900709E-3</v>
      </c>
      <c r="F206" s="8" t="str">
        <f t="shared" si="25"/>
        <v/>
      </c>
      <c r="G206" s="8">
        <f t="shared" si="27"/>
        <v>-1</v>
      </c>
      <c r="H206" s="8">
        <f t="shared" si="26"/>
        <v>-1.7730496453900709E-3</v>
      </c>
    </row>
    <row r="207" spans="1:8" x14ac:dyDescent="0.2">
      <c r="A207" s="27"/>
      <c r="B207" s="6" t="s">
        <v>189</v>
      </c>
      <c r="C207" s="7">
        <v>0</v>
      </c>
      <c r="D207" s="7">
        <v>1</v>
      </c>
      <c r="E207" s="8" t="str">
        <f t="shared" si="24"/>
        <v/>
      </c>
      <c r="F207" s="8">
        <f t="shared" si="25"/>
        <v>8.3125519534497092E-4</v>
      </c>
      <c r="G207" s="8">
        <f t="shared" si="27"/>
        <v>1</v>
      </c>
      <c r="H207" s="8" t="str">
        <f t="shared" si="26"/>
        <v/>
      </c>
    </row>
    <row r="208" spans="1:8" x14ac:dyDescent="0.2">
      <c r="A208" s="27"/>
      <c r="B208" s="6" t="s">
        <v>190</v>
      </c>
      <c r="C208" s="7">
        <v>0</v>
      </c>
      <c r="D208" s="7">
        <v>4</v>
      </c>
      <c r="E208" s="8" t="str">
        <f t="shared" si="24"/>
        <v/>
      </c>
      <c r="F208" s="8">
        <f t="shared" si="25"/>
        <v>3.3250207813798837E-3</v>
      </c>
      <c r="G208" s="8">
        <f t="shared" si="27"/>
        <v>1</v>
      </c>
      <c r="H208" s="8" t="str">
        <f t="shared" si="26"/>
        <v/>
      </c>
    </row>
    <row r="209" spans="1:8" x14ac:dyDescent="0.2">
      <c r="A209" s="27"/>
      <c r="B209" s="6" t="s">
        <v>191</v>
      </c>
      <c r="C209" s="7">
        <v>7</v>
      </c>
      <c r="D209" s="7">
        <v>15</v>
      </c>
      <c r="E209" s="8">
        <f t="shared" si="24"/>
        <v>6.2056737588652485E-3</v>
      </c>
      <c r="F209" s="8">
        <f t="shared" si="25"/>
        <v>1.2468827930174564E-2</v>
      </c>
      <c r="G209" s="8">
        <f t="shared" si="27"/>
        <v>1.1428571428571428</v>
      </c>
      <c r="H209" s="8">
        <f t="shared" si="26"/>
        <v>7.0921985815602835E-3</v>
      </c>
    </row>
    <row r="210" spans="1:8" x14ac:dyDescent="0.2">
      <c r="A210" s="27"/>
      <c r="B210" s="6" t="s">
        <v>192</v>
      </c>
      <c r="C210" s="7">
        <v>0</v>
      </c>
      <c r="D210" s="7">
        <v>0</v>
      </c>
      <c r="E210" s="8" t="str">
        <f t="shared" si="24"/>
        <v/>
      </c>
      <c r="F210" s="8" t="str">
        <f t="shared" si="25"/>
        <v/>
      </c>
      <c r="G210" s="8" t="str">
        <f t="shared" si="27"/>
        <v xml:space="preserve"> </v>
      </c>
      <c r="H210" s="8" t="str">
        <f t="shared" si="26"/>
        <v/>
      </c>
    </row>
    <row r="211" spans="1:8" x14ac:dyDescent="0.2">
      <c r="A211" s="27"/>
      <c r="B211" s="6" t="s">
        <v>193</v>
      </c>
      <c r="C211" s="7">
        <v>4</v>
      </c>
      <c r="D211" s="7">
        <v>22</v>
      </c>
      <c r="E211" s="8">
        <f t="shared" si="24"/>
        <v>3.5460992907801418E-3</v>
      </c>
      <c r="F211" s="8">
        <f t="shared" si="25"/>
        <v>1.828761429758936E-2</v>
      </c>
      <c r="G211" s="8">
        <f t="shared" si="27"/>
        <v>4.5</v>
      </c>
      <c r="H211" s="8">
        <f t="shared" si="26"/>
        <v>1.5957446808510637E-2</v>
      </c>
    </row>
    <row r="212" spans="1:8" x14ac:dyDescent="0.2">
      <c r="A212" s="27"/>
      <c r="B212" s="6" t="s">
        <v>194</v>
      </c>
      <c r="C212" s="7">
        <v>12</v>
      </c>
      <c r="D212" s="7">
        <v>44</v>
      </c>
      <c r="E212" s="8">
        <f t="shared" si="24"/>
        <v>1.0638297872340425E-2</v>
      </c>
      <c r="F212" s="8">
        <f t="shared" si="25"/>
        <v>3.657522859517872E-2</v>
      </c>
      <c r="G212" s="8">
        <f t="shared" si="27"/>
        <v>2.6666666666666665</v>
      </c>
      <c r="H212" s="8">
        <f t="shared" si="26"/>
        <v>2.8368794326241134E-2</v>
      </c>
    </row>
    <row r="213" spans="1:8" x14ac:dyDescent="0.2">
      <c r="A213" s="27"/>
      <c r="B213" s="6" t="s">
        <v>195</v>
      </c>
      <c r="C213" s="7">
        <v>31</v>
      </c>
      <c r="D213" s="7">
        <v>37</v>
      </c>
      <c r="E213" s="8">
        <f t="shared" ref="E213:E244" si="28">+IF(C213=0,"",C213/C$181)</f>
        <v>2.7482269503546101E-2</v>
      </c>
      <c r="F213" s="8">
        <f t="shared" ref="F213:F244" si="29">+IF(D213=0,"",D213/D$181)</f>
        <v>3.0756442227763924E-2</v>
      </c>
      <c r="G213" s="8">
        <f t="shared" si="27"/>
        <v>0.19354838709677419</v>
      </c>
      <c r="H213" s="8">
        <f t="shared" ref="H213:H244" si="30">+IF(OR(AND(E213=""),(G213="")),"",E213*G213)</f>
        <v>5.3191489361702126E-3</v>
      </c>
    </row>
    <row r="214" spans="1:8" x14ac:dyDescent="0.2">
      <c r="A214" s="27"/>
      <c r="B214" s="6" t="s">
        <v>196</v>
      </c>
      <c r="C214" s="7">
        <v>49</v>
      </c>
      <c r="D214" s="7">
        <v>36</v>
      </c>
      <c r="E214" s="8">
        <f t="shared" si="28"/>
        <v>4.3439716312056738E-2</v>
      </c>
      <c r="F214" s="8">
        <f t="shared" si="29"/>
        <v>2.9925187032418952E-2</v>
      </c>
      <c r="G214" s="8">
        <f t="shared" ref="G214:G245" si="31">+IF(AND(C214=0,D214=0)," ",IF(C214=0,1,IF(D214=0,-1,(D214-C214)/C214)))</f>
        <v>-0.26530612244897961</v>
      </c>
      <c r="H214" s="8">
        <f t="shared" si="30"/>
        <v>-1.1524822695035462E-2</v>
      </c>
    </row>
    <row r="215" spans="1:8" x14ac:dyDescent="0.2">
      <c r="A215" s="27"/>
      <c r="B215" s="6" t="s">
        <v>197</v>
      </c>
      <c r="C215" s="7">
        <v>3</v>
      </c>
      <c r="D215" s="7">
        <v>3</v>
      </c>
      <c r="E215" s="8">
        <f t="shared" si="28"/>
        <v>2.6595744680851063E-3</v>
      </c>
      <c r="F215" s="8">
        <f t="shared" si="29"/>
        <v>2.4937655860349127E-3</v>
      </c>
      <c r="G215" s="8">
        <f t="shared" si="31"/>
        <v>0</v>
      </c>
      <c r="H215" s="8">
        <f t="shared" si="30"/>
        <v>0</v>
      </c>
    </row>
    <row r="216" spans="1:8" x14ac:dyDescent="0.2">
      <c r="A216" s="27"/>
      <c r="B216" s="6" t="s">
        <v>198</v>
      </c>
      <c r="C216" s="7">
        <v>6</v>
      </c>
      <c r="D216" s="7">
        <v>3</v>
      </c>
      <c r="E216" s="8">
        <f t="shared" si="28"/>
        <v>5.3191489361702126E-3</v>
      </c>
      <c r="F216" s="8">
        <f t="shared" si="29"/>
        <v>2.4937655860349127E-3</v>
      </c>
      <c r="G216" s="8">
        <f t="shared" si="31"/>
        <v>-0.5</v>
      </c>
      <c r="H216" s="8">
        <f t="shared" si="30"/>
        <v>-2.6595744680851063E-3</v>
      </c>
    </row>
    <row r="217" spans="1:8" x14ac:dyDescent="0.2">
      <c r="A217" s="27"/>
      <c r="B217" s="6" t="s">
        <v>199</v>
      </c>
      <c r="C217" s="7">
        <v>0</v>
      </c>
      <c r="D217" s="7">
        <v>0</v>
      </c>
      <c r="E217" s="8" t="str">
        <f t="shared" si="28"/>
        <v/>
      </c>
      <c r="F217" s="8" t="str">
        <f t="shared" si="29"/>
        <v/>
      </c>
      <c r="G217" s="8" t="str">
        <f t="shared" si="31"/>
        <v xml:space="preserve"> </v>
      </c>
      <c r="H217" s="8" t="str">
        <f t="shared" si="30"/>
        <v/>
      </c>
    </row>
    <row r="218" spans="1:8" x14ac:dyDescent="0.2">
      <c r="A218" s="27"/>
      <c r="B218" s="6" t="s">
        <v>200</v>
      </c>
      <c r="C218" s="7">
        <v>5</v>
      </c>
      <c r="D218" s="7">
        <v>58</v>
      </c>
      <c r="E218" s="8">
        <f t="shared" si="28"/>
        <v>4.4326241134751776E-3</v>
      </c>
      <c r="F218" s="8">
        <f t="shared" si="29"/>
        <v>4.8212801330008312E-2</v>
      </c>
      <c r="G218" s="8">
        <f t="shared" si="31"/>
        <v>10.6</v>
      </c>
      <c r="H218" s="8">
        <f t="shared" si="30"/>
        <v>4.6985815602836878E-2</v>
      </c>
    </row>
    <row r="219" spans="1:8" x14ac:dyDescent="0.2">
      <c r="A219" s="27"/>
      <c r="B219" s="6" t="s">
        <v>201</v>
      </c>
      <c r="C219" s="7">
        <v>24</v>
      </c>
      <c r="D219" s="7">
        <v>0</v>
      </c>
      <c r="E219" s="8">
        <f t="shared" si="28"/>
        <v>2.1276595744680851E-2</v>
      </c>
      <c r="F219" s="8" t="str">
        <f t="shared" si="29"/>
        <v/>
      </c>
      <c r="G219" s="8">
        <f t="shared" si="31"/>
        <v>-1</v>
      </c>
      <c r="H219" s="8">
        <f t="shared" si="30"/>
        <v>-2.1276595744680851E-2</v>
      </c>
    </row>
    <row r="220" spans="1:8" x14ac:dyDescent="0.2">
      <c r="A220" s="27"/>
      <c r="B220" s="6" t="s">
        <v>202</v>
      </c>
      <c r="C220" s="7">
        <v>8</v>
      </c>
      <c r="D220" s="7">
        <v>8</v>
      </c>
      <c r="E220" s="8">
        <f t="shared" si="28"/>
        <v>7.0921985815602835E-3</v>
      </c>
      <c r="F220" s="8">
        <f t="shared" si="29"/>
        <v>6.6500415627597674E-3</v>
      </c>
      <c r="G220" s="8">
        <f t="shared" si="31"/>
        <v>0</v>
      </c>
      <c r="H220" s="8">
        <f t="shared" si="30"/>
        <v>0</v>
      </c>
    </row>
    <row r="221" spans="1:8" x14ac:dyDescent="0.2">
      <c r="A221" s="27"/>
      <c r="B221" s="6" t="s">
        <v>203</v>
      </c>
      <c r="C221" s="7">
        <v>0</v>
      </c>
      <c r="D221" s="7">
        <v>0</v>
      </c>
      <c r="E221" s="8" t="str">
        <f t="shared" si="28"/>
        <v/>
      </c>
      <c r="F221" s="8" t="str">
        <f t="shared" si="29"/>
        <v/>
      </c>
      <c r="G221" s="8" t="str">
        <f t="shared" si="31"/>
        <v xml:space="preserve"> </v>
      </c>
      <c r="H221" s="8" t="str">
        <f t="shared" si="30"/>
        <v/>
      </c>
    </row>
    <row r="222" spans="1:8" x14ac:dyDescent="0.2">
      <c r="A222" s="27"/>
      <c r="B222" s="6" t="s">
        <v>204</v>
      </c>
      <c r="C222" s="7">
        <v>0</v>
      </c>
      <c r="D222" s="7">
        <v>0</v>
      </c>
      <c r="E222" s="8" t="str">
        <f t="shared" si="28"/>
        <v/>
      </c>
      <c r="F222" s="8" t="str">
        <f t="shared" si="29"/>
        <v/>
      </c>
      <c r="G222" s="8" t="str">
        <f t="shared" si="31"/>
        <v xml:space="preserve"> </v>
      </c>
      <c r="H222" s="8" t="str">
        <f t="shared" si="30"/>
        <v/>
      </c>
    </row>
    <row r="223" spans="1:8" ht="25.5" x14ac:dyDescent="0.2">
      <c r="A223" s="27"/>
      <c r="B223" s="6" t="s">
        <v>205</v>
      </c>
      <c r="C223" s="7">
        <v>23</v>
      </c>
      <c r="D223" s="7">
        <v>32</v>
      </c>
      <c r="E223" s="8">
        <f t="shared" si="28"/>
        <v>2.0390070921985817E-2</v>
      </c>
      <c r="F223" s="8">
        <f t="shared" si="29"/>
        <v>2.6600166251039069E-2</v>
      </c>
      <c r="G223" s="8">
        <f t="shared" si="31"/>
        <v>0.39130434782608697</v>
      </c>
      <c r="H223" s="8">
        <f t="shared" si="30"/>
        <v>7.9787234042553203E-3</v>
      </c>
    </row>
    <row r="224" spans="1:8" x14ac:dyDescent="0.2">
      <c r="A224" s="27"/>
      <c r="B224" s="6" t="s">
        <v>206</v>
      </c>
      <c r="C224" s="7">
        <v>8</v>
      </c>
      <c r="D224" s="7">
        <v>7</v>
      </c>
      <c r="E224" s="8">
        <f t="shared" si="28"/>
        <v>7.0921985815602835E-3</v>
      </c>
      <c r="F224" s="8">
        <f t="shared" si="29"/>
        <v>5.8187863674147968E-3</v>
      </c>
      <c r="G224" s="8">
        <f t="shared" si="31"/>
        <v>-0.125</v>
      </c>
      <c r="H224" s="8">
        <f t="shared" si="30"/>
        <v>-8.8652482269503544E-4</v>
      </c>
    </row>
    <row r="225" spans="1:8" ht="25.5" x14ac:dyDescent="0.2">
      <c r="A225" s="27"/>
      <c r="B225" s="6" t="s">
        <v>207</v>
      </c>
      <c r="C225" s="7">
        <v>0</v>
      </c>
      <c r="D225" s="7">
        <v>0</v>
      </c>
      <c r="E225" s="8" t="str">
        <f t="shared" si="28"/>
        <v/>
      </c>
      <c r="F225" s="8" t="str">
        <f t="shared" si="29"/>
        <v/>
      </c>
      <c r="G225" s="8" t="str">
        <f t="shared" si="31"/>
        <v xml:space="preserve"> </v>
      </c>
      <c r="H225" s="8" t="str">
        <f t="shared" si="30"/>
        <v/>
      </c>
    </row>
    <row r="226" spans="1:8" ht="25.5" x14ac:dyDescent="0.2">
      <c r="A226" s="27"/>
      <c r="B226" s="6" t="s">
        <v>208</v>
      </c>
      <c r="C226" s="7">
        <v>0</v>
      </c>
      <c r="D226" s="7">
        <v>0</v>
      </c>
      <c r="E226" s="8" t="str">
        <f t="shared" si="28"/>
        <v/>
      </c>
      <c r="F226" s="8" t="str">
        <f t="shared" si="29"/>
        <v/>
      </c>
      <c r="G226" s="8" t="str">
        <f t="shared" si="31"/>
        <v xml:space="preserve"> </v>
      </c>
      <c r="H226" s="8" t="str">
        <f t="shared" si="30"/>
        <v/>
      </c>
    </row>
    <row r="227" spans="1:8" x14ac:dyDescent="0.2">
      <c r="A227" s="27"/>
      <c r="B227" s="6" t="s">
        <v>209</v>
      </c>
      <c r="C227" s="7">
        <v>0</v>
      </c>
      <c r="D227" s="7">
        <v>0</v>
      </c>
      <c r="E227" s="8" t="str">
        <f t="shared" si="28"/>
        <v/>
      </c>
      <c r="F227" s="8" t="str">
        <f t="shared" si="29"/>
        <v/>
      </c>
      <c r="G227" s="8" t="str">
        <f t="shared" si="31"/>
        <v xml:space="preserve"> </v>
      </c>
      <c r="H227" s="8" t="str">
        <f t="shared" si="30"/>
        <v/>
      </c>
    </row>
    <row r="228" spans="1:8" x14ac:dyDescent="0.2">
      <c r="A228" s="27"/>
      <c r="B228" s="6" t="s">
        <v>210</v>
      </c>
      <c r="C228" s="7">
        <v>70</v>
      </c>
      <c r="D228" s="7">
        <v>22</v>
      </c>
      <c r="E228" s="8">
        <f t="shared" si="28"/>
        <v>6.2056737588652482E-2</v>
      </c>
      <c r="F228" s="8">
        <f t="shared" si="29"/>
        <v>1.828761429758936E-2</v>
      </c>
      <c r="G228" s="8">
        <f t="shared" si="31"/>
        <v>-0.68571428571428572</v>
      </c>
      <c r="H228" s="8">
        <f t="shared" si="30"/>
        <v>-4.2553191489361701E-2</v>
      </c>
    </row>
    <row r="229" spans="1:8" x14ac:dyDescent="0.2">
      <c r="A229" s="27"/>
      <c r="B229" s="6" t="s">
        <v>211</v>
      </c>
      <c r="C229" s="7">
        <v>0</v>
      </c>
      <c r="D229" s="7">
        <v>0</v>
      </c>
      <c r="E229" s="8" t="str">
        <f t="shared" si="28"/>
        <v/>
      </c>
      <c r="F229" s="8" t="str">
        <f t="shared" si="29"/>
        <v/>
      </c>
      <c r="G229" s="8" t="str">
        <f t="shared" si="31"/>
        <v xml:space="preserve"> </v>
      </c>
      <c r="H229" s="8" t="str">
        <f t="shared" si="30"/>
        <v/>
      </c>
    </row>
    <row r="230" spans="1:8" x14ac:dyDescent="0.2">
      <c r="A230" s="27"/>
      <c r="B230" s="6" t="s">
        <v>212</v>
      </c>
      <c r="C230" s="7">
        <v>0</v>
      </c>
      <c r="D230" s="7">
        <v>0</v>
      </c>
      <c r="E230" s="8" t="str">
        <f t="shared" si="28"/>
        <v/>
      </c>
      <c r="F230" s="8" t="str">
        <f t="shared" si="29"/>
        <v/>
      </c>
      <c r="G230" s="8" t="str">
        <f t="shared" si="31"/>
        <v xml:space="preserve"> </v>
      </c>
      <c r="H230" s="8" t="str">
        <f t="shared" si="30"/>
        <v/>
      </c>
    </row>
    <row r="231" spans="1:8" x14ac:dyDescent="0.2">
      <c r="A231" s="27"/>
      <c r="B231" s="6" t="s">
        <v>213</v>
      </c>
      <c r="C231" s="7">
        <v>0</v>
      </c>
      <c r="D231" s="7">
        <v>0</v>
      </c>
      <c r="E231" s="8" t="str">
        <f t="shared" si="28"/>
        <v/>
      </c>
      <c r="F231" s="8" t="str">
        <f t="shared" si="29"/>
        <v/>
      </c>
      <c r="G231" s="8" t="str">
        <f t="shared" si="31"/>
        <v xml:space="preserve"> </v>
      </c>
      <c r="H231" s="8" t="str">
        <f t="shared" si="30"/>
        <v/>
      </c>
    </row>
    <row r="232" spans="1:8" x14ac:dyDescent="0.2">
      <c r="A232" s="27"/>
      <c r="B232" s="6" t="s">
        <v>214</v>
      </c>
      <c r="C232" s="7">
        <v>0</v>
      </c>
      <c r="D232" s="7">
        <v>0</v>
      </c>
      <c r="E232" s="8" t="str">
        <f t="shared" si="28"/>
        <v/>
      </c>
      <c r="F232" s="8" t="str">
        <f t="shared" si="29"/>
        <v/>
      </c>
      <c r="G232" s="8" t="str">
        <f t="shared" si="31"/>
        <v xml:space="preserve"> </v>
      </c>
      <c r="H232" s="8" t="str">
        <f t="shared" si="30"/>
        <v/>
      </c>
    </row>
    <row r="233" spans="1:8" x14ac:dyDescent="0.2">
      <c r="A233" s="27"/>
      <c r="B233" s="6" t="s">
        <v>215</v>
      </c>
      <c r="C233" s="7">
        <v>0</v>
      </c>
      <c r="D233" s="7">
        <v>1</v>
      </c>
      <c r="E233" s="8" t="str">
        <f t="shared" si="28"/>
        <v/>
      </c>
      <c r="F233" s="8">
        <f t="shared" si="29"/>
        <v>8.3125519534497092E-4</v>
      </c>
      <c r="G233" s="8">
        <f t="shared" si="31"/>
        <v>1</v>
      </c>
      <c r="H233" s="8" t="str">
        <f t="shared" si="30"/>
        <v/>
      </c>
    </row>
    <row r="234" spans="1:8" x14ac:dyDescent="0.2">
      <c r="A234" s="27"/>
      <c r="B234" s="6" t="s">
        <v>216</v>
      </c>
      <c r="C234" s="7">
        <v>0</v>
      </c>
      <c r="D234" s="7">
        <v>0</v>
      </c>
      <c r="E234" s="8" t="str">
        <f t="shared" si="28"/>
        <v/>
      </c>
      <c r="F234" s="8" t="str">
        <f t="shared" si="29"/>
        <v/>
      </c>
      <c r="G234" s="8" t="str">
        <f t="shared" si="31"/>
        <v xml:space="preserve"> </v>
      </c>
      <c r="H234" s="8" t="str">
        <f t="shared" si="30"/>
        <v/>
      </c>
    </row>
    <row r="235" spans="1:8" x14ac:dyDescent="0.2">
      <c r="A235" s="27"/>
      <c r="B235" s="6" t="s">
        <v>217</v>
      </c>
      <c r="C235" s="7">
        <v>24</v>
      </c>
      <c r="D235" s="7">
        <v>12</v>
      </c>
      <c r="E235" s="8">
        <f t="shared" si="28"/>
        <v>2.1276595744680851E-2</v>
      </c>
      <c r="F235" s="8">
        <f t="shared" si="29"/>
        <v>9.9750623441396506E-3</v>
      </c>
      <c r="G235" s="8">
        <f t="shared" si="31"/>
        <v>-0.5</v>
      </c>
      <c r="H235" s="8">
        <f t="shared" si="30"/>
        <v>-1.0638297872340425E-2</v>
      </c>
    </row>
    <row r="236" spans="1:8" x14ac:dyDescent="0.2">
      <c r="A236" s="27"/>
      <c r="B236" s="6" t="s">
        <v>218</v>
      </c>
      <c r="C236" s="7">
        <v>0</v>
      </c>
      <c r="D236" s="7">
        <v>0</v>
      </c>
      <c r="E236" s="8" t="str">
        <f t="shared" si="28"/>
        <v/>
      </c>
      <c r="F236" s="8" t="str">
        <f t="shared" si="29"/>
        <v/>
      </c>
      <c r="G236" s="8" t="str">
        <f t="shared" si="31"/>
        <v xml:space="preserve"> </v>
      </c>
      <c r="H236" s="8" t="str">
        <f t="shared" si="30"/>
        <v/>
      </c>
    </row>
    <row r="237" spans="1:8" x14ac:dyDescent="0.2">
      <c r="A237" s="27"/>
      <c r="B237" s="6" t="s">
        <v>219</v>
      </c>
      <c r="C237" s="7">
        <v>0</v>
      </c>
      <c r="D237" s="7">
        <v>0</v>
      </c>
      <c r="E237" s="8" t="str">
        <f t="shared" si="28"/>
        <v/>
      </c>
      <c r="F237" s="8" t="str">
        <f t="shared" si="29"/>
        <v/>
      </c>
      <c r="G237" s="8" t="str">
        <f t="shared" si="31"/>
        <v xml:space="preserve"> </v>
      </c>
      <c r="H237" s="8" t="str">
        <f t="shared" si="30"/>
        <v/>
      </c>
    </row>
    <row r="238" spans="1:8" x14ac:dyDescent="0.2">
      <c r="A238" s="27"/>
      <c r="B238" s="6" t="s">
        <v>220</v>
      </c>
      <c r="C238" s="7">
        <v>0</v>
      </c>
      <c r="D238" s="7">
        <v>0</v>
      </c>
      <c r="E238" s="8" t="str">
        <f t="shared" si="28"/>
        <v/>
      </c>
      <c r="F238" s="8" t="str">
        <f t="shared" si="29"/>
        <v/>
      </c>
      <c r="G238" s="8" t="str">
        <f t="shared" si="31"/>
        <v xml:space="preserve"> </v>
      </c>
      <c r="H238" s="8" t="str">
        <f t="shared" si="30"/>
        <v/>
      </c>
    </row>
    <row r="239" spans="1:8" x14ac:dyDescent="0.2">
      <c r="A239" s="27"/>
      <c r="B239" s="6" t="s">
        <v>221</v>
      </c>
      <c r="C239" s="7">
        <v>0</v>
      </c>
      <c r="D239" s="7">
        <v>0</v>
      </c>
      <c r="E239" s="8" t="str">
        <f t="shared" si="28"/>
        <v/>
      </c>
      <c r="F239" s="8" t="str">
        <f t="shared" si="29"/>
        <v/>
      </c>
      <c r="G239" s="8" t="str">
        <f t="shared" si="31"/>
        <v xml:space="preserve"> </v>
      </c>
      <c r="H239" s="8" t="str">
        <f t="shared" si="30"/>
        <v/>
      </c>
    </row>
    <row r="240" spans="1:8" x14ac:dyDescent="0.2">
      <c r="A240" s="27"/>
      <c r="B240" s="6" t="s">
        <v>222</v>
      </c>
      <c r="C240" s="7">
        <v>0</v>
      </c>
      <c r="D240" s="7">
        <v>0</v>
      </c>
      <c r="E240" s="8" t="str">
        <f t="shared" si="28"/>
        <v/>
      </c>
      <c r="F240" s="8" t="str">
        <f t="shared" si="29"/>
        <v/>
      </c>
      <c r="G240" s="8" t="str">
        <f t="shared" si="31"/>
        <v xml:space="preserve"> </v>
      </c>
      <c r="H240" s="8" t="str">
        <f t="shared" si="30"/>
        <v/>
      </c>
    </row>
    <row r="241" spans="1:8" x14ac:dyDescent="0.2">
      <c r="A241" s="27"/>
      <c r="B241" s="6" t="s">
        <v>223</v>
      </c>
      <c r="C241" s="7">
        <v>19</v>
      </c>
      <c r="D241" s="7">
        <v>5</v>
      </c>
      <c r="E241" s="8">
        <f t="shared" si="28"/>
        <v>1.6843971631205674E-2</v>
      </c>
      <c r="F241" s="8">
        <f t="shared" si="29"/>
        <v>4.1562759767248547E-3</v>
      </c>
      <c r="G241" s="8">
        <f t="shared" si="31"/>
        <v>-0.73684210526315785</v>
      </c>
      <c r="H241" s="8">
        <f t="shared" si="30"/>
        <v>-1.2411347517730495E-2</v>
      </c>
    </row>
    <row r="242" spans="1:8" x14ac:dyDescent="0.2">
      <c r="A242" s="27"/>
      <c r="B242" s="6" t="s">
        <v>224</v>
      </c>
      <c r="C242" s="7">
        <v>0</v>
      </c>
      <c r="D242" s="7">
        <v>1</v>
      </c>
      <c r="E242" s="8" t="str">
        <f t="shared" si="28"/>
        <v/>
      </c>
      <c r="F242" s="8">
        <f t="shared" si="29"/>
        <v>8.3125519534497092E-4</v>
      </c>
      <c r="G242" s="8">
        <f t="shared" si="31"/>
        <v>1</v>
      </c>
      <c r="H242" s="8" t="str">
        <f t="shared" si="30"/>
        <v/>
      </c>
    </row>
    <row r="243" spans="1:8" x14ac:dyDescent="0.2">
      <c r="A243" s="27"/>
      <c r="B243" s="6" t="s">
        <v>225</v>
      </c>
      <c r="C243" s="7">
        <v>0</v>
      </c>
      <c r="D243" s="7">
        <v>0</v>
      </c>
      <c r="E243" s="8" t="str">
        <f t="shared" si="28"/>
        <v/>
      </c>
      <c r="F243" s="8" t="str">
        <f t="shared" si="29"/>
        <v/>
      </c>
      <c r="G243" s="8" t="str">
        <f t="shared" si="31"/>
        <v xml:space="preserve"> </v>
      </c>
      <c r="H243" s="8" t="str">
        <f t="shared" si="30"/>
        <v/>
      </c>
    </row>
    <row r="244" spans="1:8" x14ac:dyDescent="0.2">
      <c r="A244" s="27"/>
      <c r="B244" s="6" t="s">
        <v>226</v>
      </c>
      <c r="C244" s="7">
        <v>1</v>
      </c>
      <c r="D244" s="7">
        <v>20</v>
      </c>
      <c r="E244" s="8">
        <f t="shared" si="28"/>
        <v>8.8652482269503544E-4</v>
      </c>
      <c r="F244" s="8">
        <f t="shared" si="29"/>
        <v>1.6625103906899419E-2</v>
      </c>
      <c r="G244" s="8">
        <f t="shared" si="31"/>
        <v>19</v>
      </c>
      <c r="H244" s="8">
        <f t="shared" si="30"/>
        <v>1.6843971631205674E-2</v>
      </c>
    </row>
    <row r="245" spans="1:8" ht="25.5" x14ac:dyDescent="0.2">
      <c r="A245" s="27"/>
      <c r="B245" s="6" t="s">
        <v>227</v>
      </c>
      <c r="C245" s="7">
        <v>3</v>
      </c>
      <c r="D245" s="7">
        <v>2</v>
      </c>
      <c r="E245" s="8">
        <f t="shared" ref="E245:E276" si="32">+IF(C245=0,"",C245/C$181)</f>
        <v>2.6595744680851063E-3</v>
      </c>
      <c r="F245" s="8">
        <f t="shared" ref="F245:F276" si="33">+IF(D245=0,"",D245/D$181)</f>
        <v>1.6625103906899418E-3</v>
      </c>
      <c r="G245" s="8">
        <f t="shared" si="31"/>
        <v>-0.33333333333333331</v>
      </c>
      <c r="H245" s="8">
        <f t="shared" ref="H245:H276" si="34">+IF(OR(AND(E245=""),(G245="")),"",E245*G245)</f>
        <v>-8.8652482269503544E-4</v>
      </c>
    </row>
    <row r="246" spans="1:8" ht="25.5" x14ac:dyDescent="0.2">
      <c r="A246" s="27"/>
      <c r="B246" s="6" t="s">
        <v>228</v>
      </c>
      <c r="C246" s="7">
        <v>0</v>
      </c>
      <c r="D246" s="7">
        <v>0</v>
      </c>
      <c r="E246" s="8" t="str">
        <f t="shared" si="32"/>
        <v/>
      </c>
      <c r="F246" s="8" t="str">
        <f t="shared" si="33"/>
        <v/>
      </c>
      <c r="G246" s="8" t="str">
        <f t="shared" ref="G246:G277" si="35">+IF(AND(C246=0,D246=0)," ",IF(C246=0,1,IF(D246=0,-1,(D246-C246)/C246)))</f>
        <v xml:space="preserve"> </v>
      </c>
      <c r="H246" s="8" t="str">
        <f t="shared" si="34"/>
        <v/>
      </c>
    </row>
    <row r="247" spans="1:8" x14ac:dyDescent="0.2">
      <c r="A247" s="27"/>
      <c r="B247" s="6" t="s">
        <v>229</v>
      </c>
      <c r="C247" s="7">
        <v>7</v>
      </c>
      <c r="D247" s="7">
        <v>0</v>
      </c>
      <c r="E247" s="8">
        <f t="shared" si="32"/>
        <v>6.2056737588652485E-3</v>
      </c>
      <c r="F247" s="8" t="str">
        <f t="shared" si="33"/>
        <v/>
      </c>
      <c r="G247" s="8">
        <f t="shared" si="35"/>
        <v>-1</v>
      </c>
      <c r="H247" s="8">
        <f t="shared" si="34"/>
        <v>-6.2056737588652485E-3</v>
      </c>
    </row>
    <row r="248" spans="1:8" x14ac:dyDescent="0.2">
      <c r="A248" s="27"/>
      <c r="B248" s="6" t="s">
        <v>230</v>
      </c>
      <c r="C248" s="7">
        <v>22</v>
      </c>
      <c r="D248" s="7">
        <v>36</v>
      </c>
      <c r="E248" s="8">
        <f t="shared" si="32"/>
        <v>1.9503546099290781E-2</v>
      </c>
      <c r="F248" s="8">
        <f t="shared" si="33"/>
        <v>2.9925187032418952E-2</v>
      </c>
      <c r="G248" s="8">
        <f t="shared" si="35"/>
        <v>0.63636363636363635</v>
      </c>
      <c r="H248" s="8">
        <f t="shared" si="34"/>
        <v>1.2411347517730497E-2</v>
      </c>
    </row>
    <row r="249" spans="1:8" x14ac:dyDescent="0.2">
      <c r="A249" s="27"/>
      <c r="B249" s="6" t="s">
        <v>231</v>
      </c>
      <c r="C249" s="7">
        <v>0</v>
      </c>
      <c r="D249" s="7">
        <v>0</v>
      </c>
      <c r="E249" s="8" t="str">
        <f t="shared" si="32"/>
        <v/>
      </c>
      <c r="F249" s="8" t="str">
        <f t="shared" si="33"/>
        <v/>
      </c>
      <c r="G249" s="8" t="str">
        <f t="shared" si="35"/>
        <v xml:space="preserve"> </v>
      </c>
      <c r="H249" s="8" t="str">
        <f t="shared" si="34"/>
        <v/>
      </c>
    </row>
    <row r="250" spans="1:8" ht="25.5" x14ac:dyDescent="0.2">
      <c r="A250" s="27"/>
      <c r="B250" s="6" t="s">
        <v>232</v>
      </c>
      <c r="C250" s="7">
        <v>0</v>
      </c>
      <c r="D250" s="7">
        <v>40</v>
      </c>
      <c r="E250" s="8" t="str">
        <f t="shared" si="32"/>
        <v/>
      </c>
      <c r="F250" s="8">
        <f t="shared" si="33"/>
        <v>3.3250207813798838E-2</v>
      </c>
      <c r="G250" s="8">
        <f t="shared" si="35"/>
        <v>1</v>
      </c>
      <c r="H250" s="8" t="str">
        <f t="shared" si="34"/>
        <v/>
      </c>
    </row>
    <row r="251" spans="1:8" x14ac:dyDescent="0.2">
      <c r="A251" s="27"/>
      <c r="B251" s="6" t="s">
        <v>233</v>
      </c>
      <c r="C251" s="7">
        <v>0</v>
      </c>
      <c r="D251" s="7">
        <v>13</v>
      </c>
      <c r="E251" s="8" t="str">
        <f t="shared" si="32"/>
        <v/>
      </c>
      <c r="F251" s="8">
        <f t="shared" si="33"/>
        <v>1.0806317539484621E-2</v>
      </c>
      <c r="G251" s="8">
        <f t="shared" si="35"/>
        <v>1</v>
      </c>
      <c r="H251" s="8" t="str">
        <f t="shared" si="34"/>
        <v/>
      </c>
    </row>
    <row r="252" spans="1:8" x14ac:dyDescent="0.2">
      <c r="A252" s="27"/>
      <c r="B252" s="6" t="s">
        <v>234</v>
      </c>
      <c r="C252" s="7">
        <v>0</v>
      </c>
      <c r="D252" s="7">
        <v>0</v>
      </c>
      <c r="E252" s="8" t="str">
        <f t="shared" si="32"/>
        <v/>
      </c>
      <c r="F252" s="8" t="str">
        <f t="shared" si="33"/>
        <v/>
      </c>
      <c r="G252" s="8" t="str">
        <f t="shared" si="35"/>
        <v xml:space="preserve"> </v>
      </c>
      <c r="H252" s="8" t="str">
        <f t="shared" si="34"/>
        <v/>
      </c>
    </row>
    <row r="253" spans="1:8" x14ac:dyDescent="0.2">
      <c r="A253" s="27"/>
      <c r="B253" s="6" t="s">
        <v>235</v>
      </c>
      <c r="C253" s="7">
        <v>1</v>
      </c>
      <c r="D253" s="7">
        <v>1</v>
      </c>
      <c r="E253" s="8">
        <f t="shared" si="32"/>
        <v>8.8652482269503544E-4</v>
      </c>
      <c r="F253" s="8">
        <f t="shared" si="33"/>
        <v>8.3125519534497092E-4</v>
      </c>
      <c r="G253" s="8">
        <f t="shared" si="35"/>
        <v>0</v>
      </c>
      <c r="H253" s="8">
        <f t="shared" si="34"/>
        <v>0</v>
      </c>
    </row>
    <row r="254" spans="1:8" x14ac:dyDescent="0.2">
      <c r="A254" s="27"/>
      <c r="B254" s="6" t="s">
        <v>236</v>
      </c>
      <c r="C254" s="7">
        <v>0</v>
      </c>
      <c r="D254" s="7">
        <v>10</v>
      </c>
      <c r="E254" s="8" t="str">
        <f t="shared" si="32"/>
        <v/>
      </c>
      <c r="F254" s="8">
        <f t="shared" si="33"/>
        <v>8.3125519534497094E-3</v>
      </c>
      <c r="G254" s="8">
        <f t="shared" si="35"/>
        <v>1</v>
      </c>
      <c r="H254" s="8" t="str">
        <f t="shared" si="34"/>
        <v/>
      </c>
    </row>
    <row r="255" spans="1:8" ht="25.5" x14ac:dyDescent="0.2">
      <c r="A255" s="27"/>
      <c r="B255" s="6" t="s">
        <v>237</v>
      </c>
      <c r="C255" s="7">
        <v>0</v>
      </c>
      <c r="D255" s="7">
        <v>0</v>
      </c>
      <c r="E255" s="8" t="str">
        <f t="shared" si="32"/>
        <v/>
      </c>
      <c r="F255" s="8" t="str">
        <f t="shared" si="33"/>
        <v/>
      </c>
      <c r="G255" s="8" t="str">
        <f t="shared" si="35"/>
        <v xml:space="preserve"> </v>
      </c>
      <c r="H255" s="8" t="str">
        <f t="shared" si="34"/>
        <v/>
      </c>
    </row>
    <row r="256" spans="1:8" x14ac:dyDescent="0.2">
      <c r="A256" s="27"/>
      <c r="B256" s="6" t="s">
        <v>238</v>
      </c>
      <c r="C256" s="7">
        <v>0</v>
      </c>
      <c r="D256" s="7">
        <v>2</v>
      </c>
      <c r="E256" s="8" t="str">
        <f t="shared" si="32"/>
        <v/>
      </c>
      <c r="F256" s="8">
        <f t="shared" si="33"/>
        <v>1.6625103906899418E-3</v>
      </c>
      <c r="G256" s="8">
        <f t="shared" si="35"/>
        <v>1</v>
      </c>
      <c r="H256" s="8" t="str">
        <f t="shared" si="34"/>
        <v/>
      </c>
    </row>
    <row r="257" spans="1:8" ht="25.5" x14ac:dyDescent="0.2">
      <c r="A257" s="27"/>
      <c r="B257" s="6" t="s">
        <v>239</v>
      </c>
      <c r="C257" s="7">
        <v>0</v>
      </c>
      <c r="D257" s="7">
        <v>0</v>
      </c>
      <c r="E257" s="8" t="str">
        <f t="shared" si="32"/>
        <v/>
      </c>
      <c r="F257" s="8" t="str">
        <f t="shared" si="33"/>
        <v/>
      </c>
      <c r="G257" s="8" t="str">
        <f t="shared" si="35"/>
        <v xml:space="preserve"> </v>
      </c>
      <c r="H257" s="8" t="str">
        <f t="shared" si="34"/>
        <v/>
      </c>
    </row>
    <row r="258" spans="1:8" x14ac:dyDescent="0.2">
      <c r="A258" s="27"/>
      <c r="B258" s="6" t="s">
        <v>240</v>
      </c>
      <c r="C258" s="7">
        <v>0</v>
      </c>
      <c r="D258" s="7">
        <v>0</v>
      </c>
      <c r="E258" s="8" t="str">
        <f t="shared" si="32"/>
        <v/>
      </c>
      <c r="F258" s="8" t="str">
        <f t="shared" si="33"/>
        <v/>
      </c>
      <c r="G258" s="8" t="str">
        <f t="shared" si="35"/>
        <v xml:space="preserve"> </v>
      </c>
      <c r="H258" s="8" t="str">
        <f t="shared" si="34"/>
        <v/>
      </c>
    </row>
    <row r="259" spans="1:8" x14ac:dyDescent="0.2">
      <c r="A259" s="27"/>
      <c r="B259" s="6" t="s">
        <v>241</v>
      </c>
      <c r="C259" s="7">
        <v>0</v>
      </c>
      <c r="D259" s="7">
        <v>0</v>
      </c>
      <c r="E259" s="8" t="str">
        <f t="shared" si="32"/>
        <v/>
      </c>
      <c r="F259" s="8" t="str">
        <f t="shared" si="33"/>
        <v/>
      </c>
      <c r="G259" s="8" t="str">
        <f t="shared" si="35"/>
        <v xml:space="preserve"> </v>
      </c>
      <c r="H259" s="8" t="str">
        <f t="shared" si="34"/>
        <v/>
      </c>
    </row>
    <row r="260" spans="1:8" x14ac:dyDescent="0.2">
      <c r="A260" s="27"/>
      <c r="B260" s="6" t="s">
        <v>242</v>
      </c>
      <c r="C260" s="7">
        <v>4</v>
      </c>
      <c r="D260" s="7">
        <v>0</v>
      </c>
      <c r="E260" s="8">
        <f t="shared" si="32"/>
        <v>3.5460992907801418E-3</v>
      </c>
      <c r="F260" s="8" t="str">
        <f t="shared" si="33"/>
        <v/>
      </c>
      <c r="G260" s="8">
        <f t="shared" si="35"/>
        <v>-1</v>
      </c>
      <c r="H260" s="8">
        <f t="shared" si="34"/>
        <v>-3.5460992907801418E-3</v>
      </c>
    </row>
    <row r="261" spans="1:8" x14ac:dyDescent="0.2">
      <c r="A261" s="27"/>
      <c r="B261" s="6" t="s">
        <v>243</v>
      </c>
      <c r="C261" s="7">
        <v>0</v>
      </c>
      <c r="D261" s="7">
        <v>2</v>
      </c>
      <c r="E261" s="8" t="str">
        <f t="shared" si="32"/>
        <v/>
      </c>
      <c r="F261" s="8">
        <f t="shared" si="33"/>
        <v>1.6625103906899418E-3</v>
      </c>
      <c r="G261" s="8">
        <f t="shared" si="35"/>
        <v>1</v>
      </c>
      <c r="H261" s="8" t="str">
        <f t="shared" si="34"/>
        <v/>
      </c>
    </row>
    <row r="262" spans="1:8" ht="25.5" x14ac:dyDescent="0.2">
      <c r="A262" s="27"/>
      <c r="B262" s="6" t="s">
        <v>244</v>
      </c>
      <c r="C262" s="7">
        <v>0</v>
      </c>
      <c r="D262" s="7">
        <v>0</v>
      </c>
      <c r="E262" s="8" t="str">
        <f t="shared" si="32"/>
        <v/>
      </c>
      <c r="F262" s="8" t="str">
        <f t="shared" si="33"/>
        <v/>
      </c>
      <c r="G262" s="8" t="str">
        <f t="shared" si="35"/>
        <v xml:space="preserve"> </v>
      </c>
      <c r="H262" s="8" t="str">
        <f t="shared" si="34"/>
        <v/>
      </c>
    </row>
    <row r="263" spans="1:8" ht="25.5" x14ac:dyDescent="0.2">
      <c r="A263" s="27"/>
      <c r="B263" s="6" t="s">
        <v>245</v>
      </c>
      <c r="C263" s="7">
        <v>0</v>
      </c>
      <c r="D263" s="7">
        <v>0</v>
      </c>
      <c r="E263" s="8" t="str">
        <f t="shared" si="32"/>
        <v/>
      </c>
      <c r="F263" s="8" t="str">
        <f t="shared" si="33"/>
        <v/>
      </c>
      <c r="G263" s="8" t="str">
        <f t="shared" si="35"/>
        <v xml:space="preserve"> </v>
      </c>
      <c r="H263" s="8" t="str">
        <f t="shared" si="34"/>
        <v/>
      </c>
    </row>
    <row r="264" spans="1:8" x14ac:dyDescent="0.2">
      <c r="A264" s="27"/>
      <c r="B264" s="6" t="s">
        <v>246</v>
      </c>
      <c r="C264" s="7">
        <v>0</v>
      </c>
      <c r="D264" s="7">
        <v>6</v>
      </c>
      <c r="E264" s="8" t="str">
        <f t="shared" si="32"/>
        <v/>
      </c>
      <c r="F264" s="8">
        <f t="shared" si="33"/>
        <v>4.9875311720698253E-3</v>
      </c>
      <c r="G264" s="8">
        <f t="shared" si="35"/>
        <v>1</v>
      </c>
      <c r="H264" s="8" t="str">
        <f t="shared" si="34"/>
        <v/>
      </c>
    </row>
    <row r="265" spans="1:8" ht="25.5" x14ac:dyDescent="0.2">
      <c r="A265" s="27"/>
      <c r="B265" s="6" t="s">
        <v>247</v>
      </c>
      <c r="C265" s="7">
        <v>0</v>
      </c>
      <c r="D265" s="7">
        <v>0</v>
      </c>
      <c r="E265" s="8" t="str">
        <f t="shared" si="32"/>
        <v/>
      </c>
      <c r="F265" s="8" t="str">
        <f t="shared" si="33"/>
        <v/>
      </c>
      <c r="G265" s="8" t="str">
        <f t="shared" si="35"/>
        <v xml:space="preserve"> </v>
      </c>
      <c r="H265" s="8" t="str">
        <f t="shared" si="34"/>
        <v/>
      </c>
    </row>
    <row r="266" spans="1:8" x14ac:dyDescent="0.2">
      <c r="A266" s="27"/>
      <c r="B266" s="6" t="s">
        <v>248</v>
      </c>
      <c r="C266" s="7">
        <v>0</v>
      </c>
      <c r="D266" s="7">
        <v>0</v>
      </c>
      <c r="E266" s="8" t="str">
        <f t="shared" si="32"/>
        <v/>
      </c>
      <c r="F266" s="8" t="str">
        <f t="shared" si="33"/>
        <v/>
      </c>
      <c r="G266" s="8" t="str">
        <f t="shared" si="35"/>
        <v xml:space="preserve"> </v>
      </c>
      <c r="H266" s="8" t="str">
        <f t="shared" si="34"/>
        <v/>
      </c>
    </row>
    <row r="267" spans="1:8" x14ac:dyDescent="0.2">
      <c r="A267" s="27"/>
      <c r="B267" s="6" t="s">
        <v>249</v>
      </c>
      <c r="C267" s="7">
        <v>0</v>
      </c>
      <c r="D267" s="7">
        <v>0</v>
      </c>
      <c r="E267" s="8" t="str">
        <f t="shared" si="32"/>
        <v/>
      </c>
      <c r="F267" s="8" t="str">
        <f t="shared" si="33"/>
        <v/>
      </c>
      <c r="G267" s="8" t="str">
        <f t="shared" si="35"/>
        <v xml:space="preserve"> </v>
      </c>
      <c r="H267" s="8" t="str">
        <f t="shared" si="34"/>
        <v/>
      </c>
    </row>
    <row r="268" spans="1:8" x14ac:dyDescent="0.2">
      <c r="A268" s="27"/>
      <c r="B268" s="6" t="s">
        <v>250</v>
      </c>
      <c r="C268" s="7">
        <v>0</v>
      </c>
      <c r="D268" s="7">
        <v>0</v>
      </c>
      <c r="E268" s="8" t="str">
        <f t="shared" si="32"/>
        <v/>
      </c>
      <c r="F268" s="8" t="str">
        <f t="shared" si="33"/>
        <v/>
      </c>
      <c r="G268" s="8" t="str">
        <f t="shared" si="35"/>
        <v xml:space="preserve"> </v>
      </c>
      <c r="H268" s="8" t="str">
        <f t="shared" si="34"/>
        <v/>
      </c>
    </row>
    <row r="269" spans="1:8" ht="25.5" x14ac:dyDescent="0.2">
      <c r="A269" s="27"/>
      <c r="B269" s="6" t="s">
        <v>251</v>
      </c>
      <c r="C269" s="7">
        <v>0</v>
      </c>
      <c r="D269" s="7">
        <v>0</v>
      </c>
      <c r="E269" s="8" t="str">
        <f t="shared" si="32"/>
        <v/>
      </c>
      <c r="F269" s="8" t="str">
        <f t="shared" si="33"/>
        <v/>
      </c>
      <c r="G269" s="8" t="str">
        <f t="shared" si="35"/>
        <v xml:space="preserve"> </v>
      </c>
      <c r="H269" s="8" t="str">
        <f t="shared" si="34"/>
        <v/>
      </c>
    </row>
    <row r="270" spans="1:8" x14ac:dyDescent="0.2">
      <c r="A270" s="27"/>
      <c r="B270" s="6" t="s">
        <v>252</v>
      </c>
      <c r="C270" s="7">
        <v>0</v>
      </c>
      <c r="D270" s="7">
        <v>0</v>
      </c>
      <c r="E270" s="8" t="str">
        <f t="shared" si="32"/>
        <v/>
      </c>
      <c r="F270" s="8" t="str">
        <f t="shared" si="33"/>
        <v/>
      </c>
      <c r="G270" s="8" t="str">
        <f t="shared" si="35"/>
        <v xml:space="preserve"> </v>
      </c>
      <c r="H270" s="8" t="str">
        <f t="shared" si="34"/>
        <v/>
      </c>
    </row>
    <row r="271" spans="1:8" x14ac:dyDescent="0.2">
      <c r="A271" s="27"/>
      <c r="B271" s="6" t="s">
        <v>253</v>
      </c>
      <c r="C271" s="7">
        <v>0</v>
      </c>
      <c r="D271" s="7">
        <v>0</v>
      </c>
      <c r="E271" s="8" t="str">
        <f t="shared" si="32"/>
        <v/>
      </c>
      <c r="F271" s="8" t="str">
        <f t="shared" si="33"/>
        <v/>
      </c>
      <c r="G271" s="8" t="str">
        <f t="shared" si="35"/>
        <v xml:space="preserve"> </v>
      </c>
      <c r="H271" s="8" t="str">
        <f t="shared" si="34"/>
        <v/>
      </c>
    </row>
    <row r="272" spans="1:8" x14ac:dyDescent="0.2">
      <c r="A272" s="27"/>
      <c r="B272" s="6" t="s">
        <v>254</v>
      </c>
      <c r="C272" s="7">
        <v>0</v>
      </c>
      <c r="D272" s="7">
        <v>0</v>
      </c>
      <c r="E272" s="8" t="str">
        <f t="shared" si="32"/>
        <v/>
      </c>
      <c r="F272" s="8" t="str">
        <f t="shared" si="33"/>
        <v/>
      </c>
      <c r="G272" s="8" t="str">
        <f t="shared" si="35"/>
        <v xml:space="preserve"> </v>
      </c>
      <c r="H272" s="8" t="str">
        <f t="shared" si="34"/>
        <v/>
      </c>
    </row>
    <row r="273" spans="1:8" x14ac:dyDescent="0.2">
      <c r="A273" s="27"/>
      <c r="B273" s="6" t="s">
        <v>255</v>
      </c>
      <c r="C273" s="7">
        <v>0</v>
      </c>
      <c r="D273" s="7">
        <v>0</v>
      </c>
      <c r="E273" s="8" t="str">
        <f t="shared" si="32"/>
        <v/>
      </c>
      <c r="F273" s="8" t="str">
        <f t="shared" si="33"/>
        <v/>
      </c>
      <c r="G273" s="8" t="str">
        <f t="shared" si="35"/>
        <v xml:space="preserve"> </v>
      </c>
      <c r="H273" s="8" t="str">
        <f t="shared" si="34"/>
        <v/>
      </c>
    </row>
    <row r="274" spans="1:8" x14ac:dyDescent="0.2">
      <c r="A274" s="27"/>
      <c r="B274" s="6" t="s">
        <v>256</v>
      </c>
      <c r="C274" s="7">
        <v>0</v>
      </c>
      <c r="D274" s="7">
        <v>19</v>
      </c>
      <c r="E274" s="8" t="str">
        <f t="shared" si="32"/>
        <v/>
      </c>
      <c r="F274" s="8">
        <f t="shared" si="33"/>
        <v>1.5793848711554447E-2</v>
      </c>
      <c r="G274" s="8">
        <f t="shared" si="35"/>
        <v>1</v>
      </c>
      <c r="H274" s="8" t="str">
        <f t="shared" si="34"/>
        <v/>
      </c>
    </row>
    <row r="275" spans="1:8" x14ac:dyDescent="0.2">
      <c r="A275" s="27"/>
      <c r="B275" s="6" t="s">
        <v>257</v>
      </c>
      <c r="C275" s="7">
        <v>0</v>
      </c>
      <c r="D275" s="7">
        <v>0</v>
      </c>
      <c r="E275" s="8" t="str">
        <f t="shared" si="32"/>
        <v/>
      </c>
      <c r="F275" s="8" t="str">
        <f t="shared" si="33"/>
        <v/>
      </c>
      <c r="G275" s="8" t="str">
        <f t="shared" si="35"/>
        <v xml:space="preserve"> </v>
      </c>
      <c r="H275" s="8" t="str">
        <f t="shared" si="34"/>
        <v/>
      </c>
    </row>
    <row r="276" spans="1:8" x14ac:dyDescent="0.2">
      <c r="A276" s="27"/>
      <c r="B276" s="6" t="s">
        <v>258</v>
      </c>
      <c r="C276" s="7">
        <v>0</v>
      </c>
      <c r="D276" s="7">
        <v>0</v>
      </c>
      <c r="E276" s="8" t="str">
        <f t="shared" si="32"/>
        <v/>
      </c>
      <c r="F276" s="8" t="str">
        <f t="shared" si="33"/>
        <v/>
      </c>
      <c r="G276" s="8" t="str">
        <f t="shared" si="35"/>
        <v xml:space="preserve"> </v>
      </c>
      <c r="H276" s="8" t="str">
        <f t="shared" si="34"/>
        <v/>
      </c>
    </row>
    <row r="277" spans="1:8" x14ac:dyDescent="0.2">
      <c r="A277" s="27"/>
      <c r="B277" s="6" t="s">
        <v>259</v>
      </c>
      <c r="C277" s="7">
        <v>0</v>
      </c>
      <c r="D277" s="7">
        <v>0</v>
      </c>
      <c r="E277" s="8" t="str">
        <f t="shared" ref="E277:E308" si="36">+IF(C277=0,"",C277/C$181)</f>
        <v/>
      </c>
      <c r="F277" s="8" t="str">
        <f t="shared" ref="F277:F308" si="37">+IF(D277=0,"",D277/D$181)</f>
        <v/>
      </c>
      <c r="G277" s="8" t="str">
        <f t="shared" si="35"/>
        <v xml:space="preserve"> </v>
      </c>
      <c r="H277" s="8" t="str">
        <f t="shared" ref="H277:H308" si="38">+IF(OR(AND(E277=""),(G277="")),"",E277*G277)</f>
        <v/>
      </c>
    </row>
    <row r="278" spans="1:8" x14ac:dyDescent="0.2">
      <c r="A278" s="27"/>
      <c r="B278" s="6" t="s">
        <v>260</v>
      </c>
      <c r="C278" s="7">
        <v>0</v>
      </c>
      <c r="D278" s="7">
        <v>0</v>
      </c>
      <c r="E278" s="8" t="str">
        <f t="shared" si="36"/>
        <v/>
      </c>
      <c r="F278" s="8" t="str">
        <f t="shared" si="37"/>
        <v/>
      </c>
      <c r="G278" s="8" t="str">
        <f t="shared" ref="G278:G309" si="39">+IF(AND(C278=0,D278=0)," ",IF(C278=0,1,IF(D278=0,-1,(D278-C278)/C278)))</f>
        <v xml:space="preserve"> </v>
      </c>
      <c r="H278" s="8" t="str">
        <f t="shared" si="38"/>
        <v/>
      </c>
    </row>
    <row r="279" spans="1:8" x14ac:dyDescent="0.2">
      <c r="A279" s="27"/>
      <c r="B279" s="6" t="s">
        <v>261</v>
      </c>
      <c r="C279" s="7">
        <v>0</v>
      </c>
      <c r="D279" s="7">
        <v>0</v>
      </c>
      <c r="E279" s="8" t="str">
        <f t="shared" si="36"/>
        <v/>
      </c>
      <c r="F279" s="8" t="str">
        <f t="shared" si="37"/>
        <v/>
      </c>
      <c r="G279" s="8" t="str">
        <f t="shared" si="39"/>
        <v xml:space="preserve"> </v>
      </c>
      <c r="H279" s="8" t="str">
        <f t="shared" si="38"/>
        <v/>
      </c>
    </row>
    <row r="280" spans="1:8" x14ac:dyDescent="0.2">
      <c r="A280" s="27"/>
      <c r="B280" s="6" t="s">
        <v>262</v>
      </c>
      <c r="C280" s="7">
        <v>0</v>
      </c>
      <c r="D280" s="7">
        <v>0</v>
      </c>
      <c r="E280" s="8" t="str">
        <f t="shared" si="36"/>
        <v/>
      </c>
      <c r="F280" s="8" t="str">
        <f t="shared" si="37"/>
        <v/>
      </c>
      <c r="G280" s="8" t="str">
        <f t="shared" si="39"/>
        <v xml:space="preserve"> </v>
      </c>
      <c r="H280" s="8" t="str">
        <f t="shared" si="38"/>
        <v/>
      </c>
    </row>
    <row r="281" spans="1:8" x14ac:dyDescent="0.2">
      <c r="A281" s="27"/>
      <c r="B281" s="6" t="s">
        <v>263</v>
      </c>
      <c r="C281" s="7">
        <v>0</v>
      </c>
      <c r="D281" s="7">
        <v>1</v>
      </c>
      <c r="E281" s="8" t="str">
        <f t="shared" si="36"/>
        <v/>
      </c>
      <c r="F281" s="8">
        <f t="shared" si="37"/>
        <v>8.3125519534497092E-4</v>
      </c>
      <c r="G281" s="8">
        <f t="shared" si="39"/>
        <v>1</v>
      </c>
      <c r="H281" s="8" t="str">
        <f t="shared" si="38"/>
        <v/>
      </c>
    </row>
    <row r="282" spans="1:8" x14ac:dyDescent="0.2">
      <c r="A282" s="27"/>
      <c r="B282" s="6" t="s">
        <v>264</v>
      </c>
      <c r="C282" s="7">
        <v>0</v>
      </c>
      <c r="D282" s="7">
        <v>0</v>
      </c>
      <c r="E282" s="8" t="str">
        <f t="shared" si="36"/>
        <v/>
      </c>
      <c r="F282" s="8" t="str">
        <f t="shared" si="37"/>
        <v/>
      </c>
      <c r="G282" s="8" t="str">
        <f t="shared" si="39"/>
        <v xml:space="preserve"> </v>
      </c>
      <c r="H282" s="8" t="str">
        <f t="shared" si="38"/>
        <v/>
      </c>
    </row>
    <row r="283" spans="1:8" x14ac:dyDescent="0.2">
      <c r="A283" s="27"/>
      <c r="B283" s="6" t="s">
        <v>265</v>
      </c>
      <c r="C283" s="7">
        <v>0</v>
      </c>
      <c r="D283" s="7">
        <v>0</v>
      </c>
      <c r="E283" s="8" t="str">
        <f t="shared" si="36"/>
        <v/>
      </c>
      <c r="F283" s="8" t="str">
        <f t="shared" si="37"/>
        <v/>
      </c>
      <c r="G283" s="8" t="str">
        <f t="shared" si="39"/>
        <v xml:space="preserve"> </v>
      </c>
      <c r="H283" s="8" t="str">
        <f t="shared" si="38"/>
        <v/>
      </c>
    </row>
    <row r="284" spans="1:8" x14ac:dyDescent="0.2">
      <c r="A284" s="27"/>
      <c r="B284" s="6" t="s">
        <v>266</v>
      </c>
      <c r="C284" s="7">
        <v>0</v>
      </c>
      <c r="D284" s="7">
        <v>0</v>
      </c>
      <c r="E284" s="8" t="str">
        <f t="shared" si="36"/>
        <v/>
      </c>
      <c r="F284" s="8" t="str">
        <f t="shared" si="37"/>
        <v/>
      </c>
      <c r="G284" s="8" t="str">
        <f t="shared" si="39"/>
        <v xml:space="preserve"> </v>
      </c>
      <c r="H284" s="8" t="str">
        <f t="shared" si="38"/>
        <v/>
      </c>
    </row>
    <row r="285" spans="1:8" x14ac:dyDescent="0.2">
      <c r="A285" s="27"/>
      <c r="B285" s="6" t="s">
        <v>267</v>
      </c>
      <c r="C285" s="7">
        <v>15</v>
      </c>
      <c r="D285" s="7">
        <v>30</v>
      </c>
      <c r="E285" s="8">
        <f t="shared" si="36"/>
        <v>1.3297872340425532E-2</v>
      </c>
      <c r="F285" s="8">
        <f t="shared" si="37"/>
        <v>2.4937655860349128E-2</v>
      </c>
      <c r="G285" s="8">
        <f t="shared" si="39"/>
        <v>1</v>
      </c>
      <c r="H285" s="8">
        <f t="shared" si="38"/>
        <v>1.3297872340425532E-2</v>
      </c>
    </row>
    <row r="286" spans="1:8" ht="25.5" x14ac:dyDescent="0.2">
      <c r="A286" s="27"/>
      <c r="B286" s="6" t="s">
        <v>268</v>
      </c>
      <c r="C286" s="7">
        <v>11</v>
      </c>
      <c r="D286" s="7">
        <v>4</v>
      </c>
      <c r="E286" s="8">
        <f t="shared" si="36"/>
        <v>9.7517730496453903E-3</v>
      </c>
      <c r="F286" s="8">
        <f t="shared" si="37"/>
        <v>3.3250207813798837E-3</v>
      </c>
      <c r="G286" s="8">
        <f t="shared" si="39"/>
        <v>-0.63636363636363635</v>
      </c>
      <c r="H286" s="8">
        <f t="shared" si="38"/>
        <v>-6.2056737588652485E-3</v>
      </c>
    </row>
    <row r="287" spans="1:8" x14ac:dyDescent="0.2">
      <c r="A287" s="27"/>
      <c r="B287" s="6" t="s">
        <v>269</v>
      </c>
      <c r="C287" s="7">
        <v>2</v>
      </c>
      <c r="D287" s="7">
        <v>6</v>
      </c>
      <c r="E287" s="8">
        <f t="shared" si="36"/>
        <v>1.7730496453900709E-3</v>
      </c>
      <c r="F287" s="8">
        <f t="shared" si="37"/>
        <v>4.9875311720698253E-3</v>
      </c>
      <c r="G287" s="8">
        <f t="shared" si="39"/>
        <v>2</v>
      </c>
      <c r="H287" s="8">
        <f t="shared" si="38"/>
        <v>3.5460992907801418E-3</v>
      </c>
    </row>
    <row r="288" spans="1:8" x14ac:dyDescent="0.2">
      <c r="A288" s="27"/>
      <c r="B288" s="6" t="s">
        <v>270</v>
      </c>
      <c r="C288" s="7">
        <v>2</v>
      </c>
      <c r="D288" s="7">
        <v>1</v>
      </c>
      <c r="E288" s="8">
        <f t="shared" si="36"/>
        <v>1.7730496453900709E-3</v>
      </c>
      <c r="F288" s="8">
        <f t="shared" si="37"/>
        <v>8.3125519534497092E-4</v>
      </c>
      <c r="G288" s="8">
        <f t="shared" si="39"/>
        <v>-0.5</v>
      </c>
      <c r="H288" s="8">
        <f t="shared" si="38"/>
        <v>-8.8652482269503544E-4</v>
      </c>
    </row>
    <row r="289" spans="1:8" x14ac:dyDescent="0.2">
      <c r="A289" s="27"/>
      <c r="B289" s="6" t="s">
        <v>271</v>
      </c>
      <c r="C289" s="7">
        <v>0</v>
      </c>
      <c r="D289" s="7">
        <v>0</v>
      </c>
      <c r="E289" s="8" t="str">
        <f t="shared" si="36"/>
        <v/>
      </c>
      <c r="F289" s="8" t="str">
        <f t="shared" si="37"/>
        <v/>
      </c>
      <c r="G289" s="8" t="str">
        <f t="shared" si="39"/>
        <v xml:space="preserve"> </v>
      </c>
      <c r="H289" s="8" t="str">
        <f t="shared" si="38"/>
        <v/>
      </c>
    </row>
    <row r="290" spans="1:8" ht="15" customHeight="1" x14ac:dyDescent="0.2">
      <c r="A290" s="27"/>
      <c r="B290" s="6" t="s">
        <v>272</v>
      </c>
      <c r="C290" s="7">
        <v>2</v>
      </c>
      <c r="D290" s="7">
        <v>1</v>
      </c>
      <c r="E290" s="8">
        <f t="shared" si="36"/>
        <v>1.7730496453900709E-3</v>
      </c>
      <c r="F290" s="8">
        <f t="shared" si="37"/>
        <v>8.3125519534497092E-4</v>
      </c>
      <c r="G290" s="8">
        <f t="shared" si="39"/>
        <v>-0.5</v>
      </c>
      <c r="H290" s="8">
        <f t="shared" si="38"/>
        <v>-8.8652482269503544E-4</v>
      </c>
    </row>
    <row r="291" spans="1:8" x14ac:dyDescent="0.2">
      <c r="A291" s="27"/>
      <c r="B291" s="6" t="s">
        <v>273</v>
      </c>
      <c r="C291" s="7">
        <v>0</v>
      </c>
      <c r="D291" s="7">
        <v>0</v>
      </c>
      <c r="E291" s="8" t="str">
        <f t="shared" si="36"/>
        <v/>
      </c>
      <c r="F291" s="8" t="str">
        <f t="shared" si="37"/>
        <v/>
      </c>
      <c r="G291" s="8" t="str">
        <f t="shared" si="39"/>
        <v xml:space="preserve"> </v>
      </c>
      <c r="H291" s="8" t="str">
        <f t="shared" si="38"/>
        <v/>
      </c>
    </row>
    <row r="292" spans="1:8" x14ac:dyDescent="0.2">
      <c r="A292" s="27"/>
      <c r="B292" s="6" t="s">
        <v>274</v>
      </c>
      <c r="C292" s="7">
        <v>2</v>
      </c>
      <c r="D292" s="7">
        <v>0</v>
      </c>
      <c r="E292" s="8">
        <f t="shared" si="36"/>
        <v>1.7730496453900709E-3</v>
      </c>
      <c r="F292" s="8" t="str">
        <f t="shared" si="37"/>
        <v/>
      </c>
      <c r="G292" s="8">
        <f t="shared" si="39"/>
        <v>-1</v>
      </c>
      <c r="H292" s="8">
        <f t="shared" si="38"/>
        <v>-1.7730496453900709E-3</v>
      </c>
    </row>
    <row r="293" spans="1:8" x14ac:dyDescent="0.2">
      <c r="A293" s="27"/>
      <c r="B293" s="6" t="s">
        <v>275</v>
      </c>
      <c r="C293" s="7">
        <v>4</v>
      </c>
      <c r="D293" s="7">
        <v>2</v>
      </c>
      <c r="E293" s="8">
        <f t="shared" si="36"/>
        <v>3.5460992907801418E-3</v>
      </c>
      <c r="F293" s="8">
        <f t="shared" si="37"/>
        <v>1.6625103906899418E-3</v>
      </c>
      <c r="G293" s="8">
        <f t="shared" si="39"/>
        <v>-0.5</v>
      </c>
      <c r="H293" s="8">
        <f t="shared" si="38"/>
        <v>-1.7730496453900709E-3</v>
      </c>
    </row>
    <row r="294" spans="1:8" x14ac:dyDescent="0.2">
      <c r="A294" s="27"/>
      <c r="B294" s="6" t="s">
        <v>276</v>
      </c>
      <c r="C294" s="7">
        <v>0</v>
      </c>
      <c r="D294" s="7">
        <v>0</v>
      </c>
      <c r="E294" s="8" t="str">
        <f t="shared" si="36"/>
        <v/>
      </c>
      <c r="F294" s="8" t="str">
        <f t="shared" si="37"/>
        <v/>
      </c>
      <c r="G294" s="8" t="str">
        <f t="shared" si="39"/>
        <v xml:space="preserve"> </v>
      </c>
      <c r="H294" s="8" t="str">
        <f t="shared" si="38"/>
        <v/>
      </c>
    </row>
    <row r="295" spans="1:8" x14ac:dyDescent="0.2">
      <c r="A295" s="27"/>
      <c r="B295" s="6" t="s">
        <v>277</v>
      </c>
      <c r="C295" s="7">
        <v>0</v>
      </c>
      <c r="D295" s="7">
        <v>0</v>
      </c>
      <c r="E295" s="8" t="str">
        <f t="shared" si="36"/>
        <v/>
      </c>
      <c r="F295" s="8" t="str">
        <f t="shared" si="37"/>
        <v/>
      </c>
      <c r="G295" s="8" t="str">
        <f t="shared" si="39"/>
        <v xml:space="preserve"> </v>
      </c>
      <c r="H295" s="8" t="str">
        <f t="shared" si="38"/>
        <v/>
      </c>
    </row>
    <row r="296" spans="1:8" x14ac:dyDescent="0.2">
      <c r="A296" s="27" t="s">
        <v>668</v>
      </c>
      <c r="B296" s="6" t="s">
        <v>278</v>
      </c>
      <c r="C296" s="7">
        <v>0</v>
      </c>
      <c r="D296" s="7">
        <v>0</v>
      </c>
      <c r="E296" s="8" t="str">
        <f t="shared" si="36"/>
        <v/>
      </c>
      <c r="F296" s="8" t="str">
        <f t="shared" si="37"/>
        <v/>
      </c>
      <c r="G296" s="8" t="str">
        <f t="shared" si="39"/>
        <v xml:space="preserve"> </v>
      </c>
      <c r="H296" s="8" t="str">
        <f t="shared" si="38"/>
        <v/>
      </c>
    </row>
    <row r="297" spans="1:8" x14ac:dyDescent="0.2">
      <c r="A297" s="27"/>
      <c r="B297" s="6" t="s">
        <v>279</v>
      </c>
      <c r="C297" s="7">
        <v>0</v>
      </c>
      <c r="D297" s="7">
        <v>0</v>
      </c>
      <c r="E297" s="8" t="str">
        <f t="shared" si="36"/>
        <v/>
      </c>
      <c r="F297" s="8" t="str">
        <f t="shared" si="37"/>
        <v/>
      </c>
      <c r="G297" s="8" t="str">
        <f t="shared" si="39"/>
        <v xml:space="preserve"> </v>
      </c>
      <c r="H297" s="8" t="str">
        <f t="shared" si="38"/>
        <v/>
      </c>
    </row>
    <row r="298" spans="1:8" x14ac:dyDescent="0.2">
      <c r="A298" s="27"/>
      <c r="B298" s="6" t="s">
        <v>280</v>
      </c>
      <c r="C298" s="7">
        <v>2</v>
      </c>
      <c r="D298" s="7">
        <v>2</v>
      </c>
      <c r="E298" s="8">
        <f t="shared" si="36"/>
        <v>1.7730496453900709E-3</v>
      </c>
      <c r="F298" s="8">
        <f t="shared" si="37"/>
        <v>1.6625103906899418E-3</v>
      </c>
      <c r="G298" s="8">
        <f t="shared" si="39"/>
        <v>0</v>
      </c>
      <c r="H298" s="8">
        <f t="shared" si="38"/>
        <v>0</v>
      </c>
    </row>
    <row r="299" spans="1:8" x14ac:dyDescent="0.2">
      <c r="A299" s="27"/>
      <c r="B299" s="6" t="s">
        <v>281</v>
      </c>
      <c r="C299" s="7">
        <v>157</v>
      </c>
      <c r="D299" s="7">
        <v>88</v>
      </c>
      <c r="E299" s="8">
        <f t="shared" si="36"/>
        <v>0.13918439716312056</v>
      </c>
      <c r="F299" s="8">
        <f t="shared" si="37"/>
        <v>7.315045719035744E-2</v>
      </c>
      <c r="G299" s="8">
        <f t="shared" si="39"/>
        <v>-0.43949044585987262</v>
      </c>
      <c r="H299" s="8">
        <f t="shared" si="38"/>
        <v>-6.1170212765957445E-2</v>
      </c>
    </row>
    <row r="300" spans="1:8" x14ac:dyDescent="0.2">
      <c r="A300" s="27"/>
      <c r="B300" s="6" t="s">
        <v>282</v>
      </c>
      <c r="C300" s="7">
        <v>0</v>
      </c>
      <c r="D300" s="7">
        <v>4</v>
      </c>
      <c r="E300" s="8" t="str">
        <f t="shared" si="36"/>
        <v/>
      </c>
      <c r="F300" s="8">
        <f t="shared" si="37"/>
        <v>3.3250207813798837E-3</v>
      </c>
      <c r="G300" s="8">
        <f t="shared" si="39"/>
        <v>1</v>
      </c>
      <c r="H300" s="8" t="str">
        <f t="shared" si="38"/>
        <v/>
      </c>
    </row>
    <row r="301" spans="1:8" x14ac:dyDescent="0.2">
      <c r="A301" s="27"/>
      <c r="B301" s="6" t="s">
        <v>283</v>
      </c>
      <c r="C301" s="7">
        <v>0</v>
      </c>
      <c r="D301" s="7">
        <v>10</v>
      </c>
      <c r="E301" s="8" t="str">
        <f t="shared" si="36"/>
        <v/>
      </c>
      <c r="F301" s="8">
        <f t="shared" si="37"/>
        <v>8.3125519534497094E-3</v>
      </c>
      <c r="G301" s="8">
        <f t="shared" si="39"/>
        <v>1</v>
      </c>
      <c r="H301" s="8" t="str">
        <f t="shared" si="38"/>
        <v/>
      </c>
    </row>
    <row r="302" spans="1:8" x14ac:dyDescent="0.2">
      <c r="A302" s="27"/>
      <c r="B302" s="6" t="s">
        <v>284</v>
      </c>
      <c r="C302" s="7">
        <v>1</v>
      </c>
      <c r="D302" s="7">
        <v>0</v>
      </c>
      <c r="E302" s="8">
        <f t="shared" si="36"/>
        <v>8.8652482269503544E-4</v>
      </c>
      <c r="F302" s="8" t="str">
        <f t="shared" si="37"/>
        <v/>
      </c>
      <c r="G302" s="8">
        <f t="shared" si="39"/>
        <v>-1</v>
      </c>
      <c r="H302" s="8">
        <f t="shared" si="38"/>
        <v>-8.8652482269503544E-4</v>
      </c>
    </row>
    <row r="303" spans="1:8" x14ac:dyDescent="0.2">
      <c r="A303" s="27"/>
      <c r="B303" s="6" t="s">
        <v>285</v>
      </c>
      <c r="C303" s="7">
        <v>0</v>
      </c>
      <c r="D303" s="7">
        <v>16</v>
      </c>
      <c r="E303" s="8" t="str">
        <f t="shared" si="36"/>
        <v/>
      </c>
      <c r="F303" s="8">
        <f t="shared" si="37"/>
        <v>1.3300083125519535E-2</v>
      </c>
      <c r="G303" s="8">
        <f t="shared" si="39"/>
        <v>1</v>
      </c>
      <c r="H303" s="8" t="str">
        <f t="shared" si="38"/>
        <v/>
      </c>
    </row>
    <row r="304" spans="1:8" ht="25.5" x14ac:dyDescent="0.2">
      <c r="A304" s="27"/>
      <c r="B304" s="6" t="s">
        <v>286</v>
      </c>
      <c r="C304" s="7">
        <v>0</v>
      </c>
      <c r="D304" s="7">
        <v>1</v>
      </c>
      <c r="E304" s="8" t="str">
        <f t="shared" si="36"/>
        <v/>
      </c>
      <c r="F304" s="8">
        <f t="shared" si="37"/>
        <v>8.3125519534497092E-4</v>
      </c>
      <c r="G304" s="8">
        <f t="shared" si="39"/>
        <v>1</v>
      </c>
      <c r="H304" s="8" t="str">
        <f t="shared" si="38"/>
        <v/>
      </c>
    </row>
    <row r="305" spans="1:8" x14ac:dyDescent="0.2">
      <c r="A305" s="27"/>
      <c r="B305" s="6" t="s">
        <v>287</v>
      </c>
      <c r="C305" s="7">
        <v>11</v>
      </c>
      <c r="D305" s="7">
        <v>14</v>
      </c>
      <c r="E305" s="8">
        <f t="shared" si="36"/>
        <v>9.7517730496453903E-3</v>
      </c>
      <c r="F305" s="8">
        <f t="shared" si="37"/>
        <v>1.1637572734829594E-2</v>
      </c>
      <c r="G305" s="8">
        <f t="shared" si="39"/>
        <v>0.27272727272727271</v>
      </c>
      <c r="H305" s="8">
        <f t="shared" si="38"/>
        <v>2.6595744680851063E-3</v>
      </c>
    </row>
    <row r="306" spans="1:8" x14ac:dyDescent="0.2">
      <c r="A306" s="27"/>
      <c r="B306" s="6" t="s">
        <v>288</v>
      </c>
      <c r="C306" s="7">
        <v>0</v>
      </c>
      <c r="D306" s="7">
        <v>0</v>
      </c>
      <c r="E306" s="8" t="str">
        <f t="shared" si="36"/>
        <v/>
      </c>
      <c r="F306" s="8" t="str">
        <f t="shared" si="37"/>
        <v/>
      </c>
      <c r="G306" s="8" t="str">
        <f t="shared" si="39"/>
        <v xml:space="preserve"> </v>
      </c>
      <c r="H306" s="8" t="str">
        <f t="shared" si="38"/>
        <v/>
      </c>
    </row>
    <row r="307" spans="1:8" x14ac:dyDescent="0.2">
      <c r="A307" s="27"/>
      <c r="B307" s="6" t="s">
        <v>289</v>
      </c>
      <c r="C307" s="7">
        <v>0</v>
      </c>
      <c r="D307" s="7">
        <v>0</v>
      </c>
      <c r="E307" s="8" t="str">
        <f t="shared" si="36"/>
        <v/>
      </c>
      <c r="F307" s="8" t="str">
        <f t="shared" si="37"/>
        <v/>
      </c>
      <c r="G307" s="8" t="str">
        <f t="shared" si="39"/>
        <v xml:space="preserve"> </v>
      </c>
      <c r="H307" s="8" t="str">
        <f t="shared" si="38"/>
        <v/>
      </c>
    </row>
    <row r="308" spans="1:8" x14ac:dyDescent="0.2">
      <c r="A308" s="27"/>
      <c r="B308" s="6" t="s">
        <v>290</v>
      </c>
      <c r="C308" s="7">
        <v>0</v>
      </c>
      <c r="D308" s="7">
        <v>7</v>
      </c>
      <c r="E308" s="8" t="str">
        <f t="shared" si="36"/>
        <v/>
      </c>
      <c r="F308" s="8">
        <f t="shared" si="37"/>
        <v>5.8187863674147968E-3</v>
      </c>
      <c r="G308" s="8">
        <f t="shared" si="39"/>
        <v>1</v>
      </c>
      <c r="H308" s="8" t="str">
        <f t="shared" si="38"/>
        <v/>
      </c>
    </row>
    <row r="309" spans="1:8" x14ac:dyDescent="0.2">
      <c r="A309" s="27"/>
      <c r="B309" s="6" t="s">
        <v>291</v>
      </c>
      <c r="C309" s="7">
        <v>0</v>
      </c>
      <c r="D309" s="7">
        <v>1</v>
      </c>
      <c r="E309" s="8" t="str">
        <f t="shared" ref="E309:E340" si="40">+IF(C309=0,"",C309/C$181)</f>
        <v/>
      </c>
      <c r="F309" s="8">
        <f t="shared" ref="F309:F340" si="41">+IF(D309=0,"",D309/D$181)</f>
        <v>8.3125519534497092E-4</v>
      </c>
      <c r="G309" s="8">
        <f t="shared" si="39"/>
        <v>1</v>
      </c>
      <c r="H309" s="8" t="str">
        <f t="shared" ref="H309:H340" si="42">+IF(OR(AND(E309=""),(G309="")),"",E309*G309)</f>
        <v/>
      </c>
    </row>
    <row r="310" spans="1:8" x14ac:dyDescent="0.2">
      <c r="A310" s="27"/>
      <c r="B310" s="6" t="s">
        <v>292</v>
      </c>
      <c r="C310" s="7">
        <v>0</v>
      </c>
      <c r="D310" s="7">
        <v>0</v>
      </c>
      <c r="E310" s="8" t="str">
        <f t="shared" si="40"/>
        <v/>
      </c>
      <c r="F310" s="8" t="str">
        <f t="shared" si="41"/>
        <v/>
      </c>
      <c r="G310" s="8" t="str">
        <f t="shared" ref="G310:G341" si="43">+IF(AND(C310=0,D310=0)," ",IF(C310=0,1,IF(D310=0,-1,(D310-C310)/C310)))</f>
        <v xml:space="preserve"> </v>
      </c>
      <c r="H310" s="8" t="str">
        <f t="shared" si="42"/>
        <v/>
      </c>
    </row>
    <row r="311" spans="1:8" x14ac:dyDescent="0.2">
      <c r="A311" s="27"/>
      <c r="B311" s="6" t="s">
        <v>293</v>
      </c>
      <c r="C311" s="7">
        <v>0</v>
      </c>
      <c r="D311" s="7">
        <v>0</v>
      </c>
      <c r="E311" s="8" t="str">
        <f t="shared" si="40"/>
        <v/>
      </c>
      <c r="F311" s="8" t="str">
        <f t="shared" si="41"/>
        <v/>
      </c>
      <c r="G311" s="8" t="str">
        <f t="shared" si="43"/>
        <v xml:space="preserve"> </v>
      </c>
      <c r="H311" s="8" t="str">
        <f t="shared" si="42"/>
        <v/>
      </c>
    </row>
    <row r="312" spans="1:8" x14ac:dyDescent="0.2">
      <c r="A312" s="27" t="s">
        <v>668</v>
      </c>
      <c r="B312" s="6" t="s">
        <v>294</v>
      </c>
      <c r="C312" s="7">
        <v>0</v>
      </c>
      <c r="D312" s="7">
        <v>0</v>
      </c>
      <c r="E312" s="8" t="str">
        <f t="shared" si="40"/>
        <v/>
      </c>
      <c r="F312" s="8" t="str">
        <f t="shared" si="41"/>
        <v/>
      </c>
      <c r="G312" s="8" t="str">
        <f t="shared" si="43"/>
        <v xml:space="preserve"> </v>
      </c>
      <c r="H312" s="8" t="str">
        <f t="shared" si="42"/>
        <v/>
      </c>
    </row>
    <row r="313" spans="1:8" x14ac:dyDescent="0.2">
      <c r="A313" s="27"/>
      <c r="B313" s="6" t="s">
        <v>295</v>
      </c>
      <c r="C313" s="7">
        <v>1</v>
      </c>
      <c r="D313" s="7">
        <v>3</v>
      </c>
      <c r="E313" s="8">
        <f t="shared" si="40"/>
        <v>8.8652482269503544E-4</v>
      </c>
      <c r="F313" s="8">
        <f t="shared" si="41"/>
        <v>2.4937655860349127E-3</v>
      </c>
      <c r="G313" s="8">
        <f t="shared" si="43"/>
        <v>2</v>
      </c>
      <c r="H313" s="8">
        <f t="shared" si="42"/>
        <v>1.7730496453900709E-3</v>
      </c>
    </row>
    <row r="314" spans="1:8" ht="25.5" x14ac:dyDescent="0.2">
      <c r="A314" s="27"/>
      <c r="B314" s="6" t="s">
        <v>296</v>
      </c>
      <c r="C314" s="7">
        <v>81</v>
      </c>
      <c r="D314" s="7">
        <v>88</v>
      </c>
      <c r="E314" s="8">
        <f t="shared" si="40"/>
        <v>7.1808510638297879E-2</v>
      </c>
      <c r="F314" s="8">
        <f t="shared" si="41"/>
        <v>7.315045719035744E-2</v>
      </c>
      <c r="G314" s="8">
        <f t="shared" si="43"/>
        <v>8.6419753086419748E-2</v>
      </c>
      <c r="H314" s="8">
        <f t="shared" si="42"/>
        <v>6.2056737588652485E-3</v>
      </c>
    </row>
    <row r="315" spans="1:8" x14ac:dyDescent="0.2">
      <c r="A315" s="27"/>
      <c r="B315" s="6" t="s">
        <v>297</v>
      </c>
      <c r="C315" s="7">
        <v>0</v>
      </c>
      <c r="D315" s="7">
        <v>0</v>
      </c>
      <c r="E315" s="8" t="str">
        <f t="shared" si="40"/>
        <v/>
      </c>
      <c r="F315" s="8" t="str">
        <f t="shared" si="41"/>
        <v/>
      </c>
      <c r="G315" s="8" t="str">
        <f t="shared" si="43"/>
        <v xml:space="preserve"> </v>
      </c>
      <c r="H315" s="8" t="str">
        <f t="shared" si="42"/>
        <v/>
      </c>
    </row>
    <row r="316" spans="1:8" ht="25.5" x14ac:dyDescent="0.2">
      <c r="A316" s="27"/>
      <c r="B316" s="6" t="s">
        <v>298</v>
      </c>
      <c r="C316" s="7">
        <v>2</v>
      </c>
      <c r="D316" s="7">
        <v>4</v>
      </c>
      <c r="E316" s="8">
        <f t="shared" si="40"/>
        <v>1.7730496453900709E-3</v>
      </c>
      <c r="F316" s="8">
        <f t="shared" si="41"/>
        <v>3.3250207813798837E-3</v>
      </c>
      <c r="G316" s="8">
        <f t="shared" si="43"/>
        <v>1</v>
      </c>
      <c r="H316" s="8">
        <f t="shared" si="42"/>
        <v>1.7730496453900709E-3</v>
      </c>
    </row>
    <row r="317" spans="1:8" x14ac:dyDescent="0.2">
      <c r="A317" s="27"/>
      <c r="B317" s="6" t="s">
        <v>299</v>
      </c>
      <c r="C317" s="7">
        <v>14</v>
      </c>
      <c r="D317" s="7">
        <v>67</v>
      </c>
      <c r="E317" s="8">
        <f t="shared" si="40"/>
        <v>1.2411347517730497E-2</v>
      </c>
      <c r="F317" s="8">
        <f t="shared" si="41"/>
        <v>5.5694098088113049E-2</v>
      </c>
      <c r="G317" s="8">
        <f t="shared" si="43"/>
        <v>3.7857142857142856</v>
      </c>
      <c r="H317" s="8">
        <f t="shared" si="42"/>
        <v>4.6985815602836878E-2</v>
      </c>
    </row>
    <row r="318" spans="1:8" x14ac:dyDescent="0.2">
      <c r="A318" s="27"/>
      <c r="B318" s="6" t="s">
        <v>300</v>
      </c>
      <c r="C318" s="7">
        <v>0</v>
      </c>
      <c r="D318" s="7">
        <v>7</v>
      </c>
      <c r="E318" s="8" t="str">
        <f t="shared" si="40"/>
        <v/>
      </c>
      <c r="F318" s="8">
        <f t="shared" si="41"/>
        <v>5.8187863674147968E-3</v>
      </c>
      <c r="G318" s="8">
        <f t="shared" si="43"/>
        <v>1</v>
      </c>
      <c r="H318" s="8" t="str">
        <f t="shared" si="42"/>
        <v/>
      </c>
    </row>
    <row r="319" spans="1:8" x14ac:dyDescent="0.2">
      <c r="A319" s="27"/>
      <c r="B319" s="6" t="s">
        <v>301</v>
      </c>
      <c r="C319" s="7">
        <v>0</v>
      </c>
      <c r="D319" s="7">
        <v>0</v>
      </c>
      <c r="E319" s="8" t="str">
        <f t="shared" si="40"/>
        <v/>
      </c>
      <c r="F319" s="8" t="str">
        <f t="shared" si="41"/>
        <v/>
      </c>
      <c r="G319" s="8" t="str">
        <f t="shared" si="43"/>
        <v xml:space="preserve"> </v>
      </c>
      <c r="H319" s="8" t="str">
        <f t="shared" si="42"/>
        <v/>
      </c>
    </row>
    <row r="320" spans="1:8" x14ac:dyDescent="0.2">
      <c r="A320" s="27"/>
      <c r="B320" s="6" t="s">
        <v>302</v>
      </c>
      <c r="C320" s="7">
        <v>131</v>
      </c>
      <c r="D320" s="7">
        <v>2</v>
      </c>
      <c r="E320" s="8">
        <f t="shared" si="40"/>
        <v>0.11613475177304965</v>
      </c>
      <c r="F320" s="8">
        <f t="shared" si="41"/>
        <v>1.6625103906899418E-3</v>
      </c>
      <c r="G320" s="8">
        <f t="shared" si="43"/>
        <v>-0.98473282442748089</v>
      </c>
      <c r="H320" s="8">
        <f t="shared" si="42"/>
        <v>-0.11436170212765957</v>
      </c>
    </row>
    <row r="321" spans="1:8" x14ac:dyDescent="0.2">
      <c r="A321" s="27"/>
      <c r="B321" s="6" t="s">
        <v>303</v>
      </c>
      <c r="C321" s="7">
        <v>0</v>
      </c>
      <c r="D321" s="7">
        <v>0</v>
      </c>
      <c r="E321" s="8" t="str">
        <f t="shared" si="40"/>
        <v/>
      </c>
      <c r="F321" s="8" t="str">
        <f t="shared" si="41"/>
        <v/>
      </c>
      <c r="G321" s="8" t="str">
        <f t="shared" si="43"/>
        <v xml:space="preserve"> </v>
      </c>
      <c r="H321" s="8" t="str">
        <f t="shared" si="42"/>
        <v/>
      </c>
    </row>
    <row r="322" spans="1:8" x14ac:dyDescent="0.2">
      <c r="A322" s="27"/>
      <c r="B322" s="6" t="s">
        <v>304</v>
      </c>
      <c r="C322" s="7">
        <v>0</v>
      </c>
      <c r="D322" s="7">
        <v>0</v>
      </c>
      <c r="E322" s="8" t="str">
        <f t="shared" si="40"/>
        <v/>
      </c>
      <c r="F322" s="8" t="str">
        <f t="shared" si="41"/>
        <v/>
      </c>
      <c r="G322" s="8" t="str">
        <f t="shared" si="43"/>
        <v xml:space="preserve"> </v>
      </c>
      <c r="H322" s="8" t="str">
        <f t="shared" si="42"/>
        <v/>
      </c>
    </row>
    <row r="323" spans="1:8" x14ac:dyDescent="0.2">
      <c r="A323" s="27"/>
      <c r="B323" s="6" t="s">
        <v>305</v>
      </c>
      <c r="C323" s="7">
        <v>0</v>
      </c>
      <c r="D323" s="7">
        <v>0</v>
      </c>
      <c r="E323" s="8" t="str">
        <f t="shared" si="40"/>
        <v/>
      </c>
      <c r="F323" s="8" t="str">
        <f t="shared" si="41"/>
        <v/>
      </c>
      <c r="G323" s="8" t="str">
        <f t="shared" si="43"/>
        <v xml:space="preserve"> </v>
      </c>
      <c r="H323" s="8" t="str">
        <f t="shared" si="42"/>
        <v/>
      </c>
    </row>
    <row r="324" spans="1:8" ht="25.5" x14ac:dyDescent="0.2">
      <c r="A324" s="27"/>
      <c r="B324" s="6" t="s">
        <v>306</v>
      </c>
      <c r="C324" s="7">
        <v>0</v>
      </c>
      <c r="D324" s="7">
        <v>0</v>
      </c>
      <c r="E324" s="8" t="str">
        <f t="shared" si="40"/>
        <v/>
      </c>
      <c r="F324" s="8" t="str">
        <f t="shared" si="41"/>
        <v/>
      </c>
      <c r="G324" s="8" t="str">
        <f t="shared" si="43"/>
        <v xml:space="preserve"> </v>
      </c>
      <c r="H324" s="8" t="str">
        <f t="shared" si="42"/>
        <v/>
      </c>
    </row>
    <row r="325" spans="1:8" x14ac:dyDescent="0.2">
      <c r="A325" s="27"/>
      <c r="B325" s="6" t="s">
        <v>307</v>
      </c>
      <c r="C325" s="7">
        <v>18</v>
      </c>
      <c r="D325" s="7">
        <v>3</v>
      </c>
      <c r="E325" s="8">
        <f t="shared" si="40"/>
        <v>1.5957446808510637E-2</v>
      </c>
      <c r="F325" s="8">
        <f t="shared" si="41"/>
        <v>2.4937655860349127E-3</v>
      </c>
      <c r="G325" s="8">
        <f t="shared" si="43"/>
        <v>-0.83333333333333337</v>
      </c>
      <c r="H325" s="8">
        <f t="shared" si="42"/>
        <v>-1.3297872340425532E-2</v>
      </c>
    </row>
    <row r="326" spans="1:8" x14ac:dyDescent="0.2">
      <c r="A326" s="27"/>
      <c r="B326" s="6" t="s">
        <v>308</v>
      </c>
      <c r="C326" s="7">
        <v>0</v>
      </c>
      <c r="D326" s="7">
        <v>0</v>
      </c>
      <c r="E326" s="8" t="str">
        <f t="shared" si="40"/>
        <v/>
      </c>
      <c r="F326" s="8" t="str">
        <f t="shared" si="41"/>
        <v/>
      </c>
      <c r="G326" s="8" t="str">
        <f t="shared" si="43"/>
        <v xml:space="preserve"> </v>
      </c>
      <c r="H326" s="8" t="str">
        <f t="shared" si="42"/>
        <v/>
      </c>
    </row>
    <row r="327" spans="1:8" ht="25.5" x14ac:dyDescent="0.2">
      <c r="A327" s="27"/>
      <c r="B327" s="6" t="s">
        <v>309</v>
      </c>
      <c r="C327" s="7">
        <v>0</v>
      </c>
      <c r="D327" s="7">
        <v>0</v>
      </c>
      <c r="E327" s="8" t="str">
        <f t="shared" si="40"/>
        <v/>
      </c>
      <c r="F327" s="8" t="str">
        <f t="shared" si="41"/>
        <v/>
      </c>
      <c r="G327" s="8" t="str">
        <f t="shared" si="43"/>
        <v xml:space="preserve"> </v>
      </c>
      <c r="H327" s="8" t="str">
        <f t="shared" si="42"/>
        <v/>
      </c>
    </row>
    <row r="328" spans="1:8" x14ac:dyDescent="0.2">
      <c r="A328" s="27"/>
      <c r="B328" s="6" t="s">
        <v>310</v>
      </c>
      <c r="C328" s="7">
        <v>0</v>
      </c>
      <c r="D328" s="7">
        <v>0</v>
      </c>
      <c r="E328" s="8" t="str">
        <f t="shared" si="40"/>
        <v/>
      </c>
      <c r="F328" s="8" t="str">
        <f t="shared" si="41"/>
        <v/>
      </c>
      <c r="G328" s="8" t="str">
        <f t="shared" si="43"/>
        <v xml:space="preserve"> </v>
      </c>
      <c r="H328" s="8" t="str">
        <f t="shared" si="42"/>
        <v/>
      </c>
    </row>
    <row r="329" spans="1:8" x14ac:dyDescent="0.2">
      <c r="A329" s="27"/>
      <c r="B329" s="6" t="s">
        <v>311</v>
      </c>
      <c r="C329" s="7">
        <v>11</v>
      </c>
      <c r="D329" s="7">
        <v>12</v>
      </c>
      <c r="E329" s="8">
        <f t="shared" si="40"/>
        <v>9.7517730496453903E-3</v>
      </c>
      <c r="F329" s="8">
        <f t="shared" si="41"/>
        <v>9.9750623441396506E-3</v>
      </c>
      <c r="G329" s="8">
        <f t="shared" si="43"/>
        <v>9.0909090909090912E-2</v>
      </c>
      <c r="H329" s="8">
        <f t="shared" si="42"/>
        <v>8.8652482269503555E-4</v>
      </c>
    </row>
    <row r="330" spans="1:8" x14ac:dyDescent="0.2">
      <c r="A330" s="27"/>
      <c r="B330" s="6" t="s">
        <v>312</v>
      </c>
      <c r="C330" s="7">
        <v>0</v>
      </c>
      <c r="D330" s="7">
        <v>0</v>
      </c>
      <c r="E330" s="8" t="str">
        <f t="shared" si="40"/>
        <v/>
      </c>
      <c r="F330" s="8" t="str">
        <f t="shared" si="41"/>
        <v/>
      </c>
      <c r="G330" s="8" t="str">
        <f t="shared" si="43"/>
        <v xml:space="preserve"> </v>
      </c>
      <c r="H330" s="8" t="str">
        <f t="shared" si="42"/>
        <v/>
      </c>
    </row>
    <row r="331" spans="1:8" ht="25.5" x14ac:dyDescent="0.2">
      <c r="A331" s="27"/>
      <c r="B331" s="6" t="s">
        <v>313</v>
      </c>
      <c r="C331" s="7">
        <v>50</v>
      </c>
      <c r="D331" s="7">
        <v>111</v>
      </c>
      <c r="E331" s="8">
        <f t="shared" si="40"/>
        <v>4.4326241134751775E-2</v>
      </c>
      <c r="F331" s="8">
        <f t="shared" si="41"/>
        <v>9.2269326683291769E-2</v>
      </c>
      <c r="G331" s="8">
        <f t="shared" si="43"/>
        <v>1.22</v>
      </c>
      <c r="H331" s="8">
        <f t="shared" si="42"/>
        <v>5.4078014184397165E-2</v>
      </c>
    </row>
    <row r="332" spans="1:8" x14ac:dyDescent="0.2">
      <c r="A332" s="27"/>
      <c r="B332" s="6" t="s">
        <v>314</v>
      </c>
      <c r="C332" s="7">
        <v>0</v>
      </c>
      <c r="D332" s="7">
        <v>0</v>
      </c>
      <c r="E332" s="8" t="str">
        <f t="shared" si="40"/>
        <v/>
      </c>
      <c r="F332" s="8" t="str">
        <f t="shared" si="41"/>
        <v/>
      </c>
      <c r="G332" s="8" t="str">
        <f t="shared" si="43"/>
        <v xml:space="preserve"> </v>
      </c>
      <c r="H332" s="8" t="str">
        <f t="shared" si="42"/>
        <v/>
      </c>
    </row>
    <row r="333" spans="1:8" ht="25.5" x14ac:dyDescent="0.2">
      <c r="A333" s="27"/>
      <c r="B333" s="6" t="s">
        <v>315</v>
      </c>
      <c r="C333" s="7">
        <v>0</v>
      </c>
      <c r="D333" s="7">
        <v>0</v>
      </c>
      <c r="E333" s="8" t="str">
        <f t="shared" si="40"/>
        <v/>
      </c>
      <c r="F333" s="8" t="str">
        <f t="shared" si="41"/>
        <v/>
      </c>
      <c r="G333" s="8" t="str">
        <f t="shared" si="43"/>
        <v xml:space="preserve"> </v>
      </c>
      <c r="H333" s="8" t="str">
        <f t="shared" si="42"/>
        <v/>
      </c>
    </row>
    <row r="334" spans="1:8" x14ac:dyDescent="0.2">
      <c r="A334" s="27"/>
      <c r="B334" s="6" t="s">
        <v>316</v>
      </c>
      <c r="C334" s="7">
        <v>0</v>
      </c>
      <c r="D334" s="7">
        <v>0</v>
      </c>
      <c r="E334" s="8" t="str">
        <f t="shared" si="40"/>
        <v/>
      </c>
      <c r="F334" s="8" t="str">
        <f t="shared" si="41"/>
        <v/>
      </c>
      <c r="G334" s="8" t="str">
        <f t="shared" si="43"/>
        <v xml:space="preserve"> </v>
      </c>
      <c r="H334" s="8" t="str">
        <f t="shared" si="42"/>
        <v/>
      </c>
    </row>
    <row r="335" spans="1:8" ht="25.5" x14ac:dyDescent="0.2">
      <c r="A335" s="27"/>
      <c r="B335" s="6" t="s">
        <v>317</v>
      </c>
      <c r="C335" s="7">
        <v>0</v>
      </c>
      <c r="D335" s="7">
        <v>0</v>
      </c>
      <c r="E335" s="8" t="str">
        <f t="shared" si="40"/>
        <v/>
      </c>
      <c r="F335" s="8" t="str">
        <f t="shared" si="41"/>
        <v/>
      </c>
      <c r="G335" s="8" t="str">
        <f t="shared" si="43"/>
        <v xml:space="preserve"> </v>
      </c>
      <c r="H335" s="8" t="str">
        <f t="shared" si="42"/>
        <v/>
      </c>
    </row>
    <row r="336" spans="1:8" ht="25.5" x14ac:dyDescent="0.2">
      <c r="A336" s="27"/>
      <c r="B336" s="6" t="s">
        <v>318</v>
      </c>
      <c r="C336" s="7">
        <v>0</v>
      </c>
      <c r="D336" s="7">
        <v>0</v>
      </c>
      <c r="E336" s="8" t="str">
        <f t="shared" si="40"/>
        <v/>
      </c>
      <c r="F336" s="8" t="str">
        <f t="shared" si="41"/>
        <v/>
      </c>
      <c r="G336" s="8" t="str">
        <f t="shared" si="43"/>
        <v xml:space="preserve"> </v>
      </c>
      <c r="H336" s="8" t="str">
        <f t="shared" si="42"/>
        <v/>
      </c>
    </row>
    <row r="337" spans="1:8" ht="25.5" x14ac:dyDescent="0.2">
      <c r="A337" s="27"/>
      <c r="B337" s="6" t="s">
        <v>319</v>
      </c>
      <c r="C337" s="7">
        <v>0</v>
      </c>
      <c r="D337" s="7">
        <v>0</v>
      </c>
      <c r="E337" s="8" t="str">
        <f t="shared" si="40"/>
        <v/>
      </c>
      <c r="F337" s="8" t="str">
        <f t="shared" si="41"/>
        <v/>
      </c>
      <c r="G337" s="8" t="str">
        <f t="shared" si="43"/>
        <v xml:space="preserve"> </v>
      </c>
      <c r="H337" s="8" t="str">
        <f t="shared" si="42"/>
        <v/>
      </c>
    </row>
    <row r="338" spans="1:8" ht="25.5" x14ac:dyDescent="0.2">
      <c r="A338" s="27"/>
      <c r="B338" s="6" t="s">
        <v>320</v>
      </c>
      <c r="C338" s="7">
        <v>0</v>
      </c>
      <c r="D338" s="7">
        <v>0</v>
      </c>
      <c r="E338" s="8" t="str">
        <f t="shared" si="40"/>
        <v/>
      </c>
      <c r="F338" s="8" t="str">
        <f t="shared" si="41"/>
        <v/>
      </c>
      <c r="G338" s="8" t="str">
        <f t="shared" si="43"/>
        <v xml:space="preserve"> </v>
      </c>
      <c r="H338" s="8" t="str">
        <f t="shared" si="42"/>
        <v/>
      </c>
    </row>
    <row r="339" spans="1:8" x14ac:dyDescent="0.2">
      <c r="A339" s="27"/>
      <c r="B339" s="6" t="s">
        <v>321</v>
      </c>
      <c r="C339" s="7">
        <v>0</v>
      </c>
      <c r="D339" s="7">
        <v>0</v>
      </c>
      <c r="E339" s="8" t="str">
        <f t="shared" si="40"/>
        <v/>
      </c>
      <c r="F339" s="8" t="str">
        <f t="shared" si="41"/>
        <v/>
      </c>
      <c r="G339" s="8" t="str">
        <f t="shared" si="43"/>
        <v xml:space="preserve"> </v>
      </c>
      <c r="H339" s="8" t="str">
        <f t="shared" si="42"/>
        <v/>
      </c>
    </row>
    <row r="340" spans="1:8" ht="25.5" x14ac:dyDescent="0.2">
      <c r="A340" s="27"/>
      <c r="B340" s="6" t="s">
        <v>322</v>
      </c>
      <c r="C340" s="7">
        <v>4</v>
      </c>
      <c r="D340" s="7">
        <v>2</v>
      </c>
      <c r="E340" s="8">
        <f t="shared" si="40"/>
        <v>3.5460992907801418E-3</v>
      </c>
      <c r="F340" s="8">
        <f t="shared" si="41"/>
        <v>1.6625103906899418E-3</v>
      </c>
      <c r="G340" s="8">
        <f t="shared" si="43"/>
        <v>-0.5</v>
      </c>
      <c r="H340" s="8">
        <f t="shared" si="42"/>
        <v>-1.7730496453900709E-3</v>
      </c>
    </row>
    <row r="341" spans="1:8" x14ac:dyDescent="0.2">
      <c r="A341" s="27"/>
      <c r="B341" s="6" t="s">
        <v>323</v>
      </c>
      <c r="C341" s="7">
        <v>0</v>
      </c>
      <c r="D341" s="7">
        <v>0</v>
      </c>
      <c r="E341" s="8" t="str">
        <f t="shared" ref="E341:E356" si="44">+IF(C341=0,"",C341/C$181)</f>
        <v/>
      </c>
      <c r="F341" s="8" t="str">
        <f t="shared" ref="F341:F356" si="45">+IF(D341=0,"",D341/D$181)</f>
        <v/>
      </c>
      <c r="G341" s="8" t="str">
        <f t="shared" si="43"/>
        <v xml:space="preserve"> </v>
      </c>
      <c r="H341" s="8" t="str">
        <f t="shared" ref="H341:H356" si="46">+IF(OR(AND(E341=""),(G341="")),"",E341*G341)</f>
        <v/>
      </c>
    </row>
    <row r="342" spans="1:8" ht="15.75" customHeight="1" x14ac:dyDescent="0.2">
      <c r="A342" s="27"/>
      <c r="B342" s="6" t="s">
        <v>324</v>
      </c>
      <c r="C342" s="7">
        <v>0</v>
      </c>
      <c r="D342" s="7">
        <v>0</v>
      </c>
      <c r="E342" s="8" t="str">
        <f t="shared" si="44"/>
        <v/>
      </c>
      <c r="F342" s="8" t="str">
        <f t="shared" si="45"/>
        <v/>
      </c>
      <c r="G342" s="8" t="str">
        <f t="shared" ref="G342:G356" si="47">+IF(AND(C342=0,D342=0)," ",IF(C342=0,1,IF(D342=0,-1,(D342-C342)/C342)))</f>
        <v xml:space="preserve"> </v>
      </c>
      <c r="H342" s="8" t="str">
        <f t="shared" si="46"/>
        <v/>
      </c>
    </row>
    <row r="343" spans="1:8" x14ac:dyDescent="0.2">
      <c r="A343" s="27"/>
      <c r="B343" s="6" t="s">
        <v>325</v>
      </c>
      <c r="C343" s="7">
        <v>0</v>
      </c>
      <c r="D343" s="7">
        <v>0</v>
      </c>
      <c r="E343" s="8" t="str">
        <f t="shared" si="44"/>
        <v/>
      </c>
      <c r="F343" s="8" t="str">
        <f t="shared" si="45"/>
        <v/>
      </c>
      <c r="G343" s="8" t="str">
        <f t="shared" si="47"/>
        <v xml:space="preserve"> </v>
      </c>
      <c r="H343" s="8" t="str">
        <f t="shared" si="46"/>
        <v/>
      </c>
    </row>
    <row r="344" spans="1:8" x14ac:dyDescent="0.2">
      <c r="A344" s="27"/>
      <c r="B344" s="6" t="s">
        <v>326</v>
      </c>
      <c r="C344" s="7">
        <v>0</v>
      </c>
      <c r="D344" s="7">
        <v>0</v>
      </c>
      <c r="E344" s="8" t="str">
        <f t="shared" si="44"/>
        <v/>
      </c>
      <c r="F344" s="8" t="str">
        <f t="shared" si="45"/>
        <v/>
      </c>
      <c r="G344" s="8" t="str">
        <f t="shared" si="47"/>
        <v xml:space="preserve"> </v>
      </c>
      <c r="H344" s="8" t="str">
        <f t="shared" si="46"/>
        <v/>
      </c>
    </row>
    <row r="345" spans="1:8" ht="25.5" x14ac:dyDescent="0.2">
      <c r="A345" s="27"/>
      <c r="B345" s="6" t="s">
        <v>327</v>
      </c>
      <c r="C345" s="7">
        <v>0</v>
      </c>
      <c r="D345" s="7">
        <v>0</v>
      </c>
      <c r="E345" s="8" t="str">
        <f t="shared" si="44"/>
        <v/>
      </c>
      <c r="F345" s="8" t="str">
        <f t="shared" si="45"/>
        <v/>
      </c>
      <c r="G345" s="8" t="str">
        <f t="shared" si="47"/>
        <v xml:space="preserve"> </v>
      </c>
      <c r="H345" s="8" t="str">
        <f t="shared" si="46"/>
        <v/>
      </c>
    </row>
    <row r="346" spans="1:8" ht="25.5" x14ac:dyDescent="0.2">
      <c r="A346" s="27"/>
      <c r="B346" s="6" t="s">
        <v>328</v>
      </c>
      <c r="C346" s="7">
        <v>0</v>
      </c>
      <c r="D346" s="7">
        <v>0</v>
      </c>
      <c r="E346" s="8" t="str">
        <f t="shared" si="44"/>
        <v/>
      </c>
      <c r="F346" s="8" t="str">
        <f t="shared" si="45"/>
        <v/>
      </c>
      <c r="G346" s="8" t="str">
        <f t="shared" si="47"/>
        <v xml:space="preserve"> </v>
      </c>
      <c r="H346" s="8" t="str">
        <f t="shared" si="46"/>
        <v/>
      </c>
    </row>
    <row r="347" spans="1:8" ht="25.5" x14ac:dyDescent="0.2">
      <c r="A347" s="27"/>
      <c r="B347" s="6" t="s">
        <v>329</v>
      </c>
      <c r="C347" s="7">
        <v>0</v>
      </c>
      <c r="D347" s="7">
        <v>0</v>
      </c>
      <c r="E347" s="8" t="str">
        <f t="shared" si="44"/>
        <v/>
      </c>
      <c r="F347" s="8" t="str">
        <f t="shared" si="45"/>
        <v/>
      </c>
      <c r="G347" s="8" t="str">
        <f t="shared" si="47"/>
        <v xml:space="preserve"> </v>
      </c>
      <c r="H347" s="8" t="str">
        <f t="shared" si="46"/>
        <v/>
      </c>
    </row>
    <row r="348" spans="1:8" ht="25.5" x14ac:dyDescent="0.2">
      <c r="A348" s="27"/>
      <c r="B348" s="6" t="s">
        <v>330</v>
      </c>
      <c r="C348" s="7">
        <v>0</v>
      </c>
      <c r="D348" s="7">
        <v>1</v>
      </c>
      <c r="E348" s="8" t="str">
        <f t="shared" si="44"/>
        <v/>
      </c>
      <c r="F348" s="8">
        <f t="shared" si="45"/>
        <v>8.3125519534497092E-4</v>
      </c>
      <c r="G348" s="8">
        <f t="shared" si="47"/>
        <v>1</v>
      </c>
      <c r="H348" s="8" t="str">
        <f t="shared" si="46"/>
        <v/>
      </c>
    </row>
    <row r="349" spans="1:8" x14ac:dyDescent="0.2">
      <c r="A349" s="27"/>
      <c r="B349" s="6" t="s">
        <v>331</v>
      </c>
      <c r="C349" s="7">
        <v>0</v>
      </c>
      <c r="D349" s="7">
        <v>3</v>
      </c>
      <c r="E349" s="8" t="str">
        <f t="shared" si="44"/>
        <v/>
      </c>
      <c r="F349" s="8">
        <f t="shared" si="45"/>
        <v>2.4937655860349127E-3</v>
      </c>
      <c r="G349" s="8">
        <f t="shared" si="47"/>
        <v>1</v>
      </c>
      <c r="H349" s="8" t="str">
        <f t="shared" si="46"/>
        <v/>
      </c>
    </row>
    <row r="350" spans="1:8" ht="25.5" x14ac:dyDescent="0.2">
      <c r="A350" s="27"/>
      <c r="B350" s="6" t="s">
        <v>332</v>
      </c>
      <c r="C350" s="7">
        <v>0</v>
      </c>
      <c r="D350" s="7">
        <v>0</v>
      </c>
      <c r="E350" s="8" t="str">
        <f t="shared" si="44"/>
        <v/>
      </c>
      <c r="F350" s="8" t="str">
        <f t="shared" si="45"/>
        <v/>
      </c>
      <c r="G350" s="8" t="str">
        <f t="shared" si="47"/>
        <v xml:space="preserve"> </v>
      </c>
      <c r="H350" s="8" t="str">
        <f t="shared" si="46"/>
        <v/>
      </c>
    </row>
    <row r="351" spans="1:8" x14ac:dyDescent="0.2">
      <c r="A351" s="27"/>
      <c r="B351" s="6" t="s">
        <v>333</v>
      </c>
      <c r="C351" s="7">
        <v>0</v>
      </c>
      <c r="D351" s="7">
        <v>0</v>
      </c>
      <c r="E351" s="8" t="str">
        <f t="shared" si="44"/>
        <v/>
      </c>
      <c r="F351" s="8" t="str">
        <f t="shared" si="45"/>
        <v/>
      </c>
      <c r="G351" s="8" t="str">
        <f t="shared" si="47"/>
        <v xml:space="preserve"> </v>
      </c>
      <c r="H351" s="8" t="str">
        <f t="shared" si="46"/>
        <v/>
      </c>
    </row>
    <row r="352" spans="1:8" ht="25.5" x14ac:dyDescent="0.2">
      <c r="A352" s="27"/>
      <c r="B352" s="6" t="s">
        <v>334</v>
      </c>
      <c r="C352" s="7">
        <v>0</v>
      </c>
      <c r="D352" s="7">
        <v>0</v>
      </c>
      <c r="E352" s="8" t="str">
        <f t="shared" si="44"/>
        <v/>
      </c>
      <c r="F352" s="8" t="str">
        <f t="shared" si="45"/>
        <v/>
      </c>
      <c r="G352" s="8" t="str">
        <f t="shared" si="47"/>
        <v xml:space="preserve"> </v>
      </c>
      <c r="H352" s="8" t="str">
        <f t="shared" si="46"/>
        <v/>
      </c>
    </row>
    <row r="353" spans="1:8" ht="25.5" x14ac:dyDescent="0.2">
      <c r="A353" s="27"/>
      <c r="B353" s="6" t="s">
        <v>335</v>
      </c>
      <c r="C353" s="7">
        <v>0</v>
      </c>
      <c r="D353" s="7">
        <v>0</v>
      </c>
      <c r="E353" s="8" t="str">
        <f t="shared" si="44"/>
        <v/>
      </c>
      <c r="F353" s="8" t="str">
        <f t="shared" si="45"/>
        <v/>
      </c>
      <c r="G353" s="8" t="str">
        <f t="shared" si="47"/>
        <v xml:space="preserve"> </v>
      </c>
      <c r="H353" s="8" t="str">
        <f t="shared" si="46"/>
        <v/>
      </c>
    </row>
    <row r="354" spans="1:8" x14ac:dyDescent="0.2">
      <c r="A354" s="27"/>
      <c r="B354" s="6" t="s">
        <v>336</v>
      </c>
      <c r="C354" s="7">
        <v>0</v>
      </c>
      <c r="D354" s="7">
        <v>0</v>
      </c>
      <c r="E354" s="8" t="str">
        <f t="shared" si="44"/>
        <v/>
      </c>
      <c r="F354" s="8" t="str">
        <f t="shared" si="45"/>
        <v/>
      </c>
      <c r="G354" s="8" t="str">
        <f t="shared" si="47"/>
        <v xml:space="preserve"> </v>
      </c>
      <c r="H354" s="8" t="str">
        <f t="shared" si="46"/>
        <v/>
      </c>
    </row>
    <row r="355" spans="1:8" x14ac:dyDescent="0.2">
      <c r="A355" s="27"/>
      <c r="B355" s="6" t="s">
        <v>337</v>
      </c>
      <c r="C355" s="7">
        <v>0</v>
      </c>
      <c r="D355" s="7">
        <v>0</v>
      </c>
      <c r="E355" s="8" t="str">
        <f t="shared" si="44"/>
        <v/>
      </c>
      <c r="F355" s="8" t="str">
        <f t="shared" si="45"/>
        <v/>
      </c>
      <c r="G355" s="8" t="str">
        <f t="shared" si="47"/>
        <v xml:space="preserve"> </v>
      </c>
      <c r="H355" s="8" t="str">
        <f t="shared" si="46"/>
        <v/>
      </c>
    </row>
    <row r="356" spans="1:8" ht="25.5" x14ac:dyDescent="0.2">
      <c r="A356" s="27"/>
      <c r="B356" s="6" t="s">
        <v>338</v>
      </c>
      <c r="C356" s="7">
        <v>1</v>
      </c>
      <c r="D356" s="7">
        <v>0</v>
      </c>
      <c r="E356" s="8">
        <f t="shared" si="44"/>
        <v>8.8652482269503544E-4</v>
      </c>
      <c r="F356" s="8" t="str">
        <f t="shared" si="45"/>
        <v/>
      </c>
      <c r="G356" s="8">
        <f t="shared" si="47"/>
        <v>-1</v>
      </c>
      <c r="H356" s="8">
        <f t="shared" si="46"/>
        <v>-8.8652482269503544E-4</v>
      </c>
    </row>
    <row r="357" spans="1:8" x14ac:dyDescent="0.2">
      <c r="A357" s="26"/>
    </row>
    <row r="358" spans="1:8" x14ac:dyDescent="0.2">
      <c r="A358" s="26"/>
    </row>
    <row r="359" spans="1:8" ht="15.75" thickBot="1" x14ac:dyDescent="0.25">
      <c r="A359" s="26"/>
    </row>
    <row r="360" spans="1:8" ht="29.25" customHeight="1" thickBot="1" x14ac:dyDescent="0.25">
      <c r="A360" s="27"/>
      <c r="B360" s="28" t="s">
        <v>2</v>
      </c>
      <c r="C360" s="30" t="s">
        <v>12</v>
      </c>
      <c r="D360" s="38"/>
      <c r="E360" s="30" t="s">
        <v>4</v>
      </c>
      <c r="F360" s="31"/>
      <c r="G360" s="39" t="s">
        <v>13</v>
      </c>
      <c r="H360" s="39" t="s">
        <v>5</v>
      </c>
    </row>
    <row r="361" spans="1:8" ht="15.75" thickBot="1" x14ac:dyDescent="0.25">
      <c r="A361" s="27"/>
      <c r="B361" s="29"/>
      <c r="C361" s="10">
        <v>2022</v>
      </c>
      <c r="D361" s="10">
        <v>2023</v>
      </c>
      <c r="E361" s="10">
        <v>2022</v>
      </c>
      <c r="F361" s="10">
        <v>2023</v>
      </c>
      <c r="G361" s="29"/>
      <c r="H361" s="29"/>
    </row>
    <row r="362" spans="1:8" ht="15.75" thickBot="1" x14ac:dyDescent="0.25">
      <c r="A362" s="27"/>
      <c r="B362" s="9" t="s">
        <v>9</v>
      </c>
      <c r="C362" s="11">
        <f>SUM(C363:C595)</f>
        <v>4232</v>
      </c>
      <c r="D362" s="11">
        <f>SUM(D363:D595)</f>
        <v>5963</v>
      </c>
      <c r="E362" s="25">
        <f t="shared" ref="E362:E425" si="48">+IF(C362=0,"",C362/C$362)</f>
        <v>1</v>
      </c>
      <c r="F362" s="25">
        <f t="shared" ref="F362:F425" si="49">+IF(D362=0,"",D362/D$362)</f>
        <v>1</v>
      </c>
      <c r="G362" s="25">
        <f>+IF(AND(C362=0,D362=0),"",IF(C362=0,1,IF(D362=0,-1,(D362-C362)/C362)))</f>
        <v>0.40902646502835538</v>
      </c>
      <c r="H362" s="25">
        <f t="shared" ref="H362:H425" si="50">+IF(OR(AND(E362=""),(G362="")),"",E362*G362)</f>
        <v>0.40902646502835538</v>
      </c>
    </row>
    <row r="363" spans="1:8" x14ac:dyDescent="0.2">
      <c r="A363" s="27"/>
      <c r="B363" s="6" t="s">
        <v>339</v>
      </c>
      <c r="C363" s="7">
        <v>30</v>
      </c>
      <c r="D363" s="7">
        <v>19</v>
      </c>
      <c r="E363" s="8">
        <f t="shared" si="48"/>
        <v>7.0888468809073724E-3</v>
      </c>
      <c r="F363" s="8">
        <f t="shared" si="49"/>
        <v>3.1863156129465033E-3</v>
      </c>
      <c r="G363" s="8">
        <f t="shared" ref="G363:G426" si="51">+IF(AND(C363=0,D363=0)," ",IF(C363=0,1,IF(D363=0,-1,(D363-C363)/C363)))</f>
        <v>-0.36666666666666664</v>
      </c>
      <c r="H363" s="8">
        <f t="shared" si="50"/>
        <v>-2.5992438563327029E-3</v>
      </c>
    </row>
    <row r="364" spans="1:8" x14ac:dyDescent="0.2">
      <c r="A364" s="27"/>
      <c r="B364" s="6" t="s">
        <v>340</v>
      </c>
      <c r="C364" s="7">
        <v>3</v>
      </c>
      <c r="D364" s="7">
        <v>2</v>
      </c>
      <c r="E364" s="8">
        <f t="shared" si="48"/>
        <v>7.0888468809073729E-4</v>
      </c>
      <c r="F364" s="8">
        <f t="shared" si="49"/>
        <v>3.3540164346805297E-4</v>
      </c>
      <c r="G364" s="8">
        <f t="shared" si="51"/>
        <v>-0.33333333333333331</v>
      </c>
      <c r="H364" s="8">
        <f t="shared" si="50"/>
        <v>-2.3629489603024575E-4</v>
      </c>
    </row>
    <row r="365" spans="1:8" x14ac:dyDescent="0.2">
      <c r="A365" s="27"/>
      <c r="B365" s="6" t="s">
        <v>341</v>
      </c>
      <c r="C365" s="7">
        <v>0</v>
      </c>
      <c r="D365" s="7">
        <v>2</v>
      </c>
      <c r="E365" s="8" t="str">
        <f t="shared" si="48"/>
        <v/>
      </c>
      <c r="F365" s="8">
        <f t="shared" si="49"/>
        <v>3.3540164346805297E-4</v>
      </c>
      <c r="G365" s="8">
        <f t="shared" si="51"/>
        <v>1</v>
      </c>
      <c r="H365" s="8" t="str">
        <f t="shared" si="50"/>
        <v/>
      </c>
    </row>
    <row r="366" spans="1:8" x14ac:dyDescent="0.2">
      <c r="A366" s="27"/>
      <c r="B366" s="6" t="s">
        <v>342</v>
      </c>
      <c r="C366" s="7">
        <v>0</v>
      </c>
      <c r="D366" s="7">
        <v>0</v>
      </c>
      <c r="E366" s="8" t="str">
        <f t="shared" si="48"/>
        <v/>
      </c>
      <c r="F366" s="8" t="str">
        <f t="shared" si="49"/>
        <v/>
      </c>
      <c r="G366" s="8" t="str">
        <f t="shared" si="51"/>
        <v xml:space="preserve"> </v>
      </c>
      <c r="H366" s="8" t="str">
        <f t="shared" si="50"/>
        <v/>
      </c>
    </row>
    <row r="367" spans="1:8" x14ac:dyDescent="0.2">
      <c r="A367" s="27"/>
      <c r="B367" s="6" t="s">
        <v>343</v>
      </c>
      <c r="C367" s="7">
        <v>0</v>
      </c>
      <c r="D367" s="7">
        <v>0</v>
      </c>
      <c r="E367" s="8" t="str">
        <f t="shared" si="48"/>
        <v/>
      </c>
      <c r="F367" s="8" t="str">
        <f t="shared" si="49"/>
        <v/>
      </c>
      <c r="G367" s="8" t="str">
        <f t="shared" si="51"/>
        <v xml:space="preserve"> </v>
      </c>
      <c r="H367" s="8" t="str">
        <f t="shared" si="50"/>
        <v/>
      </c>
    </row>
    <row r="368" spans="1:8" x14ac:dyDescent="0.2">
      <c r="A368" s="27"/>
      <c r="B368" s="6" t="s">
        <v>344</v>
      </c>
      <c r="C368" s="7">
        <v>69</v>
      </c>
      <c r="D368" s="7">
        <v>58</v>
      </c>
      <c r="E368" s="8">
        <f t="shared" si="48"/>
        <v>1.6304347826086956E-2</v>
      </c>
      <c r="F368" s="8">
        <f t="shared" si="49"/>
        <v>9.7266476605735366E-3</v>
      </c>
      <c r="G368" s="8">
        <f t="shared" si="51"/>
        <v>-0.15942028985507245</v>
      </c>
      <c r="H368" s="8">
        <f t="shared" si="50"/>
        <v>-2.5992438563327029E-3</v>
      </c>
    </row>
    <row r="369" spans="1:8" x14ac:dyDescent="0.2">
      <c r="A369" s="27"/>
      <c r="B369" s="6" t="s">
        <v>345</v>
      </c>
      <c r="C369" s="7">
        <v>1</v>
      </c>
      <c r="D369" s="7">
        <v>10</v>
      </c>
      <c r="E369" s="8">
        <f t="shared" si="48"/>
        <v>2.3629489603024575E-4</v>
      </c>
      <c r="F369" s="8">
        <f t="shared" si="49"/>
        <v>1.6770082173402649E-3</v>
      </c>
      <c r="G369" s="8">
        <f t="shared" si="51"/>
        <v>9</v>
      </c>
      <c r="H369" s="8">
        <f t="shared" si="50"/>
        <v>2.1266540642722116E-3</v>
      </c>
    </row>
    <row r="370" spans="1:8" x14ac:dyDescent="0.2">
      <c r="A370" s="27"/>
      <c r="B370" s="6" t="s">
        <v>346</v>
      </c>
      <c r="C370" s="7">
        <v>0</v>
      </c>
      <c r="D370" s="7">
        <v>11</v>
      </c>
      <c r="E370" s="8" t="str">
        <f t="shared" si="48"/>
        <v/>
      </c>
      <c r="F370" s="8">
        <f t="shared" si="49"/>
        <v>1.8447090390742915E-3</v>
      </c>
      <c r="G370" s="8">
        <f t="shared" si="51"/>
        <v>1</v>
      </c>
      <c r="H370" s="8" t="str">
        <f t="shared" si="50"/>
        <v/>
      </c>
    </row>
    <row r="371" spans="1:8" x14ac:dyDescent="0.2">
      <c r="A371" s="27"/>
      <c r="B371" s="6" t="s">
        <v>347</v>
      </c>
      <c r="C371" s="7">
        <v>6</v>
      </c>
      <c r="D371" s="7">
        <v>1</v>
      </c>
      <c r="E371" s="8">
        <f t="shared" si="48"/>
        <v>1.4177693761814746E-3</v>
      </c>
      <c r="F371" s="8">
        <f t="shared" si="49"/>
        <v>1.6770082173402648E-4</v>
      </c>
      <c r="G371" s="8">
        <f t="shared" si="51"/>
        <v>-0.83333333333333337</v>
      </c>
      <c r="H371" s="8">
        <f t="shared" si="50"/>
        <v>-1.181474480151229E-3</v>
      </c>
    </row>
    <row r="372" spans="1:8" x14ac:dyDescent="0.2">
      <c r="A372" s="27"/>
      <c r="B372" s="6" t="s">
        <v>348</v>
      </c>
      <c r="C372" s="7">
        <v>0</v>
      </c>
      <c r="D372" s="7">
        <v>2</v>
      </c>
      <c r="E372" s="8" t="str">
        <f t="shared" si="48"/>
        <v/>
      </c>
      <c r="F372" s="8">
        <f t="shared" si="49"/>
        <v>3.3540164346805297E-4</v>
      </c>
      <c r="G372" s="8">
        <f t="shared" si="51"/>
        <v>1</v>
      </c>
      <c r="H372" s="8" t="str">
        <f t="shared" si="50"/>
        <v/>
      </c>
    </row>
    <row r="373" spans="1:8" x14ac:dyDescent="0.2">
      <c r="A373" s="27"/>
      <c r="B373" s="6" t="s">
        <v>349</v>
      </c>
      <c r="C373" s="7">
        <v>0</v>
      </c>
      <c r="D373" s="7">
        <v>1</v>
      </c>
      <c r="E373" s="8" t="str">
        <f t="shared" si="48"/>
        <v/>
      </c>
      <c r="F373" s="8">
        <f t="shared" si="49"/>
        <v>1.6770082173402648E-4</v>
      </c>
      <c r="G373" s="8">
        <f t="shared" si="51"/>
        <v>1</v>
      </c>
      <c r="H373" s="8" t="str">
        <f t="shared" si="50"/>
        <v/>
      </c>
    </row>
    <row r="374" spans="1:8" x14ac:dyDescent="0.2">
      <c r="A374" s="27"/>
      <c r="B374" s="6" t="s">
        <v>350</v>
      </c>
      <c r="C374" s="7">
        <v>67</v>
      </c>
      <c r="D374" s="7">
        <v>66</v>
      </c>
      <c r="E374" s="8">
        <f t="shared" si="48"/>
        <v>1.5831758034026464E-2</v>
      </c>
      <c r="F374" s="8">
        <f t="shared" si="49"/>
        <v>1.1068254234445749E-2</v>
      </c>
      <c r="G374" s="8">
        <f t="shared" si="51"/>
        <v>-1.4925373134328358E-2</v>
      </c>
      <c r="H374" s="8">
        <f t="shared" si="50"/>
        <v>-2.3629489603024573E-4</v>
      </c>
    </row>
    <row r="375" spans="1:8" x14ac:dyDescent="0.2">
      <c r="A375" s="27"/>
      <c r="B375" s="6" t="s">
        <v>351</v>
      </c>
      <c r="C375" s="7">
        <v>1</v>
      </c>
      <c r="D375" s="7">
        <v>3</v>
      </c>
      <c r="E375" s="8">
        <f t="shared" si="48"/>
        <v>2.3629489603024575E-4</v>
      </c>
      <c r="F375" s="8">
        <f t="shared" si="49"/>
        <v>5.031024652020795E-4</v>
      </c>
      <c r="G375" s="8">
        <f t="shared" si="51"/>
        <v>2</v>
      </c>
      <c r="H375" s="8">
        <f t="shared" si="50"/>
        <v>4.7258979206049151E-4</v>
      </c>
    </row>
    <row r="376" spans="1:8" x14ac:dyDescent="0.2">
      <c r="A376" s="27"/>
      <c r="B376" s="6" t="s">
        <v>352</v>
      </c>
      <c r="C376" s="7">
        <v>0</v>
      </c>
      <c r="D376" s="7">
        <v>0</v>
      </c>
      <c r="E376" s="8" t="str">
        <f t="shared" si="48"/>
        <v/>
      </c>
      <c r="F376" s="8" t="str">
        <f t="shared" si="49"/>
        <v/>
      </c>
      <c r="G376" s="8" t="str">
        <f t="shared" si="51"/>
        <v xml:space="preserve"> </v>
      </c>
      <c r="H376" s="8" t="str">
        <f t="shared" si="50"/>
        <v/>
      </c>
    </row>
    <row r="377" spans="1:8" x14ac:dyDescent="0.2">
      <c r="A377" s="27"/>
      <c r="B377" s="6" t="s">
        <v>353</v>
      </c>
      <c r="C377" s="7">
        <v>17</v>
      </c>
      <c r="D377" s="7">
        <v>18</v>
      </c>
      <c r="E377" s="8">
        <f t="shared" si="48"/>
        <v>4.0170132325141779E-3</v>
      </c>
      <c r="F377" s="8">
        <f t="shared" si="49"/>
        <v>3.0186147912124768E-3</v>
      </c>
      <c r="G377" s="8">
        <f t="shared" si="51"/>
        <v>5.8823529411764705E-2</v>
      </c>
      <c r="H377" s="8">
        <f t="shared" si="50"/>
        <v>2.3629489603024575E-4</v>
      </c>
    </row>
    <row r="378" spans="1:8" x14ac:dyDescent="0.2">
      <c r="A378" s="27"/>
      <c r="B378" s="6" t="s">
        <v>354</v>
      </c>
      <c r="C378" s="7">
        <v>121</v>
      </c>
      <c r="D378" s="7">
        <v>5</v>
      </c>
      <c r="E378" s="8">
        <f t="shared" si="48"/>
        <v>2.8591682419659734E-2</v>
      </c>
      <c r="F378" s="8">
        <f t="shared" si="49"/>
        <v>8.3850410867013247E-4</v>
      </c>
      <c r="G378" s="8">
        <f t="shared" si="51"/>
        <v>-0.95867768595041325</v>
      </c>
      <c r="H378" s="8">
        <f t="shared" si="50"/>
        <v>-2.7410207939508505E-2</v>
      </c>
    </row>
    <row r="379" spans="1:8" x14ac:dyDescent="0.2">
      <c r="A379" s="27"/>
      <c r="B379" s="6" t="s">
        <v>355</v>
      </c>
      <c r="C379" s="7">
        <v>0</v>
      </c>
      <c r="D379" s="7">
        <v>5</v>
      </c>
      <c r="E379" s="8" t="str">
        <f t="shared" si="48"/>
        <v/>
      </c>
      <c r="F379" s="8">
        <f t="shared" si="49"/>
        <v>8.3850410867013247E-4</v>
      </c>
      <c r="G379" s="8">
        <f t="shared" si="51"/>
        <v>1</v>
      </c>
      <c r="H379" s="8" t="str">
        <f t="shared" si="50"/>
        <v/>
      </c>
    </row>
    <row r="380" spans="1:8" x14ac:dyDescent="0.2">
      <c r="A380" s="27"/>
      <c r="B380" s="6" t="s">
        <v>356</v>
      </c>
      <c r="C380" s="7">
        <v>0</v>
      </c>
      <c r="D380" s="7">
        <v>0</v>
      </c>
      <c r="E380" s="8" t="str">
        <f t="shared" si="48"/>
        <v/>
      </c>
      <c r="F380" s="8" t="str">
        <f t="shared" si="49"/>
        <v/>
      </c>
      <c r="G380" s="8" t="str">
        <f t="shared" si="51"/>
        <v xml:space="preserve"> </v>
      </c>
      <c r="H380" s="8" t="str">
        <f t="shared" si="50"/>
        <v/>
      </c>
    </row>
    <row r="381" spans="1:8" x14ac:dyDescent="0.2">
      <c r="A381" s="27"/>
      <c r="B381" s="6" t="s">
        <v>357</v>
      </c>
      <c r="C381" s="7">
        <v>0</v>
      </c>
      <c r="D381" s="7">
        <v>0</v>
      </c>
      <c r="E381" s="8" t="str">
        <f t="shared" si="48"/>
        <v/>
      </c>
      <c r="F381" s="8" t="str">
        <f t="shared" si="49"/>
        <v/>
      </c>
      <c r="G381" s="8" t="str">
        <f t="shared" si="51"/>
        <v xml:space="preserve"> </v>
      </c>
      <c r="H381" s="8" t="str">
        <f t="shared" si="50"/>
        <v/>
      </c>
    </row>
    <row r="382" spans="1:8" x14ac:dyDescent="0.2">
      <c r="A382" s="27"/>
      <c r="B382" s="6" t="s">
        <v>358</v>
      </c>
      <c r="C382" s="7">
        <v>39</v>
      </c>
      <c r="D382" s="7">
        <v>32</v>
      </c>
      <c r="E382" s="8">
        <f t="shared" si="48"/>
        <v>9.2155009451795836E-3</v>
      </c>
      <c r="F382" s="8">
        <f t="shared" si="49"/>
        <v>5.3664262954888475E-3</v>
      </c>
      <c r="G382" s="8">
        <f t="shared" si="51"/>
        <v>-0.17948717948717949</v>
      </c>
      <c r="H382" s="8">
        <f t="shared" si="50"/>
        <v>-1.6540642722117202E-3</v>
      </c>
    </row>
    <row r="383" spans="1:8" x14ac:dyDescent="0.2">
      <c r="A383" s="27"/>
      <c r="B383" s="6" t="s">
        <v>359</v>
      </c>
      <c r="C383" s="7">
        <v>0</v>
      </c>
      <c r="D383" s="7">
        <v>10</v>
      </c>
      <c r="E383" s="8" t="str">
        <f t="shared" si="48"/>
        <v/>
      </c>
      <c r="F383" s="8">
        <f t="shared" si="49"/>
        <v>1.6770082173402649E-3</v>
      </c>
      <c r="G383" s="8">
        <f t="shared" si="51"/>
        <v>1</v>
      </c>
      <c r="H383" s="8" t="str">
        <f t="shared" si="50"/>
        <v/>
      </c>
    </row>
    <row r="384" spans="1:8" x14ac:dyDescent="0.2">
      <c r="A384" s="27"/>
      <c r="B384" s="6" t="s">
        <v>360</v>
      </c>
      <c r="C384" s="7">
        <v>0</v>
      </c>
      <c r="D384" s="7">
        <v>0</v>
      </c>
      <c r="E384" s="8" t="str">
        <f t="shared" si="48"/>
        <v/>
      </c>
      <c r="F384" s="8" t="str">
        <f t="shared" si="49"/>
        <v/>
      </c>
      <c r="G384" s="8" t="str">
        <f t="shared" si="51"/>
        <v xml:space="preserve"> </v>
      </c>
      <c r="H384" s="8" t="str">
        <f t="shared" si="50"/>
        <v/>
      </c>
    </row>
    <row r="385" spans="1:8" x14ac:dyDescent="0.2">
      <c r="A385" s="27"/>
      <c r="B385" s="6" t="s">
        <v>361</v>
      </c>
      <c r="C385" s="7">
        <v>36</v>
      </c>
      <c r="D385" s="7">
        <v>1</v>
      </c>
      <c r="E385" s="8">
        <f t="shared" si="48"/>
        <v>8.5066162570888466E-3</v>
      </c>
      <c r="F385" s="8">
        <f t="shared" si="49"/>
        <v>1.6770082173402648E-4</v>
      </c>
      <c r="G385" s="8">
        <f t="shared" si="51"/>
        <v>-0.97222222222222221</v>
      </c>
      <c r="H385" s="8">
        <f t="shared" si="50"/>
        <v>-8.2703213610586003E-3</v>
      </c>
    </row>
    <row r="386" spans="1:8" x14ac:dyDescent="0.2">
      <c r="A386" s="27"/>
      <c r="B386" s="6" t="s">
        <v>362</v>
      </c>
      <c r="C386" s="7">
        <v>84</v>
      </c>
      <c r="D386" s="7">
        <v>103</v>
      </c>
      <c r="E386" s="8">
        <f t="shared" si="48"/>
        <v>1.9848771266540641E-2</v>
      </c>
      <c r="F386" s="8">
        <f t="shared" si="49"/>
        <v>1.7273184638604729E-2</v>
      </c>
      <c r="G386" s="8">
        <f t="shared" si="51"/>
        <v>0.22619047619047619</v>
      </c>
      <c r="H386" s="8">
        <f t="shared" si="50"/>
        <v>4.4896030245746687E-3</v>
      </c>
    </row>
    <row r="387" spans="1:8" x14ac:dyDescent="0.2">
      <c r="A387" s="27"/>
      <c r="B387" s="6" t="s">
        <v>363</v>
      </c>
      <c r="C387" s="7">
        <v>2</v>
      </c>
      <c r="D387" s="7">
        <v>5</v>
      </c>
      <c r="E387" s="8">
        <f t="shared" si="48"/>
        <v>4.7258979206049151E-4</v>
      </c>
      <c r="F387" s="8">
        <f t="shared" si="49"/>
        <v>8.3850410867013247E-4</v>
      </c>
      <c r="G387" s="8">
        <f t="shared" si="51"/>
        <v>1.5</v>
      </c>
      <c r="H387" s="8">
        <f t="shared" si="50"/>
        <v>7.0888468809073729E-4</v>
      </c>
    </row>
    <row r="388" spans="1:8" x14ac:dyDescent="0.2">
      <c r="A388" s="27"/>
      <c r="B388" s="6" t="s">
        <v>364</v>
      </c>
      <c r="C388" s="7">
        <v>0</v>
      </c>
      <c r="D388" s="7">
        <v>0</v>
      </c>
      <c r="E388" s="8" t="str">
        <f t="shared" si="48"/>
        <v/>
      </c>
      <c r="F388" s="8" t="str">
        <f t="shared" si="49"/>
        <v/>
      </c>
      <c r="G388" s="8" t="str">
        <f t="shared" si="51"/>
        <v xml:space="preserve"> </v>
      </c>
      <c r="H388" s="8" t="str">
        <f t="shared" si="50"/>
        <v/>
      </c>
    </row>
    <row r="389" spans="1:8" x14ac:dyDescent="0.2">
      <c r="A389" s="27"/>
      <c r="B389" s="6" t="s">
        <v>365</v>
      </c>
      <c r="C389" s="7">
        <v>0</v>
      </c>
      <c r="D389" s="7">
        <v>25</v>
      </c>
      <c r="E389" s="8" t="str">
        <f t="shared" si="48"/>
        <v/>
      </c>
      <c r="F389" s="8">
        <f t="shared" si="49"/>
        <v>4.1925205433506621E-3</v>
      </c>
      <c r="G389" s="8">
        <f t="shared" si="51"/>
        <v>1</v>
      </c>
      <c r="H389" s="8" t="str">
        <f t="shared" si="50"/>
        <v/>
      </c>
    </row>
    <row r="390" spans="1:8" x14ac:dyDescent="0.2">
      <c r="A390" s="27"/>
      <c r="B390" s="6" t="s">
        <v>366</v>
      </c>
      <c r="C390" s="7">
        <v>0</v>
      </c>
      <c r="D390" s="7">
        <v>0</v>
      </c>
      <c r="E390" s="8" t="str">
        <f t="shared" si="48"/>
        <v/>
      </c>
      <c r="F390" s="8" t="str">
        <f t="shared" si="49"/>
        <v/>
      </c>
      <c r="G390" s="8" t="str">
        <f t="shared" si="51"/>
        <v xml:space="preserve"> </v>
      </c>
      <c r="H390" s="8" t="str">
        <f t="shared" si="50"/>
        <v/>
      </c>
    </row>
    <row r="391" spans="1:8" x14ac:dyDescent="0.2">
      <c r="A391" s="27"/>
      <c r="B391" s="6" t="s">
        <v>367</v>
      </c>
      <c r="C391" s="7">
        <v>0</v>
      </c>
      <c r="D391" s="7">
        <v>0</v>
      </c>
      <c r="E391" s="8" t="str">
        <f t="shared" si="48"/>
        <v/>
      </c>
      <c r="F391" s="8" t="str">
        <f t="shared" si="49"/>
        <v/>
      </c>
      <c r="G391" s="8" t="str">
        <f t="shared" si="51"/>
        <v xml:space="preserve"> </v>
      </c>
      <c r="H391" s="8" t="str">
        <f t="shared" si="50"/>
        <v/>
      </c>
    </row>
    <row r="392" spans="1:8" x14ac:dyDescent="0.2">
      <c r="A392" s="27"/>
      <c r="B392" s="6" t="s">
        <v>368</v>
      </c>
      <c r="C392" s="7">
        <v>4</v>
      </c>
      <c r="D392" s="7">
        <v>7</v>
      </c>
      <c r="E392" s="8">
        <f t="shared" si="48"/>
        <v>9.4517958412098301E-4</v>
      </c>
      <c r="F392" s="8">
        <f t="shared" si="49"/>
        <v>1.1739057521381855E-3</v>
      </c>
      <c r="G392" s="8">
        <f t="shared" si="51"/>
        <v>0.75</v>
      </c>
      <c r="H392" s="8">
        <f t="shared" si="50"/>
        <v>7.0888468809073729E-4</v>
      </c>
    </row>
    <row r="393" spans="1:8" x14ac:dyDescent="0.2">
      <c r="A393" s="27"/>
      <c r="B393" s="6" t="s">
        <v>369</v>
      </c>
      <c r="C393" s="7">
        <v>3</v>
      </c>
      <c r="D393" s="7">
        <v>12</v>
      </c>
      <c r="E393" s="8">
        <f t="shared" si="48"/>
        <v>7.0888468809073729E-4</v>
      </c>
      <c r="F393" s="8">
        <f t="shared" si="49"/>
        <v>2.012409860808318E-3</v>
      </c>
      <c r="G393" s="8">
        <f t="shared" si="51"/>
        <v>3</v>
      </c>
      <c r="H393" s="8">
        <f t="shared" si="50"/>
        <v>2.1266540642722121E-3</v>
      </c>
    </row>
    <row r="394" spans="1:8" x14ac:dyDescent="0.2">
      <c r="A394" s="27"/>
      <c r="B394" s="6" t="s">
        <v>370</v>
      </c>
      <c r="C394" s="7">
        <v>0</v>
      </c>
      <c r="D394" s="7">
        <v>5</v>
      </c>
      <c r="E394" s="8" t="str">
        <f t="shared" si="48"/>
        <v/>
      </c>
      <c r="F394" s="8">
        <f t="shared" si="49"/>
        <v>8.3850410867013247E-4</v>
      </c>
      <c r="G394" s="8">
        <f t="shared" si="51"/>
        <v>1</v>
      </c>
      <c r="H394" s="8" t="str">
        <f t="shared" si="50"/>
        <v/>
      </c>
    </row>
    <row r="395" spans="1:8" ht="25.5" x14ac:dyDescent="0.2">
      <c r="A395" s="27"/>
      <c r="B395" s="6" t="s">
        <v>371</v>
      </c>
      <c r="C395" s="7">
        <v>2</v>
      </c>
      <c r="D395" s="7">
        <v>1</v>
      </c>
      <c r="E395" s="8">
        <f t="shared" si="48"/>
        <v>4.7258979206049151E-4</v>
      </c>
      <c r="F395" s="8">
        <f t="shared" si="49"/>
        <v>1.6770082173402648E-4</v>
      </c>
      <c r="G395" s="8">
        <f t="shared" si="51"/>
        <v>-0.5</v>
      </c>
      <c r="H395" s="8">
        <f t="shared" si="50"/>
        <v>-2.3629489603024575E-4</v>
      </c>
    </row>
    <row r="396" spans="1:8" ht="25.5" x14ac:dyDescent="0.2">
      <c r="A396" s="27"/>
      <c r="B396" s="6" t="s">
        <v>372</v>
      </c>
      <c r="C396" s="7">
        <v>4</v>
      </c>
      <c r="D396" s="7">
        <v>1</v>
      </c>
      <c r="E396" s="8">
        <f t="shared" si="48"/>
        <v>9.4517958412098301E-4</v>
      </c>
      <c r="F396" s="8">
        <f t="shared" si="49"/>
        <v>1.6770082173402648E-4</v>
      </c>
      <c r="G396" s="8">
        <f t="shared" si="51"/>
        <v>-0.75</v>
      </c>
      <c r="H396" s="8">
        <f t="shared" si="50"/>
        <v>-7.0888468809073729E-4</v>
      </c>
    </row>
    <row r="397" spans="1:8" x14ac:dyDescent="0.2">
      <c r="A397" s="27"/>
      <c r="B397" s="6" t="s">
        <v>373</v>
      </c>
      <c r="C397" s="7">
        <v>102</v>
      </c>
      <c r="D397" s="7">
        <v>265</v>
      </c>
      <c r="E397" s="8">
        <f t="shared" si="48"/>
        <v>2.4102079395085067E-2</v>
      </c>
      <c r="F397" s="8">
        <f t="shared" si="49"/>
        <v>4.4440717759517023E-2</v>
      </c>
      <c r="G397" s="8">
        <f t="shared" si="51"/>
        <v>1.5980392156862746</v>
      </c>
      <c r="H397" s="8">
        <f t="shared" si="50"/>
        <v>3.8516068052930064E-2</v>
      </c>
    </row>
    <row r="398" spans="1:8" x14ac:dyDescent="0.2">
      <c r="A398" s="27"/>
      <c r="B398" s="6" t="s">
        <v>374</v>
      </c>
      <c r="C398" s="7">
        <v>0</v>
      </c>
      <c r="D398" s="7">
        <v>1</v>
      </c>
      <c r="E398" s="8" t="str">
        <f t="shared" si="48"/>
        <v/>
      </c>
      <c r="F398" s="8">
        <f t="shared" si="49"/>
        <v>1.6770082173402648E-4</v>
      </c>
      <c r="G398" s="8">
        <f t="shared" si="51"/>
        <v>1</v>
      </c>
      <c r="H398" s="8" t="str">
        <f t="shared" si="50"/>
        <v/>
      </c>
    </row>
    <row r="399" spans="1:8" x14ac:dyDescent="0.2">
      <c r="A399" s="27"/>
      <c r="B399" s="6" t="s">
        <v>375</v>
      </c>
      <c r="C399" s="7">
        <v>1</v>
      </c>
      <c r="D399" s="7">
        <v>53</v>
      </c>
      <c r="E399" s="8">
        <f t="shared" si="48"/>
        <v>2.3629489603024575E-4</v>
      </c>
      <c r="F399" s="8">
        <f t="shared" si="49"/>
        <v>8.8881435519034043E-3</v>
      </c>
      <c r="G399" s="8">
        <f t="shared" si="51"/>
        <v>52</v>
      </c>
      <c r="H399" s="8">
        <f t="shared" si="50"/>
        <v>1.228733459357278E-2</v>
      </c>
    </row>
    <row r="400" spans="1:8" x14ac:dyDescent="0.2">
      <c r="A400" s="27"/>
      <c r="B400" s="6" t="s">
        <v>376</v>
      </c>
      <c r="C400" s="7">
        <v>1</v>
      </c>
      <c r="D400" s="7">
        <v>2</v>
      </c>
      <c r="E400" s="8">
        <f t="shared" si="48"/>
        <v>2.3629489603024575E-4</v>
      </c>
      <c r="F400" s="8">
        <f t="shared" si="49"/>
        <v>3.3540164346805297E-4</v>
      </c>
      <c r="G400" s="8">
        <f t="shared" si="51"/>
        <v>1</v>
      </c>
      <c r="H400" s="8">
        <f t="shared" si="50"/>
        <v>2.3629489603024575E-4</v>
      </c>
    </row>
    <row r="401" spans="1:8" x14ac:dyDescent="0.2">
      <c r="A401" s="27"/>
      <c r="B401" s="6" t="s">
        <v>377</v>
      </c>
      <c r="C401" s="7">
        <v>15</v>
      </c>
      <c r="D401" s="7">
        <v>4</v>
      </c>
      <c r="E401" s="8">
        <f t="shared" si="48"/>
        <v>3.5444234404536862E-3</v>
      </c>
      <c r="F401" s="8">
        <f t="shared" si="49"/>
        <v>6.7080328693610593E-4</v>
      </c>
      <c r="G401" s="8">
        <f t="shared" si="51"/>
        <v>-0.73333333333333328</v>
      </c>
      <c r="H401" s="8">
        <f t="shared" si="50"/>
        <v>-2.5992438563327029E-3</v>
      </c>
    </row>
    <row r="402" spans="1:8" x14ac:dyDescent="0.2">
      <c r="A402" s="27"/>
      <c r="B402" s="6" t="s">
        <v>378</v>
      </c>
      <c r="C402" s="7">
        <v>0</v>
      </c>
      <c r="D402" s="7">
        <v>4</v>
      </c>
      <c r="E402" s="8" t="str">
        <f t="shared" si="48"/>
        <v/>
      </c>
      <c r="F402" s="8">
        <f t="shared" si="49"/>
        <v>6.7080328693610593E-4</v>
      </c>
      <c r="G402" s="8">
        <f t="shared" si="51"/>
        <v>1</v>
      </c>
      <c r="H402" s="8" t="str">
        <f t="shared" si="50"/>
        <v/>
      </c>
    </row>
    <row r="403" spans="1:8" x14ac:dyDescent="0.2">
      <c r="A403" s="27"/>
      <c r="B403" s="6" t="s">
        <v>379</v>
      </c>
      <c r="C403" s="7">
        <v>0</v>
      </c>
      <c r="D403" s="7">
        <v>0</v>
      </c>
      <c r="E403" s="8" t="str">
        <f t="shared" si="48"/>
        <v/>
      </c>
      <c r="F403" s="8" t="str">
        <f t="shared" si="49"/>
        <v/>
      </c>
      <c r="G403" s="8" t="str">
        <f t="shared" si="51"/>
        <v xml:space="preserve"> </v>
      </c>
      <c r="H403" s="8" t="str">
        <f t="shared" si="50"/>
        <v/>
      </c>
    </row>
    <row r="404" spans="1:8" x14ac:dyDescent="0.2">
      <c r="A404" s="27"/>
      <c r="B404" s="6" t="s">
        <v>380</v>
      </c>
      <c r="C404" s="7">
        <v>0</v>
      </c>
      <c r="D404" s="7">
        <v>4</v>
      </c>
      <c r="E404" s="8" t="str">
        <f t="shared" si="48"/>
        <v/>
      </c>
      <c r="F404" s="8">
        <f t="shared" si="49"/>
        <v>6.7080328693610593E-4</v>
      </c>
      <c r="G404" s="8">
        <f t="shared" si="51"/>
        <v>1</v>
      </c>
      <c r="H404" s="8" t="str">
        <f t="shared" si="50"/>
        <v/>
      </c>
    </row>
    <row r="405" spans="1:8" x14ac:dyDescent="0.2">
      <c r="A405" s="27"/>
      <c r="B405" s="6" t="s">
        <v>381</v>
      </c>
      <c r="C405" s="7">
        <v>0</v>
      </c>
      <c r="D405" s="7">
        <v>0</v>
      </c>
      <c r="E405" s="8" t="str">
        <f t="shared" si="48"/>
        <v/>
      </c>
      <c r="F405" s="8" t="str">
        <f t="shared" si="49"/>
        <v/>
      </c>
      <c r="G405" s="8" t="str">
        <f t="shared" si="51"/>
        <v xml:space="preserve"> </v>
      </c>
      <c r="H405" s="8" t="str">
        <f t="shared" si="50"/>
        <v/>
      </c>
    </row>
    <row r="406" spans="1:8" x14ac:dyDescent="0.2">
      <c r="A406" s="27"/>
      <c r="B406" s="6" t="s">
        <v>382</v>
      </c>
      <c r="C406" s="7">
        <v>0</v>
      </c>
      <c r="D406" s="7">
        <v>0</v>
      </c>
      <c r="E406" s="8" t="str">
        <f t="shared" si="48"/>
        <v/>
      </c>
      <c r="F406" s="8" t="str">
        <f t="shared" si="49"/>
        <v/>
      </c>
      <c r="G406" s="8" t="str">
        <f t="shared" si="51"/>
        <v xml:space="preserve"> </v>
      </c>
      <c r="H406" s="8" t="str">
        <f t="shared" si="50"/>
        <v/>
      </c>
    </row>
    <row r="407" spans="1:8" x14ac:dyDescent="0.2">
      <c r="A407" s="27"/>
      <c r="B407" s="6" t="s">
        <v>383</v>
      </c>
      <c r="C407" s="7">
        <v>1</v>
      </c>
      <c r="D407" s="7">
        <v>1</v>
      </c>
      <c r="E407" s="8">
        <f t="shared" si="48"/>
        <v>2.3629489603024575E-4</v>
      </c>
      <c r="F407" s="8">
        <f t="shared" si="49"/>
        <v>1.6770082173402648E-4</v>
      </c>
      <c r="G407" s="8">
        <f t="shared" si="51"/>
        <v>0</v>
      </c>
      <c r="H407" s="8">
        <f t="shared" si="50"/>
        <v>0</v>
      </c>
    </row>
    <row r="408" spans="1:8" x14ac:dyDescent="0.2">
      <c r="A408" s="27" t="s">
        <v>668</v>
      </c>
      <c r="B408" s="6" t="s">
        <v>384</v>
      </c>
      <c r="C408" s="7">
        <v>0</v>
      </c>
      <c r="D408" s="7">
        <v>0</v>
      </c>
      <c r="E408" s="8" t="str">
        <f t="shared" si="48"/>
        <v/>
      </c>
      <c r="F408" s="8" t="str">
        <f t="shared" si="49"/>
        <v/>
      </c>
      <c r="G408" s="8" t="str">
        <f t="shared" si="51"/>
        <v xml:space="preserve"> </v>
      </c>
      <c r="H408" s="8" t="str">
        <f t="shared" si="50"/>
        <v/>
      </c>
    </row>
    <row r="409" spans="1:8" x14ac:dyDescent="0.2">
      <c r="A409" s="27" t="s">
        <v>668</v>
      </c>
      <c r="B409" s="6" t="s">
        <v>385</v>
      </c>
      <c r="C409" s="7">
        <v>0</v>
      </c>
      <c r="D409" s="7">
        <v>0</v>
      </c>
      <c r="E409" s="8" t="str">
        <f t="shared" si="48"/>
        <v/>
      </c>
      <c r="F409" s="8" t="str">
        <f t="shared" si="49"/>
        <v/>
      </c>
      <c r="G409" s="8" t="str">
        <f t="shared" si="51"/>
        <v xml:space="preserve"> </v>
      </c>
      <c r="H409" s="8" t="str">
        <f t="shared" si="50"/>
        <v/>
      </c>
    </row>
    <row r="410" spans="1:8" x14ac:dyDescent="0.2">
      <c r="A410" s="27"/>
      <c r="B410" s="6" t="s">
        <v>386</v>
      </c>
      <c r="C410" s="7">
        <v>770</v>
      </c>
      <c r="D410" s="7">
        <v>623</v>
      </c>
      <c r="E410" s="8">
        <f t="shared" si="48"/>
        <v>0.18194706994328921</v>
      </c>
      <c r="F410" s="8">
        <f t="shared" si="49"/>
        <v>0.1044776119402985</v>
      </c>
      <c r="G410" s="8">
        <f t="shared" si="51"/>
        <v>-0.19090909090909092</v>
      </c>
      <c r="H410" s="8">
        <f t="shared" si="50"/>
        <v>-3.4735349716446123E-2</v>
      </c>
    </row>
    <row r="411" spans="1:8" x14ac:dyDescent="0.2">
      <c r="A411" s="27"/>
      <c r="B411" s="6" t="s">
        <v>387</v>
      </c>
      <c r="C411" s="7">
        <v>0</v>
      </c>
      <c r="D411" s="7">
        <v>0</v>
      </c>
      <c r="E411" s="8" t="str">
        <f t="shared" si="48"/>
        <v/>
      </c>
      <c r="F411" s="8" t="str">
        <f t="shared" si="49"/>
        <v/>
      </c>
      <c r="G411" s="8" t="str">
        <f t="shared" si="51"/>
        <v xml:space="preserve"> </v>
      </c>
      <c r="H411" s="8" t="str">
        <f t="shared" si="50"/>
        <v/>
      </c>
    </row>
    <row r="412" spans="1:8" x14ac:dyDescent="0.2">
      <c r="A412" s="27"/>
      <c r="B412" s="6" t="s">
        <v>388</v>
      </c>
      <c r="C412" s="7">
        <v>0</v>
      </c>
      <c r="D412" s="7">
        <v>30</v>
      </c>
      <c r="E412" s="8" t="str">
        <f t="shared" si="48"/>
        <v/>
      </c>
      <c r="F412" s="8">
        <f t="shared" si="49"/>
        <v>5.0310246520207953E-3</v>
      </c>
      <c r="G412" s="8">
        <f t="shared" si="51"/>
        <v>1</v>
      </c>
      <c r="H412" s="8" t="str">
        <f t="shared" si="50"/>
        <v/>
      </c>
    </row>
    <row r="413" spans="1:8" x14ac:dyDescent="0.2">
      <c r="A413" s="27"/>
      <c r="B413" s="6" t="s">
        <v>389</v>
      </c>
      <c r="C413" s="7">
        <v>32</v>
      </c>
      <c r="D413" s="7">
        <v>39</v>
      </c>
      <c r="E413" s="8">
        <f t="shared" si="48"/>
        <v>7.5614366729678641E-3</v>
      </c>
      <c r="F413" s="8">
        <f t="shared" si="49"/>
        <v>6.5403320476270337E-3</v>
      </c>
      <c r="G413" s="8">
        <f t="shared" si="51"/>
        <v>0.21875</v>
      </c>
      <c r="H413" s="8">
        <f t="shared" si="50"/>
        <v>1.6540642722117202E-3</v>
      </c>
    </row>
    <row r="414" spans="1:8" x14ac:dyDescent="0.2">
      <c r="A414" s="27"/>
      <c r="B414" s="6" t="s">
        <v>390</v>
      </c>
      <c r="C414" s="7">
        <v>449</v>
      </c>
      <c r="D414" s="7">
        <v>482</v>
      </c>
      <c r="E414" s="8">
        <f t="shared" si="48"/>
        <v>0.10609640831758034</v>
      </c>
      <c r="F414" s="8">
        <f t="shared" si="49"/>
        <v>8.0831796075800766E-2</v>
      </c>
      <c r="G414" s="8">
        <f t="shared" si="51"/>
        <v>7.3496659242761692E-2</v>
      </c>
      <c r="H414" s="8">
        <f t="shared" si="50"/>
        <v>7.7977315689981095E-3</v>
      </c>
    </row>
    <row r="415" spans="1:8" x14ac:dyDescent="0.2">
      <c r="A415" s="27"/>
      <c r="B415" s="6" t="s">
        <v>391</v>
      </c>
      <c r="C415" s="7">
        <v>17</v>
      </c>
      <c r="D415" s="7">
        <v>101</v>
      </c>
      <c r="E415" s="8">
        <f t="shared" si="48"/>
        <v>4.0170132325141779E-3</v>
      </c>
      <c r="F415" s="8">
        <f t="shared" si="49"/>
        <v>1.6937782995136676E-2</v>
      </c>
      <c r="G415" s="8">
        <f t="shared" si="51"/>
        <v>4.9411764705882355</v>
      </c>
      <c r="H415" s="8">
        <f t="shared" si="50"/>
        <v>1.9848771266540645E-2</v>
      </c>
    </row>
    <row r="416" spans="1:8" x14ac:dyDescent="0.2">
      <c r="A416" s="27"/>
      <c r="B416" s="6" t="s">
        <v>392</v>
      </c>
      <c r="C416" s="7">
        <v>0</v>
      </c>
      <c r="D416" s="7">
        <v>0</v>
      </c>
      <c r="E416" s="8" t="str">
        <f t="shared" si="48"/>
        <v/>
      </c>
      <c r="F416" s="8" t="str">
        <f t="shared" si="49"/>
        <v/>
      </c>
      <c r="G416" s="8" t="str">
        <f t="shared" si="51"/>
        <v xml:space="preserve"> </v>
      </c>
      <c r="H416" s="8" t="str">
        <f t="shared" si="50"/>
        <v/>
      </c>
    </row>
    <row r="417" spans="1:8" x14ac:dyDescent="0.2">
      <c r="A417" s="27"/>
      <c r="B417" s="6" t="s">
        <v>393</v>
      </c>
      <c r="C417" s="7">
        <v>0</v>
      </c>
      <c r="D417" s="7">
        <v>0</v>
      </c>
      <c r="E417" s="8" t="str">
        <f t="shared" si="48"/>
        <v/>
      </c>
      <c r="F417" s="8" t="str">
        <f t="shared" si="49"/>
        <v/>
      </c>
      <c r="G417" s="8" t="str">
        <f t="shared" si="51"/>
        <v xml:space="preserve"> </v>
      </c>
      <c r="H417" s="8" t="str">
        <f t="shared" si="50"/>
        <v/>
      </c>
    </row>
    <row r="418" spans="1:8" ht="25.5" x14ac:dyDescent="0.2">
      <c r="A418" s="27"/>
      <c r="B418" s="6" t="s">
        <v>394</v>
      </c>
      <c r="C418" s="7">
        <v>0</v>
      </c>
      <c r="D418" s="7">
        <v>1</v>
      </c>
      <c r="E418" s="8" t="str">
        <f t="shared" si="48"/>
        <v/>
      </c>
      <c r="F418" s="8">
        <f t="shared" si="49"/>
        <v>1.6770082173402648E-4</v>
      </c>
      <c r="G418" s="8">
        <f t="shared" si="51"/>
        <v>1</v>
      </c>
      <c r="H418" s="8" t="str">
        <f t="shared" si="50"/>
        <v/>
      </c>
    </row>
    <row r="419" spans="1:8" x14ac:dyDescent="0.2">
      <c r="A419" s="27"/>
      <c r="B419" s="6" t="s">
        <v>395</v>
      </c>
      <c r="C419" s="7">
        <v>0</v>
      </c>
      <c r="D419" s="7">
        <v>2</v>
      </c>
      <c r="E419" s="8" t="str">
        <f t="shared" si="48"/>
        <v/>
      </c>
      <c r="F419" s="8">
        <f t="shared" si="49"/>
        <v>3.3540164346805297E-4</v>
      </c>
      <c r="G419" s="8">
        <f t="shared" si="51"/>
        <v>1</v>
      </c>
      <c r="H419" s="8" t="str">
        <f t="shared" si="50"/>
        <v/>
      </c>
    </row>
    <row r="420" spans="1:8" x14ac:dyDescent="0.2">
      <c r="A420" s="27"/>
      <c r="B420" s="6" t="s">
        <v>396</v>
      </c>
      <c r="C420" s="7">
        <v>0</v>
      </c>
      <c r="D420" s="7">
        <v>0</v>
      </c>
      <c r="E420" s="8" t="str">
        <f t="shared" si="48"/>
        <v/>
      </c>
      <c r="F420" s="8" t="str">
        <f t="shared" si="49"/>
        <v/>
      </c>
      <c r="G420" s="8" t="str">
        <f t="shared" si="51"/>
        <v xml:space="preserve"> </v>
      </c>
      <c r="H420" s="8" t="str">
        <f t="shared" si="50"/>
        <v/>
      </c>
    </row>
    <row r="421" spans="1:8" x14ac:dyDescent="0.2">
      <c r="A421" s="27"/>
      <c r="B421" s="6" t="s">
        <v>397</v>
      </c>
      <c r="C421" s="7">
        <v>0</v>
      </c>
      <c r="D421" s="7">
        <v>0</v>
      </c>
      <c r="E421" s="8" t="str">
        <f t="shared" si="48"/>
        <v/>
      </c>
      <c r="F421" s="8" t="str">
        <f t="shared" si="49"/>
        <v/>
      </c>
      <c r="G421" s="8" t="str">
        <f t="shared" si="51"/>
        <v xml:space="preserve"> </v>
      </c>
      <c r="H421" s="8" t="str">
        <f t="shared" si="50"/>
        <v/>
      </c>
    </row>
    <row r="422" spans="1:8" x14ac:dyDescent="0.2">
      <c r="A422" s="27"/>
      <c r="B422" s="6" t="s">
        <v>398</v>
      </c>
      <c r="C422" s="7">
        <v>0</v>
      </c>
      <c r="D422" s="7">
        <v>10</v>
      </c>
      <c r="E422" s="8" t="str">
        <f t="shared" si="48"/>
        <v/>
      </c>
      <c r="F422" s="8">
        <f t="shared" si="49"/>
        <v>1.6770082173402649E-3</v>
      </c>
      <c r="G422" s="8">
        <f t="shared" si="51"/>
        <v>1</v>
      </c>
      <c r="H422" s="8" t="str">
        <f t="shared" si="50"/>
        <v/>
      </c>
    </row>
    <row r="423" spans="1:8" ht="25.5" x14ac:dyDescent="0.2">
      <c r="A423" s="27"/>
      <c r="B423" s="6" t="s">
        <v>399</v>
      </c>
      <c r="C423" s="7">
        <v>0</v>
      </c>
      <c r="D423" s="7">
        <v>7</v>
      </c>
      <c r="E423" s="8" t="str">
        <f t="shared" si="48"/>
        <v/>
      </c>
      <c r="F423" s="8">
        <f t="shared" si="49"/>
        <v>1.1739057521381855E-3</v>
      </c>
      <c r="G423" s="8">
        <f t="shared" si="51"/>
        <v>1</v>
      </c>
      <c r="H423" s="8" t="str">
        <f t="shared" si="50"/>
        <v/>
      </c>
    </row>
    <row r="424" spans="1:8" ht="25.5" x14ac:dyDescent="0.2">
      <c r="A424" s="27"/>
      <c r="B424" s="6" t="s">
        <v>400</v>
      </c>
      <c r="C424" s="7">
        <v>10</v>
      </c>
      <c r="D424" s="7">
        <v>7</v>
      </c>
      <c r="E424" s="8">
        <f t="shared" si="48"/>
        <v>2.3629489603024575E-3</v>
      </c>
      <c r="F424" s="8">
        <f t="shared" si="49"/>
        <v>1.1739057521381855E-3</v>
      </c>
      <c r="G424" s="8">
        <f t="shared" si="51"/>
        <v>-0.3</v>
      </c>
      <c r="H424" s="8">
        <f t="shared" si="50"/>
        <v>-7.0888468809073718E-4</v>
      </c>
    </row>
    <row r="425" spans="1:8" x14ac:dyDescent="0.2">
      <c r="A425" s="27"/>
      <c r="B425" s="6" t="s">
        <v>401</v>
      </c>
      <c r="C425" s="7">
        <v>3</v>
      </c>
      <c r="D425" s="7">
        <v>103</v>
      </c>
      <c r="E425" s="8">
        <f t="shared" si="48"/>
        <v>7.0888468809073729E-4</v>
      </c>
      <c r="F425" s="8">
        <f t="shared" si="49"/>
        <v>1.7273184638604729E-2</v>
      </c>
      <c r="G425" s="8">
        <f t="shared" si="51"/>
        <v>33.333333333333336</v>
      </c>
      <c r="H425" s="8">
        <f t="shared" si="50"/>
        <v>2.3629489603024578E-2</v>
      </c>
    </row>
    <row r="426" spans="1:8" x14ac:dyDescent="0.2">
      <c r="A426" s="27"/>
      <c r="B426" s="6" t="s">
        <v>402</v>
      </c>
      <c r="C426" s="7">
        <v>80</v>
      </c>
      <c r="D426" s="7">
        <v>54</v>
      </c>
      <c r="E426" s="8">
        <f t="shared" ref="E426:E489" si="52">+IF(C426=0,"",C426/C$362)</f>
        <v>1.890359168241966E-2</v>
      </c>
      <c r="F426" s="8">
        <f t="shared" ref="F426:F489" si="53">+IF(D426=0,"",D426/D$362)</f>
        <v>9.0558443736374304E-3</v>
      </c>
      <c r="G426" s="8">
        <f t="shared" si="51"/>
        <v>-0.32500000000000001</v>
      </c>
      <c r="H426" s="8">
        <f t="shared" ref="H426:H489" si="54">+IF(OR(AND(E426=""),(G426="")),"",E426*G426)</f>
        <v>-6.14366729678639E-3</v>
      </c>
    </row>
    <row r="427" spans="1:8" x14ac:dyDescent="0.2">
      <c r="A427" s="27"/>
      <c r="B427" s="6" t="s">
        <v>403</v>
      </c>
      <c r="C427" s="7">
        <v>1</v>
      </c>
      <c r="D427" s="7">
        <v>4</v>
      </c>
      <c r="E427" s="8">
        <f t="shared" si="52"/>
        <v>2.3629489603024575E-4</v>
      </c>
      <c r="F427" s="8">
        <f t="shared" si="53"/>
        <v>6.7080328693610593E-4</v>
      </c>
      <c r="G427" s="8">
        <f t="shared" ref="G427:G490" si="55">+IF(AND(C427=0,D427=0)," ",IF(C427=0,1,IF(D427=0,-1,(D427-C427)/C427)))</f>
        <v>3</v>
      </c>
      <c r="H427" s="8">
        <f t="shared" si="54"/>
        <v>7.0888468809073729E-4</v>
      </c>
    </row>
    <row r="428" spans="1:8" x14ac:dyDescent="0.2">
      <c r="A428" s="27"/>
      <c r="B428" s="6" t="s">
        <v>404</v>
      </c>
      <c r="C428" s="7">
        <v>26</v>
      </c>
      <c r="D428" s="7">
        <v>80</v>
      </c>
      <c r="E428" s="8">
        <f t="shared" si="52"/>
        <v>6.1436672967863891E-3</v>
      </c>
      <c r="F428" s="8">
        <f t="shared" si="53"/>
        <v>1.341606573872212E-2</v>
      </c>
      <c r="G428" s="8">
        <f t="shared" si="55"/>
        <v>2.0769230769230771</v>
      </c>
      <c r="H428" s="8">
        <f t="shared" si="54"/>
        <v>1.2759924385633271E-2</v>
      </c>
    </row>
    <row r="429" spans="1:8" x14ac:dyDescent="0.2">
      <c r="A429" s="27"/>
      <c r="B429" s="6" t="s">
        <v>405</v>
      </c>
      <c r="C429" s="7">
        <v>0</v>
      </c>
      <c r="D429" s="7">
        <v>0</v>
      </c>
      <c r="E429" s="8" t="str">
        <f t="shared" si="52"/>
        <v/>
      </c>
      <c r="F429" s="8" t="str">
        <f t="shared" si="53"/>
        <v/>
      </c>
      <c r="G429" s="8" t="str">
        <f t="shared" si="55"/>
        <v xml:space="preserve"> </v>
      </c>
      <c r="H429" s="8" t="str">
        <f t="shared" si="54"/>
        <v/>
      </c>
    </row>
    <row r="430" spans="1:8" x14ac:dyDescent="0.2">
      <c r="A430" s="27" t="s">
        <v>668</v>
      </c>
      <c r="B430" s="6" t="s">
        <v>406</v>
      </c>
      <c r="C430" s="7">
        <v>0</v>
      </c>
      <c r="D430" s="7">
        <v>0</v>
      </c>
      <c r="E430" s="8" t="str">
        <f t="shared" si="52"/>
        <v/>
      </c>
      <c r="F430" s="8" t="str">
        <f t="shared" si="53"/>
        <v/>
      </c>
      <c r="G430" s="8" t="str">
        <f t="shared" si="55"/>
        <v xml:space="preserve"> </v>
      </c>
      <c r="H430" s="8" t="str">
        <f t="shared" si="54"/>
        <v/>
      </c>
    </row>
    <row r="431" spans="1:8" x14ac:dyDescent="0.2">
      <c r="A431" s="27"/>
      <c r="B431" s="6" t="s">
        <v>407</v>
      </c>
      <c r="C431" s="7">
        <v>0</v>
      </c>
      <c r="D431" s="7">
        <v>0</v>
      </c>
      <c r="E431" s="8" t="str">
        <f t="shared" si="52"/>
        <v/>
      </c>
      <c r="F431" s="8" t="str">
        <f t="shared" si="53"/>
        <v/>
      </c>
      <c r="G431" s="8" t="str">
        <f t="shared" si="55"/>
        <v xml:space="preserve"> </v>
      </c>
      <c r="H431" s="8" t="str">
        <f t="shared" si="54"/>
        <v/>
      </c>
    </row>
    <row r="432" spans="1:8" x14ac:dyDescent="0.2">
      <c r="A432" s="27"/>
      <c r="B432" s="6" t="s">
        <v>408</v>
      </c>
      <c r="C432" s="7">
        <v>0</v>
      </c>
      <c r="D432" s="7">
        <v>2</v>
      </c>
      <c r="E432" s="8" t="str">
        <f t="shared" si="52"/>
        <v/>
      </c>
      <c r="F432" s="8">
        <f t="shared" si="53"/>
        <v>3.3540164346805297E-4</v>
      </c>
      <c r="G432" s="8">
        <f t="shared" si="55"/>
        <v>1</v>
      </c>
      <c r="H432" s="8" t="str">
        <f t="shared" si="54"/>
        <v/>
      </c>
    </row>
    <row r="433" spans="1:8" x14ac:dyDescent="0.2">
      <c r="A433" s="27"/>
      <c r="B433" s="6" t="s">
        <v>409</v>
      </c>
      <c r="C433" s="7">
        <v>0</v>
      </c>
      <c r="D433" s="7">
        <v>0</v>
      </c>
      <c r="E433" s="8" t="str">
        <f t="shared" si="52"/>
        <v/>
      </c>
      <c r="F433" s="8" t="str">
        <f t="shared" si="53"/>
        <v/>
      </c>
      <c r="G433" s="8" t="str">
        <f t="shared" si="55"/>
        <v xml:space="preserve"> </v>
      </c>
      <c r="H433" s="8" t="str">
        <f t="shared" si="54"/>
        <v/>
      </c>
    </row>
    <row r="434" spans="1:8" x14ac:dyDescent="0.2">
      <c r="A434" s="27"/>
      <c r="B434" s="6" t="s">
        <v>410</v>
      </c>
      <c r="C434" s="7">
        <v>0</v>
      </c>
      <c r="D434" s="7">
        <v>7</v>
      </c>
      <c r="E434" s="8" t="str">
        <f t="shared" si="52"/>
        <v/>
      </c>
      <c r="F434" s="8">
        <f t="shared" si="53"/>
        <v>1.1739057521381855E-3</v>
      </c>
      <c r="G434" s="8">
        <f t="shared" si="55"/>
        <v>1</v>
      </c>
      <c r="H434" s="8" t="str">
        <f t="shared" si="54"/>
        <v/>
      </c>
    </row>
    <row r="435" spans="1:8" x14ac:dyDescent="0.2">
      <c r="A435" s="27"/>
      <c r="B435" s="6" t="s">
        <v>411</v>
      </c>
      <c r="C435" s="7">
        <v>0</v>
      </c>
      <c r="D435" s="7">
        <v>0</v>
      </c>
      <c r="E435" s="8" t="str">
        <f t="shared" si="52"/>
        <v/>
      </c>
      <c r="F435" s="8" t="str">
        <f t="shared" si="53"/>
        <v/>
      </c>
      <c r="G435" s="8" t="str">
        <f t="shared" si="55"/>
        <v xml:space="preserve"> </v>
      </c>
      <c r="H435" s="8" t="str">
        <f t="shared" si="54"/>
        <v/>
      </c>
    </row>
    <row r="436" spans="1:8" x14ac:dyDescent="0.2">
      <c r="A436" s="27"/>
      <c r="B436" s="6" t="s">
        <v>412</v>
      </c>
      <c r="C436" s="7">
        <v>244</v>
      </c>
      <c r="D436" s="7">
        <v>0</v>
      </c>
      <c r="E436" s="8">
        <f t="shared" si="52"/>
        <v>5.7655954631379965E-2</v>
      </c>
      <c r="F436" s="8" t="str">
        <f t="shared" si="53"/>
        <v/>
      </c>
      <c r="G436" s="8">
        <f t="shared" si="55"/>
        <v>-1</v>
      </c>
      <c r="H436" s="8">
        <f t="shared" si="54"/>
        <v>-5.7655954631379965E-2</v>
      </c>
    </row>
    <row r="437" spans="1:8" x14ac:dyDescent="0.2">
      <c r="A437" s="27"/>
      <c r="B437" s="6" t="s">
        <v>413</v>
      </c>
      <c r="C437" s="7">
        <v>168</v>
      </c>
      <c r="D437" s="7">
        <v>252</v>
      </c>
      <c r="E437" s="8">
        <f t="shared" si="52"/>
        <v>3.9697542533081283E-2</v>
      </c>
      <c r="F437" s="8">
        <f t="shared" si="53"/>
        <v>4.2260607076974675E-2</v>
      </c>
      <c r="G437" s="8">
        <f t="shared" si="55"/>
        <v>0.5</v>
      </c>
      <c r="H437" s="8">
        <f t="shared" si="54"/>
        <v>1.9848771266540641E-2</v>
      </c>
    </row>
    <row r="438" spans="1:8" x14ac:dyDescent="0.2">
      <c r="A438" s="27"/>
      <c r="B438" s="6" t="s">
        <v>414</v>
      </c>
      <c r="C438" s="7">
        <v>0</v>
      </c>
      <c r="D438" s="7">
        <v>0</v>
      </c>
      <c r="E438" s="8" t="str">
        <f t="shared" si="52"/>
        <v/>
      </c>
      <c r="F438" s="8" t="str">
        <f t="shared" si="53"/>
        <v/>
      </c>
      <c r="G438" s="8" t="str">
        <f t="shared" si="55"/>
        <v xml:space="preserve"> </v>
      </c>
      <c r="H438" s="8" t="str">
        <f t="shared" si="54"/>
        <v/>
      </c>
    </row>
    <row r="439" spans="1:8" x14ac:dyDescent="0.2">
      <c r="A439" s="27"/>
      <c r="B439" s="6" t="s">
        <v>415</v>
      </c>
      <c r="C439" s="7">
        <v>0</v>
      </c>
      <c r="D439" s="7">
        <v>0</v>
      </c>
      <c r="E439" s="8" t="str">
        <f t="shared" si="52"/>
        <v/>
      </c>
      <c r="F439" s="8" t="str">
        <f t="shared" si="53"/>
        <v/>
      </c>
      <c r="G439" s="8" t="str">
        <f t="shared" si="55"/>
        <v xml:space="preserve"> </v>
      </c>
      <c r="H439" s="8" t="str">
        <f t="shared" si="54"/>
        <v/>
      </c>
    </row>
    <row r="440" spans="1:8" x14ac:dyDescent="0.2">
      <c r="A440" s="27"/>
      <c r="B440" s="6" t="s">
        <v>416</v>
      </c>
      <c r="C440" s="7">
        <v>0</v>
      </c>
      <c r="D440" s="7">
        <v>0</v>
      </c>
      <c r="E440" s="8" t="str">
        <f t="shared" si="52"/>
        <v/>
      </c>
      <c r="F440" s="8" t="str">
        <f t="shared" si="53"/>
        <v/>
      </c>
      <c r="G440" s="8" t="str">
        <f t="shared" si="55"/>
        <v xml:space="preserve"> </v>
      </c>
      <c r="H440" s="8" t="str">
        <f t="shared" si="54"/>
        <v/>
      </c>
    </row>
    <row r="441" spans="1:8" x14ac:dyDescent="0.2">
      <c r="A441" s="27"/>
      <c r="B441" s="6" t="s">
        <v>417</v>
      </c>
      <c r="C441" s="7">
        <v>20</v>
      </c>
      <c r="D441" s="7">
        <v>2</v>
      </c>
      <c r="E441" s="8">
        <f t="shared" si="52"/>
        <v>4.725897920604915E-3</v>
      </c>
      <c r="F441" s="8">
        <f t="shared" si="53"/>
        <v>3.3540164346805297E-4</v>
      </c>
      <c r="G441" s="8">
        <f t="shared" si="55"/>
        <v>-0.9</v>
      </c>
      <c r="H441" s="8">
        <f t="shared" si="54"/>
        <v>-4.2533081285444233E-3</v>
      </c>
    </row>
    <row r="442" spans="1:8" x14ac:dyDescent="0.2">
      <c r="A442" s="27"/>
      <c r="B442" s="6" t="s">
        <v>418</v>
      </c>
      <c r="C442" s="7">
        <v>2</v>
      </c>
      <c r="D442" s="7">
        <v>30</v>
      </c>
      <c r="E442" s="8">
        <f t="shared" si="52"/>
        <v>4.7258979206049151E-4</v>
      </c>
      <c r="F442" s="8">
        <f t="shared" si="53"/>
        <v>5.0310246520207953E-3</v>
      </c>
      <c r="G442" s="8">
        <f t="shared" si="55"/>
        <v>14</v>
      </c>
      <c r="H442" s="8">
        <f t="shared" si="54"/>
        <v>6.6162570888468808E-3</v>
      </c>
    </row>
    <row r="443" spans="1:8" x14ac:dyDescent="0.2">
      <c r="A443" s="27"/>
      <c r="B443" s="6" t="s">
        <v>419</v>
      </c>
      <c r="C443" s="7">
        <v>0</v>
      </c>
      <c r="D443" s="7">
        <v>0</v>
      </c>
      <c r="E443" s="8" t="str">
        <f t="shared" si="52"/>
        <v/>
      </c>
      <c r="F443" s="8" t="str">
        <f t="shared" si="53"/>
        <v/>
      </c>
      <c r="G443" s="8" t="str">
        <f t="shared" si="55"/>
        <v xml:space="preserve"> </v>
      </c>
      <c r="H443" s="8" t="str">
        <f t="shared" si="54"/>
        <v/>
      </c>
    </row>
    <row r="444" spans="1:8" x14ac:dyDescent="0.2">
      <c r="A444" s="27"/>
      <c r="B444" s="6" t="s">
        <v>420</v>
      </c>
      <c r="C444" s="7">
        <v>0</v>
      </c>
      <c r="D444" s="7">
        <v>0</v>
      </c>
      <c r="E444" s="8" t="str">
        <f t="shared" si="52"/>
        <v/>
      </c>
      <c r="F444" s="8" t="str">
        <f t="shared" si="53"/>
        <v/>
      </c>
      <c r="G444" s="8" t="str">
        <f t="shared" si="55"/>
        <v xml:space="preserve"> </v>
      </c>
      <c r="H444" s="8" t="str">
        <f t="shared" si="54"/>
        <v/>
      </c>
    </row>
    <row r="445" spans="1:8" x14ac:dyDescent="0.2">
      <c r="A445" s="27"/>
      <c r="B445" s="6" t="s">
        <v>421</v>
      </c>
      <c r="C445" s="7">
        <v>15</v>
      </c>
      <c r="D445" s="7">
        <v>0</v>
      </c>
      <c r="E445" s="8">
        <f t="shared" si="52"/>
        <v>3.5444234404536862E-3</v>
      </c>
      <c r="F445" s="8" t="str">
        <f t="shared" si="53"/>
        <v/>
      </c>
      <c r="G445" s="8">
        <f t="shared" si="55"/>
        <v>-1</v>
      </c>
      <c r="H445" s="8">
        <f t="shared" si="54"/>
        <v>-3.5444234404536862E-3</v>
      </c>
    </row>
    <row r="446" spans="1:8" x14ac:dyDescent="0.2">
      <c r="A446" s="27"/>
      <c r="B446" s="6" t="s">
        <v>422</v>
      </c>
      <c r="C446" s="7">
        <v>16</v>
      </c>
      <c r="D446" s="7">
        <v>30</v>
      </c>
      <c r="E446" s="8">
        <f t="shared" si="52"/>
        <v>3.780718336483932E-3</v>
      </c>
      <c r="F446" s="8">
        <f t="shared" si="53"/>
        <v>5.0310246520207953E-3</v>
      </c>
      <c r="G446" s="8">
        <f t="shared" si="55"/>
        <v>0.875</v>
      </c>
      <c r="H446" s="8">
        <f t="shared" si="54"/>
        <v>3.3081285444234404E-3</v>
      </c>
    </row>
    <row r="447" spans="1:8" x14ac:dyDescent="0.2">
      <c r="A447" s="27"/>
      <c r="B447" s="6" t="s">
        <v>423</v>
      </c>
      <c r="C447" s="7">
        <v>0</v>
      </c>
      <c r="D447" s="7">
        <v>0</v>
      </c>
      <c r="E447" s="8" t="str">
        <f t="shared" si="52"/>
        <v/>
      </c>
      <c r="F447" s="8" t="str">
        <f t="shared" si="53"/>
        <v/>
      </c>
      <c r="G447" s="8" t="str">
        <f t="shared" si="55"/>
        <v xml:space="preserve"> </v>
      </c>
      <c r="H447" s="8" t="str">
        <f t="shared" si="54"/>
        <v/>
      </c>
    </row>
    <row r="448" spans="1:8" x14ac:dyDescent="0.2">
      <c r="A448" s="27"/>
      <c r="B448" s="6" t="s">
        <v>424</v>
      </c>
      <c r="C448" s="7">
        <v>0</v>
      </c>
      <c r="D448" s="7">
        <v>1</v>
      </c>
      <c r="E448" s="8" t="str">
        <f t="shared" si="52"/>
        <v/>
      </c>
      <c r="F448" s="8">
        <f t="shared" si="53"/>
        <v>1.6770082173402648E-4</v>
      </c>
      <c r="G448" s="8">
        <f t="shared" si="55"/>
        <v>1</v>
      </c>
      <c r="H448" s="8" t="str">
        <f t="shared" si="54"/>
        <v/>
      </c>
    </row>
    <row r="449" spans="1:8" x14ac:dyDescent="0.2">
      <c r="A449" s="27"/>
      <c r="B449" s="6" t="s">
        <v>425</v>
      </c>
      <c r="C449" s="7">
        <v>0</v>
      </c>
      <c r="D449" s="7">
        <v>0</v>
      </c>
      <c r="E449" s="8" t="str">
        <f t="shared" si="52"/>
        <v/>
      </c>
      <c r="F449" s="8" t="str">
        <f t="shared" si="53"/>
        <v/>
      </c>
      <c r="G449" s="8" t="str">
        <f t="shared" si="55"/>
        <v xml:space="preserve"> </v>
      </c>
      <c r="H449" s="8" t="str">
        <f t="shared" si="54"/>
        <v/>
      </c>
    </row>
    <row r="450" spans="1:8" x14ac:dyDescent="0.2">
      <c r="A450" s="27"/>
      <c r="B450" s="6" t="s">
        <v>426</v>
      </c>
      <c r="C450" s="7">
        <v>0</v>
      </c>
      <c r="D450" s="7">
        <v>0</v>
      </c>
      <c r="E450" s="8" t="str">
        <f t="shared" si="52"/>
        <v/>
      </c>
      <c r="F450" s="8" t="str">
        <f t="shared" si="53"/>
        <v/>
      </c>
      <c r="G450" s="8" t="str">
        <f t="shared" si="55"/>
        <v xml:space="preserve"> </v>
      </c>
      <c r="H450" s="8" t="str">
        <f t="shared" si="54"/>
        <v/>
      </c>
    </row>
    <row r="451" spans="1:8" ht="25.5" x14ac:dyDescent="0.2">
      <c r="A451" s="27"/>
      <c r="B451" s="6" t="s">
        <v>427</v>
      </c>
      <c r="C451" s="7">
        <v>305</v>
      </c>
      <c r="D451" s="7">
        <v>445</v>
      </c>
      <c r="E451" s="8">
        <f t="shared" si="52"/>
        <v>7.2069943289224947E-2</v>
      </c>
      <c r="F451" s="8">
        <f t="shared" si="53"/>
        <v>7.4626865671641784E-2</v>
      </c>
      <c r="G451" s="8">
        <f t="shared" si="55"/>
        <v>0.45901639344262296</v>
      </c>
      <c r="H451" s="8">
        <f t="shared" si="54"/>
        <v>3.3081285444234401E-2</v>
      </c>
    </row>
    <row r="452" spans="1:8" x14ac:dyDescent="0.2">
      <c r="A452" s="27"/>
      <c r="B452" s="6" t="s">
        <v>428</v>
      </c>
      <c r="C452" s="7">
        <v>0</v>
      </c>
      <c r="D452" s="7">
        <v>0</v>
      </c>
      <c r="E452" s="8" t="str">
        <f t="shared" si="52"/>
        <v/>
      </c>
      <c r="F452" s="8" t="str">
        <f t="shared" si="53"/>
        <v/>
      </c>
      <c r="G452" s="8" t="str">
        <f t="shared" si="55"/>
        <v xml:space="preserve"> </v>
      </c>
      <c r="H452" s="8" t="str">
        <f t="shared" si="54"/>
        <v/>
      </c>
    </row>
    <row r="453" spans="1:8" ht="25.5" x14ac:dyDescent="0.2">
      <c r="A453" s="27"/>
      <c r="B453" s="6" t="s">
        <v>429</v>
      </c>
      <c r="C453" s="7">
        <v>28</v>
      </c>
      <c r="D453" s="7">
        <v>31</v>
      </c>
      <c r="E453" s="8">
        <f t="shared" si="52"/>
        <v>6.6162570888468808E-3</v>
      </c>
      <c r="F453" s="8">
        <f t="shared" si="53"/>
        <v>5.1987254737548214E-3</v>
      </c>
      <c r="G453" s="8">
        <f t="shared" si="55"/>
        <v>0.10714285714285714</v>
      </c>
      <c r="H453" s="8">
        <f t="shared" si="54"/>
        <v>7.0888468809073718E-4</v>
      </c>
    </row>
    <row r="454" spans="1:8" ht="25.5" x14ac:dyDescent="0.2">
      <c r="A454" s="27"/>
      <c r="B454" s="6" t="s">
        <v>430</v>
      </c>
      <c r="C454" s="7">
        <v>0</v>
      </c>
      <c r="D454" s="7">
        <v>1</v>
      </c>
      <c r="E454" s="8" t="str">
        <f t="shared" si="52"/>
        <v/>
      </c>
      <c r="F454" s="8">
        <f t="shared" si="53"/>
        <v>1.6770082173402648E-4</v>
      </c>
      <c r="G454" s="8">
        <f t="shared" si="55"/>
        <v>1</v>
      </c>
      <c r="H454" s="8" t="str">
        <f t="shared" si="54"/>
        <v/>
      </c>
    </row>
    <row r="455" spans="1:8" x14ac:dyDescent="0.2">
      <c r="A455" s="27"/>
      <c r="B455" s="6" t="s">
        <v>431</v>
      </c>
      <c r="C455" s="7">
        <v>26</v>
      </c>
      <c r="D455" s="7">
        <v>49</v>
      </c>
      <c r="E455" s="8">
        <f t="shared" si="52"/>
        <v>6.1436672967863891E-3</v>
      </c>
      <c r="F455" s="8">
        <f t="shared" si="53"/>
        <v>8.2173402649672982E-3</v>
      </c>
      <c r="G455" s="8">
        <f t="shared" si="55"/>
        <v>0.88461538461538458</v>
      </c>
      <c r="H455" s="8">
        <f t="shared" si="54"/>
        <v>5.434782608695652E-3</v>
      </c>
    </row>
    <row r="456" spans="1:8" x14ac:dyDescent="0.2">
      <c r="A456" s="27"/>
      <c r="B456" s="6" t="s">
        <v>432</v>
      </c>
      <c r="C456" s="7">
        <v>12</v>
      </c>
      <c r="D456" s="7">
        <v>20</v>
      </c>
      <c r="E456" s="8">
        <f t="shared" si="52"/>
        <v>2.8355387523629491E-3</v>
      </c>
      <c r="F456" s="8">
        <f t="shared" si="53"/>
        <v>3.3540164346805299E-3</v>
      </c>
      <c r="G456" s="8">
        <f t="shared" si="55"/>
        <v>0.66666666666666663</v>
      </c>
      <c r="H456" s="8">
        <f t="shared" si="54"/>
        <v>1.890359168241966E-3</v>
      </c>
    </row>
    <row r="457" spans="1:8" x14ac:dyDescent="0.2">
      <c r="A457" s="27"/>
      <c r="B457" s="6" t="s">
        <v>433</v>
      </c>
      <c r="C457" s="7">
        <v>3</v>
      </c>
      <c r="D457" s="7">
        <v>21</v>
      </c>
      <c r="E457" s="8">
        <f t="shared" si="52"/>
        <v>7.0888468809073729E-4</v>
      </c>
      <c r="F457" s="8">
        <f t="shared" si="53"/>
        <v>3.5217172564145564E-3</v>
      </c>
      <c r="G457" s="8">
        <f t="shared" si="55"/>
        <v>6</v>
      </c>
      <c r="H457" s="8">
        <f t="shared" si="54"/>
        <v>4.2533081285444242E-3</v>
      </c>
    </row>
    <row r="458" spans="1:8" x14ac:dyDescent="0.2">
      <c r="A458" s="27"/>
      <c r="B458" s="6" t="s">
        <v>434</v>
      </c>
      <c r="C458" s="7">
        <v>117</v>
      </c>
      <c r="D458" s="7">
        <v>155</v>
      </c>
      <c r="E458" s="8">
        <f t="shared" si="52"/>
        <v>2.7646502835538753E-2</v>
      </c>
      <c r="F458" s="8">
        <f t="shared" si="53"/>
        <v>2.5993627368774107E-2</v>
      </c>
      <c r="G458" s="8">
        <f t="shared" si="55"/>
        <v>0.3247863247863248</v>
      </c>
      <c r="H458" s="8">
        <f t="shared" si="54"/>
        <v>8.9792060491493391E-3</v>
      </c>
    </row>
    <row r="459" spans="1:8" x14ac:dyDescent="0.2">
      <c r="A459" s="27"/>
      <c r="B459" s="6" t="s">
        <v>435</v>
      </c>
      <c r="C459" s="7">
        <v>3</v>
      </c>
      <c r="D459" s="7">
        <v>2</v>
      </c>
      <c r="E459" s="8">
        <f t="shared" si="52"/>
        <v>7.0888468809073729E-4</v>
      </c>
      <c r="F459" s="8">
        <f t="shared" si="53"/>
        <v>3.3540164346805297E-4</v>
      </c>
      <c r="G459" s="8">
        <f t="shared" si="55"/>
        <v>-0.33333333333333331</v>
      </c>
      <c r="H459" s="8">
        <f t="shared" si="54"/>
        <v>-2.3629489603024575E-4</v>
      </c>
    </row>
    <row r="460" spans="1:8" x14ac:dyDescent="0.2">
      <c r="A460" s="27"/>
      <c r="B460" s="6" t="s">
        <v>436</v>
      </c>
      <c r="C460" s="7">
        <v>12</v>
      </c>
      <c r="D460" s="7">
        <v>13</v>
      </c>
      <c r="E460" s="8">
        <f t="shared" si="52"/>
        <v>2.8355387523629491E-3</v>
      </c>
      <c r="F460" s="8">
        <f t="shared" si="53"/>
        <v>2.1801106825423446E-3</v>
      </c>
      <c r="G460" s="8">
        <f t="shared" si="55"/>
        <v>8.3333333333333329E-2</v>
      </c>
      <c r="H460" s="8">
        <f t="shared" si="54"/>
        <v>2.3629489603024575E-4</v>
      </c>
    </row>
    <row r="461" spans="1:8" x14ac:dyDescent="0.2">
      <c r="A461" s="27"/>
      <c r="B461" s="6" t="s">
        <v>437</v>
      </c>
      <c r="C461" s="7">
        <v>99</v>
      </c>
      <c r="D461" s="7">
        <v>91</v>
      </c>
      <c r="E461" s="8">
        <f t="shared" si="52"/>
        <v>2.339319470699433E-2</v>
      </c>
      <c r="F461" s="8">
        <f t="shared" si="53"/>
        <v>1.5260774777796412E-2</v>
      </c>
      <c r="G461" s="8">
        <f t="shared" si="55"/>
        <v>-8.0808080808080815E-2</v>
      </c>
      <c r="H461" s="8">
        <f t="shared" si="54"/>
        <v>-1.8903591682419662E-3</v>
      </c>
    </row>
    <row r="462" spans="1:8" x14ac:dyDescent="0.2">
      <c r="A462" s="27"/>
      <c r="B462" s="6" t="s">
        <v>438</v>
      </c>
      <c r="C462" s="7">
        <v>1</v>
      </c>
      <c r="D462" s="7">
        <v>1</v>
      </c>
      <c r="E462" s="8">
        <f t="shared" si="52"/>
        <v>2.3629489603024575E-4</v>
      </c>
      <c r="F462" s="8">
        <f t="shared" si="53"/>
        <v>1.6770082173402648E-4</v>
      </c>
      <c r="G462" s="8">
        <f t="shared" si="55"/>
        <v>0</v>
      </c>
      <c r="H462" s="8">
        <f t="shared" si="54"/>
        <v>0</v>
      </c>
    </row>
    <row r="463" spans="1:8" x14ac:dyDescent="0.2">
      <c r="A463" s="27"/>
      <c r="B463" s="6" t="s">
        <v>439</v>
      </c>
      <c r="C463" s="7">
        <v>0</v>
      </c>
      <c r="D463" s="7">
        <v>0</v>
      </c>
      <c r="E463" s="8" t="str">
        <f t="shared" si="52"/>
        <v/>
      </c>
      <c r="F463" s="8" t="str">
        <f t="shared" si="53"/>
        <v/>
      </c>
      <c r="G463" s="8" t="str">
        <f t="shared" si="55"/>
        <v xml:space="preserve"> </v>
      </c>
      <c r="H463" s="8" t="str">
        <f t="shared" si="54"/>
        <v/>
      </c>
    </row>
    <row r="464" spans="1:8" x14ac:dyDescent="0.2">
      <c r="A464" s="27"/>
      <c r="B464" s="6" t="s">
        <v>440</v>
      </c>
      <c r="C464" s="7">
        <v>65</v>
      </c>
      <c r="D464" s="7">
        <v>258</v>
      </c>
      <c r="E464" s="8">
        <f t="shared" si="52"/>
        <v>1.5359168241965973E-2</v>
      </c>
      <c r="F464" s="8">
        <f t="shared" si="53"/>
        <v>4.3266812007378835E-2</v>
      </c>
      <c r="G464" s="8">
        <f t="shared" si="55"/>
        <v>2.9692307692307693</v>
      </c>
      <c r="H464" s="8">
        <f t="shared" si="54"/>
        <v>4.5604914933837427E-2</v>
      </c>
    </row>
    <row r="465" spans="1:8" x14ac:dyDescent="0.2">
      <c r="A465" s="27"/>
      <c r="B465" s="6" t="s">
        <v>441</v>
      </c>
      <c r="C465" s="7">
        <v>0</v>
      </c>
      <c r="D465" s="7">
        <v>0</v>
      </c>
      <c r="E465" s="8" t="str">
        <f t="shared" si="52"/>
        <v/>
      </c>
      <c r="F465" s="8" t="str">
        <f t="shared" si="53"/>
        <v/>
      </c>
      <c r="G465" s="8" t="str">
        <f t="shared" si="55"/>
        <v xml:space="preserve"> </v>
      </c>
      <c r="H465" s="8" t="str">
        <f t="shared" si="54"/>
        <v/>
      </c>
    </row>
    <row r="466" spans="1:8" x14ac:dyDescent="0.2">
      <c r="A466" s="27"/>
      <c r="B466" s="6" t="s">
        <v>442</v>
      </c>
      <c r="C466" s="7">
        <v>0</v>
      </c>
      <c r="D466" s="7">
        <v>0</v>
      </c>
      <c r="E466" s="8" t="str">
        <f t="shared" si="52"/>
        <v/>
      </c>
      <c r="F466" s="8" t="str">
        <f t="shared" si="53"/>
        <v/>
      </c>
      <c r="G466" s="8" t="str">
        <f t="shared" si="55"/>
        <v xml:space="preserve"> </v>
      </c>
      <c r="H466" s="8" t="str">
        <f t="shared" si="54"/>
        <v/>
      </c>
    </row>
    <row r="467" spans="1:8" x14ac:dyDescent="0.2">
      <c r="A467" s="27"/>
      <c r="B467" s="6" t="s">
        <v>443</v>
      </c>
      <c r="C467" s="7">
        <v>0</v>
      </c>
      <c r="D467" s="7">
        <v>1</v>
      </c>
      <c r="E467" s="8" t="str">
        <f t="shared" si="52"/>
        <v/>
      </c>
      <c r="F467" s="8">
        <f t="shared" si="53"/>
        <v>1.6770082173402648E-4</v>
      </c>
      <c r="G467" s="8">
        <f t="shared" si="55"/>
        <v>1</v>
      </c>
      <c r="H467" s="8" t="str">
        <f t="shared" si="54"/>
        <v/>
      </c>
    </row>
    <row r="468" spans="1:8" x14ac:dyDescent="0.2">
      <c r="A468" s="27"/>
      <c r="B468" s="6" t="s">
        <v>444</v>
      </c>
      <c r="C468" s="7">
        <v>0</v>
      </c>
      <c r="D468" s="7">
        <v>0</v>
      </c>
      <c r="E468" s="8" t="str">
        <f t="shared" si="52"/>
        <v/>
      </c>
      <c r="F468" s="8" t="str">
        <f t="shared" si="53"/>
        <v/>
      </c>
      <c r="G468" s="8" t="str">
        <f t="shared" si="55"/>
        <v xml:space="preserve"> </v>
      </c>
      <c r="H468" s="8" t="str">
        <f t="shared" si="54"/>
        <v/>
      </c>
    </row>
    <row r="469" spans="1:8" x14ac:dyDescent="0.2">
      <c r="A469" s="27"/>
      <c r="B469" s="6" t="s">
        <v>445</v>
      </c>
      <c r="C469" s="7">
        <v>0</v>
      </c>
      <c r="D469" s="7">
        <v>0</v>
      </c>
      <c r="E469" s="8" t="str">
        <f t="shared" si="52"/>
        <v/>
      </c>
      <c r="F469" s="8" t="str">
        <f t="shared" si="53"/>
        <v/>
      </c>
      <c r="G469" s="8" t="str">
        <f t="shared" si="55"/>
        <v xml:space="preserve"> </v>
      </c>
      <c r="H469" s="8" t="str">
        <f t="shared" si="54"/>
        <v/>
      </c>
    </row>
    <row r="470" spans="1:8" x14ac:dyDescent="0.2">
      <c r="A470" s="27"/>
      <c r="B470" s="6" t="s">
        <v>446</v>
      </c>
      <c r="C470" s="7">
        <v>0</v>
      </c>
      <c r="D470" s="7">
        <v>0</v>
      </c>
      <c r="E470" s="8" t="str">
        <f t="shared" si="52"/>
        <v/>
      </c>
      <c r="F470" s="8" t="str">
        <f t="shared" si="53"/>
        <v/>
      </c>
      <c r="G470" s="8" t="str">
        <f t="shared" si="55"/>
        <v xml:space="preserve"> </v>
      </c>
      <c r="H470" s="8" t="str">
        <f t="shared" si="54"/>
        <v/>
      </c>
    </row>
    <row r="471" spans="1:8" x14ac:dyDescent="0.2">
      <c r="A471" s="27"/>
      <c r="B471" s="6" t="s">
        <v>447</v>
      </c>
      <c r="C471" s="7">
        <v>1</v>
      </c>
      <c r="D471" s="7">
        <v>0</v>
      </c>
      <c r="E471" s="8">
        <f t="shared" si="52"/>
        <v>2.3629489603024575E-4</v>
      </c>
      <c r="F471" s="8" t="str">
        <f t="shared" si="53"/>
        <v/>
      </c>
      <c r="G471" s="8">
        <f t="shared" si="55"/>
        <v>-1</v>
      </c>
      <c r="H471" s="8">
        <f t="shared" si="54"/>
        <v>-2.3629489603024575E-4</v>
      </c>
    </row>
    <row r="472" spans="1:8" x14ac:dyDescent="0.2">
      <c r="A472" s="27"/>
      <c r="B472" s="6" t="s">
        <v>448</v>
      </c>
      <c r="C472" s="7">
        <v>20</v>
      </c>
      <c r="D472" s="7">
        <v>26</v>
      </c>
      <c r="E472" s="8">
        <f t="shared" si="52"/>
        <v>4.725897920604915E-3</v>
      </c>
      <c r="F472" s="8">
        <f t="shared" si="53"/>
        <v>4.3602213650846891E-3</v>
      </c>
      <c r="G472" s="8">
        <f t="shared" si="55"/>
        <v>0.3</v>
      </c>
      <c r="H472" s="8">
        <f t="shared" si="54"/>
        <v>1.4177693761814744E-3</v>
      </c>
    </row>
    <row r="473" spans="1:8" x14ac:dyDescent="0.2">
      <c r="A473" s="27"/>
      <c r="B473" s="6" t="s">
        <v>449</v>
      </c>
      <c r="C473" s="7">
        <v>0</v>
      </c>
      <c r="D473" s="7">
        <v>0</v>
      </c>
      <c r="E473" s="8" t="str">
        <f t="shared" si="52"/>
        <v/>
      </c>
      <c r="F473" s="8" t="str">
        <f t="shared" si="53"/>
        <v/>
      </c>
      <c r="G473" s="8" t="str">
        <f t="shared" si="55"/>
        <v xml:space="preserve"> </v>
      </c>
      <c r="H473" s="8" t="str">
        <f t="shared" si="54"/>
        <v/>
      </c>
    </row>
    <row r="474" spans="1:8" x14ac:dyDescent="0.2">
      <c r="A474" s="27"/>
      <c r="B474" s="6" t="s">
        <v>450</v>
      </c>
      <c r="C474" s="7">
        <v>7</v>
      </c>
      <c r="D474" s="7">
        <v>38</v>
      </c>
      <c r="E474" s="8">
        <f t="shared" si="52"/>
        <v>1.6540642722117202E-3</v>
      </c>
      <c r="F474" s="8">
        <f t="shared" si="53"/>
        <v>6.3726312258930067E-3</v>
      </c>
      <c r="G474" s="8">
        <f t="shared" si="55"/>
        <v>4.4285714285714288</v>
      </c>
      <c r="H474" s="8">
        <f t="shared" si="54"/>
        <v>7.3251417769376187E-3</v>
      </c>
    </row>
    <row r="475" spans="1:8" x14ac:dyDescent="0.2">
      <c r="A475" s="27"/>
      <c r="B475" s="6" t="s">
        <v>451</v>
      </c>
      <c r="C475" s="7">
        <v>11</v>
      </c>
      <c r="D475" s="7">
        <v>42</v>
      </c>
      <c r="E475" s="8">
        <f t="shared" si="52"/>
        <v>2.5992438563327033E-3</v>
      </c>
      <c r="F475" s="8">
        <f t="shared" si="53"/>
        <v>7.0434345128291128E-3</v>
      </c>
      <c r="G475" s="8">
        <f t="shared" si="55"/>
        <v>2.8181818181818183</v>
      </c>
      <c r="H475" s="8">
        <f t="shared" si="54"/>
        <v>7.3251417769376187E-3</v>
      </c>
    </row>
    <row r="476" spans="1:8" x14ac:dyDescent="0.2">
      <c r="A476" s="27"/>
      <c r="B476" s="6" t="s">
        <v>452</v>
      </c>
      <c r="C476" s="7">
        <v>5</v>
      </c>
      <c r="D476" s="7">
        <v>22</v>
      </c>
      <c r="E476" s="8">
        <f t="shared" si="52"/>
        <v>1.1814744801512287E-3</v>
      </c>
      <c r="F476" s="8">
        <f t="shared" si="53"/>
        <v>3.689418078148583E-3</v>
      </c>
      <c r="G476" s="8">
        <f t="shared" si="55"/>
        <v>3.4</v>
      </c>
      <c r="H476" s="8">
        <f t="shared" si="54"/>
        <v>4.0170132325141779E-3</v>
      </c>
    </row>
    <row r="477" spans="1:8" ht="25.5" x14ac:dyDescent="0.2">
      <c r="A477" s="27"/>
      <c r="B477" s="6" t="s">
        <v>453</v>
      </c>
      <c r="C477" s="7">
        <v>0</v>
      </c>
      <c r="D477" s="7">
        <v>2</v>
      </c>
      <c r="E477" s="8" t="str">
        <f t="shared" si="52"/>
        <v/>
      </c>
      <c r="F477" s="8">
        <f t="shared" si="53"/>
        <v>3.3540164346805297E-4</v>
      </c>
      <c r="G477" s="8">
        <f t="shared" si="55"/>
        <v>1</v>
      </c>
      <c r="H477" s="8" t="str">
        <f t="shared" si="54"/>
        <v/>
      </c>
    </row>
    <row r="478" spans="1:8" ht="25.5" x14ac:dyDescent="0.2">
      <c r="A478" s="27"/>
      <c r="B478" s="6" t="s">
        <v>454</v>
      </c>
      <c r="C478" s="7">
        <v>3</v>
      </c>
      <c r="D478" s="7">
        <v>8</v>
      </c>
      <c r="E478" s="8">
        <f t="shared" si="52"/>
        <v>7.0888468809073729E-4</v>
      </c>
      <c r="F478" s="8">
        <f t="shared" si="53"/>
        <v>1.3416065738722119E-3</v>
      </c>
      <c r="G478" s="8">
        <f t="shared" si="55"/>
        <v>1.6666666666666667</v>
      </c>
      <c r="H478" s="8">
        <f t="shared" si="54"/>
        <v>1.181474480151229E-3</v>
      </c>
    </row>
    <row r="479" spans="1:8" ht="25.5" x14ac:dyDescent="0.2">
      <c r="A479" s="27"/>
      <c r="B479" s="6" t="s">
        <v>455</v>
      </c>
      <c r="C479" s="7">
        <v>0</v>
      </c>
      <c r="D479" s="7">
        <v>0</v>
      </c>
      <c r="E479" s="8" t="str">
        <f t="shared" si="52"/>
        <v/>
      </c>
      <c r="F479" s="8" t="str">
        <f t="shared" si="53"/>
        <v/>
      </c>
      <c r="G479" s="8" t="str">
        <f t="shared" si="55"/>
        <v xml:space="preserve"> </v>
      </c>
      <c r="H479" s="8" t="str">
        <f t="shared" si="54"/>
        <v/>
      </c>
    </row>
    <row r="480" spans="1:8" x14ac:dyDescent="0.2">
      <c r="A480" s="27"/>
      <c r="B480" s="6" t="s">
        <v>456</v>
      </c>
      <c r="C480" s="7">
        <v>5</v>
      </c>
      <c r="D480" s="7">
        <v>5</v>
      </c>
      <c r="E480" s="8">
        <f t="shared" si="52"/>
        <v>1.1814744801512287E-3</v>
      </c>
      <c r="F480" s="8">
        <f t="shared" si="53"/>
        <v>8.3850410867013247E-4</v>
      </c>
      <c r="G480" s="8">
        <f t="shared" si="55"/>
        <v>0</v>
      </c>
      <c r="H480" s="8">
        <f t="shared" si="54"/>
        <v>0</v>
      </c>
    </row>
    <row r="481" spans="1:8" ht="25.5" x14ac:dyDescent="0.2">
      <c r="A481" s="27"/>
      <c r="B481" s="6" t="s">
        <v>457</v>
      </c>
      <c r="C481" s="7">
        <v>0</v>
      </c>
      <c r="D481" s="7">
        <v>0</v>
      </c>
      <c r="E481" s="8" t="str">
        <f t="shared" si="52"/>
        <v/>
      </c>
      <c r="F481" s="8" t="str">
        <f t="shared" si="53"/>
        <v/>
      </c>
      <c r="G481" s="8" t="str">
        <f t="shared" si="55"/>
        <v xml:space="preserve"> </v>
      </c>
      <c r="H481" s="8" t="str">
        <f t="shared" si="54"/>
        <v/>
      </c>
    </row>
    <row r="482" spans="1:8" x14ac:dyDescent="0.2">
      <c r="A482" s="27"/>
      <c r="B482" s="6" t="s">
        <v>458</v>
      </c>
      <c r="C482" s="7">
        <v>3</v>
      </c>
      <c r="D482" s="7">
        <v>0</v>
      </c>
      <c r="E482" s="8">
        <f t="shared" si="52"/>
        <v>7.0888468809073729E-4</v>
      </c>
      <c r="F482" s="8" t="str">
        <f t="shared" si="53"/>
        <v/>
      </c>
      <c r="G482" s="8">
        <f t="shared" si="55"/>
        <v>-1</v>
      </c>
      <c r="H482" s="8">
        <f t="shared" si="54"/>
        <v>-7.0888468809073729E-4</v>
      </c>
    </row>
    <row r="483" spans="1:8" x14ac:dyDescent="0.2">
      <c r="A483" s="27"/>
      <c r="B483" s="6" t="s">
        <v>459</v>
      </c>
      <c r="C483" s="7">
        <v>5</v>
      </c>
      <c r="D483" s="7">
        <v>1</v>
      </c>
      <c r="E483" s="8">
        <f t="shared" si="52"/>
        <v>1.1814744801512287E-3</v>
      </c>
      <c r="F483" s="8">
        <f t="shared" si="53"/>
        <v>1.6770082173402648E-4</v>
      </c>
      <c r="G483" s="8">
        <f t="shared" si="55"/>
        <v>-0.8</v>
      </c>
      <c r="H483" s="8">
        <f t="shared" si="54"/>
        <v>-9.4517958412098301E-4</v>
      </c>
    </row>
    <row r="484" spans="1:8" x14ac:dyDescent="0.2">
      <c r="A484" s="27"/>
      <c r="B484" s="6" t="s">
        <v>460</v>
      </c>
      <c r="C484" s="7">
        <v>44</v>
      </c>
      <c r="D484" s="7">
        <v>105</v>
      </c>
      <c r="E484" s="8">
        <f t="shared" si="52"/>
        <v>1.0396975425330813E-2</v>
      </c>
      <c r="F484" s="8">
        <f t="shared" si="53"/>
        <v>1.7608586282072781E-2</v>
      </c>
      <c r="G484" s="8">
        <f t="shared" si="55"/>
        <v>1.3863636363636365</v>
      </c>
      <c r="H484" s="8">
        <f t="shared" si="54"/>
        <v>1.4413988657844993E-2</v>
      </c>
    </row>
    <row r="485" spans="1:8" x14ac:dyDescent="0.2">
      <c r="A485" s="27"/>
      <c r="B485" s="6" t="s">
        <v>461</v>
      </c>
      <c r="C485" s="7">
        <v>23</v>
      </c>
      <c r="D485" s="7">
        <v>8</v>
      </c>
      <c r="E485" s="8">
        <f t="shared" si="52"/>
        <v>5.434782608695652E-3</v>
      </c>
      <c r="F485" s="8">
        <f t="shared" si="53"/>
        <v>1.3416065738722119E-3</v>
      </c>
      <c r="G485" s="8">
        <f t="shared" si="55"/>
        <v>-0.65217391304347827</v>
      </c>
      <c r="H485" s="8">
        <f t="shared" si="54"/>
        <v>-3.5444234404536862E-3</v>
      </c>
    </row>
    <row r="486" spans="1:8" x14ac:dyDescent="0.2">
      <c r="A486" s="27"/>
      <c r="B486" s="6" t="s">
        <v>462</v>
      </c>
      <c r="C486" s="7">
        <v>0</v>
      </c>
      <c r="D486" s="7">
        <v>2</v>
      </c>
      <c r="E486" s="8" t="str">
        <f t="shared" si="52"/>
        <v/>
      </c>
      <c r="F486" s="8">
        <f t="shared" si="53"/>
        <v>3.3540164346805297E-4</v>
      </c>
      <c r="G486" s="8">
        <f t="shared" si="55"/>
        <v>1</v>
      </c>
      <c r="H486" s="8" t="str">
        <f t="shared" si="54"/>
        <v/>
      </c>
    </row>
    <row r="487" spans="1:8" x14ac:dyDescent="0.2">
      <c r="A487" s="27"/>
      <c r="B487" s="6" t="s">
        <v>463</v>
      </c>
      <c r="C487" s="7">
        <v>14</v>
      </c>
      <c r="D487" s="7">
        <v>11</v>
      </c>
      <c r="E487" s="8">
        <f t="shared" si="52"/>
        <v>3.3081285444234404E-3</v>
      </c>
      <c r="F487" s="8">
        <f t="shared" si="53"/>
        <v>1.8447090390742915E-3</v>
      </c>
      <c r="G487" s="8">
        <f t="shared" si="55"/>
        <v>-0.21428571428571427</v>
      </c>
      <c r="H487" s="8">
        <f t="shared" si="54"/>
        <v>-7.0888468809073718E-4</v>
      </c>
    </row>
    <row r="488" spans="1:8" x14ac:dyDescent="0.2">
      <c r="A488" s="27"/>
      <c r="B488" s="6" t="s">
        <v>464</v>
      </c>
      <c r="C488" s="7">
        <v>0</v>
      </c>
      <c r="D488" s="7">
        <v>2</v>
      </c>
      <c r="E488" s="8" t="str">
        <f t="shared" si="52"/>
        <v/>
      </c>
      <c r="F488" s="8">
        <f t="shared" si="53"/>
        <v>3.3540164346805297E-4</v>
      </c>
      <c r="G488" s="8">
        <f t="shared" si="55"/>
        <v>1</v>
      </c>
      <c r="H488" s="8" t="str">
        <f t="shared" si="54"/>
        <v/>
      </c>
    </row>
    <row r="489" spans="1:8" x14ac:dyDescent="0.2">
      <c r="A489" s="27"/>
      <c r="B489" s="6" t="s">
        <v>465</v>
      </c>
      <c r="C489" s="7">
        <v>15</v>
      </c>
      <c r="D489" s="7">
        <v>3</v>
      </c>
      <c r="E489" s="8">
        <f t="shared" si="52"/>
        <v>3.5444234404536862E-3</v>
      </c>
      <c r="F489" s="8">
        <f t="shared" si="53"/>
        <v>5.031024652020795E-4</v>
      </c>
      <c r="G489" s="8">
        <f t="shared" si="55"/>
        <v>-0.8</v>
      </c>
      <c r="H489" s="8">
        <f t="shared" si="54"/>
        <v>-2.8355387523629491E-3</v>
      </c>
    </row>
    <row r="490" spans="1:8" x14ac:dyDescent="0.2">
      <c r="A490" s="27"/>
      <c r="B490" s="6" t="s">
        <v>466</v>
      </c>
      <c r="C490" s="7">
        <v>153</v>
      </c>
      <c r="D490" s="7">
        <v>334</v>
      </c>
      <c r="E490" s="8">
        <f t="shared" ref="E490:E553" si="56">+IF(C490=0,"",C490/C$362)</f>
        <v>3.6153119092627597E-2</v>
      </c>
      <c r="F490" s="8">
        <f t="shared" ref="F490:F553" si="57">+IF(D490=0,"",D490/D$362)</f>
        <v>5.6012074459164847E-2</v>
      </c>
      <c r="G490" s="8">
        <f t="shared" si="55"/>
        <v>1.1830065359477124</v>
      </c>
      <c r="H490" s="8">
        <f t="shared" ref="H490:H553" si="58">+IF(OR(AND(E490=""),(G490="")),"",E490*G490)</f>
        <v>4.2769376181474479E-2</v>
      </c>
    </row>
    <row r="491" spans="1:8" x14ac:dyDescent="0.2">
      <c r="A491" s="27"/>
      <c r="B491" s="6" t="s">
        <v>467</v>
      </c>
      <c r="C491" s="7">
        <v>10</v>
      </c>
      <c r="D491" s="7">
        <v>0</v>
      </c>
      <c r="E491" s="8">
        <f t="shared" si="56"/>
        <v>2.3629489603024575E-3</v>
      </c>
      <c r="F491" s="8" t="str">
        <f t="shared" si="57"/>
        <v/>
      </c>
      <c r="G491" s="8">
        <f t="shared" ref="G491:G554" si="59">+IF(AND(C491=0,D491=0)," ",IF(C491=0,1,IF(D491=0,-1,(D491-C491)/C491)))</f>
        <v>-1</v>
      </c>
      <c r="H491" s="8">
        <f t="shared" si="58"/>
        <v>-2.3629489603024575E-3</v>
      </c>
    </row>
    <row r="492" spans="1:8" x14ac:dyDescent="0.2">
      <c r="A492" s="27"/>
      <c r="B492" s="6" t="s">
        <v>468</v>
      </c>
      <c r="C492" s="7">
        <v>0</v>
      </c>
      <c r="D492" s="7">
        <v>2</v>
      </c>
      <c r="E492" s="8" t="str">
        <f t="shared" si="56"/>
        <v/>
      </c>
      <c r="F492" s="8">
        <f t="shared" si="57"/>
        <v>3.3540164346805297E-4</v>
      </c>
      <c r="G492" s="8">
        <f t="shared" si="59"/>
        <v>1</v>
      </c>
      <c r="H492" s="8" t="str">
        <f t="shared" si="58"/>
        <v/>
      </c>
    </row>
    <row r="493" spans="1:8" x14ac:dyDescent="0.2">
      <c r="A493" s="27"/>
      <c r="B493" s="6" t="s">
        <v>469</v>
      </c>
      <c r="C493" s="7">
        <v>0</v>
      </c>
      <c r="D493" s="7">
        <v>0</v>
      </c>
      <c r="E493" s="8" t="str">
        <f t="shared" si="56"/>
        <v/>
      </c>
      <c r="F493" s="8" t="str">
        <f t="shared" si="57"/>
        <v/>
      </c>
      <c r="G493" s="8" t="str">
        <f t="shared" si="59"/>
        <v xml:space="preserve"> </v>
      </c>
      <c r="H493" s="8" t="str">
        <f t="shared" si="58"/>
        <v/>
      </c>
    </row>
    <row r="494" spans="1:8" x14ac:dyDescent="0.2">
      <c r="A494" s="27"/>
      <c r="B494" s="6" t="s">
        <v>470</v>
      </c>
      <c r="C494" s="7">
        <v>0</v>
      </c>
      <c r="D494" s="7">
        <v>0</v>
      </c>
      <c r="E494" s="8" t="str">
        <f t="shared" si="56"/>
        <v/>
      </c>
      <c r="F494" s="8" t="str">
        <f t="shared" si="57"/>
        <v/>
      </c>
      <c r="G494" s="8" t="str">
        <f t="shared" si="59"/>
        <v xml:space="preserve"> </v>
      </c>
      <c r="H494" s="8" t="str">
        <f t="shared" si="58"/>
        <v/>
      </c>
    </row>
    <row r="495" spans="1:8" x14ac:dyDescent="0.2">
      <c r="A495" s="27"/>
      <c r="B495" s="6" t="s">
        <v>471</v>
      </c>
      <c r="C495" s="7">
        <v>0</v>
      </c>
      <c r="D495" s="7">
        <v>6</v>
      </c>
      <c r="E495" s="8" t="str">
        <f t="shared" si="56"/>
        <v/>
      </c>
      <c r="F495" s="8">
        <f t="shared" si="57"/>
        <v>1.006204930404159E-3</v>
      </c>
      <c r="G495" s="8">
        <f t="shared" si="59"/>
        <v>1</v>
      </c>
      <c r="H495" s="8" t="str">
        <f t="shared" si="58"/>
        <v/>
      </c>
    </row>
    <row r="496" spans="1:8" x14ac:dyDescent="0.2">
      <c r="A496" s="27"/>
      <c r="B496" s="6" t="s">
        <v>472</v>
      </c>
      <c r="C496" s="7">
        <v>0</v>
      </c>
      <c r="D496" s="7">
        <v>0</v>
      </c>
      <c r="E496" s="8" t="str">
        <f t="shared" si="56"/>
        <v/>
      </c>
      <c r="F496" s="8" t="str">
        <f t="shared" si="57"/>
        <v/>
      </c>
      <c r="G496" s="8" t="str">
        <f t="shared" si="59"/>
        <v xml:space="preserve"> </v>
      </c>
      <c r="H496" s="8" t="str">
        <f t="shared" si="58"/>
        <v/>
      </c>
    </row>
    <row r="497" spans="1:8" x14ac:dyDescent="0.2">
      <c r="A497" s="27"/>
      <c r="B497" s="6" t="s">
        <v>473</v>
      </c>
      <c r="C497" s="7">
        <v>0</v>
      </c>
      <c r="D497" s="7">
        <v>0</v>
      </c>
      <c r="E497" s="8" t="str">
        <f t="shared" si="56"/>
        <v/>
      </c>
      <c r="F497" s="8" t="str">
        <f t="shared" si="57"/>
        <v/>
      </c>
      <c r="G497" s="8" t="str">
        <f t="shared" si="59"/>
        <v xml:space="preserve"> </v>
      </c>
      <c r="H497" s="8" t="str">
        <f t="shared" si="58"/>
        <v/>
      </c>
    </row>
    <row r="498" spans="1:8" x14ac:dyDescent="0.2">
      <c r="A498" s="27"/>
      <c r="B498" s="6" t="s">
        <v>474</v>
      </c>
      <c r="C498" s="7">
        <v>18</v>
      </c>
      <c r="D498" s="7">
        <v>38</v>
      </c>
      <c r="E498" s="8">
        <f t="shared" si="56"/>
        <v>4.2533081285444233E-3</v>
      </c>
      <c r="F498" s="8">
        <f t="shared" si="57"/>
        <v>6.3726312258930067E-3</v>
      </c>
      <c r="G498" s="8">
        <f t="shared" si="59"/>
        <v>1.1111111111111112</v>
      </c>
      <c r="H498" s="8">
        <f t="shared" si="58"/>
        <v>4.725897920604915E-3</v>
      </c>
    </row>
    <row r="499" spans="1:8" ht="25.5" x14ac:dyDescent="0.2">
      <c r="A499" s="27"/>
      <c r="B499" s="6" t="s">
        <v>475</v>
      </c>
      <c r="C499" s="7">
        <v>1</v>
      </c>
      <c r="D499" s="7">
        <v>0</v>
      </c>
      <c r="E499" s="8">
        <f t="shared" si="56"/>
        <v>2.3629489603024575E-4</v>
      </c>
      <c r="F499" s="8" t="str">
        <f t="shared" si="57"/>
        <v/>
      </c>
      <c r="G499" s="8">
        <f t="shared" si="59"/>
        <v>-1</v>
      </c>
      <c r="H499" s="8">
        <f t="shared" si="58"/>
        <v>-2.3629489603024575E-4</v>
      </c>
    </row>
    <row r="500" spans="1:8" x14ac:dyDescent="0.2">
      <c r="A500" s="27"/>
      <c r="B500" s="6" t="s">
        <v>476</v>
      </c>
      <c r="C500" s="7">
        <v>73</v>
      </c>
      <c r="D500" s="7">
        <v>15</v>
      </c>
      <c r="E500" s="8">
        <f t="shared" si="56"/>
        <v>1.7249527410207941E-2</v>
      </c>
      <c r="F500" s="8">
        <f t="shared" si="57"/>
        <v>2.5155123260103976E-3</v>
      </c>
      <c r="G500" s="8">
        <f t="shared" si="59"/>
        <v>-0.79452054794520544</v>
      </c>
      <c r="H500" s="8">
        <f t="shared" si="58"/>
        <v>-1.3705103969754254E-2</v>
      </c>
    </row>
    <row r="501" spans="1:8" x14ac:dyDescent="0.2">
      <c r="A501" s="27"/>
      <c r="B501" s="6" t="s">
        <v>477</v>
      </c>
      <c r="C501" s="7">
        <v>0</v>
      </c>
      <c r="D501" s="7">
        <v>0</v>
      </c>
      <c r="E501" s="8" t="str">
        <f t="shared" si="56"/>
        <v/>
      </c>
      <c r="F501" s="8" t="str">
        <f t="shared" si="57"/>
        <v/>
      </c>
      <c r="G501" s="8" t="str">
        <f t="shared" si="59"/>
        <v xml:space="preserve"> </v>
      </c>
      <c r="H501" s="8" t="str">
        <f t="shared" si="58"/>
        <v/>
      </c>
    </row>
    <row r="502" spans="1:8" x14ac:dyDescent="0.2">
      <c r="A502" s="27"/>
      <c r="B502" s="6" t="s">
        <v>478</v>
      </c>
      <c r="C502" s="7">
        <v>13</v>
      </c>
      <c r="D502" s="7">
        <v>4</v>
      </c>
      <c r="E502" s="8">
        <f t="shared" si="56"/>
        <v>3.0718336483931945E-3</v>
      </c>
      <c r="F502" s="8">
        <f t="shared" si="57"/>
        <v>6.7080328693610593E-4</v>
      </c>
      <c r="G502" s="8">
        <f t="shared" si="59"/>
        <v>-0.69230769230769229</v>
      </c>
      <c r="H502" s="8">
        <f t="shared" si="58"/>
        <v>-2.1266540642722116E-3</v>
      </c>
    </row>
    <row r="503" spans="1:8" x14ac:dyDescent="0.2">
      <c r="A503" s="27"/>
      <c r="B503" s="6" t="s">
        <v>479</v>
      </c>
      <c r="C503" s="7">
        <v>11</v>
      </c>
      <c r="D503" s="7">
        <v>46</v>
      </c>
      <c r="E503" s="8">
        <f t="shared" si="56"/>
        <v>2.5992438563327033E-3</v>
      </c>
      <c r="F503" s="8">
        <f t="shared" si="57"/>
        <v>7.714237799765219E-3</v>
      </c>
      <c r="G503" s="8">
        <f t="shared" si="59"/>
        <v>3.1818181818181817</v>
      </c>
      <c r="H503" s="8">
        <f t="shared" si="58"/>
        <v>8.2703213610586003E-3</v>
      </c>
    </row>
    <row r="504" spans="1:8" x14ac:dyDescent="0.2">
      <c r="A504" s="27"/>
      <c r="B504" s="6" t="s">
        <v>480</v>
      </c>
      <c r="C504" s="7">
        <v>15</v>
      </c>
      <c r="D504" s="7">
        <v>8</v>
      </c>
      <c r="E504" s="8">
        <f t="shared" si="56"/>
        <v>3.5444234404536862E-3</v>
      </c>
      <c r="F504" s="8">
        <f t="shared" si="57"/>
        <v>1.3416065738722119E-3</v>
      </c>
      <c r="G504" s="8">
        <f t="shared" si="59"/>
        <v>-0.46666666666666667</v>
      </c>
      <c r="H504" s="8">
        <f t="shared" si="58"/>
        <v>-1.6540642722117202E-3</v>
      </c>
    </row>
    <row r="505" spans="1:8" x14ac:dyDescent="0.2">
      <c r="A505" s="27"/>
      <c r="B505" s="6" t="s">
        <v>481</v>
      </c>
      <c r="C505" s="7">
        <v>2</v>
      </c>
      <c r="D505" s="7">
        <v>12</v>
      </c>
      <c r="E505" s="8">
        <f t="shared" si="56"/>
        <v>4.7258979206049151E-4</v>
      </c>
      <c r="F505" s="8">
        <f t="shared" si="57"/>
        <v>2.012409860808318E-3</v>
      </c>
      <c r="G505" s="8">
        <f t="shared" si="59"/>
        <v>5</v>
      </c>
      <c r="H505" s="8">
        <f t="shared" si="58"/>
        <v>2.3629489603024575E-3</v>
      </c>
    </row>
    <row r="506" spans="1:8" x14ac:dyDescent="0.2">
      <c r="A506" s="27"/>
      <c r="B506" s="6" t="s">
        <v>482</v>
      </c>
      <c r="C506" s="7">
        <v>0</v>
      </c>
      <c r="D506" s="7">
        <v>2</v>
      </c>
      <c r="E506" s="8" t="str">
        <f t="shared" si="56"/>
        <v/>
      </c>
      <c r="F506" s="8">
        <f t="shared" si="57"/>
        <v>3.3540164346805297E-4</v>
      </c>
      <c r="G506" s="8">
        <f t="shared" si="59"/>
        <v>1</v>
      </c>
      <c r="H506" s="8" t="str">
        <f t="shared" si="58"/>
        <v/>
      </c>
    </row>
    <row r="507" spans="1:8" x14ac:dyDescent="0.2">
      <c r="A507" s="27"/>
      <c r="B507" s="6" t="s">
        <v>483</v>
      </c>
      <c r="C507" s="7">
        <v>1</v>
      </c>
      <c r="D507" s="7">
        <v>0</v>
      </c>
      <c r="E507" s="8">
        <f t="shared" si="56"/>
        <v>2.3629489603024575E-4</v>
      </c>
      <c r="F507" s="8" t="str">
        <f t="shared" si="57"/>
        <v/>
      </c>
      <c r="G507" s="8">
        <f t="shared" si="59"/>
        <v>-1</v>
      </c>
      <c r="H507" s="8">
        <f t="shared" si="58"/>
        <v>-2.3629489603024575E-4</v>
      </c>
    </row>
    <row r="508" spans="1:8" x14ac:dyDescent="0.2">
      <c r="A508" s="27"/>
      <c r="B508" s="6" t="s">
        <v>484</v>
      </c>
      <c r="C508" s="7">
        <v>14</v>
      </c>
      <c r="D508" s="7">
        <v>48</v>
      </c>
      <c r="E508" s="8">
        <f t="shared" si="56"/>
        <v>3.3081285444234404E-3</v>
      </c>
      <c r="F508" s="8">
        <f t="shared" si="57"/>
        <v>8.0496394432332721E-3</v>
      </c>
      <c r="G508" s="8">
        <f t="shared" si="59"/>
        <v>2.4285714285714284</v>
      </c>
      <c r="H508" s="8">
        <f t="shared" si="58"/>
        <v>8.034026465028354E-3</v>
      </c>
    </row>
    <row r="509" spans="1:8" x14ac:dyDescent="0.2">
      <c r="A509" s="27"/>
      <c r="B509" s="6" t="s">
        <v>485</v>
      </c>
      <c r="C509" s="7">
        <v>6</v>
      </c>
      <c r="D509" s="7">
        <v>1</v>
      </c>
      <c r="E509" s="8">
        <f t="shared" si="56"/>
        <v>1.4177693761814746E-3</v>
      </c>
      <c r="F509" s="8">
        <f t="shared" si="57"/>
        <v>1.6770082173402648E-4</v>
      </c>
      <c r="G509" s="8">
        <f t="shared" si="59"/>
        <v>-0.83333333333333337</v>
      </c>
      <c r="H509" s="8">
        <f t="shared" si="58"/>
        <v>-1.181474480151229E-3</v>
      </c>
    </row>
    <row r="510" spans="1:8" x14ac:dyDescent="0.2">
      <c r="A510" s="27"/>
      <c r="B510" s="6" t="s">
        <v>486</v>
      </c>
      <c r="C510" s="7">
        <v>0</v>
      </c>
      <c r="D510" s="7">
        <v>0</v>
      </c>
      <c r="E510" s="8" t="str">
        <f t="shared" si="56"/>
        <v/>
      </c>
      <c r="F510" s="8" t="str">
        <f t="shared" si="57"/>
        <v/>
      </c>
      <c r="G510" s="8" t="str">
        <f t="shared" si="59"/>
        <v xml:space="preserve"> </v>
      </c>
      <c r="H510" s="8" t="str">
        <f t="shared" si="58"/>
        <v/>
      </c>
    </row>
    <row r="511" spans="1:8" ht="25.5" x14ac:dyDescent="0.2">
      <c r="A511" s="27"/>
      <c r="B511" s="6" t="s">
        <v>487</v>
      </c>
      <c r="C511" s="7">
        <v>0</v>
      </c>
      <c r="D511" s="7">
        <v>4</v>
      </c>
      <c r="E511" s="8" t="str">
        <f t="shared" si="56"/>
        <v/>
      </c>
      <c r="F511" s="8">
        <f t="shared" si="57"/>
        <v>6.7080328693610593E-4</v>
      </c>
      <c r="G511" s="8">
        <f t="shared" si="59"/>
        <v>1</v>
      </c>
      <c r="H511" s="8" t="str">
        <f t="shared" si="58"/>
        <v/>
      </c>
    </row>
    <row r="512" spans="1:8" x14ac:dyDescent="0.2">
      <c r="A512" s="27"/>
      <c r="B512" s="6" t="s">
        <v>488</v>
      </c>
      <c r="C512" s="7">
        <v>0</v>
      </c>
      <c r="D512" s="7">
        <v>0</v>
      </c>
      <c r="E512" s="8" t="str">
        <f t="shared" si="56"/>
        <v/>
      </c>
      <c r="F512" s="8" t="str">
        <f t="shared" si="57"/>
        <v/>
      </c>
      <c r="G512" s="8" t="str">
        <f t="shared" si="59"/>
        <v xml:space="preserve"> </v>
      </c>
      <c r="H512" s="8" t="str">
        <f t="shared" si="58"/>
        <v/>
      </c>
    </row>
    <row r="513" spans="1:8" ht="25.5" x14ac:dyDescent="0.2">
      <c r="A513" s="27"/>
      <c r="B513" s="6" t="s">
        <v>489</v>
      </c>
      <c r="C513" s="7">
        <v>0</v>
      </c>
      <c r="D513" s="7">
        <v>0</v>
      </c>
      <c r="E513" s="8" t="str">
        <f t="shared" si="56"/>
        <v/>
      </c>
      <c r="F513" s="8" t="str">
        <f t="shared" si="57"/>
        <v/>
      </c>
      <c r="G513" s="8" t="str">
        <f t="shared" si="59"/>
        <v xml:space="preserve"> </v>
      </c>
      <c r="H513" s="8" t="str">
        <f t="shared" si="58"/>
        <v/>
      </c>
    </row>
    <row r="514" spans="1:8" x14ac:dyDescent="0.2">
      <c r="A514" s="27"/>
      <c r="B514" s="6" t="s">
        <v>490</v>
      </c>
      <c r="C514" s="7">
        <v>5</v>
      </c>
      <c r="D514" s="7">
        <v>0</v>
      </c>
      <c r="E514" s="8">
        <f t="shared" si="56"/>
        <v>1.1814744801512287E-3</v>
      </c>
      <c r="F514" s="8" t="str">
        <f t="shared" si="57"/>
        <v/>
      </c>
      <c r="G514" s="8">
        <f t="shared" si="59"/>
        <v>-1</v>
      </c>
      <c r="H514" s="8">
        <f t="shared" si="58"/>
        <v>-1.1814744801512287E-3</v>
      </c>
    </row>
    <row r="515" spans="1:8" ht="25.5" x14ac:dyDescent="0.2">
      <c r="A515" s="27"/>
      <c r="B515" s="6" t="s">
        <v>491</v>
      </c>
      <c r="C515" s="7">
        <v>0</v>
      </c>
      <c r="D515" s="7">
        <v>0</v>
      </c>
      <c r="E515" s="8" t="str">
        <f t="shared" si="56"/>
        <v/>
      </c>
      <c r="F515" s="8" t="str">
        <f t="shared" si="57"/>
        <v/>
      </c>
      <c r="G515" s="8" t="str">
        <f t="shared" si="59"/>
        <v xml:space="preserve"> </v>
      </c>
      <c r="H515" s="8" t="str">
        <f t="shared" si="58"/>
        <v/>
      </c>
    </row>
    <row r="516" spans="1:8" x14ac:dyDescent="0.2">
      <c r="A516" s="27"/>
      <c r="B516" s="6" t="s">
        <v>492</v>
      </c>
      <c r="C516" s="7">
        <v>23</v>
      </c>
      <c r="D516" s="7">
        <v>1</v>
      </c>
      <c r="E516" s="8">
        <f t="shared" si="56"/>
        <v>5.434782608695652E-3</v>
      </c>
      <c r="F516" s="8">
        <f t="shared" si="57"/>
        <v>1.6770082173402648E-4</v>
      </c>
      <c r="G516" s="8">
        <f t="shared" si="59"/>
        <v>-0.95652173913043481</v>
      </c>
      <c r="H516" s="8">
        <f t="shared" si="58"/>
        <v>-5.1984877126654066E-3</v>
      </c>
    </row>
    <row r="517" spans="1:8" ht="25.5" x14ac:dyDescent="0.2">
      <c r="A517" s="27"/>
      <c r="B517" s="6" t="s">
        <v>493</v>
      </c>
      <c r="C517" s="7">
        <v>2</v>
      </c>
      <c r="D517" s="7">
        <v>4</v>
      </c>
      <c r="E517" s="8">
        <f t="shared" si="56"/>
        <v>4.7258979206049151E-4</v>
      </c>
      <c r="F517" s="8">
        <f t="shared" si="57"/>
        <v>6.7080328693610593E-4</v>
      </c>
      <c r="G517" s="8">
        <f t="shared" si="59"/>
        <v>1</v>
      </c>
      <c r="H517" s="8">
        <f t="shared" si="58"/>
        <v>4.7258979206049151E-4</v>
      </c>
    </row>
    <row r="518" spans="1:8" ht="25.5" x14ac:dyDescent="0.2">
      <c r="A518" s="27"/>
      <c r="B518" s="6" t="s">
        <v>494</v>
      </c>
      <c r="C518" s="7">
        <v>0</v>
      </c>
      <c r="D518" s="7">
        <v>0</v>
      </c>
      <c r="E518" s="8" t="str">
        <f t="shared" si="56"/>
        <v/>
      </c>
      <c r="F518" s="8" t="str">
        <f t="shared" si="57"/>
        <v/>
      </c>
      <c r="G518" s="8" t="str">
        <f t="shared" si="59"/>
        <v xml:space="preserve"> </v>
      </c>
      <c r="H518" s="8" t="str">
        <f t="shared" si="58"/>
        <v/>
      </c>
    </row>
    <row r="519" spans="1:8" x14ac:dyDescent="0.2">
      <c r="A519" s="27"/>
      <c r="B519" s="6" t="s">
        <v>495</v>
      </c>
      <c r="C519" s="7">
        <v>8</v>
      </c>
      <c r="D519" s="7">
        <v>5</v>
      </c>
      <c r="E519" s="8">
        <f t="shared" si="56"/>
        <v>1.890359168241966E-3</v>
      </c>
      <c r="F519" s="8">
        <f t="shared" si="57"/>
        <v>8.3850410867013247E-4</v>
      </c>
      <c r="G519" s="8">
        <f t="shared" si="59"/>
        <v>-0.375</v>
      </c>
      <c r="H519" s="8">
        <f t="shared" si="58"/>
        <v>-7.0888468809073729E-4</v>
      </c>
    </row>
    <row r="520" spans="1:8" x14ac:dyDescent="0.2">
      <c r="A520" s="27" t="s">
        <v>668</v>
      </c>
      <c r="B520" s="6" t="s">
        <v>496</v>
      </c>
      <c r="C520" s="7">
        <v>0</v>
      </c>
      <c r="D520" s="7">
        <v>0</v>
      </c>
      <c r="E520" s="8" t="str">
        <f t="shared" si="56"/>
        <v/>
      </c>
      <c r="F520" s="8" t="str">
        <f t="shared" si="57"/>
        <v/>
      </c>
      <c r="G520" s="8" t="str">
        <f t="shared" si="59"/>
        <v xml:space="preserve"> </v>
      </c>
      <c r="H520" s="8" t="str">
        <f t="shared" si="58"/>
        <v/>
      </c>
    </row>
    <row r="521" spans="1:8" ht="25.5" x14ac:dyDescent="0.2">
      <c r="A521" s="27"/>
      <c r="B521" s="6" t="s">
        <v>497</v>
      </c>
      <c r="C521" s="7">
        <v>0</v>
      </c>
      <c r="D521" s="7">
        <v>0</v>
      </c>
      <c r="E521" s="8" t="str">
        <f t="shared" si="56"/>
        <v/>
      </c>
      <c r="F521" s="8" t="str">
        <f t="shared" si="57"/>
        <v/>
      </c>
      <c r="G521" s="8" t="str">
        <f t="shared" si="59"/>
        <v xml:space="preserve"> </v>
      </c>
      <c r="H521" s="8" t="str">
        <f t="shared" si="58"/>
        <v/>
      </c>
    </row>
    <row r="522" spans="1:8" ht="17.25" customHeight="1" x14ac:dyDescent="0.2">
      <c r="A522" s="27"/>
      <c r="B522" s="6" t="s">
        <v>498</v>
      </c>
      <c r="C522" s="7">
        <v>0</v>
      </c>
      <c r="D522" s="7">
        <v>0</v>
      </c>
      <c r="E522" s="8" t="str">
        <f t="shared" si="56"/>
        <v/>
      </c>
      <c r="F522" s="8" t="str">
        <f t="shared" si="57"/>
        <v/>
      </c>
      <c r="G522" s="8" t="str">
        <f t="shared" si="59"/>
        <v xml:space="preserve"> </v>
      </c>
      <c r="H522" s="8" t="str">
        <f t="shared" si="58"/>
        <v/>
      </c>
    </row>
    <row r="523" spans="1:8" x14ac:dyDescent="0.2">
      <c r="A523" s="27"/>
      <c r="B523" s="6" t="s">
        <v>499</v>
      </c>
      <c r="C523" s="7">
        <v>40</v>
      </c>
      <c r="D523" s="7">
        <v>0</v>
      </c>
      <c r="E523" s="8">
        <f t="shared" si="56"/>
        <v>9.4517958412098299E-3</v>
      </c>
      <c r="F523" s="8" t="str">
        <f t="shared" si="57"/>
        <v/>
      </c>
      <c r="G523" s="8">
        <f t="shared" si="59"/>
        <v>-1</v>
      </c>
      <c r="H523" s="8">
        <f t="shared" si="58"/>
        <v>-9.4517958412098299E-3</v>
      </c>
    </row>
    <row r="524" spans="1:8" ht="25.5" x14ac:dyDescent="0.2">
      <c r="A524" s="27"/>
      <c r="B524" s="6" t="s">
        <v>500</v>
      </c>
      <c r="C524" s="7">
        <v>0</v>
      </c>
      <c r="D524" s="7">
        <v>0</v>
      </c>
      <c r="E524" s="8" t="str">
        <f t="shared" si="56"/>
        <v/>
      </c>
      <c r="F524" s="8" t="str">
        <f t="shared" si="57"/>
        <v/>
      </c>
      <c r="G524" s="8" t="str">
        <f t="shared" si="59"/>
        <v xml:space="preserve"> </v>
      </c>
      <c r="H524" s="8" t="str">
        <f t="shared" si="58"/>
        <v/>
      </c>
    </row>
    <row r="525" spans="1:8" ht="25.5" x14ac:dyDescent="0.2">
      <c r="A525" s="27"/>
      <c r="B525" s="6" t="s">
        <v>501</v>
      </c>
      <c r="C525" s="7">
        <v>0</v>
      </c>
      <c r="D525" s="7">
        <v>0</v>
      </c>
      <c r="E525" s="8" t="str">
        <f t="shared" si="56"/>
        <v/>
      </c>
      <c r="F525" s="8" t="str">
        <f t="shared" si="57"/>
        <v/>
      </c>
      <c r="G525" s="8" t="str">
        <f t="shared" si="59"/>
        <v xml:space="preserve"> </v>
      </c>
      <c r="H525" s="8" t="str">
        <f t="shared" si="58"/>
        <v/>
      </c>
    </row>
    <row r="526" spans="1:8" ht="25.5" x14ac:dyDescent="0.2">
      <c r="A526" s="27"/>
      <c r="B526" s="6" t="s">
        <v>502</v>
      </c>
      <c r="C526" s="7">
        <v>0</v>
      </c>
      <c r="D526" s="7">
        <v>0</v>
      </c>
      <c r="E526" s="8" t="str">
        <f t="shared" si="56"/>
        <v/>
      </c>
      <c r="F526" s="8" t="str">
        <f t="shared" si="57"/>
        <v/>
      </c>
      <c r="G526" s="8" t="str">
        <f t="shared" si="59"/>
        <v xml:space="preserve"> </v>
      </c>
      <c r="H526" s="8" t="str">
        <f t="shared" si="58"/>
        <v/>
      </c>
    </row>
    <row r="527" spans="1:8" x14ac:dyDescent="0.2">
      <c r="A527" s="27"/>
      <c r="B527" s="6" t="s">
        <v>503</v>
      </c>
      <c r="C527" s="7">
        <v>0</v>
      </c>
      <c r="D527" s="7">
        <v>4</v>
      </c>
      <c r="E527" s="8" t="str">
        <f t="shared" si="56"/>
        <v/>
      </c>
      <c r="F527" s="8">
        <f t="shared" si="57"/>
        <v>6.7080328693610593E-4</v>
      </c>
      <c r="G527" s="8">
        <f t="shared" si="59"/>
        <v>1</v>
      </c>
      <c r="H527" s="8" t="str">
        <f t="shared" si="58"/>
        <v/>
      </c>
    </row>
    <row r="528" spans="1:8" ht="25.5" x14ac:dyDescent="0.2">
      <c r="A528" s="27"/>
      <c r="B528" s="6" t="s">
        <v>504</v>
      </c>
      <c r="C528" s="7">
        <v>1</v>
      </c>
      <c r="D528" s="7">
        <v>0</v>
      </c>
      <c r="E528" s="8">
        <f t="shared" si="56"/>
        <v>2.3629489603024575E-4</v>
      </c>
      <c r="F528" s="8" t="str">
        <f t="shared" si="57"/>
        <v/>
      </c>
      <c r="G528" s="8">
        <f t="shared" si="59"/>
        <v>-1</v>
      </c>
      <c r="H528" s="8">
        <f t="shared" si="58"/>
        <v>-2.3629489603024575E-4</v>
      </c>
    </row>
    <row r="529" spans="1:8" x14ac:dyDescent="0.2">
      <c r="A529" s="27"/>
      <c r="B529" s="6" t="s">
        <v>505</v>
      </c>
      <c r="C529" s="7">
        <v>0</v>
      </c>
      <c r="D529" s="7">
        <v>0</v>
      </c>
      <c r="E529" s="8" t="str">
        <f t="shared" si="56"/>
        <v/>
      </c>
      <c r="F529" s="8" t="str">
        <f t="shared" si="57"/>
        <v/>
      </c>
      <c r="G529" s="8" t="str">
        <f t="shared" si="59"/>
        <v xml:space="preserve"> </v>
      </c>
      <c r="H529" s="8" t="str">
        <f t="shared" si="58"/>
        <v/>
      </c>
    </row>
    <row r="530" spans="1:8" x14ac:dyDescent="0.2">
      <c r="A530" s="27"/>
      <c r="B530" s="6" t="s">
        <v>506</v>
      </c>
      <c r="C530" s="7">
        <v>0</v>
      </c>
      <c r="D530" s="7">
        <v>5</v>
      </c>
      <c r="E530" s="8" t="str">
        <f t="shared" si="56"/>
        <v/>
      </c>
      <c r="F530" s="8">
        <f t="shared" si="57"/>
        <v>8.3850410867013247E-4</v>
      </c>
      <c r="G530" s="8">
        <f t="shared" si="59"/>
        <v>1</v>
      </c>
      <c r="H530" s="8" t="str">
        <f t="shared" si="58"/>
        <v/>
      </c>
    </row>
    <row r="531" spans="1:8" x14ac:dyDescent="0.2">
      <c r="A531" s="27"/>
      <c r="B531" s="6" t="s">
        <v>507</v>
      </c>
      <c r="C531" s="7">
        <v>5</v>
      </c>
      <c r="D531" s="7">
        <v>3</v>
      </c>
      <c r="E531" s="8">
        <f t="shared" si="56"/>
        <v>1.1814744801512287E-3</v>
      </c>
      <c r="F531" s="8">
        <f t="shared" si="57"/>
        <v>5.031024652020795E-4</v>
      </c>
      <c r="G531" s="8">
        <f t="shared" si="59"/>
        <v>-0.4</v>
      </c>
      <c r="H531" s="8">
        <f t="shared" si="58"/>
        <v>-4.7258979206049151E-4</v>
      </c>
    </row>
    <row r="532" spans="1:8" ht="28.5" customHeight="1" x14ac:dyDescent="0.2">
      <c r="A532" s="27"/>
      <c r="B532" s="6" t="s">
        <v>508</v>
      </c>
      <c r="C532" s="7">
        <v>0</v>
      </c>
      <c r="D532" s="7">
        <v>0</v>
      </c>
      <c r="E532" s="8" t="str">
        <f t="shared" si="56"/>
        <v/>
      </c>
      <c r="F532" s="8" t="str">
        <f t="shared" si="57"/>
        <v/>
      </c>
      <c r="G532" s="8" t="str">
        <f t="shared" si="59"/>
        <v xml:space="preserve"> </v>
      </c>
      <c r="H532" s="8" t="str">
        <f t="shared" si="58"/>
        <v/>
      </c>
    </row>
    <row r="533" spans="1:8" x14ac:dyDescent="0.2">
      <c r="A533" s="27"/>
      <c r="B533" s="6" t="s">
        <v>509</v>
      </c>
      <c r="C533" s="7">
        <v>0</v>
      </c>
      <c r="D533" s="7">
        <v>0</v>
      </c>
      <c r="E533" s="8" t="str">
        <f t="shared" si="56"/>
        <v/>
      </c>
      <c r="F533" s="8" t="str">
        <f t="shared" si="57"/>
        <v/>
      </c>
      <c r="G533" s="8" t="str">
        <f t="shared" si="59"/>
        <v xml:space="preserve"> </v>
      </c>
      <c r="H533" s="8" t="str">
        <f t="shared" si="58"/>
        <v/>
      </c>
    </row>
    <row r="534" spans="1:8" ht="25.5" x14ac:dyDescent="0.2">
      <c r="A534" s="27"/>
      <c r="B534" s="6" t="s">
        <v>510</v>
      </c>
      <c r="C534" s="7">
        <v>0</v>
      </c>
      <c r="D534" s="7">
        <v>0</v>
      </c>
      <c r="E534" s="8" t="str">
        <f t="shared" si="56"/>
        <v/>
      </c>
      <c r="F534" s="8" t="str">
        <f t="shared" si="57"/>
        <v/>
      </c>
      <c r="G534" s="8" t="str">
        <f t="shared" si="59"/>
        <v xml:space="preserve"> </v>
      </c>
      <c r="H534" s="8" t="str">
        <f t="shared" si="58"/>
        <v/>
      </c>
    </row>
    <row r="535" spans="1:8" ht="25.5" x14ac:dyDescent="0.2">
      <c r="A535" s="27"/>
      <c r="B535" s="6" t="s">
        <v>511</v>
      </c>
      <c r="C535" s="7">
        <v>18</v>
      </c>
      <c r="D535" s="7">
        <v>122</v>
      </c>
      <c r="E535" s="8">
        <f t="shared" si="56"/>
        <v>4.2533081285444233E-3</v>
      </c>
      <c r="F535" s="8">
        <f t="shared" si="57"/>
        <v>2.0459500251551233E-2</v>
      </c>
      <c r="G535" s="8">
        <f t="shared" si="59"/>
        <v>5.7777777777777777</v>
      </c>
      <c r="H535" s="8">
        <f t="shared" si="58"/>
        <v>2.4574669187145556E-2</v>
      </c>
    </row>
    <row r="536" spans="1:8" x14ac:dyDescent="0.2">
      <c r="A536" s="27"/>
      <c r="B536" s="6" t="s">
        <v>512</v>
      </c>
      <c r="C536" s="7">
        <v>10</v>
      </c>
      <c r="D536" s="7">
        <v>5</v>
      </c>
      <c r="E536" s="8">
        <f t="shared" si="56"/>
        <v>2.3629489603024575E-3</v>
      </c>
      <c r="F536" s="8">
        <f t="shared" si="57"/>
        <v>8.3850410867013247E-4</v>
      </c>
      <c r="G536" s="8">
        <f t="shared" si="59"/>
        <v>-0.5</v>
      </c>
      <c r="H536" s="8">
        <f t="shared" si="58"/>
        <v>-1.1814744801512287E-3</v>
      </c>
    </row>
    <row r="537" spans="1:8" ht="25.5" x14ac:dyDescent="0.2">
      <c r="A537" s="27"/>
      <c r="B537" s="6" t="s">
        <v>513</v>
      </c>
      <c r="C537" s="7">
        <v>50</v>
      </c>
      <c r="D537" s="7">
        <v>49</v>
      </c>
      <c r="E537" s="8">
        <f t="shared" si="56"/>
        <v>1.1814744801512287E-2</v>
      </c>
      <c r="F537" s="8">
        <f t="shared" si="57"/>
        <v>8.2173402649672982E-3</v>
      </c>
      <c r="G537" s="8">
        <f t="shared" si="59"/>
        <v>-0.02</v>
      </c>
      <c r="H537" s="8">
        <f t="shared" si="58"/>
        <v>-2.3629489603024575E-4</v>
      </c>
    </row>
    <row r="538" spans="1:8" ht="25.5" x14ac:dyDescent="0.2">
      <c r="A538" s="27"/>
      <c r="B538" s="6" t="s">
        <v>514</v>
      </c>
      <c r="C538" s="7">
        <v>0</v>
      </c>
      <c r="D538" s="7">
        <v>0</v>
      </c>
      <c r="E538" s="8" t="str">
        <f t="shared" si="56"/>
        <v/>
      </c>
      <c r="F538" s="8" t="str">
        <f t="shared" si="57"/>
        <v/>
      </c>
      <c r="G538" s="8" t="str">
        <f t="shared" si="59"/>
        <v xml:space="preserve"> </v>
      </c>
      <c r="H538" s="8" t="str">
        <f t="shared" si="58"/>
        <v/>
      </c>
    </row>
    <row r="539" spans="1:8" x14ac:dyDescent="0.2">
      <c r="A539" s="27"/>
      <c r="B539" s="6" t="s">
        <v>515</v>
      </c>
      <c r="C539" s="7">
        <v>0</v>
      </c>
      <c r="D539" s="7">
        <v>0</v>
      </c>
      <c r="E539" s="8" t="str">
        <f t="shared" si="56"/>
        <v/>
      </c>
      <c r="F539" s="8" t="str">
        <f t="shared" si="57"/>
        <v/>
      </c>
      <c r="G539" s="8" t="str">
        <f t="shared" si="59"/>
        <v xml:space="preserve"> </v>
      </c>
      <c r="H539" s="8" t="str">
        <f t="shared" si="58"/>
        <v/>
      </c>
    </row>
    <row r="540" spans="1:8" x14ac:dyDescent="0.2">
      <c r="A540" s="27"/>
      <c r="B540" s="6" t="s">
        <v>516</v>
      </c>
      <c r="C540" s="7">
        <v>0</v>
      </c>
      <c r="D540" s="7">
        <v>0</v>
      </c>
      <c r="E540" s="8" t="str">
        <f t="shared" si="56"/>
        <v/>
      </c>
      <c r="F540" s="8" t="str">
        <f t="shared" si="57"/>
        <v/>
      </c>
      <c r="G540" s="8" t="str">
        <f t="shared" si="59"/>
        <v xml:space="preserve"> </v>
      </c>
      <c r="H540" s="8" t="str">
        <f t="shared" si="58"/>
        <v/>
      </c>
    </row>
    <row r="541" spans="1:8" x14ac:dyDescent="0.2">
      <c r="A541" s="27"/>
      <c r="B541" s="6" t="s">
        <v>517</v>
      </c>
      <c r="C541" s="7">
        <v>0</v>
      </c>
      <c r="D541" s="7">
        <v>2</v>
      </c>
      <c r="E541" s="8" t="str">
        <f t="shared" si="56"/>
        <v/>
      </c>
      <c r="F541" s="8">
        <f t="shared" si="57"/>
        <v>3.3540164346805297E-4</v>
      </c>
      <c r="G541" s="8">
        <f t="shared" si="59"/>
        <v>1</v>
      </c>
      <c r="H541" s="8" t="str">
        <f t="shared" si="58"/>
        <v/>
      </c>
    </row>
    <row r="542" spans="1:8" ht="25.5" x14ac:dyDescent="0.2">
      <c r="A542" s="27"/>
      <c r="B542" s="6" t="s">
        <v>518</v>
      </c>
      <c r="C542" s="7">
        <v>0</v>
      </c>
      <c r="D542" s="7">
        <v>0</v>
      </c>
      <c r="E542" s="8" t="str">
        <f t="shared" si="56"/>
        <v/>
      </c>
      <c r="F542" s="8" t="str">
        <f t="shared" si="57"/>
        <v/>
      </c>
      <c r="G542" s="8" t="str">
        <f t="shared" si="59"/>
        <v xml:space="preserve"> </v>
      </c>
      <c r="H542" s="8" t="str">
        <f t="shared" si="58"/>
        <v/>
      </c>
    </row>
    <row r="543" spans="1:8" ht="25.5" x14ac:dyDescent="0.2">
      <c r="A543" s="27"/>
      <c r="B543" s="6" t="s">
        <v>519</v>
      </c>
      <c r="C543" s="7">
        <v>0</v>
      </c>
      <c r="D543" s="7">
        <v>0</v>
      </c>
      <c r="E543" s="8" t="str">
        <f t="shared" si="56"/>
        <v/>
      </c>
      <c r="F543" s="8" t="str">
        <f t="shared" si="57"/>
        <v/>
      </c>
      <c r="G543" s="8" t="str">
        <f t="shared" si="59"/>
        <v xml:space="preserve"> </v>
      </c>
      <c r="H543" s="8" t="str">
        <f t="shared" si="58"/>
        <v/>
      </c>
    </row>
    <row r="544" spans="1:8" ht="25.5" x14ac:dyDescent="0.2">
      <c r="A544" s="27"/>
      <c r="B544" s="6" t="s">
        <v>520</v>
      </c>
      <c r="C544" s="7">
        <v>0</v>
      </c>
      <c r="D544" s="7">
        <v>0</v>
      </c>
      <c r="E544" s="8" t="str">
        <f t="shared" si="56"/>
        <v/>
      </c>
      <c r="F544" s="8" t="str">
        <f t="shared" si="57"/>
        <v/>
      </c>
      <c r="G544" s="8" t="str">
        <f t="shared" si="59"/>
        <v xml:space="preserve"> </v>
      </c>
      <c r="H544" s="8" t="str">
        <f t="shared" si="58"/>
        <v/>
      </c>
    </row>
    <row r="545" spans="1:8" ht="25.5" x14ac:dyDescent="0.2">
      <c r="A545" s="27"/>
      <c r="B545" s="6" t="s">
        <v>521</v>
      </c>
      <c r="C545" s="7">
        <v>0</v>
      </c>
      <c r="D545" s="7">
        <v>1</v>
      </c>
      <c r="E545" s="8" t="str">
        <f t="shared" si="56"/>
        <v/>
      </c>
      <c r="F545" s="8">
        <f t="shared" si="57"/>
        <v>1.6770082173402648E-4</v>
      </c>
      <c r="G545" s="8">
        <f t="shared" si="59"/>
        <v>1</v>
      </c>
      <c r="H545" s="8" t="str">
        <f t="shared" si="58"/>
        <v/>
      </c>
    </row>
    <row r="546" spans="1:8" ht="25.5" x14ac:dyDescent="0.2">
      <c r="A546" s="27"/>
      <c r="B546" s="6" t="s">
        <v>522</v>
      </c>
      <c r="C546" s="7">
        <v>0</v>
      </c>
      <c r="D546" s="7">
        <v>0</v>
      </c>
      <c r="E546" s="8" t="str">
        <f t="shared" si="56"/>
        <v/>
      </c>
      <c r="F546" s="8" t="str">
        <f t="shared" si="57"/>
        <v/>
      </c>
      <c r="G546" s="8" t="str">
        <f t="shared" si="59"/>
        <v xml:space="preserve"> </v>
      </c>
      <c r="H546" s="8" t="str">
        <f t="shared" si="58"/>
        <v/>
      </c>
    </row>
    <row r="547" spans="1:8" x14ac:dyDescent="0.2">
      <c r="A547" s="27"/>
      <c r="B547" s="6" t="s">
        <v>523</v>
      </c>
      <c r="C547" s="7">
        <v>0</v>
      </c>
      <c r="D547" s="7">
        <v>0</v>
      </c>
      <c r="E547" s="8" t="str">
        <f t="shared" si="56"/>
        <v/>
      </c>
      <c r="F547" s="8" t="str">
        <f t="shared" si="57"/>
        <v/>
      </c>
      <c r="G547" s="8" t="str">
        <f t="shared" si="59"/>
        <v xml:space="preserve"> </v>
      </c>
      <c r="H547" s="8" t="str">
        <f t="shared" si="58"/>
        <v/>
      </c>
    </row>
    <row r="548" spans="1:8" ht="25.5" x14ac:dyDescent="0.2">
      <c r="A548" s="27"/>
      <c r="B548" s="6" t="s">
        <v>524</v>
      </c>
      <c r="C548" s="7">
        <v>3</v>
      </c>
      <c r="D548" s="7">
        <v>0</v>
      </c>
      <c r="E548" s="8">
        <f t="shared" si="56"/>
        <v>7.0888468809073729E-4</v>
      </c>
      <c r="F548" s="8" t="str">
        <f t="shared" si="57"/>
        <v/>
      </c>
      <c r="G548" s="8">
        <f t="shared" si="59"/>
        <v>-1</v>
      </c>
      <c r="H548" s="8">
        <f t="shared" si="58"/>
        <v>-7.0888468809073729E-4</v>
      </c>
    </row>
    <row r="549" spans="1:8" x14ac:dyDescent="0.2">
      <c r="A549" s="27"/>
      <c r="B549" s="6" t="s">
        <v>525</v>
      </c>
      <c r="C549" s="7">
        <v>3</v>
      </c>
      <c r="D549" s="7">
        <v>1</v>
      </c>
      <c r="E549" s="8">
        <f t="shared" si="56"/>
        <v>7.0888468809073729E-4</v>
      </c>
      <c r="F549" s="8">
        <f t="shared" si="57"/>
        <v>1.6770082173402648E-4</v>
      </c>
      <c r="G549" s="8">
        <f t="shared" si="59"/>
        <v>-0.66666666666666663</v>
      </c>
      <c r="H549" s="8">
        <f t="shared" si="58"/>
        <v>-4.7258979206049151E-4</v>
      </c>
    </row>
    <row r="550" spans="1:8" x14ac:dyDescent="0.2">
      <c r="A550" s="27"/>
      <c r="B550" s="6" t="s">
        <v>526</v>
      </c>
      <c r="C550" s="7">
        <v>0</v>
      </c>
      <c r="D550" s="7">
        <v>0</v>
      </c>
      <c r="E550" s="8" t="str">
        <f t="shared" si="56"/>
        <v/>
      </c>
      <c r="F550" s="8" t="str">
        <f t="shared" si="57"/>
        <v/>
      </c>
      <c r="G550" s="8" t="str">
        <f t="shared" si="59"/>
        <v xml:space="preserve"> </v>
      </c>
      <c r="H550" s="8" t="str">
        <f t="shared" si="58"/>
        <v/>
      </c>
    </row>
    <row r="551" spans="1:8" ht="25.5" x14ac:dyDescent="0.2">
      <c r="A551" s="27"/>
      <c r="B551" s="6" t="s">
        <v>527</v>
      </c>
      <c r="C551" s="7">
        <v>0</v>
      </c>
      <c r="D551" s="7">
        <v>0</v>
      </c>
      <c r="E551" s="8" t="str">
        <f t="shared" si="56"/>
        <v/>
      </c>
      <c r="F551" s="8" t="str">
        <f t="shared" si="57"/>
        <v/>
      </c>
      <c r="G551" s="8" t="str">
        <f t="shared" si="59"/>
        <v xml:space="preserve"> </v>
      </c>
      <c r="H551" s="8" t="str">
        <f t="shared" si="58"/>
        <v/>
      </c>
    </row>
    <row r="552" spans="1:8" x14ac:dyDescent="0.2">
      <c r="A552" s="27"/>
      <c r="B552" s="6" t="s">
        <v>528</v>
      </c>
      <c r="C552" s="7">
        <v>5</v>
      </c>
      <c r="D552" s="7">
        <v>5</v>
      </c>
      <c r="E552" s="8">
        <f t="shared" si="56"/>
        <v>1.1814744801512287E-3</v>
      </c>
      <c r="F552" s="8">
        <f t="shared" si="57"/>
        <v>8.3850410867013247E-4</v>
      </c>
      <c r="G552" s="8">
        <f t="shared" si="59"/>
        <v>0</v>
      </c>
      <c r="H552" s="8">
        <f t="shared" si="58"/>
        <v>0</v>
      </c>
    </row>
    <row r="553" spans="1:8" x14ac:dyDescent="0.2">
      <c r="A553" s="27"/>
      <c r="B553" s="6" t="s">
        <v>529</v>
      </c>
      <c r="C553" s="7">
        <v>0</v>
      </c>
      <c r="D553" s="7">
        <v>0</v>
      </c>
      <c r="E553" s="8" t="str">
        <f t="shared" si="56"/>
        <v/>
      </c>
      <c r="F553" s="8" t="str">
        <f t="shared" si="57"/>
        <v/>
      </c>
      <c r="G553" s="8" t="str">
        <f t="shared" si="59"/>
        <v xml:space="preserve"> </v>
      </c>
      <c r="H553" s="8" t="str">
        <f t="shared" si="58"/>
        <v/>
      </c>
    </row>
    <row r="554" spans="1:8" x14ac:dyDescent="0.2">
      <c r="A554" s="27"/>
      <c r="B554" s="6" t="s">
        <v>530</v>
      </c>
      <c r="C554" s="7">
        <v>7</v>
      </c>
      <c r="D554" s="7">
        <v>1</v>
      </c>
      <c r="E554" s="8">
        <f t="shared" ref="E554:E595" si="60">+IF(C554=0,"",C554/C$362)</f>
        <v>1.6540642722117202E-3</v>
      </c>
      <c r="F554" s="8">
        <f t="shared" ref="F554:F595" si="61">+IF(D554=0,"",D554/D$362)</f>
        <v>1.6770082173402648E-4</v>
      </c>
      <c r="G554" s="8">
        <f t="shared" si="59"/>
        <v>-0.8571428571428571</v>
      </c>
      <c r="H554" s="8">
        <f t="shared" ref="H554:H595" si="62">+IF(OR(AND(E554=""),(G554="")),"",E554*G554)</f>
        <v>-1.4177693761814744E-3</v>
      </c>
    </row>
    <row r="555" spans="1:8" x14ac:dyDescent="0.2">
      <c r="A555" s="27"/>
      <c r="B555" s="6" t="s">
        <v>531</v>
      </c>
      <c r="C555" s="7">
        <v>59</v>
      </c>
      <c r="D555" s="7">
        <v>52</v>
      </c>
      <c r="E555" s="8">
        <f t="shared" si="60"/>
        <v>1.3941398865784499E-2</v>
      </c>
      <c r="F555" s="8">
        <f t="shared" si="61"/>
        <v>8.7204427301693782E-3</v>
      </c>
      <c r="G555" s="8">
        <f t="shared" ref="G555:G595" si="63">+IF(AND(C555=0,D555=0)," ",IF(C555=0,1,IF(D555=0,-1,(D555-C555)/C555)))</f>
        <v>-0.11864406779661017</v>
      </c>
      <c r="H555" s="8">
        <f t="shared" si="62"/>
        <v>-1.6540642722117202E-3</v>
      </c>
    </row>
    <row r="556" spans="1:8" ht="25.5" x14ac:dyDescent="0.2">
      <c r="A556" s="27"/>
      <c r="B556" s="6" t="s">
        <v>532</v>
      </c>
      <c r="C556" s="7">
        <v>0</v>
      </c>
      <c r="D556" s="7">
        <v>0</v>
      </c>
      <c r="E556" s="8" t="str">
        <f t="shared" si="60"/>
        <v/>
      </c>
      <c r="F556" s="8" t="str">
        <f t="shared" si="61"/>
        <v/>
      </c>
      <c r="G556" s="8" t="str">
        <f t="shared" si="63"/>
        <v xml:space="preserve"> </v>
      </c>
      <c r="H556" s="8" t="str">
        <f t="shared" si="62"/>
        <v/>
      </c>
    </row>
    <row r="557" spans="1:8" x14ac:dyDescent="0.2">
      <c r="A557" s="27"/>
      <c r="B557" s="6" t="s">
        <v>533</v>
      </c>
      <c r="C557" s="7">
        <v>0</v>
      </c>
      <c r="D557" s="7">
        <v>0</v>
      </c>
      <c r="E557" s="8" t="str">
        <f t="shared" si="60"/>
        <v/>
      </c>
      <c r="F557" s="8" t="str">
        <f t="shared" si="61"/>
        <v/>
      </c>
      <c r="G557" s="8" t="str">
        <f t="shared" si="63"/>
        <v xml:space="preserve"> </v>
      </c>
      <c r="H557" s="8" t="str">
        <f t="shared" si="62"/>
        <v/>
      </c>
    </row>
    <row r="558" spans="1:8" x14ac:dyDescent="0.2">
      <c r="A558" s="27"/>
      <c r="B558" s="6" t="s">
        <v>534</v>
      </c>
      <c r="C558" s="7">
        <v>32</v>
      </c>
      <c r="D558" s="7">
        <v>35</v>
      </c>
      <c r="E558" s="8">
        <f t="shared" si="60"/>
        <v>7.5614366729678641E-3</v>
      </c>
      <c r="F558" s="8">
        <f t="shared" si="61"/>
        <v>5.8695287606909275E-3</v>
      </c>
      <c r="G558" s="8">
        <f t="shared" si="63"/>
        <v>9.375E-2</v>
      </c>
      <c r="H558" s="8">
        <f t="shared" si="62"/>
        <v>7.0888468809073729E-4</v>
      </c>
    </row>
    <row r="559" spans="1:8" x14ac:dyDescent="0.2">
      <c r="A559" s="27"/>
      <c r="B559" s="6" t="s">
        <v>535</v>
      </c>
      <c r="C559" s="7">
        <v>12</v>
      </c>
      <c r="D559" s="7">
        <v>20</v>
      </c>
      <c r="E559" s="8">
        <f t="shared" si="60"/>
        <v>2.8355387523629491E-3</v>
      </c>
      <c r="F559" s="8">
        <f t="shared" si="61"/>
        <v>3.3540164346805299E-3</v>
      </c>
      <c r="G559" s="8">
        <f t="shared" si="63"/>
        <v>0.66666666666666663</v>
      </c>
      <c r="H559" s="8">
        <f t="shared" si="62"/>
        <v>1.890359168241966E-3</v>
      </c>
    </row>
    <row r="560" spans="1:8" x14ac:dyDescent="0.2">
      <c r="A560" s="27"/>
      <c r="B560" s="6" t="s">
        <v>536</v>
      </c>
      <c r="C560" s="7">
        <v>0</v>
      </c>
      <c r="D560" s="7">
        <v>0</v>
      </c>
      <c r="E560" s="8" t="str">
        <f t="shared" si="60"/>
        <v/>
      </c>
      <c r="F560" s="8" t="str">
        <f t="shared" si="61"/>
        <v/>
      </c>
      <c r="G560" s="8" t="str">
        <f t="shared" si="63"/>
        <v xml:space="preserve"> </v>
      </c>
      <c r="H560" s="8" t="str">
        <f t="shared" si="62"/>
        <v/>
      </c>
    </row>
    <row r="561" spans="1:8" x14ac:dyDescent="0.2">
      <c r="A561" s="27"/>
      <c r="B561" s="6" t="s">
        <v>537</v>
      </c>
      <c r="C561" s="7">
        <v>0</v>
      </c>
      <c r="D561" s="7">
        <v>0</v>
      </c>
      <c r="E561" s="8" t="str">
        <f t="shared" si="60"/>
        <v/>
      </c>
      <c r="F561" s="8" t="str">
        <f t="shared" si="61"/>
        <v/>
      </c>
      <c r="G561" s="8" t="str">
        <f t="shared" si="63"/>
        <v xml:space="preserve"> </v>
      </c>
      <c r="H561" s="8" t="str">
        <f t="shared" si="62"/>
        <v/>
      </c>
    </row>
    <row r="562" spans="1:8" x14ac:dyDescent="0.2">
      <c r="A562" s="27"/>
      <c r="B562" s="6" t="s">
        <v>538</v>
      </c>
      <c r="C562" s="7">
        <v>0</v>
      </c>
      <c r="D562" s="7">
        <v>2</v>
      </c>
      <c r="E562" s="8" t="str">
        <f t="shared" si="60"/>
        <v/>
      </c>
      <c r="F562" s="8">
        <f t="shared" si="61"/>
        <v>3.3540164346805297E-4</v>
      </c>
      <c r="G562" s="8">
        <f t="shared" si="63"/>
        <v>1</v>
      </c>
      <c r="H562" s="8" t="str">
        <f t="shared" si="62"/>
        <v/>
      </c>
    </row>
    <row r="563" spans="1:8" x14ac:dyDescent="0.2">
      <c r="A563" s="27"/>
      <c r="B563" s="6" t="s">
        <v>539</v>
      </c>
      <c r="C563" s="7">
        <v>0</v>
      </c>
      <c r="D563" s="7">
        <v>0</v>
      </c>
      <c r="E563" s="8" t="str">
        <f t="shared" si="60"/>
        <v/>
      </c>
      <c r="F563" s="8" t="str">
        <f t="shared" si="61"/>
        <v/>
      </c>
      <c r="G563" s="8" t="str">
        <f t="shared" si="63"/>
        <v xml:space="preserve"> </v>
      </c>
      <c r="H563" s="8" t="str">
        <f t="shared" si="62"/>
        <v/>
      </c>
    </row>
    <row r="564" spans="1:8" x14ac:dyDescent="0.2">
      <c r="A564" s="27"/>
      <c r="B564" s="6" t="s">
        <v>540</v>
      </c>
      <c r="C564" s="7">
        <v>0</v>
      </c>
      <c r="D564" s="7">
        <v>0</v>
      </c>
      <c r="E564" s="8" t="str">
        <f t="shared" si="60"/>
        <v/>
      </c>
      <c r="F564" s="8" t="str">
        <f t="shared" si="61"/>
        <v/>
      </c>
      <c r="G564" s="8" t="str">
        <f t="shared" si="63"/>
        <v xml:space="preserve"> </v>
      </c>
      <c r="H564" s="8" t="str">
        <f t="shared" si="62"/>
        <v/>
      </c>
    </row>
    <row r="565" spans="1:8" x14ac:dyDescent="0.2">
      <c r="A565" s="27"/>
      <c r="B565" s="6" t="s">
        <v>541</v>
      </c>
      <c r="C565" s="7">
        <v>0</v>
      </c>
      <c r="D565" s="7">
        <v>0</v>
      </c>
      <c r="E565" s="8" t="str">
        <f t="shared" si="60"/>
        <v/>
      </c>
      <c r="F565" s="8" t="str">
        <f t="shared" si="61"/>
        <v/>
      </c>
      <c r="G565" s="8" t="str">
        <f t="shared" si="63"/>
        <v xml:space="preserve"> </v>
      </c>
      <c r="H565" s="8" t="str">
        <f t="shared" si="62"/>
        <v/>
      </c>
    </row>
    <row r="566" spans="1:8" x14ac:dyDescent="0.2">
      <c r="A566" s="27"/>
      <c r="B566" s="6" t="s">
        <v>542</v>
      </c>
      <c r="C566" s="7">
        <v>0</v>
      </c>
      <c r="D566" s="7">
        <v>0</v>
      </c>
      <c r="E566" s="8" t="str">
        <f t="shared" si="60"/>
        <v/>
      </c>
      <c r="F566" s="8" t="str">
        <f t="shared" si="61"/>
        <v/>
      </c>
      <c r="G566" s="8" t="str">
        <f t="shared" si="63"/>
        <v xml:space="preserve"> </v>
      </c>
      <c r="H566" s="8" t="str">
        <f t="shared" si="62"/>
        <v/>
      </c>
    </row>
    <row r="567" spans="1:8" x14ac:dyDescent="0.2">
      <c r="A567" s="27"/>
      <c r="B567" s="6" t="s">
        <v>543</v>
      </c>
      <c r="C567" s="7">
        <v>0</v>
      </c>
      <c r="D567" s="7">
        <v>0</v>
      </c>
      <c r="E567" s="8" t="str">
        <f t="shared" si="60"/>
        <v/>
      </c>
      <c r="F567" s="8" t="str">
        <f t="shared" si="61"/>
        <v/>
      </c>
      <c r="G567" s="8" t="str">
        <f t="shared" si="63"/>
        <v xml:space="preserve"> </v>
      </c>
      <c r="H567" s="8" t="str">
        <f t="shared" si="62"/>
        <v/>
      </c>
    </row>
    <row r="568" spans="1:8" ht="25.5" x14ac:dyDescent="0.2">
      <c r="A568" s="27"/>
      <c r="B568" s="6" t="s">
        <v>544</v>
      </c>
      <c r="C568" s="7">
        <v>29</v>
      </c>
      <c r="D568" s="7">
        <v>19</v>
      </c>
      <c r="E568" s="8">
        <f t="shared" si="60"/>
        <v>6.852551984877127E-3</v>
      </c>
      <c r="F568" s="8">
        <f t="shared" si="61"/>
        <v>3.1863156129465033E-3</v>
      </c>
      <c r="G568" s="8">
        <f t="shared" si="63"/>
        <v>-0.34482758620689657</v>
      </c>
      <c r="H568" s="8">
        <f t="shared" si="62"/>
        <v>-2.3629489603024579E-3</v>
      </c>
    </row>
    <row r="569" spans="1:8" ht="25.5" x14ac:dyDescent="0.2">
      <c r="A569" s="27"/>
      <c r="B569" s="6" t="s">
        <v>545</v>
      </c>
      <c r="C569" s="7">
        <v>0</v>
      </c>
      <c r="D569" s="7">
        <v>0</v>
      </c>
      <c r="E569" s="8" t="str">
        <f t="shared" si="60"/>
        <v/>
      </c>
      <c r="F569" s="8" t="str">
        <f t="shared" si="61"/>
        <v/>
      </c>
      <c r="G569" s="8" t="str">
        <f t="shared" si="63"/>
        <v xml:space="preserve"> </v>
      </c>
      <c r="H569" s="8" t="str">
        <f t="shared" si="62"/>
        <v/>
      </c>
    </row>
    <row r="570" spans="1:8" x14ac:dyDescent="0.2">
      <c r="A570" s="27"/>
      <c r="B570" s="6" t="s">
        <v>546</v>
      </c>
      <c r="C570" s="7">
        <v>0</v>
      </c>
      <c r="D570" s="7">
        <v>0</v>
      </c>
      <c r="E570" s="8" t="str">
        <f t="shared" si="60"/>
        <v/>
      </c>
      <c r="F570" s="8" t="str">
        <f t="shared" si="61"/>
        <v/>
      </c>
      <c r="G570" s="8" t="str">
        <f t="shared" si="63"/>
        <v xml:space="preserve"> </v>
      </c>
      <c r="H570" s="8" t="str">
        <f t="shared" si="62"/>
        <v/>
      </c>
    </row>
    <row r="571" spans="1:8" x14ac:dyDescent="0.2">
      <c r="A571" s="27"/>
      <c r="B571" s="6" t="s">
        <v>547</v>
      </c>
      <c r="C571" s="7">
        <v>4</v>
      </c>
      <c r="D571" s="7">
        <v>6</v>
      </c>
      <c r="E571" s="8">
        <f t="shared" si="60"/>
        <v>9.4517958412098301E-4</v>
      </c>
      <c r="F571" s="8">
        <f t="shared" si="61"/>
        <v>1.006204930404159E-3</v>
      </c>
      <c r="G571" s="8">
        <f t="shared" si="63"/>
        <v>0.5</v>
      </c>
      <c r="H571" s="8">
        <f t="shared" si="62"/>
        <v>4.7258979206049151E-4</v>
      </c>
    </row>
    <row r="572" spans="1:8" ht="25.5" x14ac:dyDescent="0.2">
      <c r="A572" s="27"/>
      <c r="B572" s="6" t="s">
        <v>548</v>
      </c>
      <c r="C572" s="7">
        <v>0</v>
      </c>
      <c r="D572" s="7">
        <v>0</v>
      </c>
      <c r="E572" s="8" t="str">
        <f t="shared" si="60"/>
        <v/>
      </c>
      <c r="F572" s="8" t="str">
        <f t="shared" si="61"/>
        <v/>
      </c>
      <c r="G572" s="8" t="str">
        <f t="shared" si="63"/>
        <v xml:space="preserve"> </v>
      </c>
      <c r="H572" s="8" t="str">
        <f t="shared" si="62"/>
        <v/>
      </c>
    </row>
    <row r="573" spans="1:8" x14ac:dyDescent="0.2">
      <c r="A573" s="27"/>
      <c r="B573" s="6" t="s">
        <v>549</v>
      </c>
      <c r="C573" s="7">
        <v>0</v>
      </c>
      <c r="D573" s="7">
        <v>0</v>
      </c>
      <c r="E573" s="8" t="str">
        <f t="shared" si="60"/>
        <v/>
      </c>
      <c r="F573" s="8" t="str">
        <f t="shared" si="61"/>
        <v/>
      </c>
      <c r="G573" s="8" t="str">
        <f t="shared" si="63"/>
        <v xml:space="preserve"> </v>
      </c>
      <c r="H573" s="8" t="str">
        <f t="shared" si="62"/>
        <v/>
      </c>
    </row>
    <row r="574" spans="1:8" x14ac:dyDescent="0.2">
      <c r="A574" s="27"/>
      <c r="B574" s="6" t="s">
        <v>550</v>
      </c>
      <c r="C574" s="7">
        <v>115</v>
      </c>
      <c r="D574" s="7">
        <v>354</v>
      </c>
      <c r="E574" s="8">
        <f t="shared" si="60"/>
        <v>2.717391304347826E-2</v>
      </c>
      <c r="F574" s="8">
        <f t="shared" si="61"/>
        <v>5.9366090893845383E-2</v>
      </c>
      <c r="G574" s="8">
        <f t="shared" si="63"/>
        <v>2.0782608695652174</v>
      </c>
      <c r="H574" s="8">
        <f t="shared" si="62"/>
        <v>5.6474480151228731E-2</v>
      </c>
    </row>
    <row r="575" spans="1:8" ht="25.5" x14ac:dyDescent="0.2">
      <c r="A575" s="27"/>
      <c r="B575" s="6" t="s">
        <v>551</v>
      </c>
      <c r="C575" s="7">
        <v>0</v>
      </c>
      <c r="D575" s="7">
        <v>1</v>
      </c>
      <c r="E575" s="8" t="str">
        <f t="shared" si="60"/>
        <v/>
      </c>
      <c r="F575" s="8">
        <f t="shared" si="61"/>
        <v>1.6770082173402648E-4</v>
      </c>
      <c r="G575" s="8">
        <f t="shared" si="63"/>
        <v>1</v>
      </c>
      <c r="H575" s="8" t="str">
        <f t="shared" si="62"/>
        <v/>
      </c>
    </row>
    <row r="576" spans="1:8" x14ac:dyDescent="0.2">
      <c r="A576" s="27"/>
      <c r="B576" s="6" t="s">
        <v>552</v>
      </c>
      <c r="C576" s="7">
        <v>10</v>
      </c>
      <c r="D576" s="7">
        <v>13</v>
      </c>
      <c r="E576" s="8">
        <f t="shared" si="60"/>
        <v>2.3629489603024575E-3</v>
      </c>
      <c r="F576" s="8">
        <f t="shared" si="61"/>
        <v>2.1801106825423446E-3</v>
      </c>
      <c r="G576" s="8">
        <f t="shared" si="63"/>
        <v>0.3</v>
      </c>
      <c r="H576" s="8">
        <f t="shared" si="62"/>
        <v>7.0888468809073718E-4</v>
      </c>
    </row>
    <row r="577" spans="1:8" x14ac:dyDescent="0.2">
      <c r="A577" s="27"/>
      <c r="B577" s="6" t="s">
        <v>553</v>
      </c>
      <c r="C577" s="7">
        <v>0</v>
      </c>
      <c r="D577" s="7">
        <v>0</v>
      </c>
      <c r="E577" s="8" t="str">
        <f t="shared" si="60"/>
        <v/>
      </c>
      <c r="F577" s="8" t="str">
        <f t="shared" si="61"/>
        <v/>
      </c>
      <c r="G577" s="8" t="str">
        <f t="shared" si="63"/>
        <v xml:space="preserve"> </v>
      </c>
      <c r="H577" s="8" t="str">
        <f t="shared" si="62"/>
        <v/>
      </c>
    </row>
    <row r="578" spans="1:8" x14ac:dyDescent="0.2">
      <c r="A578" s="27"/>
      <c r="B578" s="6" t="s">
        <v>554</v>
      </c>
      <c r="C578" s="7">
        <v>0</v>
      </c>
      <c r="D578" s="7">
        <v>0</v>
      </c>
      <c r="E578" s="8" t="str">
        <f t="shared" si="60"/>
        <v/>
      </c>
      <c r="F578" s="8" t="str">
        <f t="shared" si="61"/>
        <v/>
      </c>
      <c r="G578" s="8" t="str">
        <f t="shared" si="63"/>
        <v xml:space="preserve"> </v>
      </c>
      <c r="H578" s="8" t="str">
        <f t="shared" si="62"/>
        <v/>
      </c>
    </row>
    <row r="579" spans="1:8" x14ac:dyDescent="0.2">
      <c r="A579" s="27"/>
      <c r="B579" s="6" t="s">
        <v>555</v>
      </c>
      <c r="C579" s="7">
        <v>88</v>
      </c>
      <c r="D579" s="7">
        <v>322</v>
      </c>
      <c r="E579" s="8">
        <f t="shared" si="60"/>
        <v>2.0793950850661626E-2</v>
      </c>
      <c r="F579" s="8">
        <f t="shared" si="61"/>
        <v>5.3999664598356534E-2</v>
      </c>
      <c r="G579" s="8">
        <f t="shared" si="63"/>
        <v>2.6590909090909092</v>
      </c>
      <c r="H579" s="8">
        <f t="shared" si="62"/>
        <v>5.5293005671077505E-2</v>
      </c>
    </row>
    <row r="580" spans="1:8" ht="25.5" x14ac:dyDescent="0.2">
      <c r="A580" s="27"/>
      <c r="B580" s="6" t="s">
        <v>556</v>
      </c>
      <c r="C580" s="7">
        <v>11</v>
      </c>
      <c r="D580" s="7">
        <v>265</v>
      </c>
      <c r="E580" s="8">
        <f t="shared" si="60"/>
        <v>2.5992438563327033E-3</v>
      </c>
      <c r="F580" s="8">
        <f t="shared" si="61"/>
        <v>4.4440717759517023E-2</v>
      </c>
      <c r="G580" s="8">
        <f t="shared" si="63"/>
        <v>23.09090909090909</v>
      </c>
      <c r="H580" s="8">
        <f t="shared" si="62"/>
        <v>6.0018903591682417E-2</v>
      </c>
    </row>
    <row r="581" spans="1:8" x14ac:dyDescent="0.2">
      <c r="A581" s="27"/>
      <c r="B581" s="6" t="s">
        <v>557</v>
      </c>
      <c r="C581" s="7">
        <v>48</v>
      </c>
      <c r="D581" s="7">
        <v>126</v>
      </c>
      <c r="E581" s="8">
        <f t="shared" si="60"/>
        <v>1.1342155009451797E-2</v>
      </c>
      <c r="F581" s="8">
        <f t="shared" si="61"/>
        <v>2.1130303538487338E-2</v>
      </c>
      <c r="G581" s="8">
        <f t="shared" si="63"/>
        <v>1.625</v>
      </c>
      <c r="H581" s="8">
        <f t="shared" si="62"/>
        <v>1.8431001890359171E-2</v>
      </c>
    </row>
    <row r="582" spans="1:8" x14ac:dyDescent="0.2">
      <c r="A582" s="27"/>
      <c r="B582" s="6" t="s">
        <v>558</v>
      </c>
      <c r="C582" s="7">
        <v>0</v>
      </c>
      <c r="D582" s="7">
        <v>2</v>
      </c>
      <c r="E582" s="8" t="str">
        <f t="shared" si="60"/>
        <v/>
      </c>
      <c r="F582" s="8">
        <f t="shared" si="61"/>
        <v>3.3540164346805297E-4</v>
      </c>
      <c r="G582" s="8">
        <f t="shared" si="63"/>
        <v>1</v>
      </c>
      <c r="H582" s="8" t="str">
        <f t="shared" si="62"/>
        <v/>
      </c>
    </row>
    <row r="583" spans="1:8" x14ac:dyDescent="0.2">
      <c r="A583" s="27"/>
      <c r="B583" s="6" t="s">
        <v>559</v>
      </c>
      <c r="C583" s="7">
        <v>0</v>
      </c>
      <c r="D583" s="7">
        <v>2</v>
      </c>
      <c r="E583" s="8" t="str">
        <f t="shared" si="60"/>
        <v/>
      </c>
      <c r="F583" s="8">
        <f t="shared" si="61"/>
        <v>3.3540164346805297E-4</v>
      </c>
      <c r="G583" s="8">
        <f t="shared" si="63"/>
        <v>1</v>
      </c>
      <c r="H583" s="8" t="str">
        <f t="shared" si="62"/>
        <v/>
      </c>
    </row>
    <row r="584" spans="1:8" x14ac:dyDescent="0.2">
      <c r="A584" s="27"/>
      <c r="B584" s="6" t="s">
        <v>560</v>
      </c>
      <c r="C584" s="7">
        <v>0</v>
      </c>
      <c r="D584" s="7">
        <v>0</v>
      </c>
      <c r="E584" s="8" t="str">
        <f t="shared" si="60"/>
        <v/>
      </c>
      <c r="F584" s="8" t="str">
        <f t="shared" si="61"/>
        <v/>
      </c>
      <c r="G584" s="8" t="str">
        <f t="shared" si="63"/>
        <v xml:space="preserve"> </v>
      </c>
      <c r="H584" s="8" t="str">
        <f t="shared" si="62"/>
        <v/>
      </c>
    </row>
    <row r="585" spans="1:8" x14ac:dyDescent="0.2">
      <c r="A585" s="27"/>
      <c r="B585" s="6" t="s">
        <v>561</v>
      </c>
      <c r="C585" s="7">
        <v>2</v>
      </c>
      <c r="D585" s="7">
        <v>10</v>
      </c>
      <c r="E585" s="8">
        <f t="shared" si="60"/>
        <v>4.7258979206049151E-4</v>
      </c>
      <c r="F585" s="8">
        <f t="shared" si="61"/>
        <v>1.6770082173402649E-3</v>
      </c>
      <c r="G585" s="8">
        <f t="shared" si="63"/>
        <v>4</v>
      </c>
      <c r="H585" s="8">
        <f t="shared" si="62"/>
        <v>1.890359168241966E-3</v>
      </c>
    </row>
    <row r="586" spans="1:8" x14ac:dyDescent="0.2">
      <c r="A586" s="27"/>
      <c r="B586" s="6" t="s">
        <v>562</v>
      </c>
      <c r="C586" s="7">
        <v>1</v>
      </c>
      <c r="D586" s="7">
        <v>7</v>
      </c>
      <c r="E586" s="8">
        <f t="shared" si="60"/>
        <v>2.3629489603024575E-4</v>
      </c>
      <c r="F586" s="8">
        <f t="shared" si="61"/>
        <v>1.1739057521381855E-3</v>
      </c>
      <c r="G586" s="8">
        <f t="shared" si="63"/>
        <v>6</v>
      </c>
      <c r="H586" s="8">
        <f t="shared" si="62"/>
        <v>1.4177693761814746E-3</v>
      </c>
    </row>
    <row r="587" spans="1:8" x14ac:dyDescent="0.2">
      <c r="A587" s="27"/>
      <c r="B587" s="6" t="s">
        <v>563</v>
      </c>
      <c r="C587" s="7">
        <v>0</v>
      </c>
      <c r="D587" s="7">
        <v>0</v>
      </c>
      <c r="E587" s="8" t="str">
        <f t="shared" si="60"/>
        <v/>
      </c>
      <c r="F587" s="8" t="str">
        <f t="shared" si="61"/>
        <v/>
      </c>
      <c r="G587" s="8" t="str">
        <f t="shared" si="63"/>
        <v xml:space="preserve"> </v>
      </c>
      <c r="H587" s="8" t="str">
        <f t="shared" si="62"/>
        <v/>
      </c>
    </row>
    <row r="588" spans="1:8" x14ac:dyDescent="0.2">
      <c r="A588" s="27"/>
      <c r="B588" s="6" t="s">
        <v>564</v>
      </c>
      <c r="C588" s="7">
        <v>21</v>
      </c>
      <c r="D588" s="7">
        <v>9</v>
      </c>
      <c r="E588" s="8">
        <f t="shared" si="60"/>
        <v>4.9621928166351604E-3</v>
      </c>
      <c r="F588" s="8">
        <f t="shared" si="61"/>
        <v>1.5093073956062384E-3</v>
      </c>
      <c r="G588" s="8">
        <f t="shared" si="63"/>
        <v>-0.5714285714285714</v>
      </c>
      <c r="H588" s="8">
        <f t="shared" si="62"/>
        <v>-2.8355387523629487E-3</v>
      </c>
    </row>
    <row r="589" spans="1:8" x14ac:dyDescent="0.2">
      <c r="A589" s="27"/>
      <c r="B589" s="6" t="s">
        <v>565</v>
      </c>
      <c r="C589" s="7">
        <v>10</v>
      </c>
      <c r="D589" s="7">
        <v>19</v>
      </c>
      <c r="E589" s="8">
        <f t="shared" si="60"/>
        <v>2.3629489603024575E-3</v>
      </c>
      <c r="F589" s="8">
        <f t="shared" si="61"/>
        <v>3.1863156129465033E-3</v>
      </c>
      <c r="G589" s="8">
        <f t="shared" si="63"/>
        <v>0.9</v>
      </c>
      <c r="H589" s="8">
        <f t="shared" si="62"/>
        <v>2.1266540642722116E-3</v>
      </c>
    </row>
    <row r="590" spans="1:8" ht="13.5" customHeight="1" x14ac:dyDescent="0.2">
      <c r="A590" s="27"/>
      <c r="B590" s="6" t="s">
        <v>566</v>
      </c>
      <c r="C590" s="7">
        <v>0</v>
      </c>
      <c r="D590" s="7">
        <v>0</v>
      </c>
      <c r="E590" s="8" t="str">
        <f t="shared" si="60"/>
        <v/>
      </c>
      <c r="F590" s="8" t="str">
        <f t="shared" si="61"/>
        <v/>
      </c>
      <c r="G590" s="8" t="str">
        <f t="shared" si="63"/>
        <v xml:space="preserve"> </v>
      </c>
      <c r="H590" s="8" t="str">
        <f t="shared" si="62"/>
        <v/>
      </c>
    </row>
    <row r="591" spans="1:8" x14ac:dyDescent="0.2">
      <c r="A591" s="27"/>
      <c r="B591" s="6" t="s">
        <v>567</v>
      </c>
      <c r="C591" s="7">
        <v>0</v>
      </c>
      <c r="D591" s="7">
        <v>0</v>
      </c>
      <c r="E591" s="8" t="str">
        <f t="shared" si="60"/>
        <v/>
      </c>
      <c r="F591" s="8" t="str">
        <f t="shared" si="61"/>
        <v/>
      </c>
      <c r="G591" s="8" t="str">
        <f t="shared" si="63"/>
        <v xml:space="preserve"> </v>
      </c>
      <c r="H591" s="8" t="str">
        <f t="shared" si="62"/>
        <v/>
      </c>
    </row>
    <row r="592" spans="1:8" x14ac:dyDescent="0.2">
      <c r="A592" s="27"/>
      <c r="B592" s="6" t="s">
        <v>568</v>
      </c>
      <c r="C592" s="7">
        <v>0</v>
      </c>
      <c r="D592" s="7">
        <v>0</v>
      </c>
      <c r="E592" s="8" t="str">
        <f t="shared" si="60"/>
        <v/>
      </c>
      <c r="F592" s="8" t="str">
        <f t="shared" si="61"/>
        <v/>
      </c>
      <c r="G592" s="8" t="str">
        <f t="shared" si="63"/>
        <v xml:space="preserve"> </v>
      </c>
      <c r="H592" s="8" t="str">
        <f t="shared" si="62"/>
        <v/>
      </c>
    </row>
    <row r="593" spans="1:8" x14ac:dyDescent="0.2">
      <c r="A593" s="27"/>
      <c r="B593" s="6" t="s">
        <v>569</v>
      </c>
      <c r="C593" s="7">
        <v>4</v>
      </c>
      <c r="D593" s="7">
        <v>2</v>
      </c>
      <c r="E593" s="8">
        <f t="shared" si="60"/>
        <v>9.4517958412098301E-4</v>
      </c>
      <c r="F593" s="8">
        <f t="shared" si="61"/>
        <v>3.3540164346805297E-4</v>
      </c>
      <c r="G593" s="8">
        <f t="shared" si="63"/>
        <v>-0.5</v>
      </c>
      <c r="H593" s="8">
        <f t="shared" si="62"/>
        <v>-4.7258979206049151E-4</v>
      </c>
    </row>
    <row r="594" spans="1:8" ht="25.5" x14ac:dyDescent="0.2">
      <c r="A594" s="27"/>
      <c r="B594" s="6" t="s">
        <v>570</v>
      </c>
      <c r="C594" s="7">
        <v>0</v>
      </c>
      <c r="D594" s="7">
        <v>0</v>
      </c>
      <c r="E594" s="8" t="str">
        <f t="shared" si="60"/>
        <v/>
      </c>
      <c r="F594" s="8" t="str">
        <f t="shared" si="61"/>
        <v/>
      </c>
      <c r="G594" s="8" t="str">
        <f t="shared" si="63"/>
        <v xml:space="preserve"> </v>
      </c>
      <c r="H594" s="8" t="str">
        <f t="shared" si="62"/>
        <v/>
      </c>
    </row>
    <row r="595" spans="1:8" ht="25.5" x14ac:dyDescent="0.2">
      <c r="A595" s="27"/>
      <c r="B595" s="6" t="s">
        <v>571</v>
      </c>
      <c r="C595" s="7">
        <v>0</v>
      </c>
      <c r="D595" s="7">
        <v>0</v>
      </c>
      <c r="E595" s="8" t="str">
        <f t="shared" si="60"/>
        <v/>
      </c>
      <c r="F595" s="8" t="str">
        <f t="shared" si="61"/>
        <v/>
      </c>
      <c r="G595" s="8" t="str">
        <f t="shared" si="63"/>
        <v xml:space="preserve"> </v>
      </c>
      <c r="H595" s="8" t="str">
        <f t="shared" si="62"/>
        <v/>
      </c>
    </row>
    <row r="596" spans="1:8" x14ac:dyDescent="0.2">
      <c r="A596" s="26"/>
    </row>
    <row r="597" spans="1:8" x14ac:dyDescent="0.2">
      <c r="A597" s="26"/>
    </row>
    <row r="598" spans="1:8" ht="15.75" thickBot="1" x14ac:dyDescent="0.25">
      <c r="A598" s="26"/>
    </row>
    <row r="599" spans="1:8" ht="29.25" customHeight="1" thickBot="1" x14ac:dyDescent="0.25">
      <c r="A599" s="27"/>
      <c r="B599" s="28" t="s">
        <v>2</v>
      </c>
      <c r="C599" s="30" t="s">
        <v>12</v>
      </c>
      <c r="D599" s="38"/>
      <c r="E599" s="30" t="s">
        <v>4</v>
      </c>
      <c r="F599" s="31"/>
      <c r="G599" s="39" t="s">
        <v>13</v>
      </c>
      <c r="H599" s="39" t="s">
        <v>5</v>
      </c>
    </row>
    <row r="600" spans="1:8" ht="15.75" thickBot="1" x14ac:dyDescent="0.25">
      <c r="A600" s="27"/>
      <c r="B600" s="29"/>
      <c r="C600" s="10">
        <v>2022</v>
      </c>
      <c r="D600" s="10">
        <v>2023</v>
      </c>
      <c r="E600" s="10">
        <v>2022</v>
      </c>
      <c r="F600" s="10">
        <v>2023</v>
      </c>
      <c r="G600" s="29"/>
      <c r="H600" s="29"/>
    </row>
    <row r="601" spans="1:8" ht="15.75" thickBot="1" x14ac:dyDescent="0.25">
      <c r="A601" s="27"/>
      <c r="B601" s="9" t="s">
        <v>10</v>
      </c>
      <c r="C601" s="11">
        <f>SUM(C602:C629)</f>
        <v>1568</v>
      </c>
      <c r="D601" s="11">
        <f>SUM(D602:D629)</f>
        <v>2265</v>
      </c>
      <c r="E601" s="25">
        <f t="shared" ref="E601:E629" si="64">+IF(C601=0,"",C601/C$601)</f>
        <v>1</v>
      </c>
      <c r="F601" s="25">
        <f t="shared" ref="F601:F629" si="65">+IF(D601=0,"",D601/D$601)</f>
        <v>1</v>
      </c>
      <c r="G601" s="25">
        <f>+IF(AND(C601=0,D601=0),"",IF(C601=0,1,IF(D601=0,-1,(D601-C601)/C601)))</f>
        <v>0.44451530612244899</v>
      </c>
      <c r="H601" s="25">
        <f t="shared" ref="H601:H629" si="66">+IF(OR(AND(E601=""),(G601="")),"",E601*G601)</f>
        <v>0.44451530612244899</v>
      </c>
    </row>
    <row r="602" spans="1:8" x14ac:dyDescent="0.2">
      <c r="A602" s="27"/>
      <c r="B602" s="6" t="s">
        <v>572</v>
      </c>
      <c r="C602" s="7">
        <v>10</v>
      </c>
      <c r="D602" s="7">
        <v>25</v>
      </c>
      <c r="E602" s="8">
        <f t="shared" si="64"/>
        <v>6.3775510204081634E-3</v>
      </c>
      <c r="F602" s="8">
        <f t="shared" si="65"/>
        <v>1.1037527593818985E-2</v>
      </c>
      <c r="G602" s="8">
        <f t="shared" ref="G602:G629" si="67">+IF(AND(C602=0,D602=0)," ",IF(C602=0,1,IF(D602=0,-1,(D602-C602)/C602)))</f>
        <v>1.5</v>
      </c>
      <c r="H602" s="8">
        <f t="shared" si="66"/>
        <v>9.5663265306122451E-3</v>
      </c>
    </row>
    <row r="603" spans="1:8" x14ac:dyDescent="0.2">
      <c r="A603" s="27"/>
      <c r="B603" s="6" t="s">
        <v>573</v>
      </c>
      <c r="C603" s="7">
        <v>124</v>
      </c>
      <c r="D603" s="7">
        <v>10</v>
      </c>
      <c r="E603" s="8">
        <f t="shared" si="64"/>
        <v>7.9081632653061229E-2</v>
      </c>
      <c r="F603" s="8">
        <f t="shared" si="65"/>
        <v>4.4150110375275938E-3</v>
      </c>
      <c r="G603" s="8">
        <f t="shared" si="67"/>
        <v>-0.91935483870967738</v>
      </c>
      <c r="H603" s="8">
        <f t="shared" si="66"/>
        <v>-7.2704081632653059E-2</v>
      </c>
    </row>
    <row r="604" spans="1:8" ht="25.5" x14ac:dyDescent="0.2">
      <c r="A604" s="27"/>
      <c r="B604" s="6" t="s">
        <v>574</v>
      </c>
      <c r="C604" s="7">
        <v>125</v>
      </c>
      <c r="D604" s="7">
        <v>37</v>
      </c>
      <c r="E604" s="8">
        <f t="shared" si="64"/>
        <v>7.9719387755102039E-2</v>
      </c>
      <c r="F604" s="8">
        <f t="shared" si="65"/>
        <v>1.6335540838852098E-2</v>
      </c>
      <c r="G604" s="8">
        <f t="shared" si="67"/>
        <v>-0.70399999999999996</v>
      </c>
      <c r="H604" s="8">
        <f t="shared" si="66"/>
        <v>-5.612244897959183E-2</v>
      </c>
    </row>
    <row r="605" spans="1:8" x14ac:dyDescent="0.2">
      <c r="A605" s="27"/>
      <c r="B605" s="6" t="s">
        <v>575</v>
      </c>
      <c r="C605" s="7">
        <v>178</v>
      </c>
      <c r="D605" s="7">
        <v>295</v>
      </c>
      <c r="E605" s="8">
        <f t="shared" si="64"/>
        <v>0.11352040816326531</v>
      </c>
      <c r="F605" s="8">
        <f t="shared" si="65"/>
        <v>0.13024282560706402</v>
      </c>
      <c r="G605" s="8">
        <f t="shared" si="67"/>
        <v>0.65730337078651691</v>
      </c>
      <c r="H605" s="8">
        <f t="shared" si="66"/>
        <v>7.4617346938775517E-2</v>
      </c>
    </row>
    <row r="606" spans="1:8" x14ac:dyDescent="0.2">
      <c r="A606" s="27"/>
      <c r="B606" s="6" t="s">
        <v>576</v>
      </c>
      <c r="C606" s="7">
        <v>8</v>
      </c>
      <c r="D606" s="7">
        <v>118</v>
      </c>
      <c r="E606" s="8">
        <f t="shared" si="64"/>
        <v>5.1020408163265302E-3</v>
      </c>
      <c r="F606" s="8">
        <f t="shared" si="65"/>
        <v>5.2097130242825605E-2</v>
      </c>
      <c r="G606" s="8">
        <f t="shared" si="67"/>
        <v>13.75</v>
      </c>
      <c r="H606" s="8">
        <f t="shared" si="66"/>
        <v>7.0153061224489791E-2</v>
      </c>
    </row>
    <row r="607" spans="1:8" x14ac:dyDescent="0.2">
      <c r="A607" s="27"/>
      <c r="B607" s="6" t="s">
        <v>577</v>
      </c>
      <c r="C607" s="7">
        <v>5</v>
      </c>
      <c r="D607" s="7">
        <v>0</v>
      </c>
      <c r="E607" s="8">
        <f t="shared" si="64"/>
        <v>3.1887755102040817E-3</v>
      </c>
      <c r="F607" s="8" t="str">
        <f t="shared" si="65"/>
        <v/>
      </c>
      <c r="G607" s="8">
        <f t="shared" si="67"/>
        <v>-1</v>
      </c>
      <c r="H607" s="8">
        <f t="shared" si="66"/>
        <v>-3.1887755102040817E-3</v>
      </c>
    </row>
    <row r="608" spans="1:8" x14ac:dyDescent="0.2">
      <c r="A608" s="27"/>
      <c r="B608" s="6" t="s">
        <v>578</v>
      </c>
      <c r="C608" s="7">
        <v>0</v>
      </c>
      <c r="D608" s="7">
        <v>5</v>
      </c>
      <c r="E608" s="8" t="str">
        <f t="shared" si="64"/>
        <v/>
      </c>
      <c r="F608" s="8">
        <f t="shared" si="65"/>
        <v>2.2075055187637969E-3</v>
      </c>
      <c r="G608" s="8">
        <f t="shared" si="67"/>
        <v>1</v>
      </c>
      <c r="H608" s="8" t="str">
        <f t="shared" si="66"/>
        <v/>
      </c>
    </row>
    <row r="609" spans="1:8" x14ac:dyDescent="0.2">
      <c r="A609" s="27"/>
      <c r="B609" s="6" t="s">
        <v>579</v>
      </c>
      <c r="C609" s="7">
        <v>12</v>
      </c>
      <c r="D609" s="7">
        <v>0</v>
      </c>
      <c r="E609" s="8">
        <f t="shared" si="64"/>
        <v>7.6530612244897957E-3</v>
      </c>
      <c r="F609" s="8" t="str">
        <f t="shared" si="65"/>
        <v/>
      </c>
      <c r="G609" s="8">
        <f t="shared" si="67"/>
        <v>-1</v>
      </c>
      <c r="H609" s="8">
        <f t="shared" si="66"/>
        <v>-7.6530612244897957E-3</v>
      </c>
    </row>
    <row r="610" spans="1:8" x14ac:dyDescent="0.2">
      <c r="A610" s="27"/>
      <c r="B610" s="6" t="s">
        <v>580</v>
      </c>
      <c r="C610" s="7">
        <v>6</v>
      </c>
      <c r="D610" s="7">
        <v>8</v>
      </c>
      <c r="E610" s="8">
        <f t="shared" si="64"/>
        <v>3.8265306122448979E-3</v>
      </c>
      <c r="F610" s="8">
        <f t="shared" si="65"/>
        <v>3.5320088300220751E-3</v>
      </c>
      <c r="G610" s="8">
        <f t="shared" si="67"/>
        <v>0.33333333333333331</v>
      </c>
      <c r="H610" s="8">
        <f t="shared" si="66"/>
        <v>1.2755102040816326E-3</v>
      </c>
    </row>
    <row r="611" spans="1:8" x14ac:dyDescent="0.2">
      <c r="A611" s="27"/>
      <c r="B611" s="6" t="s">
        <v>581</v>
      </c>
      <c r="C611" s="7">
        <v>0</v>
      </c>
      <c r="D611" s="7">
        <v>7</v>
      </c>
      <c r="E611" s="8" t="str">
        <f t="shared" si="64"/>
        <v/>
      </c>
      <c r="F611" s="8">
        <f t="shared" si="65"/>
        <v>3.0905077262693157E-3</v>
      </c>
      <c r="G611" s="8">
        <f t="shared" si="67"/>
        <v>1</v>
      </c>
      <c r="H611" s="8" t="str">
        <f t="shared" si="66"/>
        <v/>
      </c>
    </row>
    <row r="612" spans="1:8" x14ac:dyDescent="0.2">
      <c r="A612" s="27"/>
      <c r="B612" s="6" t="s">
        <v>582</v>
      </c>
      <c r="C612" s="7">
        <v>2</v>
      </c>
      <c r="D612" s="7">
        <v>19</v>
      </c>
      <c r="E612" s="8">
        <f t="shared" si="64"/>
        <v>1.2755102040816326E-3</v>
      </c>
      <c r="F612" s="8">
        <f t="shared" si="65"/>
        <v>8.3885209713024291E-3</v>
      </c>
      <c r="G612" s="8">
        <f t="shared" si="67"/>
        <v>8.5</v>
      </c>
      <c r="H612" s="8">
        <f t="shared" si="66"/>
        <v>1.0841836734693877E-2</v>
      </c>
    </row>
    <row r="613" spans="1:8" x14ac:dyDescent="0.2">
      <c r="A613" s="27"/>
      <c r="B613" s="6" t="s">
        <v>583</v>
      </c>
      <c r="C613" s="7">
        <v>0</v>
      </c>
      <c r="D613" s="7">
        <v>0</v>
      </c>
      <c r="E613" s="8" t="str">
        <f t="shared" si="64"/>
        <v/>
      </c>
      <c r="F613" s="8" t="str">
        <f t="shared" si="65"/>
        <v/>
      </c>
      <c r="G613" s="8" t="str">
        <f t="shared" si="67"/>
        <v xml:space="preserve"> </v>
      </c>
      <c r="H613" s="8" t="str">
        <f t="shared" si="66"/>
        <v/>
      </c>
    </row>
    <row r="614" spans="1:8" x14ac:dyDescent="0.2">
      <c r="A614" s="27"/>
      <c r="B614" s="6" t="s">
        <v>584</v>
      </c>
      <c r="C614" s="7">
        <v>27</v>
      </c>
      <c r="D614" s="7">
        <v>52</v>
      </c>
      <c r="E614" s="8">
        <f t="shared" si="64"/>
        <v>1.7219387755102039E-2</v>
      </c>
      <c r="F614" s="8">
        <f t="shared" si="65"/>
        <v>2.2958057395143488E-2</v>
      </c>
      <c r="G614" s="8">
        <f t="shared" si="67"/>
        <v>0.92592592592592593</v>
      </c>
      <c r="H614" s="8">
        <f t="shared" si="66"/>
        <v>1.5943877551020405E-2</v>
      </c>
    </row>
    <row r="615" spans="1:8" x14ac:dyDescent="0.2">
      <c r="A615" s="27"/>
      <c r="B615" s="6" t="s">
        <v>585</v>
      </c>
      <c r="C615" s="7">
        <v>0</v>
      </c>
      <c r="D615" s="7">
        <v>0</v>
      </c>
      <c r="E615" s="8" t="str">
        <f t="shared" si="64"/>
        <v/>
      </c>
      <c r="F615" s="8" t="str">
        <f t="shared" si="65"/>
        <v/>
      </c>
      <c r="G615" s="8" t="str">
        <f t="shared" si="67"/>
        <v xml:space="preserve"> </v>
      </c>
      <c r="H615" s="8" t="str">
        <f t="shared" si="66"/>
        <v/>
      </c>
    </row>
    <row r="616" spans="1:8" ht="25.5" x14ac:dyDescent="0.2">
      <c r="A616" s="27"/>
      <c r="B616" s="6" t="s">
        <v>586</v>
      </c>
      <c r="C616" s="7">
        <v>185</v>
      </c>
      <c r="D616" s="7">
        <v>327</v>
      </c>
      <c r="E616" s="8">
        <f t="shared" si="64"/>
        <v>0.11798469387755102</v>
      </c>
      <c r="F616" s="8">
        <f t="shared" si="65"/>
        <v>0.14437086092715232</v>
      </c>
      <c r="G616" s="8">
        <f t="shared" si="67"/>
        <v>0.76756756756756761</v>
      </c>
      <c r="H616" s="8">
        <f t="shared" si="66"/>
        <v>9.0561224489795922E-2</v>
      </c>
    </row>
    <row r="617" spans="1:8" x14ac:dyDescent="0.2">
      <c r="A617" s="27"/>
      <c r="B617" s="6" t="s">
        <v>587</v>
      </c>
      <c r="C617" s="7">
        <v>24</v>
      </c>
      <c r="D617" s="7">
        <v>24</v>
      </c>
      <c r="E617" s="8">
        <f t="shared" si="64"/>
        <v>1.5306122448979591E-2</v>
      </c>
      <c r="F617" s="8">
        <f t="shared" si="65"/>
        <v>1.0596026490066225E-2</v>
      </c>
      <c r="G617" s="8">
        <f t="shared" si="67"/>
        <v>0</v>
      </c>
      <c r="H617" s="8">
        <f t="shared" si="66"/>
        <v>0</v>
      </c>
    </row>
    <row r="618" spans="1:8" x14ac:dyDescent="0.2">
      <c r="A618" s="27"/>
      <c r="B618" s="6" t="s">
        <v>588</v>
      </c>
      <c r="C618" s="7">
        <v>20</v>
      </c>
      <c r="D618" s="7">
        <v>17</v>
      </c>
      <c r="E618" s="8">
        <f t="shared" si="64"/>
        <v>1.2755102040816327E-2</v>
      </c>
      <c r="F618" s="8">
        <f t="shared" si="65"/>
        <v>7.5055187637969095E-3</v>
      </c>
      <c r="G618" s="8">
        <f t="shared" si="67"/>
        <v>-0.15</v>
      </c>
      <c r="H618" s="8">
        <f t="shared" si="66"/>
        <v>-1.9132653061224489E-3</v>
      </c>
    </row>
    <row r="619" spans="1:8" x14ac:dyDescent="0.2">
      <c r="A619" s="27"/>
      <c r="B619" s="6" t="s">
        <v>589</v>
      </c>
      <c r="C619" s="7">
        <v>732</v>
      </c>
      <c r="D619" s="7">
        <v>1059</v>
      </c>
      <c r="E619" s="8">
        <f t="shared" si="64"/>
        <v>0.46683673469387754</v>
      </c>
      <c r="F619" s="8">
        <f t="shared" si="65"/>
        <v>0.46754966887417221</v>
      </c>
      <c r="G619" s="8">
        <f t="shared" si="67"/>
        <v>0.44672131147540983</v>
      </c>
      <c r="H619" s="8">
        <f t="shared" si="66"/>
        <v>0.20854591836734693</v>
      </c>
    </row>
    <row r="620" spans="1:8" x14ac:dyDescent="0.2">
      <c r="A620" s="27"/>
      <c r="B620" s="6" t="s">
        <v>590</v>
      </c>
      <c r="C620" s="7">
        <v>76</v>
      </c>
      <c r="D620" s="7">
        <v>106</v>
      </c>
      <c r="E620" s="8">
        <f t="shared" si="64"/>
        <v>4.8469387755102039E-2</v>
      </c>
      <c r="F620" s="8">
        <f t="shared" si="65"/>
        <v>4.6799116997792496E-2</v>
      </c>
      <c r="G620" s="8">
        <f t="shared" si="67"/>
        <v>0.39473684210526316</v>
      </c>
      <c r="H620" s="8">
        <f t="shared" si="66"/>
        <v>1.913265306122449E-2</v>
      </c>
    </row>
    <row r="621" spans="1:8" x14ac:dyDescent="0.2">
      <c r="A621" s="27"/>
      <c r="B621" s="6" t="s">
        <v>591</v>
      </c>
      <c r="C621" s="7">
        <v>0</v>
      </c>
      <c r="D621" s="7">
        <v>4</v>
      </c>
      <c r="E621" s="8" t="str">
        <f t="shared" si="64"/>
        <v/>
      </c>
      <c r="F621" s="8">
        <f t="shared" si="65"/>
        <v>1.7660044150110375E-3</v>
      </c>
      <c r="G621" s="8">
        <f t="shared" si="67"/>
        <v>1</v>
      </c>
      <c r="H621" s="8" t="str">
        <f t="shared" si="66"/>
        <v/>
      </c>
    </row>
    <row r="622" spans="1:8" x14ac:dyDescent="0.2">
      <c r="A622" s="27"/>
      <c r="B622" s="6" t="s">
        <v>592</v>
      </c>
      <c r="C622" s="7">
        <v>1</v>
      </c>
      <c r="D622" s="7">
        <v>4</v>
      </c>
      <c r="E622" s="8">
        <f t="shared" si="64"/>
        <v>6.3775510204081628E-4</v>
      </c>
      <c r="F622" s="8">
        <f t="shared" si="65"/>
        <v>1.7660044150110375E-3</v>
      </c>
      <c r="G622" s="8">
        <f t="shared" si="67"/>
        <v>3</v>
      </c>
      <c r="H622" s="8">
        <f t="shared" si="66"/>
        <v>1.9132653061224489E-3</v>
      </c>
    </row>
    <row r="623" spans="1:8" ht="25.5" x14ac:dyDescent="0.2">
      <c r="A623" s="27" t="s">
        <v>668</v>
      </c>
      <c r="B623" s="6" t="s">
        <v>593</v>
      </c>
      <c r="C623" s="7">
        <v>0</v>
      </c>
      <c r="D623" s="7">
        <v>12</v>
      </c>
      <c r="E623" s="8" t="str">
        <f t="shared" si="64"/>
        <v/>
      </c>
      <c r="F623" s="8">
        <f t="shared" si="65"/>
        <v>5.2980132450331126E-3</v>
      </c>
      <c r="G623" s="8">
        <f t="shared" si="67"/>
        <v>1</v>
      </c>
      <c r="H623" s="8" t="str">
        <f t="shared" si="66"/>
        <v/>
      </c>
    </row>
    <row r="624" spans="1:8" ht="25.5" x14ac:dyDescent="0.2">
      <c r="A624" s="27"/>
      <c r="B624" s="6" t="s">
        <v>594</v>
      </c>
      <c r="C624" s="7">
        <v>0</v>
      </c>
      <c r="D624" s="7">
        <v>0</v>
      </c>
      <c r="E624" s="8" t="str">
        <f t="shared" si="64"/>
        <v/>
      </c>
      <c r="F624" s="8" t="str">
        <f t="shared" si="65"/>
        <v/>
      </c>
      <c r="G624" s="8" t="str">
        <f t="shared" si="67"/>
        <v xml:space="preserve"> </v>
      </c>
      <c r="H624" s="8" t="str">
        <f t="shared" si="66"/>
        <v/>
      </c>
    </row>
    <row r="625" spans="1:8" x14ac:dyDescent="0.2">
      <c r="A625" s="27"/>
      <c r="B625" s="6" t="s">
        <v>595</v>
      </c>
      <c r="C625" s="7">
        <v>26</v>
      </c>
      <c r="D625" s="7">
        <v>26</v>
      </c>
      <c r="E625" s="8">
        <f t="shared" si="64"/>
        <v>1.6581632653061226E-2</v>
      </c>
      <c r="F625" s="8">
        <f t="shared" si="65"/>
        <v>1.1479028697571744E-2</v>
      </c>
      <c r="G625" s="8">
        <f t="shared" si="67"/>
        <v>0</v>
      </c>
      <c r="H625" s="8">
        <f t="shared" si="66"/>
        <v>0</v>
      </c>
    </row>
    <row r="626" spans="1:8" x14ac:dyDescent="0.2">
      <c r="A626" s="27"/>
      <c r="B626" s="6" t="s">
        <v>596</v>
      </c>
      <c r="C626" s="7">
        <v>0</v>
      </c>
      <c r="D626" s="7">
        <v>0</v>
      </c>
      <c r="E626" s="8" t="str">
        <f t="shared" si="64"/>
        <v/>
      </c>
      <c r="F626" s="8" t="str">
        <f t="shared" si="65"/>
        <v/>
      </c>
      <c r="G626" s="8" t="str">
        <f t="shared" si="67"/>
        <v xml:space="preserve"> </v>
      </c>
      <c r="H626" s="8" t="str">
        <f t="shared" si="66"/>
        <v/>
      </c>
    </row>
    <row r="627" spans="1:8" ht="25.5" x14ac:dyDescent="0.2">
      <c r="A627" s="27"/>
      <c r="B627" s="6" t="s">
        <v>597</v>
      </c>
      <c r="C627" s="7">
        <v>0</v>
      </c>
      <c r="D627" s="7">
        <v>33</v>
      </c>
      <c r="E627" s="8" t="str">
        <f t="shared" si="64"/>
        <v/>
      </c>
      <c r="F627" s="8">
        <f t="shared" si="65"/>
        <v>1.456953642384106E-2</v>
      </c>
      <c r="G627" s="8">
        <f t="shared" si="67"/>
        <v>1</v>
      </c>
      <c r="H627" s="8" t="str">
        <f t="shared" si="66"/>
        <v/>
      </c>
    </row>
    <row r="628" spans="1:8" ht="16.5" customHeight="1" x14ac:dyDescent="0.2">
      <c r="A628" s="27"/>
      <c r="B628" s="6" t="s">
        <v>598</v>
      </c>
      <c r="C628" s="7">
        <v>3</v>
      </c>
      <c r="D628" s="7">
        <v>70</v>
      </c>
      <c r="E628" s="8">
        <f t="shared" si="64"/>
        <v>1.9132653061224489E-3</v>
      </c>
      <c r="F628" s="8">
        <f t="shared" si="65"/>
        <v>3.0905077262693158E-2</v>
      </c>
      <c r="G628" s="8">
        <f t="shared" si="67"/>
        <v>22.333333333333332</v>
      </c>
      <c r="H628" s="8">
        <f t="shared" si="66"/>
        <v>4.2729591836734693E-2</v>
      </c>
    </row>
    <row r="629" spans="1:8" ht="25.5" x14ac:dyDescent="0.2">
      <c r="A629" s="27"/>
      <c r="B629" s="6" t="s">
        <v>599</v>
      </c>
      <c r="C629" s="7">
        <v>4</v>
      </c>
      <c r="D629" s="7">
        <v>7</v>
      </c>
      <c r="E629" s="8">
        <f t="shared" si="64"/>
        <v>2.5510204081632651E-3</v>
      </c>
      <c r="F629" s="8">
        <f t="shared" si="65"/>
        <v>3.0905077262693157E-3</v>
      </c>
      <c r="G629" s="8">
        <f t="shared" si="67"/>
        <v>0.75</v>
      </c>
      <c r="H629" s="8">
        <f t="shared" si="66"/>
        <v>1.9132653061224489E-3</v>
      </c>
    </row>
    <row r="630" spans="1:8" x14ac:dyDescent="0.2">
      <c r="A630" s="26"/>
      <c r="B630" t="s">
        <v>11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H630"/>
  <sheetViews>
    <sheetView showGridLines="0" topLeftCell="A4" zoomScale="112" zoomScaleNormal="112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2" t="s">
        <v>0</v>
      </c>
      <c r="F1" s="33"/>
      <c r="G1" s="33"/>
      <c r="H1" s="33"/>
    </row>
    <row r="2" spans="1:8" ht="30" customHeight="1" thickBot="1" x14ac:dyDescent="0.3">
      <c r="B2" s="1"/>
      <c r="C2" s="2"/>
      <c r="D2" s="1"/>
      <c r="E2" s="34"/>
      <c r="F2" s="34"/>
      <c r="G2" s="34"/>
      <c r="H2" s="34"/>
    </row>
    <row r="3" spans="1:8" ht="20.100000000000001" customHeight="1" thickBot="1" x14ac:dyDescent="0.3">
      <c r="B3" s="1"/>
      <c r="C3" s="2"/>
      <c r="D3" s="1"/>
      <c r="E3" s="35" t="s">
        <v>666</v>
      </c>
      <c r="F3" s="34"/>
      <c r="G3" s="34"/>
      <c r="H3" s="34"/>
    </row>
    <row r="4" spans="1:8" ht="20.100000000000001" customHeight="1" x14ac:dyDescent="0.25">
      <c r="B4" s="1"/>
      <c r="D4" s="1"/>
      <c r="E4" s="36" t="s">
        <v>624</v>
      </c>
      <c r="F4" s="37"/>
      <c r="G4" s="37"/>
      <c r="H4" s="37"/>
    </row>
    <row r="5" spans="1:8" ht="20.45" customHeight="1" thickBot="1" x14ac:dyDescent="0.25">
      <c r="B5" s="4"/>
      <c r="E5" s="37"/>
      <c r="F5" s="37"/>
      <c r="G5" s="37"/>
      <c r="H5" s="37"/>
    </row>
    <row r="6" spans="1:8" ht="29.25" customHeight="1" thickBot="1" x14ac:dyDescent="0.25">
      <c r="B6" s="28" t="s">
        <v>2</v>
      </c>
      <c r="C6" s="30" t="s">
        <v>3</v>
      </c>
      <c r="D6" s="38"/>
      <c r="E6" s="30" t="s">
        <v>4</v>
      </c>
      <c r="F6" s="31"/>
      <c r="G6" s="39" t="s">
        <v>667</v>
      </c>
      <c r="H6" s="39" t="s">
        <v>5</v>
      </c>
    </row>
    <row r="7" spans="1:8" ht="20.100000000000001" customHeight="1" thickBot="1" x14ac:dyDescent="0.25">
      <c r="B7" s="29"/>
      <c r="C7" s="10">
        <v>2021</v>
      </c>
      <c r="D7" s="10">
        <v>2022</v>
      </c>
      <c r="E7" s="10">
        <v>2021</v>
      </c>
      <c r="F7" s="10">
        <v>2022</v>
      </c>
      <c r="G7" s="29"/>
      <c r="H7" s="29"/>
    </row>
    <row r="8" spans="1:8" ht="20.100000000000001" customHeight="1" thickBot="1" x14ac:dyDescent="0.25">
      <c r="A8" s="26"/>
      <c r="B8" s="9" t="s">
        <v>625</v>
      </c>
      <c r="C8" s="11">
        <f>+C19+C76+C181+C362+C601</f>
        <v>2220</v>
      </c>
      <c r="D8" s="11">
        <f>+D19+D76+D181+D362+D601</f>
        <v>2157</v>
      </c>
      <c r="E8" s="25">
        <f>SUM(E9:E13)</f>
        <v>0.99999999999999989</v>
      </c>
      <c r="F8" s="25">
        <f>SUM(F9:F13)</f>
        <v>1</v>
      </c>
      <c r="G8" s="25">
        <f t="shared" ref="G8:G13" si="0">+IF(AND(C8=0,D8=0),"",IF(C8=0,1,IF(D8=0,-1,(D8-C8)/C8)))</f>
        <v>-2.837837837837838E-2</v>
      </c>
      <c r="H8" s="25">
        <f t="shared" ref="H8:H13" si="1">+IF(OR(AND(E8=""),(G8="")),"",E8*G8)</f>
        <v>-2.8378378378378376E-2</v>
      </c>
    </row>
    <row r="9" spans="1:8" x14ac:dyDescent="0.2">
      <c r="A9" s="27"/>
      <c r="B9" s="22" t="s">
        <v>6</v>
      </c>
      <c r="C9" s="19">
        <f>+C19</f>
        <v>1</v>
      </c>
      <c r="D9" s="12">
        <f>+D19</f>
        <v>4</v>
      </c>
      <c r="E9" s="13">
        <f t="shared" ref="E9:F13" si="2">+C9/C$8</f>
        <v>4.5045045045045046E-4</v>
      </c>
      <c r="F9" s="13">
        <f t="shared" si="2"/>
        <v>1.8544274455261937E-3</v>
      </c>
      <c r="G9" s="13">
        <f t="shared" si="0"/>
        <v>3</v>
      </c>
      <c r="H9" s="14">
        <f t="shared" si="1"/>
        <v>1.3513513513513514E-3</v>
      </c>
    </row>
    <row r="10" spans="1:8" x14ac:dyDescent="0.2">
      <c r="A10" s="27"/>
      <c r="B10" s="23" t="s">
        <v>7</v>
      </c>
      <c r="C10" s="20">
        <f>+C76</f>
        <v>176</v>
      </c>
      <c r="D10" s="7">
        <f>+D76</f>
        <v>191</v>
      </c>
      <c r="E10" s="8">
        <f t="shared" si="2"/>
        <v>7.9279279279279274E-2</v>
      </c>
      <c r="F10" s="8">
        <f t="shared" si="2"/>
        <v>8.8548910523875757E-2</v>
      </c>
      <c r="G10" s="8">
        <f t="shared" si="0"/>
        <v>8.5227272727272721E-2</v>
      </c>
      <c r="H10" s="15">
        <f t="shared" si="1"/>
        <v>6.7567567567567563E-3</v>
      </c>
    </row>
    <row r="11" spans="1:8" ht="25.5" x14ac:dyDescent="0.2">
      <c r="A11" s="27"/>
      <c r="B11" s="23" t="s">
        <v>8</v>
      </c>
      <c r="C11" s="20">
        <f>+C181</f>
        <v>1190</v>
      </c>
      <c r="D11" s="7">
        <f>+D181</f>
        <v>982</v>
      </c>
      <c r="E11" s="8">
        <f t="shared" si="2"/>
        <v>0.536036036036036</v>
      </c>
      <c r="F11" s="8">
        <f t="shared" si="2"/>
        <v>0.45526193787668057</v>
      </c>
      <c r="G11" s="8">
        <f t="shared" si="0"/>
        <v>-0.17478991596638654</v>
      </c>
      <c r="H11" s="15">
        <f t="shared" si="1"/>
        <v>-9.369369369369368E-2</v>
      </c>
    </row>
    <row r="12" spans="1:8" x14ac:dyDescent="0.2">
      <c r="A12" s="27"/>
      <c r="B12" s="23" t="s">
        <v>9</v>
      </c>
      <c r="C12" s="20">
        <f>+C362</f>
        <v>562</v>
      </c>
      <c r="D12" s="7">
        <f>+D362</f>
        <v>949</v>
      </c>
      <c r="E12" s="8">
        <f t="shared" si="2"/>
        <v>0.25315315315315318</v>
      </c>
      <c r="F12" s="8">
        <f t="shared" si="2"/>
        <v>0.43996291145108946</v>
      </c>
      <c r="G12" s="8">
        <f t="shared" si="0"/>
        <v>0.68861209964412806</v>
      </c>
      <c r="H12" s="15">
        <f t="shared" si="1"/>
        <v>0.17432432432432432</v>
      </c>
    </row>
    <row r="13" spans="1:8" ht="15.75" thickBot="1" x14ac:dyDescent="0.25">
      <c r="A13" s="27"/>
      <c r="B13" s="24" t="s">
        <v>10</v>
      </c>
      <c r="C13" s="21">
        <f>+C601</f>
        <v>291</v>
      </c>
      <c r="D13" s="16">
        <f>+D601</f>
        <v>31</v>
      </c>
      <c r="E13" s="17">
        <f t="shared" si="2"/>
        <v>0.13108108108108107</v>
      </c>
      <c r="F13" s="17">
        <f t="shared" si="2"/>
        <v>1.4371812702828002E-2</v>
      </c>
      <c r="G13" s="17">
        <f t="shared" si="0"/>
        <v>-0.89347079037800692</v>
      </c>
      <c r="H13" s="18">
        <f t="shared" si="1"/>
        <v>-0.11711711711711711</v>
      </c>
    </row>
    <row r="14" spans="1:8" x14ac:dyDescent="0.2">
      <c r="A14" s="26"/>
      <c r="B14" t="s">
        <v>11</v>
      </c>
    </row>
    <row r="15" spans="1:8" x14ac:dyDescent="0.2">
      <c r="A15" s="26"/>
    </row>
    <row r="16" spans="1:8" ht="15.75" thickBot="1" x14ac:dyDescent="0.25">
      <c r="A16" s="26"/>
    </row>
    <row r="17" spans="1:8" ht="29.25" customHeight="1" thickBot="1" x14ac:dyDescent="0.25">
      <c r="A17" s="27"/>
      <c r="B17" s="28" t="s">
        <v>2</v>
      </c>
      <c r="C17" s="30" t="s">
        <v>12</v>
      </c>
      <c r="D17" s="38"/>
      <c r="E17" s="30" t="s">
        <v>4</v>
      </c>
      <c r="F17" s="31"/>
      <c r="G17" s="39" t="s">
        <v>13</v>
      </c>
      <c r="H17" s="39" t="s">
        <v>5</v>
      </c>
    </row>
    <row r="18" spans="1:8" ht="15.75" thickBot="1" x14ac:dyDescent="0.25">
      <c r="A18" s="27"/>
      <c r="B18" s="29"/>
      <c r="C18" s="10">
        <v>2022</v>
      </c>
      <c r="D18" s="10">
        <v>2023</v>
      </c>
      <c r="E18" s="10">
        <v>2022</v>
      </c>
      <c r="F18" s="10">
        <v>2023</v>
      </c>
      <c r="G18" s="29"/>
      <c r="H18" s="29"/>
    </row>
    <row r="19" spans="1:8" ht="15.75" thickBot="1" x14ac:dyDescent="0.25">
      <c r="A19" s="27"/>
      <c r="B19" s="9" t="s">
        <v>6</v>
      </c>
      <c r="C19" s="11">
        <f>SUM(C20:C70)</f>
        <v>1</v>
      </c>
      <c r="D19" s="11">
        <f>SUM(D20:D70)</f>
        <v>4</v>
      </c>
      <c r="E19" s="25">
        <f t="shared" ref="E19:E50" si="3">+IF(C19=0,"",C19/C$19)</f>
        <v>1</v>
      </c>
      <c r="F19" s="25">
        <f t="shared" ref="F19:F50" si="4">+IF(D19=0,"",D19/D$19)</f>
        <v>1</v>
      </c>
      <c r="G19" s="25">
        <f>+IF(AND(C19=0,D19=0),"",IF(C19=0,1,IF(D19=0,-1,(D19-C19)/C19)))</f>
        <v>3</v>
      </c>
      <c r="H19" s="25">
        <f t="shared" ref="H19:H50" si="5">+IF(OR(AND(E19=""),(G19="")),"",E19*G19)</f>
        <v>3</v>
      </c>
    </row>
    <row r="20" spans="1:8" x14ac:dyDescent="0.2">
      <c r="A20" s="27"/>
      <c r="B20" s="6" t="s">
        <v>14</v>
      </c>
      <c r="C20" s="7">
        <v>0</v>
      </c>
      <c r="D20" s="7">
        <v>0</v>
      </c>
      <c r="E20" s="8" t="str">
        <f t="shared" si="3"/>
        <v/>
      </c>
      <c r="F20" s="8" t="str">
        <f t="shared" si="4"/>
        <v/>
      </c>
      <c r="G20" s="8" t="str">
        <f t="shared" ref="G20:G51" si="6">+IF(AND(C20=0,D20=0)," ",IF(C20=0,1,IF(D20=0,-1,(D20-C20)/C20)))</f>
        <v xml:space="preserve"> </v>
      </c>
      <c r="H20" s="8" t="str">
        <f t="shared" si="5"/>
        <v/>
      </c>
    </row>
    <row r="21" spans="1:8" x14ac:dyDescent="0.2">
      <c r="A21" s="27"/>
      <c r="B21" s="6" t="s">
        <v>15</v>
      </c>
      <c r="C21" s="7">
        <v>0</v>
      </c>
      <c r="D21" s="7">
        <v>0</v>
      </c>
      <c r="E21" s="8" t="str">
        <f t="shared" si="3"/>
        <v/>
      </c>
      <c r="F21" s="8" t="str">
        <f t="shared" si="4"/>
        <v/>
      </c>
      <c r="G21" s="8" t="str">
        <f t="shared" si="6"/>
        <v xml:space="preserve"> </v>
      </c>
      <c r="H21" s="8" t="str">
        <f t="shared" si="5"/>
        <v/>
      </c>
    </row>
    <row r="22" spans="1:8" ht="38.25" x14ac:dyDescent="0.2">
      <c r="A22" s="27"/>
      <c r="B22" s="6" t="s">
        <v>16</v>
      </c>
      <c r="C22" s="7">
        <v>0</v>
      </c>
      <c r="D22" s="7">
        <v>0</v>
      </c>
      <c r="E22" s="8" t="str">
        <f t="shared" si="3"/>
        <v/>
      </c>
      <c r="F22" s="8" t="str">
        <f t="shared" si="4"/>
        <v/>
      </c>
      <c r="G22" s="8" t="str">
        <f t="shared" si="6"/>
        <v xml:space="preserve"> </v>
      </c>
      <c r="H22" s="8" t="str">
        <f t="shared" si="5"/>
        <v/>
      </c>
    </row>
    <row r="23" spans="1:8" ht="38.25" x14ac:dyDescent="0.2">
      <c r="A23" s="27"/>
      <c r="B23" s="6" t="s">
        <v>17</v>
      </c>
      <c r="C23" s="7">
        <v>0</v>
      </c>
      <c r="D23" s="7">
        <v>0</v>
      </c>
      <c r="E23" s="8" t="str">
        <f t="shared" si="3"/>
        <v/>
      </c>
      <c r="F23" s="8" t="str">
        <f t="shared" si="4"/>
        <v/>
      </c>
      <c r="G23" s="8" t="str">
        <f t="shared" si="6"/>
        <v xml:space="preserve"> </v>
      </c>
      <c r="H23" s="8" t="str">
        <f t="shared" si="5"/>
        <v/>
      </c>
    </row>
    <row r="24" spans="1:8" ht="25.5" x14ac:dyDescent="0.2">
      <c r="A24" s="27"/>
      <c r="B24" s="6" t="s">
        <v>18</v>
      </c>
      <c r="C24" s="7">
        <v>0</v>
      </c>
      <c r="D24" s="7">
        <v>0</v>
      </c>
      <c r="E24" s="8" t="str">
        <f t="shared" si="3"/>
        <v/>
      </c>
      <c r="F24" s="8" t="str">
        <f t="shared" si="4"/>
        <v/>
      </c>
      <c r="G24" s="8" t="str">
        <f t="shared" si="6"/>
        <v xml:space="preserve"> </v>
      </c>
      <c r="H24" s="8" t="str">
        <f t="shared" si="5"/>
        <v/>
      </c>
    </row>
    <row r="25" spans="1:8" ht="25.5" x14ac:dyDescent="0.2">
      <c r="A25" s="27"/>
      <c r="B25" s="6" t="s">
        <v>19</v>
      </c>
      <c r="C25" s="7">
        <v>0</v>
      </c>
      <c r="D25" s="7">
        <v>0</v>
      </c>
      <c r="E25" s="8" t="str">
        <f t="shared" si="3"/>
        <v/>
      </c>
      <c r="F25" s="8" t="str">
        <f t="shared" si="4"/>
        <v/>
      </c>
      <c r="G25" s="8" t="str">
        <f t="shared" si="6"/>
        <v xml:space="preserve"> </v>
      </c>
      <c r="H25" s="8" t="str">
        <f t="shared" si="5"/>
        <v/>
      </c>
    </row>
    <row r="26" spans="1:8" ht="25.5" x14ac:dyDescent="0.2">
      <c r="A26" s="27"/>
      <c r="B26" s="6" t="s">
        <v>20</v>
      </c>
      <c r="C26" s="7">
        <v>0</v>
      </c>
      <c r="D26" s="7">
        <v>0</v>
      </c>
      <c r="E26" s="8" t="str">
        <f t="shared" si="3"/>
        <v/>
      </c>
      <c r="F26" s="8" t="str">
        <f t="shared" si="4"/>
        <v/>
      </c>
      <c r="G26" s="8" t="str">
        <f t="shared" si="6"/>
        <v xml:space="preserve"> </v>
      </c>
      <c r="H26" s="8" t="str">
        <f t="shared" si="5"/>
        <v/>
      </c>
    </row>
    <row r="27" spans="1:8" x14ac:dyDescent="0.2">
      <c r="A27" s="27"/>
      <c r="B27" s="6" t="s">
        <v>21</v>
      </c>
      <c r="C27" s="7">
        <v>0</v>
      </c>
      <c r="D27" s="7">
        <v>0</v>
      </c>
      <c r="E27" s="8" t="str">
        <f t="shared" si="3"/>
        <v/>
      </c>
      <c r="F27" s="8" t="str">
        <f t="shared" si="4"/>
        <v/>
      </c>
      <c r="G27" s="8" t="str">
        <f t="shared" si="6"/>
        <v xml:space="preserve"> </v>
      </c>
      <c r="H27" s="8" t="str">
        <f t="shared" si="5"/>
        <v/>
      </c>
    </row>
    <row r="28" spans="1:8" x14ac:dyDescent="0.2">
      <c r="A28" s="27"/>
      <c r="B28" s="6" t="s">
        <v>22</v>
      </c>
      <c r="C28" s="7">
        <v>0</v>
      </c>
      <c r="D28" s="7">
        <v>0</v>
      </c>
      <c r="E28" s="8" t="str">
        <f t="shared" si="3"/>
        <v/>
      </c>
      <c r="F28" s="8" t="str">
        <f t="shared" si="4"/>
        <v/>
      </c>
      <c r="G28" s="8" t="str">
        <f t="shared" si="6"/>
        <v xml:space="preserve"> </v>
      </c>
      <c r="H28" s="8" t="str">
        <f t="shared" si="5"/>
        <v/>
      </c>
    </row>
    <row r="29" spans="1:8" x14ac:dyDescent="0.2">
      <c r="A29" s="27"/>
      <c r="B29" s="6" t="s">
        <v>23</v>
      </c>
      <c r="C29" s="7">
        <v>0</v>
      </c>
      <c r="D29" s="7">
        <v>0</v>
      </c>
      <c r="E29" s="8" t="str">
        <f t="shared" si="3"/>
        <v/>
      </c>
      <c r="F29" s="8" t="str">
        <f t="shared" si="4"/>
        <v/>
      </c>
      <c r="G29" s="8" t="str">
        <f t="shared" si="6"/>
        <v xml:space="preserve"> </v>
      </c>
      <c r="H29" s="8" t="str">
        <f t="shared" si="5"/>
        <v/>
      </c>
    </row>
    <row r="30" spans="1:8" x14ac:dyDescent="0.2">
      <c r="A30" s="27"/>
      <c r="B30" s="6" t="s">
        <v>24</v>
      </c>
      <c r="C30" s="7">
        <v>0</v>
      </c>
      <c r="D30" s="7">
        <v>1</v>
      </c>
      <c r="E30" s="8" t="str">
        <f t="shared" si="3"/>
        <v/>
      </c>
      <c r="F30" s="8">
        <f t="shared" si="4"/>
        <v>0.25</v>
      </c>
      <c r="G30" s="8">
        <f t="shared" si="6"/>
        <v>1</v>
      </c>
      <c r="H30" s="8" t="str">
        <f t="shared" si="5"/>
        <v/>
      </c>
    </row>
    <row r="31" spans="1:8" ht="25.5" x14ac:dyDescent="0.2">
      <c r="A31" s="27"/>
      <c r="B31" s="6" t="s">
        <v>25</v>
      </c>
      <c r="C31" s="7">
        <v>0</v>
      </c>
      <c r="D31" s="7">
        <v>0</v>
      </c>
      <c r="E31" s="8" t="str">
        <f t="shared" si="3"/>
        <v/>
      </c>
      <c r="F31" s="8" t="str">
        <f t="shared" si="4"/>
        <v/>
      </c>
      <c r="G31" s="8" t="str">
        <f t="shared" si="6"/>
        <v xml:space="preserve"> </v>
      </c>
      <c r="H31" s="8" t="str">
        <f t="shared" si="5"/>
        <v/>
      </c>
    </row>
    <row r="32" spans="1:8" x14ac:dyDescent="0.2">
      <c r="A32" s="27"/>
      <c r="B32" s="6" t="s">
        <v>26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8" t="str">
        <f t="shared" si="6"/>
        <v xml:space="preserve"> </v>
      </c>
      <c r="H32" s="8" t="str">
        <f t="shared" si="5"/>
        <v/>
      </c>
    </row>
    <row r="33" spans="1:8" x14ac:dyDescent="0.2">
      <c r="A33" s="27"/>
      <c r="B33" s="6" t="s">
        <v>27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8" t="str">
        <f t="shared" si="6"/>
        <v xml:space="preserve"> </v>
      </c>
      <c r="H33" s="8" t="str">
        <f t="shared" si="5"/>
        <v/>
      </c>
    </row>
    <row r="34" spans="1:8" x14ac:dyDescent="0.2">
      <c r="A34" s="27"/>
      <c r="B34" s="6" t="s">
        <v>28</v>
      </c>
      <c r="C34" s="7">
        <v>0</v>
      </c>
      <c r="D34" s="7">
        <v>0</v>
      </c>
      <c r="E34" s="8" t="str">
        <f t="shared" si="3"/>
        <v/>
      </c>
      <c r="F34" s="8" t="str">
        <f t="shared" si="4"/>
        <v/>
      </c>
      <c r="G34" s="8" t="str">
        <f t="shared" si="6"/>
        <v xml:space="preserve"> </v>
      </c>
      <c r="H34" s="8" t="str">
        <f t="shared" si="5"/>
        <v/>
      </c>
    </row>
    <row r="35" spans="1:8" x14ac:dyDescent="0.2">
      <c r="A35" s="27"/>
      <c r="B35" s="6" t="s">
        <v>29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8" t="str">
        <f t="shared" si="6"/>
        <v xml:space="preserve"> </v>
      </c>
      <c r="H35" s="8" t="str">
        <f t="shared" si="5"/>
        <v/>
      </c>
    </row>
    <row r="36" spans="1:8" x14ac:dyDescent="0.2">
      <c r="A36" s="27"/>
      <c r="B36" s="6" t="s">
        <v>30</v>
      </c>
      <c r="C36" s="7">
        <v>0</v>
      </c>
      <c r="D36" s="7">
        <v>0</v>
      </c>
      <c r="E36" s="8" t="str">
        <f t="shared" si="3"/>
        <v/>
      </c>
      <c r="F36" s="8" t="str">
        <f t="shared" si="4"/>
        <v/>
      </c>
      <c r="G36" s="8" t="str">
        <f t="shared" si="6"/>
        <v xml:space="preserve"> </v>
      </c>
      <c r="H36" s="8" t="str">
        <f t="shared" si="5"/>
        <v/>
      </c>
    </row>
    <row r="37" spans="1:8" ht="25.5" x14ac:dyDescent="0.2">
      <c r="A37" s="27"/>
      <c r="B37" s="6" t="s">
        <v>31</v>
      </c>
      <c r="C37" s="7">
        <v>0</v>
      </c>
      <c r="D37" s="7">
        <v>0</v>
      </c>
      <c r="E37" s="8" t="str">
        <f t="shared" si="3"/>
        <v/>
      </c>
      <c r="F37" s="8" t="str">
        <f t="shared" si="4"/>
        <v/>
      </c>
      <c r="G37" s="8" t="str">
        <f t="shared" si="6"/>
        <v xml:space="preserve"> </v>
      </c>
      <c r="H37" s="8" t="str">
        <f t="shared" si="5"/>
        <v/>
      </c>
    </row>
    <row r="38" spans="1:8" ht="25.5" x14ac:dyDescent="0.2">
      <c r="A38" s="27"/>
      <c r="B38" s="6" t="s">
        <v>32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8" t="str">
        <f t="shared" si="6"/>
        <v xml:space="preserve"> </v>
      </c>
      <c r="H38" s="8" t="str">
        <f t="shared" si="5"/>
        <v/>
      </c>
    </row>
    <row r="39" spans="1:8" x14ac:dyDescent="0.2">
      <c r="A39" s="27"/>
      <c r="B39" s="6" t="s">
        <v>33</v>
      </c>
      <c r="C39" s="7">
        <v>0</v>
      </c>
      <c r="D39" s="7">
        <v>0</v>
      </c>
      <c r="E39" s="8" t="str">
        <f t="shared" si="3"/>
        <v/>
      </c>
      <c r="F39" s="8" t="str">
        <f t="shared" si="4"/>
        <v/>
      </c>
      <c r="G39" s="8" t="str">
        <f t="shared" si="6"/>
        <v xml:space="preserve"> </v>
      </c>
      <c r="H39" s="8" t="str">
        <f t="shared" si="5"/>
        <v/>
      </c>
    </row>
    <row r="40" spans="1:8" x14ac:dyDescent="0.2">
      <c r="A40" s="27"/>
      <c r="B40" s="6" t="s">
        <v>34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8" t="str">
        <f t="shared" si="6"/>
        <v xml:space="preserve"> </v>
      </c>
      <c r="H40" s="8" t="str">
        <f t="shared" si="5"/>
        <v/>
      </c>
    </row>
    <row r="41" spans="1:8" ht="25.5" x14ac:dyDescent="0.2">
      <c r="A41" s="27"/>
      <c r="B41" s="6" t="s">
        <v>35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8" t="str">
        <f t="shared" si="6"/>
        <v xml:space="preserve"> </v>
      </c>
      <c r="H41" s="8" t="str">
        <f t="shared" si="5"/>
        <v/>
      </c>
    </row>
    <row r="42" spans="1:8" x14ac:dyDescent="0.2">
      <c r="A42" s="27"/>
      <c r="B42" s="6" t="s">
        <v>36</v>
      </c>
      <c r="C42" s="7">
        <v>0</v>
      </c>
      <c r="D42" s="7">
        <v>0</v>
      </c>
      <c r="E42" s="8" t="str">
        <f t="shared" si="3"/>
        <v/>
      </c>
      <c r="F42" s="8" t="str">
        <f t="shared" si="4"/>
        <v/>
      </c>
      <c r="G42" s="8" t="str">
        <f t="shared" si="6"/>
        <v xml:space="preserve"> </v>
      </c>
      <c r="H42" s="8" t="str">
        <f t="shared" si="5"/>
        <v/>
      </c>
    </row>
    <row r="43" spans="1:8" x14ac:dyDescent="0.2">
      <c r="A43" s="27"/>
      <c r="B43" s="6" t="s">
        <v>37</v>
      </c>
      <c r="C43" s="7">
        <v>0</v>
      </c>
      <c r="D43" s="7">
        <v>0</v>
      </c>
      <c r="E43" s="8" t="str">
        <f t="shared" si="3"/>
        <v/>
      </c>
      <c r="F43" s="8" t="str">
        <f t="shared" si="4"/>
        <v/>
      </c>
      <c r="G43" s="8" t="str">
        <f t="shared" si="6"/>
        <v xml:space="preserve"> </v>
      </c>
      <c r="H43" s="8" t="str">
        <f t="shared" si="5"/>
        <v/>
      </c>
    </row>
    <row r="44" spans="1:8" ht="25.5" x14ac:dyDescent="0.2">
      <c r="A44" s="27"/>
      <c r="B44" s="6" t="s">
        <v>38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8" t="str">
        <f t="shared" si="6"/>
        <v xml:space="preserve"> </v>
      </c>
      <c r="H44" s="8" t="str">
        <f t="shared" si="5"/>
        <v/>
      </c>
    </row>
    <row r="45" spans="1:8" ht="25.5" x14ac:dyDescent="0.2">
      <c r="A45" s="27"/>
      <c r="B45" s="6" t="s">
        <v>39</v>
      </c>
      <c r="C45" s="7">
        <v>0</v>
      </c>
      <c r="D45" s="7">
        <v>0</v>
      </c>
      <c r="E45" s="8" t="str">
        <f t="shared" si="3"/>
        <v/>
      </c>
      <c r="F45" s="8" t="str">
        <f t="shared" si="4"/>
        <v/>
      </c>
      <c r="G45" s="8" t="str">
        <f t="shared" si="6"/>
        <v xml:space="preserve"> </v>
      </c>
      <c r="H45" s="8" t="str">
        <f t="shared" si="5"/>
        <v/>
      </c>
    </row>
    <row r="46" spans="1:8" ht="25.5" x14ac:dyDescent="0.2">
      <c r="A46" s="27"/>
      <c r="B46" s="6" t="s">
        <v>40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8" t="str">
        <f t="shared" si="6"/>
        <v xml:space="preserve"> </v>
      </c>
      <c r="H46" s="8" t="str">
        <f t="shared" si="5"/>
        <v/>
      </c>
    </row>
    <row r="47" spans="1:8" x14ac:dyDescent="0.2">
      <c r="A47" s="27"/>
      <c r="B47" s="6" t="s">
        <v>41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8" t="str">
        <f t="shared" si="6"/>
        <v xml:space="preserve"> </v>
      </c>
      <c r="H47" s="8" t="str">
        <f t="shared" si="5"/>
        <v/>
      </c>
    </row>
    <row r="48" spans="1:8" ht="25.5" x14ac:dyDescent="0.2">
      <c r="A48" s="27"/>
      <c r="B48" s="6" t="s">
        <v>42</v>
      </c>
      <c r="C48" s="7">
        <v>0</v>
      </c>
      <c r="D48" s="7">
        <v>0</v>
      </c>
      <c r="E48" s="8" t="str">
        <f t="shared" si="3"/>
        <v/>
      </c>
      <c r="F48" s="8" t="str">
        <f t="shared" si="4"/>
        <v/>
      </c>
      <c r="G48" s="8" t="str">
        <f t="shared" si="6"/>
        <v xml:space="preserve"> </v>
      </c>
      <c r="H48" s="8" t="str">
        <f t="shared" si="5"/>
        <v/>
      </c>
    </row>
    <row r="49" spans="1:8" ht="25.5" x14ac:dyDescent="0.2">
      <c r="A49" s="27"/>
      <c r="B49" s="6" t="s">
        <v>43</v>
      </c>
      <c r="C49" s="7">
        <v>0</v>
      </c>
      <c r="D49" s="7">
        <v>0</v>
      </c>
      <c r="E49" s="8" t="str">
        <f t="shared" si="3"/>
        <v/>
      </c>
      <c r="F49" s="8" t="str">
        <f t="shared" si="4"/>
        <v/>
      </c>
      <c r="G49" s="8" t="str">
        <f t="shared" si="6"/>
        <v xml:space="preserve"> </v>
      </c>
      <c r="H49" s="8" t="str">
        <f t="shared" si="5"/>
        <v/>
      </c>
    </row>
    <row r="50" spans="1:8" x14ac:dyDescent="0.2">
      <c r="A50" s="27"/>
      <c r="B50" s="6" t="s">
        <v>44</v>
      </c>
      <c r="C50" s="7">
        <v>0</v>
      </c>
      <c r="D50" s="7">
        <v>1</v>
      </c>
      <c r="E50" s="8" t="str">
        <f t="shared" si="3"/>
        <v/>
      </c>
      <c r="F50" s="8">
        <f t="shared" si="4"/>
        <v>0.25</v>
      </c>
      <c r="G50" s="8">
        <f t="shared" si="6"/>
        <v>1</v>
      </c>
      <c r="H50" s="8" t="str">
        <f t="shared" si="5"/>
        <v/>
      </c>
    </row>
    <row r="51" spans="1:8" x14ac:dyDescent="0.2">
      <c r="A51" s="27"/>
      <c r="B51" s="6" t="s">
        <v>45</v>
      </c>
      <c r="C51" s="7">
        <v>0</v>
      </c>
      <c r="D51" s="7">
        <v>0</v>
      </c>
      <c r="E51" s="8" t="str">
        <f t="shared" ref="E51:E70" si="7">+IF(C51=0,"",C51/C$19)</f>
        <v/>
      </c>
      <c r="F51" s="8" t="str">
        <f t="shared" ref="F51:F70" si="8">+IF(D51=0,"",D51/D$19)</f>
        <v/>
      </c>
      <c r="G51" s="8" t="str">
        <f t="shared" si="6"/>
        <v xml:space="preserve"> </v>
      </c>
      <c r="H51" s="8" t="str">
        <f t="shared" ref="H51:H70" si="9">+IF(OR(AND(E51=""),(G51="")),"",E51*G51)</f>
        <v/>
      </c>
    </row>
    <row r="52" spans="1:8" x14ac:dyDescent="0.2">
      <c r="A52" s="27"/>
      <c r="B52" s="6" t="s">
        <v>46</v>
      </c>
      <c r="C52" s="7">
        <v>0</v>
      </c>
      <c r="D52" s="7">
        <v>0</v>
      </c>
      <c r="E52" s="8" t="str">
        <f t="shared" si="7"/>
        <v/>
      </c>
      <c r="F52" s="8" t="str">
        <f t="shared" si="8"/>
        <v/>
      </c>
      <c r="G52" s="8" t="str">
        <f t="shared" ref="G52:G70" si="10">+IF(AND(C52=0,D52=0)," ",IF(C52=0,1,IF(D52=0,-1,(D52-C52)/C52)))</f>
        <v xml:space="preserve"> </v>
      </c>
      <c r="H52" s="8" t="str">
        <f t="shared" si="9"/>
        <v/>
      </c>
    </row>
    <row r="53" spans="1:8" x14ac:dyDescent="0.2">
      <c r="A53" s="27"/>
      <c r="B53" s="6" t="s">
        <v>47</v>
      </c>
      <c r="C53" s="7">
        <v>0</v>
      </c>
      <c r="D53" s="7">
        <v>0</v>
      </c>
      <c r="E53" s="8" t="str">
        <f t="shared" si="7"/>
        <v/>
      </c>
      <c r="F53" s="8" t="str">
        <f t="shared" si="8"/>
        <v/>
      </c>
      <c r="G53" s="8" t="str">
        <f t="shared" si="10"/>
        <v xml:space="preserve"> </v>
      </c>
      <c r="H53" s="8" t="str">
        <f t="shared" si="9"/>
        <v/>
      </c>
    </row>
    <row r="54" spans="1:8" x14ac:dyDescent="0.2">
      <c r="A54" s="27"/>
      <c r="B54" s="6" t="s">
        <v>48</v>
      </c>
      <c r="C54" s="7">
        <v>1</v>
      </c>
      <c r="D54" s="7">
        <v>2</v>
      </c>
      <c r="E54" s="8">
        <f t="shared" si="7"/>
        <v>1</v>
      </c>
      <c r="F54" s="8">
        <f t="shared" si="8"/>
        <v>0.5</v>
      </c>
      <c r="G54" s="8">
        <f t="shared" si="10"/>
        <v>1</v>
      </c>
      <c r="H54" s="8">
        <f t="shared" si="9"/>
        <v>1</v>
      </c>
    </row>
    <row r="55" spans="1:8" x14ac:dyDescent="0.2">
      <c r="A55" s="27"/>
      <c r="B55" s="6" t="s">
        <v>49</v>
      </c>
      <c r="C55" s="7">
        <v>0</v>
      </c>
      <c r="D55" s="7">
        <v>0</v>
      </c>
      <c r="E55" s="8" t="str">
        <f t="shared" si="7"/>
        <v/>
      </c>
      <c r="F55" s="8" t="str">
        <f t="shared" si="8"/>
        <v/>
      </c>
      <c r="G55" s="8" t="str">
        <f t="shared" si="10"/>
        <v xml:space="preserve"> </v>
      </c>
      <c r="H55" s="8" t="str">
        <f t="shared" si="9"/>
        <v/>
      </c>
    </row>
    <row r="56" spans="1:8" x14ac:dyDescent="0.2">
      <c r="A56" s="27"/>
      <c r="B56" s="6" t="s">
        <v>50</v>
      </c>
      <c r="C56" s="7">
        <v>0</v>
      </c>
      <c r="D56" s="7">
        <v>0</v>
      </c>
      <c r="E56" s="8" t="str">
        <f t="shared" si="7"/>
        <v/>
      </c>
      <c r="F56" s="8" t="str">
        <f t="shared" si="8"/>
        <v/>
      </c>
      <c r="G56" s="8" t="str">
        <f t="shared" si="10"/>
        <v xml:space="preserve"> </v>
      </c>
      <c r="H56" s="8" t="str">
        <f t="shared" si="9"/>
        <v/>
      </c>
    </row>
    <row r="57" spans="1:8" x14ac:dyDescent="0.2">
      <c r="A57" s="27"/>
      <c r="B57" s="6" t="s">
        <v>51</v>
      </c>
      <c r="C57" s="7">
        <v>0</v>
      </c>
      <c r="D57" s="7">
        <v>0</v>
      </c>
      <c r="E57" s="8" t="str">
        <f t="shared" si="7"/>
        <v/>
      </c>
      <c r="F57" s="8" t="str">
        <f t="shared" si="8"/>
        <v/>
      </c>
      <c r="G57" s="8" t="str">
        <f t="shared" si="10"/>
        <v xml:space="preserve"> </v>
      </c>
      <c r="H57" s="8" t="str">
        <f t="shared" si="9"/>
        <v/>
      </c>
    </row>
    <row r="58" spans="1:8" x14ac:dyDescent="0.2">
      <c r="A58" s="27"/>
      <c r="B58" s="6" t="s">
        <v>52</v>
      </c>
      <c r="C58" s="7">
        <v>0</v>
      </c>
      <c r="D58" s="7">
        <v>0</v>
      </c>
      <c r="E58" s="8" t="str">
        <f t="shared" si="7"/>
        <v/>
      </c>
      <c r="F58" s="8" t="str">
        <f t="shared" si="8"/>
        <v/>
      </c>
      <c r="G58" s="8" t="str">
        <f t="shared" si="10"/>
        <v xml:space="preserve"> </v>
      </c>
      <c r="H58" s="8" t="str">
        <f t="shared" si="9"/>
        <v/>
      </c>
    </row>
    <row r="59" spans="1:8" x14ac:dyDescent="0.2">
      <c r="A59" s="27"/>
      <c r="B59" s="6" t="s">
        <v>53</v>
      </c>
      <c r="C59" s="7">
        <v>0</v>
      </c>
      <c r="D59" s="7">
        <v>0</v>
      </c>
      <c r="E59" s="8" t="str">
        <f t="shared" si="7"/>
        <v/>
      </c>
      <c r="F59" s="8" t="str">
        <f t="shared" si="8"/>
        <v/>
      </c>
      <c r="G59" s="8" t="str">
        <f t="shared" si="10"/>
        <v xml:space="preserve"> </v>
      </c>
      <c r="H59" s="8" t="str">
        <f t="shared" si="9"/>
        <v/>
      </c>
    </row>
    <row r="60" spans="1:8" ht="25.5" x14ac:dyDescent="0.2">
      <c r="A60" s="27"/>
      <c r="B60" s="6" t="s">
        <v>54</v>
      </c>
      <c r="C60" s="7">
        <v>0</v>
      </c>
      <c r="D60" s="7">
        <v>0</v>
      </c>
      <c r="E60" s="8" t="str">
        <f t="shared" si="7"/>
        <v/>
      </c>
      <c r="F60" s="8" t="str">
        <f t="shared" si="8"/>
        <v/>
      </c>
      <c r="G60" s="8" t="str">
        <f t="shared" si="10"/>
        <v xml:space="preserve"> </v>
      </c>
      <c r="H60" s="8" t="str">
        <f t="shared" si="9"/>
        <v/>
      </c>
    </row>
    <row r="61" spans="1:8" ht="25.5" x14ac:dyDescent="0.2">
      <c r="A61" s="27"/>
      <c r="B61" s="6" t="s">
        <v>55</v>
      </c>
      <c r="C61" s="7">
        <v>0</v>
      </c>
      <c r="D61" s="7">
        <v>0</v>
      </c>
      <c r="E61" s="8" t="str">
        <f t="shared" si="7"/>
        <v/>
      </c>
      <c r="F61" s="8" t="str">
        <f t="shared" si="8"/>
        <v/>
      </c>
      <c r="G61" s="8" t="str">
        <f t="shared" si="10"/>
        <v xml:space="preserve"> </v>
      </c>
      <c r="H61" s="8" t="str">
        <f t="shared" si="9"/>
        <v/>
      </c>
    </row>
    <row r="62" spans="1:8" x14ac:dyDescent="0.2">
      <c r="A62" s="27"/>
      <c r="B62" s="6" t="s">
        <v>56</v>
      </c>
      <c r="C62" s="7">
        <v>0</v>
      </c>
      <c r="D62" s="7">
        <v>0</v>
      </c>
      <c r="E62" s="8" t="str">
        <f t="shared" si="7"/>
        <v/>
      </c>
      <c r="F62" s="8" t="str">
        <f t="shared" si="8"/>
        <v/>
      </c>
      <c r="G62" s="8" t="str">
        <f t="shared" si="10"/>
        <v xml:space="preserve"> </v>
      </c>
      <c r="H62" s="8" t="str">
        <f t="shared" si="9"/>
        <v/>
      </c>
    </row>
    <row r="63" spans="1:8" x14ac:dyDescent="0.2">
      <c r="A63" s="27"/>
      <c r="B63" s="6" t="s">
        <v>57</v>
      </c>
      <c r="C63" s="7">
        <v>0</v>
      </c>
      <c r="D63" s="7">
        <v>0</v>
      </c>
      <c r="E63" s="8" t="str">
        <f t="shared" si="7"/>
        <v/>
      </c>
      <c r="F63" s="8" t="str">
        <f t="shared" si="8"/>
        <v/>
      </c>
      <c r="G63" s="8" t="str">
        <f t="shared" si="10"/>
        <v xml:space="preserve"> </v>
      </c>
      <c r="H63" s="8" t="str">
        <f t="shared" si="9"/>
        <v/>
      </c>
    </row>
    <row r="64" spans="1:8" x14ac:dyDescent="0.2">
      <c r="A64" s="27"/>
      <c r="B64" s="6" t="s">
        <v>58</v>
      </c>
      <c r="C64" s="7">
        <v>0</v>
      </c>
      <c r="D64" s="7">
        <v>0</v>
      </c>
      <c r="E64" s="8" t="str">
        <f t="shared" si="7"/>
        <v/>
      </c>
      <c r="F64" s="8" t="str">
        <f t="shared" si="8"/>
        <v/>
      </c>
      <c r="G64" s="8" t="str">
        <f t="shared" si="10"/>
        <v xml:space="preserve"> </v>
      </c>
      <c r="H64" s="8" t="str">
        <f t="shared" si="9"/>
        <v/>
      </c>
    </row>
    <row r="65" spans="1:8" x14ac:dyDescent="0.2">
      <c r="A65" s="27"/>
      <c r="B65" s="6" t="s">
        <v>59</v>
      </c>
      <c r="C65" s="7">
        <v>0</v>
      </c>
      <c r="D65" s="7">
        <v>0</v>
      </c>
      <c r="E65" s="8" t="str">
        <f t="shared" si="7"/>
        <v/>
      </c>
      <c r="F65" s="8" t="str">
        <f t="shared" si="8"/>
        <v/>
      </c>
      <c r="G65" s="8" t="str">
        <f t="shared" si="10"/>
        <v xml:space="preserve"> </v>
      </c>
      <c r="H65" s="8" t="str">
        <f t="shared" si="9"/>
        <v/>
      </c>
    </row>
    <row r="66" spans="1:8" x14ac:dyDescent="0.2">
      <c r="A66" s="27"/>
      <c r="B66" s="6" t="s">
        <v>60</v>
      </c>
      <c r="C66" s="7">
        <v>0</v>
      </c>
      <c r="D66" s="7">
        <v>0</v>
      </c>
      <c r="E66" s="8" t="str">
        <f t="shared" si="7"/>
        <v/>
      </c>
      <c r="F66" s="8" t="str">
        <f t="shared" si="8"/>
        <v/>
      </c>
      <c r="G66" s="8" t="str">
        <f t="shared" si="10"/>
        <v xml:space="preserve"> </v>
      </c>
      <c r="H66" s="8" t="str">
        <f t="shared" si="9"/>
        <v/>
      </c>
    </row>
    <row r="67" spans="1:8" x14ac:dyDescent="0.2">
      <c r="A67" s="27"/>
      <c r="B67" s="6" t="s">
        <v>61</v>
      </c>
      <c r="C67" s="7">
        <v>0</v>
      </c>
      <c r="D67" s="7">
        <v>0</v>
      </c>
      <c r="E67" s="8" t="str">
        <f t="shared" si="7"/>
        <v/>
      </c>
      <c r="F67" s="8" t="str">
        <f t="shared" si="8"/>
        <v/>
      </c>
      <c r="G67" s="8" t="str">
        <f t="shared" si="10"/>
        <v xml:space="preserve"> </v>
      </c>
      <c r="H67" s="8" t="str">
        <f t="shared" si="9"/>
        <v/>
      </c>
    </row>
    <row r="68" spans="1:8" x14ac:dyDescent="0.2">
      <c r="A68" s="27"/>
      <c r="B68" s="6" t="s">
        <v>62</v>
      </c>
      <c r="C68" s="7">
        <v>0</v>
      </c>
      <c r="D68" s="7">
        <v>0</v>
      </c>
      <c r="E68" s="8" t="str">
        <f t="shared" si="7"/>
        <v/>
      </c>
      <c r="F68" s="8" t="str">
        <f t="shared" si="8"/>
        <v/>
      </c>
      <c r="G68" s="8" t="str">
        <f t="shared" si="10"/>
        <v xml:space="preserve"> </v>
      </c>
      <c r="H68" s="8" t="str">
        <f t="shared" si="9"/>
        <v/>
      </c>
    </row>
    <row r="69" spans="1:8" x14ac:dyDescent="0.2">
      <c r="A69" s="27"/>
      <c r="B69" s="6" t="s">
        <v>63</v>
      </c>
      <c r="C69" s="7">
        <v>0</v>
      </c>
      <c r="D69" s="7">
        <v>0</v>
      </c>
      <c r="E69" s="8" t="str">
        <f t="shared" si="7"/>
        <v/>
      </c>
      <c r="F69" s="8" t="str">
        <f t="shared" si="8"/>
        <v/>
      </c>
      <c r="G69" s="8" t="str">
        <f t="shared" si="10"/>
        <v xml:space="preserve"> </v>
      </c>
      <c r="H69" s="8" t="str">
        <f t="shared" si="9"/>
        <v/>
      </c>
    </row>
    <row r="70" spans="1:8" x14ac:dyDescent="0.2">
      <c r="A70" s="27"/>
      <c r="B70" s="6" t="s">
        <v>64</v>
      </c>
      <c r="C70" s="7">
        <v>0</v>
      </c>
      <c r="D70" s="7">
        <v>0</v>
      </c>
      <c r="E70" s="8" t="str">
        <f t="shared" si="7"/>
        <v/>
      </c>
      <c r="F70" s="8" t="str">
        <f t="shared" si="8"/>
        <v/>
      </c>
      <c r="G70" s="8" t="str">
        <f t="shared" si="10"/>
        <v xml:space="preserve"> </v>
      </c>
      <c r="H70" s="8" t="str">
        <f t="shared" si="9"/>
        <v/>
      </c>
    </row>
    <row r="71" spans="1:8" x14ac:dyDescent="0.2">
      <c r="A71" s="26"/>
    </row>
    <row r="72" spans="1:8" x14ac:dyDescent="0.2">
      <c r="A72" s="26"/>
    </row>
    <row r="73" spans="1:8" ht="15.75" thickBot="1" x14ac:dyDescent="0.25">
      <c r="A73" s="26"/>
    </row>
    <row r="74" spans="1:8" ht="29.25" customHeight="1" thickBot="1" x14ac:dyDescent="0.25">
      <c r="A74" s="27"/>
      <c r="B74" s="28" t="s">
        <v>2</v>
      </c>
      <c r="C74" s="30" t="s">
        <v>12</v>
      </c>
      <c r="D74" s="38"/>
      <c r="E74" s="30" t="s">
        <v>4</v>
      </c>
      <c r="F74" s="31"/>
      <c r="G74" s="39" t="s">
        <v>13</v>
      </c>
      <c r="H74" s="39" t="s">
        <v>5</v>
      </c>
    </row>
    <row r="75" spans="1:8" ht="15.75" thickBot="1" x14ac:dyDescent="0.25">
      <c r="A75" s="27"/>
      <c r="B75" s="29"/>
      <c r="C75" s="10">
        <v>2022</v>
      </c>
      <c r="D75" s="10">
        <v>2023</v>
      </c>
      <c r="E75" s="10">
        <v>2022</v>
      </c>
      <c r="F75" s="10">
        <v>2023</v>
      </c>
      <c r="G75" s="29"/>
      <c r="H75" s="29"/>
    </row>
    <row r="76" spans="1:8" ht="15.75" thickBot="1" x14ac:dyDescent="0.25">
      <c r="A76" s="27"/>
      <c r="B76" s="9" t="s">
        <v>7</v>
      </c>
      <c r="C76" s="11">
        <f>SUM(C77:C175)</f>
        <v>176</v>
      </c>
      <c r="D76" s="11">
        <f>SUM(D77:D175)</f>
        <v>191</v>
      </c>
      <c r="E76" s="25">
        <f t="shared" ref="E76:E107" si="11">+IF(C76=0,"",C76/C$76)</f>
        <v>1</v>
      </c>
      <c r="F76" s="25">
        <f t="shared" ref="F76:F107" si="12">+IF(D76=0,"",D76/D$76)</f>
        <v>1</v>
      </c>
      <c r="G76" s="25">
        <f>+IF(AND(C76=0,D76=0),"",IF(C76=0,1,IF(D76=0,-1,(D76-C76)/C76)))</f>
        <v>8.5227272727272721E-2</v>
      </c>
      <c r="H76" s="25">
        <f t="shared" ref="H76:H107" si="13">+IF(OR(AND(E76=""),(G76="")),"",E76*G76)</f>
        <v>8.5227272727272721E-2</v>
      </c>
    </row>
    <row r="77" spans="1:8" x14ac:dyDescent="0.2">
      <c r="A77" s="27"/>
      <c r="B77" s="6" t="s">
        <v>65</v>
      </c>
      <c r="C77" s="7">
        <v>1</v>
      </c>
      <c r="D77" s="7">
        <v>0</v>
      </c>
      <c r="E77" s="8">
        <f t="shared" si="11"/>
        <v>5.681818181818182E-3</v>
      </c>
      <c r="F77" s="8" t="str">
        <f t="shared" si="12"/>
        <v/>
      </c>
      <c r="G77" s="8">
        <f t="shared" ref="G77:G108" si="14">+IF(AND(C77=0,D77=0)," ",IF(C77=0,1,IF(D77=0,-1,(D77-C77)/C77)))</f>
        <v>-1</v>
      </c>
      <c r="H77" s="8">
        <f t="shared" si="13"/>
        <v>-5.681818181818182E-3</v>
      </c>
    </row>
    <row r="78" spans="1:8" x14ac:dyDescent="0.2">
      <c r="A78" s="27"/>
      <c r="B78" s="6" t="s">
        <v>66</v>
      </c>
      <c r="C78" s="7">
        <v>0</v>
      </c>
      <c r="D78" s="7">
        <v>3</v>
      </c>
      <c r="E78" s="8" t="str">
        <f t="shared" si="11"/>
        <v/>
      </c>
      <c r="F78" s="8">
        <f t="shared" si="12"/>
        <v>1.5706806282722512E-2</v>
      </c>
      <c r="G78" s="8">
        <f t="shared" si="14"/>
        <v>1</v>
      </c>
      <c r="H78" s="8" t="str">
        <f t="shared" si="13"/>
        <v/>
      </c>
    </row>
    <row r="79" spans="1:8" x14ac:dyDescent="0.2">
      <c r="A79" s="27"/>
      <c r="B79" s="6" t="s">
        <v>67</v>
      </c>
      <c r="C79" s="7">
        <v>0</v>
      </c>
      <c r="D79" s="7">
        <v>0</v>
      </c>
      <c r="E79" s="8" t="str">
        <f t="shared" si="11"/>
        <v/>
      </c>
      <c r="F79" s="8" t="str">
        <f t="shared" si="12"/>
        <v/>
      </c>
      <c r="G79" s="8" t="str">
        <f t="shared" si="14"/>
        <v xml:space="preserve"> </v>
      </c>
      <c r="H79" s="8" t="str">
        <f t="shared" si="13"/>
        <v/>
      </c>
    </row>
    <row r="80" spans="1:8" x14ac:dyDescent="0.2">
      <c r="A80" s="27"/>
      <c r="B80" s="6" t="s">
        <v>68</v>
      </c>
      <c r="C80" s="7">
        <v>0</v>
      </c>
      <c r="D80" s="7">
        <v>2</v>
      </c>
      <c r="E80" s="8" t="str">
        <f t="shared" si="11"/>
        <v/>
      </c>
      <c r="F80" s="8">
        <f t="shared" si="12"/>
        <v>1.0471204188481676E-2</v>
      </c>
      <c r="G80" s="8">
        <f t="shared" si="14"/>
        <v>1</v>
      </c>
      <c r="H80" s="8" t="str">
        <f t="shared" si="13"/>
        <v/>
      </c>
    </row>
    <row r="81" spans="1:8" ht="25.5" x14ac:dyDescent="0.2">
      <c r="A81" s="27"/>
      <c r="B81" s="6" t="s">
        <v>69</v>
      </c>
      <c r="C81" s="7">
        <v>5</v>
      </c>
      <c r="D81" s="7">
        <v>1</v>
      </c>
      <c r="E81" s="8">
        <f t="shared" si="11"/>
        <v>2.8409090909090908E-2</v>
      </c>
      <c r="F81" s="8">
        <f t="shared" si="12"/>
        <v>5.235602094240838E-3</v>
      </c>
      <c r="G81" s="8">
        <f t="shared" si="14"/>
        <v>-0.8</v>
      </c>
      <c r="H81" s="8">
        <f t="shared" si="13"/>
        <v>-2.2727272727272728E-2</v>
      </c>
    </row>
    <row r="82" spans="1:8" x14ac:dyDescent="0.2">
      <c r="A82" s="27"/>
      <c r="B82" s="6" t="s">
        <v>70</v>
      </c>
      <c r="C82" s="7">
        <v>0</v>
      </c>
      <c r="D82" s="7">
        <v>0</v>
      </c>
      <c r="E82" s="8" t="str">
        <f t="shared" si="11"/>
        <v/>
      </c>
      <c r="F82" s="8" t="str">
        <f t="shared" si="12"/>
        <v/>
      </c>
      <c r="G82" s="8" t="str">
        <f t="shared" si="14"/>
        <v xml:space="preserve"> </v>
      </c>
      <c r="H82" s="8" t="str">
        <f t="shared" si="13"/>
        <v/>
      </c>
    </row>
    <row r="83" spans="1:8" x14ac:dyDescent="0.2">
      <c r="A83" s="27"/>
      <c r="B83" s="6" t="s">
        <v>71</v>
      </c>
      <c r="C83" s="7">
        <v>0</v>
      </c>
      <c r="D83" s="7">
        <v>0</v>
      </c>
      <c r="E83" s="8" t="str">
        <f t="shared" si="11"/>
        <v/>
      </c>
      <c r="F83" s="8" t="str">
        <f t="shared" si="12"/>
        <v/>
      </c>
      <c r="G83" s="8" t="str">
        <f t="shared" si="14"/>
        <v xml:space="preserve"> </v>
      </c>
      <c r="H83" s="8" t="str">
        <f t="shared" si="13"/>
        <v/>
      </c>
    </row>
    <row r="84" spans="1:8" x14ac:dyDescent="0.2">
      <c r="A84" s="27" t="s">
        <v>668</v>
      </c>
      <c r="B84" s="6" t="s">
        <v>72</v>
      </c>
      <c r="C84" s="7">
        <v>0</v>
      </c>
      <c r="D84" s="7">
        <v>0</v>
      </c>
      <c r="E84" s="8" t="str">
        <f t="shared" si="11"/>
        <v/>
      </c>
      <c r="F84" s="8" t="str">
        <f t="shared" si="12"/>
        <v/>
      </c>
      <c r="G84" s="8" t="str">
        <f t="shared" si="14"/>
        <v xml:space="preserve"> </v>
      </c>
      <c r="H84" s="8" t="str">
        <f t="shared" si="13"/>
        <v/>
      </c>
    </row>
    <row r="85" spans="1:8" x14ac:dyDescent="0.2">
      <c r="A85" s="27"/>
      <c r="B85" s="6" t="s">
        <v>73</v>
      </c>
      <c r="C85" s="7">
        <v>0</v>
      </c>
      <c r="D85" s="7">
        <v>0</v>
      </c>
      <c r="E85" s="8" t="str">
        <f t="shared" si="11"/>
        <v/>
      </c>
      <c r="F85" s="8" t="str">
        <f t="shared" si="12"/>
        <v/>
      </c>
      <c r="G85" s="8" t="str">
        <f t="shared" si="14"/>
        <v xml:space="preserve"> </v>
      </c>
      <c r="H85" s="8" t="str">
        <f t="shared" si="13"/>
        <v/>
      </c>
    </row>
    <row r="86" spans="1:8" x14ac:dyDescent="0.2">
      <c r="A86" s="27"/>
      <c r="B86" s="6" t="s">
        <v>74</v>
      </c>
      <c r="C86" s="7">
        <v>0</v>
      </c>
      <c r="D86" s="7">
        <v>0</v>
      </c>
      <c r="E86" s="8" t="str">
        <f t="shared" si="11"/>
        <v/>
      </c>
      <c r="F86" s="8" t="str">
        <f t="shared" si="12"/>
        <v/>
      </c>
      <c r="G86" s="8" t="str">
        <f t="shared" si="14"/>
        <v xml:space="preserve"> </v>
      </c>
      <c r="H86" s="8" t="str">
        <f t="shared" si="13"/>
        <v/>
      </c>
    </row>
    <row r="87" spans="1:8" x14ac:dyDescent="0.2">
      <c r="A87" s="27"/>
      <c r="B87" s="6" t="s">
        <v>75</v>
      </c>
      <c r="C87" s="7">
        <v>0</v>
      </c>
      <c r="D87" s="7">
        <v>0</v>
      </c>
      <c r="E87" s="8" t="str">
        <f t="shared" si="11"/>
        <v/>
      </c>
      <c r="F87" s="8" t="str">
        <f t="shared" si="12"/>
        <v/>
      </c>
      <c r="G87" s="8" t="str">
        <f t="shared" si="14"/>
        <v xml:space="preserve"> </v>
      </c>
      <c r="H87" s="8" t="str">
        <f t="shared" si="13"/>
        <v/>
      </c>
    </row>
    <row r="88" spans="1:8" x14ac:dyDescent="0.2">
      <c r="A88" s="27"/>
      <c r="B88" s="6" t="s">
        <v>76</v>
      </c>
      <c r="C88" s="7">
        <v>0</v>
      </c>
      <c r="D88" s="7">
        <v>0</v>
      </c>
      <c r="E88" s="8" t="str">
        <f t="shared" si="11"/>
        <v/>
      </c>
      <c r="F88" s="8" t="str">
        <f t="shared" si="12"/>
        <v/>
      </c>
      <c r="G88" s="8" t="str">
        <f t="shared" si="14"/>
        <v xml:space="preserve"> </v>
      </c>
      <c r="H88" s="8" t="str">
        <f t="shared" si="13"/>
        <v/>
      </c>
    </row>
    <row r="89" spans="1:8" x14ac:dyDescent="0.2">
      <c r="A89" s="27"/>
      <c r="B89" s="6" t="s">
        <v>77</v>
      </c>
      <c r="C89" s="7">
        <v>0</v>
      </c>
      <c r="D89" s="7">
        <v>0</v>
      </c>
      <c r="E89" s="8" t="str">
        <f t="shared" si="11"/>
        <v/>
      </c>
      <c r="F89" s="8" t="str">
        <f t="shared" si="12"/>
        <v/>
      </c>
      <c r="G89" s="8" t="str">
        <f t="shared" si="14"/>
        <v xml:space="preserve"> </v>
      </c>
      <c r="H89" s="8" t="str">
        <f t="shared" si="13"/>
        <v/>
      </c>
    </row>
    <row r="90" spans="1:8" x14ac:dyDescent="0.2">
      <c r="A90" s="27" t="s">
        <v>668</v>
      </c>
      <c r="B90" s="6" t="s">
        <v>78</v>
      </c>
      <c r="C90" s="7">
        <v>0</v>
      </c>
      <c r="D90" s="7">
        <v>0</v>
      </c>
      <c r="E90" s="8" t="str">
        <f t="shared" si="11"/>
        <v/>
      </c>
      <c r="F90" s="8" t="str">
        <f t="shared" si="12"/>
        <v/>
      </c>
      <c r="G90" s="8" t="str">
        <f t="shared" si="14"/>
        <v xml:space="preserve"> </v>
      </c>
      <c r="H90" s="8" t="str">
        <f t="shared" si="13"/>
        <v/>
      </c>
    </row>
    <row r="91" spans="1:8" x14ac:dyDescent="0.2">
      <c r="A91" s="27" t="s">
        <v>668</v>
      </c>
      <c r="B91" s="6" t="s">
        <v>79</v>
      </c>
      <c r="C91" s="7">
        <v>0</v>
      </c>
      <c r="D91" s="7">
        <v>0</v>
      </c>
      <c r="E91" s="8" t="str">
        <f t="shared" si="11"/>
        <v/>
      </c>
      <c r="F91" s="8" t="str">
        <f t="shared" si="12"/>
        <v/>
      </c>
      <c r="G91" s="8" t="str">
        <f t="shared" si="14"/>
        <v xml:space="preserve"> </v>
      </c>
      <c r="H91" s="8" t="str">
        <f t="shared" si="13"/>
        <v/>
      </c>
    </row>
    <row r="92" spans="1:8" x14ac:dyDescent="0.2">
      <c r="A92" s="27"/>
      <c r="B92" s="6" t="s">
        <v>80</v>
      </c>
      <c r="C92" s="7">
        <v>0</v>
      </c>
      <c r="D92" s="7">
        <v>1</v>
      </c>
      <c r="E92" s="8" t="str">
        <f t="shared" si="11"/>
        <v/>
      </c>
      <c r="F92" s="8">
        <f t="shared" si="12"/>
        <v>5.235602094240838E-3</v>
      </c>
      <c r="G92" s="8">
        <f t="shared" si="14"/>
        <v>1</v>
      </c>
      <c r="H92" s="8" t="str">
        <f t="shared" si="13"/>
        <v/>
      </c>
    </row>
    <row r="93" spans="1:8" x14ac:dyDescent="0.2">
      <c r="A93" s="27"/>
      <c r="B93" s="6" t="s">
        <v>81</v>
      </c>
      <c r="C93" s="7">
        <v>0</v>
      </c>
      <c r="D93" s="7">
        <v>0</v>
      </c>
      <c r="E93" s="8" t="str">
        <f t="shared" si="11"/>
        <v/>
      </c>
      <c r="F93" s="8" t="str">
        <f t="shared" si="12"/>
        <v/>
      </c>
      <c r="G93" s="8" t="str">
        <f t="shared" si="14"/>
        <v xml:space="preserve"> </v>
      </c>
      <c r="H93" s="8" t="str">
        <f t="shared" si="13"/>
        <v/>
      </c>
    </row>
    <row r="94" spans="1:8" x14ac:dyDescent="0.2">
      <c r="A94" s="27"/>
      <c r="B94" s="6" t="s">
        <v>82</v>
      </c>
      <c r="C94" s="7">
        <v>0</v>
      </c>
      <c r="D94" s="7">
        <v>0</v>
      </c>
      <c r="E94" s="8" t="str">
        <f t="shared" si="11"/>
        <v/>
      </c>
      <c r="F94" s="8" t="str">
        <f t="shared" si="12"/>
        <v/>
      </c>
      <c r="G94" s="8" t="str">
        <f t="shared" si="14"/>
        <v xml:space="preserve"> </v>
      </c>
      <c r="H94" s="8" t="str">
        <f t="shared" si="13"/>
        <v/>
      </c>
    </row>
    <row r="95" spans="1:8" x14ac:dyDescent="0.2">
      <c r="A95" s="27"/>
      <c r="B95" s="6" t="s">
        <v>83</v>
      </c>
      <c r="C95" s="7">
        <v>1</v>
      </c>
      <c r="D95" s="7">
        <v>1</v>
      </c>
      <c r="E95" s="8">
        <f t="shared" si="11"/>
        <v>5.681818181818182E-3</v>
      </c>
      <c r="F95" s="8">
        <f t="shared" si="12"/>
        <v>5.235602094240838E-3</v>
      </c>
      <c r="G95" s="8">
        <f t="shared" si="14"/>
        <v>0</v>
      </c>
      <c r="H95" s="8">
        <f t="shared" si="13"/>
        <v>0</v>
      </c>
    </row>
    <row r="96" spans="1:8" x14ac:dyDescent="0.2">
      <c r="A96" s="27"/>
      <c r="B96" s="6" t="s">
        <v>84</v>
      </c>
      <c r="C96" s="7">
        <v>0</v>
      </c>
      <c r="D96" s="7">
        <v>0</v>
      </c>
      <c r="E96" s="8" t="str">
        <f t="shared" si="11"/>
        <v/>
      </c>
      <c r="F96" s="8" t="str">
        <f t="shared" si="12"/>
        <v/>
      </c>
      <c r="G96" s="8" t="str">
        <f t="shared" si="14"/>
        <v xml:space="preserve"> </v>
      </c>
      <c r="H96" s="8" t="str">
        <f t="shared" si="13"/>
        <v/>
      </c>
    </row>
    <row r="97" spans="1:8" x14ac:dyDescent="0.2">
      <c r="A97" s="27" t="s">
        <v>668</v>
      </c>
      <c r="B97" s="6" t="s">
        <v>85</v>
      </c>
      <c r="C97" s="7">
        <v>0</v>
      </c>
      <c r="D97" s="7">
        <v>0</v>
      </c>
      <c r="E97" s="8" t="str">
        <f t="shared" si="11"/>
        <v/>
      </c>
      <c r="F97" s="8" t="str">
        <f t="shared" si="12"/>
        <v/>
      </c>
      <c r="G97" s="8" t="str">
        <f t="shared" si="14"/>
        <v xml:space="preserve"> </v>
      </c>
      <c r="H97" s="8" t="str">
        <f t="shared" si="13"/>
        <v/>
      </c>
    </row>
    <row r="98" spans="1:8" x14ac:dyDescent="0.2">
      <c r="A98" s="27"/>
      <c r="B98" s="6" t="s">
        <v>86</v>
      </c>
      <c r="C98" s="7">
        <v>3</v>
      </c>
      <c r="D98" s="7">
        <v>2</v>
      </c>
      <c r="E98" s="8">
        <f t="shared" si="11"/>
        <v>1.7045454545454544E-2</v>
      </c>
      <c r="F98" s="8">
        <f t="shared" si="12"/>
        <v>1.0471204188481676E-2</v>
      </c>
      <c r="G98" s="8">
        <f t="shared" si="14"/>
        <v>-0.33333333333333331</v>
      </c>
      <c r="H98" s="8">
        <f t="shared" si="13"/>
        <v>-5.6818181818181811E-3</v>
      </c>
    </row>
    <row r="99" spans="1:8" x14ac:dyDescent="0.2">
      <c r="A99" s="27"/>
      <c r="B99" s="6" t="s">
        <v>87</v>
      </c>
      <c r="C99" s="7">
        <v>1</v>
      </c>
      <c r="D99" s="7">
        <v>0</v>
      </c>
      <c r="E99" s="8">
        <f t="shared" si="11"/>
        <v>5.681818181818182E-3</v>
      </c>
      <c r="F99" s="8" t="str">
        <f t="shared" si="12"/>
        <v/>
      </c>
      <c r="G99" s="8">
        <f t="shared" si="14"/>
        <v>-1</v>
      </c>
      <c r="H99" s="8">
        <f t="shared" si="13"/>
        <v>-5.681818181818182E-3</v>
      </c>
    </row>
    <row r="100" spans="1:8" x14ac:dyDescent="0.2">
      <c r="A100" s="27"/>
      <c r="B100" s="6" t="s">
        <v>88</v>
      </c>
      <c r="C100" s="7">
        <v>1</v>
      </c>
      <c r="D100" s="7">
        <v>0</v>
      </c>
      <c r="E100" s="8">
        <f t="shared" si="11"/>
        <v>5.681818181818182E-3</v>
      </c>
      <c r="F100" s="8" t="str">
        <f t="shared" si="12"/>
        <v/>
      </c>
      <c r="G100" s="8">
        <f t="shared" si="14"/>
        <v>-1</v>
      </c>
      <c r="H100" s="8">
        <f t="shared" si="13"/>
        <v>-5.681818181818182E-3</v>
      </c>
    </row>
    <row r="101" spans="1:8" x14ac:dyDescent="0.2">
      <c r="A101" s="27"/>
      <c r="B101" s="6" t="s">
        <v>89</v>
      </c>
      <c r="C101" s="7">
        <v>0</v>
      </c>
      <c r="D101" s="7">
        <v>1</v>
      </c>
      <c r="E101" s="8" t="str">
        <f t="shared" si="11"/>
        <v/>
      </c>
      <c r="F101" s="8">
        <f t="shared" si="12"/>
        <v>5.235602094240838E-3</v>
      </c>
      <c r="G101" s="8">
        <f t="shared" si="14"/>
        <v>1</v>
      </c>
      <c r="H101" s="8" t="str">
        <f t="shared" si="13"/>
        <v/>
      </c>
    </row>
    <row r="102" spans="1:8" x14ac:dyDescent="0.2">
      <c r="A102" s="27"/>
      <c r="B102" s="6" t="s">
        <v>90</v>
      </c>
      <c r="C102" s="7">
        <v>0</v>
      </c>
      <c r="D102" s="7">
        <v>0</v>
      </c>
      <c r="E102" s="8" t="str">
        <f t="shared" si="11"/>
        <v/>
      </c>
      <c r="F102" s="8" t="str">
        <f t="shared" si="12"/>
        <v/>
      </c>
      <c r="G102" s="8" t="str">
        <f t="shared" si="14"/>
        <v xml:space="preserve"> </v>
      </c>
      <c r="H102" s="8" t="str">
        <f t="shared" si="13"/>
        <v/>
      </c>
    </row>
    <row r="103" spans="1:8" x14ac:dyDescent="0.2">
      <c r="A103" s="27"/>
      <c r="B103" s="6" t="s">
        <v>91</v>
      </c>
      <c r="C103" s="7">
        <v>0</v>
      </c>
      <c r="D103" s="7">
        <v>0</v>
      </c>
      <c r="E103" s="8" t="str">
        <f t="shared" si="11"/>
        <v/>
      </c>
      <c r="F103" s="8" t="str">
        <f t="shared" si="12"/>
        <v/>
      </c>
      <c r="G103" s="8" t="str">
        <f t="shared" si="14"/>
        <v xml:space="preserve"> </v>
      </c>
      <c r="H103" s="8" t="str">
        <f t="shared" si="13"/>
        <v/>
      </c>
    </row>
    <row r="104" spans="1:8" x14ac:dyDescent="0.2">
      <c r="A104" s="27"/>
      <c r="B104" s="6" t="s">
        <v>92</v>
      </c>
      <c r="C104" s="7">
        <v>1</v>
      </c>
      <c r="D104" s="7">
        <v>0</v>
      </c>
      <c r="E104" s="8">
        <f t="shared" si="11"/>
        <v>5.681818181818182E-3</v>
      </c>
      <c r="F104" s="8" t="str">
        <f t="shared" si="12"/>
        <v/>
      </c>
      <c r="G104" s="8">
        <f t="shared" si="14"/>
        <v>-1</v>
      </c>
      <c r="H104" s="8">
        <f t="shared" si="13"/>
        <v>-5.681818181818182E-3</v>
      </c>
    </row>
    <row r="105" spans="1:8" x14ac:dyDescent="0.2">
      <c r="A105" s="27"/>
      <c r="B105" s="6" t="s">
        <v>93</v>
      </c>
      <c r="C105" s="7">
        <v>0</v>
      </c>
      <c r="D105" s="7">
        <v>0</v>
      </c>
      <c r="E105" s="8" t="str">
        <f t="shared" si="11"/>
        <v/>
      </c>
      <c r="F105" s="8" t="str">
        <f t="shared" si="12"/>
        <v/>
      </c>
      <c r="G105" s="8" t="str">
        <f t="shared" si="14"/>
        <v xml:space="preserve"> </v>
      </c>
      <c r="H105" s="8" t="str">
        <f t="shared" si="13"/>
        <v/>
      </c>
    </row>
    <row r="106" spans="1:8" x14ac:dyDescent="0.2">
      <c r="A106" s="27"/>
      <c r="B106" s="6" t="s">
        <v>94</v>
      </c>
      <c r="C106" s="7">
        <v>2</v>
      </c>
      <c r="D106" s="7">
        <v>0</v>
      </c>
      <c r="E106" s="8">
        <f t="shared" si="11"/>
        <v>1.1363636363636364E-2</v>
      </c>
      <c r="F106" s="8" t="str">
        <f t="shared" si="12"/>
        <v/>
      </c>
      <c r="G106" s="8">
        <f t="shared" si="14"/>
        <v>-1</v>
      </c>
      <c r="H106" s="8">
        <f t="shared" si="13"/>
        <v>-1.1363636363636364E-2</v>
      </c>
    </row>
    <row r="107" spans="1:8" x14ac:dyDescent="0.2">
      <c r="A107" s="27"/>
      <c r="B107" s="6" t="s">
        <v>95</v>
      </c>
      <c r="C107" s="7">
        <v>0</v>
      </c>
      <c r="D107" s="7">
        <v>1</v>
      </c>
      <c r="E107" s="8" t="str">
        <f t="shared" si="11"/>
        <v/>
      </c>
      <c r="F107" s="8">
        <f t="shared" si="12"/>
        <v>5.235602094240838E-3</v>
      </c>
      <c r="G107" s="8">
        <f t="shared" si="14"/>
        <v>1</v>
      </c>
      <c r="H107" s="8" t="str">
        <f t="shared" si="13"/>
        <v/>
      </c>
    </row>
    <row r="108" spans="1:8" x14ac:dyDescent="0.2">
      <c r="A108" s="27"/>
      <c r="B108" s="6" t="s">
        <v>96</v>
      </c>
      <c r="C108" s="7">
        <v>0</v>
      </c>
      <c r="D108" s="7">
        <v>0</v>
      </c>
      <c r="E108" s="8" t="str">
        <f t="shared" ref="E108:E139" si="15">+IF(C108=0,"",C108/C$76)</f>
        <v/>
      </c>
      <c r="F108" s="8" t="str">
        <f t="shared" ref="F108:F139" si="16">+IF(D108=0,"",D108/D$76)</f>
        <v/>
      </c>
      <c r="G108" s="8" t="str">
        <f t="shared" si="14"/>
        <v xml:space="preserve"> </v>
      </c>
      <c r="H108" s="8" t="str">
        <f t="shared" ref="H108:H139" si="17">+IF(OR(AND(E108=""),(G108="")),"",E108*G108)</f>
        <v/>
      </c>
    </row>
    <row r="109" spans="1:8" x14ac:dyDescent="0.2">
      <c r="A109" s="27"/>
      <c r="B109" s="6" t="s">
        <v>97</v>
      </c>
      <c r="C109" s="7">
        <v>0</v>
      </c>
      <c r="D109" s="7">
        <v>0</v>
      </c>
      <c r="E109" s="8" t="str">
        <f t="shared" si="15"/>
        <v/>
      </c>
      <c r="F109" s="8" t="str">
        <f t="shared" si="16"/>
        <v/>
      </c>
      <c r="G109" s="8" t="str">
        <f t="shared" ref="G109:G140" si="18">+IF(AND(C109=0,D109=0)," ",IF(C109=0,1,IF(D109=0,-1,(D109-C109)/C109)))</f>
        <v xml:space="preserve"> </v>
      </c>
      <c r="H109" s="8" t="str">
        <f t="shared" si="17"/>
        <v/>
      </c>
    </row>
    <row r="110" spans="1:8" x14ac:dyDescent="0.2">
      <c r="A110" s="27"/>
      <c r="B110" s="6" t="s">
        <v>98</v>
      </c>
      <c r="C110" s="7">
        <v>1</v>
      </c>
      <c r="D110" s="7">
        <v>1</v>
      </c>
      <c r="E110" s="8">
        <f t="shared" si="15"/>
        <v>5.681818181818182E-3</v>
      </c>
      <c r="F110" s="8">
        <f t="shared" si="16"/>
        <v>5.235602094240838E-3</v>
      </c>
      <c r="G110" s="8">
        <f t="shared" si="18"/>
        <v>0</v>
      </c>
      <c r="H110" s="8">
        <f t="shared" si="17"/>
        <v>0</v>
      </c>
    </row>
    <row r="111" spans="1:8" x14ac:dyDescent="0.2">
      <c r="A111" s="27"/>
      <c r="B111" s="6" t="s">
        <v>99</v>
      </c>
      <c r="C111" s="7">
        <v>0</v>
      </c>
      <c r="D111" s="7">
        <v>0</v>
      </c>
      <c r="E111" s="8" t="str">
        <f t="shared" si="15"/>
        <v/>
      </c>
      <c r="F111" s="8" t="str">
        <f t="shared" si="16"/>
        <v/>
      </c>
      <c r="G111" s="8" t="str">
        <f t="shared" si="18"/>
        <v xml:space="preserve"> </v>
      </c>
      <c r="H111" s="8" t="str">
        <f t="shared" si="17"/>
        <v/>
      </c>
    </row>
    <row r="112" spans="1:8" x14ac:dyDescent="0.2">
      <c r="A112" s="27"/>
      <c r="B112" s="6" t="s">
        <v>100</v>
      </c>
      <c r="C112" s="7">
        <v>0</v>
      </c>
      <c r="D112" s="7">
        <v>0</v>
      </c>
      <c r="E112" s="8" t="str">
        <f t="shared" si="15"/>
        <v/>
      </c>
      <c r="F112" s="8" t="str">
        <f t="shared" si="16"/>
        <v/>
      </c>
      <c r="G112" s="8" t="str">
        <f t="shared" si="18"/>
        <v xml:space="preserve"> </v>
      </c>
      <c r="H112" s="8" t="str">
        <f t="shared" si="17"/>
        <v/>
      </c>
    </row>
    <row r="113" spans="1:8" x14ac:dyDescent="0.2">
      <c r="A113" s="27"/>
      <c r="B113" s="6" t="s">
        <v>101</v>
      </c>
      <c r="C113" s="7">
        <v>1</v>
      </c>
      <c r="D113" s="7">
        <v>0</v>
      </c>
      <c r="E113" s="8">
        <f t="shared" si="15"/>
        <v>5.681818181818182E-3</v>
      </c>
      <c r="F113" s="8" t="str">
        <f t="shared" si="16"/>
        <v/>
      </c>
      <c r="G113" s="8">
        <f t="shared" si="18"/>
        <v>-1</v>
      </c>
      <c r="H113" s="8">
        <f t="shared" si="17"/>
        <v>-5.681818181818182E-3</v>
      </c>
    </row>
    <row r="114" spans="1:8" x14ac:dyDescent="0.2">
      <c r="A114" s="27"/>
      <c r="B114" s="6" t="s">
        <v>102</v>
      </c>
      <c r="C114" s="7">
        <v>0</v>
      </c>
      <c r="D114" s="7">
        <v>0</v>
      </c>
      <c r="E114" s="8" t="str">
        <f t="shared" si="15"/>
        <v/>
      </c>
      <c r="F114" s="8" t="str">
        <f t="shared" si="16"/>
        <v/>
      </c>
      <c r="G114" s="8" t="str">
        <f t="shared" si="18"/>
        <v xml:space="preserve"> </v>
      </c>
      <c r="H114" s="8" t="str">
        <f t="shared" si="17"/>
        <v/>
      </c>
    </row>
    <row r="115" spans="1:8" x14ac:dyDescent="0.2">
      <c r="A115" s="27"/>
      <c r="B115" s="6" t="s">
        <v>103</v>
      </c>
      <c r="C115" s="7">
        <v>0</v>
      </c>
      <c r="D115" s="7">
        <v>0</v>
      </c>
      <c r="E115" s="8" t="str">
        <f t="shared" si="15"/>
        <v/>
      </c>
      <c r="F115" s="8" t="str">
        <f t="shared" si="16"/>
        <v/>
      </c>
      <c r="G115" s="8" t="str">
        <f t="shared" si="18"/>
        <v xml:space="preserve"> </v>
      </c>
      <c r="H115" s="8" t="str">
        <f t="shared" si="17"/>
        <v/>
      </c>
    </row>
    <row r="116" spans="1:8" x14ac:dyDescent="0.2">
      <c r="A116" s="27"/>
      <c r="B116" s="6" t="s">
        <v>104</v>
      </c>
      <c r="C116" s="7">
        <v>0</v>
      </c>
      <c r="D116" s="7">
        <v>0</v>
      </c>
      <c r="E116" s="8" t="str">
        <f t="shared" si="15"/>
        <v/>
      </c>
      <c r="F116" s="8" t="str">
        <f t="shared" si="16"/>
        <v/>
      </c>
      <c r="G116" s="8" t="str">
        <f t="shared" si="18"/>
        <v xml:space="preserve"> </v>
      </c>
      <c r="H116" s="8" t="str">
        <f t="shared" si="17"/>
        <v/>
      </c>
    </row>
    <row r="117" spans="1:8" x14ac:dyDescent="0.2">
      <c r="A117" s="27"/>
      <c r="B117" s="6" t="s">
        <v>105</v>
      </c>
      <c r="C117" s="7">
        <v>0</v>
      </c>
      <c r="D117" s="7">
        <v>30</v>
      </c>
      <c r="E117" s="8" t="str">
        <f t="shared" si="15"/>
        <v/>
      </c>
      <c r="F117" s="8">
        <f t="shared" si="16"/>
        <v>0.15706806282722513</v>
      </c>
      <c r="G117" s="8">
        <f t="shared" si="18"/>
        <v>1</v>
      </c>
      <c r="H117" s="8" t="str">
        <f t="shared" si="17"/>
        <v/>
      </c>
    </row>
    <row r="118" spans="1:8" x14ac:dyDescent="0.2">
      <c r="A118" s="27"/>
      <c r="B118" s="6" t="s">
        <v>106</v>
      </c>
      <c r="C118" s="7">
        <v>0</v>
      </c>
      <c r="D118" s="7">
        <v>0</v>
      </c>
      <c r="E118" s="8" t="str">
        <f t="shared" si="15"/>
        <v/>
      </c>
      <c r="F118" s="8" t="str">
        <f t="shared" si="16"/>
        <v/>
      </c>
      <c r="G118" s="8" t="str">
        <f t="shared" si="18"/>
        <v xml:space="preserve"> </v>
      </c>
      <c r="H118" s="8" t="str">
        <f t="shared" si="17"/>
        <v/>
      </c>
    </row>
    <row r="119" spans="1:8" ht="25.5" x14ac:dyDescent="0.2">
      <c r="A119" s="27"/>
      <c r="B119" s="6" t="s">
        <v>107</v>
      </c>
      <c r="C119" s="7">
        <v>3</v>
      </c>
      <c r="D119" s="7">
        <v>0</v>
      </c>
      <c r="E119" s="8">
        <f t="shared" si="15"/>
        <v>1.7045454545454544E-2</v>
      </c>
      <c r="F119" s="8" t="str">
        <f t="shared" si="16"/>
        <v/>
      </c>
      <c r="G119" s="8">
        <f t="shared" si="18"/>
        <v>-1</v>
      </c>
      <c r="H119" s="8">
        <f t="shared" si="17"/>
        <v>-1.7045454545454544E-2</v>
      </c>
    </row>
    <row r="120" spans="1:8" ht="25.5" x14ac:dyDescent="0.2">
      <c r="A120" s="27"/>
      <c r="B120" s="6" t="s">
        <v>108</v>
      </c>
      <c r="C120" s="7">
        <v>0</v>
      </c>
      <c r="D120" s="7">
        <v>0</v>
      </c>
      <c r="E120" s="8" t="str">
        <f t="shared" si="15"/>
        <v/>
      </c>
      <c r="F120" s="8" t="str">
        <f t="shared" si="16"/>
        <v/>
      </c>
      <c r="G120" s="8" t="str">
        <f t="shared" si="18"/>
        <v xml:space="preserve"> </v>
      </c>
      <c r="H120" s="8" t="str">
        <f t="shared" si="17"/>
        <v/>
      </c>
    </row>
    <row r="121" spans="1:8" x14ac:dyDescent="0.2">
      <c r="A121" s="27"/>
      <c r="B121" s="6" t="s">
        <v>109</v>
      </c>
      <c r="C121" s="7">
        <v>0</v>
      </c>
      <c r="D121" s="7">
        <v>0</v>
      </c>
      <c r="E121" s="8" t="str">
        <f t="shared" si="15"/>
        <v/>
      </c>
      <c r="F121" s="8" t="str">
        <f t="shared" si="16"/>
        <v/>
      </c>
      <c r="G121" s="8" t="str">
        <f t="shared" si="18"/>
        <v xml:space="preserve"> </v>
      </c>
      <c r="H121" s="8" t="str">
        <f t="shared" si="17"/>
        <v/>
      </c>
    </row>
    <row r="122" spans="1:8" x14ac:dyDescent="0.2">
      <c r="A122" s="27"/>
      <c r="B122" s="6" t="s">
        <v>110</v>
      </c>
      <c r="C122" s="7">
        <v>1</v>
      </c>
      <c r="D122" s="7">
        <v>3</v>
      </c>
      <c r="E122" s="8">
        <f t="shared" si="15"/>
        <v>5.681818181818182E-3</v>
      </c>
      <c r="F122" s="8">
        <f t="shared" si="16"/>
        <v>1.5706806282722512E-2</v>
      </c>
      <c r="G122" s="8">
        <f t="shared" si="18"/>
        <v>2</v>
      </c>
      <c r="H122" s="8">
        <f t="shared" si="17"/>
        <v>1.1363636363636364E-2</v>
      </c>
    </row>
    <row r="123" spans="1:8" x14ac:dyDescent="0.2">
      <c r="A123" s="27"/>
      <c r="B123" s="6" t="s">
        <v>111</v>
      </c>
      <c r="C123" s="7">
        <v>0</v>
      </c>
      <c r="D123" s="7">
        <v>0</v>
      </c>
      <c r="E123" s="8" t="str">
        <f t="shared" si="15"/>
        <v/>
      </c>
      <c r="F123" s="8" t="str">
        <f t="shared" si="16"/>
        <v/>
      </c>
      <c r="G123" s="8" t="str">
        <f t="shared" si="18"/>
        <v xml:space="preserve"> </v>
      </c>
      <c r="H123" s="8" t="str">
        <f t="shared" si="17"/>
        <v/>
      </c>
    </row>
    <row r="124" spans="1:8" x14ac:dyDescent="0.2">
      <c r="A124" s="27"/>
      <c r="B124" s="6" t="s">
        <v>112</v>
      </c>
      <c r="C124" s="7">
        <v>0</v>
      </c>
      <c r="D124" s="7">
        <v>0</v>
      </c>
      <c r="E124" s="8" t="str">
        <f t="shared" si="15"/>
        <v/>
      </c>
      <c r="F124" s="8" t="str">
        <f t="shared" si="16"/>
        <v/>
      </c>
      <c r="G124" s="8" t="str">
        <f t="shared" si="18"/>
        <v xml:space="preserve"> </v>
      </c>
      <c r="H124" s="8" t="str">
        <f t="shared" si="17"/>
        <v/>
      </c>
    </row>
    <row r="125" spans="1:8" x14ac:dyDescent="0.2">
      <c r="A125" s="27"/>
      <c r="B125" s="6" t="s">
        <v>113</v>
      </c>
      <c r="C125" s="7">
        <v>0</v>
      </c>
      <c r="D125" s="7">
        <v>0</v>
      </c>
      <c r="E125" s="8" t="str">
        <f t="shared" si="15"/>
        <v/>
      </c>
      <c r="F125" s="8" t="str">
        <f t="shared" si="16"/>
        <v/>
      </c>
      <c r="G125" s="8" t="str">
        <f t="shared" si="18"/>
        <v xml:space="preserve"> </v>
      </c>
      <c r="H125" s="8" t="str">
        <f t="shared" si="17"/>
        <v/>
      </c>
    </row>
    <row r="126" spans="1:8" ht="25.5" x14ac:dyDescent="0.2">
      <c r="A126" s="27"/>
      <c r="B126" s="6" t="s">
        <v>114</v>
      </c>
      <c r="C126" s="7">
        <v>0</v>
      </c>
      <c r="D126" s="7">
        <v>0</v>
      </c>
      <c r="E126" s="8" t="str">
        <f t="shared" si="15"/>
        <v/>
      </c>
      <c r="F126" s="8" t="str">
        <f t="shared" si="16"/>
        <v/>
      </c>
      <c r="G126" s="8" t="str">
        <f t="shared" si="18"/>
        <v xml:space="preserve"> </v>
      </c>
      <c r="H126" s="8" t="str">
        <f t="shared" si="17"/>
        <v/>
      </c>
    </row>
    <row r="127" spans="1:8" x14ac:dyDescent="0.2">
      <c r="A127" s="27"/>
      <c r="B127" s="6" t="s">
        <v>115</v>
      </c>
      <c r="C127" s="7">
        <v>0</v>
      </c>
      <c r="D127" s="7">
        <v>0</v>
      </c>
      <c r="E127" s="8" t="str">
        <f t="shared" si="15"/>
        <v/>
      </c>
      <c r="F127" s="8" t="str">
        <f t="shared" si="16"/>
        <v/>
      </c>
      <c r="G127" s="8" t="str">
        <f t="shared" si="18"/>
        <v xml:space="preserve"> </v>
      </c>
      <c r="H127" s="8" t="str">
        <f t="shared" si="17"/>
        <v/>
      </c>
    </row>
    <row r="128" spans="1:8" x14ac:dyDescent="0.2">
      <c r="A128" s="27"/>
      <c r="B128" s="6" t="s">
        <v>116</v>
      </c>
      <c r="C128" s="7">
        <v>1</v>
      </c>
      <c r="D128" s="7">
        <v>38</v>
      </c>
      <c r="E128" s="8">
        <f t="shared" si="15"/>
        <v>5.681818181818182E-3</v>
      </c>
      <c r="F128" s="8">
        <f t="shared" si="16"/>
        <v>0.19895287958115182</v>
      </c>
      <c r="G128" s="8">
        <f t="shared" si="18"/>
        <v>37</v>
      </c>
      <c r="H128" s="8">
        <f t="shared" si="17"/>
        <v>0.21022727272727273</v>
      </c>
    </row>
    <row r="129" spans="1:8" x14ac:dyDescent="0.2">
      <c r="A129" s="27"/>
      <c r="B129" s="6" t="s">
        <v>117</v>
      </c>
      <c r="C129" s="7">
        <v>0</v>
      </c>
      <c r="D129" s="7">
        <v>1</v>
      </c>
      <c r="E129" s="8" t="str">
        <f t="shared" si="15"/>
        <v/>
      </c>
      <c r="F129" s="8">
        <f t="shared" si="16"/>
        <v>5.235602094240838E-3</v>
      </c>
      <c r="G129" s="8">
        <f t="shared" si="18"/>
        <v>1</v>
      </c>
      <c r="H129" s="8" t="str">
        <f t="shared" si="17"/>
        <v/>
      </c>
    </row>
    <row r="130" spans="1:8" x14ac:dyDescent="0.2">
      <c r="A130" s="27"/>
      <c r="B130" s="6" t="s">
        <v>118</v>
      </c>
      <c r="C130" s="7">
        <v>0</v>
      </c>
      <c r="D130" s="7">
        <v>2</v>
      </c>
      <c r="E130" s="8" t="str">
        <f t="shared" si="15"/>
        <v/>
      </c>
      <c r="F130" s="8">
        <f t="shared" si="16"/>
        <v>1.0471204188481676E-2</v>
      </c>
      <c r="G130" s="8">
        <f t="shared" si="18"/>
        <v>1</v>
      </c>
      <c r="H130" s="8" t="str">
        <f t="shared" si="17"/>
        <v/>
      </c>
    </row>
    <row r="131" spans="1:8" x14ac:dyDescent="0.2">
      <c r="A131" s="27"/>
      <c r="B131" s="6" t="s">
        <v>119</v>
      </c>
      <c r="C131" s="7">
        <v>0</v>
      </c>
      <c r="D131" s="7">
        <v>1</v>
      </c>
      <c r="E131" s="8" t="str">
        <f t="shared" si="15"/>
        <v/>
      </c>
      <c r="F131" s="8">
        <f t="shared" si="16"/>
        <v>5.235602094240838E-3</v>
      </c>
      <c r="G131" s="8">
        <f t="shared" si="18"/>
        <v>1</v>
      </c>
      <c r="H131" s="8" t="str">
        <f t="shared" si="17"/>
        <v/>
      </c>
    </row>
    <row r="132" spans="1:8" x14ac:dyDescent="0.2">
      <c r="A132" s="27"/>
      <c r="B132" s="6" t="s">
        <v>120</v>
      </c>
      <c r="C132" s="7">
        <v>1</v>
      </c>
      <c r="D132" s="7">
        <v>1</v>
      </c>
      <c r="E132" s="8">
        <f t="shared" si="15"/>
        <v>5.681818181818182E-3</v>
      </c>
      <c r="F132" s="8">
        <f t="shared" si="16"/>
        <v>5.235602094240838E-3</v>
      </c>
      <c r="G132" s="8">
        <f t="shared" si="18"/>
        <v>0</v>
      </c>
      <c r="H132" s="8">
        <f t="shared" si="17"/>
        <v>0</v>
      </c>
    </row>
    <row r="133" spans="1:8" x14ac:dyDescent="0.2">
      <c r="A133" s="27"/>
      <c r="B133" s="6" t="s">
        <v>121</v>
      </c>
      <c r="C133" s="7">
        <v>0</v>
      </c>
      <c r="D133" s="7">
        <v>0</v>
      </c>
      <c r="E133" s="8" t="str">
        <f t="shared" si="15"/>
        <v/>
      </c>
      <c r="F133" s="8" t="str">
        <f t="shared" si="16"/>
        <v/>
      </c>
      <c r="G133" s="8" t="str">
        <f t="shared" si="18"/>
        <v xml:space="preserve"> </v>
      </c>
      <c r="H133" s="8" t="str">
        <f t="shared" si="17"/>
        <v/>
      </c>
    </row>
    <row r="134" spans="1:8" x14ac:dyDescent="0.2">
      <c r="A134" s="27"/>
      <c r="B134" s="6" t="s">
        <v>122</v>
      </c>
      <c r="C134" s="7">
        <v>2</v>
      </c>
      <c r="D134" s="7">
        <v>0</v>
      </c>
      <c r="E134" s="8">
        <f t="shared" si="15"/>
        <v>1.1363636363636364E-2</v>
      </c>
      <c r="F134" s="8" t="str">
        <f t="shared" si="16"/>
        <v/>
      </c>
      <c r="G134" s="8">
        <f t="shared" si="18"/>
        <v>-1</v>
      </c>
      <c r="H134" s="8">
        <f t="shared" si="17"/>
        <v>-1.1363636363636364E-2</v>
      </c>
    </row>
    <row r="135" spans="1:8" x14ac:dyDescent="0.2">
      <c r="A135" s="27"/>
      <c r="B135" s="6" t="s">
        <v>123</v>
      </c>
      <c r="C135" s="7">
        <v>0</v>
      </c>
      <c r="D135" s="7">
        <v>0</v>
      </c>
      <c r="E135" s="8" t="str">
        <f t="shared" si="15"/>
        <v/>
      </c>
      <c r="F135" s="8" t="str">
        <f t="shared" si="16"/>
        <v/>
      </c>
      <c r="G135" s="8" t="str">
        <f t="shared" si="18"/>
        <v xml:space="preserve"> </v>
      </c>
      <c r="H135" s="8" t="str">
        <f t="shared" si="17"/>
        <v/>
      </c>
    </row>
    <row r="136" spans="1:8" x14ac:dyDescent="0.2">
      <c r="A136" s="27"/>
      <c r="B136" s="6" t="s">
        <v>124</v>
      </c>
      <c r="C136" s="7">
        <v>0</v>
      </c>
      <c r="D136" s="7">
        <v>0</v>
      </c>
      <c r="E136" s="8" t="str">
        <f t="shared" si="15"/>
        <v/>
      </c>
      <c r="F136" s="8" t="str">
        <f t="shared" si="16"/>
        <v/>
      </c>
      <c r="G136" s="8" t="str">
        <f t="shared" si="18"/>
        <v xml:space="preserve"> </v>
      </c>
      <c r="H136" s="8" t="str">
        <f t="shared" si="17"/>
        <v/>
      </c>
    </row>
    <row r="137" spans="1:8" x14ac:dyDescent="0.2">
      <c r="A137" s="27"/>
      <c r="B137" s="6" t="s">
        <v>125</v>
      </c>
      <c r="C137" s="7">
        <v>0</v>
      </c>
      <c r="D137" s="7">
        <v>1</v>
      </c>
      <c r="E137" s="8" t="str">
        <f t="shared" si="15"/>
        <v/>
      </c>
      <c r="F137" s="8">
        <f t="shared" si="16"/>
        <v>5.235602094240838E-3</v>
      </c>
      <c r="G137" s="8">
        <f t="shared" si="18"/>
        <v>1</v>
      </c>
      <c r="H137" s="8" t="str">
        <f t="shared" si="17"/>
        <v/>
      </c>
    </row>
    <row r="138" spans="1:8" x14ac:dyDescent="0.2">
      <c r="A138" s="27"/>
      <c r="B138" s="6" t="s">
        <v>126</v>
      </c>
      <c r="C138" s="7">
        <v>4</v>
      </c>
      <c r="D138" s="7">
        <v>0</v>
      </c>
      <c r="E138" s="8">
        <f t="shared" si="15"/>
        <v>2.2727272727272728E-2</v>
      </c>
      <c r="F138" s="8" t="str">
        <f t="shared" si="16"/>
        <v/>
      </c>
      <c r="G138" s="8">
        <f t="shared" si="18"/>
        <v>-1</v>
      </c>
      <c r="H138" s="8">
        <f t="shared" si="17"/>
        <v>-2.2727272727272728E-2</v>
      </c>
    </row>
    <row r="139" spans="1:8" ht="18" customHeight="1" x14ac:dyDescent="0.2">
      <c r="A139" s="27"/>
      <c r="B139" s="6" t="s">
        <v>127</v>
      </c>
      <c r="C139" s="7">
        <v>58</v>
      </c>
      <c r="D139" s="7">
        <v>4</v>
      </c>
      <c r="E139" s="8">
        <f t="shared" si="15"/>
        <v>0.32954545454545453</v>
      </c>
      <c r="F139" s="8">
        <f t="shared" si="16"/>
        <v>2.0942408376963352E-2</v>
      </c>
      <c r="G139" s="8">
        <f t="shared" si="18"/>
        <v>-0.93103448275862066</v>
      </c>
      <c r="H139" s="8">
        <f t="shared" si="17"/>
        <v>-0.30681818181818177</v>
      </c>
    </row>
    <row r="140" spans="1:8" x14ac:dyDescent="0.2">
      <c r="A140" s="27"/>
      <c r="B140" s="6" t="s">
        <v>128</v>
      </c>
      <c r="C140" s="7">
        <v>0</v>
      </c>
      <c r="D140" s="7">
        <v>0</v>
      </c>
      <c r="E140" s="8" t="str">
        <f t="shared" ref="E140:E175" si="19">+IF(C140=0,"",C140/C$76)</f>
        <v/>
      </c>
      <c r="F140" s="8" t="str">
        <f t="shared" ref="F140:F175" si="20">+IF(D140=0,"",D140/D$76)</f>
        <v/>
      </c>
      <c r="G140" s="8" t="str">
        <f t="shared" si="18"/>
        <v xml:space="preserve"> </v>
      </c>
      <c r="H140" s="8" t="str">
        <f t="shared" ref="H140:H171" si="21">+IF(OR(AND(E140=""),(G140="")),"",E140*G140)</f>
        <v/>
      </c>
    </row>
    <row r="141" spans="1:8" x14ac:dyDescent="0.2">
      <c r="A141" s="27"/>
      <c r="B141" s="6" t="s">
        <v>129</v>
      </c>
      <c r="C141" s="7">
        <v>0</v>
      </c>
      <c r="D141" s="7">
        <v>2</v>
      </c>
      <c r="E141" s="8" t="str">
        <f t="shared" si="19"/>
        <v/>
      </c>
      <c r="F141" s="8">
        <f t="shared" si="20"/>
        <v>1.0471204188481676E-2</v>
      </c>
      <c r="G141" s="8">
        <f t="shared" ref="G141:G175" si="22">+IF(AND(C141=0,D141=0)," ",IF(C141=0,1,IF(D141=0,-1,(D141-C141)/C141)))</f>
        <v>1</v>
      </c>
      <c r="H141" s="8" t="str">
        <f t="shared" si="21"/>
        <v/>
      </c>
    </row>
    <row r="142" spans="1:8" x14ac:dyDescent="0.2">
      <c r="A142" s="27"/>
      <c r="B142" s="6" t="s">
        <v>130</v>
      </c>
      <c r="C142" s="7">
        <v>0</v>
      </c>
      <c r="D142" s="7">
        <v>0</v>
      </c>
      <c r="E142" s="8" t="str">
        <f t="shared" si="19"/>
        <v/>
      </c>
      <c r="F142" s="8" t="str">
        <f t="shared" si="20"/>
        <v/>
      </c>
      <c r="G142" s="8" t="str">
        <f t="shared" si="22"/>
        <v xml:space="preserve"> </v>
      </c>
      <c r="H142" s="8" t="str">
        <f t="shared" si="21"/>
        <v/>
      </c>
    </row>
    <row r="143" spans="1:8" x14ac:dyDescent="0.2">
      <c r="A143" s="27"/>
      <c r="B143" s="6" t="s">
        <v>131</v>
      </c>
      <c r="C143" s="7">
        <v>82</v>
      </c>
      <c r="D143" s="7">
        <v>76</v>
      </c>
      <c r="E143" s="8">
        <f t="shared" si="19"/>
        <v>0.46590909090909088</v>
      </c>
      <c r="F143" s="8">
        <f t="shared" si="20"/>
        <v>0.39790575916230364</v>
      </c>
      <c r="G143" s="8">
        <f t="shared" si="22"/>
        <v>-7.3170731707317069E-2</v>
      </c>
      <c r="H143" s="8">
        <f t="shared" si="21"/>
        <v>-3.4090909090909088E-2</v>
      </c>
    </row>
    <row r="144" spans="1:8" x14ac:dyDescent="0.2">
      <c r="A144" s="27"/>
      <c r="B144" s="6" t="s">
        <v>132</v>
      </c>
      <c r="C144" s="7">
        <v>0</v>
      </c>
      <c r="D144" s="7">
        <v>0</v>
      </c>
      <c r="E144" s="8" t="str">
        <f t="shared" si="19"/>
        <v/>
      </c>
      <c r="F144" s="8" t="str">
        <f t="shared" si="20"/>
        <v/>
      </c>
      <c r="G144" s="8" t="str">
        <f t="shared" si="22"/>
        <v xml:space="preserve"> </v>
      </c>
      <c r="H144" s="8" t="str">
        <f t="shared" si="21"/>
        <v/>
      </c>
    </row>
    <row r="145" spans="1:8" x14ac:dyDescent="0.2">
      <c r="A145" s="27"/>
      <c r="B145" s="6" t="s">
        <v>133</v>
      </c>
      <c r="C145" s="7">
        <v>1</v>
      </c>
      <c r="D145" s="7">
        <v>0</v>
      </c>
      <c r="E145" s="8">
        <f t="shared" si="19"/>
        <v>5.681818181818182E-3</v>
      </c>
      <c r="F145" s="8" t="str">
        <f t="shared" si="20"/>
        <v/>
      </c>
      <c r="G145" s="8">
        <f t="shared" si="22"/>
        <v>-1</v>
      </c>
      <c r="H145" s="8">
        <f t="shared" si="21"/>
        <v>-5.681818181818182E-3</v>
      </c>
    </row>
    <row r="146" spans="1:8" x14ac:dyDescent="0.2">
      <c r="A146" s="27"/>
      <c r="B146" s="6" t="s">
        <v>134</v>
      </c>
      <c r="C146" s="7">
        <v>0</v>
      </c>
      <c r="D146" s="7">
        <v>0</v>
      </c>
      <c r="E146" s="8" t="str">
        <f t="shared" si="19"/>
        <v/>
      </c>
      <c r="F146" s="8" t="str">
        <f t="shared" si="20"/>
        <v/>
      </c>
      <c r="G146" s="8" t="str">
        <f t="shared" si="22"/>
        <v xml:space="preserve"> </v>
      </c>
      <c r="H146" s="8" t="str">
        <f t="shared" si="21"/>
        <v/>
      </c>
    </row>
    <row r="147" spans="1:8" x14ac:dyDescent="0.2">
      <c r="A147" s="27"/>
      <c r="B147" s="6" t="s">
        <v>135</v>
      </c>
      <c r="C147" s="7">
        <v>0</v>
      </c>
      <c r="D147" s="7">
        <v>0</v>
      </c>
      <c r="E147" s="8" t="str">
        <f t="shared" si="19"/>
        <v/>
      </c>
      <c r="F147" s="8" t="str">
        <f t="shared" si="20"/>
        <v/>
      </c>
      <c r="G147" s="8" t="str">
        <f t="shared" si="22"/>
        <v xml:space="preserve"> </v>
      </c>
      <c r="H147" s="8" t="str">
        <f t="shared" si="21"/>
        <v/>
      </c>
    </row>
    <row r="148" spans="1:8" x14ac:dyDescent="0.2">
      <c r="A148" s="27"/>
      <c r="B148" s="6" t="s">
        <v>136</v>
      </c>
      <c r="C148" s="7">
        <v>0</v>
      </c>
      <c r="D148" s="7">
        <v>0</v>
      </c>
      <c r="E148" s="8" t="str">
        <f t="shared" si="19"/>
        <v/>
      </c>
      <c r="F148" s="8" t="str">
        <f t="shared" si="20"/>
        <v/>
      </c>
      <c r="G148" s="8" t="str">
        <f t="shared" si="22"/>
        <v xml:space="preserve"> </v>
      </c>
      <c r="H148" s="8" t="str">
        <f t="shared" si="21"/>
        <v/>
      </c>
    </row>
    <row r="149" spans="1:8" ht="25.5" x14ac:dyDescent="0.2">
      <c r="A149" s="27"/>
      <c r="B149" s="6" t="s">
        <v>137</v>
      </c>
      <c r="C149" s="7">
        <v>0</v>
      </c>
      <c r="D149" s="7">
        <v>0</v>
      </c>
      <c r="E149" s="8" t="str">
        <f t="shared" si="19"/>
        <v/>
      </c>
      <c r="F149" s="8" t="str">
        <f t="shared" si="20"/>
        <v/>
      </c>
      <c r="G149" s="8" t="str">
        <f t="shared" si="22"/>
        <v xml:space="preserve"> </v>
      </c>
      <c r="H149" s="8" t="str">
        <f t="shared" si="21"/>
        <v/>
      </c>
    </row>
    <row r="150" spans="1:8" ht="25.5" x14ac:dyDescent="0.2">
      <c r="A150" s="27"/>
      <c r="B150" s="6" t="s">
        <v>138</v>
      </c>
      <c r="C150" s="7">
        <v>0</v>
      </c>
      <c r="D150" s="7">
        <v>0</v>
      </c>
      <c r="E150" s="8" t="str">
        <f t="shared" si="19"/>
        <v/>
      </c>
      <c r="F150" s="8" t="str">
        <f t="shared" si="20"/>
        <v/>
      </c>
      <c r="G150" s="8" t="str">
        <f t="shared" si="22"/>
        <v xml:space="preserve"> </v>
      </c>
      <c r="H150" s="8" t="str">
        <f t="shared" si="21"/>
        <v/>
      </c>
    </row>
    <row r="151" spans="1:8" ht="25.5" x14ac:dyDescent="0.2">
      <c r="A151" s="27"/>
      <c r="B151" s="6" t="s">
        <v>139</v>
      </c>
      <c r="C151" s="7">
        <v>4</v>
      </c>
      <c r="D151" s="7">
        <v>18</v>
      </c>
      <c r="E151" s="8">
        <f t="shared" si="19"/>
        <v>2.2727272727272728E-2</v>
      </c>
      <c r="F151" s="8">
        <f t="shared" si="20"/>
        <v>9.4240837696335081E-2</v>
      </c>
      <c r="G151" s="8">
        <f t="shared" si="22"/>
        <v>3.5</v>
      </c>
      <c r="H151" s="8">
        <f t="shared" si="21"/>
        <v>7.9545454545454544E-2</v>
      </c>
    </row>
    <row r="152" spans="1:8" ht="25.5" x14ac:dyDescent="0.2">
      <c r="A152" s="27"/>
      <c r="B152" s="6" t="s">
        <v>140</v>
      </c>
      <c r="C152" s="7">
        <v>0</v>
      </c>
      <c r="D152" s="7">
        <v>0</v>
      </c>
      <c r="E152" s="8" t="str">
        <f t="shared" si="19"/>
        <v/>
      </c>
      <c r="F152" s="8" t="str">
        <f t="shared" si="20"/>
        <v/>
      </c>
      <c r="G152" s="8" t="str">
        <f t="shared" si="22"/>
        <v xml:space="preserve"> </v>
      </c>
      <c r="H152" s="8" t="str">
        <f t="shared" si="21"/>
        <v/>
      </c>
    </row>
    <row r="153" spans="1:8" ht="25.5" x14ac:dyDescent="0.2">
      <c r="A153" s="27"/>
      <c r="B153" s="6" t="s">
        <v>141</v>
      </c>
      <c r="C153" s="7">
        <v>0</v>
      </c>
      <c r="D153" s="7">
        <v>0</v>
      </c>
      <c r="E153" s="8" t="str">
        <f t="shared" si="19"/>
        <v/>
      </c>
      <c r="F153" s="8" t="str">
        <f t="shared" si="20"/>
        <v/>
      </c>
      <c r="G153" s="8" t="str">
        <f t="shared" si="22"/>
        <v xml:space="preserve"> </v>
      </c>
      <c r="H153" s="8" t="str">
        <f t="shared" si="21"/>
        <v/>
      </c>
    </row>
    <row r="154" spans="1:8" x14ac:dyDescent="0.2">
      <c r="A154" s="27"/>
      <c r="B154" s="6" t="s">
        <v>142</v>
      </c>
      <c r="C154" s="7">
        <v>0</v>
      </c>
      <c r="D154" s="7">
        <v>0</v>
      </c>
      <c r="E154" s="8" t="str">
        <f t="shared" si="19"/>
        <v/>
      </c>
      <c r="F154" s="8" t="str">
        <f t="shared" si="20"/>
        <v/>
      </c>
      <c r="G154" s="8" t="str">
        <f t="shared" si="22"/>
        <v xml:space="preserve"> </v>
      </c>
      <c r="H154" s="8" t="str">
        <f t="shared" si="21"/>
        <v/>
      </c>
    </row>
    <row r="155" spans="1:8" x14ac:dyDescent="0.2">
      <c r="A155" s="27"/>
      <c r="B155" s="6" t="s">
        <v>143</v>
      </c>
      <c r="C155" s="7">
        <v>0</v>
      </c>
      <c r="D155" s="7">
        <v>0</v>
      </c>
      <c r="E155" s="8" t="str">
        <f t="shared" si="19"/>
        <v/>
      </c>
      <c r="F155" s="8" t="str">
        <f t="shared" si="20"/>
        <v/>
      </c>
      <c r="G155" s="8" t="str">
        <f t="shared" si="22"/>
        <v xml:space="preserve"> </v>
      </c>
      <c r="H155" s="8" t="str">
        <f t="shared" si="21"/>
        <v/>
      </c>
    </row>
    <row r="156" spans="1:8" x14ac:dyDescent="0.2">
      <c r="A156" s="27"/>
      <c r="B156" s="6" t="s">
        <v>144</v>
      </c>
      <c r="C156" s="7">
        <v>0</v>
      </c>
      <c r="D156" s="7">
        <v>0</v>
      </c>
      <c r="E156" s="8" t="str">
        <f t="shared" si="19"/>
        <v/>
      </c>
      <c r="F156" s="8" t="str">
        <f t="shared" si="20"/>
        <v/>
      </c>
      <c r="G156" s="8" t="str">
        <f t="shared" si="22"/>
        <v xml:space="preserve"> </v>
      </c>
      <c r="H156" s="8" t="str">
        <f t="shared" si="21"/>
        <v/>
      </c>
    </row>
    <row r="157" spans="1:8" x14ac:dyDescent="0.2">
      <c r="A157" s="27"/>
      <c r="B157" s="6" t="s">
        <v>145</v>
      </c>
      <c r="C157" s="7">
        <v>0</v>
      </c>
      <c r="D157" s="7">
        <v>0</v>
      </c>
      <c r="E157" s="8" t="str">
        <f t="shared" si="19"/>
        <v/>
      </c>
      <c r="F157" s="8" t="str">
        <f t="shared" si="20"/>
        <v/>
      </c>
      <c r="G157" s="8" t="str">
        <f t="shared" si="22"/>
        <v xml:space="preserve"> </v>
      </c>
      <c r="H157" s="8" t="str">
        <f t="shared" si="21"/>
        <v/>
      </c>
    </row>
    <row r="158" spans="1:8" x14ac:dyDescent="0.2">
      <c r="A158" s="27"/>
      <c r="B158" s="6" t="s">
        <v>146</v>
      </c>
      <c r="C158" s="7">
        <v>0</v>
      </c>
      <c r="D158" s="7">
        <v>0</v>
      </c>
      <c r="E158" s="8" t="str">
        <f t="shared" si="19"/>
        <v/>
      </c>
      <c r="F158" s="8" t="str">
        <f t="shared" si="20"/>
        <v/>
      </c>
      <c r="G158" s="8" t="str">
        <f t="shared" si="22"/>
        <v xml:space="preserve"> </v>
      </c>
      <c r="H158" s="8" t="str">
        <f t="shared" si="21"/>
        <v/>
      </c>
    </row>
    <row r="159" spans="1:8" x14ac:dyDescent="0.2">
      <c r="A159" s="27"/>
      <c r="B159" s="6" t="s">
        <v>147</v>
      </c>
      <c r="C159" s="7">
        <v>0</v>
      </c>
      <c r="D159" s="7">
        <v>0</v>
      </c>
      <c r="E159" s="8" t="str">
        <f t="shared" si="19"/>
        <v/>
      </c>
      <c r="F159" s="8" t="str">
        <f t="shared" si="20"/>
        <v/>
      </c>
      <c r="G159" s="8" t="str">
        <f t="shared" si="22"/>
        <v xml:space="preserve"> </v>
      </c>
      <c r="H159" s="8" t="str">
        <f t="shared" si="21"/>
        <v/>
      </c>
    </row>
    <row r="160" spans="1:8" x14ac:dyDescent="0.2">
      <c r="A160" s="27"/>
      <c r="B160" s="6" t="s">
        <v>148</v>
      </c>
      <c r="C160" s="7">
        <v>0</v>
      </c>
      <c r="D160" s="7">
        <v>0</v>
      </c>
      <c r="E160" s="8" t="str">
        <f t="shared" si="19"/>
        <v/>
      </c>
      <c r="F160" s="8" t="str">
        <f t="shared" si="20"/>
        <v/>
      </c>
      <c r="G160" s="8" t="str">
        <f t="shared" si="22"/>
        <v xml:space="preserve"> </v>
      </c>
      <c r="H160" s="8" t="str">
        <f t="shared" si="21"/>
        <v/>
      </c>
    </row>
    <row r="161" spans="1:8" x14ac:dyDescent="0.2">
      <c r="A161" s="27"/>
      <c r="B161" s="6" t="s">
        <v>149</v>
      </c>
      <c r="C161" s="7">
        <v>0</v>
      </c>
      <c r="D161" s="7">
        <v>1</v>
      </c>
      <c r="E161" s="8" t="str">
        <f t="shared" si="19"/>
        <v/>
      </c>
      <c r="F161" s="8">
        <f t="shared" si="20"/>
        <v>5.235602094240838E-3</v>
      </c>
      <c r="G161" s="8">
        <f t="shared" si="22"/>
        <v>1</v>
      </c>
      <c r="H161" s="8" t="str">
        <f t="shared" si="21"/>
        <v/>
      </c>
    </row>
    <row r="162" spans="1:8" x14ac:dyDescent="0.2">
      <c r="A162" s="27"/>
      <c r="B162" s="6" t="s">
        <v>150</v>
      </c>
      <c r="C162" s="7">
        <v>0</v>
      </c>
      <c r="D162" s="7">
        <v>0</v>
      </c>
      <c r="E162" s="8" t="str">
        <f t="shared" si="19"/>
        <v/>
      </c>
      <c r="F162" s="8" t="str">
        <f t="shared" si="20"/>
        <v/>
      </c>
      <c r="G162" s="8" t="str">
        <f t="shared" si="22"/>
        <v xml:space="preserve"> </v>
      </c>
      <c r="H162" s="8" t="str">
        <f t="shared" si="21"/>
        <v/>
      </c>
    </row>
    <row r="163" spans="1:8" ht="25.5" x14ac:dyDescent="0.2">
      <c r="A163" s="27"/>
      <c r="B163" s="6" t="s">
        <v>151</v>
      </c>
      <c r="C163" s="7">
        <v>1</v>
      </c>
      <c r="D163" s="7">
        <v>0</v>
      </c>
      <c r="E163" s="8">
        <f t="shared" si="19"/>
        <v>5.681818181818182E-3</v>
      </c>
      <c r="F163" s="8" t="str">
        <f t="shared" si="20"/>
        <v/>
      </c>
      <c r="G163" s="8">
        <f t="shared" si="22"/>
        <v>-1</v>
      </c>
      <c r="H163" s="8">
        <f t="shared" si="21"/>
        <v>-5.681818181818182E-3</v>
      </c>
    </row>
    <row r="164" spans="1:8" x14ac:dyDescent="0.2">
      <c r="A164" s="27"/>
      <c r="B164" s="6" t="s">
        <v>152</v>
      </c>
      <c r="C164" s="7">
        <v>0</v>
      </c>
      <c r="D164" s="7">
        <v>0</v>
      </c>
      <c r="E164" s="8" t="str">
        <f t="shared" si="19"/>
        <v/>
      </c>
      <c r="F164" s="8" t="str">
        <f t="shared" si="20"/>
        <v/>
      </c>
      <c r="G164" s="8" t="str">
        <f t="shared" si="22"/>
        <v xml:space="preserve"> </v>
      </c>
      <c r="H164" s="8" t="str">
        <f t="shared" si="21"/>
        <v/>
      </c>
    </row>
    <row r="165" spans="1:8" ht="25.5" x14ac:dyDescent="0.2">
      <c r="A165" s="27"/>
      <c r="B165" s="6" t="s">
        <v>153</v>
      </c>
      <c r="C165" s="7">
        <v>0</v>
      </c>
      <c r="D165" s="7">
        <v>0</v>
      </c>
      <c r="E165" s="8" t="str">
        <f t="shared" si="19"/>
        <v/>
      </c>
      <c r="F165" s="8" t="str">
        <f t="shared" si="20"/>
        <v/>
      </c>
      <c r="G165" s="8" t="str">
        <f t="shared" si="22"/>
        <v xml:space="preserve"> </v>
      </c>
      <c r="H165" s="8" t="str">
        <f t="shared" si="21"/>
        <v/>
      </c>
    </row>
    <row r="166" spans="1:8" x14ac:dyDescent="0.2">
      <c r="A166" s="27"/>
      <c r="B166" s="6" t="s">
        <v>154</v>
      </c>
      <c r="C166" s="7">
        <v>0</v>
      </c>
      <c r="D166" s="7">
        <v>0</v>
      </c>
      <c r="E166" s="8" t="str">
        <f t="shared" si="19"/>
        <v/>
      </c>
      <c r="F166" s="8" t="str">
        <f t="shared" si="20"/>
        <v/>
      </c>
      <c r="G166" s="8" t="str">
        <f t="shared" si="22"/>
        <v xml:space="preserve"> </v>
      </c>
      <c r="H166" s="8" t="str">
        <f t="shared" si="21"/>
        <v/>
      </c>
    </row>
    <row r="167" spans="1:8" x14ac:dyDescent="0.2">
      <c r="A167" s="27"/>
      <c r="B167" s="6" t="s">
        <v>155</v>
      </c>
      <c r="C167" s="7">
        <v>0</v>
      </c>
      <c r="D167" s="7">
        <v>0</v>
      </c>
      <c r="E167" s="8" t="str">
        <f t="shared" si="19"/>
        <v/>
      </c>
      <c r="F167" s="8" t="str">
        <f t="shared" si="20"/>
        <v/>
      </c>
      <c r="G167" s="8" t="str">
        <f t="shared" si="22"/>
        <v xml:space="preserve"> </v>
      </c>
      <c r="H167" s="8" t="str">
        <f t="shared" si="21"/>
        <v/>
      </c>
    </row>
    <row r="168" spans="1:8" x14ac:dyDescent="0.2">
      <c r="A168" s="27"/>
      <c r="B168" s="6" t="s">
        <v>156</v>
      </c>
      <c r="C168" s="7">
        <v>0</v>
      </c>
      <c r="D168" s="7">
        <v>0</v>
      </c>
      <c r="E168" s="8" t="str">
        <f t="shared" si="19"/>
        <v/>
      </c>
      <c r="F168" s="8" t="str">
        <f t="shared" si="20"/>
        <v/>
      </c>
      <c r="G168" s="8" t="str">
        <f t="shared" si="22"/>
        <v xml:space="preserve"> </v>
      </c>
      <c r="H168" s="8" t="str">
        <f t="shared" si="21"/>
        <v/>
      </c>
    </row>
    <row r="169" spans="1:8" x14ac:dyDescent="0.2">
      <c r="A169" s="27"/>
      <c r="B169" s="6" t="s">
        <v>157</v>
      </c>
      <c r="C169" s="7">
        <v>0</v>
      </c>
      <c r="D169" s="7">
        <v>0</v>
      </c>
      <c r="E169" s="8" t="str">
        <f t="shared" si="19"/>
        <v/>
      </c>
      <c r="F169" s="8" t="str">
        <f t="shared" si="20"/>
        <v/>
      </c>
      <c r="G169" s="8" t="str">
        <f t="shared" si="22"/>
        <v xml:space="preserve"> </v>
      </c>
      <c r="H169" s="8" t="str">
        <f t="shared" si="21"/>
        <v/>
      </c>
    </row>
    <row r="170" spans="1:8" x14ac:dyDescent="0.2">
      <c r="A170" s="27"/>
      <c r="B170" s="6" t="s">
        <v>158</v>
      </c>
      <c r="C170" s="7">
        <v>0</v>
      </c>
      <c r="D170" s="7">
        <v>0</v>
      </c>
      <c r="E170" s="8" t="str">
        <f t="shared" si="19"/>
        <v/>
      </c>
      <c r="F170" s="8" t="str">
        <f t="shared" si="20"/>
        <v/>
      </c>
      <c r="G170" s="8" t="str">
        <f t="shared" si="22"/>
        <v xml:space="preserve"> </v>
      </c>
      <c r="H170" s="8" t="str">
        <f t="shared" si="21"/>
        <v/>
      </c>
    </row>
    <row r="171" spans="1:8" x14ac:dyDescent="0.2">
      <c r="A171" s="27"/>
      <c r="B171" s="6" t="s">
        <v>159</v>
      </c>
      <c r="C171" s="7">
        <v>0</v>
      </c>
      <c r="D171" s="7">
        <v>0</v>
      </c>
      <c r="E171" s="8" t="str">
        <f t="shared" si="19"/>
        <v/>
      </c>
      <c r="F171" s="8" t="str">
        <f t="shared" si="20"/>
        <v/>
      </c>
      <c r="G171" s="8" t="str">
        <f t="shared" si="22"/>
        <v xml:space="preserve"> </v>
      </c>
      <c r="H171" s="8" t="str">
        <f t="shared" si="21"/>
        <v/>
      </c>
    </row>
    <row r="172" spans="1:8" x14ac:dyDescent="0.2">
      <c r="A172" s="27"/>
      <c r="B172" s="6" t="s">
        <v>160</v>
      </c>
      <c r="C172" s="7">
        <v>1</v>
      </c>
      <c r="D172" s="7">
        <v>0</v>
      </c>
      <c r="E172" s="8">
        <f t="shared" si="19"/>
        <v>5.681818181818182E-3</v>
      </c>
      <c r="F172" s="8" t="str">
        <f t="shared" si="20"/>
        <v/>
      </c>
      <c r="G172" s="8">
        <f t="shared" si="22"/>
        <v>-1</v>
      </c>
      <c r="H172" s="8">
        <f t="shared" ref="H172:H175" si="23">+IF(OR(AND(E172=""),(G172="")),"",E172*G172)</f>
        <v>-5.681818181818182E-3</v>
      </c>
    </row>
    <row r="173" spans="1:8" ht="25.5" x14ac:dyDescent="0.2">
      <c r="A173" s="27"/>
      <c r="B173" s="6" t="s">
        <v>161</v>
      </c>
      <c r="C173" s="7">
        <v>0</v>
      </c>
      <c r="D173" s="7">
        <v>0</v>
      </c>
      <c r="E173" s="8" t="str">
        <f t="shared" si="19"/>
        <v/>
      </c>
      <c r="F173" s="8" t="str">
        <f t="shared" si="20"/>
        <v/>
      </c>
      <c r="G173" s="8" t="str">
        <f t="shared" si="22"/>
        <v xml:space="preserve"> </v>
      </c>
      <c r="H173" s="8" t="str">
        <f t="shared" si="23"/>
        <v/>
      </c>
    </row>
    <row r="174" spans="1:8" ht="25.5" x14ac:dyDescent="0.2">
      <c r="A174" s="27"/>
      <c r="B174" s="6" t="s">
        <v>162</v>
      </c>
      <c r="C174" s="7">
        <v>0</v>
      </c>
      <c r="D174" s="7">
        <v>0</v>
      </c>
      <c r="E174" s="8" t="str">
        <f t="shared" si="19"/>
        <v/>
      </c>
      <c r="F174" s="8" t="str">
        <f t="shared" si="20"/>
        <v/>
      </c>
      <c r="G174" s="8" t="str">
        <f t="shared" si="22"/>
        <v xml:space="preserve"> </v>
      </c>
      <c r="H174" s="8" t="str">
        <f t="shared" si="23"/>
        <v/>
      </c>
    </row>
    <row r="175" spans="1:8" x14ac:dyDescent="0.2">
      <c r="A175" s="27"/>
      <c r="B175" s="6" t="s">
        <v>163</v>
      </c>
      <c r="C175" s="7">
        <v>0</v>
      </c>
      <c r="D175" s="7">
        <v>0</v>
      </c>
      <c r="E175" s="8" t="str">
        <f t="shared" si="19"/>
        <v/>
      </c>
      <c r="F175" s="8" t="str">
        <f t="shared" si="20"/>
        <v/>
      </c>
      <c r="G175" s="8" t="str">
        <f t="shared" si="22"/>
        <v xml:space="preserve"> </v>
      </c>
      <c r="H175" s="8" t="str">
        <f t="shared" si="23"/>
        <v/>
      </c>
    </row>
    <row r="176" spans="1:8" x14ac:dyDescent="0.2">
      <c r="A176" s="26"/>
    </row>
    <row r="177" spans="1:8" x14ac:dyDescent="0.2">
      <c r="A177" s="26"/>
    </row>
    <row r="178" spans="1:8" ht="15.75" thickBot="1" x14ac:dyDescent="0.25">
      <c r="A178" s="26"/>
    </row>
    <row r="179" spans="1:8" ht="29.25" customHeight="1" thickBot="1" x14ac:dyDescent="0.25">
      <c r="A179" s="27"/>
      <c r="B179" s="28" t="s">
        <v>2</v>
      </c>
      <c r="C179" s="30" t="s">
        <v>12</v>
      </c>
      <c r="D179" s="38"/>
      <c r="E179" s="30" t="s">
        <v>4</v>
      </c>
      <c r="F179" s="31"/>
      <c r="G179" s="39" t="s">
        <v>13</v>
      </c>
      <c r="H179" s="39" t="s">
        <v>5</v>
      </c>
    </row>
    <row r="180" spans="1:8" ht="15.75" thickBot="1" x14ac:dyDescent="0.25">
      <c r="A180" s="27"/>
      <c r="B180" s="29"/>
      <c r="C180" s="10">
        <v>2022</v>
      </c>
      <c r="D180" s="10">
        <v>2023</v>
      </c>
      <c r="E180" s="10">
        <v>2022</v>
      </c>
      <c r="F180" s="10">
        <v>2023</v>
      </c>
      <c r="G180" s="29"/>
      <c r="H180" s="29"/>
    </row>
    <row r="181" spans="1:8" ht="26.25" thickBot="1" x14ac:dyDescent="0.25">
      <c r="A181" s="27"/>
      <c r="B181" s="9" t="s">
        <v>8</v>
      </c>
      <c r="C181" s="11">
        <f>SUM(C182:C356)</f>
        <v>1190</v>
      </c>
      <c r="D181" s="11">
        <f>SUM(D182:D356)</f>
        <v>982</v>
      </c>
      <c r="E181" s="25">
        <f t="shared" ref="E181:E212" si="24">+IF(C181=0,"",C181/C$181)</f>
        <v>1</v>
      </c>
      <c r="F181" s="25">
        <f t="shared" ref="F181:F212" si="25">+IF(D181=0,"",D181/D$181)</f>
        <v>1</v>
      </c>
      <c r="G181" s="25">
        <f>+IF(AND(C181=0,D181=0),"",IF(C181=0,1,IF(D181=0,-1,(D181-C181)/C181)))</f>
        <v>-0.17478991596638654</v>
      </c>
      <c r="H181" s="25">
        <f t="shared" ref="H181:H212" si="26">+IF(OR(AND(E181=""),(G181="")),"",E181*G181)</f>
        <v>-0.17478991596638654</v>
      </c>
    </row>
    <row r="182" spans="1:8" x14ac:dyDescent="0.2">
      <c r="A182" s="27"/>
      <c r="B182" s="6" t="s">
        <v>164</v>
      </c>
      <c r="C182" s="7">
        <v>1</v>
      </c>
      <c r="D182" s="7">
        <v>4</v>
      </c>
      <c r="E182" s="8">
        <f t="shared" si="24"/>
        <v>8.4033613445378156E-4</v>
      </c>
      <c r="F182" s="8">
        <f t="shared" si="25"/>
        <v>4.0733197556008143E-3</v>
      </c>
      <c r="G182" s="8">
        <f t="shared" ref="G182:G213" si="27">+IF(AND(C182=0,D182=0)," ",IF(C182=0,1,IF(D182=0,-1,(D182-C182)/C182)))</f>
        <v>3</v>
      </c>
      <c r="H182" s="8">
        <f t="shared" si="26"/>
        <v>2.5210084033613447E-3</v>
      </c>
    </row>
    <row r="183" spans="1:8" x14ac:dyDescent="0.2">
      <c r="A183" s="27"/>
      <c r="B183" s="6" t="s">
        <v>165</v>
      </c>
      <c r="C183" s="7">
        <v>0</v>
      </c>
      <c r="D183" s="7">
        <v>0</v>
      </c>
      <c r="E183" s="8" t="str">
        <f t="shared" si="24"/>
        <v/>
      </c>
      <c r="F183" s="8" t="str">
        <f t="shared" si="25"/>
        <v/>
      </c>
      <c r="G183" s="8" t="str">
        <f t="shared" si="27"/>
        <v xml:space="preserve"> </v>
      </c>
      <c r="H183" s="8" t="str">
        <f t="shared" si="26"/>
        <v/>
      </c>
    </row>
    <row r="184" spans="1:8" ht="38.25" x14ac:dyDescent="0.2">
      <c r="A184" s="27"/>
      <c r="B184" s="6" t="s">
        <v>166</v>
      </c>
      <c r="C184" s="7">
        <v>0</v>
      </c>
      <c r="D184" s="7">
        <v>0</v>
      </c>
      <c r="E184" s="8" t="str">
        <f t="shared" si="24"/>
        <v/>
      </c>
      <c r="F184" s="8" t="str">
        <f t="shared" si="25"/>
        <v/>
      </c>
      <c r="G184" s="8" t="str">
        <f t="shared" si="27"/>
        <v xml:space="preserve"> </v>
      </c>
      <c r="H184" s="8" t="str">
        <f t="shared" si="26"/>
        <v/>
      </c>
    </row>
    <row r="185" spans="1:8" x14ac:dyDescent="0.2">
      <c r="A185" s="27"/>
      <c r="B185" s="6" t="s">
        <v>167</v>
      </c>
      <c r="C185" s="7">
        <v>0</v>
      </c>
      <c r="D185" s="7">
        <v>0</v>
      </c>
      <c r="E185" s="8" t="str">
        <f t="shared" si="24"/>
        <v/>
      </c>
      <c r="F185" s="8" t="str">
        <f t="shared" si="25"/>
        <v/>
      </c>
      <c r="G185" s="8" t="str">
        <f t="shared" si="27"/>
        <v xml:space="preserve"> </v>
      </c>
      <c r="H185" s="8" t="str">
        <f t="shared" si="26"/>
        <v/>
      </c>
    </row>
    <row r="186" spans="1:8" ht="25.5" x14ac:dyDescent="0.2">
      <c r="A186" s="27"/>
      <c r="B186" s="6" t="s">
        <v>168</v>
      </c>
      <c r="C186" s="7">
        <v>1</v>
      </c>
      <c r="D186" s="7">
        <v>0</v>
      </c>
      <c r="E186" s="8">
        <f t="shared" si="24"/>
        <v>8.4033613445378156E-4</v>
      </c>
      <c r="F186" s="8" t="str">
        <f t="shared" si="25"/>
        <v/>
      </c>
      <c r="G186" s="8">
        <f t="shared" si="27"/>
        <v>-1</v>
      </c>
      <c r="H186" s="8">
        <f t="shared" si="26"/>
        <v>-8.4033613445378156E-4</v>
      </c>
    </row>
    <row r="187" spans="1:8" ht="25.5" x14ac:dyDescent="0.2">
      <c r="A187" s="27"/>
      <c r="B187" s="6" t="s">
        <v>169</v>
      </c>
      <c r="C187" s="7">
        <v>0</v>
      </c>
      <c r="D187" s="7">
        <v>0</v>
      </c>
      <c r="E187" s="8" t="str">
        <f t="shared" si="24"/>
        <v/>
      </c>
      <c r="F187" s="8" t="str">
        <f t="shared" si="25"/>
        <v/>
      </c>
      <c r="G187" s="8" t="str">
        <f t="shared" si="27"/>
        <v xml:space="preserve"> </v>
      </c>
      <c r="H187" s="8" t="str">
        <f t="shared" si="26"/>
        <v/>
      </c>
    </row>
    <row r="188" spans="1:8" x14ac:dyDescent="0.2">
      <c r="A188" s="27"/>
      <c r="B188" s="6" t="s">
        <v>170</v>
      </c>
      <c r="C188" s="7">
        <v>48</v>
      </c>
      <c r="D188" s="7">
        <v>4</v>
      </c>
      <c r="E188" s="8">
        <f t="shared" si="24"/>
        <v>4.0336134453781515E-2</v>
      </c>
      <c r="F188" s="8">
        <f t="shared" si="25"/>
        <v>4.0733197556008143E-3</v>
      </c>
      <c r="G188" s="8">
        <f t="shared" si="27"/>
        <v>-0.91666666666666663</v>
      </c>
      <c r="H188" s="8">
        <f t="shared" si="26"/>
        <v>-3.6974789915966387E-2</v>
      </c>
    </row>
    <row r="189" spans="1:8" x14ac:dyDescent="0.2">
      <c r="A189" s="27"/>
      <c r="B189" s="6" t="s">
        <v>171</v>
      </c>
      <c r="C189" s="7">
        <v>0</v>
      </c>
      <c r="D189" s="7">
        <v>0</v>
      </c>
      <c r="E189" s="8" t="str">
        <f t="shared" si="24"/>
        <v/>
      </c>
      <c r="F189" s="8" t="str">
        <f t="shared" si="25"/>
        <v/>
      </c>
      <c r="G189" s="8" t="str">
        <f t="shared" si="27"/>
        <v xml:space="preserve"> </v>
      </c>
      <c r="H189" s="8" t="str">
        <f t="shared" si="26"/>
        <v/>
      </c>
    </row>
    <row r="190" spans="1:8" x14ac:dyDescent="0.2">
      <c r="A190" s="27"/>
      <c r="B190" s="6" t="s">
        <v>172</v>
      </c>
      <c r="C190" s="7">
        <v>0</v>
      </c>
      <c r="D190" s="7">
        <v>0</v>
      </c>
      <c r="E190" s="8" t="str">
        <f t="shared" si="24"/>
        <v/>
      </c>
      <c r="F190" s="8" t="str">
        <f t="shared" si="25"/>
        <v/>
      </c>
      <c r="G190" s="8" t="str">
        <f t="shared" si="27"/>
        <v xml:space="preserve"> </v>
      </c>
      <c r="H190" s="8" t="str">
        <f t="shared" si="26"/>
        <v/>
      </c>
    </row>
    <row r="191" spans="1:8" x14ac:dyDescent="0.2">
      <c r="A191" s="27"/>
      <c r="B191" s="6" t="s">
        <v>173</v>
      </c>
      <c r="C191" s="7">
        <v>0</v>
      </c>
      <c r="D191" s="7">
        <v>0</v>
      </c>
      <c r="E191" s="8" t="str">
        <f t="shared" si="24"/>
        <v/>
      </c>
      <c r="F191" s="8" t="str">
        <f t="shared" si="25"/>
        <v/>
      </c>
      <c r="G191" s="8" t="str">
        <f t="shared" si="27"/>
        <v xml:space="preserve"> </v>
      </c>
      <c r="H191" s="8" t="str">
        <f t="shared" si="26"/>
        <v/>
      </c>
    </row>
    <row r="192" spans="1:8" x14ac:dyDescent="0.2">
      <c r="A192" s="27"/>
      <c r="B192" s="6" t="s">
        <v>174</v>
      </c>
      <c r="C192" s="7">
        <v>0</v>
      </c>
      <c r="D192" s="7">
        <v>0</v>
      </c>
      <c r="E192" s="8" t="str">
        <f t="shared" si="24"/>
        <v/>
      </c>
      <c r="F192" s="8" t="str">
        <f t="shared" si="25"/>
        <v/>
      </c>
      <c r="G192" s="8" t="str">
        <f t="shared" si="27"/>
        <v xml:space="preserve"> </v>
      </c>
      <c r="H192" s="8" t="str">
        <f t="shared" si="26"/>
        <v/>
      </c>
    </row>
    <row r="193" spans="1:8" ht="25.5" x14ac:dyDescent="0.2">
      <c r="A193" s="27"/>
      <c r="B193" s="6" t="s">
        <v>175</v>
      </c>
      <c r="C193" s="7">
        <v>0</v>
      </c>
      <c r="D193" s="7">
        <v>0</v>
      </c>
      <c r="E193" s="8" t="str">
        <f t="shared" si="24"/>
        <v/>
      </c>
      <c r="F193" s="8" t="str">
        <f t="shared" si="25"/>
        <v/>
      </c>
      <c r="G193" s="8" t="str">
        <f t="shared" si="27"/>
        <v xml:space="preserve"> </v>
      </c>
      <c r="H193" s="8" t="str">
        <f t="shared" si="26"/>
        <v/>
      </c>
    </row>
    <row r="194" spans="1:8" x14ac:dyDescent="0.2">
      <c r="A194" s="27"/>
      <c r="B194" s="6" t="s">
        <v>176</v>
      </c>
      <c r="C194" s="7">
        <v>0</v>
      </c>
      <c r="D194" s="7">
        <v>0</v>
      </c>
      <c r="E194" s="8" t="str">
        <f t="shared" si="24"/>
        <v/>
      </c>
      <c r="F194" s="8" t="str">
        <f t="shared" si="25"/>
        <v/>
      </c>
      <c r="G194" s="8" t="str">
        <f t="shared" si="27"/>
        <v xml:space="preserve"> </v>
      </c>
      <c r="H194" s="8" t="str">
        <f t="shared" si="26"/>
        <v/>
      </c>
    </row>
    <row r="195" spans="1:8" x14ac:dyDescent="0.2">
      <c r="A195" s="27"/>
      <c r="B195" s="6" t="s">
        <v>177</v>
      </c>
      <c r="C195" s="7">
        <v>0</v>
      </c>
      <c r="D195" s="7">
        <v>1</v>
      </c>
      <c r="E195" s="8" t="str">
        <f t="shared" si="24"/>
        <v/>
      </c>
      <c r="F195" s="8">
        <f t="shared" si="25"/>
        <v>1.0183299389002036E-3</v>
      </c>
      <c r="G195" s="8">
        <f t="shared" si="27"/>
        <v>1</v>
      </c>
      <c r="H195" s="8" t="str">
        <f t="shared" si="26"/>
        <v/>
      </c>
    </row>
    <row r="196" spans="1:8" x14ac:dyDescent="0.2">
      <c r="A196" s="27"/>
      <c r="B196" s="6" t="s">
        <v>178</v>
      </c>
      <c r="C196" s="7">
        <v>0</v>
      </c>
      <c r="D196" s="7">
        <v>1</v>
      </c>
      <c r="E196" s="8" t="str">
        <f t="shared" si="24"/>
        <v/>
      </c>
      <c r="F196" s="8">
        <f t="shared" si="25"/>
        <v>1.0183299389002036E-3</v>
      </c>
      <c r="G196" s="8">
        <f t="shared" si="27"/>
        <v>1</v>
      </c>
      <c r="H196" s="8" t="str">
        <f t="shared" si="26"/>
        <v/>
      </c>
    </row>
    <row r="197" spans="1:8" ht="25.5" x14ac:dyDescent="0.2">
      <c r="A197" s="27"/>
      <c r="B197" s="6" t="s">
        <v>179</v>
      </c>
      <c r="C197" s="7">
        <v>0</v>
      </c>
      <c r="D197" s="7">
        <v>11</v>
      </c>
      <c r="E197" s="8" t="str">
        <f t="shared" si="24"/>
        <v/>
      </c>
      <c r="F197" s="8">
        <f t="shared" si="25"/>
        <v>1.1201629327902239E-2</v>
      </c>
      <c r="G197" s="8">
        <f t="shared" si="27"/>
        <v>1</v>
      </c>
      <c r="H197" s="8" t="str">
        <f t="shared" si="26"/>
        <v/>
      </c>
    </row>
    <row r="198" spans="1:8" ht="25.5" x14ac:dyDescent="0.2">
      <c r="A198" s="27"/>
      <c r="B198" s="6" t="s">
        <v>180</v>
      </c>
      <c r="C198" s="7">
        <v>0</v>
      </c>
      <c r="D198" s="7">
        <v>0</v>
      </c>
      <c r="E198" s="8" t="str">
        <f t="shared" si="24"/>
        <v/>
      </c>
      <c r="F198" s="8" t="str">
        <f t="shared" si="25"/>
        <v/>
      </c>
      <c r="G198" s="8" t="str">
        <f t="shared" si="27"/>
        <v xml:space="preserve"> </v>
      </c>
      <c r="H198" s="8" t="str">
        <f t="shared" si="26"/>
        <v/>
      </c>
    </row>
    <row r="199" spans="1:8" x14ac:dyDescent="0.2">
      <c r="A199" s="27"/>
      <c r="B199" s="6" t="s">
        <v>181</v>
      </c>
      <c r="C199" s="7">
        <v>0</v>
      </c>
      <c r="D199" s="7">
        <v>0</v>
      </c>
      <c r="E199" s="8" t="str">
        <f t="shared" si="24"/>
        <v/>
      </c>
      <c r="F199" s="8" t="str">
        <f t="shared" si="25"/>
        <v/>
      </c>
      <c r="G199" s="8" t="str">
        <f t="shared" si="27"/>
        <v xml:space="preserve"> </v>
      </c>
      <c r="H199" s="8" t="str">
        <f t="shared" si="26"/>
        <v/>
      </c>
    </row>
    <row r="200" spans="1:8" x14ac:dyDescent="0.2">
      <c r="A200" s="27"/>
      <c r="B200" s="6" t="s">
        <v>182</v>
      </c>
      <c r="C200" s="7">
        <v>0</v>
      </c>
      <c r="D200" s="7">
        <v>0</v>
      </c>
      <c r="E200" s="8" t="str">
        <f t="shared" si="24"/>
        <v/>
      </c>
      <c r="F200" s="8" t="str">
        <f t="shared" si="25"/>
        <v/>
      </c>
      <c r="G200" s="8" t="str">
        <f t="shared" si="27"/>
        <v xml:space="preserve"> </v>
      </c>
      <c r="H200" s="8" t="str">
        <f t="shared" si="26"/>
        <v/>
      </c>
    </row>
    <row r="201" spans="1:8" x14ac:dyDescent="0.2">
      <c r="A201" s="27"/>
      <c r="B201" s="6" t="s">
        <v>183</v>
      </c>
      <c r="C201" s="7">
        <v>0</v>
      </c>
      <c r="D201" s="7">
        <v>0</v>
      </c>
      <c r="E201" s="8" t="str">
        <f t="shared" si="24"/>
        <v/>
      </c>
      <c r="F201" s="8" t="str">
        <f t="shared" si="25"/>
        <v/>
      </c>
      <c r="G201" s="8" t="str">
        <f t="shared" si="27"/>
        <v xml:space="preserve"> </v>
      </c>
      <c r="H201" s="8" t="str">
        <f t="shared" si="26"/>
        <v/>
      </c>
    </row>
    <row r="202" spans="1:8" ht="16.5" customHeight="1" x14ac:dyDescent="0.2">
      <c r="A202" s="27"/>
      <c r="B202" s="6" t="s">
        <v>184</v>
      </c>
      <c r="C202" s="7">
        <v>0</v>
      </c>
      <c r="D202" s="7">
        <v>0</v>
      </c>
      <c r="E202" s="8" t="str">
        <f t="shared" si="24"/>
        <v/>
      </c>
      <c r="F202" s="8" t="str">
        <f t="shared" si="25"/>
        <v/>
      </c>
      <c r="G202" s="8" t="str">
        <f t="shared" si="27"/>
        <v xml:space="preserve"> </v>
      </c>
      <c r="H202" s="8" t="str">
        <f t="shared" si="26"/>
        <v/>
      </c>
    </row>
    <row r="203" spans="1:8" x14ac:dyDescent="0.2">
      <c r="A203" s="27"/>
      <c r="B203" s="6" t="s">
        <v>185</v>
      </c>
      <c r="C203" s="7">
        <v>0</v>
      </c>
      <c r="D203" s="7">
        <v>0</v>
      </c>
      <c r="E203" s="8" t="str">
        <f t="shared" si="24"/>
        <v/>
      </c>
      <c r="F203" s="8" t="str">
        <f t="shared" si="25"/>
        <v/>
      </c>
      <c r="G203" s="8" t="str">
        <f t="shared" si="27"/>
        <v xml:space="preserve"> </v>
      </c>
      <c r="H203" s="8" t="str">
        <f t="shared" si="26"/>
        <v/>
      </c>
    </row>
    <row r="204" spans="1:8" x14ac:dyDescent="0.2">
      <c r="A204" s="27"/>
      <c r="B204" s="6" t="s">
        <v>186</v>
      </c>
      <c r="C204" s="7">
        <v>0</v>
      </c>
      <c r="D204" s="7">
        <v>0</v>
      </c>
      <c r="E204" s="8" t="str">
        <f t="shared" si="24"/>
        <v/>
      </c>
      <c r="F204" s="8" t="str">
        <f t="shared" si="25"/>
        <v/>
      </c>
      <c r="G204" s="8" t="str">
        <f t="shared" si="27"/>
        <v xml:space="preserve"> </v>
      </c>
      <c r="H204" s="8" t="str">
        <f t="shared" si="26"/>
        <v/>
      </c>
    </row>
    <row r="205" spans="1:8" x14ac:dyDescent="0.2">
      <c r="A205" s="27"/>
      <c r="B205" s="6" t="s">
        <v>187</v>
      </c>
      <c r="C205" s="7">
        <v>0</v>
      </c>
      <c r="D205" s="7">
        <v>0</v>
      </c>
      <c r="E205" s="8" t="str">
        <f t="shared" si="24"/>
        <v/>
      </c>
      <c r="F205" s="8" t="str">
        <f t="shared" si="25"/>
        <v/>
      </c>
      <c r="G205" s="8" t="str">
        <f t="shared" si="27"/>
        <v xml:space="preserve"> </v>
      </c>
      <c r="H205" s="8" t="str">
        <f t="shared" si="26"/>
        <v/>
      </c>
    </row>
    <row r="206" spans="1:8" x14ac:dyDescent="0.2">
      <c r="A206" s="27"/>
      <c r="B206" s="6" t="s">
        <v>188</v>
      </c>
      <c r="C206" s="7">
        <v>0</v>
      </c>
      <c r="D206" s="7">
        <v>0</v>
      </c>
      <c r="E206" s="8" t="str">
        <f t="shared" si="24"/>
        <v/>
      </c>
      <c r="F206" s="8" t="str">
        <f t="shared" si="25"/>
        <v/>
      </c>
      <c r="G206" s="8" t="str">
        <f t="shared" si="27"/>
        <v xml:space="preserve"> </v>
      </c>
      <c r="H206" s="8" t="str">
        <f t="shared" si="26"/>
        <v/>
      </c>
    </row>
    <row r="207" spans="1:8" x14ac:dyDescent="0.2">
      <c r="A207" s="27"/>
      <c r="B207" s="6" t="s">
        <v>189</v>
      </c>
      <c r="C207" s="7">
        <v>0</v>
      </c>
      <c r="D207" s="7">
        <v>0</v>
      </c>
      <c r="E207" s="8" t="str">
        <f t="shared" si="24"/>
        <v/>
      </c>
      <c r="F207" s="8" t="str">
        <f t="shared" si="25"/>
        <v/>
      </c>
      <c r="G207" s="8" t="str">
        <f t="shared" si="27"/>
        <v xml:space="preserve"> </v>
      </c>
      <c r="H207" s="8" t="str">
        <f t="shared" si="26"/>
        <v/>
      </c>
    </row>
    <row r="208" spans="1:8" x14ac:dyDescent="0.2">
      <c r="A208" s="27"/>
      <c r="B208" s="6" t="s">
        <v>190</v>
      </c>
      <c r="C208" s="7">
        <v>0</v>
      </c>
      <c r="D208" s="7">
        <v>0</v>
      </c>
      <c r="E208" s="8" t="str">
        <f t="shared" si="24"/>
        <v/>
      </c>
      <c r="F208" s="8" t="str">
        <f t="shared" si="25"/>
        <v/>
      </c>
      <c r="G208" s="8" t="str">
        <f t="shared" si="27"/>
        <v xml:space="preserve"> </v>
      </c>
      <c r="H208" s="8" t="str">
        <f t="shared" si="26"/>
        <v/>
      </c>
    </row>
    <row r="209" spans="1:8" x14ac:dyDescent="0.2">
      <c r="A209" s="27"/>
      <c r="B209" s="6" t="s">
        <v>191</v>
      </c>
      <c r="C209" s="7">
        <v>0</v>
      </c>
      <c r="D209" s="7">
        <v>0</v>
      </c>
      <c r="E209" s="8" t="str">
        <f t="shared" si="24"/>
        <v/>
      </c>
      <c r="F209" s="8" t="str">
        <f t="shared" si="25"/>
        <v/>
      </c>
      <c r="G209" s="8" t="str">
        <f t="shared" si="27"/>
        <v xml:space="preserve"> </v>
      </c>
      <c r="H209" s="8" t="str">
        <f t="shared" si="26"/>
        <v/>
      </c>
    </row>
    <row r="210" spans="1:8" x14ac:dyDescent="0.2">
      <c r="A210" s="27"/>
      <c r="B210" s="6" t="s">
        <v>192</v>
      </c>
      <c r="C210" s="7">
        <v>0</v>
      </c>
      <c r="D210" s="7">
        <v>0</v>
      </c>
      <c r="E210" s="8" t="str">
        <f t="shared" si="24"/>
        <v/>
      </c>
      <c r="F210" s="8" t="str">
        <f t="shared" si="25"/>
        <v/>
      </c>
      <c r="G210" s="8" t="str">
        <f t="shared" si="27"/>
        <v xml:space="preserve"> </v>
      </c>
      <c r="H210" s="8" t="str">
        <f t="shared" si="26"/>
        <v/>
      </c>
    </row>
    <row r="211" spans="1:8" x14ac:dyDescent="0.2">
      <c r="A211" s="27"/>
      <c r="B211" s="6" t="s">
        <v>193</v>
      </c>
      <c r="C211" s="7">
        <v>1</v>
      </c>
      <c r="D211" s="7">
        <v>2</v>
      </c>
      <c r="E211" s="8">
        <f t="shared" si="24"/>
        <v>8.4033613445378156E-4</v>
      </c>
      <c r="F211" s="8">
        <f t="shared" si="25"/>
        <v>2.0366598778004071E-3</v>
      </c>
      <c r="G211" s="8">
        <f t="shared" si="27"/>
        <v>1</v>
      </c>
      <c r="H211" s="8">
        <f t="shared" si="26"/>
        <v>8.4033613445378156E-4</v>
      </c>
    </row>
    <row r="212" spans="1:8" x14ac:dyDescent="0.2">
      <c r="A212" s="27"/>
      <c r="B212" s="6" t="s">
        <v>194</v>
      </c>
      <c r="C212" s="7">
        <v>0</v>
      </c>
      <c r="D212" s="7">
        <v>0</v>
      </c>
      <c r="E212" s="8" t="str">
        <f t="shared" si="24"/>
        <v/>
      </c>
      <c r="F212" s="8" t="str">
        <f t="shared" si="25"/>
        <v/>
      </c>
      <c r="G212" s="8" t="str">
        <f t="shared" si="27"/>
        <v xml:space="preserve"> </v>
      </c>
      <c r="H212" s="8" t="str">
        <f t="shared" si="26"/>
        <v/>
      </c>
    </row>
    <row r="213" spans="1:8" x14ac:dyDescent="0.2">
      <c r="A213" s="27"/>
      <c r="B213" s="6" t="s">
        <v>195</v>
      </c>
      <c r="C213" s="7">
        <v>2</v>
      </c>
      <c r="D213" s="7">
        <v>0</v>
      </c>
      <c r="E213" s="8">
        <f t="shared" ref="E213:E244" si="28">+IF(C213=0,"",C213/C$181)</f>
        <v>1.6806722689075631E-3</v>
      </c>
      <c r="F213" s="8" t="str">
        <f t="shared" ref="F213:F244" si="29">+IF(D213=0,"",D213/D$181)</f>
        <v/>
      </c>
      <c r="G213" s="8">
        <f t="shared" si="27"/>
        <v>-1</v>
      </c>
      <c r="H213" s="8">
        <f t="shared" ref="H213:H244" si="30">+IF(OR(AND(E213=""),(G213="")),"",E213*G213)</f>
        <v>-1.6806722689075631E-3</v>
      </c>
    </row>
    <row r="214" spans="1:8" x14ac:dyDescent="0.2">
      <c r="A214" s="27"/>
      <c r="B214" s="6" t="s">
        <v>196</v>
      </c>
      <c r="C214" s="7">
        <v>1</v>
      </c>
      <c r="D214" s="7">
        <v>2</v>
      </c>
      <c r="E214" s="8">
        <f t="shared" si="28"/>
        <v>8.4033613445378156E-4</v>
      </c>
      <c r="F214" s="8">
        <f t="shared" si="29"/>
        <v>2.0366598778004071E-3</v>
      </c>
      <c r="G214" s="8">
        <f t="shared" ref="G214:G245" si="31">+IF(AND(C214=0,D214=0)," ",IF(C214=0,1,IF(D214=0,-1,(D214-C214)/C214)))</f>
        <v>1</v>
      </c>
      <c r="H214" s="8">
        <f t="shared" si="30"/>
        <v>8.4033613445378156E-4</v>
      </c>
    </row>
    <row r="215" spans="1:8" x14ac:dyDescent="0.2">
      <c r="A215" s="27"/>
      <c r="B215" s="6" t="s">
        <v>197</v>
      </c>
      <c r="C215" s="7">
        <v>0</v>
      </c>
      <c r="D215" s="7">
        <v>0</v>
      </c>
      <c r="E215" s="8" t="str">
        <f t="shared" si="28"/>
        <v/>
      </c>
      <c r="F215" s="8" t="str">
        <f t="shared" si="29"/>
        <v/>
      </c>
      <c r="G215" s="8" t="str">
        <f t="shared" si="31"/>
        <v xml:space="preserve"> </v>
      </c>
      <c r="H215" s="8" t="str">
        <f t="shared" si="30"/>
        <v/>
      </c>
    </row>
    <row r="216" spans="1:8" x14ac:dyDescent="0.2">
      <c r="A216" s="27"/>
      <c r="B216" s="6" t="s">
        <v>198</v>
      </c>
      <c r="C216" s="7">
        <v>0</v>
      </c>
      <c r="D216" s="7">
        <v>0</v>
      </c>
      <c r="E216" s="8" t="str">
        <f t="shared" si="28"/>
        <v/>
      </c>
      <c r="F216" s="8" t="str">
        <f t="shared" si="29"/>
        <v/>
      </c>
      <c r="G216" s="8" t="str">
        <f t="shared" si="31"/>
        <v xml:space="preserve"> </v>
      </c>
      <c r="H216" s="8" t="str">
        <f t="shared" si="30"/>
        <v/>
      </c>
    </row>
    <row r="217" spans="1:8" x14ac:dyDescent="0.2">
      <c r="A217" s="27"/>
      <c r="B217" s="6" t="s">
        <v>199</v>
      </c>
      <c r="C217" s="7">
        <v>0</v>
      </c>
      <c r="D217" s="7">
        <v>0</v>
      </c>
      <c r="E217" s="8" t="str">
        <f t="shared" si="28"/>
        <v/>
      </c>
      <c r="F217" s="8" t="str">
        <f t="shared" si="29"/>
        <v/>
      </c>
      <c r="G217" s="8" t="str">
        <f t="shared" si="31"/>
        <v xml:space="preserve"> </v>
      </c>
      <c r="H217" s="8" t="str">
        <f t="shared" si="30"/>
        <v/>
      </c>
    </row>
    <row r="218" spans="1:8" x14ac:dyDescent="0.2">
      <c r="A218" s="27"/>
      <c r="B218" s="6" t="s">
        <v>200</v>
      </c>
      <c r="C218" s="7">
        <v>0</v>
      </c>
      <c r="D218" s="7">
        <v>0</v>
      </c>
      <c r="E218" s="8" t="str">
        <f t="shared" si="28"/>
        <v/>
      </c>
      <c r="F218" s="8" t="str">
        <f t="shared" si="29"/>
        <v/>
      </c>
      <c r="G218" s="8" t="str">
        <f t="shared" si="31"/>
        <v xml:space="preserve"> </v>
      </c>
      <c r="H218" s="8" t="str">
        <f t="shared" si="30"/>
        <v/>
      </c>
    </row>
    <row r="219" spans="1:8" x14ac:dyDescent="0.2">
      <c r="A219" s="27"/>
      <c r="B219" s="6" t="s">
        <v>201</v>
      </c>
      <c r="C219" s="7">
        <v>0</v>
      </c>
      <c r="D219" s="7">
        <v>2</v>
      </c>
      <c r="E219" s="8" t="str">
        <f t="shared" si="28"/>
        <v/>
      </c>
      <c r="F219" s="8">
        <f t="shared" si="29"/>
        <v>2.0366598778004071E-3</v>
      </c>
      <c r="G219" s="8">
        <f t="shared" si="31"/>
        <v>1</v>
      </c>
      <c r="H219" s="8" t="str">
        <f t="shared" si="30"/>
        <v/>
      </c>
    </row>
    <row r="220" spans="1:8" x14ac:dyDescent="0.2">
      <c r="A220" s="27"/>
      <c r="B220" s="6" t="s">
        <v>202</v>
      </c>
      <c r="C220" s="7">
        <v>16</v>
      </c>
      <c r="D220" s="7">
        <v>0</v>
      </c>
      <c r="E220" s="8">
        <f t="shared" si="28"/>
        <v>1.3445378151260505E-2</v>
      </c>
      <c r="F220" s="8" t="str">
        <f t="shared" si="29"/>
        <v/>
      </c>
      <c r="G220" s="8">
        <f t="shared" si="31"/>
        <v>-1</v>
      </c>
      <c r="H220" s="8">
        <f t="shared" si="30"/>
        <v>-1.3445378151260505E-2</v>
      </c>
    </row>
    <row r="221" spans="1:8" x14ac:dyDescent="0.2">
      <c r="A221" s="27"/>
      <c r="B221" s="6" t="s">
        <v>203</v>
      </c>
      <c r="C221" s="7">
        <v>0</v>
      </c>
      <c r="D221" s="7">
        <v>0</v>
      </c>
      <c r="E221" s="8" t="str">
        <f t="shared" si="28"/>
        <v/>
      </c>
      <c r="F221" s="8" t="str">
        <f t="shared" si="29"/>
        <v/>
      </c>
      <c r="G221" s="8" t="str">
        <f t="shared" si="31"/>
        <v xml:space="preserve"> </v>
      </c>
      <c r="H221" s="8" t="str">
        <f t="shared" si="30"/>
        <v/>
      </c>
    </row>
    <row r="222" spans="1:8" x14ac:dyDescent="0.2">
      <c r="A222" s="27"/>
      <c r="B222" s="6" t="s">
        <v>204</v>
      </c>
      <c r="C222" s="7">
        <v>0</v>
      </c>
      <c r="D222" s="7">
        <v>0</v>
      </c>
      <c r="E222" s="8" t="str">
        <f t="shared" si="28"/>
        <v/>
      </c>
      <c r="F222" s="8" t="str">
        <f t="shared" si="29"/>
        <v/>
      </c>
      <c r="G222" s="8" t="str">
        <f t="shared" si="31"/>
        <v xml:space="preserve"> </v>
      </c>
      <c r="H222" s="8" t="str">
        <f t="shared" si="30"/>
        <v/>
      </c>
    </row>
    <row r="223" spans="1:8" ht="25.5" x14ac:dyDescent="0.2">
      <c r="A223" s="27"/>
      <c r="B223" s="6" t="s">
        <v>205</v>
      </c>
      <c r="C223" s="7">
        <v>6</v>
      </c>
      <c r="D223" s="7">
        <v>2</v>
      </c>
      <c r="E223" s="8">
        <f t="shared" si="28"/>
        <v>5.0420168067226894E-3</v>
      </c>
      <c r="F223" s="8">
        <f t="shared" si="29"/>
        <v>2.0366598778004071E-3</v>
      </c>
      <c r="G223" s="8">
        <f t="shared" si="31"/>
        <v>-0.66666666666666663</v>
      </c>
      <c r="H223" s="8">
        <f t="shared" si="30"/>
        <v>-3.3613445378151263E-3</v>
      </c>
    </row>
    <row r="224" spans="1:8" x14ac:dyDescent="0.2">
      <c r="A224" s="27"/>
      <c r="B224" s="6" t="s">
        <v>206</v>
      </c>
      <c r="C224" s="7">
        <v>0</v>
      </c>
      <c r="D224" s="7">
        <v>0</v>
      </c>
      <c r="E224" s="8" t="str">
        <f t="shared" si="28"/>
        <v/>
      </c>
      <c r="F224" s="8" t="str">
        <f t="shared" si="29"/>
        <v/>
      </c>
      <c r="G224" s="8" t="str">
        <f t="shared" si="31"/>
        <v xml:space="preserve"> </v>
      </c>
      <c r="H224" s="8" t="str">
        <f t="shared" si="30"/>
        <v/>
      </c>
    </row>
    <row r="225" spans="1:8" ht="25.5" x14ac:dyDescent="0.2">
      <c r="A225" s="27"/>
      <c r="B225" s="6" t="s">
        <v>207</v>
      </c>
      <c r="C225" s="7">
        <v>0</v>
      </c>
      <c r="D225" s="7">
        <v>0</v>
      </c>
      <c r="E225" s="8" t="str">
        <f t="shared" si="28"/>
        <v/>
      </c>
      <c r="F225" s="8" t="str">
        <f t="shared" si="29"/>
        <v/>
      </c>
      <c r="G225" s="8" t="str">
        <f t="shared" si="31"/>
        <v xml:space="preserve"> </v>
      </c>
      <c r="H225" s="8" t="str">
        <f t="shared" si="30"/>
        <v/>
      </c>
    </row>
    <row r="226" spans="1:8" ht="25.5" x14ac:dyDescent="0.2">
      <c r="A226" s="27"/>
      <c r="B226" s="6" t="s">
        <v>208</v>
      </c>
      <c r="C226" s="7">
        <v>0</v>
      </c>
      <c r="D226" s="7">
        <v>0</v>
      </c>
      <c r="E226" s="8" t="str">
        <f t="shared" si="28"/>
        <v/>
      </c>
      <c r="F226" s="8" t="str">
        <f t="shared" si="29"/>
        <v/>
      </c>
      <c r="G226" s="8" t="str">
        <f t="shared" si="31"/>
        <v xml:space="preserve"> </v>
      </c>
      <c r="H226" s="8" t="str">
        <f t="shared" si="30"/>
        <v/>
      </c>
    </row>
    <row r="227" spans="1:8" x14ac:dyDescent="0.2">
      <c r="A227" s="27"/>
      <c r="B227" s="6" t="s">
        <v>209</v>
      </c>
      <c r="C227" s="7">
        <v>0</v>
      </c>
      <c r="D227" s="7">
        <v>0</v>
      </c>
      <c r="E227" s="8" t="str">
        <f t="shared" si="28"/>
        <v/>
      </c>
      <c r="F227" s="8" t="str">
        <f t="shared" si="29"/>
        <v/>
      </c>
      <c r="G227" s="8" t="str">
        <f t="shared" si="31"/>
        <v xml:space="preserve"> </v>
      </c>
      <c r="H227" s="8" t="str">
        <f t="shared" si="30"/>
        <v/>
      </c>
    </row>
    <row r="228" spans="1:8" x14ac:dyDescent="0.2">
      <c r="A228" s="27"/>
      <c r="B228" s="6" t="s">
        <v>210</v>
      </c>
      <c r="C228" s="7">
        <v>0</v>
      </c>
      <c r="D228" s="7">
        <v>0</v>
      </c>
      <c r="E228" s="8" t="str">
        <f t="shared" si="28"/>
        <v/>
      </c>
      <c r="F228" s="8" t="str">
        <f t="shared" si="29"/>
        <v/>
      </c>
      <c r="G228" s="8" t="str">
        <f t="shared" si="31"/>
        <v xml:space="preserve"> </v>
      </c>
      <c r="H228" s="8" t="str">
        <f t="shared" si="30"/>
        <v/>
      </c>
    </row>
    <row r="229" spans="1:8" x14ac:dyDescent="0.2">
      <c r="A229" s="27"/>
      <c r="B229" s="6" t="s">
        <v>211</v>
      </c>
      <c r="C229" s="7">
        <v>0</v>
      </c>
      <c r="D229" s="7">
        <v>0</v>
      </c>
      <c r="E229" s="8" t="str">
        <f t="shared" si="28"/>
        <v/>
      </c>
      <c r="F229" s="8" t="str">
        <f t="shared" si="29"/>
        <v/>
      </c>
      <c r="G229" s="8" t="str">
        <f t="shared" si="31"/>
        <v xml:space="preserve"> </v>
      </c>
      <c r="H229" s="8" t="str">
        <f t="shared" si="30"/>
        <v/>
      </c>
    </row>
    <row r="230" spans="1:8" x14ac:dyDescent="0.2">
      <c r="A230" s="27"/>
      <c r="B230" s="6" t="s">
        <v>212</v>
      </c>
      <c r="C230" s="7">
        <v>0</v>
      </c>
      <c r="D230" s="7">
        <v>0</v>
      </c>
      <c r="E230" s="8" t="str">
        <f t="shared" si="28"/>
        <v/>
      </c>
      <c r="F230" s="8" t="str">
        <f t="shared" si="29"/>
        <v/>
      </c>
      <c r="G230" s="8" t="str">
        <f t="shared" si="31"/>
        <v xml:space="preserve"> </v>
      </c>
      <c r="H230" s="8" t="str">
        <f t="shared" si="30"/>
        <v/>
      </c>
    </row>
    <row r="231" spans="1:8" x14ac:dyDescent="0.2">
      <c r="A231" s="27"/>
      <c r="B231" s="6" t="s">
        <v>213</v>
      </c>
      <c r="C231" s="7">
        <v>0</v>
      </c>
      <c r="D231" s="7">
        <v>0</v>
      </c>
      <c r="E231" s="8" t="str">
        <f t="shared" si="28"/>
        <v/>
      </c>
      <c r="F231" s="8" t="str">
        <f t="shared" si="29"/>
        <v/>
      </c>
      <c r="G231" s="8" t="str">
        <f t="shared" si="31"/>
        <v xml:space="preserve"> </v>
      </c>
      <c r="H231" s="8" t="str">
        <f t="shared" si="30"/>
        <v/>
      </c>
    </row>
    <row r="232" spans="1:8" x14ac:dyDescent="0.2">
      <c r="A232" s="27"/>
      <c r="B232" s="6" t="s">
        <v>214</v>
      </c>
      <c r="C232" s="7">
        <v>0</v>
      </c>
      <c r="D232" s="7">
        <v>0</v>
      </c>
      <c r="E232" s="8" t="str">
        <f t="shared" si="28"/>
        <v/>
      </c>
      <c r="F232" s="8" t="str">
        <f t="shared" si="29"/>
        <v/>
      </c>
      <c r="G232" s="8" t="str">
        <f t="shared" si="31"/>
        <v xml:space="preserve"> </v>
      </c>
      <c r="H232" s="8" t="str">
        <f t="shared" si="30"/>
        <v/>
      </c>
    </row>
    <row r="233" spans="1:8" x14ac:dyDescent="0.2">
      <c r="A233" s="27"/>
      <c r="B233" s="6" t="s">
        <v>215</v>
      </c>
      <c r="C233" s="7">
        <v>0</v>
      </c>
      <c r="D233" s="7">
        <v>0</v>
      </c>
      <c r="E233" s="8" t="str">
        <f t="shared" si="28"/>
        <v/>
      </c>
      <c r="F233" s="8" t="str">
        <f t="shared" si="29"/>
        <v/>
      </c>
      <c r="G233" s="8" t="str">
        <f t="shared" si="31"/>
        <v xml:space="preserve"> </v>
      </c>
      <c r="H233" s="8" t="str">
        <f t="shared" si="30"/>
        <v/>
      </c>
    </row>
    <row r="234" spans="1:8" x14ac:dyDescent="0.2">
      <c r="A234" s="27"/>
      <c r="B234" s="6" t="s">
        <v>216</v>
      </c>
      <c r="C234" s="7">
        <v>0</v>
      </c>
      <c r="D234" s="7">
        <v>0</v>
      </c>
      <c r="E234" s="8" t="str">
        <f t="shared" si="28"/>
        <v/>
      </c>
      <c r="F234" s="8" t="str">
        <f t="shared" si="29"/>
        <v/>
      </c>
      <c r="G234" s="8" t="str">
        <f t="shared" si="31"/>
        <v xml:space="preserve"> </v>
      </c>
      <c r="H234" s="8" t="str">
        <f t="shared" si="30"/>
        <v/>
      </c>
    </row>
    <row r="235" spans="1:8" x14ac:dyDescent="0.2">
      <c r="A235" s="27"/>
      <c r="B235" s="6" t="s">
        <v>217</v>
      </c>
      <c r="C235" s="7">
        <v>2</v>
      </c>
      <c r="D235" s="7">
        <v>5</v>
      </c>
      <c r="E235" s="8">
        <f t="shared" si="28"/>
        <v>1.6806722689075631E-3</v>
      </c>
      <c r="F235" s="8">
        <f t="shared" si="29"/>
        <v>5.0916496945010185E-3</v>
      </c>
      <c r="G235" s="8">
        <f t="shared" si="31"/>
        <v>1.5</v>
      </c>
      <c r="H235" s="8">
        <f t="shared" si="30"/>
        <v>2.5210084033613447E-3</v>
      </c>
    </row>
    <row r="236" spans="1:8" x14ac:dyDescent="0.2">
      <c r="A236" s="27"/>
      <c r="B236" s="6" t="s">
        <v>218</v>
      </c>
      <c r="C236" s="7">
        <v>0</v>
      </c>
      <c r="D236" s="7">
        <v>0</v>
      </c>
      <c r="E236" s="8" t="str">
        <f t="shared" si="28"/>
        <v/>
      </c>
      <c r="F236" s="8" t="str">
        <f t="shared" si="29"/>
        <v/>
      </c>
      <c r="G236" s="8" t="str">
        <f t="shared" si="31"/>
        <v xml:space="preserve"> </v>
      </c>
      <c r="H236" s="8" t="str">
        <f t="shared" si="30"/>
        <v/>
      </c>
    </row>
    <row r="237" spans="1:8" x14ac:dyDescent="0.2">
      <c r="A237" s="27"/>
      <c r="B237" s="6" t="s">
        <v>219</v>
      </c>
      <c r="C237" s="7">
        <v>0</v>
      </c>
      <c r="D237" s="7">
        <v>0</v>
      </c>
      <c r="E237" s="8" t="str">
        <f t="shared" si="28"/>
        <v/>
      </c>
      <c r="F237" s="8" t="str">
        <f t="shared" si="29"/>
        <v/>
      </c>
      <c r="G237" s="8" t="str">
        <f t="shared" si="31"/>
        <v xml:space="preserve"> </v>
      </c>
      <c r="H237" s="8" t="str">
        <f t="shared" si="30"/>
        <v/>
      </c>
    </row>
    <row r="238" spans="1:8" x14ac:dyDescent="0.2">
      <c r="A238" s="27"/>
      <c r="B238" s="6" t="s">
        <v>220</v>
      </c>
      <c r="C238" s="7">
        <v>0</v>
      </c>
      <c r="D238" s="7">
        <v>0</v>
      </c>
      <c r="E238" s="8" t="str">
        <f t="shared" si="28"/>
        <v/>
      </c>
      <c r="F238" s="8" t="str">
        <f t="shared" si="29"/>
        <v/>
      </c>
      <c r="G238" s="8" t="str">
        <f t="shared" si="31"/>
        <v xml:space="preserve"> </v>
      </c>
      <c r="H238" s="8" t="str">
        <f t="shared" si="30"/>
        <v/>
      </c>
    </row>
    <row r="239" spans="1:8" x14ac:dyDescent="0.2">
      <c r="A239" s="27"/>
      <c r="B239" s="6" t="s">
        <v>221</v>
      </c>
      <c r="C239" s="7">
        <v>0</v>
      </c>
      <c r="D239" s="7">
        <v>0</v>
      </c>
      <c r="E239" s="8" t="str">
        <f t="shared" si="28"/>
        <v/>
      </c>
      <c r="F239" s="8" t="str">
        <f t="shared" si="29"/>
        <v/>
      </c>
      <c r="G239" s="8" t="str">
        <f t="shared" si="31"/>
        <v xml:space="preserve"> </v>
      </c>
      <c r="H239" s="8" t="str">
        <f t="shared" si="30"/>
        <v/>
      </c>
    </row>
    <row r="240" spans="1:8" x14ac:dyDescent="0.2">
      <c r="A240" s="27"/>
      <c r="B240" s="6" t="s">
        <v>222</v>
      </c>
      <c r="C240" s="7">
        <v>0</v>
      </c>
      <c r="D240" s="7">
        <v>0</v>
      </c>
      <c r="E240" s="8" t="str">
        <f t="shared" si="28"/>
        <v/>
      </c>
      <c r="F240" s="8" t="str">
        <f t="shared" si="29"/>
        <v/>
      </c>
      <c r="G240" s="8" t="str">
        <f t="shared" si="31"/>
        <v xml:space="preserve"> </v>
      </c>
      <c r="H240" s="8" t="str">
        <f t="shared" si="30"/>
        <v/>
      </c>
    </row>
    <row r="241" spans="1:8" x14ac:dyDescent="0.2">
      <c r="A241" s="27"/>
      <c r="B241" s="6" t="s">
        <v>223</v>
      </c>
      <c r="C241" s="7">
        <v>1</v>
      </c>
      <c r="D241" s="7">
        <v>0</v>
      </c>
      <c r="E241" s="8">
        <f t="shared" si="28"/>
        <v>8.4033613445378156E-4</v>
      </c>
      <c r="F241" s="8" t="str">
        <f t="shared" si="29"/>
        <v/>
      </c>
      <c r="G241" s="8">
        <f t="shared" si="31"/>
        <v>-1</v>
      </c>
      <c r="H241" s="8">
        <f t="shared" si="30"/>
        <v>-8.4033613445378156E-4</v>
      </c>
    </row>
    <row r="242" spans="1:8" x14ac:dyDescent="0.2">
      <c r="A242" s="27"/>
      <c r="B242" s="6" t="s">
        <v>224</v>
      </c>
      <c r="C242" s="7">
        <v>0</v>
      </c>
      <c r="D242" s="7">
        <v>0</v>
      </c>
      <c r="E242" s="8" t="str">
        <f t="shared" si="28"/>
        <v/>
      </c>
      <c r="F242" s="8" t="str">
        <f t="shared" si="29"/>
        <v/>
      </c>
      <c r="G242" s="8" t="str">
        <f t="shared" si="31"/>
        <v xml:space="preserve"> </v>
      </c>
      <c r="H242" s="8" t="str">
        <f t="shared" si="30"/>
        <v/>
      </c>
    </row>
    <row r="243" spans="1:8" x14ac:dyDescent="0.2">
      <c r="A243" s="27"/>
      <c r="B243" s="6" t="s">
        <v>225</v>
      </c>
      <c r="C243" s="7">
        <v>0</v>
      </c>
      <c r="D243" s="7">
        <v>0</v>
      </c>
      <c r="E243" s="8" t="str">
        <f t="shared" si="28"/>
        <v/>
      </c>
      <c r="F243" s="8" t="str">
        <f t="shared" si="29"/>
        <v/>
      </c>
      <c r="G243" s="8" t="str">
        <f t="shared" si="31"/>
        <v xml:space="preserve"> </v>
      </c>
      <c r="H243" s="8" t="str">
        <f t="shared" si="30"/>
        <v/>
      </c>
    </row>
    <row r="244" spans="1:8" x14ac:dyDescent="0.2">
      <c r="A244" s="27"/>
      <c r="B244" s="6" t="s">
        <v>226</v>
      </c>
      <c r="C244" s="7">
        <v>0</v>
      </c>
      <c r="D244" s="7">
        <v>0</v>
      </c>
      <c r="E244" s="8" t="str">
        <f t="shared" si="28"/>
        <v/>
      </c>
      <c r="F244" s="8" t="str">
        <f t="shared" si="29"/>
        <v/>
      </c>
      <c r="G244" s="8" t="str">
        <f t="shared" si="31"/>
        <v xml:space="preserve"> </v>
      </c>
      <c r="H244" s="8" t="str">
        <f t="shared" si="30"/>
        <v/>
      </c>
    </row>
    <row r="245" spans="1:8" ht="25.5" x14ac:dyDescent="0.2">
      <c r="A245" s="27"/>
      <c r="B245" s="6" t="s">
        <v>227</v>
      </c>
      <c r="C245" s="7">
        <v>0</v>
      </c>
      <c r="D245" s="7">
        <v>0</v>
      </c>
      <c r="E245" s="8" t="str">
        <f t="shared" ref="E245:E276" si="32">+IF(C245=0,"",C245/C$181)</f>
        <v/>
      </c>
      <c r="F245" s="8" t="str">
        <f t="shared" ref="F245:F276" si="33">+IF(D245=0,"",D245/D$181)</f>
        <v/>
      </c>
      <c r="G245" s="8" t="str">
        <f t="shared" si="31"/>
        <v xml:space="preserve"> </v>
      </c>
      <c r="H245" s="8" t="str">
        <f t="shared" ref="H245:H276" si="34">+IF(OR(AND(E245=""),(G245="")),"",E245*G245)</f>
        <v/>
      </c>
    </row>
    <row r="246" spans="1:8" ht="25.5" x14ac:dyDescent="0.2">
      <c r="A246" s="27"/>
      <c r="B246" s="6" t="s">
        <v>228</v>
      </c>
      <c r="C246" s="7">
        <v>0</v>
      </c>
      <c r="D246" s="7">
        <v>0</v>
      </c>
      <c r="E246" s="8" t="str">
        <f t="shared" si="32"/>
        <v/>
      </c>
      <c r="F246" s="8" t="str">
        <f t="shared" si="33"/>
        <v/>
      </c>
      <c r="G246" s="8" t="str">
        <f t="shared" ref="G246:G277" si="35">+IF(AND(C246=0,D246=0)," ",IF(C246=0,1,IF(D246=0,-1,(D246-C246)/C246)))</f>
        <v xml:space="preserve"> </v>
      </c>
      <c r="H246" s="8" t="str">
        <f t="shared" si="34"/>
        <v/>
      </c>
    </row>
    <row r="247" spans="1:8" x14ac:dyDescent="0.2">
      <c r="A247" s="27"/>
      <c r="B247" s="6" t="s">
        <v>229</v>
      </c>
      <c r="C247" s="7">
        <v>0</v>
      </c>
      <c r="D247" s="7">
        <v>0</v>
      </c>
      <c r="E247" s="8" t="str">
        <f t="shared" si="32"/>
        <v/>
      </c>
      <c r="F247" s="8" t="str">
        <f t="shared" si="33"/>
        <v/>
      </c>
      <c r="G247" s="8" t="str">
        <f t="shared" si="35"/>
        <v xml:space="preserve"> </v>
      </c>
      <c r="H247" s="8" t="str">
        <f t="shared" si="34"/>
        <v/>
      </c>
    </row>
    <row r="248" spans="1:8" x14ac:dyDescent="0.2">
      <c r="A248" s="27"/>
      <c r="B248" s="6" t="s">
        <v>230</v>
      </c>
      <c r="C248" s="7">
        <v>1064</v>
      </c>
      <c r="D248" s="7">
        <v>851</v>
      </c>
      <c r="E248" s="8">
        <f t="shared" si="32"/>
        <v>0.89411764705882357</v>
      </c>
      <c r="F248" s="8">
        <f t="shared" si="33"/>
        <v>0.86659877800407337</v>
      </c>
      <c r="G248" s="8">
        <f t="shared" si="35"/>
        <v>-0.20018796992481203</v>
      </c>
      <c r="H248" s="8">
        <f t="shared" si="34"/>
        <v>-0.17899159663865546</v>
      </c>
    </row>
    <row r="249" spans="1:8" x14ac:dyDescent="0.2">
      <c r="A249" s="27"/>
      <c r="B249" s="6" t="s">
        <v>231</v>
      </c>
      <c r="C249" s="7">
        <v>0</v>
      </c>
      <c r="D249" s="7">
        <v>0</v>
      </c>
      <c r="E249" s="8" t="str">
        <f t="shared" si="32"/>
        <v/>
      </c>
      <c r="F249" s="8" t="str">
        <f t="shared" si="33"/>
        <v/>
      </c>
      <c r="G249" s="8" t="str">
        <f t="shared" si="35"/>
        <v xml:space="preserve"> </v>
      </c>
      <c r="H249" s="8" t="str">
        <f t="shared" si="34"/>
        <v/>
      </c>
    </row>
    <row r="250" spans="1:8" ht="25.5" x14ac:dyDescent="0.2">
      <c r="A250" s="27"/>
      <c r="B250" s="6" t="s">
        <v>232</v>
      </c>
      <c r="C250" s="7">
        <v>0</v>
      </c>
      <c r="D250" s="7">
        <v>0</v>
      </c>
      <c r="E250" s="8" t="str">
        <f t="shared" si="32"/>
        <v/>
      </c>
      <c r="F250" s="8" t="str">
        <f t="shared" si="33"/>
        <v/>
      </c>
      <c r="G250" s="8" t="str">
        <f t="shared" si="35"/>
        <v xml:space="preserve"> </v>
      </c>
      <c r="H250" s="8" t="str">
        <f t="shared" si="34"/>
        <v/>
      </c>
    </row>
    <row r="251" spans="1:8" x14ac:dyDescent="0.2">
      <c r="A251" s="27"/>
      <c r="B251" s="6" t="s">
        <v>233</v>
      </c>
      <c r="C251" s="7">
        <v>3</v>
      </c>
      <c r="D251" s="7">
        <v>0</v>
      </c>
      <c r="E251" s="8">
        <f t="shared" si="32"/>
        <v>2.5210084033613447E-3</v>
      </c>
      <c r="F251" s="8" t="str">
        <f t="shared" si="33"/>
        <v/>
      </c>
      <c r="G251" s="8">
        <f t="shared" si="35"/>
        <v>-1</v>
      </c>
      <c r="H251" s="8">
        <f t="shared" si="34"/>
        <v>-2.5210084033613447E-3</v>
      </c>
    </row>
    <row r="252" spans="1:8" x14ac:dyDescent="0.2">
      <c r="A252" s="27"/>
      <c r="B252" s="6" t="s">
        <v>234</v>
      </c>
      <c r="C252" s="7">
        <v>0</v>
      </c>
      <c r="D252" s="7">
        <v>0</v>
      </c>
      <c r="E252" s="8" t="str">
        <f t="shared" si="32"/>
        <v/>
      </c>
      <c r="F252" s="8" t="str">
        <f t="shared" si="33"/>
        <v/>
      </c>
      <c r="G252" s="8" t="str">
        <f t="shared" si="35"/>
        <v xml:space="preserve"> </v>
      </c>
      <c r="H252" s="8" t="str">
        <f t="shared" si="34"/>
        <v/>
      </c>
    </row>
    <row r="253" spans="1:8" x14ac:dyDescent="0.2">
      <c r="A253" s="27"/>
      <c r="B253" s="6" t="s">
        <v>235</v>
      </c>
      <c r="C253" s="7">
        <v>0</v>
      </c>
      <c r="D253" s="7">
        <v>0</v>
      </c>
      <c r="E253" s="8" t="str">
        <f t="shared" si="32"/>
        <v/>
      </c>
      <c r="F253" s="8" t="str">
        <f t="shared" si="33"/>
        <v/>
      </c>
      <c r="G253" s="8" t="str">
        <f t="shared" si="35"/>
        <v xml:space="preserve"> </v>
      </c>
      <c r="H253" s="8" t="str">
        <f t="shared" si="34"/>
        <v/>
      </c>
    </row>
    <row r="254" spans="1:8" x14ac:dyDescent="0.2">
      <c r="A254" s="27"/>
      <c r="B254" s="6" t="s">
        <v>236</v>
      </c>
      <c r="C254" s="7">
        <v>0</v>
      </c>
      <c r="D254" s="7">
        <v>0</v>
      </c>
      <c r="E254" s="8" t="str">
        <f t="shared" si="32"/>
        <v/>
      </c>
      <c r="F254" s="8" t="str">
        <f t="shared" si="33"/>
        <v/>
      </c>
      <c r="G254" s="8" t="str">
        <f t="shared" si="35"/>
        <v xml:space="preserve"> </v>
      </c>
      <c r="H254" s="8" t="str">
        <f t="shared" si="34"/>
        <v/>
      </c>
    </row>
    <row r="255" spans="1:8" ht="25.5" x14ac:dyDescent="0.2">
      <c r="A255" s="27"/>
      <c r="B255" s="6" t="s">
        <v>237</v>
      </c>
      <c r="C255" s="7">
        <v>0</v>
      </c>
      <c r="D255" s="7">
        <v>0</v>
      </c>
      <c r="E255" s="8" t="str">
        <f t="shared" si="32"/>
        <v/>
      </c>
      <c r="F255" s="8" t="str">
        <f t="shared" si="33"/>
        <v/>
      </c>
      <c r="G255" s="8" t="str">
        <f t="shared" si="35"/>
        <v xml:space="preserve"> </v>
      </c>
      <c r="H255" s="8" t="str">
        <f t="shared" si="34"/>
        <v/>
      </c>
    </row>
    <row r="256" spans="1:8" x14ac:dyDescent="0.2">
      <c r="A256" s="27"/>
      <c r="B256" s="6" t="s">
        <v>238</v>
      </c>
      <c r="C256" s="7">
        <v>0</v>
      </c>
      <c r="D256" s="7">
        <v>0</v>
      </c>
      <c r="E256" s="8" t="str">
        <f t="shared" si="32"/>
        <v/>
      </c>
      <c r="F256" s="8" t="str">
        <f t="shared" si="33"/>
        <v/>
      </c>
      <c r="G256" s="8" t="str">
        <f t="shared" si="35"/>
        <v xml:space="preserve"> </v>
      </c>
      <c r="H256" s="8" t="str">
        <f t="shared" si="34"/>
        <v/>
      </c>
    </row>
    <row r="257" spans="1:8" ht="25.5" x14ac:dyDescent="0.2">
      <c r="A257" s="27"/>
      <c r="B257" s="6" t="s">
        <v>239</v>
      </c>
      <c r="C257" s="7">
        <v>0</v>
      </c>
      <c r="D257" s="7">
        <v>0</v>
      </c>
      <c r="E257" s="8" t="str">
        <f t="shared" si="32"/>
        <v/>
      </c>
      <c r="F257" s="8" t="str">
        <f t="shared" si="33"/>
        <v/>
      </c>
      <c r="G257" s="8" t="str">
        <f t="shared" si="35"/>
        <v xml:space="preserve"> </v>
      </c>
      <c r="H257" s="8" t="str">
        <f t="shared" si="34"/>
        <v/>
      </c>
    </row>
    <row r="258" spans="1:8" x14ac:dyDescent="0.2">
      <c r="A258" s="27"/>
      <c r="B258" s="6" t="s">
        <v>240</v>
      </c>
      <c r="C258" s="7">
        <v>0</v>
      </c>
      <c r="D258" s="7">
        <v>0</v>
      </c>
      <c r="E258" s="8" t="str">
        <f t="shared" si="32"/>
        <v/>
      </c>
      <c r="F258" s="8" t="str">
        <f t="shared" si="33"/>
        <v/>
      </c>
      <c r="G258" s="8" t="str">
        <f t="shared" si="35"/>
        <v xml:space="preserve"> </v>
      </c>
      <c r="H258" s="8" t="str">
        <f t="shared" si="34"/>
        <v/>
      </c>
    </row>
    <row r="259" spans="1:8" x14ac:dyDescent="0.2">
      <c r="A259" s="27"/>
      <c r="B259" s="6" t="s">
        <v>241</v>
      </c>
      <c r="C259" s="7">
        <v>0</v>
      </c>
      <c r="D259" s="7">
        <v>1</v>
      </c>
      <c r="E259" s="8" t="str">
        <f t="shared" si="32"/>
        <v/>
      </c>
      <c r="F259" s="8">
        <f t="shared" si="33"/>
        <v>1.0183299389002036E-3</v>
      </c>
      <c r="G259" s="8">
        <f t="shared" si="35"/>
        <v>1</v>
      </c>
      <c r="H259" s="8" t="str">
        <f t="shared" si="34"/>
        <v/>
      </c>
    </row>
    <row r="260" spans="1:8" x14ac:dyDescent="0.2">
      <c r="A260" s="27"/>
      <c r="B260" s="6" t="s">
        <v>242</v>
      </c>
      <c r="C260" s="7">
        <v>0</v>
      </c>
      <c r="D260" s="7">
        <v>0</v>
      </c>
      <c r="E260" s="8" t="str">
        <f t="shared" si="32"/>
        <v/>
      </c>
      <c r="F260" s="8" t="str">
        <f t="shared" si="33"/>
        <v/>
      </c>
      <c r="G260" s="8" t="str">
        <f t="shared" si="35"/>
        <v xml:space="preserve"> </v>
      </c>
      <c r="H260" s="8" t="str">
        <f t="shared" si="34"/>
        <v/>
      </c>
    </row>
    <row r="261" spans="1:8" x14ac:dyDescent="0.2">
      <c r="A261" s="27"/>
      <c r="B261" s="6" t="s">
        <v>243</v>
      </c>
      <c r="C261" s="7">
        <v>0</v>
      </c>
      <c r="D261" s="7">
        <v>0</v>
      </c>
      <c r="E261" s="8" t="str">
        <f t="shared" si="32"/>
        <v/>
      </c>
      <c r="F261" s="8" t="str">
        <f t="shared" si="33"/>
        <v/>
      </c>
      <c r="G261" s="8" t="str">
        <f t="shared" si="35"/>
        <v xml:space="preserve"> </v>
      </c>
      <c r="H261" s="8" t="str">
        <f t="shared" si="34"/>
        <v/>
      </c>
    </row>
    <row r="262" spans="1:8" ht="25.5" x14ac:dyDescent="0.2">
      <c r="A262" s="27"/>
      <c r="B262" s="6" t="s">
        <v>244</v>
      </c>
      <c r="C262" s="7">
        <v>0</v>
      </c>
      <c r="D262" s="7">
        <v>0</v>
      </c>
      <c r="E262" s="8" t="str">
        <f t="shared" si="32"/>
        <v/>
      </c>
      <c r="F262" s="8" t="str">
        <f t="shared" si="33"/>
        <v/>
      </c>
      <c r="G262" s="8" t="str">
        <f t="shared" si="35"/>
        <v xml:space="preserve"> </v>
      </c>
      <c r="H262" s="8" t="str">
        <f t="shared" si="34"/>
        <v/>
      </c>
    </row>
    <row r="263" spans="1:8" ht="25.5" x14ac:dyDescent="0.2">
      <c r="A263" s="27"/>
      <c r="B263" s="6" t="s">
        <v>245</v>
      </c>
      <c r="C263" s="7">
        <v>0</v>
      </c>
      <c r="D263" s="7">
        <v>0</v>
      </c>
      <c r="E263" s="8" t="str">
        <f t="shared" si="32"/>
        <v/>
      </c>
      <c r="F263" s="8" t="str">
        <f t="shared" si="33"/>
        <v/>
      </c>
      <c r="G263" s="8" t="str">
        <f t="shared" si="35"/>
        <v xml:space="preserve"> </v>
      </c>
      <c r="H263" s="8" t="str">
        <f t="shared" si="34"/>
        <v/>
      </c>
    </row>
    <row r="264" spans="1:8" x14ac:dyDescent="0.2">
      <c r="A264" s="27"/>
      <c r="B264" s="6" t="s">
        <v>246</v>
      </c>
      <c r="C264" s="7">
        <v>0</v>
      </c>
      <c r="D264" s="7">
        <v>0</v>
      </c>
      <c r="E264" s="8" t="str">
        <f t="shared" si="32"/>
        <v/>
      </c>
      <c r="F264" s="8" t="str">
        <f t="shared" si="33"/>
        <v/>
      </c>
      <c r="G264" s="8" t="str">
        <f t="shared" si="35"/>
        <v xml:space="preserve"> </v>
      </c>
      <c r="H264" s="8" t="str">
        <f t="shared" si="34"/>
        <v/>
      </c>
    </row>
    <row r="265" spans="1:8" ht="25.5" x14ac:dyDescent="0.2">
      <c r="A265" s="27"/>
      <c r="B265" s="6" t="s">
        <v>247</v>
      </c>
      <c r="C265" s="7">
        <v>0</v>
      </c>
      <c r="D265" s="7">
        <v>0</v>
      </c>
      <c r="E265" s="8" t="str">
        <f t="shared" si="32"/>
        <v/>
      </c>
      <c r="F265" s="8" t="str">
        <f t="shared" si="33"/>
        <v/>
      </c>
      <c r="G265" s="8" t="str">
        <f t="shared" si="35"/>
        <v xml:space="preserve"> </v>
      </c>
      <c r="H265" s="8" t="str">
        <f t="shared" si="34"/>
        <v/>
      </c>
    </row>
    <row r="266" spans="1:8" x14ac:dyDescent="0.2">
      <c r="A266" s="27"/>
      <c r="B266" s="6" t="s">
        <v>248</v>
      </c>
      <c r="C266" s="7">
        <v>0</v>
      </c>
      <c r="D266" s="7">
        <v>0</v>
      </c>
      <c r="E266" s="8" t="str">
        <f t="shared" si="32"/>
        <v/>
      </c>
      <c r="F266" s="8" t="str">
        <f t="shared" si="33"/>
        <v/>
      </c>
      <c r="G266" s="8" t="str">
        <f t="shared" si="35"/>
        <v xml:space="preserve"> </v>
      </c>
      <c r="H266" s="8" t="str">
        <f t="shared" si="34"/>
        <v/>
      </c>
    </row>
    <row r="267" spans="1:8" x14ac:dyDescent="0.2">
      <c r="A267" s="27"/>
      <c r="B267" s="6" t="s">
        <v>249</v>
      </c>
      <c r="C267" s="7">
        <v>0</v>
      </c>
      <c r="D267" s="7">
        <v>0</v>
      </c>
      <c r="E267" s="8" t="str">
        <f t="shared" si="32"/>
        <v/>
      </c>
      <c r="F267" s="8" t="str">
        <f t="shared" si="33"/>
        <v/>
      </c>
      <c r="G267" s="8" t="str">
        <f t="shared" si="35"/>
        <v xml:space="preserve"> </v>
      </c>
      <c r="H267" s="8" t="str">
        <f t="shared" si="34"/>
        <v/>
      </c>
    </row>
    <row r="268" spans="1:8" x14ac:dyDescent="0.2">
      <c r="A268" s="27"/>
      <c r="B268" s="6" t="s">
        <v>250</v>
      </c>
      <c r="C268" s="7">
        <v>0</v>
      </c>
      <c r="D268" s="7">
        <v>0</v>
      </c>
      <c r="E268" s="8" t="str">
        <f t="shared" si="32"/>
        <v/>
      </c>
      <c r="F268" s="8" t="str">
        <f t="shared" si="33"/>
        <v/>
      </c>
      <c r="G268" s="8" t="str">
        <f t="shared" si="35"/>
        <v xml:space="preserve"> </v>
      </c>
      <c r="H268" s="8" t="str">
        <f t="shared" si="34"/>
        <v/>
      </c>
    </row>
    <row r="269" spans="1:8" ht="25.5" x14ac:dyDescent="0.2">
      <c r="A269" s="27"/>
      <c r="B269" s="6" t="s">
        <v>251</v>
      </c>
      <c r="C269" s="7">
        <v>0</v>
      </c>
      <c r="D269" s="7">
        <v>0</v>
      </c>
      <c r="E269" s="8" t="str">
        <f t="shared" si="32"/>
        <v/>
      </c>
      <c r="F269" s="8" t="str">
        <f t="shared" si="33"/>
        <v/>
      </c>
      <c r="G269" s="8" t="str">
        <f t="shared" si="35"/>
        <v xml:space="preserve"> </v>
      </c>
      <c r="H269" s="8" t="str">
        <f t="shared" si="34"/>
        <v/>
      </c>
    </row>
    <row r="270" spans="1:8" x14ac:dyDescent="0.2">
      <c r="A270" s="27"/>
      <c r="B270" s="6" t="s">
        <v>252</v>
      </c>
      <c r="C270" s="7">
        <v>0</v>
      </c>
      <c r="D270" s="7">
        <v>0</v>
      </c>
      <c r="E270" s="8" t="str">
        <f t="shared" si="32"/>
        <v/>
      </c>
      <c r="F270" s="8" t="str">
        <f t="shared" si="33"/>
        <v/>
      </c>
      <c r="G270" s="8" t="str">
        <f t="shared" si="35"/>
        <v xml:space="preserve"> </v>
      </c>
      <c r="H270" s="8" t="str">
        <f t="shared" si="34"/>
        <v/>
      </c>
    </row>
    <row r="271" spans="1:8" x14ac:dyDescent="0.2">
      <c r="A271" s="27"/>
      <c r="B271" s="6" t="s">
        <v>253</v>
      </c>
      <c r="C271" s="7">
        <v>0</v>
      </c>
      <c r="D271" s="7">
        <v>0</v>
      </c>
      <c r="E271" s="8" t="str">
        <f t="shared" si="32"/>
        <v/>
      </c>
      <c r="F271" s="8" t="str">
        <f t="shared" si="33"/>
        <v/>
      </c>
      <c r="G271" s="8" t="str">
        <f t="shared" si="35"/>
        <v xml:space="preserve"> </v>
      </c>
      <c r="H271" s="8" t="str">
        <f t="shared" si="34"/>
        <v/>
      </c>
    </row>
    <row r="272" spans="1:8" x14ac:dyDescent="0.2">
      <c r="A272" s="27"/>
      <c r="B272" s="6" t="s">
        <v>254</v>
      </c>
      <c r="C272" s="7">
        <v>0</v>
      </c>
      <c r="D272" s="7">
        <v>0</v>
      </c>
      <c r="E272" s="8" t="str">
        <f t="shared" si="32"/>
        <v/>
      </c>
      <c r="F272" s="8" t="str">
        <f t="shared" si="33"/>
        <v/>
      </c>
      <c r="G272" s="8" t="str">
        <f t="shared" si="35"/>
        <v xml:space="preserve"> </v>
      </c>
      <c r="H272" s="8" t="str">
        <f t="shared" si="34"/>
        <v/>
      </c>
    </row>
    <row r="273" spans="1:8" x14ac:dyDescent="0.2">
      <c r="A273" s="27"/>
      <c r="B273" s="6" t="s">
        <v>255</v>
      </c>
      <c r="C273" s="7">
        <v>0</v>
      </c>
      <c r="D273" s="7">
        <v>0</v>
      </c>
      <c r="E273" s="8" t="str">
        <f t="shared" si="32"/>
        <v/>
      </c>
      <c r="F273" s="8" t="str">
        <f t="shared" si="33"/>
        <v/>
      </c>
      <c r="G273" s="8" t="str">
        <f t="shared" si="35"/>
        <v xml:space="preserve"> </v>
      </c>
      <c r="H273" s="8" t="str">
        <f t="shared" si="34"/>
        <v/>
      </c>
    </row>
    <row r="274" spans="1:8" x14ac:dyDescent="0.2">
      <c r="A274" s="27"/>
      <c r="B274" s="6" t="s">
        <v>256</v>
      </c>
      <c r="C274" s="7">
        <v>0</v>
      </c>
      <c r="D274" s="7">
        <v>0</v>
      </c>
      <c r="E274" s="8" t="str">
        <f t="shared" si="32"/>
        <v/>
      </c>
      <c r="F274" s="8" t="str">
        <f t="shared" si="33"/>
        <v/>
      </c>
      <c r="G274" s="8" t="str">
        <f t="shared" si="35"/>
        <v xml:space="preserve"> </v>
      </c>
      <c r="H274" s="8" t="str">
        <f t="shared" si="34"/>
        <v/>
      </c>
    </row>
    <row r="275" spans="1:8" x14ac:dyDescent="0.2">
      <c r="A275" s="27"/>
      <c r="B275" s="6" t="s">
        <v>257</v>
      </c>
      <c r="C275" s="7">
        <v>0</v>
      </c>
      <c r="D275" s="7">
        <v>0</v>
      </c>
      <c r="E275" s="8" t="str">
        <f t="shared" si="32"/>
        <v/>
      </c>
      <c r="F275" s="8" t="str">
        <f t="shared" si="33"/>
        <v/>
      </c>
      <c r="G275" s="8" t="str">
        <f t="shared" si="35"/>
        <v xml:space="preserve"> </v>
      </c>
      <c r="H275" s="8" t="str">
        <f t="shared" si="34"/>
        <v/>
      </c>
    </row>
    <row r="276" spans="1:8" x14ac:dyDescent="0.2">
      <c r="A276" s="27"/>
      <c r="B276" s="6" t="s">
        <v>258</v>
      </c>
      <c r="C276" s="7">
        <v>0</v>
      </c>
      <c r="D276" s="7">
        <v>0</v>
      </c>
      <c r="E276" s="8" t="str">
        <f t="shared" si="32"/>
        <v/>
      </c>
      <c r="F276" s="8" t="str">
        <f t="shared" si="33"/>
        <v/>
      </c>
      <c r="G276" s="8" t="str">
        <f t="shared" si="35"/>
        <v xml:space="preserve"> </v>
      </c>
      <c r="H276" s="8" t="str">
        <f t="shared" si="34"/>
        <v/>
      </c>
    </row>
    <row r="277" spans="1:8" x14ac:dyDescent="0.2">
      <c r="A277" s="27"/>
      <c r="B277" s="6" t="s">
        <v>259</v>
      </c>
      <c r="C277" s="7">
        <v>0</v>
      </c>
      <c r="D277" s="7">
        <v>0</v>
      </c>
      <c r="E277" s="8" t="str">
        <f t="shared" ref="E277:E308" si="36">+IF(C277=0,"",C277/C$181)</f>
        <v/>
      </c>
      <c r="F277" s="8" t="str">
        <f t="shared" ref="F277:F308" si="37">+IF(D277=0,"",D277/D$181)</f>
        <v/>
      </c>
      <c r="G277" s="8" t="str">
        <f t="shared" si="35"/>
        <v xml:space="preserve"> </v>
      </c>
      <c r="H277" s="8" t="str">
        <f t="shared" ref="H277:H308" si="38">+IF(OR(AND(E277=""),(G277="")),"",E277*G277)</f>
        <v/>
      </c>
    </row>
    <row r="278" spans="1:8" x14ac:dyDescent="0.2">
      <c r="A278" s="27"/>
      <c r="B278" s="6" t="s">
        <v>260</v>
      </c>
      <c r="C278" s="7">
        <v>0</v>
      </c>
      <c r="D278" s="7">
        <v>0</v>
      </c>
      <c r="E278" s="8" t="str">
        <f t="shared" si="36"/>
        <v/>
      </c>
      <c r="F278" s="8" t="str">
        <f t="shared" si="37"/>
        <v/>
      </c>
      <c r="G278" s="8" t="str">
        <f t="shared" ref="G278:G309" si="39">+IF(AND(C278=0,D278=0)," ",IF(C278=0,1,IF(D278=0,-1,(D278-C278)/C278)))</f>
        <v xml:space="preserve"> </v>
      </c>
      <c r="H278" s="8" t="str">
        <f t="shared" si="38"/>
        <v/>
      </c>
    </row>
    <row r="279" spans="1:8" x14ac:dyDescent="0.2">
      <c r="A279" s="27"/>
      <c r="B279" s="6" t="s">
        <v>261</v>
      </c>
      <c r="C279" s="7">
        <v>0</v>
      </c>
      <c r="D279" s="7">
        <v>0</v>
      </c>
      <c r="E279" s="8" t="str">
        <f t="shared" si="36"/>
        <v/>
      </c>
      <c r="F279" s="8" t="str">
        <f t="shared" si="37"/>
        <v/>
      </c>
      <c r="G279" s="8" t="str">
        <f t="shared" si="39"/>
        <v xml:space="preserve"> </v>
      </c>
      <c r="H279" s="8" t="str">
        <f t="shared" si="38"/>
        <v/>
      </c>
    </row>
    <row r="280" spans="1:8" x14ac:dyDescent="0.2">
      <c r="A280" s="27"/>
      <c r="B280" s="6" t="s">
        <v>262</v>
      </c>
      <c r="C280" s="7">
        <v>0</v>
      </c>
      <c r="D280" s="7">
        <v>0</v>
      </c>
      <c r="E280" s="8" t="str">
        <f t="shared" si="36"/>
        <v/>
      </c>
      <c r="F280" s="8" t="str">
        <f t="shared" si="37"/>
        <v/>
      </c>
      <c r="G280" s="8" t="str">
        <f t="shared" si="39"/>
        <v xml:space="preserve"> </v>
      </c>
      <c r="H280" s="8" t="str">
        <f t="shared" si="38"/>
        <v/>
      </c>
    </row>
    <row r="281" spans="1:8" x14ac:dyDescent="0.2">
      <c r="A281" s="27"/>
      <c r="B281" s="6" t="s">
        <v>263</v>
      </c>
      <c r="C281" s="7">
        <v>0</v>
      </c>
      <c r="D281" s="7">
        <v>0</v>
      </c>
      <c r="E281" s="8" t="str">
        <f t="shared" si="36"/>
        <v/>
      </c>
      <c r="F281" s="8" t="str">
        <f t="shared" si="37"/>
        <v/>
      </c>
      <c r="G281" s="8" t="str">
        <f t="shared" si="39"/>
        <v xml:space="preserve"> </v>
      </c>
      <c r="H281" s="8" t="str">
        <f t="shared" si="38"/>
        <v/>
      </c>
    </row>
    <row r="282" spans="1:8" x14ac:dyDescent="0.2">
      <c r="A282" s="27"/>
      <c r="B282" s="6" t="s">
        <v>264</v>
      </c>
      <c r="C282" s="7">
        <v>0</v>
      </c>
      <c r="D282" s="7">
        <v>0</v>
      </c>
      <c r="E282" s="8" t="str">
        <f t="shared" si="36"/>
        <v/>
      </c>
      <c r="F282" s="8" t="str">
        <f t="shared" si="37"/>
        <v/>
      </c>
      <c r="G282" s="8" t="str">
        <f t="shared" si="39"/>
        <v xml:space="preserve"> </v>
      </c>
      <c r="H282" s="8" t="str">
        <f t="shared" si="38"/>
        <v/>
      </c>
    </row>
    <row r="283" spans="1:8" x14ac:dyDescent="0.2">
      <c r="A283" s="27"/>
      <c r="B283" s="6" t="s">
        <v>265</v>
      </c>
      <c r="C283" s="7">
        <v>0</v>
      </c>
      <c r="D283" s="7">
        <v>0</v>
      </c>
      <c r="E283" s="8" t="str">
        <f t="shared" si="36"/>
        <v/>
      </c>
      <c r="F283" s="8" t="str">
        <f t="shared" si="37"/>
        <v/>
      </c>
      <c r="G283" s="8" t="str">
        <f t="shared" si="39"/>
        <v xml:space="preserve"> </v>
      </c>
      <c r="H283" s="8" t="str">
        <f t="shared" si="38"/>
        <v/>
      </c>
    </row>
    <row r="284" spans="1:8" x14ac:dyDescent="0.2">
      <c r="A284" s="27"/>
      <c r="B284" s="6" t="s">
        <v>266</v>
      </c>
      <c r="C284" s="7">
        <v>0</v>
      </c>
      <c r="D284" s="7">
        <v>0</v>
      </c>
      <c r="E284" s="8" t="str">
        <f t="shared" si="36"/>
        <v/>
      </c>
      <c r="F284" s="8" t="str">
        <f t="shared" si="37"/>
        <v/>
      </c>
      <c r="G284" s="8" t="str">
        <f t="shared" si="39"/>
        <v xml:space="preserve"> </v>
      </c>
      <c r="H284" s="8" t="str">
        <f t="shared" si="38"/>
        <v/>
      </c>
    </row>
    <row r="285" spans="1:8" x14ac:dyDescent="0.2">
      <c r="A285" s="27"/>
      <c r="B285" s="6" t="s">
        <v>267</v>
      </c>
      <c r="C285" s="7">
        <v>0</v>
      </c>
      <c r="D285" s="7">
        <v>0</v>
      </c>
      <c r="E285" s="8" t="str">
        <f t="shared" si="36"/>
        <v/>
      </c>
      <c r="F285" s="8" t="str">
        <f t="shared" si="37"/>
        <v/>
      </c>
      <c r="G285" s="8" t="str">
        <f t="shared" si="39"/>
        <v xml:space="preserve"> </v>
      </c>
      <c r="H285" s="8" t="str">
        <f t="shared" si="38"/>
        <v/>
      </c>
    </row>
    <row r="286" spans="1:8" ht="25.5" x14ac:dyDescent="0.2">
      <c r="A286" s="27"/>
      <c r="B286" s="6" t="s">
        <v>268</v>
      </c>
      <c r="C286" s="7">
        <v>1</v>
      </c>
      <c r="D286" s="7">
        <v>2</v>
      </c>
      <c r="E286" s="8">
        <f t="shared" si="36"/>
        <v>8.4033613445378156E-4</v>
      </c>
      <c r="F286" s="8">
        <f t="shared" si="37"/>
        <v>2.0366598778004071E-3</v>
      </c>
      <c r="G286" s="8">
        <f t="shared" si="39"/>
        <v>1</v>
      </c>
      <c r="H286" s="8">
        <f t="shared" si="38"/>
        <v>8.4033613445378156E-4</v>
      </c>
    </row>
    <row r="287" spans="1:8" x14ac:dyDescent="0.2">
      <c r="A287" s="27"/>
      <c r="B287" s="6" t="s">
        <v>269</v>
      </c>
      <c r="C287" s="7">
        <v>0</v>
      </c>
      <c r="D287" s="7">
        <v>0</v>
      </c>
      <c r="E287" s="8" t="str">
        <f t="shared" si="36"/>
        <v/>
      </c>
      <c r="F287" s="8" t="str">
        <f t="shared" si="37"/>
        <v/>
      </c>
      <c r="G287" s="8" t="str">
        <f t="shared" si="39"/>
        <v xml:space="preserve"> </v>
      </c>
      <c r="H287" s="8" t="str">
        <f t="shared" si="38"/>
        <v/>
      </c>
    </row>
    <row r="288" spans="1:8" x14ac:dyDescent="0.2">
      <c r="A288" s="27"/>
      <c r="B288" s="6" t="s">
        <v>270</v>
      </c>
      <c r="C288" s="7">
        <v>0</v>
      </c>
      <c r="D288" s="7">
        <v>0</v>
      </c>
      <c r="E288" s="8" t="str">
        <f t="shared" si="36"/>
        <v/>
      </c>
      <c r="F288" s="8" t="str">
        <f t="shared" si="37"/>
        <v/>
      </c>
      <c r="G288" s="8" t="str">
        <f t="shared" si="39"/>
        <v xml:space="preserve"> </v>
      </c>
      <c r="H288" s="8" t="str">
        <f t="shared" si="38"/>
        <v/>
      </c>
    </row>
    <row r="289" spans="1:8" x14ac:dyDescent="0.2">
      <c r="A289" s="27"/>
      <c r="B289" s="6" t="s">
        <v>271</v>
      </c>
      <c r="C289" s="7">
        <v>0</v>
      </c>
      <c r="D289" s="7">
        <v>0</v>
      </c>
      <c r="E289" s="8" t="str">
        <f t="shared" si="36"/>
        <v/>
      </c>
      <c r="F289" s="8" t="str">
        <f t="shared" si="37"/>
        <v/>
      </c>
      <c r="G289" s="8" t="str">
        <f t="shared" si="39"/>
        <v xml:space="preserve"> </v>
      </c>
      <c r="H289" s="8" t="str">
        <f t="shared" si="38"/>
        <v/>
      </c>
    </row>
    <row r="290" spans="1:8" ht="15" customHeight="1" x14ac:dyDescent="0.2">
      <c r="A290" s="27"/>
      <c r="B290" s="6" t="s">
        <v>272</v>
      </c>
      <c r="C290" s="7">
        <v>0</v>
      </c>
      <c r="D290" s="7">
        <v>0</v>
      </c>
      <c r="E290" s="8" t="str">
        <f t="shared" si="36"/>
        <v/>
      </c>
      <c r="F290" s="8" t="str">
        <f t="shared" si="37"/>
        <v/>
      </c>
      <c r="G290" s="8" t="str">
        <f t="shared" si="39"/>
        <v xml:space="preserve"> </v>
      </c>
      <c r="H290" s="8" t="str">
        <f t="shared" si="38"/>
        <v/>
      </c>
    </row>
    <row r="291" spans="1:8" x14ac:dyDescent="0.2">
      <c r="A291" s="27"/>
      <c r="B291" s="6" t="s">
        <v>273</v>
      </c>
      <c r="C291" s="7">
        <v>0</v>
      </c>
      <c r="D291" s="7">
        <v>0</v>
      </c>
      <c r="E291" s="8" t="str">
        <f t="shared" si="36"/>
        <v/>
      </c>
      <c r="F291" s="8" t="str">
        <f t="shared" si="37"/>
        <v/>
      </c>
      <c r="G291" s="8" t="str">
        <f t="shared" si="39"/>
        <v xml:space="preserve"> </v>
      </c>
      <c r="H291" s="8" t="str">
        <f t="shared" si="38"/>
        <v/>
      </c>
    </row>
    <row r="292" spans="1:8" x14ac:dyDescent="0.2">
      <c r="A292" s="27"/>
      <c r="B292" s="6" t="s">
        <v>274</v>
      </c>
      <c r="C292" s="7">
        <v>0</v>
      </c>
      <c r="D292" s="7">
        <v>0</v>
      </c>
      <c r="E292" s="8" t="str">
        <f t="shared" si="36"/>
        <v/>
      </c>
      <c r="F292" s="8" t="str">
        <f t="shared" si="37"/>
        <v/>
      </c>
      <c r="G292" s="8" t="str">
        <f t="shared" si="39"/>
        <v xml:space="preserve"> </v>
      </c>
      <c r="H292" s="8" t="str">
        <f t="shared" si="38"/>
        <v/>
      </c>
    </row>
    <row r="293" spans="1:8" x14ac:dyDescent="0.2">
      <c r="A293" s="27"/>
      <c r="B293" s="6" t="s">
        <v>275</v>
      </c>
      <c r="C293" s="7">
        <v>0</v>
      </c>
      <c r="D293" s="7">
        <v>0</v>
      </c>
      <c r="E293" s="8" t="str">
        <f t="shared" si="36"/>
        <v/>
      </c>
      <c r="F293" s="8" t="str">
        <f t="shared" si="37"/>
        <v/>
      </c>
      <c r="G293" s="8" t="str">
        <f t="shared" si="39"/>
        <v xml:space="preserve"> </v>
      </c>
      <c r="H293" s="8" t="str">
        <f t="shared" si="38"/>
        <v/>
      </c>
    </row>
    <row r="294" spans="1:8" x14ac:dyDescent="0.2">
      <c r="A294" s="27"/>
      <c r="B294" s="6" t="s">
        <v>276</v>
      </c>
      <c r="C294" s="7">
        <v>0</v>
      </c>
      <c r="D294" s="7">
        <v>0</v>
      </c>
      <c r="E294" s="8" t="str">
        <f t="shared" si="36"/>
        <v/>
      </c>
      <c r="F294" s="8" t="str">
        <f t="shared" si="37"/>
        <v/>
      </c>
      <c r="G294" s="8" t="str">
        <f t="shared" si="39"/>
        <v xml:space="preserve"> </v>
      </c>
      <c r="H294" s="8" t="str">
        <f t="shared" si="38"/>
        <v/>
      </c>
    </row>
    <row r="295" spans="1:8" x14ac:dyDescent="0.2">
      <c r="A295" s="27"/>
      <c r="B295" s="6" t="s">
        <v>277</v>
      </c>
      <c r="C295" s="7">
        <v>0</v>
      </c>
      <c r="D295" s="7">
        <v>0</v>
      </c>
      <c r="E295" s="8" t="str">
        <f t="shared" si="36"/>
        <v/>
      </c>
      <c r="F295" s="8" t="str">
        <f t="shared" si="37"/>
        <v/>
      </c>
      <c r="G295" s="8" t="str">
        <f t="shared" si="39"/>
        <v xml:space="preserve"> </v>
      </c>
      <c r="H295" s="8" t="str">
        <f t="shared" si="38"/>
        <v/>
      </c>
    </row>
    <row r="296" spans="1:8" x14ac:dyDescent="0.2">
      <c r="A296" s="27" t="s">
        <v>668</v>
      </c>
      <c r="B296" s="6" t="s">
        <v>278</v>
      </c>
      <c r="C296" s="7">
        <v>0</v>
      </c>
      <c r="D296" s="7">
        <v>0</v>
      </c>
      <c r="E296" s="8" t="str">
        <f t="shared" si="36"/>
        <v/>
      </c>
      <c r="F296" s="8" t="str">
        <f t="shared" si="37"/>
        <v/>
      </c>
      <c r="G296" s="8" t="str">
        <f t="shared" si="39"/>
        <v xml:space="preserve"> </v>
      </c>
      <c r="H296" s="8" t="str">
        <f t="shared" si="38"/>
        <v/>
      </c>
    </row>
    <row r="297" spans="1:8" x14ac:dyDescent="0.2">
      <c r="A297" s="27"/>
      <c r="B297" s="6" t="s">
        <v>279</v>
      </c>
      <c r="C297" s="7">
        <v>0</v>
      </c>
      <c r="D297" s="7">
        <v>0</v>
      </c>
      <c r="E297" s="8" t="str">
        <f t="shared" si="36"/>
        <v/>
      </c>
      <c r="F297" s="8" t="str">
        <f t="shared" si="37"/>
        <v/>
      </c>
      <c r="G297" s="8" t="str">
        <f t="shared" si="39"/>
        <v xml:space="preserve"> </v>
      </c>
      <c r="H297" s="8" t="str">
        <f t="shared" si="38"/>
        <v/>
      </c>
    </row>
    <row r="298" spans="1:8" x14ac:dyDescent="0.2">
      <c r="A298" s="27"/>
      <c r="B298" s="6" t="s">
        <v>280</v>
      </c>
      <c r="C298" s="7">
        <v>0</v>
      </c>
      <c r="D298" s="7">
        <v>0</v>
      </c>
      <c r="E298" s="8" t="str">
        <f t="shared" si="36"/>
        <v/>
      </c>
      <c r="F298" s="8" t="str">
        <f t="shared" si="37"/>
        <v/>
      </c>
      <c r="G298" s="8" t="str">
        <f t="shared" si="39"/>
        <v xml:space="preserve"> </v>
      </c>
      <c r="H298" s="8" t="str">
        <f t="shared" si="38"/>
        <v/>
      </c>
    </row>
    <row r="299" spans="1:8" x14ac:dyDescent="0.2">
      <c r="A299" s="27"/>
      <c r="B299" s="6" t="s">
        <v>281</v>
      </c>
      <c r="C299" s="7">
        <v>0</v>
      </c>
      <c r="D299" s="7">
        <v>0</v>
      </c>
      <c r="E299" s="8" t="str">
        <f t="shared" si="36"/>
        <v/>
      </c>
      <c r="F299" s="8" t="str">
        <f t="shared" si="37"/>
        <v/>
      </c>
      <c r="G299" s="8" t="str">
        <f t="shared" si="39"/>
        <v xml:space="preserve"> </v>
      </c>
      <c r="H299" s="8" t="str">
        <f t="shared" si="38"/>
        <v/>
      </c>
    </row>
    <row r="300" spans="1:8" x14ac:dyDescent="0.2">
      <c r="A300" s="27"/>
      <c r="B300" s="6" t="s">
        <v>282</v>
      </c>
      <c r="C300" s="7">
        <v>0</v>
      </c>
      <c r="D300" s="7">
        <v>0</v>
      </c>
      <c r="E300" s="8" t="str">
        <f t="shared" si="36"/>
        <v/>
      </c>
      <c r="F300" s="8" t="str">
        <f t="shared" si="37"/>
        <v/>
      </c>
      <c r="G300" s="8" t="str">
        <f t="shared" si="39"/>
        <v xml:space="preserve"> </v>
      </c>
      <c r="H300" s="8" t="str">
        <f t="shared" si="38"/>
        <v/>
      </c>
    </row>
    <row r="301" spans="1:8" x14ac:dyDescent="0.2">
      <c r="A301" s="27"/>
      <c r="B301" s="6" t="s">
        <v>283</v>
      </c>
      <c r="C301" s="7">
        <v>0</v>
      </c>
      <c r="D301" s="7">
        <v>0</v>
      </c>
      <c r="E301" s="8" t="str">
        <f t="shared" si="36"/>
        <v/>
      </c>
      <c r="F301" s="8" t="str">
        <f t="shared" si="37"/>
        <v/>
      </c>
      <c r="G301" s="8" t="str">
        <f t="shared" si="39"/>
        <v xml:space="preserve"> </v>
      </c>
      <c r="H301" s="8" t="str">
        <f t="shared" si="38"/>
        <v/>
      </c>
    </row>
    <row r="302" spans="1:8" x14ac:dyDescent="0.2">
      <c r="A302" s="27"/>
      <c r="B302" s="6" t="s">
        <v>284</v>
      </c>
      <c r="C302" s="7">
        <v>0</v>
      </c>
      <c r="D302" s="7">
        <v>0</v>
      </c>
      <c r="E302" s="8" t="str">
        <f t="shared" si="36"/>
        <v/>
      </c>
      <c r="F302" s="8" t="str">
        <f t="shared" si="37"/>
        <v/>
      </c>
      <c r="G302" s="8" t="str">
        <f t="shared" si="39"/>
        <v xml:space="preserve"> </v>
      </c>
      <c r="H302" s="8" t="str">
        <f t="shared" si="38"/>
        <v/>
      </c>
    </row>
    <row r="303" spans="1:8" x14ac:dyDescent="0.2">
      <c r="A303" s="27"/>
      <c r="B303" s="6" t="s">
        <v>285</v>
      </c>
      <c r="C303" s="7">
        <v>0</v>
      </c>
      <c r="D303" s="7">
        <v>0</v>
      </c>
      <c r="E303" s="8" t="str">
        <f t="shared" si="36"/>
        <v/>
      </c>
      <c r="F303" s="8" t="str">
        <f t="shared" si="37"/>
        <v/>
      </c>
      <c r="G303" s="8" t="str">
        <f t="shared" si="39"/>
        <v xml:space="preserve"> </v>
      </c>
      <c r="H303" s="8" t="str">
        <f t="shared" si="38"/>
        <v/>
      </c>
    </row>
    <row r="304" spans="1:8" ht="25.5" x14ac:dyDescent="0.2">
      <c r="A304" s="27"/>
      <c r="B304" s="6" t="s">
        <v>286</v>
      </c>
      <c r="C304" s="7">
        <v>0</v>
      </c>
      <c r="D304" s="7">
        <v>0</v>
      </c>
      <c r="E304" s="8" t="str">
        <f t="shared" si="36"/>
        <v/>
      </c>
      <c r="F304" s="8" t="str">
        <f t="shared" si="37"/>
        <v/>
      </c>
      <c r="G304" s="8" t="str">
        <f t="shared" si="39"/>
        <v xml:space="preserve"> </v>
      </c>
      <c r="H304" s="8" t="str">
        <f t="shared" si="38"/>
        <v/>
      </c>
    </row>
    <row r="305" spans="1:8" x14ac:dyDescent="0.2">
      <c r="A305" s="27"/>
      <c r="B305" s="6" t="s">
        <v>287</v>
      </c>
      <c r="C305" s="7">
        <v>1</v>
      </c>
      <c r="D305" s="7">
        <v>4</v>
      </c>
      <c r="E305" s="8">
        <f t="shared" si="36"/>
        <v>8.4033613445378156E-4</v>
      </c>
      <c r="F305" s="8">
        <f t="shared" si="37"/>
        <v>4.0733197556008143E-3</v>
      </c>
      <c r="G305" s="8">
        <f t="shared" si="39"/>
        <v>3</v>
      </c>
      <c r="H305" s="8">
        <f t="shared" si="38"/>
        <v>2.5210084033613447E-3</v>
      </c>
    </row>
    <row r="306" spans="1:8" x14ac:dyDescent="0.2">
      <c r="A306" s="27"/>
      <c r="B306" s="6" t="s">
        <v>288</v>
      </c>
      <c r="C306" s="7">
        <v>0</v>
      </c>
      <c r="D306" s="7">
        <v>0</v>
      </c>
      <c r="E306" s="8" t="str">
        <f t="shared" si="36"/>
        <v/>
      </c>
      <c r="F306" s="8" t="str">
        <f t="shared" si="37"/>
        <v/>
      </c>
      <c r="G306" s="8" t="str">
        <f t="shared" si="39"/>
        <v xml:space="preserve"> </v>
      </c>
      <c r="H306" s="8" t="str">
        <f t="shared" si="38"/>
        <v/>
      </c>
    </row>
    <row r="307" spans="1:8" x14ac:dyDescent="0.2">
      <c r="A307" s="27"/>
      <c r="B307" s="6" t="s">
        <v>289</v>
      </c>
      <c r="C307" s="7">
        <v>0</v>
      </c>
      <c r="D307" s="7">
        <v>0</v>
      </c>
      <c r="E307" s="8" t="str">
        <f t="shared" si="36"/>
        <v/>
      </c>
      <c r="F307" s="8" t="str">
        <f t="shared" si="37"/>
        <v/>
      </c>
      <c r="G307" s="8" t="str">
        <f t="shared" si="39"/>
        <v xml:space="preserve"> </v>
      </c>
      <c r="H307" s="8" t="str">
        <f t="shared" si="38"/>
        <v/>
      </c>
    </row>
    <row r="308" spans="1:8" x14ac:dyDescent="0.2">
      <c r="A308" s="27"/>
      <c r="B308" s="6" t="s">
        <v>290</v>
      </c>
      <c r="C308" s="7">
        <v>0</v>
      </c>
      <c r="D308" s="7">
        <v>0</v>
      </c>
      <c r="E308" s="8" t="str">
        <f t="shared" si="36"/>
        <v/>
      </c>
      <c r="F308" s="8" t="str">
        <f t="shared" si="37"/>
        <v/>
      </c>
      <c r="G308" s="8" t="str">
        <f t="shared" si="39"/>
        <v xml:space="preserve"> </v>
      </c>
      <c r="H308" s="8" t="str">
        <f t="shared" si="38"/>
        <v/>
      </c>
    </row>
    <row r="309" spans="1:8" x14ac:dyDescent="0.2">
      <c r="A309" s="27"/>
      <c r="B309" s="6" t="s">
        <v>291</v>
      </c>
      <c r="C309" s="7">
        <v>0</v>
      </c>
      <c r="D309" s="7">
        <v>0</v>
      </c>
      <c r="E309" s="8" t="str">
        <f t="shared" ref="E309:E340" si="40">+IF(C309=0,"",C309/C$181)</f>
        <v/>
      </c>
      <c r="F309" s="8" t="str">
        <f t="shared" ref="F309:F340" si="41">+IF(D309=0,"",D309/D$181)</f>
        <v/>
      </c>
      <c r="G309" s="8" t="str">
        <f t="shared" si="39"/>
        <v xml:space="preserve"> </v>
      </c>
      <c r="H309" s="8" t="str">
        <f t="shared" ref="H309:H340" si="42">+IF(OR(AND(E309=""),(G309="")),"",E309*G309)</f>
        <v/>
      </c>
    </row>
    <row r="310" spans="1:8" x14ac:dyDescent="0.2">
      <c r="A310" s="27"/>
      <c r="B310" s="6" t="s">
        <v>292</v>
      </c>
      <c r="C310" s="7">
        <v>0</v>
      </c>
      <c r="D310" s="7">
        <v>0</v>
      </c>
      <c r="E310" s="8" t="str">
        <f t="shared" si="40"/>
        <v/>
      </c>
      <c r="F310" s="8" t="str">
        <f t="shared" si="41"/>
        <v/>
      </c>
      <c r="G310" s="8" t="str">
        <f t="shared" ref="G310:G341" si="43">+IF(AND(C310=0,D310=0)," ",IF(C310=0,1,IF(D310=0,-1,(D310-C310)/C310)))</f>
        <v xml:space="preserve"> </v>
      </c>
      <c r="H310" s="8" t="str">
        <f t="shared" si="42"/>
        <v/>
      </c>
    </row>
    <row r="311" spans="1:8" x14ac:dyDescent="0.2">
      <c r="A311" s="27"/>
      <c r="B311" s="6" t="s">
        <v>293</v>
      </c>
      <c r="C311" s="7">
        <v>0</v>
      </c>
      <c r="D311" s="7">
        <v>0</v>
      </c>
      <c r="E311" s="8" t="str">
        <f t="shared" si="40"/>
        <v/>
      </c>
      <c r="F311" s="8" t="str">
        <f t="shared" si="41"/>
        <v/>
      </c>
      <c r="G311" s="8" t="str">
        <f t="shared" si="43"/>
        <v xml:space="preserve"> </v>
      </c>
      <c r="H311" s="8" t="str">
        <f t="shared" si="42"/>
        <v/>
      </c>
    </row>
    <row r="312" spans="1:8" x14ac:dyDescent="0.2">
      <c r="A312" s="27" t="s">
        <v>668</v>
      </c>
      <c r="B312" s="6" t="s">
        <v>294</v>
      </c>
      <c r="C312" s="7">
        <v>0</v>
      </c>
      <c r="D312" s="7">
        <v>0</v>
      </c>
      <c r="E312" s="8" t="str">
        <f t="shared" si="40"/>
        <v/>
      </c>
      <c r="F312" s="8" t="str">
        <f t="shared" si="41"/>
        <v/>
      </c>
      <c r="G312" s="8" t="str">
        <f t="shared" si="43"/>
        <v xml:space="preserve"> </v>
      </c>
      <c r="H312" s="8" t="str">
        <f t="shared" si="42"/>
        <v/>
      </c>
    </row>
    <row r="313" spans="1:8" x14ac:dyDescent="0.2">
      <c r="A313" s="27"/>
      <c r="B313" s="6" t="s">
        <v>295</v>
      </c>
      <c r="C313" s="7">
        <v>0</v>
      </c>
      <c r="D313" s="7">
        <v>0</v>
      </c>
      <c r="E313" s="8" t="str">
        <f t="shared" si="40"/>
        <v/>
      </c>
      <c r="F313" s="8" t="str">
        <f t="shared" si="41"/>
        <v/>
      </c>
      <c r="G313" s="8" t="str">
        <f t="shared" si="43"/>
        <v xml:space="preserve"> </v>
      </c>
      <c r="H313" s="8" t="str">
        <f t="shared" si="42"/>
        <v/>
      </c>
    </row>
    <row r="314" spans="1:8" ht="25.5" x14ac:dyDescent="0.2">
      <c r="A314" s="27"/>
      <c r="B314" s="6" t="s">
        <v>296</v>
      </c>
      <c r="C314" s="7">
        <v>0</v>
      </c>
      <c r="D314" s="7">
        <v>0</v>
      </c>
      <c r="E314" s="8" t="str">
        <f t="shared" si="40"/>
        <v/>
      </c>
      <c r="F314" s="8" t="str">
        <f t="shared" si="41"/>
        <v/>
      </c>
      <c r="G314" s="8" t="str">
        <f t="shared" si="43"/>
        <v xml:space="preserve"> </v>
      </c>
      <c r="H314" s="8" t="str">
        <f t="shared" si="42"/>
        <v/>
      </c>
    </row>
    <row r="315" spans="1:8" x14ac:dyDescent="0.2">
      <c r="A315" s="27"/>
      <c r="B315" s="6" t="s">
        <v>297</v>
      </c>
      <c r="C315" s="7">
        <v>0</v>
      </c>
      <c r="D315" s="7">
        <v>0</v>
      </c>
      <c r="E315" s="8" t="str">
        <f t="shared" si="40"/>
        <v/>
      </c>
      <c r="F315" s="8" t="str">
        <f t="shared" si="41"/>
        <v/>
      </c>
      <c r="G315" s="8" t="str">
        <f t="shared" si="43"/>
        <v xml:space="preserve"> </v>
      </c>
      <c r="H315" s="8" t="str">
        <f t="shared" si="42"/>
        <v/>
      </c>
    </row>
    <row r="316" spans="1:8" ht="25.5" x14ac:dyDescent="0.2">
      <c r="A316" s="27"/>
      <c r="B316" s="6" t="s">
        <v>298</v>
      </c>
      <c r="C316" s="7">
        <v>0</v>
      </c>
      <c r="D316" s="7">
        <v>0</v>
      </c>
      <c r="E316" s="8" t="str">
        <f t="shared" si="40"/>
        <v/>
      </c>
      <c r="F316" s="8" t="str">
        <f t="shared" si="41"/>
        <v/>
      </c>
      <c r="G316" s="8" t="str">
        <f t="shared" si="43"/>
        <v xml:space="preserve"> </v>
      </c>
      <c r="H316" s="8" t="str">
        <f t="shared" si="42"/>
        <v/>
      </c>
    </row>
    <row r="317" spans="1:8" x14ac:dyDescent="0.2">
      <c r="A317" s="27"/>
      <c r="B317" s="6" t="s">
        <v>299</v>
      </c>
      <c r="C317" s="7">
        <v>39</v>
      </c>
      <c r="D317" s="7">
        <v>0</v>
      </c>
      <c r="E317" s="8">
        <f t="shared" si="40"/>
        <v>3.2773109243697481E-2</v>
      </c>
      <c r="F317" s="8" t="str">
        <f t="shared" si="41"/>
        <v/>
      </c>
      <c r="G317" s="8">
        <f t="shared" si="43"/>
        <v>-1</v>
      </c>
      <c r="H317" s="8">
        <f t="shared" si="42"/>
        <v>-3.2773109243697481E-2</v>
      </c>
    </row>
    <row r="318" spans="1:8" x14ac:dyDescent="0.2">
      <c r="A318" s="27"/>
      <c r="B318" s="6" t="s">
        <v>300</v>
      </c>
      <c r="C318" s="7">
        <v>0</v>
      </c>
      <c r="D318" s="7">
        <v>0</v>
      </c>
      <c r="E318" s="8" t="str">
        <f t="shared" si="40"/>
        <v/>
      </c>
      <c r="F318" s="8" t="str">
        <f t="shared" si="41"/>
        <v/>
      </c>
      <c r="G318" s="8" t="str">
        <f t="shared" si="43"/>
        <v xml:space="preserve"> </v>
      </c>
      <c r="H318" s="8" t="str">
        <f t="shared" si="42"/>
        <v/>
      </c>
    </row>
    <row r="319" spans="1:8" x14ac:dyDescent="0.2">
      <c r="A319" s="27"/>
      <c r="B319" s="6" t="s">
        <v>301</v>
      </c>
      <c r="C319" s="7">
        <v>0</v>
      </c>
      <c r="D319" s="7">
        <v>0</v>
      </c>
      <c r="E319" s="8" t="str">
        <f t="shared" si="40"/>
        <v/>
      </c>
      <c r="F319" s="8" t="str">
        <f t="shared" si="41"/>
        <v/>
      </c>
      <c r="G319" s="8" t="str">
        <f t="shared" si="43"/>
        <v xml:space="preserve"> </v>
      </c>
      <c r="H319" s="8" t="str">
        <f t="shared" si="42"/>
        <v/>
      </c>
    </row>
    <row r="320" spans="1:8" x14ac:dyDescent="0.2">
      <c r="A320" s="27"/>
      <c r="B320" s="6" t="s">
        <v>302</v>
      </c>
      <c r="C320" s="7">
        <v>0</v>
      </c>
      <c r="D320" s="7">
        <v>0</v>
      </c>
      <c r="E320" s="8" t="str">
        <f t="shared" si="40"/>
        <v/>
      </c>
      <c r="F320" s="8" t="str">
        <f t="shared" si="41"/>
        <v/>
      </c>
      <c r="G320" s="8" t="str">
        <f t="shared" si="43"/>
        <v xml:space="preserve"> </v>
      </c>
      <c r="H320" s="8" t="str">
        <f t="shared" si="42"/>
        <v/>
      </c>
    </row>
    <row r="321" spans="1:8" x14ac:dyDescent="0.2">
      <c r="A321" s="27"/>
      <c r="B321" s="6" t="s">
        <v>303</v>
      </c>
      <c r="C321" s="7">
        <v>0</v>
      </c>
      <c r="D321" s="7">
        <v>0</v>
      </c>
      <c r="E321" s="8" t="str">
        <f t="shared" si="40"/>
        <v/>
      </c>
      <c r="F321" s="8" t="str">
        <f t="shared" si="41"/>
        <v/>
      </c>
      <c r="G321" s="8" t="str">
        <f t="shared" si="43"/>
        <v xml:space="preserve"> </v>
      </c>
      <c r="H321" s="8" t="str">
        <f t="shared" si="42"/>
        <v/>
      </c>
    </row>
    <row r="322" spans="1:8" x14ac:dyDescent="0.2">
      <c r="A322" s="27"/>
      <c r="B322" s="6" t="s">
        <v>304</v>
      </c>
      <c r="C322" s="7">
        <v>0</v>
      </c>
      <c r="D322" s="7">
        <v>0</v>
      </c>
      <c r="E322" s="8" t="str">
        <f t="shared" si="40"/>
        <v/>
      </c>
      <c r="F322" s="8" t="str">
        <f t="shared" si="41"/>
        <v/>
      </c>
      <c r="G322" s="8" t="str">
        <f t="shared" si="43"/>
        <v xml:space="preserve"> </v>
      </c>
      <c r="H322" s="8" t="str">
        <f t="shared" si="42"/>
        <v/>
      </c>
    </row>
    <row r="323" spans="1:8" x14ac:dyDescent="0.2">
      <c r="A323" s="27"/>
      <c r="B323" s="6" t="s">
        <v>305</v>
      </c>
      <c r="C323" s="7">
        <v>0</v>
      </c>
      <c r="D323" s="7">
        <v>0</v>
      </c>
      <c r="E323" s="8" t="str">
        <f t="shared" si="40"/>
        <v/>
      </c>
      <c r="F323" s="8" t="str">
        <f t="shared" si="41"/>
        <v/>
      </c>
      <c r="G323" s="8" t="str">
        <f t="shared" si="43"/>
        <v xml:space="preserve"> </v>
      </c>
      <c r="H323" s="8" t="str">
        <f t="shared" si="42"/>
        <v/>
      </c>
    </row>
    <row r="324" spans="1:8" ht="25.5" x14ac:dyDescent="0.2">
      <c r="A324" s="27"/>
      <c r="B324" s="6" t="s">
        <v>306</v>
      </c>
      <c r="C324" s="7">
        <v>0</v>
      </c>
      <c r="D324" s="7">
        <v>0</v>
      </c>
      <c r="E324" s="8" t="str">
        <f t="shared" si="40"/>
        <v/>
      </c>
      <c r="F324" s="8" t="str">
        <f t="shared" si="41"/>
        <v/>
      </c>
      <c r="G324" s="8" t="str">
        <f t="shared" si="43"/>
        <v xml:space="preserve"> </v>
      </c>
      <c r="H324" s="8" t="str">
        <f t="shared" si="42"/>
        <v/>
      </c>
    </row>
    <row r="325" spans="1:8" x14ac:dyDescent="0.2">
      <c r="A325" s="27"/>
      <c r="B325" s="6" t="s">
        <v>307</v>
      </c>
      <c r="C325" s="7">
        <v>0</v>
      </c>
      <c r="D325" s="7">
        <v>0</v>
      </c>
      <c r="E325" s="8" t="str">
        <f t="shared" si="40"/>
        <v/>
      </c>
      <c r="F325" s="8" t="str">
        <f t="shared" si="41"/>
        <v/>
      </c>
      <c r="G325" s="8" t="str">
        <f t="shared" si="43"/>
        <v xml:space="preserve"> </v>
      </c>
      <c r="H325" s="8" t="str">
        <f t="shared" si="42"/>
        <v/>
      </c>
    </row>
    <row r="326" spans="1:8" x14ac:dyDescent="0.2">
      <c r="A326" s="27"/>
      <c r="B326" s="6" t="s">
        <v>308</v>
      </c>
      <c r="C326" s="7">
        <v>0</v>
      </c>
      <c r="D326" s="7">
        <v>0</v>
      </c>
      <c r="E326" s="8" t="str">
        <f t="shared" si="40"/>
        <v/>
      </c>
      <c r="F326" s="8" t="str">
        <f t="shared" si="41"/>
        <v/>
      </c>
      <c r="G326" s="8" t="str">
        <f t="shared" si="43"/>
        <v xml:space="preserve"> </v>
      </c>
      <c r="H326" s="8" t="str">
        <f t="shared" si="42"/>
        <v/>
      </c>
    </row>
    <row r="327" spans="1:8" ht="25.5" x14ac:dyDescent="0.2">
      <c r="A327" s="27"/>
      <c r="B327" s="6" t="s">
        <v>309</v>
      </c>
      <c r="C327" s="7">
        <v>0</v>
      </c>
      <c r="D327" s="7">
        <v>0</v>
      </c>
      <c r="E327" s="8" t="str">
        <f t="shared" si="40"/>
        <v/>
      </c>
      <c r="F327" s="8" t="str">
        <f t="shared" si="41"/>
        <v/>
      </c>
      <c r="G327" s="8" t="str">
        <f t="shared" si="43"/>
        <v xml:space="preserve"> </v>
      </c>
      <c r="H327" s="8" t="str">
        <f t="shared" si="42"/>
        <v/>
      </c>
    </row>
    <row r="328" spans="1:8" x14ac:dyDescent="0.2">
      <c r="A328" s="27"/>
      <c r="B328" s="6" t="s">
        <v>310</v>
      </c>
      <c r="C328" s="7">
        <v>0</v>
      </c>
      <c r="D328" s="7">
        <v>0</v>
      </c>
      <c r="E328" s="8" t="str">
        <f t="shared" si="40"/>
        <v/>
      </c>
      <c r="F328" s="8" t="str">
        <f t="shared" si="41"/>
        <v/>
      </c>
      <c r="G328" s="8" t="str">
        <f t="shared" si="43"/>
        <v xml:space="preserve"> </v>
      </c>
      <c r="H328" s="8" t="str">
        <f t="shared" si="42"/>
        <v/>
      </c>
    </row>
    <row r="329" spans="1:8" x14ac:dyDescent="0.2">
      <c r="A329" s="27"/>
      <c r="B329" s="6" t="s">
        <v>311</v>
      </c>
      <c r="C329" s="7">
        <v>0</v>
      </c>
      <c r="D329" s="7">
        <v>0</v>
      </c>
      <c r="E329" s="8" t="str">
        <f t="shared" si="40"/>
        <v/>
      </c>
      <c r="F329" s="8" t="str">
        <f t="shared" si="41"/>
        <v/>
      </c>
      <c r="G329" s="8" t="str">
        <f t="shared" si="43"/>
        <v xml:space="preserve"> </v>
      </c>
      <c r="H329" s="8" t="str">
        <f t="shared" si="42"/>
        <v/>
      </c>
    </row>
    <row r="330" spans="1:8" x14ac:dyDescent="0.2">
      <c r="A330" s="27"/>
      <c r="B330" s="6" t="s">
        <v>312</v>
      </c>
      <c r="C330" s="7">
        <v>0</v>
      </c>
      <c r="D330" s="7">
        <v>0</v>
      </c>
      <c r="E330" s="8" t="str">
        <f t="shared" si="40"/>
        <v/>
      </c>
      <c r="F330" s="8" t="str">
        <f t="shared" si="41"/>
        <v/>
      </c>
      <c r="G330" s="8" t="str">
        <f t="shared" si="43"/>
        <v xml:space="preserve"> </v>
      </c>
      <c r="H330" s="8" t="str">
        <f t="shared" si="42"/>
        <v/>
      </c>
    </row>
    <row r="331" spans="1:8" ht="25.5" x14ac:dyDescent="0.2">
      <c r="A331" s="27"/>
      <c r="B331" s="6" t="s">
        <v>313</v>
      </c>
      <c r="C331" s="7">
        <v>3</v>
      </c>
      <c r="D331" s="7">
        <v>88</v>
      </c>
      <c r="E331" s="8">
        <f t="shared" si="40"/>
        <v>2.5210084033613447E-3</v>
      </c>
      <c r="F331" s="8">
        <f t="shared" si="41"/>
        <v>8.9613034623217916E-2</v>
      </c>
      <c r="G331" s="8">
        <f t="shared" si="43"/>
        <v>28.333333333333332</v>
      </c>
      <c r="H331" s="8">
        <f t="shared" si="42"/>
        <v>7.1428571428571425E-2</v>
      </c>
    </row>
    <row r="332" spans="1:8" x14ac:dyDescent="0.2">
      <c r="A332" s="27"/>
      <c r="B332" s="6" t="s">
        <v>314</v>
      </c>
      <c r="C332" s="7">
        <v>0</v>
      </c>
      <c r="D332" s="7">
        <v>0</v>
      </c>
      <c r="E332" s="8" t="str">
        <f t="shared" si="40"/>
        <v/>
      </c>
      <c r="F332" s="8" t="str">
        <f t="shared" si="41"/>
        <v/>
      </c>
      <c r="G332" s="8" t="str">
        <f t="shared" si="43"/>
        <v xml:space="preserve"> </v>
      </c>
      <c r="H332" s="8" t="str">
        <f t="shared" si="42"/>
        <v/>
      </c>
    </row>
    <row r="333" spans="1:8" ht="25.5" x14ac:dyDescent="0.2">
      <c r="A333" s="27"/>
      <c r="B333" s="6" t="s">
        <v>315</v>
      </c>
      <c r="C333" s="7">
        <v>0</v>
      </c>
      <c r="D333" s="7">
        <v>0</v>
      </c>
      <c r="E333" s="8" t="str">
        <f t="shared" si="40"/>
        <v/>
      </c>
      <c r="F333" s="8" t="str">
        <f t="shared" si="41"/>
        <v/>
      </c>
      <c r="G333" s="8" t="str">
        <f t="shared" si="43"/>
        <v xml:space="preserve"> </v>
      </c>
      <c r="H333" s="8" t="str">
        <f t="shared" si="42"/>
        <v/>
      </c>
    </row>
    <row r="334" spans="1:8" x14ac:dyDescent="0.2">
      <c r="A334" s="27"/>
      <c r="B334" s="6" t="s">
        <v>316</v>
      </c>
      <c r="C334" s="7">
        <v>0</v>
      </c>
      <c r="D334" s="7">
        <v>0</v>
      </c>
      <c r="E334" s="8" t="str">
        <f t="shared" si="40"/>
        <v/>
      </c>
      <c r="F334" s="8" t="str">
        <f t="shared" si="41"/>
        <v/>
      </c>
      <c r="G334" s="8" t="str">
        <f t="shared" si="43"/>
        <v xml:space="preserve"> </v>
      </c>
      <c r="H334" s="8" t="str">
        <f t="shared" si="42"/>
        <v/>
      </c>
    </row>
    <row r="335" spans="1:8" ht="25.5" x14ac:dyDescent="0.2">
      <c r="A335" s="27"/>
      <c r="B335" s="6" t="s">
        <v>317</v>
      </c>
      <c r="C335" s="7">
        <v>0</v>
      </c>
      <c r="D335" s="7">
        <v>0</v>
      </c>
      <c r="E335" s="8" t="str">
        <f t="shared" si="40"/>
        <v/>
      </c>
      <c r="F335" s="8" t="str">
        <f t="shared" si="41"/>
        <v/>
      </c>
      <c r="G335" s="8" t="str">
        <f t="shared" si="43"/>
        <v xml:space="preserve"> </v>
      </c>
      <c r="H335" s="8" t="str">
        <f t="shared" si="42"/>
        <v/>
      </c>
    </row>
    <row r="336" spans="1:8" ht="25.5" x14ac:dyDescent="0.2">
      <c r="A336" s="27"/>
      <c r="B336" s="6" t="s">
        <v>318</v>
      </c>
      <c r="C336" s="7">
        <v>0</v>
      </c>
      <c r="D336" s="7">
        <v>0</v>
      </c>
      <c r="E336" s="8" t="str">
        <f t="shared" si="40"/>
        <v/>
      </c>
      <c r="F336" s="8" t="str">
        <f t="shared" si="41"/>
        <v/>
      </c>
      <c r="G336" s="8" t="str">
        <f t="shared" si="43"/>
        <v xml:space="preserve"> </v>
      </c>
      <c r="H336" s="8" t="str">
        <f t="shared" si="42"/>
        <v/>
      </c>
    </row>
    <row r="337" spans="1:8" ht="25.5" x14ac:dyDescent="0.2">
      <c r="A337" s="27"/>
      <c r="B337" s="6" t="s">
        <v>319</v>
      </c>
      <c r="C337" s="7">
        <v>0</v>
      </c>
      <c r="D337" s="7">
        <v>0</v>
      </c>
      <c r="E337" s="8" t="str">
        <f t="shared" si="40"/>
        <v/>
      </c>
      <c r="F337" s="8" t="str">
        <f t="shared" si="41"/>
        <v/>
      </c>
      <c r="G337" s="8" t="str">
        <f t="shared" si="43"/>
        <v xml:space="preserve"> </v>
      </c>
      <c r="H337" s="8" t="str">
        <f t="shared" si="42"/>
        <v/>
      </c>
    </row>
    <row r="338" spans="1:8" ht="25.5" x14ac:dyDescent="0.2">
      <c r="A338" s="27"/>
      <c r="B338" s="6" t="s">
        <v>320</v>
      </c>
      <c r="C338" s="7">
        <v>0</v>
      </c>
      <c r="D338" s="7">
        <v>0</v>
      </c>
      <c r="E338" s="8" t="str">
        <f t="shared" si="40"/>
        <v/>
      </c>
      <c r="F338" s="8" t="str">
        <f t="shared" si="41"/>
        <v/>
      </c>
      <c r="G338" s="8" t="str">
        <f t="shared" si="43"/>
        <v xml:space="preserve"> </v>
      </c>
      <c r="H338" s="8" t="str">
        <f t="shared" si="42"/>
        <v/>
      </c>
    </row>
    <row r="339" spans="1:8" x14ac:dyDescent="0.2">
      <c r="A339" s="27"/>
      <c r="B339" s="6" t="s">
        <v>321</v>
      </c>
      <c r="C339" s="7">
        <v>0</v>
      </c>
      <c r="D339" s="7">
        <v>0</v>
      </c>
      <c r="E339" s="8" t="str">
        <f t="shared" si="40"/>
        <v/>
      </c>
      <c r="F339" s="8" t="str">
        <f t="shared" si="41"/>
        <v/>
      </c>
      <c r="G339" s="8" t="str">
        <f t="shared" si="43"/>
        <v xml:space="preserve"> </v>
      </c>
      <c r="H339" s="8" t="str">
        <f t="shared" si="42"/>
        <v/>
      </c>
    </row>
    <row r="340" spans="1:8" ht="25.5" x14ac:dyDescent="0.2">
      <c r="A340" s="27"/>
      <c r="B340" s="6" t="s">
        <v>322</v>
      </c>
      <c r="C340" s="7">
        <v>0</v>
      </c>
      <c r="D340" s="7">
        <v>2</v>
      </c>
      <c r="E340" s="8" t="str">
        <f t="shared" si="40"/>
        <v/>
      </c>
      <c r="F340" s="8">
        <f t="shared" si="41"/>
        <v>2.0366598778004071E-3</v>
      </c>
      <c r="G340" s="8">
        <f t="shared" si="43"/>
        <v>1</v>
      </c>
      <c r="H340" s="8" t="str">
        <f t="shared" si="42"/>
        <v/>
      </c>
    </row>
    <row r="341" spans="1:8" x14ac:dyDescent="0.2">
      <c r="A341" s="27"/>
      <c r="B341" s="6" t="s">
        <v>323</v>
      </c>
      <c r="C341" s="7">
        <v>0</v>
      </c>
      <c r="D341" s="7">
        <v>0</v>
      </c>
      <c r="E341" s="8" t="str">
        <f t="shared" ref="E341:E356" si="44">+IF(C341=0,"",C341/C$181)</f>
        <v/>
      </c>
      <c r="F341" s="8" t="str">
        <f t="shared" ref="F341:F356" si="45">+IF(D341=0,"",D341/D$181)</f>
        <v/>
      </c>
      <c r="G341" s="8" t="str">
        <f t="shared" si="43"/>
        <v xml:space="preserve"> </v>
      </c>
      <c r="H341" s="8" t="str">
        <f t="shared" ref="H341:H356" si="46">+IF(OR(AND(E341=""),(G341="")),"",E341*G341)</f>
        <v/>
      </c>
    </row>
    <row r="342" spans="1:8" ht="15.75" customHeight="1" x14ac:dyDescent="0.2">
      <c r="A342" s="27"/>
      <c r="B342" s="6" t="s">
        <v>324</v>
      </c>
      <c r="C342" s="7">
        <v>0</v>
      </c>
      <c r="D342" s="7">
        <v>0</v>
      </c>
      <c r="E342" s="8" t="str">
        <f t="shared" si="44"/>
        <v/>
      </c>
      <c r="F342" s="8" t="str">
        <f t="shared" si="45"/>
        <v/>
      </c>
      <c r="G342" s="8" t="str">
        <f t="shared" ref="G342:G356" si="47">+IF(AND(C342=0,D342=0)," ",IF(C342=0,1,IF(D342=0,-1,(D342-C342)/C342)))</f>
        <v xml:space="preserve"> </v>
      </c>
      <c r="H342" s="8" t="str">
        <f t="shared" si="46"/>
        <v/>
      </c>
    </row>
    <row r="343" spans="1:8" x14ac:dyDescent="0.2">
      <c r="A343" s="27"/>
      <c r="B343" s="6" t="s">
        <v>325</v>
      </c>
      <c r="C343" s="7">
        <v>0</v>
      </c>
      <c r="D343" s="7">
        <v>0</v>
      </c>
      <c r="E343" s="8" t="str">
        <f t="shared" si="44"/>
        <v/>
      </c>
      <c r="F343" s="8" t="str">
        <f t="shared" si="45"/>
        <v/>
      </c>
      <c r="G343" s="8" t="str">
        <f t="shared" si="47"/>
        <v xml:space="preserve"> </v>
      </c>
      <c r="H343" s="8" t="str">
        <f t="shared" si="46"/>
        <v/>
      </c>
    </row>
    <row r="344" spans="1:8" x14ac:dyDescent="0.2">
      <c r="A344" s="27"/>
      <c r="B344" s="6" t="s">
        <v>326</v>
      </c>
      <c r="C344" s="7">
        <v>0</v>
      </c>
      <c r="D344" s="7">
        <v>0</v>
      </c>
      <c r="E344" s="8" t="str">
        <f t="shared" si="44"/>
        <v/>
      </c>
      <c r="F344" s="8" t="str">
        <f t="shared" si="45"/>
        <v/>
      </c>
      <c r="G344" s="8" t="str">
        <f t="shared" si="47"/>
        <v xml:space="preserve"> </v>
      </c>
      <c r="H344" s="8" t="str">
        <f t="shared" si="46"/>
        <v/>
      </c>
    </row>
    <row r="345" spans="1:8" ht="25.5" x14ac:dyDescent="0.2">
      <c r="A345" s="27"/>
      <c r="B345" s="6" t="s">
        <v>327</v>
      </c>
      <c r="C345" s="7">
        <v>0</v>
      </c>
      <c r="D345" s="7">
        <v>0</v>
      </c>
      <c r="E345" s="8" t="str">
        <f t="shared" si="44"/>
        <v/>
      </c>
      <c r="F345" s="8" t="str">
        <f t="shared" si="45"/>
        <v/>
      </c>
      <c r="G345" s="8" t="str">
        <f t="shared" si="47"/>
        <v xml:space="preserve"> </v>
      </c>
      <c r="H345" s="8" t="str">
        <f t="shared" si="46"/>
        <v/>
      </c>
    </row>
    <row r="346" spans="1:8" ht="25.5" x14ac:dyDescent="0.2">
      <c r="A346" s="27"/>
      <c r="B346" s="6" t="s">
        <v>328</v>
      </c>
      <c r="C346" s="7">
        <v>0</v>
      </c>
      <c r="D346" s="7">
        <v>0</v>
      </c>
      <c r="E346" s="8" t="str">
        <f t="shared" si="44"/>
        <v/>
      </c>
      <c r="F346" s="8" t="str">
        <f t="shared" si="45"/>
        <v/>
      </c>
      <c r="G346" s="8" t="str">
        <f t="shared" si="47"/>
        <v xml:space="preserve"> </v>
      </c>
      <c r="H346" s="8" t="str">
        <f t="shared" si="46"/>
        <v/>
      </c>
    </row>
    <row r="347" spans="1:8" ht="25.5" x14ac:dyDescent="0.2">
      <c r="A347" s="27"/>
      <c r="B347" s="6" t="s">
        <v>329</v>
      </c>
      <c r="C347" s="7">
        <v>0</v>
      </c>
      <c r="D347" s="7">
        <v>0</v>
      </c>
      <c r="E347" s="8" t="str">
        <f t="shared" si="44"/>
        <v/>
      </c>
      <c r="F347" s="8" t="str">
        <f t="shared" si="45"/>
        <v/>
      </c>
      <c r="G347" s="8" t="str">
        <f t="shared" si="47"/>
        <v xml:space="preserve"> </v>
      </c>
      <c r="H347" s="8" t="str">
        <f t="shared" si="46"/>
        <v/>
      </c>
    </row>
    <row r="348" spans="1:8" ht="25.5" x14ac:dyDescent="0.2">
      <c r="A348" s="27"/>
      <c r="B348" s="6" t="s">
        <v>330</v>
      </c>
      <c r="C348" s="7">
        <v>0</v>
      </c>
      <c r="D348" s="7">
        <v>0</v>
      </c>
      <c r="E348" s="8" t="str">
        <f t="shared" si="44"/>
        <v/>
      </c>
      <c r="F348" s="8" t="str">
        <f t="shared" si="45"/>
        <v/>
      </c>
      <c r="G348" s="8" t="str">
        <f t="shared" si="47"/>
        <v xml:space="preserve"> </v>
      </c>
      <c r="H348" s="8" t="str">
        <f t="shared" si="46"/>
        <v/>
      </c>
    </row>
    <row r="349" spans="1:8" x14ac:dyDescent="0.2">
      <c r="A349" s="27"/>
      <c r="B349" s="6" t="s">
        <v>331</v>
      </c>
      <c r="C349" s="7">
        <v>0</v>
      </c>
      <c r="D349" s="7">
        <v>0</v>
      </c>
      <c r="E349" s="8" t="str">
        <f t="shared" si="44"/>
        <v/>
      </c>
      <c r="F349" s="8" t="str">
        <f t="shared" si="45"/>
        <v/>
      </c>
      <c r="G349" s="8" t="str">
        <f t="shared" si="47"/>
        <v xml:space="preserve"> </v>
      </c>
      <c r="H349" s="8" t="str">
        <f t="shared" si="46"/>
        <v/>
      </c>
    </row>
    <row r="350" spans="1:8" ht="25.5" x14ac:dyDescent="0.2">
      <c r="A350" s="27"/>
      <c r="B350" s="6" t="s">
        <v>332</v>
      </c>
      <c r="C350" s="7">
        <v>0</v>
      </c>
      <c r="D350" s="7">
        <v>0</v>
      </c>
      <c r="E350" s="8" t="str">
        <f t="shared" si="44"/>
        <v/>
      </c>
      <c r="F350" s="8" t="str">
        <f t="shared" si="45"/>
        <v/>
      </c>
      <c r="G350" s="8" t="str">
        <f t="shared" si="47"/>
        <v xml:space="preserve"> </v>
      </c>
      <c r="H350" s="8" t="str">
        <f t="shared" si="46"/>
        <v/>
      </c>
    </row>
    <row r="351" spans="1:8" x14ac:dyDescent="0.2">
      <c r="A351" s="27"/>
      <c r="B351" s="6" t="s">
        <v>333</v>
      </c>
      <c r="C351" s="7">
        <v>0</v>
      </c>
      <c r="D351" s="7">
        <v>0</v>
      </c>
      <c r="E351" s="8" t="str">
        <f t="shared" si="44"/>
        <v/>
      </c>
      <c r="F351" s="8" t="str">
        <f t="shared" si="45"/>
        <v/>
      </c>
      <c r="G351" s="8" t="str">
        <f t="shared" si="47"/>
        <v xml:space="preserve"> </v>
      </c>
      <c r="H351" s="8" t="str">
        <f t="shared" si="46"/>
        <v/>
      </c>
    </row>
    <row r="352" spans="1:8" ht="25.5" x14ac:dyDescent="0.2">
      <c r="A352" s="27"/>
      <c r="B352" s="6" t="s">
        <v>334</v>
      </c>
      <c r="C352" s="7">
        <v>0</v>
      </c>
      <c r="D352" s="7">
        <v>0</v>
      </c>
      <c r="E352" s="8" t="str">
        <f t="shared" si="44"/>
        <v/>
      </c>
      <c r="F352" s="8" t="str">
        <f t="shared" si="45"/>
        <v/>
      </c>
      <c r="G352" s="8" t="str">
        <f t="shared" si="47"/>
        <v xml:space="preserve"> </v>
      </c>
      <c r="H352" s="8" t="str">
        <f t="shared" si="46"/>
        <v/>
      </c>
    </row>
    <row r="353" spans="1:8" ht="25.5" x14ac:dyDescent="0.2">
      <c r="A353" s="27"/>
      <c r="B353" s="6" t="s">
        <v>335</v>
      </c>
      <c r="C353" s="7">
        <v>0</v>
      </c>
      <c r="D353" s="7">
        <v>0</v>
      </c>
      <c r="E353" s="8" t="str">
        <f t="shared" si="44"/>
        <v/>
      </c>
      <c r="F353" s="8" t="str">
        <f t="shared" si="45"/>
        <v/>
      </c>
      <c r="G353" s="8" t="str">
        <f t="shared" si="47"/>
        <v xml:space="preserve"> </v>
      </c>
      <c r="H353" s="8" t="str">
        <f t="shared" si="46"/>
        <v/>
      </c>
    </row>
    <row r="354" spans="1:8" x14ac:dyDescent="0.2">
      <c r="A354" s="27"/>
      <c r="B354" s="6" t="s">
        <v>336</v>
      </c>
      <c r="C354" s="7">
        <v>0</v>
      </c>
      <c r="D354" s="7">
        <v>0</v>
      </c>
      <c r="E354" s="8" t="str">
        <f t="shared" si="44"/>
        <v/>
      </c>
      <c r="F354" s="8" t="str">
        <f t="shared" si="45"/>
        <v/>
      </c>
      <c r="G354" s="8" t="str">
        <f t="shared" si="47"/>
        <v xml:space="preserve"> </v>
      </c>
      <c r="H354" s="8" t="str">
        <f t="shared" si="46"/>
        <v/>
      </c>
    </row>
    <row r="355" spans="1:8" x14ac:dyDescent="0.2">
      <c r="A355" s="27"/>
      <c r="B355" s="6" t="s">
        <v>337</v>
      </c>
      <c r="C355" s="7">
        <v>0</v>
      </c>
      <c r="D355" s="7">
        <v>0</v>
      </c>
      <c r="E355" s="8" t="str">
        <f t="shared" si="44"/>
        <v/>
      </c>
      <c r="F355" s="8" t="str">
        <f t="shared" si="45"/>
        <v/>
      </c>
      <c r="G355" s="8" t="str">
        <f t="shared" si="47"/>
        <v xml:space="preserve"> </v>
      </c>
      <c r="H355" s="8" t="str">
        <f t="shared" si="46"/>
        <v/>
      </c>
    </row>
    <row r="356" spans="1:8" ht="25.5" x14ac:dyDescent="0.2">
      <c r="A356" s="27"/>
      <c r="B356" s="6" t="s">
        <v>338</v>
      </c>
      <c r="C356" s="7">
        <v>0</v>
      </c>
      <c r="D356" s="7">
        <v>0</v>
      </c>
      <c r="E356" s="8" t="str">
        <f t="shared" si="44"/>
        <v/>
      </c>
      <c r="F356" s="8" t="str">
        <f t="shared" si="45"/>
        <v/>
      </c>
      <c r="G356" s="8" t="str">
        <f t="shared" si="47"/>
        <v xml:space="preserve"> </v>
      </c>
      <c r="H356" s="8" t="str">
        <f t="shared" si="46"/>
        <v/>
      </c>
    </row>
    <row r="357" spans="1:8" x14ac:dyDescent="0.2">
      <c r="A357" s="26"/>
    </row>
    <row r="358" spans="1:8" x14ac:dyDescent="0.2">
      <c r="A358" s="26"/>
    </row>
    <row r="359" spans="1:8" ht="15.75" thickBot="1" x14ac:dyDescent="0.25">
      <c r="A359" s="26"/>
    </row>
    <row r="360" spans="1:8" ht="29.25" customHeight="1" thickBot="1" x14ac:dyDescent="0.25">
      <c r="A360" s="27"/>
      <c r="B360" s="28" t="s">
        <v>2</v>
      </c>
      <c r="C360" s="30" t="s">
        <v>12</v>
      </c>
      <c r="D360" s="38"/>
      <c r="E360" s="30" t="s">
        <v>4</v>
      </c>
      <c r="F360" s="31"/>
      <c r="G360" s="39" t="s">
        <v>13</v>
      </c>
      <c r="H360" s="39" t="s">
        <v>5</v>
      </c>
    </row>
    <row r="361" spans="1:8" ht="15.75" thickBot="1" x14ac:dyDescent="0.25">
      <c r="A361" s="27"/>
      <c r="B361" s="29"/>
      <c r="C361" s="10">
        <v>2022</v>
      </c>
      <c r="D361" s="10">
        <v>2023</v>
      </c>
      <c r="E361" s="10">
        <v>2022</v>
      </c>
      <c r="F361" s="10">
        <v>2023</v>
      </c>
      <c r="G361" s="29"/>
      <c r="H361" s="29"/>
    </row>
    <row r="362" spans="1:8" ht="15.75" thickBot="1" x14ac:dyDescent="0.25">
      <c r="A362" s="27"/>
      <c r="B362" s="9" t="s">
        <v>9</v>
      </c>
      <c r="C362" s="11">
        <f>SUM(C363:C595)</f>
        <v>562</v>
      </c>
      <c r="D362" s="11">
        <f>SUM(D363:D595)</f>
        <v>949</v>
      </c>
      <c r="E362" s="25">
        <f t="shared" ref="E362:E425" si="48">+IF(C362=0,"",C362/C$362)</f>
        <v>1</v>
      </c>
      <c r="F362" s="25">
        <f t="shared" ref="F362:F425" si="49">+IF(D362=0,"",D362/D$362)</f>
        <v>1</v>
      </c>
      <c r="G362" s="25">
        <f>+IF(AND(C362=0,D362=0),"",IF(C362=0,1,IF(D362=0,-1,(D362-C362)/C362)))</f>
        <v>0.68861209964412806</v>
      </c>
      <c r="H362" s="25">
        <f t="shared" ref="H362:H425" si="50">+IF(OR(AND(E362=""),(G362="")),"",E362*G362)</f>
        <v>0.68861209964412806</v>
      </c>
    </row>
    <row r="363" spans="1:8" x14ac:dyDescent="0.2">
      <c r="A363" s="27"/>
      <c r="B363" s="6" t="s">
        <v>339</v>
      </c>
      <c r="C363" s="7">
        <v>1</v>
      </c>
      <c r="D363" s="7">
        <v>0</v>
      </c>
      <c r="E363" s="8">
        <f t="shared" si="48"/>
        <v>1.7793594306049821E-3</v>
      </c>
      <c r="F363" s="8" t="str">
        <f t="shared" si="49"/>
        <v/>
      </c>
      <c r="G363" s="8">
        <f t="shared" ref="G363:G426" si="51">+IF(AND(C363=0,D363=0)," ",IF(C363=0,1,IF(D363=0,-1,(D363-C363)/C363)))</f>
        <v>-1</v>
      </c>
      <c r="H363" s="8">
        <f t="shared" si="50"/>
        <v>-1.7793594306049821E-3</v>
      </c>
    </row>
    <row r="364" spans="1:8" x14ac:dyDescent="0.2">
      <c r="A364" s="27"/>
      <c r="B364" s="6" t="s">
        <v>340</v>
      </c>
      <c r="C364" s="7">
        <v>0</v>
      </c>
      <c r="D364" s="7">
        <v>0</v>
      </c>
      <c r="E364" s="8" t="str">
        <f t="shared" si="48"/>
        <v/>
      </c>
      <c r="F364" s="8" t="str">
        <f t="shared" si="49"/>
        <v/>
      </c>
      <c r="G364" s="8" t="str">
        <f t="shared" si="51"/>
        <v xml:space="preserve"> </v>
      </c>
      <c r="H364" s="8" t="str">
        <f t="shared" si="50"/>
        <v/>
      </c>
    </row>
    <row r="365" spans="1:8" x14ac:dyDescent="0.2">
      <c r="A365" s="27"/>
      <c r="B365" s="6" t="s">
        <v>341</v>
      </c>
      <c r="C365" s="7">
        <v>4</v>
      </c>
      <c r="D365" s="7">
        <v>0</v>
      </c>
      <c r="E365" s="8">
        <f t="shared" si="48"/>
        <v>7.1174377224199285E-3</v>
      </c>
      <c r="F365" s="8" t="str">
        <f t="shared" si="49"/>
        <v/>
      </c>
      <c r="G365" s="8">
        <f t="shared" si="51"/>
        <v>-1</v>
      </c>
      <c r="H365" s="8">
        <f t="shared" si="50"/>
        <v>-7.1174377224199285E-3</v>
      </c>
    </row>
    <row r="366" spans="1:8" x14ac:dyDescent="0.2">
      <c r="A366" s="27"/>
      <c r="B366" s="6" t="s">
        <v>342</v>
      </c>
      <c r="C366" s="7">
        <v>0</v>
      </c>
      <c r="D366" s="7">
        <v>0</v>
      </c>
      <c r="E366" s="8" t="str">
        <f t="shared" si="48"/>
        <v/>
      </c>
      <c r="F366" s="8" t="str">
        <f t="shared" si="49"/>
        <v/>
      </c>
      <c r="G366" s="8" t="str">
        <f t="shared" si="51"/>
        <v xml:space="preserve"> </v>
      </c>
      <c r="H366" s="8" t="str">
        <f t="shared" si="50"/>
        <v/>
      </c>
    </row>
    <row r="367" spans="1:8" x14ac:dyDescent="0.2">
      <c r="A367" s="27"/>
      <c r="B367" s="6" t="s">
        <v>343</v>
      </c>
      <c r="C367" s="7">
        <v>3</v>
      </c>
      <c r="D367" s="7">
        <v>0</v>
      </c>
      <c r="E367" s="8">
        <f t="shared" si="48"/>
        <v>5.3380782918149468E-3</v>
      </c>
      <c r="F367" s="8" t="str">
        <f t="shared" si="49"/>
        <v/>
      </c>
      <c r="G367" s="8">
        <f t="shared" si="51"/>
        <v>-1</v>
      </c>
      <c r="H367" s="8">
        <f t="shared" si="50"/>
        <v>-5.3380782918149468E-3</v>
      </c>
    </row>
    <row r="368" spans="1:8" x14ac:dyDescent="0.2">
      <c r="A368" s="27"/>
      <c r="B368" s="6" t="s">
        <v>344</v>
      </c>
      <c r="C368" s="7">
        <v>2</v>
      </c>
      <c r="D368" s="7">
        <v>28</v>
      </c>
      <c r="E368" s="8">
        <f t="shared" si="48"/>
        <v>3.5587188612099642E-3</v>
      </c>
      <c r="F368" s="8">
        <f t="shared" si="49"/>
        <v>2.9504741833508957E-2</v>
      </c>
      <c r="G368" s="8">
        <f t="shared" si="51"/>
        <v>13</v>
      </c>
      <c r="H368" s="8">
        <f t="shared" si="50"/>
        <v>4.6263345195729534E-2</v>
      </c>
    </row>
    <row r="369" spans="1:8" x14ac:dyDescent="0.2">
      <c r="A369" s="27"/>
      <c r="B369" s="6" t="s">
        <v>345</v>
      </c>
      <c r="C369" s="7">
        <v>0</v>
      </c>
      <c r="D369" s="7">
        <v>0</v>
      </c>
      <c r="E369" s="8" t="str">
        <f t="shared" si="48"/>
        <v/>
      </c>
      <c r="F369" s="8" t="str">
        <f t="shared" si="49"/>
        <v/>
      </c>
      <c r="G369" s="8" t="str">
        <f t="shared" si="51"/>
        <v xml:space="preserve"> </v>
      </c>
      <c r="H369" s="8" t="str">
        <f t="shared" si="50"/>
        <v/>
      </c>
    </row>
    <row r="370" spans="1:8" x14ac:dyDescent="0.2">
      <c r="A370" s="27"/>
      <c r="B370" s="6" t="s">
        <v>346</v>
      </c>
      <c r="C370" s="7">
        <v>0</v>
      </c>
      <c r="D370" s="7">
        <v>0</v>
      </c>
      <c r="E370" s="8" t="str">
        <f t="shared" si="48"/>
        <v/>
      </c>
      <c r="F370" s="8" t="str">
        <f t="shared" si="49"/>
        <v/>
      </c>
      <c r="G370" s="8" t="str">
        <f t="shared" si="51"/>
        <v xml:space="preserve"> </v>
      </c>
      <c r="H370" s="8" t="str">
        <f t="shared" si="50"/>
        <v/>
      </c>
    </row>
    <row r="371" spans="1:8" x14ac:dyDescent="0.2">
      <c r="A371" s="27"/>
      <c r="B371" s="6" t="s">
        <v>347</v>
      </c>
      <c r="C371" s="7">
        <v>1</v>
      </c>
      <c r="D371" s="7">
        <v>0</v>
      </c>
      <c r="E371" s="8">
        <f t="shared" si="48"/>
        <v>1.7793594306049821E-3</v>
      </c>
      <c r="F371" s="8" t="str">
        <f t="shared" si="49"/>
        <v/>
      </c>
      <c r="G371" s="8">
        <f t="shared" si="51"/>
        <v>-1</v>
      </c>
      <c r="H371" s="8">
        <f t="shared" si="50"/>
        <v>-1.7793594306049821E-3</v>
      </c>
    </row>
    <row r="372" spans="1:8" x14ac:dyDescent="0.2">
      <c r="A372" s="27"/>
      <c r="B372" s="6" t="s">
        <v>348</v>
      </c>
      <c r="C372" s="7">
        <v>0</v>
      </c>
      <c r="D372" s="7">
        <v>0</v>
      </c>
      <c r="E372" s="8" t="str">
        <f t="shared" si="48"/>
        <v/>
      </c>
      <c r="F372" s="8" t="str">
        <f t="shared" si="49"/>
        <v/>
      </c>
      <c r="G372" s="8" t="str">
        <f t="shared" si="51"/>
        <v xml:space="preserve"> </v>
      </c>
      <c r="H372" s="8" t="str">
        <f t="shared" si="50"/>
        <v/>
      </c>
    </row>
    <row r="373" spans="1:8" x14ac:dyDescent="0.2">
      <c r="A373" s="27"/>
      <c r="B373" s="6" t="s">
        <v>349</v>
      </c>
      <c r="C373" s="7">
        <v>0</v>
      </c>
      <c r="D373" s="7">
        <v>0</v>
      </c>
      <c r="E373" s="8" t="str">
        <f t="shared" si="48"/>
        <v/>
      </c>
      <c r="F373" s="8" t="str">
        <f t="shared" si="49"/>
        <v/>
      </c>
      <c r="G373" s="8" t="str">
        <f t="shared" si="51"/>
        <v xml:space="preserve"> </v>
      </c>
      <c r="H373" s="8" t="str">
        <f t="shared" si="50"/>
        <v/>
      </c>
    </row>
    <row r="374" spans="1:8" x14ac:dyDescent="0.2">
      <c r="A374" s="27"/>
      <c r="B374" s="6" t="s">
        <v>350</v>
      </c>
      <c r="C374" s="7">
        <v>200</v>
      </c>
      <c r="D374" s="7">
        <v>149</v>
      </c>
      <c r="E374" s="8">
        <f t="shared" si="48"/>
        <v>0.35587188612099646</v>
      </c>
      <c r="F374" s="8">
        <f t="shared" si="49"/>
        <v>0.15700737618545837</v>
      </c>
      <c r="G374" s="8">
        <f t="shared" si="51"/>
        <v>-0.255</v>
      </c>
      <c r="H374" s="8">
        <f t="shared" si="50"/>
        <v>-9.0747330960854106E-2</v>
      </c>
    </row>
    <row r="375" spans="1:8" x14ac:dyDescent="0.2">
      <c r="A375" s="27"/>
      <c r="B375" s="6" t="s">
        <v>351</v>
      </c>
      <c r="C375" s="7">
        <v>0</v>
      </c>
      <c r="D375" s="7">
        <v>0</v>
      </c>
      <c r="E375" s="8" t="str">
        <f t="shared" si="48"/>
        <v/>
      </c>
      <c r="F375" s="8" t="str">
        <f t="shared" si="49"/>
        <v/>
      </c>
      <c r="G375" s="8" t="str">
        <f t="shared" si="51"/>
        <v xml:space="preserve"> </v>
      </c>
      <c r="H375" s="8" t="str">
        <f t="shared" si="50"/>
        <v/>
      </c>
    </row>
    <row r="376" spans="1:8" x14ac:dyDescent="0.2">
      <c r="A376" s="27"/>
      <c r="B376" s="6" t="s">
        <v>352</v>
      </c>
      <c r="C376" s="7">
        <v>0</v>
      </c>
      <c r="D376" s="7">
        <v>0</v>
      </c>
      <c r="E376" s="8" t="str">
        <f t="shared" si="48"/>
        <v/>
      </c>
      <c r="F376" s="8" t="str">
        <f t="shared" si="49"/>
        <v/>
      </c>
      <c r="G376" s="8" t="str">
        <f t="shared" si="51"/>
        <v xml:space="preserve"> </v>
      </c>
      <c r="H376" s="8" t="str">
        <f t="shared" si="50"/>
        <v/>
      </c>
    </row>
    <row r="377" spans="1:8" x14ac:dyDescent="0.2">
      <c r="A377" s="27"/>
      <c r="B377" s="6" t="s">
        <v>353</v>
      </c>
      <c r="C377" s="7">
        <v>1</v>
      </c>
      <c r="D377" s="7">
        <v>0</v>
      </c>
      <c r="E377" s="8">
        <f t="shared" si="48"/>
        <v>1.7793594306049821E-3</v>
      </c>
      <c r="F377" s="8" t="str">
        <f t="shared" si="49"/>
        <v/>
      </c>
      <c r="G377" s="8">
        <f t="shared" si="51"/>
        <v>-1</v>
      </c>
      <c r="H377" s="8">
        <f t="shared" si="50"/>
        <v>-1.7793594306049821E-3</v>
      </c>
    </row>
    <row r="378" spans="1:8" x14ac:dyDescent="0.2">
      <c r="A378" s="27"/>
      <c r="B378" s="6" t="s">
        <v>354</v>
      </c>
      <c r="C378" s="7">
        <v>0</v>
      </c>
      <c r="D378" s="7">
        <v>1</v>
      </c>
      <c r="E378" s="8" t="str">
        <f t="shared" si="48"/>
        <v/>
      </c>
      <c r="F378" s="8">
        <f t="shared" si="49"/>
        <v>1.053740779768177E-3</v>
      </c>
      <c r="G378" s="8">
        <f t="shared" si="51"/>
        <v>1</v>
      </c>
      <c r="H378" s="8" t="str">
        <f t="shared" si="50"/>
        <v/>
      </c>
    </row>
    <row r="379" spans="1:8" x14ac:dyDescent="0.2">
      <c r="A379" s="27"/>
      <c r="B379" s="6" t="s">
        <v>355</v>
      </c>
      <c r="C379" s="7">
        <v>0</v>
      </c>
      <c r="D379" s="7">
        <v>0</v>
      </c>
      <c r="E379" s="8" t="str">
        <f t="shared" si="48"/>
        <v/>
      </c>
      <c r="F379" s="8" t="str">
        <f t="shared" si="49"/>
        <v/>
      </c>
      <c r="G379" s="8" t="str">
        <f t="shared" si="51"/>
        <v xml:space="preserve"> </v>
      </c>
      <c r="H379" s="8" t="str">
        <f t="shared" si="50"/>
        <v/>
      </c>
    </row>
    <row r="380" spans="1:8" x14ac:dyDescent="0.2">
      <c r="A380" s="27"/>
      <c r="B380" s="6" t="s">
        <v>356</v>
      </c>
      <c r="C380" s="7">
        <v>1</v>
      </c>
      <c r="D380" s="7">
        <v>0</v>
      </c>
      <c r="E380" s="8">
        <f t="shared" si="48"/>
        <v>1.7793594306049821E-3</v>
      </c>
      <c r="F380" s="8" t="str">
        <f t="shared" si="49"/>
        <v/>
      </c>
      <c r="G380" s="8">
        <f t="shared" si="51"/>
        <v>-1</v>
      </c>
      <c r="H380" s="8">
        <f t="shared" si="50"/>
        <v>-1.7793594306049821E-3</v>
      </c>
    </row>
    <row r="381" spans="1:8" x14ac:dyDescent="0.2">
      <c r="A381" s="27"/>
      <c r="B381" s="6" t="s">
        <v>357</v>
      </c>
      <c r="C381" s="7">
        <v>0</v>
      </c>
      <c r="D381" s="7">
        <v>0</v>
      </c>
      <c r="E381" s="8" t="str">
        <f t="shared" si="48"/>
        <v/>
      </c>
      <c r="F381" s="8" t="str">
        <f t="shared" si="49"/>
        <v/>
      </c>
      <c r="G381" s="8" t="str">
        <f t="shared" si="51"/>
        <v xml:space="preserve"> </v>
      </c>
      <c r="H381" s="8" t="str">
        <f t="shared" si="50"/>
        <v/>
      </c>
    </row>
    <row r="382" spans="1:8" x14ac:dyDescent="0.2">
      <c r="A382" s="27"/>
      <c r="B382" s="6" t="s">
        <v>358</v>
      </c>
      <c r="C382" s="7">
        <v>1</v>
      </c>
      <c r="D382" s="7">
        <v>455</v>
      </c>
      <c r="E382" s="8">
        <f t="shared" si="48"/>
        <v>1.7793594306049821E-3</v>
      </c>
      <c r="F382" s="8">
        <f t="shared" si="49"/>
        <v>0.47945205479452052</v>
      </c>
      <c r="G382" s="8">
        <f t="shared" si="51"/>
        <v>454</v>
      </c>
      <c r="H382" s="8">
        <f t="shared" si="50"/>
        <v>0.80782918149466187</v>
      </c>
    </row>
    <row r="383" spans="1:8" x14ac:dyDescent="0.2">
      <c r="A383" s="27"/>
      <c r="B383" s="6" t="s">
        <v>359</v>
      </c>
      <c r="C383" s="7">
        <v>0</v>
      </c>
      <c r="D383" s="7">
        <v>12</v>
      </c>
      <c r="E383" s="8" t="str">
        <f t="shared" si="48"/>
        <v/>
      </c>
      <c r="F383" s="8">
        <f t="shared" si="49"/>
        <v>1.2644889357218124E-2</v>
      </c>
      <c r="G383" s="8">
        <f t="shared" si="51"/>
        <v>1</v>
      </c>
      <c r="H383" s="8" t="str">
        <f t="shared" si="50"/>
        <v/>
      </c>
    </row>
    <row r="384" spans="1:8" x14ac:dyDescent="0.2">
      <c r="A384" s="27"/>
      <c r="B384" s="6" t="s">
        <v>360</v>
      </c>
      <c r="C384" s="7">
        <v>0</v>
      </c>
      <c r="D384" s="7">
        <v>0</v>
      </c>
      <c r="E384" s="8" t="str">
        <f t="shared" si="48"/>
        <v/>
      </c>
      <c r="F384" s="8" t="str">
        <f t="shared" si="49"/>
        <v/>
      </c>
      <c r="G384" s="8" t="str">
        <f t="shared" si="51"/>
        <v xml:space="preserve"> </v>
      </c>
      <c r="H384" s="8" t="str">
        <f t="shared" si="50"/>
        <v/>
      </c>
    </row>
    <row r="385" spans="1:8" x14ac:dyDescent="0.2">
      <c r="A385" s="27"/>
      <c r="B385" s="6" t="s">
        <v>361</v>
      </c>
      <c r="C385" s="7">
        <v>0</v>
      </c>
      <c r="D385" s="7">
        <v>0</v>
      </c>
      <c r="E385" s="8" t="str">
        <f t="shared" si="48"/>
        <v/>
      </c>
      <c r="F385" s="8" t="str">
        <f t="shared" si="49"/>
        <v/>
      </c>
      <c r="G385" s="8" t="str">
        <f t="shared" si="51"/>
        <v xml:space="preserve"> </v>
      </c>
      <c r="H385" s="8" t="str">
        <f t="shared" si="50"/>
        <v/>
      </c>
    </row>
    <row r="386" spans="1:8" x14ac:dyDescent="0.2">
      <c r="A386" s="27"/>
      <c r="B386" s="6" t="s">
        <v>362</v>
      </c>
      <c r="C386" s="7">
        <v>1</v>
      </c>
      <c r="D386" s="7">
        <v>2</v>
      </c>
      <c r="E386" s="8">
        <f t="shared" si="48"/>
        <v>1.7793594306049821E-3</v>
      </c>
      <c r="F386" s="8">
        <f t="shared" si="49"/>
        <v>2.1074815595363539E-3</v>
      </c>
      <c r="G386" s="8">
        <f t="shared" si="51"/>
        <v>1</v>
      </c>
      <c r="H386" s="8">
        <f t="shared" si="50"/>
        <v>1.7793594306049821E-3</v>
      </c>
    </row>
    <row r="387" spans="1:8" x14ac:dyDescent="0.2">
      <c r="A387" s="27"/>
      <c r="B387" s="6" t="s">
        <v>363</v>
      </c>
      <c r="C387" s="7">
        <v>1</v>
      </c>
      <c r="D387" s="7">
        <v>1</v>
      </c>
      <c r="E387" s="8">
        <f t="shared" si="48"/>
        <v>1.7793594306049821E-3</v>
      </c>
      <c r="F387" s="8">
        <f t="shared" si="49"/>
        <v>1.053740779768177E-3</v>
      </c>
      <c r="G387" s="8">
        <f t="shared" si="51"/>
        <v>0</v>
      </c>
      <c r="H387" s="8">
        <f t="shared" si="50"/>
        <v>0</v>
      </c>
    </row>
    <row r="388" spans="1:8" x14ac:dyDescent="0.2">
      <c r="A388" s="27"/>
      <c r="B388" s="6" t="s">
        <v>364</v>
      </c>
      <c r="C388" s="7">
        <v>0</v>
      </c>
      <c r="D388" s="7">
        <v>0</v>
      </c>
      <c r="E388" s="8" t="str">
        <f t="shared" si="48"/>
        <v/>
      </c>
      <c r="F388" s="8" t="str">
        <f t="shared" si="49"/>
        <v/>
      </c>
      <c r="G388" s="8" t="str">
        <f t="shared" si="51"/>
        <v xml:space="preserve"> </v>
      </c>
      <c r="H388" s="8" t="str">
        <f t="shared" si="50"/>
        <v/>
      </c>
    </row>
    <row r="389" spans="1:8" x14ac:dyDescent="0.2">
      <c r="A389" s="27"/>
      <c r="B389" s="6" t="s">
        <v>365</v>
      </c>
      <c r="C389" s="7">
        <v>0</v>
      </c>
      <c r="D389" s="7">
        <v>0</v>
      </c>
      <c r="E389" s="8" t="str">
        <f t="shared" si="48"/>
        <v/>
      </c>
      <c r="F389" s="8" t="str">
        <f t="shared" si="49"/>
        <v/>
      </c>
      <c r="G389" s="8" t="str">
        <f t="shared" si="51"/>
        <v xml:space="preserve"> </v>
      </c>
      <c r="H389" s="8" t="str">
        <f t="shared" si="50"/>
        <v/>
      </c>
    </row>
    <row r="390" spans="1:8" x14ac:dyDescent="0.2">
      <c r="A390" s="27"/>
      <c r="B390" s="6" t="s">
        <v>366</v>
      </c>
      <c r="C390" s="7">
        <v>0</v>
      </c>
      <c r="D390" s="7">
        <v>0</v>
      </c>
      <c r="E390" s="8" t="str">
        <f t="shared" si="48"/>
        <v/>
      </c>
      <c r="F390" s="8" t="str">
        <f t="shared" si="49"/>
        <v/>
      </c>
      <c r="G390" s="8" t="str">
        <f t="shared" si="51"/>
        <v xml:space="preserve"> </v>
      </c>
      <c r="H390" s="8" t="str">
        <f t="shared" si="50"/>
        <v/>
      </c>
    </row>
    <row r="391" spans="1:8" x14ac:dyDescent="0.2">
      <c r="A391" s="27"/>
      <c r="B391" s="6" t="s">
        <v>367</v>
      </c>
      <c r="C391" s="7">
        <v>0</v>
      </c>
      <c r="D391" s="7">
        <v>1</v>
      </c>
      <c r="E391" s="8" t="str">
        <f t="shared" si="48"/>
        <v/>
      </c>
      <c r="F391" s="8">
        <f t="shared" si="49"/>
        <v>1.053740779768177E-3</v>
      </c>
      <c r="G391" s="8">
        <f t="shared" si="51"/>
        <v>1</v>
      </c>
      <c r="H391" s="8" t="str">
        <f t="shared" si="50"/>
        <v/>
      </c>
    </row>
    <row r="392" spans="1:8" x14ac:dyDescent="0.2">
      <c r="A392" s="27"/>
      <c r="B392" s="6" t="s">
        <v>368</v>
      </c>
      <c r="C392" s="7">
        <v>0</v>
      </c>
      <c r="D392" s="7">
        <v>0</v>
      </c>
      <c r="E392" s="8" t="str">
        <f t="shared" si="48"/>
        <v/>
      </c>
      <c r="F392" s="8" t="str">
        <f t="shared" si="49"/>
        <v/>
      </c>
      <c r="G392" s="8" t="str">
        <f t="shared" si="51"/>
        <v xml:space="preserve"> </v>
      </c>
      <c r="H392" s="8" t="str">
        <f t="shared" si="50"/>
        <v/>
      </c>
    </row>
    <row r="393" spans="1:8" x14ac:dyDescent="0.2">
      <c r="A393" s="27"/>
      <c r="B393" s="6" t="s">
        <v>369</v>
      </c>
      <c r="C393" s="7">
        <v>0</v>
      </c>
      <c r="D393" s="7">
        <v>0</v>
      </c>
      <c r="E393" s="8" t="str">
        <f t="shared" si="48"/>
        <v/>
      </c>
      <c r="F393" s="8" t="str">
        <f t="shared" si="49"/>
        <v/>
      </c>
      <c r="G393" s="8" t="str">
        <f t="shared" si="51"/>
        <v xml:space="preserve"> </v>
      </c>
      <c r="H393" s="8" t="str">
        <f t="shared" si="50"/>
        <v/>
      </c>
    </row>
    <row r="394" spans="1:8" x14ac:dyDescent="0.2">
      <c r="A394" s="27"/>
      <c r="B394" s="6" t="s">
        <v>370</v>
      </c>
      <c r="C394" s="7">
        <v>0</v>
      </c>
      <c r="D394" s="7">
        <v>0</v>
      </c>
      <c r="E394" s="8" t="str">
        <f t="shared" si="48"/>
        <v/>
      </c>
      <c r="F394" s="8" t="str">
        <f t="shared" si="49"/>
        <v/>
      </c>
      <c r="G394" s="8" t="str">
        <f t="shared" si="51"/>
        <v xml:space="preserve"> </v>
      </c>
      <c r="H394" s="8" t="str">
        <f t="shared" si="50"/>
        <v/>
      </c>
    </row>
    <row r="395" spans="1:8" ht="25.5" x14ac:dyDescent="0.2">
      <c r="A395" s="27"/>
      <c r="B395" s="6" t="s">
        <v>371</v>
      </c>
      <c r="C395" s="7">
        <v>0</v>
      </c>
      <c r="D395" s="7">
        <v>0</v>
      </c>
      <c r="E395" s="8" t="str">
        <f t="shared" si="48"/>
        <v/>
      </c>
      <c r="F395" s="8" t="str">
        <f t="shared" si="49"/>
        <v/>
      </c>
      <c r="G395" s="8" t="str">
        <f t="shared" si="51"/>
        <v xml:space="preserve"> </v>
      </c>
      <c r="H395" s="8" t="str">
        <f t="shared" si="50"/>
        <v/>
      </c>
    </row>
    <row r="396" spans="1:8" ht="25.5" x14ac:dyDescent="0.2">
      <c r="A396" s="27"/>
      <c r="B396" s="6" t="s">
        <v>372</v>
      </c>
      <c r="C396" s="7">
        <v>0</v>
      </c>
      <c r="D396" s="7">
        <v>1</v>
      </c>
      <c r="E396" s="8" t="str">
        <f t="shared" si="48"/>
        <v/>
      </c>
      <c r="F396" s="8">
        <f t="shared" si="49"/>
        <v>1.053740779768177E-3</v>
      </c>
      <c r="G396" s="8">
        <f t="shared" si="51"/>
        <v>1</v>
      </c>
      <c r="H396" s="8" t="str">
        <f t="shared" si="50"/>
        <v/>
      </c>
    </row>
    <row r="397" spans="1:8" x14ac:dyDescent="0.2">
      <c r="A397" s="27"/>
      <c r="B397" s="6" t="s">
        <v>373</v>
      </c>
      <c r="C397" s="7">
        <v>1</v>
      </c>
      <c r="D397" s="7">
        <v>5</v>
      </c>
      <c r="E397" s="8">
        <f t="shared" si="48"/>
        <v>1.7793594306049821E-3</v>
      </c>
      <c r="F397" s="8">
        <f t="shared" si="49"/>
        <v>5.268703898840885E-3</v>
      </c>
      <c r="G397" s="8">
        <f t="shared" si="51"/>
        <v>4</v>
      </c>
      <c r="H397" s="8">
        <f t="shared" si="50"/>
        <v>7.1174377224199285E-3</v>
      </c>
    </row>
    <row r="398" spans="1:8" x14ac:dyDescent="0.2">
      <c r="A398" s="27"/>
      <c r="B398" s="6" t="s">
        <v>374</v>
      </c>
      <c r="C398" s="7">
        <v>0</v>
      </c>
      <c r="D398" s="7">
        <v>0</v>
      </c>
      <c r="E398" s="8" t="str">
        <f t="shared" si="48"/>
        <v/>
      </c>
      <c r="F398" s="8" t="str">
        <f t="shared" si="49"/>
        <v/>
      </c>
      <c r="G398" s="8" t="str">
        <f t="shared" si="51"/>
        <v xml:space="preserve"> </v>
      </c>
      <c r="H398" s="8" t="str">
        <f t="shared" si="50"/>
        <v/>
      </c>
    </row>
    <row r="399" spans="1:8" x14ac:dyDescent="0.2">
      <c r="A399" s="27"/>
      <c r="B399" s="6" t="s">
        <v>375</v>
      </c>
      <c r="C399" s="7">
        <v>0</v>
      </c>
      <c r="D399" s="7">
        <v>0</v>
      </c>
      <c r="E399" s="8" t="str">
        <f t="shared" si="48"/>
        <v/>
      </c>
      <c r="F399" s="8" t="str">
        <f t="shared" si="49"/>
        <v/>
      </c>
      <c r="G399" s="8" t="str">
        <f t="shared" si="51"/>
        <v xml:space="preserve"> </v>
      </c>
      <c r="H399" s="8" t="str">
        <f t="shared" si="50"/>
        <v/>
      </c>
    </row>
    <row r="400" spans="1:8" x14ac:dyDescent="0.2">
      <c r="A400" s="27"/>
      <c r="B400" s="6" t="s">
        <v>376</v>
      </c>
      <c r="C400" s="7">
        <v>0</v>
      </c>
      <c r="D400" s="7">
        <v>0</v>
      </c>
      <c r="E400" s="8" t="str">
        <f t="shared" si="48"/>
        <v/>
      </c>
      <c r="F400" s="8" t="str">
        <f t="shared" si="49"/>
        <v/>
      </c>
      <c r="G400" s="8" t="str">
        <f t="shared" si="51"/>
        <v xml:space="preserve"> </v>
      </c>
      <c r="H400" s="8" t="str">
        <f t="shared" si="50"/>
        <v/>
      </c>
    </row>
    <row r="401" spans="1:8" x14ac:dyDescent="0.2">
      <c r="A401" s="27"/>
      <c r="B401" s="6" t="s">
        <v>377</v>
      </c>
      <c r="C401" s="7">
        <v>2</v>
      </c>
      <c r="D401" s="7">
        <v>2</v>
      </c>
      <c r="E401" s="8">
        <f t="shared" si="48"/>
        <v>3.5587188612099642E-3</v>
      </c>
      <c r="F401" s="8">
        <f t="shared" si="49"/>
        <v>2.1074815595363539E-3</v>
      </c>
      <c r="G401" s="8">
        <f t="shared" si="51"/>
        <v>0</v>
      </c>
      <c r="H401" s="8">
        <f t="shared" si="50"/>
        <v>0</v>
      </c>
    </row>
    <row r="402" spans="1:8" x14ac:dyDescent="0.2">
      <c r="A402" s="27"/>
      <c r="B402" s="6" t="s">
        <v>378</v>
      </c>
      <c r="C402" s="7">
        <v>0</v>
      </c>
      <c r="D402" s="7">
        <v>0</v>
      </c>
      <c r="E402" s="8" t="str">
        <f t="shared" si="48"/>
        <v/>
      </c>
      <c r="F402" s="8" t="str">
        <f t="shared" si="49"/>
        <v/>
      </c>
      <c r="G402" s="8" t="str">
        <f t="shared" si="51"/>
        <v xml:space="preserve"> </v>
      </c>
      <c r="H402" s="8" t="str">
        <f t="shared" si="50"/>
        <v/>
      </c>
    </row>
    <row r="403" spans="1:8" x14ac:dyDescent="0.2">
      <c r="A403" s="27"/>
      <c r="B403" s="6" t="s">
        <v>379</v>
      </c>
      <c r="C403" s="7">
        <v>0</v>
      </c>
      <c r="D403" s="7">
        <v>0</v>
      </c>
      <c r="E403" s="8" t="str">
        <f t="shared" si="48"/>
        <v/>
      </c>
      <c r="F403" s="8" t="str">
        <f t="shared" si="49"/>
        <v/>
      </c>
      <c r="G403" s="8" t="str">
        <f t="shared" si="51"/>
        <v xml:space="preserve"> </v>
      </c>
      <c r="H403" s="8" t="str">
        <f t="shared" si="50"/>
        <v/>
      </c>
    </row>
    <row r="404" spans="1:8" x14ac:dyDescent="0.2">
      <c r="A404" s="27"/>
      <c r="B404" s="6" t="s">
        <v>380</v>
      </c>
      <c r="C404" s="7">
        <v>100</v>
      </c>
      <c r="D404" s="7">
        <v>73</v>
      </c>
      <c r="E404" s="8">
        <f t="shared" si="48"/>
        <v>0.17793594306049823</v>
      </c>
      <c r="F404" s="8">
        <f t="shared" si="49"/>
        <v>7.6923076923076927E-2</v>
      </c>
      <c r="G404" s="8">
        <f t="shared" si="51"/>
        <v>-0.27</v>
      </c>
      <c r="H404" s="8">
        <f t="shared" si="50"/>
        <v>-4.8042704626334524E-2</v>
      </c>
    </row>
    <row r="405" spans="1:8" x14ac:dyDescent="0.2">
      <c r="A405" s="27"/>
      <c r="B405" s="6" t="s">
        <v>381</v>
      </c>
      <c r="C405" s="7">
        <v>0</v>
      </c>
      <c r="D405" s="7">
        <v>0</v>
      </c>
      <c r="E405" s="8" t="str">
        <f t="shared" si="48"/>
        <v/>
      </c>
      <c r="F405" s="8" t="str">
        <f t="shared" si="49"/>
        <v/>
      </c>
      <c r="G405" s="8" t="str">
        <f t="shared" si="51"/>
        <v xml:space="preserve"> </v>
      </c>
      <c r="H405" s="8" t="str">
        <f t="shared" si="50"/>
        <v/>
      </c>
    </row>
    <row r="406" spans="1:8" x14ac:dyDescent="0.2">
      <c r="A406" s="27"/>
      <c r="B406" s="6" t="s">
        <v>382</v>
      </c>
      <c r="C406" s="7">
        <v>0</v>
      </c>
      <c r="D406" s="7">
        <v>0</v>
      </c>
      <c r="E406" s="8" t="str">
        <f t="shared" si="48"/>
        <v/>
      </c>
      <c r="F406" s="8" t="str">
        <f t="shared" si="49"/>
        <v/>
      </c>
      <c r="G406" s="8" t="str">
        <f t="shared" si="51"/>
        <v xml:space="preserve"> </v>
      </c>
      <c r="H406" s="8" t="str">
        <f t="shared" si="50"/>
        <v/>
      </c>
    </row>
    <row r="407" spans="1:8" x14ac:dyDescent="0.2">
      <c r="A407" s="27"/>
      <c r="B407" s="6" t="s">
        <v>383</v>
      </c>
      <c r="C407" s="7">
        <v>0</v>
      </c>
      <c r="D407" s="7">
        <v>0</v>
      </c>
      <c r="E407" s="8" t="str">
        <f t="shared" si="48"/>
        <v/>
      </c>
      <c r="F407" s="8" t="str">
        <f t="shared" si="49"/>
        <v/>
      </c>
      <c r="G407" s="8" t="str">
        <f t="shared" si="51"/>
        <v xml:space="preserve"> </v>
      </c>
      <c r="H407" s="8" t="str">
        <f t="shared" si="50"/>
        <v/>
      </c>
    </row>
    <row r="408" spans="1:8" x14ac:dyDescent="0.2">
      <c r="A408" s="27" t="s">
        <v>668</v>
      </c>
      <c r="B408" s="6" t="s">
        <v>384</v>
      </c>
      <c r="C408" s="7">
        <v>0</v>
      </c>
      <c r="D408" s="7">
        <v>0</v>
      </c>
      <c r="E408" s="8" t="str">
        <f t="shared" si="48"/>
        <v/>
      </c>
      <c r="F408" s="8" t="str">
        <f t="shared" si="49"/>
        <v/>
      </c>
      <c r="G408" s="8" t="str">
        <f t="shared" si="51"/>
        <v xml:space="preserve"> </v>
      </c>
      <c r="H408" s="8" t="str">
        <f t="shared" si="50"/>
        <v/>
      </c>
    </row>
    <row r="409" spans="1:8" x14ac:dyDescent="0.2">
      <c r="A409" s="27" t="s">
        <v>668</v>
      </c>
      <c r="B409" s="6" t="s">
        <v>385</v>
      </c>
      <c r="C409" s="7">
        <v>0</v>
      </c>
      <c r="D409" s="7">
        <v>0</v>
      </c>
      <c r="E409" s="8" t="str">
        <f t="shared" si="48"/>
        <v/>
      </c>
      <c r="F409" s="8" t="str">
        <f t="shared" si="49"/>
        <v/>
      </c>
      <c r="G409" s="8" t="str">
        <f t="shared" si="51"/>
        <v xml:space="preserve"> </v>
      </c>
      <c r="H409" s="8" t="str">
        <f t="shared" si="50"/>
        <v/>
      </c>
    </row>
    <row r="410" spans="1:8" x14ac:dyDescent="0.2">
      <c r="A410" s="27"/>
      <c r="B410" s="6" t="s">
        <v>386</v>
      </c>
      <c r="C410" s="7">
        <v>156</v>
      </c>
      <c r="D410" s="7">
        <v>34</v>
      </c>
      <c r="E410" s="8">
        <f t="shared" si="48"/>
        <v>0.27758007117437722</v>
      </c>
      <c r="F410" s="8">
        <f t="shared" si="49"/>
        <v>3.5827186512118019E-2</v>
      </c>
      <c r="G410" s="8">
        <f t="shared" si="51"/>
        <v>-0.78205128205128205</v>
      </c>
      <c r="H410" s="8">
        <f t="shared" si="50"/>
        <v>-0.21708185053380782</v>
      </c>
    </row>
    <row r="411" spans="1:8" x14ac:dyDescent="0.2">
      <c r="A411" s="27"/>
      <c r="B411" s="6" t="s">
        <v>387</v>
      </c>
      <c r="C411" s="7">
        <v>0</v>
      </c>
      <c r="D411" s="7">
        <v>0</v>
      </c>
      <c r="E411" s="8" t="str">
        <f t="shared" si="48"/>
        <v/>
      </c>
      <c r="F411" s="8" t="str">
        <f t="shared" si="49"/>
        <v/>
      </c>
      <c r="G411" s="8" t="str">
        <f t="shared" si="51"/>
        <v xml:space="preserve"> </v>
      </c>
      <c r="H411" s="8" t="str">
        <f t="shared" si="50"/>
        <v/>
      </c>
    </row>
    <row r="412" spans="1:8" x14ac:dyDescent="0.2">
      <c r="A412" s="27"/>
      <c r="B412" s="6" t="s">
        <v>388</v>
      </c>
      <c r="C412" s="7">
        <v>0</v>
      </c>
      <c r="D412" s="7">
        <v>0</v>
      </c>
      <c r="E412" s="8" t="str">
        <f t="shared" si="48"/>
        <v/>
      </c>
      <c r="F412" s="8" t="str">
        <f t="shared" si="49"/>
        <v/>
      </c>
      <c r="G412" s="8" t="str">
        <f t="shared" si="51"/>
        <v xml:space="preserve"> </v>
      </c>
      <c r="H412" s="8" t="str">
        <f t="shared" si="50"/>
        <v/>
      </c>
    </row>
    <row r="413" spans="1:8" x14ac:dyDescent="0.2">
      <c r="A413" s="27"/>
      <c r="B413" s="6" t="s">
        <v>389</v>
      </c>
      <c r="C413" s="7">
        <v>20</v>
      </c>
      <c r="D413" s="7">
        <v>49</v>
      </c>
      <c r="E413" s="8">
        <f t="shared" si="48"/>
        <v>3.5587188612099648E-2</v>
      </c>
      <c r="F413" s="8">
        <f t="shared" si="49"/>
        <v>5.1633298208640675E-2</v>
      </c>
      <c r="G413" s="8">
        <f t="shared" si="51"/>
        <v>1.45</v>
      </c>
      <c r="H413" s="8">
        <f t="shared" si="50"/>
        <v>5.1601423487544484E-2</v>
      </c>
    </row>
    <row r="414" spans="1:8" x14ac:dyDescent="0.2">
      <c r="A414" s="27"/>
      <c r="B414" s="6" t="s">
        <v>390</v>
      </c>
      <c r="C414" s="7">
        <v>8</v>
      </c>
      <c r="D414" s="7">
        <v>2</v>
      </c>
      <c r="E414" s="8">
        <f t="shared" si="48"/>
        <v>1.4234875444839857E-2</v>
      </c>
      <c r="F414" s="8">
        <f t="shared" si="49"/>
        <v>2.1074815595363539E-3</v>
      </c>
      <c r="G414" s="8">
        <f t="shared" si="51"/>
        <v>-0.75</v>
      </c>
      <c r="H414" s="8">
        <f t="shared" si="50"/>
        <v>-1.0676156583629894E-2</v>
      </c>
    </row>
    <row r="415" spans="1:8" x14ac:dyDescent="0.2">
      <c r="A415" s="27"/>
      <c r="B415" s="6" t="s">
        <v>391</v>
      </c>
      <c r="C415" s="7">
        <v>2</v>
      </c>
      <c r="D415" s="7">
        <v>7</v>
      </c>
      <c r="E415" s="8">
        <f t="shared" si="48"/>
        <v>3.5587188612099642E-3</v>
      </c>
      <c r="F415" s="8">
        <f t="shared" si="49"/>
        <v>7.3761854583772393E-3</v>
      </c>
      <c r="G415" s="8">
        <f t="shared" si="51"/>
        <v>2.5</v>
      </c>
      <c r="H415" s="8">
        <f t="shared" si="50"/>
        <v>8.8967971530249101E-3</v>
      </c>
    </row>
    <row r="416" spans="1:8" x14ac:dyDescent="0.2">
      <c r="A416" s="27"/>
      <c r="B416" s="6" t="s">
        <v>392</v>
      </c>
      <c r="C416" s="7">
        <v>0</v>
      </c>
      <c r="D416" s="7">
        <v>0</v>
      </c>
      <c r="E416" s="8" t="str">
        <f t="shared" si="48"/>
        <v/>
      </c>
      <c r="F416" s="8" t="str">
        <f t="shared" si="49"/>
        <v/>
      </c>
      <c r="G416" s="8" t="str">
        <f t="shared" si="51"/>
        <v xml:space="preserve"> </v>
      </c>
      <c r="H416" s="8" t="str">
        <f t="shared" si="50"/>
        <v/>
      </c>
    </row>
    <row r="417" spans="1:8" x14ac:dyDescent="0.2">
      <c r="A417" s="27"/>
      <c r="B417" s="6" t="s">
        <v>393</v>
      </c>
      <c r="C417" s="7">
        <v>0</v>
      </c>
      <c r="D417" s="7">
        <v>1</v>
      </c>
      <c r="E417" s="8" t="str">
        <f t="shared" si="48"/>
        <v/>
      </c>
      <c r="F417" s="8">
        <f t="shared" si="49"/>
        <v>1.053740779768177E-3</v>
      </c>
      <c r="G417" s="8">
        <f t="shared" si="51"/>
        <v>1</v>
      </c>
      <c r="H417" s="8" t="str">
        <f t="shared" si="50"/>
        <v/>
      </c>
    </row>
    <row r="418" spans="1:8" ht="25.5" x14ac:dyDescent="0.2">
      <c r="A418" s="27"/>
      <c r="B418" s="6" t="s">
        <v>394</v>
      </c>
      <c r="C418" s="7">
        <v>0</v>
      </c>
      <c r="D418" s="7">
        <v>0</v>
      </c>
      <c r="E418" s="8" t="str">
        <f t="shared" si="48"/>
        <v/>
      </c>
      <c r="F418" s="8" t="str">
        <f t="shared" si="49"/>
        <v/>
      </c>
      <c r="G418" s="8" t="str">
        <f t="shared" si="51"/>
        <v xml:space="preserve"> </v>
      </c>
      <c r="H418" s="8" t="str">
        <f t="shared" si="50"/>
        <v/>
      </c>
    </row>
    <row r="419" spans="1:8" x14ac:dyDescent="0.2">
      <c r="A419" s="27"/>
      <c r="B419" s="6" t="s">
        <v>395</v>
      </c>
      <c r="C419" s="7">
        <v>1</v>
      </c>
      <c r="D419" s="7">
        <v>1</v>
      </c>
      <c r="E419" s="8">
        <f t="shared" si="48"/>
        <v>1.7793594306049821E-3</v>
      </c>
      <c r="F419" s="8">
        <f t="shared" si="49"/>
        <v>1.053740779768177E-3</v>
      </c>
      <c r="G419" s="8">
        <f t="shared" si="51"/>
        <v>0</v>
      </c>
      <c r="H419" s="8">
        <f t="shared" si="50"/>
        <v>0</v>
      </c>
    </row>
    <row r="420" spans="1:8" x14ac:dyDescent="0.2">
      <c r="A420" s="27"/>
      <c r="B420" s="6" t="s">
        <v>396</v>
      </c>
      <c r="C420" s="7">
        <v>0</v>
      </c>
      <c r="D420" s="7">
        <v>0</v>
      </c>
      <c r="E420" s="8" t="str">
        <f t="shared" si="48"/>
        <v/>
      </c>
      <c r="F420" s="8" t="str">
        <f t="shared" si="49"/>
        <v/>
      </c>
      <c r="G420" s="8" t="str">
        <f t="shared" si="51"/>
        <v xml:space="preserve"> </v>
      </c>
      <c r="H420" s="8" t="str">
        <f t="shared" si="50"/>
        <v/>
      </c>
    </row>
    <row r="421" spans="1:8" x14ac:dyDescent="0.2">
      <c r="A421" s="27"/>
      <c r="B421" s="6" t="s">
        <v>397</v>
      </c>
      <c r="C421" s="7">
        <v>0</v>
      </c>
      <c r="D421" s="7">
        <v>0</v>
      </c>
      <c r="E421" s="8" t="str">
        <f t="shared" si="48"/>
        <v/>
      </c>
      <c r="F421" s="8" t="str">
        <f t="shared" si="49"/>
        <v/>
      </c>
      <c r="G421" s="8" t="str">
        <f t="shared" si="51"/>
        <v xml:space="preserve"> </v>
      </c>
      <c r="H421" s="8" t="str">
        <f t="shared" si="50"/>
        <v/>
      </c>
    </row>
    <row r="422" spans="1:8" x14ac:dyDescent="0.2">
      <c r="A422" s="27"/>
      <c r="B422" s="6" t="s">
        <v>398</v>
      </c>
      <c r="C422" s="7">
        <v>0</v>
      </c>
      <c r="D422" s="7">
        <v>0</v>
      </c>
      <c r="E422" s="8" t="str">
        <f t="shared" si="48"/>
        <v/>
      </c>
      <c r="F422" s="8" t="str">
        <f t="shared" si="49"/>
        <v/>
      </c>
      <c r="G422" s="8" t="str">
        <f t="shared" si="51"/>
        <v xml:space="preserve"> </v>
      </c>
      <c r="H422" s="8" t="str">
        <f t="shared" si="50"/>
        <v/>
      </c>
    </row>
    <row r="423" spans="1:8" ht="25.5" x14ac:dyDescent="0.2">
      <c r="A423" s="27"/>
      <c r="B423" s="6" t="s">
        <v>399</v>
      </c>
      <c r="C423" s="7">
        <v>0</v>
      </c>
      <c r="D423" s="7">
        <v>0</v>
      </c>
      <c r="E423" s="8" t="str">
        <f t="shared" si="48"/>
        <v/>
      </c>
      <c r="F423" s="8" t="str">
        <f t="shared" si="49"/>
        <v/>
      </c>
      <c r="G423" s="8" t="str">
        <f t="shared" si="51"/>
        <v xml:space="preserve"> </v>
      </c>
      <c r="H423" s="8" t="str">
        <f t="shared" si="50"/>
        <v/>
      </c>
    </row>
    <row r="424" spans="1:8" ht="25.5" x14ac:dyDescent="0.2">
      <c r="A424" s="27"/>
      <c r="B424" s="6" t="s">
        <v>400</v>
      </c>
      <c r="C424" s="7">
        <v>0</v>
      </c>
      <c r="D424" s="7">
        <v>2</v>
      </c>
      <c r="E424" s="8" t="str">
        <f t="shared" si="48"/>
        <v/>
      </c>
      <c r="F424" s="8">
        <f t="shared" si="49"/>
        <v>2.1074815595363539E-3</v>
      </c>
      <c r="G424" s="8">
        <f t="shared" si="51"/>
        <v>1</v>
      </c>
      <c r="H424" s="8" t="str">
        <f t="shared" si="50"/>
        <v/>
      </c>
    </row>
    <row r="425" spans="1:8" x14ac:dyDescent="0.2">
      <c r="A425" s="27"/>
      <c r="B425" s="6" t="s">
        <v>401</v>
      </c>
      <c r="C425" s="7">
        <v>2</v>
      </c>
      <c r="D425" s="7">
        <v>1</v>
      </c>
      <c r="E425" s="8">
        <f t="shared" si="48"/>
        <v>3.5587188612099642E-3</v>
      </c>
      <c r="F425" s="8">
        <f t="shared" si="49"/>
        <v>1.053740779768177E-3</v>
      </c>
      <c r="G425" s="8">
        <f t="shared" si="51"/>
        <v>-0.5</v>
      </c>
      <c r="H425" s="8">
        <f t="shared" si="50"/>
        <v>-1.7793594306049821E-3</v>
      </c>
    </row>
    <row r="426" spans="1:8" x14ac:dyDescent="0.2">
      <c r="A426" s="27"/>
      <c r="B426" s="6" t="s">
        <v>402</v>
      </c>
      <c r="C426" s="7">
        <v>3</v>
      </c>
      <c r="D426" s="7">
        <v>3</v>
      </c>
      <c r="E426" s="8">
        <f t="shared" ref="E426:E489" si="52">+IF(C426=0,"",C426/C$362)</f>
        <v>5.3380782918149468E-3</v>
      </c>
      <c r="F426" s="8">
        <f t="shared" ref="F426:F489" si="53">+IF(D426=0,"",D426/D$362)</f>
        <v>3.1612223393045311E-3</v>
      </c>
      <c r="G426" s="8">
        <f t="shared" si="51"/>
        <v>0</v>
      </c>
      <c r="H426" s="8">
        <f t="shared" ref="H426:H489" si="54">+IF(OR(AND(E426=""),(G426="")),"",E426*G426)</f>
        <v>0</v>
      </c>
    </row>
    <row r="427" spans="1:8" x14ac:dyDescent="0.2">
      <c r="A427" s="27"/>
      <c r="B427" s="6" t="s">
        <v>403</v>
      </c>
      <c r="C427" s="7">
        <v>1</v>
      </c>
      <c r="D427" s="7">
        <v>0</v>
      </c>
      <c r="E427" s="8">
        <f t="shared" si="52"/>
        <v>1.7793594306049821E-3</v>
      </c>
      <c r="F427" s="8" t="str">
        <f t="shared" si="53"/>
        <v/>
      </c>
      <c r="G427" s="8">
        <f t="shared" ref="G427:G490" si="55">+IF(AND(C427=0,D427=0)," ",IF(C427=0,1,IF(D427=0,-1,(D427-C427)/C427)))</f>
        <v>-1</v>
      </c>
      <c r="H427" s="8">
        <f t="shared" si="54"/>
        <v>-1.7793594306049821E-3</v>
      </c>
    </row>
    <row r="428" spans="1:8" x14ac:dyDescent="0.2">
      <c r="A428" s="27"/>
      <c r="B428" s="6" t="s">
        <v>404</v>
      </c>
      <c r="C428" s="7">
        <v>0</v>
      </c>
      <c r="D428" s="7">
        <v>2</v>
      </c>
      <c r="E428" s="8" t="str">
        <f t="shared" si="52"/>
        <v/>
      </c>
      <c r="F428" s="8">
        <f t="shared" si="53"/>
        <v>2.1074815595363539E-3</v>
      </c>
      <c r="G428" s="8">
        <f t="shared" si="55"/>
        <v>1</v>
      </c>
      <c r="H428" s="8" t="str">
        <f t="shared" si="54"/>
        <v/>
      </c>
    </row>
    <row r="429" spans="1:8" x14ac:dyDescent="0.2">
      <c r="A429" s="27"/>
      <c r="B429" s="6" t="s">
        <v>405</v>
      </c>
      <c r="C429" s="7">
        <v>0</v>
      </c>
      <c r="D429" s="7">
        <v>0</v>
      </c>
      <c r="E429" s="8" t="str">
        <f t="shared" si="52"/>
        <v/>
      </c>
      <c r="F429" s="8" t="str">
        <f t="shared" si="53"/>
        <v/>
      </c>
      <c r="G429" s="8" t="str">
        <f t="shared" si="55"/>
        <v xml:space="preserve"> </v>
      </c>
      <c r="H429" s="8" t="str">
        <f t="shared" si="54"/>
        <v/>
      </c>
    </row>
    <row r="430" spans="1:8" x14ac:dyDescent="0.2">
      <c r="A430" s="27" t="s">
        <v>668</v>
      </c>
      <c r="B430" s="6" t="s">
        <v>406</v>
      </c>
      <c r="C430" s="7">
        <v>0</v>
      </c>
      <c r="D430" s="7">
        <v>0</v>
      </c>
      <c r="E430" s="8" t="str">
        <f t="shared" si="52"/>
        <v/>
      </c>
      <c r="F430" s="8" t="str">
        <f t="shared" si="53"/>
        <v/>
      </c>
      <c r="G430" s="8" t="str">
        <f t="shared" si="55"/>
        <v xml:space="preserve"> </v>
      </c>
      <c r="H430" s="8" t="str">
        <f t="shared" si="54"/>
        <v/>
      </c>
    </row>
    <row r="431" spans="1:8" x14ac:dyDescent="0.2">
      <c r="A431" s="27"/>
      <c r="B431" s="6" t="s">
        <v>407</v>
      </c>
      <c r="C431" s="7">
        <v>0</v>
      </c>
      <c r="D431" s="7">
        <v>0</v>
      </c>
      <c r="E431" s="8" t="str">
        <f t="shared" si="52"/>
        <v/>
      </c>
      <c r="F431" s="8" t="str">
        <f t="shared" si="53"/>
        <v/>
      </c>
      <c r="G431" s="8" t="str">
        <f t="shared" si="55"/>
        <v xml:space="preserve"> </v>
      </c>
      <c r="H431" s="8" t="str">
        <f t="shared" si="54"/>
        <v/>
      </c>
    </row>
    <row r="432" spans="1:8" x14ac:dyDescent="0.2">
      <c r="A432" s="27"/>
      <c r="B432" s="6" t="s">
        <v>408</v>
      </c>
      <c r="C432" s="7">
        <v>0</v>
      </c>
      <c r="D432" s="7">
        <v>0</v>
      </c>
      <c r="E432" s="8" t="str">
        <f t="shared" si="52"/>
        <v/>
      </c>
      <c r="F432" s="8" t="str">
        <f t="shared" si="53"/>
        <v/>
      </c>
      <c r="G432" s="8" t="str">
        <f t="shared" si="55"/>
        <v xml:space="preserve"> </v>
      </c>
      <c r="H432" s="8" t="str">
        <f t="shared" si="54"/>
        <v/>
      </c>
    </row>
    <row r="433" spans="1:8" x14ac:dyDescent="0.2">
      <c r="A433" s="27"/>
      <c r="B433" s="6" t="s">
        <v>409</v>
      </c>
      <c r="C433" s="7">
        <v>0</v>
      </c>
      <c r="D433" s="7">
        <v>0</v>
      </c>
      <c r="E433" s="8" t="str">
        <f t="shared" si="52"/>
        <v/>
      </c>
      <c r="F433" s="8" t="str">
        <f t="shared" si="53"/>
        <v/>
      </c>
      <c r="G433" s="8" t="str">
        <f t="shared" si="55"/>
        <v xml:space="preserve"> </v>
      </c>
      <c r="H433" s="8" t="str">
        <f t="shared" si="54"/>
        <v/>
      </c>
    </row>
    <row r="434" spans="1:8" x14ac:dyDescent="0.2">
      <c r="A434" s="27"/>
      <c r="B434" s="6" t="s">
        <v>410</v>
      </c>
      <c r="C434" s="7">
        <v>0</v>
      </c>
      <c r="D434" s="7">
        <v>30</v>
      </c>
      <c r="E434" s="8" t="str">
        <f t="shared" si="52"/>
        <v/>
      </c>
      <c r="F434" s="8">
        <f t="shared" si="53"/>
        <v>3.1612223393045313E-2</v>
      </c>
      <c r="G434" s="8">
        <f t="shared" si="55"/>
        <v>1</v>
      </c>
      <c r="H434" s="8" t="str">
        <f t="shared" si="54"/>
        <v/>
      </c>
    </row>
    <row r="435" spans="1:8" x14ac:dyDescent="0.2">
      <c r="A435" s="27"/>
      <c r="B435" s="6" t="s">
        <v>411</v>
      </c>
      <c r="C435" s="7">
        <v>0</v>
      </c>
      <c r="D435" s="7">
        <v>0</v>
      </c>
      <c r="E435" s="8" t="str">
        <f t="shared" si="52"/>
        <v/>
      </c>
      <c r="F435" s="8" t="str">
        <f t="shared" si="53"/>
        <v/>
      </c>
      <c r="G435" s="8" t="str">
        <f t="shared" si="55"/>
        <v xml:space="preserve"> </v>
      </c>
      <c r="H435" s="8" t="str">
        <f t="shared" si="54"/>
        <v/>
      </c>
    </row>
    <row r="436" spans="1:8" x14ac:dyDescent="0.2">
      <c r="A436" s="27"/>
      <c r="B436" s="6" t="s">
        <v>412</v>
      </c>
      <c r="C436" s="7">
        <v>0</v>
      </c>
      <c r="D436" s="7">
        <v>0</v>
      </c>
      <c r="E436" s="8" t="str">
        <f t="shared" si="52"/>
        <v/>
      </c>
      <c r="F436" s="8" t="str">
        <f t="shared" si="53"/>
        <v/>
      </c>
      <c r="G436" s="8" t="str">
        <f t="shared" si="55"/>
        <v xml:space="preserve"> </v>
      </c>
      <c r="H436" s="8" t="str">
        <f t="shared" si="54"/>
        <v/>
      </c>
    </row>
    <row r="437" spans="1:8" x14ac:dyDescent="0.2">
      <c r="A437" s="27"/>
      <c r="B437" s="6" t="s">
        <v>413</v>
      </c>
      <c r="C437" s="7">
        <v>0</v>
      </c>
      <c r="D437" s="7">
        <v>0</v>
      </c>
      <c r="E437" s="8" t="str">
        <f t="shared" si="52"/>
        <v/>
      </c>
      <c r="F437" s="8" t="str">
        <f t="shared" si="53"/>
        <v/>
      </c>
      <c r="G437" s="8" t="str">
        <f t="shared" si="55"/>
        <v xml:space="preserve"> </v>
      </c>
      <c r="H437" s="8" t="str">
        <f t="shared" si="54"/>
        <v/>
      </c>
    </row>
    <row r="438" spans="1:8" x14ac:dyDescent="0.2">
      <c r="A438" s="27"/>
      <c r="B438" s="6" t="s">
        <v>414</v>
      </c>
      <c r="C438" s="7">
        <v>0</v>
      </c>
      <c r="D438" s="7">
        <v>0</v>
      </c>
      <c r="E438" s="8" t="str">
        <f t="shared" si="52"/>
        <v/>
      </c>
      <c r="F438" s="8" t="str">
        <f t="shared" si="53"/>
        <v/>
      </c>
      <c r="G438" s="8" t="str">
        <f t="shared" si="55"/>
        <v xml:space="preserve"> </v>
      </c>
      <c r="H438" s="8" t="str">
        <f t="shared" si="54"/>
        <v/>
      </c>
    </row>
    <row r="439" spans="1:8" x14ac:dyDescent="0.2">
      <c r="A439" s="27"/>
      <c r="B439" s="6" t="s">
        <v>415</v>
      </c>
      <c r="C439" s="7">
        <v>0</v>
      </c>
      <c r="D439" s="7">
        <v>0</v>
      </c>
      <c r="E439" s="8" t="str">
        <f t="shared" si="52"/>
        <v/>
      </c>
      <c r="F439" s="8" t="str">
        <f t="shared" si="53"/>
        <v/>
      </c>
      <c r="G439" s="8" t="str">
        <f t="shared" si="55"/>
        <v xml:space="preserve"> </v>
      </c>
      <c r="H439" s="8" t="str">
        <f t="shared" si="54"/>
        <v/>
      </c>
    </row>
    <row r="440" spans="1:8" x14ac:dyDescent="0.2">
      <c r="A440" s="27"/>
      <c r="B440" s="6" t="s">
        <v>416</v>
      </c>
      <c r="C440" s="7">
        <v>0</v>
      </c>
      <c r="D440" s="7">
        <v>0</v>
      </c>
      <c r="E440" s="8" t="str">
        <f t="shared" si="52"/>
        <v/>
      </c>
      <c r="F440" s="8" t="str">
        <f t="shared" si="53"/>
        <v/>
      </c>
      <c r="G440" s="8" t="str">
        <f t="shared" si="55"/>
        <v xml:space="preserve"> </v>
      </c>
      <c r="H440" s="8" t="str">
        <f t="shared" si="54"/>
        <v/>
      </c>
    </row>
    <row r="441" spans="1:8" x14ac:dyDescent="0.2">
      <c r="A441" s="27"/>
      <c r="B441" s="6" t="s">
        <v>417</v>
      </c>
      <c r="C441" s="7">
        <v>1</v>
      </c>
      <c r="D441" s="7">
        <v>0</v>
      </c>
      <c r="E441" s="8">
        <f t="shared" si="52"/>
        <v>1.7793594306049821E-3</v>
      </c>
      <c r="F441" s="8" t="str">
        <f t="shared" si="53"/>
        <v/>
      </c>
      <c r="G441" s="8">
        <f t="shared" si="55"/>
        <v>-1</v>
      </c>
      <c r="H441" s="8">
        <f t="shared" si="54"/>
        <v>-1.7793594306049821E-3</v>
      </c>
    </row>
    <row r="442" spans="1:8" x14ac:dyDescent="0.2">
      <c r="A442" s="27"/>
      <c r="B442" s="6" t="s">
        <v>418</v>
      </c>
      <c r="C442" s="7">
        <v>0</v>
      </c>
      <c r="D442" s="7">
        <v>0</v>
      </c>
      <c r="E442" s="8" t="str">
        <f t="shared" si="52"/>
        <v/>
      </c>
      <c r="F442" s="8" t="str">
        <f t="shared" si="53"/>
        <v/>
      </c>
      <c r="G442" s="8" t="str">
        <f t="shared" si="55"/>
        <v xml:space="preserve"> </v>
      </c>
      <c r="H442" s="8" t="str">
        <f t="shared" si="54"/>
        <v/>
      </c>
    </row>
    <row r="443" spans="1:8" x14ac:dyDescent="0.2">
      <c r="A443" s="27"/>
      <c r="B443" s="6" t="s">
        <v>419</v>
      </c>
      <c r="C443" s="7">
        <v>0</v>
      </c>
      <c r="D443" s="7">
        <v>0</v>
      </c>
      <c r="E443" s="8" t="str">
        <f t="shared" si="52"/>
        <v/>
      </c>
      <c r="F443" s="8" t="str">
        <f t="shared" si="53"/>
        <v/>
      </c>
      <c r="G443" s="8" t="str">
        <f t="shared" si="55"/>
        <v xml:space="preserve"> </v>
      </c>
      <c r="H443" s="8" t="str">
        <f t="shared" si="54"/>
        <v/>
      </c>
    </row>
    <row r="444" spans="1:8" x14ac:dyDescent="0.2">
      <c r="A444" s="27"/>
      <c r="B444" s="6" t="s">
        <v>420</v>
      </c>
      <c r="C444" s="7">
        <v>0</v>
      </c>
      <c r="D444" s="7">
        <v>0</v>
      </c>
      <c r="E444" s="8" t="str">
        <f t="shared" si="52"/>
        <v/>
      </c>
      <c r="F444" s="8" t="str">
        <f t="shared" si="53"/>
        <v/>
      </c>
      <c r="G444" s="8" t="str">
        <f t="shared" si="55"/>
        <v xml:space="preserve"> </v>
      </c>
      <c r="H444" s="8" t="str">
        <f t="shared" si="54"/>
        <v/>
      </c>
    </row>
    <row r="445" spans="1:8" x14ac:dyDescent="0.2">
      <c r="A445" s="27"/>
      <c r="B445" s="6" t="s">
        <v>421</v>
      </c>
      <c r="C445" s="7">
        <v>3</v>
      </c>
      <c r="D445" s="7">
        <v>2</v>
      </c>
      <c r="E445" s="8">
        <f t="shared" si="52"/>
        <v>5.3380782918149468E-3</v>
      </c>
      <c r="F445" s="8">
        <f t="shared" si="53"/>
        <v>2.1074815595363539E-3</v>
      </c>
      <c r="G445" s="8">
        <f t="shared" si="55"/>
        <v>-0.33333333333333331</v>
      </c>
      <c r="H445" s="8">
        <f t="shared" si="54"/>
        <v>-1.7793594306049821E-3</v>
      </c>
    </row>
    <row r="446" spans="1:8" x14ac:dyDescent="0.2">
      <c r="A446" s="27"/>
      <c r="B446" s="6" t="s">
        <v>422</v>
      </c>
      <c r="C446" s="7">
        <v>1</v>
      </c>
      <c r="D446" s="7">
        <v>0</v>
      </c>
      <c r="E446" s="8">
        <f t="shared" si="52"/>
        <v>1.7793594306049821E-3</v>
      </c>
      <c r="F446" s="8" t="str">
        <f t="shared" si="53"/>
        <v/>
      </c>
      <c r="G446" s="8">
        <f t="shared" si="55"/>
        <v>-1</v>
      </c>
      <c r="H446" s="8">
        <f t="shared" si="54"/>
        <v>-1.7793594306049821E-3</v>
      </c>
    </row>
    <row r="447" spans="1:8" x14ac:dyDescent="0.2">
      <c r="A447" s="27"/>
      <c r="B447" s="6" t="s">
        <v>423</v>
      </c>
      <c r="C447" s="7">
        <v>0</v>
      </c>
      <c r="D447" s="7">
        <v>0</v>
      </c>
      <c r="E447" s="8" t="str">
        <f t="shared" si="52"/>
        <v/>
      </c>
      <c r="F447" s="8" t="str">
        <f t="shared" si="53"/>
        <v/>
      </c>
      <c r="G447" s="8" t="str">
        <f t="shared" si="55"/>
        <v xml:space="preserve"> </v>
      </c>
      <c r="H447" s="8" t="str">
        <f t="shared" si="54"/>
        <v/>
      </c>
    </row>
    <row r="448" spans="1:8" x14ac:dyDescent="0.2">
      <c r="A448" s="27"/>
      <c r="B448" s="6" t="s">
        <v>424</v>
      </c>
      <c r="C448" s="7">
        <v>0</v>
      </c>
      <c r="D448" s="7">
        <v>0</v>
      </c>
      <c r="E448" s="8" t="str">
        <f t="shared" si="52"/>
        <v/>
      </c>
      <c r="F448" s="8" t="str">
        <f t="shared" si="53"/>
        <v/>
      </c>
      <c r="G448" s="8" t="str">
        <f t="shared" si="55"/>
        <v xml:space="preserve"> </v>
      </c>
      <c r="H448" s="8" t="str">
        <f t="shared" si="54"/>
        <v/>
      </c>
    </row>
    <row r="449" spans="1:8" x14ac:dyDescent="0.2">
      <c r="A449" s="27"/>
      <c r="B449" s="6" t="s">
        <v>425</v>
      </c>
      <c r="C449" s="7">
        <v>0</v>
      </c>
      <c r="D449" s="7">
        <v>0</v>
      </c>
      <c r="E449" s="8" t="str">
        <f t="shared" si="52"/>
        <v/>
      </c>
      <c r="F449" s="8" t="str">
        <f t="shared" si="53"/>
        <v/>
      </c>
      <c r="G449" s="8" t="str">
        <f t="shared" si="55"/>
        <v xml:space="preserve"> </v>
      </c>
      <c r="H449" s="8" t="str">
        <f t="shared" si="54"/>
        <v/>
      </c>
    </row>
    <row r="450" spans="1:8" x14ac:dyDescent="0.2">
      <c r="A450" s="27"/>
      <c r="B450" s="6" t="s">
        <v>426</v>
      </c>
      <c r="C450" s="7">
        <v>0</v>
      </c>
      <c r="D450" s="7">
        <v>0</v>
      </c>
      <c r="E450" s="8" t="str">
        <f t="shared" si="52"/>
        <v/>
      </c>
      <c r="F450" s="8" t="str">
        <f t="shared" si="53"/>
        <v/>
      </c>
      <c r="G450" s="8" t="str">
        <f t="shared" si="55"/>
        <v xml:space="preserve"> </v>
      </c>
      <c r="H450" s="8" t="str">
        <f t="shared" si="54"/>
        <v/>
      </c>
    </row>
    <row r="451" spans="1:8" ht="25.5" x14ac:dyDescent="0.2">
      <c r="A451" s="27"/>
      <c r="B451" s="6" t="s">
        <v>427</v>
      </c>
      <c r="C451" s="7">
        <v>0</v>
      </c>
      <c r="D451" s="7">
        <v>0</v>
      </c>
      <c r="E451" s="8" t="str">
        <f t="shared" si="52"/>
        <v/>
      </c>
      <c r="F451" s="8" t="str">
        <f t="shared" si="53"/>
        <v/>
      </c>
      <c r="G451" s="8" t="str">
        <f t="shared" si="55"/>
        <v xml:space="preserve"> </v>
      </c>
      <c r="H451" s="8" t="str">
        <f t="shared" si="54"/>
        <v/>
      </c>
    </row>
    <row r="452" spans="1:8" x14ac:dyDescent="0.2">
      <c r="A452" s="27"/>
      <c r="B452" s="6" t="s">
        <v>428</v>
      </c>
      <c r="C452" s="7">
        <v>0</v>
      </c>
      <c r="D452" s="7">
        <v>0</v>
      </c>
      <c r="E452" s="8" t="str">
        <f t="shared" si="52"/>
        <v/>
      </c>
      <c r="F452" s="8" t="str">
        <f t="shared" si="53"/>
        <v/>
      </c>
      <c r="G452" s="8" t="str">
        <f t="shared" si="55"/>
        <v xml:space="preserve"> </v>
      </c>
      <c r="H452" s="8" t="str">
        <f t="shared" si="54"/>
        <v/>
      </c>
    </row>
    <row r="453" spans="1:8" ht="25.5" x14ac:dyDescent="0.2">
      <c r="A453" s="27"/>
      <c r="B453" s="6" t="s">
        <v>429</v>
      </c>
      <c r="C453" s="7">
        <v>0</v>
      </c>
      <c r="D453" s="7">
        <v>0</v>
      </c>
      <c r="E453" s="8" t="str">
        <f t="shared" si="52"/>
        <v/>
      </c>
      <c r="F453" s="8" t="str">
        <f t="shared" si="53"/>
        <v/>
      </c>
      <c r="G453" s="8" t="str">
        <f t="shared" si="55"/>
        <v xml:space="preserve"> </v>
      </c>
      <c r="H453" s="8" t="str">
        <f t="shared" si="54"/>
        <v/>
      </c>
    </row>
    <row r="454" spans="1:8" ht="25.5" x14ac:dyDescent="0.2">
      <c r="A454" s="27"/>
      <c r="B454" s="6" t="s">
        <v>430</v>
      </c>
      <c r="C454" s="7">
        <v>0</v>
      </c>
      <c r="D454" s="7">
        <v>0</v>
      </c>
      <c r="E454" s="8" t="str">
        <f t="shared" si="52"/>
        <v/>
      </c>
      <c r="F454" s="8" t="str">
        <f t="shared" si="53"/>
        <v/>
      </c>
      <c r="G454" s="8" t="str">
        <f t="shared" si="55"/>
        <v xml:space="preserve"> </v>
      </c>
      <c r="H454" s="8" t="str">
        <f t="shared" si="54"/>
        <v/>
      </c>
    </row>
    <row r="455" spans="1:8" x14ac:dyDescent="0.2">
      <c r="A455" s="27"/>
      <c r="B455" s="6" t="s">
        <v>431</v>
      </c>
      <c r="C455" s="7">
        <v>0</v>
      </c>
      <c r="D455" s="7">
        <v>0</v>
      </c>
      <c r="E455" s="8" t="str">
        <f t="shared" si="52"/>
        <v/>
      </c>
      <c r="F455" s="8" t="str">
        <f t="shared" si="53"/>
        <v/>
      </c>
      <c r="G455" s="8" t="str">
        <f t="shared" si="55"/>
        <v xml:space="preserve"> </v>
      </c>
      <c r="H455" s="8" t="str">
        <f t="shared" si="54"/>
        <v/>
      </c>
    </row>
    <row r="456" spans="1:8" x14ac:dyDescent="0.2">
      <c r="A456" s="27"/>
      <c r="B456" s="6" t="s">
        <v>432</v>
      </c>
      <c r="C456" s="7">
        <v>0</v>
      </c>
      <c r="D456" s="7">
        <v>0</v>
      </c>
      <c r="E456" s="8" t="str">
        <f t="shared" si="52"/>
        <v/>
      </c>
      <c r="F456" s="8" t="str">
        <f t="shared" si="53"/>
        <v/>
      </c>
      <c r="G456" s="8" t="str">
        <f t="shared" si="55"/>
        <v xml:space="preserve"> </v>
      </c>
      <c r="H456" s="8" t="str">
        <f t="shared" si="54"/>
        <v/>
      </c>
    </row>
    <row r="457" spans="1:8" x14ac:dyDescent="0.2">
      <c r="A457" s="27"/>
      <c r="B457" s="6" t="s">
        <v>433</v>
      </c>
      <c r="C457" s="7">
        <v>0</v>
      </c>
      <c r="D457" s="7">
        <v>0</v>
      </c>
      <c r="E457" s="8" t="str">
        <f t="shared" si="52"/>
        <v/>
      </c>
      <c r="F457" s="8" t="str">
        <f t="shared" si="53"/>
        <v/>
      </c>
      <c r="G457" s="8" t="str">
        <f t="shared" si="55"/>
        <v xml:space="preserve"> </v>
      </c>
      <c r="H457" s="8" t="str">
        <f t="shared" si="54"/>
        <v/>
      </c>
    </row>
    <row r="458" spans="1:8" x14ac:dyDescent="0.2">
      <c r="A458" s="27"/>
      <c r="B458" s="6" t="s">
        <v>434</v>
      </c>
      <c r="C458" s="7">
        <v>0</v>
      </c>
      <c r="D458" s="7">
        <v>12</v>
      </c>
      <c r="E458" s="8" t="str">
        <f t="shared" si="52"/>
        <v/>
      </c>
      <c r="F458" s="8">
        <f t="shared" si="53"/>
        <v>1.2644889357218124E-2</v>
      </c>
      <c r="G458" s="8">
        <f t="shared" si="55"/>
        <v>1</v>
      </c>
      <c r="H458" s="8" t="str">
        <f t="shared" si="54"/>
        <v/>
      </c>
    </row>
    <row r="459" spans="1:8" x14ac:dyDescent="0.2">
      <c r="A459" s="27"/>
      <c r="B459" s="6" t="s">
        <v>435</v>
      </c>
      <c r="C459" s="7">
        <v>0</v>
      </c>
      <c r="D459" s="7">
        <v>0</v>
      </c>
      <c r="E459" s="8" t="str">
        <f t="shared" si="52"/>
        <v/>
      </c>
      <c r="F459" s="8" t="str">
        <f t="shared" si="53"/>
        <v/>
      </c>
      <c r="G459" s="8" t="str">
        <f t="shared" si="55"/>
        <v xml:space="preserve"> </v>
      </c>
      <c r="H459" s="8" t="str">
        <f t="shared" si="54"/>
        <v/>
      </c>
    </row>
    <row r="460" spans="1:8" x14ac:dyDescent="0.2">
      <c r="A460" s="27"/>
      <c r="B460" s="6" t="s">
        <v>436</v>
      </c>
      <c r="C460" s="7">
        <v>0</v>
      </c>
      <c r="D460" s="7">
        <v>0</v>
      </c>
      <c r="E460" s="8" t="str">
        <f t="shared" si="52"/>
        <v/>
      </c>
      <c r="F460" s="8" t="str">
        <f t="shared" si="53"/>
        <v/>
      </c>
      <c r="G460" s="8" t="str">
        <f t="shared" si="55"/>
        <v xml:space="preserve"> </v>
      </c>
      <c r="H460" s="8" t="str">
        <f t="shared" si="54"/>
        <v/>
      </c>
    </row>
    <row r="461" spans="1:8" x14ac:dyDescent="0.2">
      <c r="A461" s="27"/>
      <c r="B461" s="6" t="s">
        <v>437</v>
      </c>
      <c r="C461" s="7">
        <v>0</v>
      </c>
      <c r="D461" s="7">
        <v>0</v>
      </c>
      <c r="E461" s="8" t="str">
        <f t="shared" si="52"/>
        <v/>
      </c>
      <c r="F461" s="8" t="str">
        <f t="shared" si="53"/>
        <v/>
      </c>
      <c r="G461" s="8" t="str">
        <f t="shared" si="55"/>
        <v xml:space="preserve"> </v>
      </c>
      <c r="H461" s="8" t="str">
        <f t="shared" si="54"/>
        <v/>
      </c>
    </row>
    <row r="462" spans="1:8" x14ac:dyDescent="0.2">
      <c r="A462" s="27"/>
      <c r="B462" s="6" t="s">
        <v>438</v>
      </c>
      <c r="C462" s="7">
        <v>0</v>
      </c>
      <c r="D462" s="7">
        <v>0</v>
      </c>
      <c r="E462" s="8" t="str">
        <f t="shared" si="52"/>
        <v/>
      </c>
      <c r="F462" s="8" t="str">
        <f t="shared" si="53"/>
        <v/>
      </c>
      <c r="G462" s="8" t="str">
        <f t="shared" si="55"/>
        <v xml:space="preserve"> </v>
      </c>
      <c r="H462" s="8" t="str">
        <f t="shared" si="54"/>
        <v/>
      </c>
    </row>
    <row r="463" spans="1:8" x14ac:dyDescent="0.2">
      <c r="A463" s="27"/>
      <c r="B463" s="6" t="s">
        <v>439</v>
      </c>
      <c r="C463" s="7">
        <v>0</v>
      </c>
      <c r="D463" s="7">
        <v>0</v>
      </c>
      <c r="E463" s="8" t="str">
        <f t="shared" si="52"/>
        <v/>
      </c>
      <c r="F463" s="8" t="str">
        <f t="shared" si="53"/>
        <v/>
      </c>
      <c r="G463" s="8" t="str">
        <f t="shared" si="55"/>
        <v xml:space="preserve"> </v>
      </c>
      <c r="H463" s="8" t="str">
        <f t="shared" si="54"/>
        <v/>
      </c>
    </row>
    <row r="464" spans="1:8" x14ac:dyDescent="0.2">
      <c r="A464" s="27"/>
      <c r="B464" s="6" t="s">
        <v>440</v>
      </c>
      <c r="C464" s="7">
        <v>0</v>
      </c>
      <c r="D464" s="7">
        <v>0</v>
      </c>
      <c r="E464" s="8" t="str">
        <f t="shared" si="52"/>
        <v/>
      </c>
      <c r="F464" s="8" t="str">
        <f t="shared" si="53"/>
        <v/>
      </c>
      <c r="G464" s="8" t="str">
        <f t="shared" si="55"/>
        <v xml:space="preserve"> </v>
      </c>
      <c r="H464" s="8" t="str">
        <f t="shared" si="54"/>
        <v/>
      </c>
    </row>
    <row r="465" spans="1:8" x14ac:dyDescent="0.2">
      <c r="A465" s="27"/>
      <c r="B465" s="6" t="s">
        <v>441</v>
      </c>
      <c r="C465" s="7">
        <v>0</v>
      </c>
      <c r="D465" s="7">
        <v>0</v>
      </c>
      <c r="E465" s="8" t="str">
        <f t="shared" si="52"/>
        <v/>
      </c>
      <c r="F465" s="8" t="str">
        <f t="shared" si="53"/>
        <v/>
      </c>
      <c r="G465" s="8" t="str">
        <f t="shared" si="55"/>
        <v xml:space="preserve"> </v>
      </c>
      <c r="H465" s="8" t="str">
        <f t="shared" si="54"/>
        <v/>
      </c>
    </row>
    <row r="466" spans="1:8" x14ac:dyDescent="0.2">
      <c r="A466" s="27"/>
      <c r="B466" s="6" t="s">
        <v>442</v>
      </c>
      <c r="C466" s="7">
        <v>0</v>
      </c>
      <c r="D466" s="7">
        <v>0</v>
      </c>
      <c r="E466" s="8" t="str">
        <f t="shared" si="52"/>
        <v/>
      </c>
      <c r="F466" s="8" t="str">
        <f t="shared" si="53"/>
        <v/>
      </c>
      <c r="G466" s="8" t="str">
        <f t="shared" si="55"/>
        <v xml:space="preserve"> </v>
      </c>
      <c r="H466" s="8" t="str">
        <f t="shared" si="54"/>
        <v/>
      </c>
    </row>
    <row r="467" spans="1:8" x14ac:dyDescent="0.2">
      <c r="A467" s="27"/>
      <c r="B467" s="6" t="s">
        <v>443</v>
      </c>
      <c r="C467" s="7">
        <v>0</v>
      </c>
      <c r="D467" s="7">
        <v>0</v>
      </c>
      <c r="E467" s="8" t="str">
        <f t="shared" si="52"/>
        <v/>
      </c>
      <c r="F467" s="8" t="str">
        <f t="shared" si="53"/>
        <v/>
      </c>
      <c r="G467" s="8" t="str">
        <f t="shared" si="55"/>
        <v xml:space="preserve"> </v>
      </c>
      <c r="H467" s="8" t="str">
        <f t="shared" si="54"/>
        <v/>
      </c>
    </row>
    <row r="468" spans="1:8" x14ac:dyDescent="0.2">
      <c r="A468" s="27"/>
      <c r="B468" s="6" t="s">
        <v>444</v>
      </c>
      <c r="C468" s="7">
        <v>0</v>
      </c>
      <c r="D468" s="7">
        <v>0</v>
      </c>
      <c r="E468" s="8" t="str">
        <f t="shared" si="52"/>
        <v/>
      </c>
      <c r="F468" s="8" t="str">
        <f t="shared" si="53"/>
        <v/>
      </c>
      <c r="G468" s="8" t="str">
        <f t="shared" si="55"/>
        <v xml:space="preserve"> </v>
      </c>
      <c r="H468" s="8" t="str">
        <f t="shared" si="54"/>
        <v/>
      </c>
    </row>
    <row r="469" spans="1:8" x14ac:dyDescent="0.2">
      <c r="A469" s="27"/>
      <c r="B469" s="6" t="s">
        <v>445</v>
      </c>
      <c r="C469" s="7">
        <v>0</v>
      </c>
      <c r="D469" s="7">
        <v>0</v>
      </c>
      <c r="E469" s="8" t="str">
        <f t="shared" si="52"/>
        <v/>
      </c>
      <c r="F469" s="8" t="str">
        <f t="shared" si="53"/>
        <v/>
      </c>
      <c r="G469" s="8" t="str">
        <f t="shared" si="55"/>
        <v xml:space="preserve"> </v>
      </c>
      <c r="H469" s="8" t="str">
        <f t="shared" si="54"/>
        <v/>
      </c>
    </row>
    <row r="470" spans="1:8" x14ac:dyDescent="0.2">
      <c r="A470" s="27"/>
      <c r="B470" s="6" t="s">
        <v>446</v>
      </c>
      <c r="C470" s="7">
        <v>0</v>
      </c>
      <c r="D470" s="7">
        <v>0</v>
      </c>
      <c r="E470" s="8" t="str">
        <f t="shared" si="52"/>
        <v/>
      </c>
      <c r="F470" s="8" t="str">
        <f t="shared" si="53"/>
        <v/>
      </c>
      <c r="G470" s="8" t="str">
        <f t="shared" si="55"/>
        <v xml:space="preserve"> </v>
      </c>
      <c r="H470" s="8" t="str">
        <f t="shared" si="54"/>
        <v/>
      </c>
    </row>
    <row r="471" spans="1:8" x14ac:dyDescent="0.2">
      <c r="A471" s="27"/>
      <c r="B471" s="6" t="s">
        <v>447</v>
      </c>
      <c r="C471" s="7">
        <v>0</v>
      </c>
      <c r="D471" s="7">
        <v>0</v>
      </c>
      <c r="E471" s="8" t="str">
        <f t="shared" si="52"/>
        <v/>
      </c>
      <c r="F471" s="8" t="str">
        <f t="shared" si="53"/>
        <v/>
      </c>
      <c r="G471" s="8" t="str">
        <f t="shared" si="55"/>
        <v xml:space="preserve"> </v>
      </c>
      <c r="H471" s="8" t="str">
        <f t="shared" si="54"/>
        <v/>
      </c>
    </row>
    <row r="472" spans="1:8" x14ac:dyDescent="0.2">
      <c r="A472" s="27"/>
      <c r="B472" s="6" t="s">
        <v>448</v>
      </c>
      <c r="C472" s="7">
        <v>3</v>
      </c>
      <c r="D472" s="7">
        <v>0</v>
      </c>
      <c r="E472" s="8">
        <f t="shared" si="52"/>
        <v>5.3380782918149468E-3</v>
      </c>
      <c r="F472" s="8" t="str">
        <f t="shared" si="53"/>
        <v/>
      </c>
      <c r="G472" s="8">
        <f t="shared" si="55"/>
        <v>-1</v>
      </c>
      <c r="H472" s="8">
        <f t="shared" si="54"/>
        <v>-5.3380782918149468E-3</v>
      </c>
    </row>
    <row r="473" spans="1:8" x14ac:dyDescent="0.2">
      <c r="A473" s="27"/>
      <c r="B473" s="6" t="s">
        <v>449</v>
      </c>
      <c r="C473" s="7">
        <v>0</v>
      </c>
      <c r="D473" s="7">
        <v>0</v>
      </c>
      <c r="E473" s="8" t="str">
        <f t="shared" si="52"/>
        <v/>
      </c>
      <c r="F473" s="8" t="str">
        <f t="shared" si="53"/>
        <v/>
      </c>
      <c r="G473" s="8" t="str">
        <f t="shared" si="55"/>
        <v xml:space="preserve"> </v>
      </c>
      <c r="H473" s="8" t="str">
        <f t="shared" si="54"/>
        <v/>
      </c>
    </row>
    <row r="474" spans="1:8" x14ac:dyDescent="0.2">
      <c r="A474" s="27"/>
      <c r="B474" s="6" t="s">
        <v>450</v>
      </c>
      <c r="C474" s="7">
        <v>0</v>
      </c>
      <c r="D474" s="7">
        <v>0</v>
      </c>
      <c r="E474" s="8" t="str">
        <f t="shared" si="52"/>
        <v/>
      </c>
      <c r="F474" s="8" t="str">
        <f t="shared" si="53"/>
        <v/>
      </c>
      <c r="G474" s="8" t="str">
        <f t="shared" si="55"/>
        <v xml:space="preserve"> </v>
      </c>
      <c r="H474" s="8" t="str">
        <f t="shared" si="54"/>
        <v/>
      </c>
    </row>
    <row r="475" spans="1:8" x14ac:dyDescent="0.2">
      <c r="A475" s="27"/>
      <c r="B475" s="6" t="s">
        <v>451</v>
      </c>
      <c r="C475" s="7">
        <v>1</v>
      </c>
      <c r="D475" s="7">
        <v>1</v>
      </c>
      <c r="E475" s="8">
        <f t="shared" si="52"/>
        <v>1.7793594306049821E-3</v>
      </c>
      <c r="F475" s="8">
        <f t="shared" si="53"/>
        <v>1.053740779768177E-3</v>
      </c>
      <c r="G475" s="8">
        <f t="shared" si="55"/>
        <v>0</v>
      </c>
      <c r="H475" s="8">
        <f t="shared" si="54"/>
        <v>0</v>
      </c>
    </row>
    <row r="476" spans="1:8" x14ac:dyDescent="0.2">
      <c r="A476" s="27"/>
      <c r="B476" s="6" t="s">
        <v>452</v>
      </c>
      <c r="C476" s="7">
        <v>1</v>
      </c>
      <c r="D476" s="7">
        <v>0</v>
      </c>
      <c r="E476" s="8">
        <f t="shared" si="52"/>
        <v>1.7793594306049821E-3</v>
      </c>
      <c r="F476" s="8" t="str">
        <f t="shared" si="53"/>
        <v/>
      </c>
      <c r="G476" s="8">
        <f t="shared" si="55"/>
        <v>-1</v>
      </c>
      <c r="H476" s="8">
        <f t="shared" si="54"/>
        <v>-1.7793594306049821E-3</v>
      </c>
    </row>
    <row r="477" spans="1:8" ht="25.5" x14ac:dyDescent="0.2">
      <c r="A477" s="27"/>
      <c r="B477" s="6" t="s">
        <v>453</v>
      </c>
      <c r="C477" s="7">
        <v>0</v>
      </c>
      <c r="D477" s="7">
        <v>0</v>
      </c>
      <c r="E477" s="8" t="str">
        <f t="shared" si="52"/>
        <v/>
      </c>
      <c r="F477" s="8" t="str">
        <f t="shared" si="53"/>
        <v/>
      </c>
      <c r="G477" s="8" t="str">
        <f t="shared" si="55"/>
        <v xml:space="preserve"> </v>
      </c>
      <c r="H477" s="8" t="str">
        <f t="shared" si="54"/>
        <v/>
      </c>
    </row>
    <row r="478" spans="1:8" ht="25.5" x14ac:dyDescent="0.2">
      <c r="A478" s="27"/>
      <c r="B478" s="6" t="s">
        <v>454</v>
      </c>
      <c r="C478" s="7">
        <v>10</v>
      </c>
      <c r="D478" s="7">
        <v>0</v>
      </c>
      <c r="E478" s="8">
        <f t="shared" si="52"/>
        <v>1.7793594306049824E-2</v>
      </c>
      <c r="F478" s="8" t="str">
        <f t="shared" si="53"/>
        <v/>
      </c>
      <c r="G478" s="8">
        <f t="shared" si="55"/>
        <v>-1</v>
      </c>
      <c r="H478" s="8">
        <f t="shared" si="54"/>
        <v>-1.7793594306049824E-2</v>
      </c>
    </row>
    <row r="479" spans="1:8" ht="25.5" x14ac:dyDescent="0.2">
      <c r="A479" s="27"/>
      <c r="B479" s="6" t="s">
        <v>455</v>
      </c>
      <c r="C479" s="7">
        <v>0</v>
      </c>
      <c r="D479" s="7">
        <v>0</v>
      </c>
      <c r="E479" s="8" t="str">
        <f t="shared" si="52"/>
        <v/>
      </c>
      <c r="F479" s="8" t="str">
        <f t="shared" si="53"/>
        <v/>
      </c>
      <c r="G479" s="8" t="str">
        <f t="shared" si="55"/>
        <v xml:space="preserve"> </v>
      </c>
      <c r="H479" s="8" t="str">
        <f t="shared" si="54"/>
        <v/>
      </c>
    </row>
    <row r="480" spans="1:8" x14ac:dyDescent="0.2">
      <c r="A480" s="27"/>
      <c r="B480" s="6" t="s">
        <v>456</v>
      </c>
      <c r="C480" s="7">
        <v>0</v>
      </c>
      <c r="D480" s="7">
        <v>5</v>
      </c>
      <c r="E480" s="8" t="str">
        <f t="shared" si="52"/>
        <v/>
      </c>
      <c r="F480" s="8">
        <f t="shared" si="53"/>
        <v>5.268703898840885E-3</v>
      </c>
      <c r="G480" s="8">
        <f t="shared" si="55"/>
        <v>1</v>
      </c>
      <c r="H480" s="8" t="str">
        <f t="shared" si="54"/>
        <v/>
      </c>
    </row>
    <row r="481" spans="1:8" ht="25.5" x14ac:dyDescent="0.2">
      <c r="A481" s="27"/>
      <c r="B481" s="6" t="s">
        <v>457</v>
      </c>
      <c r="C481" s="7">
        <v>0</v>
      </c>
      <c r="D481" s="7">
        <v>0</v>
      </c>
      <c r="E481" s="8" t="str">
        <f t="shared" si="52"/>
        <v/>
      </c>
      <c r="F481" s="8" t="str">
        <f t="shared" si="53"/>
        <v/>
      </c>
      <c r="G481" s="8" t="str">
        <f t="shared" si="55"/>
        <v xml:space="preserve"> </v>
      </c>
      <c r="H481" s="8" t="str">
        <f t="shared" si="54"/>
        <v/>
      </c>
    </row>
    <row r="482" spans="1:8" x14ac:dyDescent="0.2">
      <c r="A482" s="27"/>
      <c r="B482" s="6" t="s">
        <v>458</v>
      </c>
      <c r="C482" s="7">
        <v>0</v>
      </c>
      <c r="D482" s="7">
        <v>0</v>
      </c>
      <c r="E482" s="8" t="str">
        <f t="shared" si="52"/>
        <v/>
      </c>
      <c r="F482" s="8" t="str">
        <f t="shared" si="53"/>
        <v/>
      </c>
      <c r="G482" s="8" t="str">
        <f t="shared" si="55"/>
        <v xml:space="preserve"> </v>
      </c>
      <c r="H482" s="8" t="str">
        <f t="shared" si="54"/>
        <v/>
      </c>
    </row>
    <row r="483" spans="1:8" x14ac:dyDescent="0.2">
      <c r="A483" s="27"/>
      <c r="B483" s="6" t="s">
        <v>459</v>
      </c>
      <c r="C483" s="7">
        <v>0</v>
      </c>
      <c r="D483" s="7">
        <v>0</v>
      </c>
      <c r="E483" s="8" t="str">
        <f t="shared" si="52"/>
        <v/>
      </c>
      <c r="F483" s="8" t="str">
        <f t="shared" si="53"/>
        <v/>
      </c>
      <c r="G483" s="8" t="str">
        <f t="shared" si="55"/>
        <v xml:space="preserve"> </v>
      </c>
      <c r="H483" s="8" t="str">
        <f t="shared" si="54"/>
        <v/>
      </c>
    </row>
    <row r="484" spans="1:8" x14ac:dyDescent="0.2">
      <c r="A484" s="27"/>
      <c r="B484" s="6" t="s">
        <v>460</v>
      </c>
      <c r="C484" s="7">
        <v>0</v>
      </c>
      <c r="D484" s="7">
        <v>1</v>
      </c>
      <c r="E484" s="8" t="str">
        <f t="shared" si="52"/>
        <v/>
      </c>
      <c r="F484" s="8">
        <f t="shared" si="53"/>
        <v>1.053740779768177E-3</v>
      </c>
      <c r="G484" s="8">
        <f t="shared" si="55"/>
        <v>1</v>
      </c>
      <c r="H484" s="8" t="str">
        <f t="shared" si="54"/>
        <v/>
      </c>
    </row>
    <row r="485" spans="1:8" x14ac:dyDescent="0.2">
      <c r="A485" s="27"/>
      <c r="B485" s="6" t="s">
        <v>461</v>
      </c>
      <c r="C485" s="7">
        <v>0</v>
      </c>
      <c r="D485" s="7">
        <v>0</v>
      </c>
      <c r="E485" s="8" t="str">
        <f t="shared" si="52"/>
        <v/>
      </c>
      <c r="F485" s="8" t="str">
        <f t="shared" si="53"/>
        <v/>
      </c>
      <c r="G485" s="8" t="str">
        <f t="shared" si="55"/>
        <v xml:space="preserve"> </v>
      </c>
      <c r="H485" s="8" t="str">
        <f t="shared" si="54"/>
        <v/>
      </c>
    </row>
    <row r="486" spans="1:8" x14ac:dyDescent="0.2">
      <c r="A486" s="27"/>
      <c r="B486" s="6" t="s">
        <v>462</v>
      </c>
      <c r="C486" s="7">
        <v>0</v>
      </c>
      <c r="D486" s="7">
        <v>0</v>
      </c>
      <c r="E486" s="8" t="str">
        <f t="shared" si="52"/>
        <v/>
      </c>
      <c r="F486" s="8" t="str">
        <f t="shared" si="53"/>
        <v/>
      </c>
      <c r="G486" s="8" t="str">
        <f t="shared" si="55"/>
        <v xml:space="preserve"> </v>
      </c>
      <c r="H486" s="8" t="str">
        <f t="shared" si="54"/>
        <v/>
      </c>
    </row>
    <row r="487" spans="1:8" x14ac:dyDescent="0.2">
      <c r="A487" s="27"/>
      <c r="B487" s="6" t="s">
        <v>463</v>
      </c>
      <c r="C487" s="7">
        <v>0</v>
      </c>
      <c r="D487" s="7">
        <v>0</v>
      </c>
      <c r="E487" s="8" t="str">
        <f t="shared" si="52"/>
        <v/>
      </c>
      <c r="F487" s="8" t="str">
        <f t="shared" si="53"/>
        <v/>
      </c>
      <c r="G487" s="8" t="str">
        <f t="shared" si="55"/>
        <v xml:space="preserve"> </v>
      </c>
      <c r="H487" s="8" t="str">
        <f t="shared" si="54"/>
        <v/>
      </c>
    </row>
    <row r="488" spans="1:8" x14ac:dyDescent="0.2">
      <c r="A488" s="27"/>
      <c r="B488" s="6" t="s">
        <v>464</v>
      </c>
      <c r="C488" s="7">
        <v>0</v>
      </c>
      <c r="D488" s="7">
        <v>0</v>
      </c>
      <c r="E488" s="8" t="str">
        <f t="shared" si="52"/>
        <v/>
      </c>
      <c r="F488" s="8" t="str">
        <f t="shared" si="53"/>
        <v/>
      </c>
      <c r="G488" s="8" t="str">
        <f t="shared" si="55"/>
        <v xml:space="preserve"> </v>
      </c>
      <c r="H488" s="8" t="str">
        <f t="shared" si="54"/>
        <v/>
      </c>
    </row>
    <row r="489" spans="1:8" x14ac:dyDescent="0.2">
      <c r="A489" s="27"/>
      <c r="B489" s="6" t="s">
        <v>465</v>
      </c>
      <c r="C489" s="7">
        <v>0</v>
      </c>
      <c r="D489" s="7">
        <v>0</v>
      </c>
      <c r="E489" s="8" t="str">
        <f t="shared" si="52"/>
        <v/>
      </c>
      <c r="F489" s="8" t="str">
        <f t="shared" si="53"/>
        <v/>
      </c>
      <c r="G489" s="8" t="str">
        <f t="shared" si="55"/>
        <v xml:space="preserve"> </v>
      </c>
      <c r="H489" s="8" t="str">
        <f t="shared" si="54"/>
        <v/>
      </c>
    </row>
    <row r="490" spans="1:8" x14ac:dyDescent="0.2">
      <c r="A490" s="27"/>
      <c r="B490" s="6" t="s">
        <v>466</v>
      </c>
      <c r="C490" s="7">
        <v>20</v>
      </c>
      <c r="D490" s="7">
        <v>8</v>
      </c>
      <c r="E490" s="8">
        <f t="shared" ref="E490:E553" si="56">+IF(C490=0,"",C490/C$362)</f>
        <v>3.5587188612099648E-2</v>
      </c>
      <c r="F490" s="8">
        <f t="shared" ref="F490:F553" si="57">+IF(D490=0,"",D490/D$362)</f>
        <v>8.4299262381454156E-3</v>
      </c>
      <c r="G490" s="8">
        <f t="shared" si="55"/>
        <v>-0.6</v>
      </c>
      <c r="H490" s="8">
        <f t="shared" ref="H490:H553" si="58">+IF(OR(AND(E490=""),(G490="")),"",E490*G490)</f>
        <v>-2.1352313167259787E-2</v>
      </c>
    </row>
    <row r="491" spans="1:8" x14ac:dyDescent="0.2">
      <c r="A491" s="27"/>
      <c r="B491" s="6" t="s">
        <v>467</v>
      </c>
      <c r="C491" s="7">
        <v>0</v>
      </c>
      <c r="D491" s="7">
        <v>0</v>
      </c>
      <c r="E491" s="8" t="str">
        <f t="shared" si="56"/>
        <v/>
      </c>
      <c r="F491" s="8" t="str">
        <f t="shared" si="57"/>
        <v/>
      </c>
      <c r="G491" s="8" t="str">
        <f t="shared" ref="G491:G554" si="59">+IF(AND(C491=0,D491=0)," ",IF(C491=0,1,IF(D491=0,-1,(D491-C491)/C491)))</f>
        <v xml:space="preserve"> </v>
      </c>
      <c r="H491" s="8" t="str">
        <f t="shared" si="58"/>
        <v/>
      </c>
    </row>
    <row r="492" spans="1:8" x14ac:dyDescent="0.2">
      <c r="A492" s="27"/>
      <c r="B492" s="6" t="s">
        <v>468</v>
      </c>
      <c r="C492" s="7">
        <v>0</v>
      </c>
      <c r="D492" s="7">
        <v>0</v>
      </c>
      <c r="E492" s="8" t="str">
        <f t="shared" si="56"/>
        <v/>
      </c>
      <c r="F492" s="8" t="str">
        <f t="shared" si="57"/>
        <v/>
      </c>
      <c r="G492" s="8" t="str">
        <f t="shared" si="59"/>
        <v xml:space="preserve"> </v>
      </c>
      <c r="H492" s="8" t="str">
        <f t="shared" si="58"/>
        <v/>
      </c>
    </row>
    <row r="493" spans="1:8" x14ac:dyDescent="0.2">
      <c r="A493" s="27"/>
      <c r="B493" s="6" t="s">
        <v>469</v>
      </c>
      <c r="C493" s="7">
        <v>0</v>
      </c>
      <c r="D493" s="7">
        <v>0</v>
      </c>
      <c r="E493" s="8" t="str">
        <f t="shared" si="56"/>
        <v/>
      </c>
      <c r="F493" s="8" t="str">
        <f t="shared" si="57"/>
        <v/>
      </c>
      <c r="G493" s="8" t="str">
        <f t="shared" si="59"/>
        <v xml:space="preserve"> </v>
      </c>
      <c r="H493" s="8" t="str">
        <f t="shared" si="58"/>
        <v/>
      </c>
    </row>
    <row r="494" spans="1:8" x14ac:dyDescent="0.2">
      <c r="A494" s="27"/>
      <c r="B494" s="6" t="s">
        <v>470</v>
      </c>
      <c r="C494" s="7">
        <v>0</v>
      </c>
      <c r="D494" s="7">
        <v>0</v>
      </c>
      <c r="E494" s="8" t="str">
        <f t="shared" si="56"/>
        <v/>
      </c>
      <c r="F494" s="8" t="str">
        <f t="shared" si="57"/>
        <v/>
      </c>
      <c r="G494" s="8" t="str">
        <f t="shared" si="59"/>
        <v xml:space="preserve"> </v>
      </c>
      <c r="H494" s="8" t="str">
        <f t="shared" si="58"/>
        <v/>
      </c>
    </row>
    <row r="495" spans="1:8" x14ac:dyDescent="0.2">
      <c r="A495" s="27"/>
      <c r="B495" s="6" t="s">
        <v>471</v>
      </c>
      <c r="C495" s="7">
        <v>0</v>
      </c>
      <c r="D495" s="7">
        <v>0</v>
      </c>
      <c r="E495" s="8" t="str">
        <f t="shared" si="56"/>
        <v/>
      </c>
      <c r="F495" s="8" t="str">
        <f t="shared" si="57"/>
        <v/>
      </c>
      <c r="G495" s="8" t="str">
        <f t="shared" si="59"/>
        <v xml:space="preserve"> </v>
      </c>
      <c r="H495" s="8" t="str">
        <f t="shared" si="58"/>
        <v/>
      </c>
    </row>
    <row r="496" spans="1:8" x14ac:dyDescent="0.2">
      <c r="A496" s="27"/>
      <c r="B496" s="6" t="s">
        <v>472</v>
      </c>
      <c r="C496" s="7">
        <v>0</v>
      </c>
      <c r="D496" s="7">
        <v>0</v>
      </c>
      <c r="E496" s="8" t="str">
        <f t="shared" si="56"/>
        <v/>
      </c>
      <c r="F496" s="8" t="str">
        <f t="shared" si="57"/>
        <v/>
      </c>
      <c r="G496" s="8" t="str">
        <f t="shared" si="59"/>
        <v xml:space="preserve"> </v>
      </c>
      <c r="H496" s="8" t="str">
        <f t="shared" si="58"/>
        <v/>
      </c>
    </row>
    <row r="497" spans="1:8" x14ac:dyDescent="0.2">
      <c r="A497" s="27"/>
      <c r="B497" s="6" t="s">
        <v>473</v>
      </c>
      <c r="C497" s="7">
        <v>0</v>
      </c>
      <c r="D497" s="7">
        <v>0</v>
      </c>
      <c r="E497" s="8" t="str">
        <f t="shared" si="56"/>
        <v/>
      </c>
      <c r="F497" s="8" t="str">
        <f t="shared" si="57"/>
        <v/>
      </c>
      <c r="G497" s="8" t="str">
        <f t="shared" si="59"/>
        <v xml:space="preserve"> </v>
      </c>
      <c r="H497" s="8" t="str">
        <f t="shared" si="58"/>
        <v/>
      </c>
    </row>
    <row r="498" spans="1:8" x14ac:dyDescent="0.2">
      <c r="A498" s="27"/>
      <c r="B498" s="6" t="s">
        <v>474</v>
      </c>
      <c r="C498" s="7">
        <v>0</v>
      </c>
      <c r="D498" s="7">
        <v>0</v>
      </c>
      <c r="E498" s="8" t="str">
        <f t="shared" si="56"/>
        <v/>
      </c>
      <c r="F498" s="8" t="str">
        <f t="shared" si="57"/>
        <v/>
      </c>
      <c r="G498" s="8" t="str">
        <f t="shared" si="59"/>
        <v xml:space="preserve"> </v>
      </c>
      <c r="H498" s="8" t="str">
        <f t="shared" si="58"/>
        <v/>
      </c>
    </row>
    <row r="499" spans="1:8" ht="25.5" x14ac:dyDescent="0.2">
      <c r="A499" s="27"/>
      <c r="B499" s="6" t="s">
        <v>475</v>
      </c>
      <c r="C499" s="7">
        <v>0</v>
      </c>
      <c r="D499" s="7">
        <v>0</v>
      </c>
      <c r="E499" s="8" t="str">
        <f t="shared" si="56"/>
        <v/>
      </c>
      <c r="F499" s="8" t="str">
        <f t="shared" si="57"/>
        <v/>
      </c>
      <c r="G499" s="8" t="str">
        <f t="shared" si="59"/>
        <v xml:space="preserve"> </v>
      </c>
      <c r="H499" s="8" t="str">
        <f t="shared" si="58"/>
        <v/>
      </c>
    </row>
    <row r="500" spans="1:8" x14ac:dyDescent="0.2">
      <c r="A500" s="27"/>
      <c r="B500" s="6" t="s">
        <v>476</v>
      </c>
      <c r="C500" s="7">
        <v>0</v>
      </c>
      <c r="D500" s="7">
        <v>1</v>
      </c>
      <c r="E500" s="8" t="str">
        <f t="shared" si="56"/>
        <v/>
      </c>
      <c r="F500" s="8">
        <f t="shared" si="57"/>
        <v>1.053740779768177E-3</v>
      </c>
      <c r="G500" s="8">
        <f t="shared" si="59"/>
        <v>1</v>
      </c>
      <c r="H500" s="8" t="str">
        <f t="shared" si="58"/>
        <v/>
      </c>
    </row>
    <row r="501" spans="1:8" x14ac:dyDescent="0.2">
      <c r="A501" s="27"/>
      <c r="B501" s="6" t="s">
        <v>477</v>
      </c>
      <c r="C501" s="7">
        <v>0</v>
      </c>
      <c r="D501" s="7">
        <v>0</v>
      </c>
      <c r="E501" s="8" t="str">
        <f t="shared" si="56"/>
        <v/>
      </c>
      <c r="F501" s="8" t="str">
        <f t="shared" si="57"/>
        <v/>
      </c>
      <c r="G501" s="8" t="str">
        <f t="shared" si="59"/>
        <v xml:space="preserve"> </v>
      </c>
      <c r="H501" s="8" t="str">
        <f t="shared" si="58"/>
        <v/>
      </c>
    </row>
    <row r="502" spans="1:8" x14ac:dyDescent="0.2">
      <c r="A502" s="27"/>
      <c r="B502" s="6" t="s">
        <v>478</v>
      </c>
      <c r="C502" s="7">
        <v>0</v>
      </c>
      <c r="D502" s="7">
        <v>0</v>
      </c>
      <c r="E502" s="8" t="str">
        <f t="shared" si="56"/>
        <v/>
      </c>
      <c r="F502" s="8" t="str">
        <f t="shared" si="57"/>
        <v/>
      </c>
      <c r="G502" s="8" t="str">
        <f t="shared" si="59"/>
        <v xml:space="preserve"> </v>
      </c>
      <c r="H502" s="8" t="str">
        <f t="shared" si="58"/>
        <v/>
      </c>
    </row>
    <row r="503" spans="1:8" x14ac:dyDescent="0.2">
      <c r="A503" s="27"/>
      <c r="B503" s="6" t="s">
        <v>479</v>
      </c>
      <c r="C503" s="7">
        <v>0</v>
      </c>
      <c r="D503" s="7">
        <v>0</v>
      </c>
      <c r="E503" s="8" t="str">
        <f t="shared" si="56"/>
        <v/>
      </c>
      <c r="F503" s="8" t="str">
        <f t="shared" si="57"/>
        <v/>
      </c>
      <c r="G503" s="8" t="str">
        <f t="shared" si="59"/>
        <v xml:space="preserve"> </v>
      </c>
      <c r="H503" s="8" t="str">
        <f t="shared" si="58"/>
        <v/>
      </c>
    </row>
    <row r="504" spans="1:8" x14ac:dyDescent="0.2">
      <c r="A504" s="27"/>
      <c r="B504" s="6" t="s">
        <v>480</v>
      </c>
      <c r="C504" s="7">
        <v>0</v>
      </c>
      <c r="D504" s="7">
        <v>0</v>
      </c>
      <c r="E504" s="8" t="str">
        <f t="shared" si="56"/>
        <v/>
      </c>
      <c r="F504" s="8" t="str">
        <f t="shared" si="57"/>
        <v/>
      </c>
      <c r="G504" s="8" t="str">
        <f t="shared" si="59"/>
        <v xml:space="preserve"> </v>
      </c>
      <c r="H504" s="8" t="str">
        <f t="shared" si="58"/>
        <v/>
      </c>
    </row>
    <row r="505" spans="1:8" x14ac:dyDescent="0.2">
      <c r="A505" s="27"/>
      <c r="B505" s="6" t="s">
        <v>481</v>
      </c>
      <c r="C505" s="7">
        <v>0</v>
      </c>
      <c r="D505" s="7">
        <v>1</v>
      </c>
      <c r="E505" s="8" t="str">
        <f t="shared" si="56"/>
        <v/>
      </c>
      <c r="F505" s="8">
        <f t="shared" si="57"/>
        <v>1.053740779768177E-3</v>
      </c>
      <c r="G505" s="8">
        <f t="shared" si="59"/>
        <v>1</v>
      </c>
      <c r="H505" s="8" t="str">
        <f t="shared" si="58"/>
        <v/>
      </c>
    </row>
    <row r="506" spans="1:8" x14ac:dyDescent="0.2">
      <c r="A506" s="27"/>
      <c r="B506" s="6" t="s">
        <v>482</v>
      </c>
      <c r="C506" s="7">
        <v>0</v>
      </c>
      <c r="D506" s="7">
        <v>0</v>
      </c>
      <c r="E506" s="8" t="str">
        <f t="shared" si="56"/>
        <v/>
      </c>
      <c r="F506" s="8" t="str">
        <f t="shared" si="57"/>
        <v/>
      </c>
      <c r="G506" s="8" t="str">
        <f t="shared" si="59"/>
        <v xml:space="preserve"> </v>
      </c>
      <c r="H506" s="8" t="str">
        <f t="shared" si="58"/>
        <v/>
      </c>
    </row>
    <row r="507" spans="1:8" x14ac:dyDescent="0.2">
      <c r="A507" s="27"/>
      <c r="B507" s="6" t="s">
        <v>483</v>
      </c>
      <c r="C507" s="7">
        <v>0</v>
      </c>
      <c r="D507" s="7">
        <v>0</v>
      </c>
      <c r="E507" s="8" t="str">
        <f t="shared" si="56"/>
        <v/>
      </c>
      <c r="F507" s="8" t="str">
        <f t="shared" si="57"/>
        <v/>
      </c>
      <c r="G507" s="8" t="str">
        <f t="shared" si="59"/>
        <v xml:space="preserve"> </v>
      </c>
      <c r="H507" s="8" t="str">
        <f t="shared" si="58"/>
        <v/>
      </c>
    </row>
    <row r="508" spans="1:8" x14ac:dyDescent="0.2">
      <c r="A508" s="27"/>
      <c r="B508" s="6" t="s">
        <v>484</v>
      </c>
      <c r="C508" s="7">
        <v>0</v>
      </c>
      <c r="D508" s="7">
        <v>0</v>
      </c>
      <c r="E508" s="8" t="str">
        <f t="shared" si="56"/>
        <v/>
      </c>
      <c r="F508" s="8" t="str">
        <f t="shared" si="57"/>
        <v/>
      </c>
      <c r="G508" s="8" t="str">
        <f t="shared" si="59"/>
        <v xml:space="preserve"> </v>
      </c>
      <c r="H508" s="8" t="str">
        <f t="shared" si="58"/>
        <v/>
      </c>
    </row>
    <row r="509" spans="1:8" x14ac:dyDescent="0.2">
      <c r="A509" s="27"/>
      <c r="B509" s="6" t="s">
        <v>485</v>
      </c>
      <c r="C509" s="7">
        <v>0</v>
      </c>
      <c r="D509" s="7">
        <v>0</v>
      </c>
      <c r="E509" s="8" t="str">
        <f t="shared" si="56"/>
        <v/>
      </c>
      <c r="F509" s="8" t="str">
        <f t="shared" si="57"/>
        <v/>
      </c>
      <c r="G509" s="8" t="str">
        <f t="shared" si="59"/>
        <v xml:space="preserve"> </v>
      </c>
      <c r="H509" s="8" t="str">
        <f t="shared" si="58"/>
        <v/>
      </c>
    </row>
    <row r="510" spans="1:8" x14ac:dyDescent="0.2">
      <c r="A510" s="27"/>
      <c r="B510" s="6" t="s">
        <v>486</v>
      </c>
      <c r="C510" s="7">
        <v>0</v>
      </c>
      <c r="D510" s="7">
        <v>0</v>
      </c>
      <c r="E510" s="8" t="str">
        <f t="shared" si="56"/>
        <v/>
      </c>
      <c r="F510" s="8" t="str">
        <f t="shared" si="57"/>
        <v/>
      </c>
      <c r="G510" s="8" t="str">
        <f t="shared" si="59"/>
        <v xml:space="preserve"> </v>
      </c>
      <c r="H510" s="8" t="str">
        <f t="shared" si="58"/>
        <v/>
      </c>
    </row>
    <row r="511" spans="1:8" ht="25.5" x14ac:dyDescent="0.2">
      <c r="A511" s="27"/>
      <c r="B511" s="6" t="s">
        <v>487</v>
      </c>
      <c r="C511" s="7">
        <v>0</v>
      </c>
      <c r="D511" s="7">
        <v>0</v>
      </c>
      <c r="E511" s="8" t="str">
        <f t="shared" si="56"/>
        <v/>
      </c>
      <c r="F511" s="8" t="str">
        <f t="shared" si="57"/>
        <v/>
      </c>
      <c r="G511" s="8" t="str">
        <f t="shared" si="59"/>
        <v xml:space="preserve"> </v>
      </c>
      <c r="H511" s="8" t="str">
        <f t="shared" si="58"/>
        <v/>
      </c>
    </row>
    <row r="512" spans="1:8" x14ac:dyDescent="0.2">
      <c r="A512" s="27"/>
      <c r="B512" s="6" t="s">
        <v>488</v>
      </c>
      <c r="C512" s="7">
        <v>0</v>
      </c>
      <c r="D512" s="7">
        <v>0</v>
      </c>
      <c r="E512" s="8" t="str">
        <f t="shared" si="56"/>
        <v/>
      </c>
      <c r="F512" s="8" t="str">
        <f t="shared" si="57"/>
        <v/>
      </c>
      <c r="G512" s="8" t="str">
        <f t="shared" si="59"/>
        <v xml:space="preserve"> </v>
      </c>
      <c r="H512" s="8" t="str">
        <f t="shared" si="58"/>
        <v/>
      </c>
    </row>
    <row r="513" spans="1:8" ht="25.5" x14ac:dyDescent="0.2">
      <c r="A513" s="27"/>
      <c r="B513" s="6" t="s">
        <v>489</v>
      </c>
      <c r="C513" s="7">
        <v>0</v>
      </c>
      <c r="D513" s="7">
        <v>0</v>
      </c>
      <c r="E513" s="8" t="str">
        <f t="shared" si="56"/>
        <v/>
      </c>
      <c r="F513" s="8" t="str">
        <f t="shared" si="57"/>
        <v/>
      </c>
      <c r="G513" s="8" t="str">
        <f t="shared" si="59"/>
        <v xml:space="preserve"> </v>
      </c>
      <c r="H513" s="8" t="str">
        <f t="shared" si="58"/>
        <v/>
      </c>
    </row>
    <row r="514" spans="1:8" x14ac:dyDescent="0.2">
      <c r="A514" s="27"/>
      <c r="B514" s="6" t="s">
        <v>490</v>
      </c>
      <c r="C514" s="7">
        <v>0</v>
      </c>
      <c r="D514" s="7">
        <v>0</v>
      </c>
      <c r="E514" s="8" t="str">
        <f t="shared" si="56"/>
        <v/>
      </c>
      <c r="F514" s="8" t="str">
        <f t="shared" si="57"/>
        <v/>
      </c>
      <c r="G514" s="8" t="str">
        <f t="shared" si="59"/>
        <v xml:space="preserve"> </v>
      </c>
      <c r="H514" s="8" t="str">
        <f t="shared" si="58"/>
        <v/>
      </c>
    </row>
    <row r="515" spans="1:8" ht="25.5" x14ac:dyDescent="0.2">
      <c r="A515" s="27"/>
      <c r="B515" s="6" t="s">
        <v>491</v>
      </c>
      <c r="C515" s="7">
        <v>0</v>
      </c>
      <c r="D515" s="7">
        <v>0</v>
      </c>
      <c r="E515" s="8" t="str">
        <f t="shared" si="56"/>
        <v/>
      </c>
      <c r="F515" s="8" t="str">
        <f t="shared" si="57"/>
        <v/>
      </c>
      <c r="G515" s="8" t="str">
        <f t="shared" si="59"/>
        <v xml:space="preserve"> </v>
      </c>
      <c r="H515" s="8" t="str">
        <f t="shared" si="58"/>
        <v/>
      </c>
    </row>
    <row r="516" spans="1:8" x14ac:dyDescent="0.2">
      <c r="A516" s="27"/>
      <c r="B516" s="6" t="s">
        <v>492</v>
      </c>
      <c r="C516" s="7">
        <v>0</v>
      </c>
      <c r="D516" s="7">
        <v>0</v>
      </c>
      <c r="E516" s="8" t="str">
        <f t="shared" si="56"/>
        <v/>
      </c>
      <c r="F516" s="8" t="str">
        <f t="shared" si="57"/>
        <v/>
      </c>
      <c r="G516" s="8" t="str">
        <f t="shared" si="59"/>
        <v xml:space="preserve"> </v>
      </c>
      <c r="H516" s="8" t="str">
        <f t="shared" si="58"/>
        <v/>
      </c>
    </row>
    <row r="517" spans="1:8" ht="25.5" x14ac:dyDescent="0.2">
      <c r="A517" s="27"/>
      <c r="B517" s="6" t="s">
        <v>493</v>
      </c>
      <c r="C517" s="7">
        <v>0</v>
      </c>
      <c r="D517" s="7">
        <v>0</v>
      </c>
      <c r="E517" s="8" t="str">
        <f t="shared" si="56"/>
        <v/>
      </c>
      <c r="F517" s="8" t="str">
        <f t="shared" si="57"/>
        <v/>
      </c>
      <c r="G517" s="8" t="str">
        <f t="shared" si="59"/>
        <v xml:space="preserve"> </v>
      </c>
      <c r="H517" s="8" t="str">
        <f t="shared" si="58"/>
        <v/>
      </c>
    </row>
    <row r="518" spans="1:8" ht="25.5" x14ac:dyDescent="0.2">
      <c r="A518" s="27"/>
      <c r="B518" s="6" t="s">
        <v>494</v>
      </c>
      <c r="C518" s="7">
        <v>0</v>
      </c>
      <c r="D518" s="7">
        <v>0</v>
      </c>
      <c r="E518" s="8" t="str">
        <f t="shared" si="56"/>
        <v/>
      </c>
      <c r="F518" s="8" t="str">
        <f t="shared" si="57"/>
        <v/>
      </c>
      <c r="G518" s="8" t="str">
        <f t="shared" si="59"/>
        <v xml:space="preserve"> </v>
      </c>
      <c r="H518" s="8" t="str">
        <f t="shared" si="58"/>
        <v/>
      </c>
    </row>
    <row r="519" spans="1:8" x14ac:dyDescent="0.2">
      <c r="A519" s="27"/>
      <c r="B519" s="6" t="s">
        <v>495</v>
      </c>
      <c r="C519" s="7">
        <v>0</v>
      </c>
      <c r="D519" s="7">
        <v>1</v>
      </c>
      <c r="E519" s="8" t="str">
        <f t="shared" si="56"/>
        <v/>
      </c>
      <c r="F519" s="8">
        <f t="shared" si="57"/>
        <v>1.053740779768177E-3</v>
      </c>
      <c r="G519" s="8">
        <f t="shared" si="59"/>
        <v>1</v>
      </c>
      <c r="H519" s="8" t="str">
        <f t="shared" si="58"/>
        <v/>
      </c>
    </row>
    <row r="520" spans="1:8" x14ac:dyDescent="0.2">
      <c r="A520" s="27" t="s">
        <v>668</v>
      </c>
      <c r="B520" s="6" t="s">
        <v>496</v>
      </c>
      <c r="C520" s="7">
        <v>0</v>
      </c>
      <c r="D520" s="7">
        <v>0</v>
      </c>
      <c r="E520" s="8" t="str">
        <f t="shared" si="56"/>
        <v/>
      </c>
      <c r="F520" s="8" t="str">
        <f t="shared" si="57"/>
        <v/>
      </c>
      <c r="G520" s="8" t="str">
        <f t="shared" si="59"/>
        <v xml:space="preserve"> </v>
      </c>
      <c r="H520" s="8" t="str">
        <f t="shared" si="58"/>
        <v/>
      </c>
    </row>
    <row r="521" spans="1:8" ht="25.5" x14ac:dyDescent="0.2">
      <c r="A521" s="27"/>
      <c r="B521" s="6" t="s">
        <v>497</v>
      </c>
      <c r="C521" s="7">
        <v>0</v>
      </c>
      <c r="D521" s="7">
        <v>0</v>
      </c>
      <c r="E521" s="8" t="str">
        <f t="shared" si="56"/>
        <v/>
      </c>
      <c r="F521" s="8" t="str">
        <f t="shared" si="57"/>
        <v/>
      </c>
      <c r="G521" s="8" t="str">
        <f t="shared" si="59"/>
        <v xml:space="preserve"> </v>
      </c>
      <c r="H521" s="8" t="str">
        <f t="shared" si="58"/>
        <v/>
      </c>
    </row>
    <row r="522" spans="1:8" ht="17.25" customHeight="1" x14ac:dyDescent="0.2">
      <c r="A522" s="27"/>
      <c r="B522" s="6" t="s">
        <v>498</v>
      </c>
      <c r="C522" s="7">
        <v>0</v>
      </c>
      <c r="D522" s="7">
        <v>0</v>
      </c>
      <c r="E522" s="8" t="str">
        <f t="shared" si="56"/>
        <v/>
      </c>
      <c r="F522" s="8" t="str">
        <f t="shared" si="57"/>
        <v/>
      </c>
      <c r="G522" s="8" t="str">
        <f t="shared" si="59"/>
        <v xml:space="preserve"> </v>
      </c>
      <c r="H522" s="8" t="str">
        <f t="shared" si="58"/>
        <v/>
      </c>
    </row>
    <row r="523" spans="1:8" x14ac:dyDescent="0.2">
      <c r="A523" s="27"/>
      <c r="B523" s="6" t="s">
        <v>499</v>
      </c>
      <c r="C523" s="7">
        <v>0</v>
      </c>
      <c r="D523" s="7">
        <v>0</v>
      </c>
      <c r="E523" s="8" t="str">
        <f t="shared" si="56"/>
        <v/>
      </c>
      <c r="F523" s="8" t="str">
        <f t="shared" si="57"/>
        <v/>
      </c>
      <c r="G523" s="8" t="str">
        <f t="shared" si="59"/>
        <v xml:space="preserve"> </v>
      </c>
      <c r="H523" s="8" t="str">
        <f t="shared" si="58"/>
        <v/>
      </c>
    </row>
    <row r="524" spans="1:8" ht="25.5" x14ac:dyDescent="0.2">
      <c r="A524" s="27"/>
      <c r="B524" s="6" t="s">
        <v>500</v>
      </c>
      <c r="C524" s="7">
        <v>0</v>
      </c>
      <c r="D524" s="7">
        <v>0</v>
      </c>
      <c r="E524" s="8" t="str">
        <f t="shared" si="56"/>
        <v/>
      </c>
      <c r="F524" s="8" t="str">
        <f t="shared" si="57"/>
        <v/>
      </c>
      <c r="G524" s="8" t="str">
        <f t="shared" si="59"/>
        <v xml:space="preserve"> </v>
      </c>
      <c r="H524" s="8" t="str">
        <f t="shared" si="58"/>
        <v/>
      </c>
    </row>
    <row r="525" spans="1:8" ht="25.5" x14ac:dyDescent="0.2">
      <c r="A525" s="27"/>
      <c r="B525" s="6" t="s">
        <v>501</v>
      </c>
      <c r="C525" s="7">
        <v>0</v>
      </c>
      <c r="D525" s="7">
        <v>0</v>
      </c>
      <c r="E525" s="8" t="str">
        <f t="shared" si="56"/>
        <v/>
      </c>
      <c r="F525" s="8" t="str">
        <f t="shared" si="57"/>
        <v/>
      </c>
      <c r="G525" s="8" t="str">
        <f t="shared" si="59"/>
        <v xml:space="preserve"> </v>
      </c>
      <c r="H525" s="8" t="str">
        <f t="shared" si="58"/>
        <v/>
      </c>
    </row>
    <row r="526" spans="1:8" ht="25.5" x14ac:dyDescent="0.2">
      <c r="A526" s="27"/>
      <c r="B526" s="6" t="s">
        <v>502</v>
      </c>
      <c r="C526" s="7">
        <v>0</v>
      </c>
      <c r="D526" s="7">
        <v>0</v>
      </c>
      <c r="E526" s="8" t="str">
        <f t="shared" si="56"/>
        <v/>
      </c>
      <c r="F526" s="8" t="str">
        <f t="shared" si="57"/>
        <v/>
      </c>
      <c r="G526" s="8" t="str">
        <f t="shared" si="59"/>
        <v xml:space="preserve"> </v>
      </c>
      <c r="H526" s="8" t="str">
        <f t="shared" si="58"/>
        <v/>
      </c>
    </row>
    <row r="527" spans="1:8" x14ac:dyDescent="0.2">
      <c r="A527" s="27"/>
      <c r="B527" s="6" t="s">
        <v>503</v>
      </c>
      <c r="C527" s="7">
        <v>0</v>
      </c>
      <c r="D527" s="7">
        <v>0</v>
      </c>
      <c r="E527" s="8" t="str">
        <f t="shared" si="56"/>
        <v/>
      </c>
      <c r="F527" s="8" t="str">
        <f t="shared" si="57"/>
        <v/>
      </c>
      <c r="G527" s="8" t="str">
        <f t="shared" si="59"/>
        <v xml:space="preserve"> </v>
      </c>
      <c r="H527" s="8" t="str">
        <f t="shared" si="58"/>
        <v/>
      </c>
    </row>
    <row r="528" spans="1:8" ht="25.5" x14ac:dyDescent="0.2">
      <c r="A528" s="27"/>
      <c r="B528" s="6" t="s">
        <v>504</v>
      </c>
      <c r="C528" s="7">
        <v>0</v>
      </c>
      <c r="D528" s="7">
        <v>0</v>
      </c>
      <c r="E528" s="8" t="str">
        <f t="shared" si="56"/>
        <v/>
      </c>
      <c r="F528" s="8" t="str">
        <f t="shared" si="57"/>
        <v/>
      </c>
      <c r="G528" s="8" t="str">
        <f t="shared" si="59"/>
        <v xml:space="preserve"> </v>
      </c>
      <c r="H528" s="8" t="str">
        <f t="shared" si="58"/>
        <v/>
      </c>
    </row>
    <row r="529" spans="1:8" x14ac:dyDescent="0.2">
      <c r="A529" s="27"/>
      <c r="B529" s="6" t="s">
        <v>505</v>
      </c>
      <c r="C529" s="7">
        <v>0</v>
      </c>
      <c r="D529" s="7">
        <v>0</v>
      </c>
      <c r="E529" s="8" t="str">
        <f t="shared" si="56"/>
        <v/>
      </c>
      <c r="F529" s="8" t="str">
        <f t="shared" si="57"/>
        <v/>
      </c>
      <c r="G529" s="8" t="str">
        <f t="shared" si="59"/>
        <v xml:space="preserve"> </v>
      </c>
      <c r="H529" s="8" t="str">
        <f t="shared" si="58"/>
        <v/>
      </c>
    </row>
    <row r="530" spans="1:8" x14ac:dyDescent="0.2">
      <c r="A530" s="27"/>
      <c r="B530" s="6" t="s">
        <v>506</v>
      </c>
      <c r="C530" s="7">
        <v>4</v>
      </c>
      <c r="D530" s="7">
        <v>2</v>
      </c>
      <c r="E530" s="8">
        <f t="shared" si="56"/>
        <v>7.1174377224199285E-3</v>
      </c>
      <c r="F530" s="8">
        <f t="shared" si="57"/>
        <v>2.1074815595363539E-3</v>
      </c>
      <c r="G530" s="8">
        <f t="shared" si="59"/>
        <v>-0.5</v>
      </c>
      <c r="H530" s="8">
        <f t="shared" si="58"/>
        <v>-3.5587188612099642E-3</v>
      </c>
    </row>
    <row r="531" spans="1:8" x14ac:dyDescent="0.2">
      <c r="A531" s="27"/>
      <c r="B531" s="6" t="s">
        <v>507</v>
      </c>
      <c r="C531" s="7">
        <v>0</v>
      </c>
      <c r="D531" s="7">
        <v>0</v>
      </c>
      <c r="E531" s="8" t="str">
        <f t="shared" si="56"/>
        <v/>
      </c>
      <c r="F531" s="8" t="str">
        <f t="shared" si="57"/>
        <v/>
      </c>
      <c r="G531" s="8" t="str">
        <f t="shared" si="59"/>
        <v xml:space="preserve"> </v>
      </c>
      <c r="H531" s="8" t="str">
        <f t="shared" si="58"/>
        <v/>
      </c>
    </row>
    <row r="532" spans="1:8" ht="28.5" customHeight="1" x14ac:dyDescent="0.2">
      <c r="A532" s="27"/>
      <c r="B532" s="6" t="s">
        <v>508</v>
      </c>
      <c r="C532" s="7">
        <v>0</v>
      </c>
      <c r="D532" s="7">
        <v>0</v>
      </c>
      <c r="E532" s="8" t="str">
        <f t="shared" si="56"/>
        <v/>
      </c>
      <c r="F532" s="8" t="str">
        <f t="shared" si="57"/>
        <v/>
      </c>
      <c r="G532" s="8" t="str">
        <f t="shared" si="59"/>
        <v xml:space="preserve"> </v>
      </c>
      <c r="H532" s="8" t="str">
        <f t="shared" si="58"/>
        <v/>
      </c>
    </row>
    <row r="533" spans="1:8" x14ac:dyDescent="0.2">
      <c r="A533" s="27"/>
      <c r="B533" s="6" t="s">
        <v>509</v>
      </c>
      <c r="C533" s="7">
        <v>0</v>
      </c>
      <c r="D533" s="7">
        <v>0</v>
      </c>
      <c r="E533" s="8" t="str">
        <f t="shared" si="56"/>
        <v/>
      </c>
      <c r="F533" s="8" t="str">
        <f t="shared" si="57"/>
        <v/>
      </c>
      <c r="G533" s="8" t="str">
        <f t="shared" si="59"/>
        <v xml:space="preserve"> </v>
      </c>
      <c r="H533" s="8" t="str">
        <f t="shared" si="58"/>
        <v/>
      </c>
    </row>
    <row r="534" spans="1:8" ht="25.5" x14ac:dyDescent="0.2">
      <c r="A534" s="27"/>
      <c r="B534" s="6" t="s">
        <v>510</v>
      </c>
      <c r="C534" s="7">
        <v>0</v>
      </c>
      <c r="D534" s="7">
        <v>0</v>
      </c>
      <c r="E534" s="8" t="str">
        <f t="shared" si="56"/>
        <v/>
      </c>
      <c r="F534" s="8" t="str">
        <f t="shared" si="57"/>
        <v/>
      </c>
      <c r="G534" s="8" t="str">
        <f t="shared" si="59"/>
        <v xml:space="preserve"> </v>
      </c>
      <c r="H534" s="8" t="str">
        <f t="shared" si="58"/>
        <v/>
      </c>
    </row>
    <row r="535" spans="1:8" ht="25.5" x14ac:dyDescent="0.2">
      <c r="A535" s="27"/>
      <c r="B535" s="6" t="s">
        <v>511</v>
      </c>
      <c r="C535" s="7">
        <v>0</v>
      </c>
      <c r="D535" s="7">
        <v>0</v>
      </c>
      <c r="E535" s="8" t="str">
        <f t="shared" si="56"/>
        <v/>
      </c>
      <c r="F535" s="8" t="str">
        <f t="shared" si="57"/>
        <v/>
      </c>
      <c r="G535" s="8" t="str">
        <f t="shared" si="59"/>
        <v xml:space="preserve"> </v>
      </c>
      <c r="H535" s="8" t="str">
        <f t="shared" si="58"/>
        <v/>
      </c>
    </row>
    <row r="536" spans="1:8" x14ac:dyDescent="0.2">
      <c r="A536" s="27"/>
      <c r="B536" s="6" t="s">
        <v>512</v>
      </c>
      <c r="C536" s="7">
        <v>0</v>
      </c>
      <c r="D536" s="7">
        <v>0</v>
      </c>
      <c r="E536" s="8" t="str">
        <f t="shared" si="56"/>
        <v/>
      </c>
      <c r="F536" s="8" t="str">
        <f t="shared" si="57"/>
        <v/>
      </c>
      <c r="G536" s="8" t="str">
        <f t="shared" si="59"/>
        <v xml:space="preserve"> </v>
      </c>
      <c r="H536" s="8" t="str">
        <f t="shared" si="58"/>
        <v/>
      </c>
    </row>
    <row r="537" spans="1:8" ht="25.5" x14ac:dyDescent="0.2">
      <c r="A537" s="27"/>
      <c r="B537" s="6" t="s">
        <v>513</v>
      </c>
      <c r="C537" s="7">
        <v>0</v>
      </c>
      <c r="D537" s="7">
        <v>0</v>
      </c>
      <c r="E537" s="8" t="str">
        <f t="shared" si="56"/>
        <v/>
      </c>
      <c r="F537" s="8" t="str">
        <f t="shared" si="57"/>
        <v/>
      </c>
      <c r="G537" s="8" t="str">
        <f t="shared" si="59"/>
        <v xml:space="preserve"> </v>
      </c>
      <c r="H537" s="8" t="str">
        <f t="shared" si="58"/>
        <v/>
      </c>
    </row>
    <row r="538" spans="1:8" ht="25.5" x14ac:dyDescent="0.2">
      <c r="A538" s="27"/>
      <c r="B538" s="6" t="s">
        <v>514</v>
      </c>
      <c r="C538" s="7">
        <v>0</v>
      </c>
      <c r="D538" s="7">
        <v>0</v>
      </c>
      <c r="E538" s="8" t="str">
        <f t="shared" si="56"/>
        <v/>
      </c>
      <c r="F538" s="8" t="str">
        <f t="shared" si="57"/>
        <v/>
      </c>
      <c r="G538" s="8" t="str">
        <f t="shared" si="59"/>
        <v xml:space="preserve"> </v>
      </c>
      <c r="H538" s="8" t="str">
        <f t="shared" si="58"/>
        <v/>
      </c>
    </row>
    <row r="539" spans="1:8" x14ac:dyDescent="0.2">
      <c r="A539" s="27"/>
      <c r="B539" s="6" t="s">
        <v>515</v>
      </c>
      <c r="C539" s="7">
        <v>0</v>
      </c>
      <c r="D539" s="7">
        <v>0</v>
      </c>
      <c r="E539" s="8" t="str">
        <f t="shared" si="56"/>
        <v/>
      </c>
      <c r="F539" s="8" t="str">
        <f t="shared" si="57"/>
        <v/>
      </c>
      <c r="G539" s="8" t="str">
        <f t="shared" si="59"/>
        <v xml:space="preserve"> </v>
      </c>
      <c r="H539" s="8" t="str">
        <f t="shared" si="58"/>
        <v/>
      </c>
    </row>
    <row r="540" spans="1:8" x14ac:dyDescent="0.2">
      <c r="A540" s="27"/>
      <c r="B540" s="6" t="s">
        <v>516</v>
      </c>
      <c r="C540" s="7">
        <v>0</v>
      </c>
      <c r="D540" s="7">
        <v>0</v>
      </c>
      <c r="E540" s="8" t="str">
        <f t="shared" si="56"/>
        <v/>
      </c>
      <c r="F540" s="8" t="str">
        <f t="shared" si="57"/>
        <v/>
      </c>
      <c r="G540" s="8" t="str">
        <f t="shared" si="59"/>
        <v xml:space="preserve"> </v>
      </c>
      <c r="H540" s="8" t="str">
        <f t="shared" si="58"/>
        <v/>
      </c>
    </row>
    <row r="541" spans="1:8" x14ac:dyDescent="0.2">
      <c r="A541" s="27"/>
      <c r="B541" s="6" t="s">
        <v>517</v>
      </c>
      <c r="C541" s="7">
        <v>0</v>
      </c>
      <c r="D541" s="7">
        <v>0</v>
      </c>
      <c r="E541" s="8" t="str">
        <f t="shared" si="56"/>
        <v/>
      </c>
      <c r="F541" s="8" t="str">
        <f t="shared" si="57"/>
        <v/>
      </c>
      <c r="G541" s="8" t="str">
        <f t="shared" si="59"/>
        <v xml:space="preserve"> </v>
      </c>
      <c r="H541" s="8" t="str">
        <f t="shared" si="58"/>
        <v/>
      </c>
    </row>
    <row r="542" spans="1:8" ht="25.5" x14ac:dyDescent="0.2">
      <c r="A542" s="27"/>
      <c r="B542" s="6" t="s">
        <v>518</v>
      </c>
      <c r="C542" s="7">
        <v>0</v>
      </c>
      <c r="D542" s="7">
        <v>0</v>
      </c>
      <c r="E542" s="8" t="str">
        <f t="shared" si="56"/>
        <v/>
      </c>
      <c r="F542" s="8" t="str">
        <f t="shared" si="57"/>
        <v/>
      </c>
      <c r="G542" s="8" t="str">
        <f t="shared" si="59"/>
        <v xml:space="preserve"> </v>
      </c>
      <c r="H542" s="8" t="str">
        <f t="shared" si="58"/>
        <v/>
      </c>
    </row>
    <row r="543" spans="1:8" ht="25.5" x14ac:dyDescent="0.2">
      <c r="A543" s="27"/>
      <c r="B543" s="6" t="s">
        <v>519</v>
      </c>
      <c r="C543" s="7">
        <v>0</v>
      </c>
      <c r="D543" s="7">
        <v>0</v>
      </c>
      <c r="E543" s="8" t="str">
        <f t="shared" si="56"/>
        <v/>
      </c>
      <c r="F543" s="8" t="str">
        <f t="shared" si="57"/>
        <v/>
      </c>
      <c r="G543" s="8" t="str">
        <f t="shared" si="59"/>
        <v xml:space="preserve"> </v>
      </c>
      <c r="H543" s="8" t="str">
        <f t="shared" si="58"/>
        <v/>
      </c>
    </row>
    <row r="544" spans="1:8" ht="25.5" x14ac:dyDescent="0.2">
      <c r="A544" s="27"/>
      <c r="B544" s="6" t="s">
        <v>520</v>
      </c>
      <c r="C544" s="7">
        <v>0</v>
      </c>
      <c r="D544" s="7">
        <v>0</v>
      </c>
      <c r="E544" s="8" t="str">
        <f t="shared" si="56"/>
        <v/>
      </c>
      <c r="F544" s="8" t="str">
        <f t="shared" si="57"/>
        <v/>
      </c>
      <c r="G544" s="8" t="str">
        <f t="shared" si="59"/>
        <v xml:space="preserve"> </v>
      </c>
      <c r="H544" s="8" t="str">
        <f t="shared" si="58"/>
        <v/>
      </c>
    </row>
    <row r="545" spans="1:8" ht="25.5" x14ac:dyDescent="0.2">
      <c r="A545" s="27"/>
      <c r="B545" s="6" t="s">
        <v>521</v>
      </c>
      <c r="C545" s="7">
        <v>0</v>
      </c>
      <c r="D545" s="7">
        <v>0</v>
      </c>
      <c r="E545" s="8" t="str">
        <f t="shared" si="56"/>
        <v/>
      </c>
      <c r="F545" s="8" t="str">
        <f t="shared" si="57"/>
        <v/>
      </c>
      <c r="G545" s="8" t="str">
        <f t="shared" si="59"/>
        <v xml:space="preserve"> </v>
      </c>
      <c r="H545" s="8" t="str">
        <f t="shared" si="58"/>
        <v/>
      </c>
    </row>
    <row r="546" spans="1:8" ht="25.5" x14ac:dyDescent="0.2">
      <c r="A546" s="27"/>
      <c r="B546" s="6" t="s">
        <v>522</v>
      </c>
      <c r="C546" s="7">
        <v>0</v>
      </c>
      <c r="D546" s="7">
        <v>0</v>
      </c>
      <c r="E546" s="8" t="str">
        <f t="shared" si="56"/>
        <v/>
      </c>
      <c r="F546" s="8" t="str">
        <f t="shared" si="57"/>
        <v/>
      </c>
      <c r="G546" s="8" t="str">
        <f t="shared" si="59"/>
        <v xml:space="preserve"> </v>
      </c>
      <c r="H546" s="8" t="str">
        <f t="shared" si="58"/>
        <v/>
      </c>
    </row>
    <row r="547" spans="1:8" x14ac:dyDescent="0.2">
      <c r="A547" s="27"/>
      <c r="B547" s="6" t="s">
        <v>523</v>
      </c>
      <c r="C547" s="7">
        <v>0</v>
      </c>
      <c r="D547" s="7">
        <v>0</v>
      </c>
      <c r="E547" s="8" t="str">
        <f t="shared" si="56"/>
        <v/>
      </c>
      <c r="F547" s="8" t="str">
        <f t="shared" si="57"/>
        <v/>
      </c>
      <c r="G547" s="8" t="str">
        <f t="shared" si="59"/>
        <v xml:space="preserve"> </v>
      </c>
      <c r="H547" s="8" t="str">
        <f t="shared" si="58"/>
        <v/>
      </c>
    </row>
    <row r="548" spans="1:8" ht="25.5" x14ac:dyDescent="0.2">
      <c r="A548" s="27"/>
      <c r="B548" s="6" t="s">
        <v>524</v>
      </c>
      <c r="C548" s="7">
        <v>0</v>
      </c>
      <c r="D548" s="7">
        <v>0</v>
      </c>
      <c r="E548" s="8" t="str">
        <f t="shared" si="56"/>
        <v/>
      </c>
      <c r="F548" s="8" t="str">
        <f t="shared" si="57"/>
        <v/>
      </c>
      <c r="G548" s="8" t="str">
        <f t="shared" si="59"/>
        <v xml:space="preserve"> </v>
      </c>
      <c r="H548" s="8" t="str">
        <f t="shared" si="58"/>
        <v/>
      </c>
    </row>
    <row r="549" spans="1:8" x14ac:dyDescent="0.2">
      <c r="A549" s="27"/>
      <c r="B549" s="6" t="s">
        <v>525</v>
      </c>
      <c r="C549" s="7">
        <v>0</v>
      </c>
      <c r="D549" s="7">
        <v>0</v>
      </c>
      <c r="E549" s="8" t="str">
        <f t="shared" si="56"/>
        <v/>
      </c>
      <c r="F549" s="8" t="str">
        <f t="shared" si="57"/>
        <v/>
      </c>
      <c r="G549" s="8" t="str">
        <f t="shared" si="59"/>
        <v xml:space="preserve"> </v>
      </c>
      <c r="H549" s="8" t="str">
        <f t="shared" si="58"/>
        <v/>
      </c>
    </row>
    <row r="550" spans="1:8" x14ac:dyDescent="0.2">
      <c r="A550" s="27"/>
      <c r="B550" s="6" t="s">
        <v>526</v>
      </c>
      <c r="C550" s="7">
        <v>0</v>
      </c>
      <c r="D550" s="7">
        <v>0</v>
      </c>
      <c r="E550" s="8" t="str">
        <f t="shared" si="56"/>
        <v/>
      </c>
      <c r="F550" s="8" t="str">
        <f t="shared" si="57"/>
        <v/>
      </c>
      <c r="G550" s="8" t="str">
        <f t="shared" si="59"/>
        <v xml:space="preserve"> </v>
      </c>
      <c r="H550" s="8" t="str">
        <f t="shared" si="58"/>
        <v/>
      </c>
    </row>
    <row r="551" spans="1:8" ht="25.5" x14ac:dyDescent="0.2">
      <c r="A551" s="27"/>
      <c r="B551" s="6" t="s">
        <v>527</v>
      </c>
      <c r="C551" s="7">
        <v>0</v>
      </c>
      <c r="D551" s="7">
        <v>0</v>
      </c>
      <c r="E551" s="8" t="str">
        <f t="shared" si="56"/>
        <v/>
      </c>
      <c r="F551" s="8" t="str">
        <f t="shared" si="57"/>
        <v/>
      </c>
      <c r="G551" s="8" t="str">
        <f t="shared" si="59"/>
        <v xml:space="preserve"> </v>
      </c>
      <c r="H551" s="8" t="str">
        <f t="shared" si="58"/>
        <v/>
      </c>
    </row>
    <row r="552" spans="1:8" x14ac:dyDescent="0.2">
      <c r="A552" s="27"/>
      <c r="B552" s="6" t="s">
        <v>528</v>
      </c>
      <c r="C552" s="7">
        <v>0</v>
      </c>
      <c r="D552" s="7">
        <v>0</v>
      </c>
      <c r="E552" s="8" t="str">
        <f t="shared" si="56"/>
        <v/>
      </c>
      <c r="F552" s="8" t="str">
        <f t="shared" si="57"/>
        <v/>
      </c>
      <c r="G552" s="8" t="str">
        <f t="shared" si="59"/>
        <v xml:space="preserve"> </v>
      </c>
      <c r="H552" s="8" t="str">
        <f t="shared" si="58"/>
        <v/>
      </c>
    </row>
    <row r="553" spans="1:8" x14ac:dyDescent="0.2">
      <c r="A553" s="27"/>
      <c r="B553" s="6" t="s">
        <v>529</v>
      </c>
      <c r="C553" s="7">
        <v>0</v>
      </c>
      <c r="D553" s="7">
        <v>0</v>
      </c>
      <c r="E553" s="8" t="str">
        <f t="shared" si="56"/>
        <v/>
      </c>
      <c r="F553" s="8" t="str">
        <f t="shared" si="57"/>
        <v/>
      </c>
      <c r="G553" s="8" t="str">
        <f t="shared" si="59"/>
        <v xml:space="preserve"> </v>
      </c>
      <c r="H553" s="8" t="str">
        <f t="shared" si="58"/>
        <v/>
      </c>
    </row>
    <row r="554" spans="1:8" x14ac:dyDescent="0.2">
      <c r="A554" s="27"/>
      <c r="B554" s="6" t="s">
        <v>530</v>
      </c>
      <c r="C554" s="7">
        <v>0</v>
      </c>
      <c r="D554" s="7">
        <v>0</v>
      </c>
      <c r="E554" s="8" t="str">
        <f t="shared" ref="E554:E595" si="60">+IF(C554=0,"",C554/C$362)</f>
        <v/>
      </c>
      <c r="F554" s="8" t="str">
        <f t="shared" ref="F554:F595" si="61">+IF(D554=0,"",D554/D$362)</f>
        <v/>
      </c>
      <c r="G554" s="8" t="str">
        <f t="shared" si="59"/>
        <v xml:space="preserve"> </v>
      </c>
      <c r="H554" s="8" t="str">
        <f t="shared" ref="H554:H595" si="62">+IF(OR(AND(E554=""),(G554="")),"",E554*G554)</f>
        <v/>
      </c>
    </row>
    <row r="555" spans="1:8" x14ac:dyDescent="0.2">
      <c r="A555" s="27"/>
      <c r="B555" s="6" t="s">
        <v>531</v>
      </c>
      <c r="C555" s="7">
        <v>0</v>
      </c>
      <c r="D555" s="7">
        <v>0</v>
      </c>
      <c r="E555" s="8" t="str">
        <f t="shared" si="60"/>
        <v/>
      </c>
      <c r="F555" s="8" t="str">
        <f t="shared" si="61"/>
        <v/>
      </c>
      <c r="G555" s="8" t="str">
        <f t="shared" ref="G555:G595" si="63">+IF(AND(C555=0,D555=0)," ",IF(C555=0,1,IF(D555=0,-1,(D555-C555)/C555)))</f>
        <v xml:space="preserve"> </v>
      </c>
      <c r="H555" s="8" t="str">
        <f t="shared" si="62"/>
        <v/>
      </c>
    </row>
    <row r="556" spans="1:8" ht="25.5" x14ac:dyDescent="0.2">
      <c r="A556" s="27"/>
      <c r="B556" s="6" t="s">
        <v>532</v>
      </c>
      <c r="C556" s="7">
        <v>0</v>
      </c>
      <c r="D556" s="7">
        <v>0</v>
      </c>
      <c r="E556" s="8" t="str">
        <f t="shared" si="60"/>
        <v/>
      </c>
      <c r="F556" s="8" t="str">
        <f t="shared" si="61"/>
        <v/>
      </c>
      <c r="G556" s="8" t="str">
        <f t="shared" si="63"/>
        <v xml:space="preserve"> </v>
      </c>
      <c r="H556" s="8" t="str">
        <f t="shared" si="62"/>
        <v/>
      </c>
    </row>
    <row r="557" spans="1:8" x14ac:dyDescent="0.2">
      <c r="A557" s="27"/>
      <c r="B557" s="6" t="s">
        <v>533</v>
      </c>
      <c r="C557" s="7">
        <v>0</v>
      </c>
      <c r="D557" s="7">
        <v>0</v>
      </c>
      <c r="E557" s="8" t="str">
        <f t="shared" si="60"/>
        <v/>
      </c>
      <c r="F557" s="8" t="str">
        <f t="shared" si="61"/>
        <v/>
      </c>
      <c r="G557" s="8" t="str">
        <f t="shared" si="63"/>
        <v xml:space="preserve"> </v>
      </c>
      <c r="H557" s="8" t="str">
        <f t="shared" si="62"/>
        <v/>
      </c>
    </row>
    <row r="558" spans="1:8" x14ac:dyDescent="0.2">
      <c r="A558" s="27"/>
      <c r="B558" s="6" t="s">
        <v>534</v>
      </c>
      <c r="C558" s="7">
        <v>0</v>
      </c>
      <c r="D558" s="7">
        <v>0</v>
      </c>
      <c r="E558" s="8" t="str">
        <f t="shared" si="60"/>
        <v/>
      </c>
      <c r="F558" s="8" t="str">
        <f t="shared" si="61"/>
        <v/>
      </c>
      <c r="G558" s="8" t="str">
        <f t="shared" si="63"/>
        <v xml:space="preserve"> </v>
      </c>
      <c r="H558" s="8" t="str">
        <f t="shared" si="62"/>
        <v/>
      </c>
    </row>
    <row r="559" spans="1:8" x14ac:dyDescent="0.2">
      <c r="A559" s="27"/>
      <c r="B559" s="6" t="s">
        <v>535</v>
      </c>
      <c r="C559" s="7">
        <v>0</v>
      </c>
      <c r="D559" s="7">
        <v>0</v>
      </c>
      <c r="E559" s="8" t="str">
        <f t="shared" si="60"/>
        <v/>
      </c>
      <c r="F559" s="8" t="str">
        <f t="shared" si="61"/>
        <v/>
      </c>
      <c r="G559" s="8" t="str">
        <f t="shared" si="63"/>
        <v xml:space="preserve"> </v>
      </c>
      <c r="H559" s="8" t="str">
        <f t="shared" si="62"/>
        <v/>
      </c>
    </row>
    <row r="560" spans="1:8" x14ac:dyDescent="0.2">
      <c r="A560" s="27"/>
      <c r="B560" s="6" t="s">
        <v>536</v>
      </c>
      <c r="C560" s="7">
        <v>0</v>
      </c>
      <c r="D560" s="7">
        <v>0</v>
      </c>
      <c r="E560" s="8" t="str">
        <f t="shared" si="60"/>
        <v/>
      </c>
      <c r="F560" s="8" t="str">
        <f t="shared" si="61"/>
        <v/>
      </c>
      <c r="G560" s="8" t="str">
        <f t="shared" si="63"/>
        <v xml:space="preserve"> </v>
      </c>
      <c r="H560" s="8" t="str">
        <f t="shared" si="62"/>
        <v/>
      </c>
    </row>
    <row r="561" spans="1:8" x14ac:dyDescent="0.2">
      <c r="A561" s="27"/>
      <c r="B561" s="6" t="s">
        <v>537</v>
      </c>
      <c r="C561" s="7">
        <v>0</v>
      </c>
      <c r="D561" s="7">
        <v>0</v>
      </c>
      <c r="E561" s="8" t="str">
        <f t="shared" si="60"/>
        <v/>
      </c>
      <c r="F561" s="8" t="str">
        <f t="shared" si="61"/>
        <v/>
      </c>
      <c r="G561" s="8" t="str">
        <f t="shared" si="63"/>
        <v xml:space="preserve"> </v>
      </c>
      <c r="H561" s="8" t="str">
        <f t="shared" si="62"/>
        <v/>
      </c>
    </row>
    <row r="562" spans="1:8" x14ac:dyDescent="0.2">
      <c r="A562" s="27"/>
      <c r="B562" s="6" t="s">
        <v>538</v>
      </c>
      <c r="C562" s="7">
        <v>0</v>
      </c>
      <c r="D562" s="7">
        <v>0</v>
      </c>
      <c r="E562" s="8" t="str">
        <f t="shared" si="60"/>
        <v/>
      </c>
      <c r="F562" s="8" t="str">
        <f t="shared" si="61"/>
        <v/>
      </c>
      <c r="G562" s="8" t="str">
        <f t="shared" si="63"/>
        <v xml:space="preserve"> </v>
      </c>
      <c r="H562" s="8" t="str">
        <f t="shared" si="62"/>
        <v/>
      </c>
    </row>
    <row r="563" spans="1:8" x14ac:dyDescent="0.2">
      <c r="A563" s="27"/>
      <c r="B563" s="6" t="s">
        <v>539</v>
      </c>
      <c r="C563" s="7">
        <v>0</v>
      </c>
      <c r="D563" s="7">
        <v>0</v>
      </c>
      <c r="E563" s="8" t="str">
        <f t="shared" si="60"/>
        <v/>
      </c>
      <c r="F563" s="8" t="str">
        <f t="shared" si="61"/>
        <v/>
      </c>
      <c r="G563" s="8" t="str">
        <f t="shared" si="63"/>
        <v xml:space="preserve"> </v>
      </c>
      <c r="H563" s="8" t="str">
        <f t="shared" si="62"/>
        <v/>
      </c>
    </row>
    <row r="564" spans="1:8" x14ac:dyDescent="0.2">
      <c r="A564" s="27"/>
      <c r="B564" s="6" t="s">
        <v>540</v>
      </c>
      <c r="C564" s="7">
        <v>0</v>
      </c>
      <c r="D564" s="7">
        <v>0</v>
      </c>
      <c r="E564" s="8" t="str">
        <f t="shared" si="60"/>
        <v/>
      </c>
      <c r="F564" s="8" t="str">
        <f t="shared" si="61"/>
        <v/>
      </c>
      <c r="G564" s="8" t="str">
        <f t="shared" si="63"/>
        <v xml:space="preserve"> </v>
      </c>
      <c r="H564" s="8" t="str">
        <f t="shared" si="62"/>
        <v/>
      </c>
    </row>
    <row r="565" spans="1:8" x14ac:dyDescent="0.2">
      <c r="A565" s="27"/>
      <c r="B565" s="6" t="s">
        <v>541</v>
      </c>
      <c r="C565" s="7">
        <v>0</v>
      </c>
      <c r="D565" s="7">
        <v>0</v>
      </c>
      <c r="E565" s="8" t="str">
        <f t="shared" si="60"/>
        <v/>
      </c>
      <c r="F565" s="8" t="str">
        <f t="shared" si="61"/>
        <v/>
      </c>
      <c r="G565" s="8" t="str">
        <f t="shared" si="63"/>
        <v xml:space="preserve"> </v>
      </c>
      <c r="H565" s="8" t="str">
        <f t="shared" si="62"/>
        <v/>
      </c>
    </row>
    <row r="566" spans="1:8" x14ac:dyDescent="0.2">
      <c r="A566" s="27"/>
      <c r="B566" s="6" t="s">
        <v>542</v>
      </c>
      <c r="C566" s="7">
        <v>0</v>
      </c>
      <c r="D566" s="7">
        <v>0</v>
      </c>
      <c r="E566" s="8" t="str">
        <f t="shared" si="60"/>
        <v/>
      </c>
      <c r="F566" s="8" t="str">
        <f t="shared" si="61"/>
        <v/>
      </c>
      <c r="G566" s="8" t="str">
        <f t="shared" si="63"/>
        <v xml:space="preserve"> </v>
      </c>
      <c r="H566" s="8" t="str">
        <f t="shared" si="62"/>
        <v/>
      </c>
    </row>
    <row r="567" spans="1:8" x14ac:dyDescent="0.2">
      <c r="A567" s="27"/>
      <c r="B567" s="6" t="s">
        <v>543</v>
      </c>
      <c r="C567" s="7">
        <v>0</v>
      </c>
      <c r="D567" s="7">
        <v>0</v>
      </c>
      <c r="E567" s="8" t="str">
        <f t="shared" si="60"/>
        <v/>
      </c>
      <c r="F567" s="8" t="str">
        <f t="shared" si="61"/>
        <v/>
      </c>
      <c r="G567" s="8" t="str">
        <f t="shared" si="63"/>
        <v xml:space="preserve"> </v>
      </c>
      <c r="H567" s="8" t="str">
        <f t="shared" si="62"/>
        <v/>
      </c>
    </row>
    <row r="568" spans="1:8" ht="25.5" x14ac:dyDescent="0.2">
      <c r="A568" s="27"/>
      <c r="B568" s="6" t="s">
        <v>544</v>
      </c>
      <c r="C568" s="7">
        <v>0</v>
      </c>
      <c r="D568" s="7">
        <v>0</v>
      </c>
      <c r="E568" s="8" t="str">
        <f t="shared" si="60"/>
        <v/>
      </c>
      <c r="F568" s="8" t="str">
        <f t="shared" si="61"/>
        <v/>
      </c>
      <c r="G568" s="8" t="str">
        <f t="shared" si="63"/>
        <v xml:space="preserve"> </v>
      </c>
      <c r="H568" s="8" t="str">
        <f t="shared" si="62"/>
        <v/>
      </c>
    </row>
    <row r="569" spans="1:8" ht="25.5" x14ac:dyDescent="0.2">
      <c r="A569" s="27"/>
      <c r="B569" s="6" t="s">
        <v>545</v>
      </c>
      <c r="C569" s="7">
        <v>0</v>
      </c>
      <c r="D569" s="7">
        <v>0</v>
      </c>
      <c r="E569" s="8" t="str">
        <f t="shared" si="60"/>
        <v/>
      </c>
      <c r="F569" s="8" t="str">
        <f t="shared" si="61"/>
        <v/>
      </c>
      <c r="G569" s="8" t="str">
        <f t="shared" si="63"/>
        <v xml:space="preserve"> </v>
      </c>
      <c r="H569" s="8" t="str">
        <f t="shared" si="62"/>
        <v/>
      </c>
    </row>
    <row r="570" spans="1:8" x14ac:dyDescent="0.2">
      <c r="A570" s="27"/>
      <c r="B570" s="6" t="s">
        <v>546</v>
      </c>
      <c r="C570" s="7">
        <v>0</v>
      </c>
      <c r="D570" s="7">
        <v>0</v>
      </c>
      <c r="E570" s="8" t="str">
        <f t="shared" si="60"/>
        <v/>
      </c>
      <c r="F570" s="8" t="str">
        <f t="shared" si="61"/>
        <v/>
      </c>
      <c r="G570" s="8" t="str">
        <f t="shared" si="63"/>
        <v xml:space="preserve"> </v>
      </c>
      <c r="H570" s="8" t="str">
        <f t="shared" si="62"/>
        <v/>
      </c>
    </row>
    <row r="571" spans="1:8" x14ac:dyDescent="0.2">
      <c r="A571" s="27"/>
      <c r="B571" s="6" t="s">
        <v>547</v>
      </c>
      <c r="C571" s="7">
        <v>0</v>
      </c>
      <c r="D571" s="7">
        <v>0</v>
      </c>
      <c r="E571" s="8" t="str">
        <f t="shared" si="60"/>
        <v/>
      </c>
      <c r="F571" s="8" t="str">
        <f t="shared" si="61"/>
        <v/>
      </c>
      <c r="G571" s="8" t="str">
        <f t="shared" si="63"/>
        <v xml:space="preserve"> </v>
      </c>
      <c r="H571" s="8" t="str">
        <f t="shared" si="62"/>
        <v/>
      </c>
    </row>
    <row r="572" spans="1:8" ht="25.5" x14ac:dyDescent="0.2">
      <c r="A572" s="27"/>
      <c r="B572" s="6" t="s">
        <v>548</v>
      </c>
      <c r="C572" s="7">
        <v>0</v>
      </c>
      <c r="D572" s="7">
        <v>0</v>
      </c>
      <c r="E572" s="8" t="str">
        <f t="shared" si="60"/>
        <v/>
      </c>
      <c r="F572" s="8" t="str">
        <f t="shared" si="61"/>
        <v/>
      </c>
      <c r="G572" s="8" t="str">
        <f t="shared" si="63"/>
        <v xml:space="preserve"> </v>
      </c>
      <c r="H572" s="8" t="str">
        <f t="shared" si="62"/>
        <v/>
      </c>
    </row>
    <row r="573" spans="1:8" x14ac:dyDescent="0.2">
      <c r="A573" s="27"/>
      <c r="B573" s="6" t="s">
        <v>549</v>
      </c>
      <c r="C573" s="7">
        <v>0</v>
      </c>
      <c r="D573" s="7">
        <v>0</v>
      </c>
      <c r="E573" s="8" t="str">
        <f t="shared" si="60"/>
        <v/>
      </c>
      <c r="F573" s="8" t="str">
        <f t="shared" si="61"/>
        <v/>
      </c>
      <c r="G573" s="8" t="str">
        <f t="shared" si="63"/>
        <v xml:space="preserve"> </v>
      </c>
      <c r="H573" s="8" t="str">
        <f t="shared" si="62"/>
        <v/>
      </c>
    </row>
    <row r="574" spans="1:8" x14ac:dyDescent="0.2">
      <c r="A574" s="27"/>
      <c r="B574" s="6" t="s">
        <v>550</v>
      </c>
      <c r="C574" s="7">
        <v>3</v>
      </c>
      <c r="D574" s="7">
        <v>0</v>
      </c>
      <c r="E574" s="8">
        <f t="shared" si="60"/>
        <v>5.3380782918149468E-3</v>
      </c>
      <c r="F574" s="8" t="str">
        <f t="shared" si="61"/>
        <v/>
      </c>
      <c r="G574" s="8">
        <f t="shared" si="63"/>
        <v>-1</v>
      </c>
      <c r="H574" s="8">
        <f t="shared" si="62"/>
        <v>-5.3380782918149468E-3</v>
      </c>
    </row>
    <row r="575" spans="1:8" ht="25.5" x14ac:dyDescent="0.2">
      <c r="A575" s="27"/>
      <c r="B575" s="6" t="s">
        <v>551</v>
      </c>
      <c r="C575" s="7">
        <v>0</v>
      </c>
      <c r="D575" s="7">
        <v>0</v>
      </c>
      <c r="E575" s="8" t="str">
        <f t="shared" si="60"/>
        <v/>
      </c>
      <c r="F575" s="8" t="str">
        <f t="shared" si="61"/>
        <v/>
      </c>
      <c r="G575" s="8" t="str">
        <f t="shared" si="63"/>
        <v xml:space="preserve"> </v>
      </c>
      <c r="H575" s="8" t="str">
        <f t="shared" si="62"/>
        <v/>
      </c>
    </row>
    <row r="576" spans="1:8" x14ac:dyDescent="0.2">
      <c r="A576" s="27"/>
      <c r="B576" s="6" t="s">
        <v>552</v>
      </c>
      <c r="C576" s="7">
        <v>0</v>
      </c>
      <c r="D576" s="7">
        <v>0</v>
      </c>
      <c r="E576" s="8" t="str">
        <f t="shared" si="60"/>
        <v/>
      </c>
      <c r="F576" s="8" t="str">
        <f t="shared" si="61"/>
        <v/>
      </c>
      <c r="G576" s="8" t="str">
        <f t="shared" si="63"/>
        <v xml:space="preserve"> </v>
      </c>
      <c r="H576" s="8" t="str">
        <f t="shared" si="62"/>
        <v/>
      </c>
    </row>
    <row r="577" spans="1:8" x14ac:dyDescent="0.2">
      <c r="A577" s="27"/>
      <c r="B577" s="6" t="s">
        <v>553</v>
      </c>
      <c r="C577" s="7">
        <v>0</v>
      </c>
      <c r="D577" s="7">
        <v>0</v>
      </c>
      <c r="E577" s="8" t="str">
        <f t="shared" si="60"/>
        <v/>
      </c>
      <c r="F577" s="8" t="str">
        <f t="shared" si="61"/>
        <v/>
      </c>
      <c r="G577" s="8" t="str">
        <f t="shared" si="63"/>
        <v xml:space="preserve"> </v>
      </c>
      <c r="H577" s="8" t="str">
        <f t="shared" si="62"/>
        <v/>
      </c>
    </row>
    <row r="578" spans="1:8" x14ac:dyDescent="0.2">
      <c r="A578" s="27"/>
      <c r="B578" s="6" t="s">
        <v>554</v>
      </c>
      <c r="C578" s="7">
        <v>0</v>
      </c>
      <c r="D578" s="7">
        <v>0</v>
      </c>
      <c r="E578" s="8" t="str">
        <f t="shared" si="60"/>
        <v/>
      </c>
      <c r="F578" s="8" t="str">
        <f t="shared" si="61"/>
        <v/>
      </c>
      <c r="G578" s="8" t="str">
        <f t="shared" si="63"/>
        <v xml:space="preserve"> </v>
      </c>
      <c r="H578" s="8" t="str">
        <f t="shared" si="62"/>
        <v/>
      </c>
    </row>
    <row r="579" spans="1:8" x14ac:dyDescent="0.2">
      <c r="A579" s="27"/>
      <c r="B579" s="6" t="s">
        <v>555</v>
      </c>
      <c r="C579" s="7">
        <v>0</v>
      </c>
      <c r="D579" s="7">
        <v>0</v>
      </c>
      <c r="E579" s="8" t="str">
        <f t="shared" si="60"/>
        <v/>
      </c>
      <c r="F579" s="8" t="str">
        <f t="shared" si="61"/>
        <v/>
      </c>
      <c r="G579" s="8" t="str">
        <f t="shared" si="63"/>
        <v xml:space="preserve"> </v>
      </c>
      <c r="H579" s="8" t="str">
        <f t="shared" si="62"/>
        <v/>
      </c>
    </row>
    <row r="580" spans="1:8" ht="25.5" x14ac:dyDescent="0.2">
      <c r="A580" s="27"/>
      <c r="B580" s="6" t="s">
        <v>556</v>
      </c>
      <c r="C580" s="7">
        <v>0</v>
      </c>
      <c r="D580" s="7">
        <v>0</v>
      </c>
      <c r="E580" s="8" t="str">
        <f t="shared" si="60"/>
        <v/>
      </c>
      <c r="F580" s="8" t="str">
        <f t="shared" si="61"/>
        <v/>
      </c>
      <c r="G580" s="8" t="str">
        <f t="shared" si="63"/>
        <v xml:space="preserve"> </v>
      </c>
      <c r="H580" s="8" t="str">
        <f t="shared" si="62"/>
        <v/>
      </c>
    </row>
    <row r="581" spans="1:8" x14ac:dyDescent="0.2">
      <c r="A581" s="27"/>
      <c r="B581" s="6" t="s">
        <v>557</v>
      </c>
      <c r="C581" s="7">
        <v>3</v>
      </c>
      <c r="D581" s="7">
        <v>3</v>
      </c>
      <c r="E581" s="8">
        <f t="shared" si="60"/>
        <v>5.3380782918149468E-3</v>
      </c>
      <c r="F581" s="8">
        <f t="shared" si="61"/>
        <v>3.1612223393045311E-3</v>
      </c>
      <c r="G581" s="8">
        <f t="shared" si="63"/>
        <v>0</v>
      </c>
      <c r="H581" s="8">
        <f t="shared" si="62"/>
        <v>0</v>
      </c>
    </row>
    <row r="582" spans="1:8" x14ac:dyDescent="0.2">
      <c r="A582" s="27"/>
      <c r="B582" s="6" t="s">
        <v>558</v>
      </c>
      <c r="C582" s="7">
        <v>0</v>
      </c>
      <c r="D582" s="7">
        <v>0</v>
      </c>
      <c r="E582" s="8" t="str">
        <f t="shared" si="60"/>
        <v/>
      </c>
      <c r="F582" s="8" t="str">
        <f t="shared" si="61"/>
        <v/>
      </c>
      <c r="G582" s="8" t="str">
        <f t="shared" si="63"/>
        <v xml:space="preserve"> </v>
      </c>
      <c r="H582" s="8" t="str">
        <f t="shared" si="62"/>
        <v/>
      </c>
    </row>
    <row r="583" spans="1:8" x14ac:dyDescent="0.2">
      <c r="A583" s="27"/>
      <c r="B583" s="6" t="s">
        <v>559</v>
      </c>
      <c r="C583" s="7">
        <v>0</v>
      </c>
      <c r="D583" s="7">
        <v>0</v>
      </c>
      <c r="E583" s="8" t="str">
        <f t="shared" si="60"/>
        <v/>
      </c>
      <c r="F583" s="8" t="str">
        <f t="shared" si="61"/>
        <v/>
      </c>
      <c r="G583" s="8" t="str">
        <f t="shared" si="63"/>
        <v xml:space="preserve"> </v>
      </c>
      <c r="H583" s="8" t="str">
        <f t="shared" si="62"/>
        <v/>
      </c>
    </row>
    <row r="584" spans="1:8" x14ac:dyDescent="0.2">
      <c r="A584" s="27"/>
      <c r="B584" s="6" t="s">
        <v>560</v>
      </c>
      <c r="C584" s="7">
        <v>0</v>
      </c>
      <c r="D584" s="7">
        <v>0</v>
      </c>
      <c r="E584" s="8" t="str">
        <f t="shared" si="60"/>
        <v/>
      </c>
      <c r="F584" s="8" t="str">
        <f t="shared" si="61"/>
        <v/>
      </c>
      <c r="G584" s="8" t="str">
        <f t="shared" si="63"/>
        <v xml:space="preserve"> </v>
      </c>
      <c r="H584" s="8" t="str">
        <f t="shared" si="62"/>
        <v/>
      </c>
    </row>
    <row r="585" spans="1:8" x14ac:dyDescent="0.2">
      <c r="A585" s="27"/>
      <c r="B585" s="6" t="s">
        <v>561</v>
      </c>
      <c r="C585" s="7">
        <v>0</v>
      </c>
      <c r="D585" s="7">
        <v>50</v>
      </c>
      <c r="E585" s="8" t="str">
        <f t="shared" si="60"/>
        <v/>
      </c>
      <c r="F585" s="8">
        <f t="shared" si="61"/>
        <v>5.2687038988408853E-2</v>
      </c>
      <c r="G585" s="8">
        <f t="shared" si="63"/>
        <v>1</v>
      </c>
      <c r="H585" s="8" t="str">
        <f t="shared" si="62"/>
        <v/>
      </c>
    </row>
    <row r="586" spans="1:8" x14ac:dyDescent="0.2">
      <c r="A586" s="27"/>
      <c r="B586" s="6" t="s">
        <v>562</v>
      </c>
      <c r="C586" s="7">
        <v>0</v>
      </c>
      <c r="D586" s="7">
        <v>0</v>
      </c>
      <c r="E586" s="8" t="str">
        <f t="shared" si="60"/>
        <v/>
      </c>
      <c r="F586" s="8" t="str">
        <f t="shared" si="61"/>
        <v/>
      </c>
      <c r="G586" s="8" t="str">
        <f t="shared" si="63"/>
        <v xml:space="preserve"> </v>
      </c>
      <c r="H586" s="8" t="str">
        <f t="shared" si="62"/>
        <v/>
      </c>
    </row>
    <row r="587" spans="1:8" x14ac:dyDescent="0.2">
      <c r="A587" s="27"/>
      <c r="B587" s="6" t="s">
        <v>563</v>
      </c>
      <c r="C587" s="7">
        <v>0</v>
      </c>
      <c r="D587" s="7">
        <v>0</v>
      </c>
      <c r="E587" s="8" t="str">
        <f t="shared" si="60"/>
        <v/>
      </c>
      <c r="F587" s="8" t="str">
        <f t="shared" si="61"/>
        <v/>
      </c>
      <c r="G587" s="8" t="str">
        <f t="shared" si="63"/>
        <v xml:space="preserve"> </v>
      </c>
      <c r="H587" s="8" t="str">
        <f t="shared" si="62"/>
        <v/>
      </c>
    </row>
    <row r="588" spans="1:8" x14ac:dyDescent="0.2">
      <c r="A588" s="27"/>
      <c r="B588" s="6" t="s">
        <v>564</v>
      </c>
      <c r="C588" s="7">
        <v>0</v>
      </c>
      <c r="D588" s="7">
        <v>0</v>
      </c>
      <c r="E588" s="8" t="str">
        <f t="shared" si="60"/>
        <v/>
      </c>
      <c r="F588" s="8" t="str">
        <f t="shared" si="61"/>
        <v/>
      </c>
      <c r="G588" s="8" t="str">
        <f t="shared" si="63"/>
        <v xml:space="preserve"> </v>
      </c>
      <c r="H588" s="8" t="str">
        <f t="shared" si="62"/>
        <v/>
      </c>
    </row>
    <row r="589" spans="1:8" x14ac:dyDescent="0.2">
      <c r="A589" s="27"/>
      <c r="B589" s="6" t="s">
        <v>565</v>
      </c>
      <c r="C589" s="7">
        <v>0</v>
      </c>
      <c r="D589" s="7">
        <v>0</v>
      </c>
      <c r="E589" s="8" t="str">
        <f t="shared" si="60"/>
        <v/>
      </c>
      <c r="F589" s="8" t="str">
        <f t="shared" si="61"/>
        <v/>
      </c>
      <c r="G589" s="8" t="str">
        <f t="shared" si="63"/>
        <v xml:space="preserve"> </v>
      </c>
      <c r="H589" s="8" t="str">
        <f t="shared" si="62"/>
        <v/>
      </c>
    </row>
    <row r="590" spans="1:8" ht="13.5" customHeight="1" x14ac:dyDescent="0.2">
      <c r="A590" s="27"/>
      <c r="B590" s="6" t="s">
        <v>566</v>
      </c>
      <c r="C590" s="7">
        <v>0</v>
      </c>
      <c r="D590" s="7">
        <v>0</v>
      </c>
      <c r="E590" s="8" t="str">
        <f t="shared" si="60"/>
        <v/>
      </c>
      <c r="F590" s="8" t="str">
        <f t="shared" si="61"/>
        <v/>
      </c>
      <c r="G590" s="8" t="str">
        <f t="shared" si="63"/>
        <v xml:space="preserve"> </v>
      </c>
      <c r="H590" s="8" t="str">
        <f t="shared" si="62"/>
        <v/>
      </c>
    </row>
    <row r="591" spans="1:8" x14ac:dyDescent="0.2">
      <c r="A591" s="27"/>
      <c r="B591" s="6" t="s">
        <v>567</v>
      </c>
      <c r="C591" s="7">
        <v>0</v>
      </c>
      <c r="D591" s="7">
        <v>0</v>
      </c>
      <c r="E591" s="8" t="str">
        <f t="shared" si="60"/>
        <v/>
      </c>
      <c r="F591" s="8" t="str">
        <f t="shared" si="61"/>
        <v/>
      </c>
      <c r="G591" s="8" t="str">
        <f t="shared" si="63"/>
        <v xml:space="preserve"> </v>
      </c>
      <c r="H591" s="8" t="str">
        <f t="shared" si="62"/>
        <v/>
      </c>
    </row>
    <row r="592" spans="1:8" x14ac:dyDescent="0.2">
      <c r="A592" s="27"/>
      <c r="B592" s="6" t="s">
        <v>568</v>
      </c>
      <c r="C592" s="7">
        <v>0</v>
      </c>
      <c r="D592" s="7">
        <v>0</v>
      </c>
      <c r="E592" s="8" t="str">
        <f t="shared" si="60"/>
        <v/>
      </c>
      <c r="F592" s="8" t="str">
        <f t="shared" si="61"/>
        <v/>
      </c>
      <c r="G592" s="8" t="str">
        <f t="shared" si="63"/>
        <v xml:space="preserve"> </v>
      </c>
      <c r="H592" s="8" t="str">
        <f t="shared" si="62"/>
        <v/>
      </c>
    </row>
    <row r="593" spans="1:8" x14ac:dyDescent="0.2">
      <c r="A593" s="27"/>
      <c r="B593" s="6" t="s">
        <v>569</v>
      </c>
      <c r="C593" s="7">
        <v>0</v>
      </c>
      <c r="D593" s="7">
        <v>0</v>
      </c>
      <c r="E593" s="8" t="str">
        <f t="shared" si="60"/>
        <v/>
      </c>
      <c r="F593" s="8" t="str">
        <f t="shared" si="61"/>
        <v/>
      </c>
      <c r="G593" s="8" t="str">
        <f t="shared" si="63"/>
        <v xml:space="preserve"> </v>
      </c>
      <c r="H593" s="8" t="str">
        <f t="shared" si="62"/>
        <v/>
      </c>
    </row>
    <row r="594" spans="1:8" ht="25.5" x14ac:dyDescent="0.2">
      <c r="A594" s="27"/>
      <c r="B594" s="6" t="s">
        <v>570</v>
      </c>
      <c r="C594" s="7">
        <v>0</v>
      </c>
      <c r="D594" s="7">
        <v>0</v>
      </c>
      <c r="E594" s="8" t="str">
        <f t="shared" si="60"/>
        <v/>
      </c>
      <c r="F594" s="8" t="str">
        <f t="shared" si="61"/>
        <v/>
      </c>
      <c r="G594" s="8" t="str">
        <f t="shared" si="63"/>
        <v xml:space="preserve"> </v>
      </c>
      <c r="H594" s="8" t="str">
        <f t="shared" si="62"/>
        <v/>
      </c>
    </row>
    <row r="595" spans="1:8" ht="25.5" x14ac:dyDescent="0.2">
      <c r="A595" s="27"/>
      <c r="B595" s="6" t="s">
        <v>571</v>
      </c>
      <c r="C595" s="7">
        <v>0</v>
      </c>
      <c r="D595" s="7">
        <v>0</v>
      </c>
      <c r="E595" s="8" t="str">
        <f t="shared" si="60"/>
        <v/>
      </c>
      <c r="F595" s="8" t="str">
        <f t="shared" si="61"/>
        <v/>
      </c>
      <c r="G595" s="8" t="str">
        <f t="shared" si="63"/>
        <v xml:space="preserve"> </v>
      </c>
      <c r="H595" s="8" t="str">
        <f t="shared" si="62"/>
        <v/>
      </c>
    </row>
    <row r="596" spans="1:8" x14ac:dyDescent="0.2">
      <c r="A596" s="26"/>
    </row>
    <row r="597" spans="1:8" x14ac:dyDescent="0.2">
      <c r="A597" s="26"/>
    </row>
    <row r="598" spans="1:8" ht="15.75" thickBot="1" x14ac:dyDescent="0.25">
      <c r="A598" s="26"/>
    </row>
    <row r="599" spans="1:8" ht="29.25" customHeight="1" thickBot="1" x14ac:dyDescent="0.25">
      <c r="A599" s="27"/>
      <c r="B599" s="28" t="s">
        <v>2</v>
      </c>
      <c r="C599" s="30" t="s">
        <v>12</v>
      </c>
      <c r="D599" s="38"/>
      <c r="E599" s="30" t="s">
        <v>4</v>
      </c>
      <c r="F599" s="31"/>
      <c r="G599" s="39" t="s">
        <v>13</v>
      </c>
      <c r="H599" s="39" t="s">
        <v>5</v>
      </c>
    </row>
    <row r="600" spans="1:8" ht="15.75" thickBot="1" x14ac:dyDescent="0.25">
      <c r="A600" s="27"/>
      <c r="B600" s="29"/>
      <c r="C600" s="10">
        <v>2022</v>
      </c>
      <c r="D600" s="10">
        <v>2023</v>
      </c>
      <c r="E600" s="10">
        <v>2022</v>
      </c>
      <c r="F600" s="10">
        <v>2023</v>
      </c>
      <c r="G600" s="29"/>
      <c r="H600" s="29"/>
    </row>
    <row r="601" spans="1:8" ht="15.75" thickBot="1" x14ac:dyDescent="0.25">
      <c r="A601" s="27"/>
      <c r="B601" s="9" t="s">
        <v>10</v>
      </c>
      <c r="C601" s="11">
        <f>SUM(C602:C629)</f>
        <v>291</v>
      </c>
      <c r="D601" s="11">
        <f>SUM(D602:D629)</f>
        <v>31</v>
      </c>
      <c r="E601" s="25">
        <f t="shared" ref="E601:E629" si="64">+IF(C601=0,"",C601/C$601)</f>
        <v>1</v>
      </c>
      <c r="F601" s="25">
        <f t="shared" ref="F601:F629" si="65">+IF(D601=0,"",D601/D$601)</f>
        <v>1</v>
      </c>
      <c r="G601" s="25">
        <f>+IF(AND(C601=0,D601=0),"",IF(C601=0,1,IF(D601=0,-1,(D601-C601)/C601)))</f>
        <v>-0.89347079037800692</v>
      </c>
      <c r="H601" s="25">
        <f t="shared" ref="H601:H629" si="66">+IF(OR(AND(E601=""),(G601="")),"",E601*G601)</f>
        <v>-0.89347079037800692</v>
      </c>
    </row>
    <row r="602" spans="1:8" x14ac:dyDescent="0.2">
      <c r="A602" s="27"/>
      <c r="B602" s="6" t="s">
        <v>572</v>
      </c>
      <c r="C602" s="7">
        <v>0</v>
      </c>
      <c r="D602" s="7">
        <v>0</v>
      </c>
      <c r="E602" s="8" t="str">
        <f t="shared" si="64"/>
        <v/>
      </c>
      <c r="F602" s="8" t="str">
        <f t="shared" si="65"/>
        <v/>
      </c>
      <c r="G602" s="8" t="str">
        <f t="shared" ref="G602:G629" si="67">+IF(AND(C602=0,D602=0)," ",IF(C602=0,1,IF(D602=0,-1,(D602-C602)/C602)))</f>
        <v xml:space="preserve"> </v>
      </c>
      <c r="H602" s="8" t="str">
        <f t="shared" si="66"/>
        <v/>
      </c>
    </row>
    <row r="603" spans="1:8" x14ac:dyDescent="0.2">
      <c r="A603" s="27"/>
      <c r="B603" s="6" t="s">
        <v>573</v>
      </c>
      <c r="C603" s="7">
        <v>0</v>
      </c>
      <c r="D603" s="7">
        <v>5</v>
      </c>
      <c r="E603" s="8" t="str">
        <f t="shared" si="64"/>
        <v/>
      </c>
      <c r="F603" s="8">
        <f t="shared" si="65"/>
        <v>0.16129032258064516</v>
      </c>
      <c r="G603" s="8">
        <f t="shared" si="67"/>
        <v>1</v>
      </c>
      <c r="H603" s="8" t="str">
        <f t="shared" si="66"/>
        <v/>
      </c>
    </row>
    <row r="604" spans="1:8" ht="25.5" x14ac:dyDescent="0.2">
      <c r="A604" s="27"/>
      <c r="B604" s="6" t="s">
        <v>574</v>
      </c>
      <c r="C604" s="7">
        <v>34</v>
      </c>
      <c r="D604" s="7">
        <v>6</v>
      </c>
      <c r="E604" s="8">
        <f t="shared" si="64"/>
        <v>0.11683848797250859</v>
      </c>
      <c r="F604" s="8">
        <f t="shared" si="65"/>
        <v>0.19354838709677419</v>
      </c>
      <c r="G604" s="8">
        <f t="shared" si="67"/>
        <v>-0.82352941176470584</v>
      </c>
      <c r="H604" s="8">
        <f t="shared" si="66"/>
        <v>-9.6219931271477654E-2</v>
      </c>
    </row>
    <row r="605" spans="1:8" x14ac:dyDescent="0.2">
      <c r="A605" s="27"/>
      <c r="B605" s="6" t="s">
        <v>575</v>
      </c>
      <c r="C605" s="7">
        <v>2</v>
      </c>
      <c r="D605" s="7">
        <v>0</v>
      </c>
      <c r="E605" s="8">
        <f t="shared" si="64"/>
        <v>6.8728522336769758E-3</v>
      </c>
      <c r="F605" s="8" t="str">
        <f t="shared" si="65"/>
        <v/>
      </c>
      <c r="G605" s="8">
        <f t="shared" si="67"/>
        <v>-1</v>
      </c>
      <c r="H605" s="8">
        <f t="shared" si="66"/>
        <v>-6.8728522336769758E-3</v>
      </c>
    </row>
    <row r="606" spans="1:8" x14ac:dyDescent="0.2">
      <c r="A606" s="27"/>
      <c r="B606" s="6" t="s">
        <v>576</v>
      </c>
      <c r="C606" s="7">
        <v>0</v>
      </c>
      <c r="D606" s="7">
        <v>0</v>
      </c>
      <c r="E606" s="8" t="str">
        <f t="shared" si="64"/>
        <v/>
      </c>
      <c r="F606" s="8" t="str">
        <f t="shared" si="65"/>
        <v/>
      </c>
      <c r="G606" s="8" t="str">
        <f t="shared" si="67"/>
        <v xml:space="preserve"> </v>
      </c>
      <c r="H606" s="8" t="str">
        <f t="shared" si="66"/>
        <v/>
      </c>
    </row>
    <row r="607" spans="1:8" x14ac:dyDescent="0.2">
      <c r="A607" s="27"/>
      <c r="B607" s="6" t="s">
        <v>577</v>
      </c>
      <c r="C607" s="7">
        <v>0</v>
      </c>
      <c r="D607" s="7">
        <v>0</v>
      </c>
      <c r="E607" s="8" t="str">
        <f t="shared" si="64"/>
        <v/>
      </c>
      <c r="F607" s="8" t="str">
        <f t="shared" si="65"/>
        <v/>
      </c>
      <c r="G607" s="8" t="str">
        <f t="shared" si="67"/>
        <v xml:space="preserve"> </v>
      </c>
      <c r="H607" s="8" t="str">
        <f t="shared" si="66"/>
        <v/>
      </c>
    </row>
    <row r="608" spans="1:8" x14ac:dyDescent="0.2">
      <c r="A608" s="27"/>
      <c r="B608" s="6" t="s">
        <v>578</v>
      </c>
      <c r="C608" s="7">
        <v>0</v>
      </c>
      <c r="D608" s="7">
        <v>0</v>
      </c>
      <c r="E608" s="8" t="str">
        <f t="shared" si="64"/>
        <v/>
      </c>
      <c r="F608" s="8" t="str">
        <f t="shared" si="65"/>
        <v/>
      </c>
      <c r="G608" s="8" t="str">
        <f t="shared" si="67"/>
        <v xml:space="preserve"> </v>
      </c>
      <c r="H608" s="8" t="str">
        <f t="shared" si="66"/>
        <v/>
      </c>
    </row>
    <row r="609" spans="1:8" x14ac:dyDescent="0.2">
      <c r="A609" s="27"/>
      <c r="B609" s="6" t="s">
        <v>579</v>
      </c>
      <c r="C609" s="7">
        <v>0</v>
      </c>
      <c r="D609" s="7">
        <v>0</v>
      </c>
      <c r="E609" s="8" t="str">
        <f t="shared" si="64"/>
        <v/>
      </c>
      <c r="F609" s="8" t="str">
        <f t="shared" si="65"/>
        <v/>
      </c>
      <c r="G609" s="8" t="str">
        <f t="shared" si="67"/>
        <v xml:space="preserve"> </v>
      </c>
      <c r="H609" s="8" t="str">
        <f t="shared" si="66"/>
        <v/>
      </c>
    </row>
    <row r="610" spans="1:8" x14ac:dyDescent="0.2">
      <c r="A610" s="27"/>
      <c r="B610" s="6" t="s">
        <v>580</v>
      </c>
      <c r="C610" s="7">
        <v>0</v>
      </c>
      <c r="D610" s="7">
        <v>0</v>
      </c>
      <c r="E610" s="8" t="str">
        <f t="shared" si="64"/>
        <v/>
      </c>
      <c r="F610" s="8" t="str">
        <f t="shared" si="65"/>
        <v/>
      </c>
      <c r="G610" s="8" t="str">
        <f t="shared" si="67"/>
        <v xml:space="preserve"> </v>
      </c>
      <c r="H610" s="8" t="str">
        <f t="shared" si="66"/>
        <v/>
      </c>
    </row>
    <row r="611" spans="1:8" x14ac:dyDescent="0.2">
      <c r="A611" s="27"/>
      <c r="B611" s="6" t="s">
        <v>581</v>
      </c>
      <c r="C611" s="7">
        <v>0</v>
      </c>
      <c r="D611" s="7">
        <v>0</v>
      </c>
      <c r="E611" s="8" t="str">
        <f t="shared" si="64"/>
        <v/>
      </c>
      <c r="F611" s="8" t="str">
        <f t="shared" si="65"/>
        <v/>
      </c>
      <c r="G611" s="8" t="str">
        <f t="shared" si="67"/>
        <v xml:space="preserve"> </v>
      </c>
      <c r="H611" s="8" t="str">
        <f t="shared" si="66"/>
        <v/>
      </c>
    </row>
    <row r="612" spans="1:8" x14ac:dyDescent="0.2">
      <c r="A612" s="27"/>
      <c r="B612" s="6" t="s">
        <v>582</v>
      </c>
      <c r="C612" s="7">
        <v>0</v>
      </c>
      <c r="D612" s="7">
        <v>0</v>
      </c>
      <c r="E612" s="8" t="str">
        <f t="shared" si="64"/>
        <v/>
      </c>
      <c r="F612" s="8" t="str">
        <f t="shared" si="65"/>
        <v/>
      </c>
      <c r="G612" s="8" t="str">
        <f t="shared" si="67"/>
        <v xml:space="preserve"> </v>
      </c>
      <c r="H612" s="8" t="str">
        <f t="shared" si="66"/>
        <v/>
      </c>
    </row>
    <row r="613" spans="1:8" x14ac:dyDescent="0.2">
      <c r="A613" s="27"/>
      <c r="B613" s="6" t="s">
        <v>583</v>
      </c>
      <c r="C613" s="7">
        <v>0</v>
      </c>
      <c r="D613" s="7">
        <v>0</v>
      </c>
      <c r="E613" s="8" t="str">
        <f t="shared" si="64"/>
        <v/>
      </c>
      <c r="F613" s="8" t="str">
        <f t="shared" si="65"/>
        <v/>
      </c>
      <c r="G613" s="8" t="str">
        <f t="shared" si="67"/>
        <v xml:space="preserve"> </v>
      </c>
      <c r="H613" s="8" t="str">
        <f t="shared" si="66"/>
        <v/>
      </c>
    </row>
    <row r="614" spans="1:8" x14ac:dyDescent="0.2">
      <c r="A614" s="27"/>
      <c r="B614" s="6" t="s">
        <v>584</v>
      </c>
      <c r="C614" s="7">
        <v>0</v>
      </c>
      <c r="D614" s="7">
        <v>0</v>
      </c>
      <c r="E614" s="8" t="str">
        <f t="shared" si="64"/>
        <v/>
      </c>
      <c r="F614" s="8" t="str">
        <f t="shared" si="65"/>
        <v/>
      </c>
      <c r="G614" s="8" t="str">
        <f t="shared" si="67"/>
        <v xml:space="preserve"> </v>
      </c>
      <c r="H614" s="8" t="str">
        <f t="shared" si="66"/>
        <v/>
      </c>
    </row>
    <row r="615" spans="1:8" x14ac:dyDescent="0.2">
      <c r="A615" s="27"/>
      <c r="B615" s="6" t="s">
        <v>585</v>
      </c>
      <c r="C615" s="7">
        <v>24</v>
      </c>
      <c r="D615" s="7">
        <v>1</v>
      </c>
      <c r="E615" s="8">
        <f t="shared" si="64"/>
        <v>8.247422680412371E-2</v>
      </c>
      <c r="F615" s="8">
        <f t="shared" si="65"/>
        <v>3.2258064516129031E-2</v>
      </c>
      <c r="G615" s="8">
        <f t="shared" si="67"/>
        <v>-0.95833333333333337</v>
      </c>
      <c r="H615" s="8">
        <f t="shared" si="66"/>
        <v>-7.903780068728522E-2</v>
      </c>
    </row>
    <row r="616" spans="1:8" ht="25.5" x14ac:dyDescent="0.2">
      <c r="A616" s="27"/>
      <c r="B616" s="6" t="s">
        <v>586</v>
      </c>
      <c r="C616" s="7">
        <v>0</v>
      </c>
      <c r="D616" s="7">
        <v>0</v>
      </c>
      <c r="E616" s="8" t="str">
        <f t="shared" si="64"/>
        <v/>
      </c>
      <c r="F616" s="8" t="str">
        <f t="shared" si="65"/>
        <v/>
      </c>
      <c r="G616" s="8" t="str">
        <f t="shared" si="67"/>
        <v xml:space="preserve"> </v>
      </c>
      <c r="H616" s="8" t="str">
        <f t="shared" si="66"/>
        <v/>
      </c>
    </row>
    <row r="617" spans="1:8" x14ac:dyDescent="0.2">
      <c r="A617" s="27"/>
      <c r="B617" s="6" t="s">
        <v>587</v>
      </c>
      <c r="C617" s="7">
        <v>0</v>
      </c>
      <c r="D617" s="7">
        <v>0</v>
      </c>
      <c r="E617" s="8" t="str">
        <f t="shared" si="64"/>
        <v/>
      </c>
      <c r="F617" s="8" t="str">
        <f t="shared" si="65"/>
        <v/>
      </c>
      <c r="G617" s="8" t="str">
        <f t="shared" si="67"/>
        <v xml:space="preserve"> </v>
      </c>
      <c r="H617" s="8" t="str">
        <f t="shared" si="66"/>
        <v/>
      </c>
    </row>
    <row r="618" spans="1:8" x14ac:dyDescent="0.2">
      <c r="A618" s="27"/>
      <c r="B618" s="6" t="s">
        <v>588</v>
      </c>
      <c r="C618" s="7">
        <v>0</v>
      </c>
      <c r="D618" s="7">
        <v>1</v>
      </c>
      <c r="E618" s="8" t="str">
        <f t="shared" si="64"/>
        <v/>
      </c>
      <c r="F618" s="8">
        <f t="shared" si="65"/>
        <v>3.2258064516129031E-2</v>
      </c>
      <c r="G618" s="8">
        <f t="shared" si="67"/>
        <v>1</v>
      </c>
      <c r="H618" s="8" t="str">
        <f t="shared" si="66"/>
        <v/>
      </c>
    </row>
    <row r="619" spans="1:8" x14ac:dyDescent="0.2">
      <c r="A619" s="27"/>
      <c r="B619" s="6" t="s">
        <v>589</v>
      </c>
      <c r="C619" s="7">
        <v>192</v>
      </c>
      <c r="D619" s="7">
        <v>18</v>
      </c>
      <c r="E619" s="8">
        <f t="shared" si="64"/>
        <v>0.65979381443298968</v>
      </c>
      <c r="F619" s="8">
        <f t="shared" si="65"/>
        <v>0.58064516129032262</v>
      </c>
      <c r="G619" s="8">
        <f t="shared" si="67"/>
        <v>-0.90625</v>
      </c>
      <c r="H619" s="8">
        <f t="shared" si="66"/>
        <v>-0.59793814432989689</v>
      </c>
    </row>
    <row r="620" spans="1:8" x14ac:dyDescent="0.2">
      <c r="A620" s="27"/>
      <c r="B620" s="6" t="s">
        <v>590</v>
      </c>
      <c r="C620" s="7">
        <v>33</v>
      </c>
      <c r="D620" s="7">
        <v>0</v>
      </c>
      <c r="E620" s="8">
        <f t="shared" si="64"/>
        <v>0.1134020618556701</v>
      </c>
      <c r="F620" s="8" t="str">
        <f t="shared" si="65"/>
        <v/>
      </c>
      <c r="G620" s="8">
        <f t="shared" si="67"/>
        <v>-1</v>
      </c>
      <c r="H620" s="8">
        <f t="shared" si="66"/>
        <v>-0.1134020618556701</v>
      </c>
    </row>
    <row r="621" spans="1:8" x14ac:dyDescent="0.2">
      <c r="A621" s="27"/>
      <c r="B621" s="6" t="s">
        <v>591</v>
      </c>
      <c r="C621" s="7">
        <v>0</v>
      </c>
      <c r="D621" s="7">
        <v>0</v>
      </c>
      <c r="E621" s="8" t="str">
        <f t="shared" si="64"/>
        <v/>
      </c>
      <c r="F621" s="8" t="str">
        <f t="shared" si="65"/>
        <v/>
      </c>
      <c r="G621" s="8" t="str">
        <f t="shared" si="67"/>
        <v xml:space="preserve"> </v>
      </c>
      <c r="H621" s="8" t="str">
        <f t="shared" si="66"/>
        <v/>
      </c>
    </row>
    <row r="622" spans="1:8" x14ac:dyDescent="0.2">
      <c r="A622" s="27"/>
      <c r="B622" s="6" t="s">
        <v>592</v>
      </c>
      <c r="C622" s="7">
        <v>5</v>
      </c>
      <c r="D622" s="7">
        <v>0</v>
      </c>
      <c r="E622" s="8">
        <f t="shared" si="64"/>
        <v>1.7182130584192441E-2</v>
      </c>
      <c r="F622" s="8" t="str">
        <f t="shared" si="65"/>
        <v/>
      </c>
      <c r="G622" s="8">
        <f t="shared" si="67"/>
        <v>-1</v>
      </c>
      <c r="H622" s="8">
        <f t="shared" si="66"/>
        <v>-1.7182130584192441E-2</v>
      </c>
    </row>
    <row r="623" spans="1:8" ht="25.5" x14ac:dyDescent="0.2">
      <c r="A623" s="27" t="s">
        <v>668</v>
      </c>
      <c r="B623" s="6" t="s">
        <v>593</v>
      </c>
      <c r="C623" s="7">
        <v>0</v>
      </c>
      <c r="D623" s="7">
        <v>0</v>
      </c>
      <c r="E623" s="8" t="str">
        <f t="shared" si="64"/>
        <v/>
      </c>
      <c r="F623" s="8" t="str">
        <f t="shared" si="65"/>
        <v/>
      </c>
      <c r="G623" s="8" t="str">
        <f t="shared" si="67"/>
        <v xml:space="preserve"> </v>
      </c>
      <c r="H623" s="8" t="str">
        <f t="shared" si="66"/>
        <v/>
      </c>
    </row>
    <row r="624" spans="1:8" ht="25.5" x14ac:dyDescent="0.2">
      <c r="A624" s="27"/>
      <c r="B624" s="6" t="s">
        <v>594</v>
      </c>
      <c r="C624" s="7">
        <v>0</v>
      </c>
      <c r="D624" s="7">
        <v>0</v>
      </c>
      <c r="E624" s="8" t="str">
        <f t="shared" si="64"/>
        <v/>
      </c>
      <c r="F624" s="8" t="str">
        <f t="shared" si="65"/>
        <v/>
      </c>
      <c r="G624" s="8" t="str">
        <f t="shared" si="67"/>
        <v xml:space="preserve"> </v>
      </c>
      <c r="H624" s="8" t="str">
        <f t="shared" si="66"/>
        <v/>
      </c>
    </row>
    <row r="625" spans="1:8" x14ac:dyDescent="0.2">
      <c r="A625" s="27"/>
      <c r="B625" s="6" t="s">
        <v>595</v>
      </c>
      <c r="C625" s="7">
        <v>0</v>
      </c>
      <c r="D625" s="7">
        <v>0</v>
      </c>
      <c r="E625" s="8" t="str">
        <f t="shared" si="64"/>
        <v/>
      </c>
      <c r="F625" s="8" t="str">
        <f t="shared" si="65"/>
        <v/>
      </c>
      <c r="G625" s="8" t="str">
        <f t="shared" si="67"/>
        <v xml:space="preserve"> </v>
      </c>
      <c r="H625" s="8" t="str">
        <f t="shared" si="66"/>
        <v/>
      </c>
    </row>
    <row r="626" spans="1:8" x14ac:dyDescent="0.2">
      <c r="A626" s="27"/>
      <c r="B626" s="6" t="s">
        <v>596</v>
      </c>
      <c r="C626" s="7">
        <v>0</v>
      </c>
      <c r="D626" s="7">
        <v>0</v>
      </c>
      <c r="E626" s="8" t="str">
        <f t="shared" si="64"/>
        <v/>
      </c>
      <c r="F626" s="8" t="str">
        <f t="shared" si="65"/>
        <v/>
      </c>
      <c r="G626" s="8" t="str">
        <f t="shared" si="67"/>
        <v xml:space="preserve"> </v>
      </c>
      <c r="H626" s="8" t="str">
        <f t="shared" si="66"/>
        <v/>
      </c>
    </row>
    <row r="627" spans="1:8" ht="25.5" x14ac:dyDescent="0.2">
      <c r="A627" s="27"/>
      <c r="B627" s="6" t="s">
        <v>597</v>
      </c>
      <c r="C627" s="7">
        <v>0</v>
      </c>
      <c r="D627" s="7">
        <v>0</v>
      </c>
      <c r="E627" s="8" t="str">
        <f t="shared" si="64"/>
        <v/>
      </c>
      <c r="F627" s="8" t="str">
        <f t="shared" si="65"/>
        <v/>
      </c>
      <c r="G627" s="8" t="str">
        <f t="shared" si="67"/>
        <v xml:space="preserve"> </v>
      </c>
      <c r="H627" s="8" t="str">
        <f t="shared" si="66"/>
        <v/>
      </c>
    </row>
    <row r="628" spans="1:8" ht="16.5" customHeight="1" x14ac:dyDescent="0.2">
      <c r="A628" s="27"/>
      <c r="B628" s="6" t="s">
        <v>598</v>
      </c>
      <c r="C628" s="7">
        <v>1</v>
      </c>
      <c r="D628" s="7">
        <v>0</v>
      </c>
      <c r="E628" s="8">
        <f t="shared" si="64"/>
        <v>3.4364261168384879E-3</v>
      </c>
      <c r="F628" s="8" t="str">
        <f t="shared" si="65"/>
        <v/>
      </c>
      <c r="G628" s="8">
        <f t="shared" si="67"/>
        <v>-1</v>
      </c>
      <c r="H628" s="8">
        <f t="shared" si="66"/>
        <v>-3.4364261168384879E-3</v>
      </c>
    </row>
    <row r="629" spans="1:8" ht="25.5" x14ac:dyDescent="0.2">
      <c r="A629" s="27"/>
      <c r="B629" s="6" t="s">
        <v>599</v>
      </c>
      <c r="C629" s="7">
        <v>0</v>
      </c>
      <c r="D629" s="7">
        <v>0</v>
      </c>
      <c r="E629" s="8" t="str">
        <f t="shared" si="64"/>
        <v/>
      </c>
      <c r="F629" s="8" t="str">
        <f t="shared" si="65"/>
        <v/>
      </c>
      <c r="G629" s="8" t="str">
        <f t="shared" si="67"/>
        <v xml:space="preserve"> </v>
      </c>
      <c r="H629" s="8" t="str">
        <f t="shared" si="66"/>
        <v/>
      </c>
    </row>
    <row r="630" spans="1:8" x14ac:dyDescent="0.2">
      <c r="A630" s="26"/>
      <c r="B630" t="s">
        <v>11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H630"/>
  <sheetViews>
    <sheetView showGridLines="0" topLeftCell="A4" zoomScale="112" zoomScaleNormal="112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2" t="s">
        <v>0</v>
      </c>
      <c r="F1" s="33"/>
      <c r="G1" s="33"/>
      <c r="H1" s="33"/>
    </row>
    <row r="2" spans="1:8" ht="30.75" customHeight="1" thickBot="1" x14ac:dyDescent="0.3">
      <c r="B2" s="1"/>
      <c r="C2" s="2"/>
      <c r="D2" s="1"/>
      <c r="E2" s="34"/>
      <c r="F2" s="34"/>
      <c r="G2" s="34"/>
      <c r="H2" s="34"/>
    </row>
    <row r="3" spans="1:8" ht="20.100000000000001" customHeight="1" thickBot="1" x14ac:dyDescent="0.3">
      <c r="B3" s="1"/>
      <c r="C3" s="2"/>
      <c r="D3" s="1"/>
      <c r="E3" s="35" t="s">
        <v>666</v>
      </c>
      <c r="F3" s="34"/>
      <c r="G3" s="34"/>
      <c r="H3" s="34"/>
    </row>
    <row r="4" spans="1:8" ht="20.100000000000001" customHeight="1" x14ac:dyDescent="0.25">
      <c r="B4" s="1"/>
      <c r="D4" s="1"/>
      <c r="E4" s="36" t="s">
        <v>626</v>
      </c>
      <c r="F4" s="37"/>
      <c r="G4" s="37"/>
      <c r="H4" s="37"/>
    </row>
    <row r="5" spans="1:8" ht="20.45" customHeight="1" thickBot="1" x14ac:dyDescent="0.25">
      <c r="B5" s="4"/>
      <c r="E5" s="37"/>
      <c r="F5" s="37"/>
      <c r="G5" s="37"/>
      <c r="H5" s="37"/>
    </row>
    <row r="6" spans="1:8" ht="29.25" customHeight="1" thickBot="1" x14ac:dyDescent="0.25">
      <c r="B6" s="28" t="s">
        <v>2</v>
      </c>
      <c r="C6" s="30" t="s">
        <v>3</v>
      </c>
      <c r="D6" s="38"/>
      <c r="E6" s="30" t="s">
        <v>4</v>
      </c>
      <c r="F6" s="31"/>
      <c r="G6" s="39" t="s">
        <v>667</v>
      </c>
      <c r="H6" s="39" t="s">
        <v>5</v>
      </c>
    </row>
    <row r="7" spans="1:8" ht="20.100000000000001" customHeight="1" thickBot="1" x14ac:dyDescent="0.25">
      <c r="B7" s="29"/>
      <c r="C7" s="10">
        <v>2021</v>
      </c>
      <c r="D7" s="10">
        <v>2022</v>
      </c>
      <c r="E7" s="10">
        <v>2021</v>
      </c>
      <c r="F7" s="10">
        <v>2022</v>
      </c>
      <c r="G7" s="29"/>
      <c r="H7" s="29"/>
    </row>
    <row r="8" spans="1:8" ht="20.100000000000001" customHeight="1" thickBot="1" x14ac:dyDescent="0.25">
      <c r="A8" s="26"/>
      <c r="B8" s="9" t="s">
        <v>627</v>
      </c>
      <c r="C8" s="11">
        <f>+C19+C76+C181+C362+C601</f>
        <v>8885</v>
      </c>
      <c r="D8" s="11">
        <f>+D19+D76+D181+D362+D601</f>
        <v>5499</v>
      </c>
      <c r="E8" s="25">
        <f>SUM(E9:E13)</f>
        <v>1</v>
      </c>
      <c r="F8" s="25">
        <f>SUM(F9:F13)</f>
        <v>1</v>
      </c>
      <c r="G8" s="25">
        <f t="shared" ref="G8:G13" si="0">+IF(AND(C8=0,D8=0),"",IF(C8=0,1,IF(D8=0,-1,(D8-C8)/C8)))</f>
        <v>-0.38109172763083848</v>
      </c>
      <c r="H8" s="25">
        <f t="shared" ref="H8:H13" si="1">+IF(OR(AND(E8=""),(G8="")),"",E8*G8)</f>
        <v>-0.38109172763083848</v>
      </c>
    </row>
    <row r="9" spans="1:8" x14ac:dyDescent="0.2">
      <c r="A9" s="27"/>
      <c r="B9" s="22" t="s">
        <v>6</v>
      </c>
      <c r="C9" s="19">
        <f>+C19</f>
        <v>86</v>
      </c>
      <c r="D9" s="12">
        <f>+D19</f>
        <v>8</v>
      </c>
      <c r="E9" s="13">
        <f t="shared" ref="E9:F13" si="2">+C9/C$8</f>
        <v>9.6792346651660109E-3</v>
      </c>
      <c r="F9" s="13">
        <f t="shared" si="2"/>
        <v>1.4548099654482633E-3</v>
      </c>
      <c r="G9" s="13">
        <f t="shared" si="0"/>
        <v>-0.90697674418604646</v>
      </c>
      <c r="H9" s="14">
        <f t="shared" si="1"/>
        <v>-8.7788407428249868E-3</v>
      </c>
    </row>
    <row r="10" spans="1:8" x14ac:dyDescent="0.2">
      <c r="A10" s="27"/>
      <c r="B10" s="23" t="s">
        <v>7</v>
      </c>
      <c r="C10" s="20">
        <f>+C76</f>
        <v>1240</v>
      </c>
      <c r="D10" s="7">
        <f>+D76</f>
        <v>190</v>
      </c>
      <c r="E10" s="8">
        <f t="shared" si="2"/>
        <v>0.13956105796285875</v>
      </c>
      <c r="F10" s="8">
        <f t="shared" si="2"/>
        <v>3.4551736679396254E-2</v>
      </c>
      <c r="G10" s="8">
        <f t="shared" si="0"/>
        <v>-0.84677419354838712</v>
      </c>
      <c r="H10" s="15">
        <f t="shared" si="1"/>
        <v>-0.11817670230725943</v>
      </c>
    </row>
    <row r="11" spans="1:8" ht="25.5" x14ac:dyDescent="0.2">
      <c r="A11" s="27"/>
      <c r="B11" s="23" t="s">
        <v>8</v>
      </c>
      <c r="C11" s="20">
        <f>+C181</f>
        <v>1206</v>
      </c>
      <c r="D11" s="7">
        <f>+D181</f>
        <v>634</v>
      </c>
      <c r="E11" s="8">
        <f t="shared" si="2"/>
        <v>0.13573438379290939</v>
      </c>
      <c r="F11" s="8">
        <f t="shared" si="2"/>
        <v>0.11529368976177487</v>
      </c>
      <c r="G11" s="8">
        <f t="shared" si="0"/>
        <v>-0.47429519071310117</v>
      </c>
      <c r="H11" s="15">
        <f t="shared" si="1"/>
        <v>-6.4378165447383229E-2</v>
      </c>
    </row>
    <row r="12" spans="1:8" x14ac:dyDescent="0.2">
      <c r="A12" s="27"/>
      <c r="B12" s="23" t="s">
        <v>9</v>
      </c>
      <c r="C12" s="20">
        <f>+C362</f>
        <v>4697</v>
      </c>
      <c r="D12" s="7">
        <f>+D362</f>
        <v>3127</v>
      </c>
      <c r="E12" s="8">
        <f t="shared" si="2"/>
        <v>0.52864378165447379</v>
      </c>
      <c r="F12" s="8">
        <f t="shared" si="2"/>
        <v>0.56864884524458992</v>
      </c>
      <c r="G12" s="8">
        <f t="shared" si="0"/>
        <v>-0.33425590802639982</v>
      </c>
      <c r="H12" s="15">
        <f t="shared" si="1"/>
        <v>-0.17670230725942598</v>
      </c>
    </row>
    <row r="13" spans="1:8" ht="15.75" thickBot="1" x14ac:dyDescent="0.25">
      <c r="A13" s="27"/>
      <c r="B13" s="24" t="s">
        <v>10</v>
      </c>
      <c r="C13" s="21">
        <f>+C601</f>
        <v>1656</v>
      </c>
      <c r="D13" s="16">
        <f>+D601</f>
        <v>1540</v>
      </c>
      <c r="E13" s="17">
        <f t="shared" si="2"/>
        <v>0.186381541924592</v>
      </c>
      <c r="F13" s="17">
        <f t="shared" si="2"/>
        <v>0.2800509183487907</v>
      </c>
      <c r="G13" s="17">
        <f t="shared" si="0"/>
        <v>-7.0048309178743967E-2</v>
      </c>
      <c r="H13" s="18">
        <f t="shared" si="1"/>
        <v>-1.3055711873944852E-2</v>
      </c>
    </row>
    <row r="14" spans="1:8" x14ac:dyDescent="0.2">
      <c r="A14" s="26"/>
      <c r="B14" t="s">
        <v>11</v>
      </c>
    </row>
    <row r="15" spans="1:8" x14ac:dyDescent="0.2">
      <c r="A15" s="26"/>
    </row>
    <row r="16" spans="1:8" ht="15.75" thickBot="1" x14ac:dyDescent="0.25">
      <c r="A16" s="26"/>
    </row>
    <row r="17" spans="1:8" ht="29.25" customHeight="1" thickBot="1" x14ac:dyDescent="0.25">
      <c r="A17" s="27"/>
      <c r="B17" s="28" t="s">
        <v>2</v>
      </c>
      <c r="C17" s="30" t="s">
        <v>12</v>
      </c>
      <c r="D17" s="38"/>
      <c r="E17" s="30" t="s">
        <v>4</v>
      </c>
      <c r="F17" s="31"/>
      <c r="G17" s="39" t="s">
        <v>13</v>
      </c>
      <c r="H17" s="39" t="s">
        <v>5</v>
      </c>
    </row>
    <row r="18" spans="1:8" ht="15.75" thickBot="1" x14ac:dyDescent="0.25">
      <c r="A18" s="27"/>
      <c r="B18" s="29"/>
      <c r="C18" s="10">
        <v>2022</v>
      </c>
      <c r="D18" s="10">
        <v>2023</v>
      </c>
      <c r="E18" s="10">
        <v>2022</v>
      </c>
      <c r="F18" s="10">
        <v>2023</v>
      </c>
      <c r="G18" s="29"/>
      <c r="H18" s="29"/>
    </row>
    <row r="19" spans="1:8" ht="15.75" thickBot="1" x14ac:dyDescent="0.25">
      <c r="A19" s="27"/>
      <c r="B19" s="9" t="s">
        <v>6</v>
      </c>
      <c r="C19" s="11">
        <f>SUM(C20:C70)</f>
        <v>86</v>
      </c>
      <c r="D19" s="11">
        <f>SUM(D20:D70)</f>
        <v>8</v>
      </c>
      <c r="E19" s="25">
        <f t="shared" ref="E19:E50" si="3">+IF(C19=0,"",C19/C$19)</f>
        <v>1</v>
      </c>
      <c r="F19" s="25">
        <f t="shared" ref="F19:F50" si="4">+IF(D19=0,"",D19/D$19)</f>
        <v>1</v>
      </c>
      <c r="G19" s="25">
        <f>+IF(AND(C19=0,D19=0),"",IF(C19=0,1,IF(D19=0,-1,(D19-C19)/C19)))</f>
        <v>-0.90697674418604646</v>
      </c>
      <c r="H19" s="25">
        <f t="shared" ref="H19:H50" si="5">+IF(OR(AND(E19=""),(G19="")),"",E19*G19)</f>
        <v>-0.90697674418604646</v>
      </c>
    </row>
    <row r="20" spans="1:8" x14ac:dyDescent="0.2">
      <c r="A20" s="27"/>
      <c r="B20" s="6" t="s">
        <v>14</v>
      </c>
      <c r="C20" s="7">
        <v>0</v>
      </c>
      <c r="D20" s="7">
        <v>0</v>
      </c>
      <c r="E20" s="8" t="str">
        <f t="shared" si="3"/>
        <v/>
      </c>
      <c r="F20" s="8" t="str">
        <f t="shared" si="4"/>
        <v/>
      </c>
      <c r="G20" s="8" t="str">
        <f t="shared" ref="G20:G51" si="6">+IF(AND(C20=0,D20=0)," ",IF(C20=0,1,IF(D20=0,-1,(D20-C20)/C20)))</f>
        <v xml:space="preserve"> </v>
      </c>
      <c r="H20" s="8" t="str">
        <f t="shared" si="5"/>
        <v/>
      </c>
    </row>
    <row r="21" spans="1:8" x14ac:dyDescent="0.2">
      <c r="A21" s="27"/>
      <c r="B21" s="6" t="s">
        <v>15</v>
      </c>
      <c r="C21" s="7">
        <v>0</v>
      </c>
      <c r="D21" s="7">
        <v>0</v>
      </c>
      <c r="E21" s="8" t="str">
        <f t="shared" si="3"/>
        <v/>
      </c>
      <c r="F21" s="8" t="str">
        <f t="shared" si="4"/>
        <v/>
      </c>
      <c r="G21" s="8" t="str">
        <f t="shared" si="6"/>
        <v xml:space="preserve"> </v>
      </c>
      <c r="H21" s="8" t="str">
        <f t="shared" si="5"/>
        <v/>
      </c>
    </row>
    <row r="22" spans="1:8" ht="38.25" x14ac:dyDescent="0.2">
      <c r="A22" s="27"/>
      <c r="B22" s="6" t="s">
        <v>16</v>
      </c>
      <c r="C22" s="7">
        <v>0</v>
      </c>
      <c r="D22" s="7">
        <v>0</v>
      </c>
      <c r="E22" s="8" t="str">
        <f t="shared" si="3"/>
        <v/>
      </c>
      <c r="F22" s="8" t="str">
        <f t="shared" si="4"/>
        <v/>
      </c>
      <c r="G22" s="8" t="str">
        <f t="shared" si="6"/>
        <v xml:space="preserve"> </v>
      </c>
      <c r="H22" s="8" t="str">
        <f t="shared" si="5"/>
        <v/>
      </c>
    </row>
    <row r="23" spans="1:8" ht="38.25" x14ac:dyDescent="0.2">
      <c r="A23" s="27"/>
      <c r="B23" s="6" t="s">
        <v>17</v>
      </c>
      <c r="C23" s="7">
        <v>1</v>
      </c>
      <c r="D23" s="7">
        <v>0</v>
      </c>
      <c r="E23" s="8">
        <f t="shared" si="3"/>
        <v>1.1627906976744186E-2</v>
      </c>
      <c r="F23" s="8" t="str">
        <f t="shared" si="4"/>
        <v/>
      </c>
      <c r="G23" s="8">
        <f t="shared" si="6"/>
        <v>-1</v>
      </c>
      <c r="H23" s="8">
        <f t="shared" si="5"/>
        <v>-1.1627906976744186E-2</v>
      </c>
    </row>
    <row r="24" spans="1:8" ht="25.5" x14ac:dyDescent="0.2">
      <c r="A24" s="27"/>
      <c r="B24" s="6" t="s">
        <v>18</v>
      </c>
      <c r="C24" s="7">
        <v>0</v>
      </c>
      <c r="D24" s="7">
        <v>0</v>
      </c>
      <c r="E24" s="8" t="str">
        <f t="shared" si="3"/>
        <v/>
      </c>
      <c r="F24" s="8" t="str">
        <f t="shared" si="4"/>
        <v/>
      </c>
      <c r="G24" s="8" t="str">
        <f t="shared" si="6"/>
        <v xml:space="preserve"> </v>
      </c>
      <c r="H24" s="8" t="str">
        <f t="shared" si="5"/>
        <v/>
      </c>
    </row>
    <row r="25" spans="1:8" ht="25.5" x14ac:dyDescent="0.2">
      <c r="A25" s="27"/>
      <c r="B25" s="6" t="s">
        <v>19</v>
      </c>
      <c r="C25" s="7">
        <v>0</v>
      </c>
      <c r="D25" s="7">
        <v>0</v>
      </c>
      <c r="E25" s="8" t="str">
        <f t="shared" si="3"/>
        <v/>
      </c>
      <c r="F25" s="8" t="str">
        <f t="shared" si="4"/>
        <v/>
      </c>
      <c r="G25" s="8" t="str">
        <f t="shared" si="6"/>
        <v xml:space="preserve"> </v>
      </c>
      <c r="H25" s="8" t="str">
        <f t="shared" si="5"/>
        <v/>
      </c>
    </row>
    <row r="26" spans="1:8" ht="25.5" x14ac:dyDescent="0.2">
      <c r="A26" s="27"/>
      <c r="B26" s="6" t="s">
        <v>20</v>
      </c>
      <c r="C26" s="7">
        <v>0</v>
      </c>
      <c r="D26" s="7">
        <v>0</v>
      </c>
      <c r="E26" s="8" t="str">
        <f t="shared" si="3"/>
        <v/>
      </c>
      <c r="F26" s="8" t="str">
        <f t="shared" si="4"/>
        <v/>
      </c>
      <c r="G26" s="8" t="str">
        <f t="shared" si="6"/>
        <v xml:space="preserve"> </v>
      </c>
      <c r="H26" s="8" t="str">
        <f t="shared" si="5"/>
        <v/>
      </c>
    </row>
    <row r="27" spans="1:8" x14ac:dyDescent="0.2">
      <c r="A27" s="27"/>
      <c r="B27" s="6" t="s">
        <v>21</v>
      </c>
      <c r="C27" s="7">
        <v>9</v>
      </c>
      <c r="D27" s="7">
        <v>2</v>
      </c>
      <c r="E27" s="8">
        <f t="shared" si="3"/>
        <v>0.10465116279069768</v>
      </c>
      <c r="F27" s="8">
        <f t="shared" si="4"/>
        <v>0.25</v>
      </c>
      <c r="G27" s="8">
        <f t="shared" si="6"/>
        <v>-0.77777777777777779</v>
      </c>
      <c r="H27" s="8">
        <f t="shared" si="5"/>
        <v>-8.1395348837209308E-2</v>
      </c>
    </row>
    <row r="28" spans="1:8" x14ac:dyDescent="0.2">
      <c r="A28" s="27"/>
      <c r="B28" s="6" t="s">
        <v>22</v>
      </c>
      <c r="C28" s="7">
        <v>2</v>
      </c>
      <c r="D28" s="7">
        <v>0</v>
      </c>
      <c r="E28" s="8">
        <f t="shared" si="3"/>
        <v>2.3255813953488372E-2</v>
      </c>
      <c r="F28" s="8" t="str">
        <f t="shared" si="4"/>
        <v/>
      </c>
      <c r="G28" s="8">
        <f t="shared" si="6"/>
        <v>-1</v>
      </c>
      <c r="H28" s="8">
        <f t="shared" si="5"/>
        <v>-2.3255813953488372E-2</v>
      </c>
    </row>
    <row r="29" spans="1:8" x14ac:dyDescent="0.2">
      <c r="A29" s="27"/>
      <c r="B29" s="6" t="s">
        <v>23</v>
      </c>
      <c r="C29" s="7">
        <v>1</v>
      </c>
      <c r="D29" s="7">
        <v>0</v>
      </c>
      <c r="E29" s="8">
        <f t="shared" si="3"/>
        <v>1.1627906976744186E-2</v>
      </c>
      <c r="F29" s="8" t="str">
        <f t="shared" si="4"/>
        <v/>
      </c>
      <c r="G29" s="8">
        <f t="shared" si="6"/>
        <v>-1</v>
      </c>
      <c r="H29" s="8">
        <f t="shared" si="5"/>
        <v>-1.1627906976744186E-2</v>
      </c>
    </row>
    <row r="30" spans="1:8" x14ac:dyDescent="0.2">
      <c r="A30" s="27"/>
      <c r="B30" s="6" t="s">
        <v>24</v>
      </c>
      <c r="C30" s="7">
        <v>9</v>
      </c>
      <c r="D30" s="7">
        <v>0</v>
      </c>
      <c r="E30" s="8">
        <f t="shared" si="3"/>
        <v>0.10465116279069768</v>
      </c>
      <c r="F30" s="8" t="str">
        <f t="shared" si="4"/>
        <v/>
      </c>
      <c r="G30" s="8">
        <f t="shared" si="6"/>
        <v>-1</v>
      </c>
      <c r="H30" s="8">
        <f t="shared" si="5"/>
        <v>-0.10465116279069768</v>
      </c>
    </row>
    <row r="31" spans="1:8" ht="25.5" x14ac:dyDescent="0.2">
      <c r="A31" s="27"/>
      <c r="B31" s="6" t="s">
        <v>25</v>
      </c>
      <c r="C31" s="7">
        <v>0</v>
      </c>
      <c r="D31" s="7">
        <v>0</v>
      </c>
      <c r="E31" s="8" t="str">
        <f t="shared" si="3"/>
        <v/>
      </c>
      <c r="F31" s="8" t="str">
        <f t="shared" si="4"/>
        <v/>
      </c>
      <c r="G31" s="8" t="str">
        <f t="shared" si="6"/>
        <v xml:space="preserve"> </v>
      </c>
      <c r="H31" s="8" t="str">
        <f t="shared" si="5"/>
        <v/>
      </c>
    </row>
    <row r="32" spans="1:8" x14ac:dyDescent="0.2">
      <c r="A32" s="27"/>
      <c r="B32" s="6" t="s">
        <v>26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8" t="str">
        <f t="shared" si="6"/>
        <v xml:space="preserve"> </v>
      </c>
      <c r="H32" s="8" t="str">
        <f t="shared" si="5"/>
        <v/>
      </c>
    </row>
    <row r="33" spans="1:8" x14ac:dyDescent="0.2">
      <c r="A33" s="27"/>
      <c r="B33" s="6" t="s">
        <v>27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8" t="str">
        <f t="shared" si="6"/>
        <v xml:space="preserve"> </v>
      </c>
      <c r="H33" s="8" t="str">
        <f t="shared" si="5"/>
        <v/>
      </c>
    </row>
    <row r="34" spans="1:8" x14ac:dyDescent="0.2">
      <c r="A34" s="27"/>
      <c r="B34" s="6" t="s">
        <v>28</v>
      </c>
      <c r="C34" s="7">
        <v>0</v>
      </c>
      <c r="D34" s="7">
        <v>0</v>
      </c>
      <c r="E34" s="8" t="str">
        <f t="shared" si="3"/>
        <v/>
      </c>
      <c r="F34" s="8" t="str">
        <f t="shared" si="4"/>
        <v/>
      </c>
      <c r="G34" s="8" t="str">
        <f t="shared" si="6"/>
        <v xml:space="preserve"> </v>
      </c>
      <c r="H34" s="8" t="str">
        <f t="shared" si="5"/>
        <v/>
      </c>
    </row>
    <row r="35" spans="1:8" x14ac:dyDescent="0.2">
      <c r="A35" s="27"/>
      <c r="B35" s="6" t="s">
        <v>29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8" t="str">
        <f t="shared" si="6"/>
        <v xml:space="preserve"> </v>
      </c>
      <c r="H35" s="8" t="str">
        <f t="shared" si="5"/>
        <v/>
      </c>
    </row>
    <row r="36" spans="1:8" x14ac:dyDescent="0.2">
      <c r="A36" s="27"/>
      <c r="B36" s="6" t="s">
        <v>30</v>
      </c>
      <c r="C36" s="7">
        <v>0</v>
      </c>
      <c r="D36" s="7">
        <v>0</v>
      </c>
      <c r="E36" s="8" t="str">
        <f t="shared" si="3"/>
        <v/>
      </c>
      <c r="F36" s="8" t="str">
        <f t="shared" si="4"/>
        <v/>
      </c>
      <c r="G36" s="8" t="str">
        <f t="shared" si="6"/>
        <v xml:space="preserve"> </v>
      </c>
      <c r="H36" s="8" t="str">
        <f t="shared" si="5"/>
        <v/>
      </c>
    </row>
    <row r="37" spans="1:8" ht="25.5" x14ac:dyDescent="0.2">
      <c r="A37" s="27"/>
      <c r="B37" s="6" t="s">
        <v>31</v>
      </c>
      <c r="C37" s="7">
        <v>0</v>
      </c>
      <c r="D37" s="7">
        <v>0</v>
      </c>
      <c r="E37" s="8" t="str">
        <f t="shared" si="3"/>
        <v/>
      </c>
      <c r="F37" s="8" t="str">
        <f t="shared" si="4"/>
        <v/>
      </c>
      <c r="G37" s="8" t="str">
        <f t="shared" si="6"/>
        <v xml:space="preserve"> </v>
      </c>
      <c r="H37" s="8" t="str">
        <f t="shared" si="5"/>
        <v/>
      </c>
    </row>
    <row r="38" spans="1:8" ht="25.5" x14ac:dyDescent="0.2">
      <c r="A38" s="27"/>
      <c r="B38" s="6" t="s">
        <v>32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8" t="str">
        <f t="shared" si="6"/>
        <v xml:space="preserve"> </v>
      </c>
      <c r="H38" s="8" t="str">
        <f t="shared" si="5"/>
        <v/>
      </c>
    </row>
    <row r="39" spans="1:8" x14ac:dyDescent="0.2">
      <c r="A39" s="27"/>
      <c r="B39" s="6" t="s">
        <v>33</v>
      </c>
      <c r="C39" s="7">
        <v>6</v>
      </c>
      <c r="D39" s="7">
        <v>0</v>
      </c>
      <c r="E39" s="8">
        <f t="shared" si="3"/>
        <v>6.9767441860465115E-2</v>
      </c>
      <c r="F39" s="8" t="str">
        <f t="shared" si="4"/>
        <v/>
      </c>
      <c r="G39" s="8">
        <f t="shared" si="6"/>
        <v>-1</v>
      </c>
      <c r="H39" s="8">
        <f t="shared" si="5"/>
        <v>-6.9767441860465115E-2</v>
      </c>
    </row>
    <row r="40" spans="1:8" x14ac:dyDescent="0.2">
      <c r="A40" s="27"/>
      <c r="B40" s="6" t="s">
        <v>34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8" t="str">
        <f t="shared" si="6"/>
        <v xml:space="preserve"> </v>
      </c>
      <c r="H40" s="8" t="str">
        <f t="shared" si="5"/>
        <v/>
      </c>
    </row>
    <row r="41" spans="1:8" ht="25.5" x14ac:dyDescent="0.2">
      <c r="A41" s="27"/>
      <c r="B41" s="6" t="s">
        <v>35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8" t="str">
        <f t="shared" si="6"/>
        <v xml:space="preserve"> </v>
      </c>
      <c r="H41" s="8" t="str">
        <f t="shared" si="5"/>
        <v/>
      </c>
    </row>
    <row r="42" spans="1:8" x14ac:dyDescent="0.2">
      <c r="A42" s="27"/>
      <c r="B42" s="6" t="s">
        <v>36</v>
      </c>
      <c r="C42" s="7">
        <v>0</v>
      </c>
      <c r="D42" s="7">
        <v>0</v>
      </c>
      <c r="E42" s="8" t="str">
        <f t="shared" si="3"/>
        <v/>
      </c>
      <c r="F42" s="8" t="str">
        <f t="shared" si="4"/>
        <v/>
      </c>
      <c r="G42" s="8" t="str">
        <f t="shared" si="6"/>
        <v xml:space="preserve"> </v>
      </c>
      <c r="H42" s="8" t="str">
        <f t="shared" si="5"/>
        <v/>
      </c>
    </row>
    <row r="43" spans="1:8" x14ac:dyDescent="0.2">
      <c r="A43" s="27"/>
      <c r="B43" s="6" t="s">
        <v>37</v>
      </c>
      <c r="C43" s="7">
        <v>0</v>
      </c>
      <c r="D43" s="7">
        <v>0</v>
      </c>
      <c r="E43" s="8" t="str">
        <f t="shared" si="3"/>
        <v/>
      </c>
      <c r="F43" s="8" t="str">
        <f t="shared" si="4"/>
        <v/>
      </c>
      <c r="G43" s="8" t="str">
        <f t="shared" si="6"/>
        <v xml:space="preserve"> </v>
      </c>
      <c r="H43" s="8" t="str">
        <f t="shared" si="5"/>
        <v/>
      </c>
    </row>
    <row r="44" spans="1:8" ht="25.5" x14ac:dyDescent="0.2">
      <c r="A44" s="27"/>
      <c r="B44" s="6" t="s">
        <v>38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8" t="str">
        <f t="shared" si="6"/>
        <v xml:space="preserve"> </v>
      </c>
      <c r="H44" s="8" t="str">
        <f t="shared" si="5"/>
        <v/>
      </c>
    </row>
    <row r="45" spans="1:8" ht="25.5" x14ac:dyDescent="0.2">
      <c r="A45" s="27"/>
      <c r="B45" s="6" t="s">
        <v>39</v>
      </c>
      <c r="C45" s="7">
        <v>2</v>
      </c>
      <c r="D45" s="7">
        <v>0</v>
      </c>
      <c r="E45" s="8">
        <f t="shared" si="3"/>
        <v>2.3255813953488372E-2</v>
      </c>
      <c r="F45" s="8" t="str">
        <f t="shared" si="4"/>
        <v/>
      </c>
      <c r="G45" s="8">
        <f t="shared" si="6"/>
        <v>-1</v>
      </c>
      <c r="H45" s="8">
        <f t="shared" si="5"/>
        <v>-2.3255813953488372E-2</v>
      </c>
    </row>
    <row r="46" spans="1:8" ht="25.5" x14ac:dyDescent="0.2">
      <c r="A46" s="27"/>
      <c r="B46" s="6" t="s">
        <v>40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8" t="str">
        <f t="shared" si="6"/>
        <v xml:space="preserve"> </v>
      </c>
      <c r="H46" s="8" t="str">
        <f t="shared" si="5"/>
        <v/>
      </c>
    </row>
    <row r="47" spans="1:8" x14ac:dyDescent="0.2">
      <c r="A47" s="27"/>
      <c r="B47" s="6" t="s">
        <v>41</v>
      </c>
      <c r="C47" s="7">
        <v>1</v>
      </c>
      <c r="D47" s="7">
        <v>0</v>
      </c>
      <c r="E47" s="8">
        <f t="shared" si="3"/>
        <v>1.1627906976744186E-2</v>
      </c>
      <c r="F47" s="8" t="str">
        <f t="shared" si="4"/>
        <v/>
      </c>
      <c r="G47" s="8">
        <f t="shared" si="6"/>
        <v>-1</v>
      </c>
      <c r="H47" s="8">
        <f t="shared" si="5"/>
        <v>-1.1627906976744186E-2</v>
      </c>
    </row>
    <row r="48" spans="1:8" ht="25.5" x14ac:dyDescent="0.2">
      <c r="A48" s="27"/>
      <c r="B48" s="6" t="s">
        <v>42</v>
      </c>
      <c r="C48" s="7">
        <v>1</v>
      </c>
      <c r="D48" s="7">
        <v>0</v>
      </c>
      <c r="E48" s="8">
        <f t="shared" si="3"/>
        <v>1.1627906976744186E-2</v>
      </c>
      <c r="F48" s="8" t="str">
        <f t="shared" si="4"/>
        <v/>
      </c>
      <c r="G48" s="8">
        <f t="shared" si="6"/>
        <v>-1</v>
      </c>
      <c r="H48" s="8">
        <f t="shared" si="5"/>
        <v>-1.1627906976744186E-2</v>
      </c>
    </row>
    <row r="49" spans="1:8" ht="25.5" x14ac:dyDescent="0.2">
      <c r="A49" s="27"/>
      <c r="B49" s="6" t="s">
        <v>43</v>
      </c>
      <c r="C49" s="7">
        <v>0</v>
      </c>
      <c r="D49" s="7">
        <v>0</v>
      </c>
      <c r="E49" s="8" t="str">
        <f t="shared" si="3"/>
        <v/>
      </c>
      <c r="F49" s="8" t="str">
        <f t="shared" si="4"/>
        <v/>
      </c>
      <c r="G49" s="8" t="str">
        <f t="shared" si="6"/>
        <v xml:space="preserve"> </v>
      </c>
      <c r="H49" s="8" t="str">
        <f t="shared" si="5"/>
        <v/>
      </c>
    </row>
    <row r="50" spans="1:8" x14ac:dyDescent="0.2">
      <c r="A50" s="27"/>
      <c r="B50" s="6" t="s">
        <v>44</v>
      </c>
      <c r="C50" s="7">
        <v>3</v>
      </c>
      <c r="D50" s="7">
        <v>1</v>
      </c>
      <c r="E50" s="8">
        <f t="shared" si="3"/>
        <v>3.4883720930232558E-2</v>
      </c>
      <c r="F50" s="8">
        <f t="shared" si="4"/>
        <v>0.125</v>
      </c>
      <c r="G50" s="8">
        <f t="shared" si="6"/>
        <v>-0.66666666666666663</v>
      </c>
      <c r="H50" s="8">
        <f t="shared" si="5"/>
        <v>-2.3255813953488372E-2</v>
      </c>
    </row>
    <row r="51" spans="1:8" x14ac:dyDescent="0.2">
      <c r="A51" s="27"/>
      <c r="B51" s="6" t="s">
        <v>45</v>
      </c>
      <c r="C51" s="7">
        <v>0</v>
      </c>
      <c r="D51" s="7">
        <v>0</v>
      </c>
      <c r="E51" s="8" t="str">
        <f t="shared" ref="E51:E70" si="7">+IF(C51=0,"",C51/C$19)</f>
        <v/>
      </c>
      <c r="F51" s="8" t="str">
        <f t="shared" ref="F51:F70" si="8">+IF(D51=0,"",D51/D$19)</f>
        <v/>
      </c>
      <c r="G51" s="8" t="str">
        <f t="shared" si="6"/>
        <v xml:space="preserve"> </v>
      </c>
      <c r="H51" s="8" t="str">
        <f t="shared" ref="H51:H70" si="9">+IF(OR(AND(E51=""),(G51="")),"",E51*G51)</f>
        <v/>
      </c>
    </row>
    <row r="52" spans="1:8" x14ac:dyDescent="0.2">
      <c r="A52" s="27"/>
      <c r="B52" s="6" t="s">
        <v>46</v>
      </c>
      <c r="C52" s="7">
        <v>0</v>
      </c>
      <c r="D52" s="7">
        <v>0</v>
      </c>
      <c r="E52" s="8" t="str">
        <f t="shared" si="7"/>
        <v/>
      </c>
      <c r="F52" s="8" t="str">
        <f t="shared" si="8"/>
        <v/>
      </c>
      <c r="G52" s="8" t="str">
        <f t="shared" ref="G52:G70" si="10">+IF(AND(C52=0,D52=0)," ",IF(C52=0,1,IF(D52=0,-1,(D52-C52)/C52)))</f>
        <v xml:space="preserve"> </v>
      </c>
      <c r="H52" s="8" t="str">
        <f t="shared" si="9"/>
        <v/>
      </c>
    </row>
    <row r="53" spans="1:8" x14ac:dyDescent="0.2">
      <c r="A53" s="27"/>
      <c r="B53" s="6" t="s">
        <v>47</v>
      </c>
      <c r="C53" s="7">
        <v>1</v>
      </c>
      <c r="D53" s="7">
        <v>0</v>
      </c>
      <c r="E53" s="8">
        <f t="shared" si="7"/>
        <v>1.1627906976744186E-2</v>
      </c>
      <c r="F53" s="8" t="str">
        <f t="shared" si="8"/>
        <v/>
      </c>
      <c r="G53" s="8">
        <f t="shared" si="10"/>
        <v>-1</v>
      </c>
      <c r="H53" s="8">
        <f t="shared" si="9"/>
        <v>-1.1627906976744186E-2</v>
      </c>
    </row>
    <row r="54" spans="1:8" x14ac:dyDescent="0.2">
      <c r="A54" s="27"/>
      <c r="B54" s="6" t="s">
        <v>48</v>
      </c>
      <c r="C54" s="7">
        <v>1</v>
      </c>
      <c r="D54" s="7">
        <v>2</v>
      </c>
      <c r="E54" s="8">
        <f t="shared" si="7"/>
        <v>1.1627906976744186E-2</v>
      </c>
      <c r="F54" s="8">
        <f t="shared" si="8"/>
        <v>0.25</v>
      </c>
      <c r="G54" s="8">
        <f t="shared" si="10"/>
        <v>1</v>
      </c>
      <c r="H54" s="8">
        <f t="shared" si="9"/>
        <v>1.1627906976744186E-2</v>
      </c>
    </row>
    <row r="55" spans="1:8" x14ac:dyDescent="0.2">
      <c r="A55" s="27"/>
      <c r="B55" s="6" t="s">
        <v>49</v>
      </c>
      <c r="C55" s="7">
        <v>0</v>
      </c>
      <c r="D55" s="7">
        <v>0</v>
      </c>
      <c r="E55" s="8" t="str">
        <f t="shared" si="7"/>
        <v/>
      </c>
      <c r="F55" s="8" t="str">
        <f t="shared" si="8"/>
        <v/>
      </c>
      <c r="G55" s="8" t="str">
        <f t="shared" si="10"/>
        <v xml:space="preserve"> </v>
      </c>
      <c r="H55" s="8" t="str">
        <f t="shared" si="9"/>
        <v/>
      </c>
    </row>
    <row r="56" spans="1:8" x14ac:dyDescent="0.2">
      <c r="A56" s="27"/>
      <c r="B56" s="6" t="s">
        <v>50</v>
      </c>
      <c r="C56" s="7">
        <v>0</v>
      </c>
      <c r="D56" s="7">
        <v>0</v>
      </c>
      <c r="E56" s="8" t="str">
        <f t="shared" si="7"/>
        <v/>
      </c>
      <c r="F56" s="8" t="str">
        <f t="shared" si="8"/>
        <v/>
      </c>
      <c r="G56" s="8" t="str">
        <f t="shared" si="10"/>
        <v xml:space="preserve"> </v>
      </c>
      <c r="H56" s="8" t="str">
        <f t="shared" si="9"/>
        <v/>
      </c>
    </row>
    <row r="57" spans="1:8" x14ac:dyDescent="0.2">
      <c r="A57" s="27"/>
      <c r="B57" s="6" t="s">
        <v>51</v>
      </c>
      <c r="C57" s="7">
        <v>0</v>
      </c>
      <c r="D57" s="7">
        <v>0</v>
      </c>
      <c r="E57" s="8" t="str">
        <f t="shared" si="7"/>
        <v/>
      </c>
      <c r="F57" s="8" t="str">
        <f t="shared" si="8"/>
        <v/>
      </c>
      <c r="G57" s="8" t="str">
        <f t="shared" si="10"/>
        <v xml:space="preserve"> </v>
      </c>
      <c r="H57" s="8" t="str">
        <f t="shared" si="9"/>
        <v/>
      </c>
    </row>
    <row r="58" spans="1:8" x14ac:dyDescent="0.2">
      <c r="A58" s="27"/>
      <c r="B58" s="6" t="s">
        <v>52</v>
      </c>
      <c r="C58" s="7">
        <v>0</v>
      </c>
      <c r="D58" s="7">
        <v>0</v>
      </c>
      <c r="E58" s="8" t="str">
        <f t="shared" si="7"/>
        <v/>
      </c>
      <c r="F58" s="8" t="str">
        <f t="shared" si="8"/>
        <v/>
      </c>
      <c r="G58" s="8" t="str">
        <f t="shared" si="10"/>
        <v xml:space="preserve"> </v>
      </c>
      <c r="H58" s="8" t="str">
        <f t="shared" si="9"/>
        <v/>
      </c>
    </row>
    <row r="59" spans="1:8" x14ac:dyDescent="0.2">
      <c r="A59" s="27"/>
      <c r="B59" s="6" t="s">
        <v>53</v>
      </c>
      <c r="C59" s="7">
        <v>0</v>
      </c>
      <c r="D59" s="7">
        <v>0</v>
      </c>
      <c r="E59" s="8" t="str">
        <f t="shared" si="7"/>
        <v/>
      </c>
      <c r="F59" s="8" t="str">
        <f t="shared" si="8"/>
        <v/>
      </c>
      <c r="G59" s="8" t="str">
        <f t="shared" si="10"/>
        <v xml:space="preserve"> </v>
      </c>
      <c r="H59" s="8" t="str">
        <f t="shared" si="9"/>
        <v/>
      </c>
    </row>
    <row r="60" spans="1:8" ht="25.5" x14ac:dyDescent="0.2">
      <c r="A60" s="27"/>
      <c r="B60" s="6" t="s">
        <v>54</v>
      </c>
      <c r="C60" s="7">
        <v>0</v>
      </c>
      <c r="D60" s="7">
        <v>0</v>
      </c>
      <c r="E60" s="8" t="str">
        <f t="shared" si="7"/>
        <v/>
      </c>
      <c r="F60" s="8" t="str">
        <f t="shared" si="8"/>
        <v/>
      </c>
      <c r="G60" s="8" t="str">
        <f t="shared" si="10"/>
        <v xml:space="preserve"> </v>
      </c>
      <c r="H60" s="8" t="str">
        <f t="shared" si="9"/>
        <v/>
      </c>
    </row>
    <row r="61" spans="1:8" ht="25.5" x14ac:dyDescent="0.2">
      <c r="A61" s="27"/>
      <c r="B61" s="6" t="s">
        <v>55</v>
      </c>
      <c r="C61" s="7">
        <v>1</v>
      </c>
      <c r="D61" s="7">
        <v>0</v>
      </c>
      <c r="E61" s="8">
        <f t="shared" si="7"/>
        <v>1.1627906976744186E-2</v>
      </c>
      <c r="F61" s="8" t="str">
        <f t="shared" si="8"/>
        <v/>
      </c>
      <c r="G61" s="8">
        <f t="shared" si="10"/>
        <v>-1</v>
      </c>
      <c r="H61" s="8">
        <f t="shared" si="9"/>
        <v>-1.1627906976744186E-2</v>
      </c>
    </row>
    <row r="62" spans="1:8" x14ac:dyDescent="0.2">
      <c r="A62" s="27"/>
      <c r="B62" s="6" t="s">
        <v>56</v>
      </c>
      <c r="C62" s="7">
        <v>0</v>
      </c>
      <c r="D62" s="7">
        <v>0</v>
      </c>
      <c r="E62" s="8" t="str">
        <f t="shared" si="7"/>
        <v/>
      </c>
      <c r="F62" s="8" t="str">
        <f t="shared" si="8"/>
        <v/>
      </c>
      <c r="G62" s="8" t="str">
        <f t="shared" si="10"/>
        <v xml:space="preserve"> </v>
      </c>
      <c r="H62" s="8" t="str">
        <f t="shared" si="9"/>
        <v/>
      </c>
    </row>
    <row r="63" spans="1:8" x14ac:dyDescent="0.2">
      <c r="A63" s="27"/>
      <c r="B63" s="6" t="s">
        <v>57</v>
      </c>
      <c r="C63" s="7">
        <v>0</v>
      </c>
      <c r="D63" s="7">
        <v>0</v>
      </c>
      <c r="E63" s="8" t="str">
        <f t="shared" si="7"/>
        <v/>
      </c>
      <c r="F63" s="8" t="str">
        <f t="shared" si="8"/>
        <v/>
      </c>
      <c r="G63" s="8" t="str">
        <f t="shared" si="10"/>
        <v xml:space="preserve"> </v>
      </c>
      <c r="H63" s="8" t="str">
        <f t="shared" si="9"/>
        <v/>
      </c>
    </row>
    <row r="64" spans="1:8" x14ac:dyDescent="0.2">
      <c r="A64" s="27"/>
      <c r="B64" s="6" t="s">
        <v>58</v>
      </c>
      <c r="C64" s="7">
        <v>2</v>
      </c>
      <c r="D64" s="7">
        <v>3</v>
      </c>
      <c r="E64" s="8">
        <f t="shared" si="7"/>
        <v>2.3255813953488372E-2</v>
      </c>
      <c r="F64" s="8">
        <f t="shared" si="8"/>
        <v>0.375</v>
      </c>
      <c r="G64" s="8">
        <f t="shared" si="10"/>
        <v>0.5</v>
      </c>
      <c r="H64" s="8">
        <f t="shared" si="9"/>
        <v>1.1627906976744186E-2</v>
      </c>
    </row>
    <row r="65" spans="1:8" x14ac:dyDescent="0.2">
      <c r="A65" s="27"/>
      <c r="B65" s="6" t="s">
        <v>59</v>
      </c>
      <c r="C65" s="7">
        <v>0</v>
      </c>
      <c r="D65" s="7">
        <v>0</v>
      </c>
      <c r="E65" s="8" t="str">
        <f t="shared" si="7"/>
        <v/>
      </c>
      <c r="F65" s="8" t="str">
        <f t="shared" si="8"/>
        <v/>
      </c>
      <c r="G65" s="8" t="str">
        <f t="shared" si="10"/>
        <v xml:space="preserve"> </v>
      </c>
      <c r="H65" s="8" t="str">
        <f t="shared" si="9"/>
        <v/>
      </c>
    </row>
    <row r="66" spans="1:8" x14ac:dyDescent="0.2">
      <c r="A66" s="27"/>
      <c r="B66" s="6" t="s">
        <v>60</v>
      </c>
      <c r="C66" s="7">
        <v>0</v>
      </c>
      <c r="D66" s="7">
        <v>0</v>
      </c>
      <c r="E66" s="8" t="str">
        <f t="shared" si="7"/>
        <v/>
      </c>
      <c r="F66" s="8" t="str">
        <f t="shared" si="8"/>
        <v/>
      </c>
      <c r="G66" s="8" t="str">
        <f t="shared" si="10"/>
        <v xml:space="preserve"> </v>
      </c>
      <c r="H66" s="8" t="str">
        <f t="shared" si="9"/>
        <v/>
      </c>
    </row>
    <row r="67" spans="1:8" x14ac:dyDescent="0.2">
      <c r="A67" s="27"/>
      <c r="B67" s="6" t="s">
        <v>61</v>
      </c>
      <c r="C67" s="7">
        <v>0</v>
      </c>
      <c r="D67" s="7">
        <v>0</v>
      </c>
      <c r="E67" s="8" t="str">
        <f t="shared" si="7"/>
        <v/>
      </c>
      <c r="F67" s="8" t="str">
        <f t="shared" si="8"/>
        <v/>
      </c>
      <c r="G67" s="8" t="str">
        <f t="shared" si="10"/>
        <v xml:space="preserve"> </v>
      </c>
      <c r="H67" s="8" t="str">
        <f t="shared" si="9"/>
        <v/>
      </c>
    </row>
    <row r="68" spans="1:8" x14ac:dyDescent="0.2">
      <c r="A68" s="27"/>
      <c r="B68" s="6" t="s">
        <v>62</v>
      </c>
      <c r="C68" s="7">
        <v>2</v>
      </c>
      <c r="D68" s="7">
        <v>0</v>
      </c>
      <c r="E68" s="8">
        <f t="shared" si="7"/>
        <v>2.3255813953488372E-2</v>
      </c>
      <c r="F68" s="8" t="str">
        <f t="shared" si="8"/>
        <v/>
      </c>
      <c r="G68" s="8">
        <f t="shared" si="10"/>
        <v>-1</v>
      </c>
      <c r="H68" s="8">
        <f t="shared" si="9"/>
        <v>-2.3255813953488372E-2</v>
      </c>
    </row>
    <row r="69" spans="1:8" x14ac:dyDescent="0.2">
      <c r="A69" s="27"/>
      <c r="B69" s="6" t="s">
        <v>63</v>
      </c>
      <c r="C69" s="7">
        <v>0</v>
      </c>
      <c r="D69" s="7">
        <v>0</v>
      </c>
      <c r="E69" s="8" t="str">
        <f t="shared" si="7"/>
        <v/>
      </c>
      <c r="F69" s="8" t="str">
        <f t="shared" si="8"/>
        <v/>
      </c>
      <c r="G69" s="8" t="str">
        <f t="shared" si="10"/>
        <v xml:space="preserve"> </v>
      </c>
      <c r="H69" s="8" t="str">
        <f t="shared" si="9"/>
        <v/>
      </c>
    </row>
    <row r="70" spans="1:8" x14ac:dyDescent="0.2">
      <c r="A70" s="27"/>
      <c r="B70" s="6" t="s">
        <v>64</v>
      </c>
      <c r="C70" s="7">
        <v>44</v>
      </c>
      <c r="D70" s="7">
        <v>0</v>
      </c>
      <c r="E70" s="8">
        <f t="shared" si="7"/>
        <v>0.51162790697674421</v>
      </c>
      <c r="F70" s="8" t="str">
        <f t="shared" si="8"/>
        <v/>
      </c>
      <c r="G70" s="8">
        <f t="shared" si="10"/>
        <v>-1</v>
      </c>
      <c r="H70" s="8">
        <f t="shared" si="9"/>
        <v>-0.51162790697674421</v>
      </c>
    </row>
    <row r="71" spans="1:8" x14ac:dyDescent="0.2">
      <c r="A71" s="26"/>
    </row>
    <row r="72" spans="1:8" x14ac:dyDescent="0.2">
      <c r="A72" s="26"/>
    </row>
    <row r="73" spans="1:8" ht="15.75" thickBot="1" x14ac:dyDescent="0.25">
      <c r="A73" s="26"/>
    </row>
    <row r="74" spans="1:8" ht="29.25" customHeight="1" thickBot="1" x14ac:dyDescent="0.25">
      <c r="A74" s="27"/>
      <c r="B74" s="28" t="s">
        <v>2</v>
      </c>
      <c r="C74" s="30" t="s">
        <v>12</v>
      </c>
      <c r="D74" s="38"/>
      <c r="E74" s="30" t="s">
        <v>4</v>
      </c>
      <c r="F74" s="31"/>
      <c r="G74" s="39" t="s">
        <v>13</v>
      </c>
      <c r="H74" s="39" t="s">
        <v>5</v>
      </c>
    </row>
    <row r="75" spans="1:8" ht="15.75" thickBot="1" x14ac:dyDescent="0.25">
      <c r="A75" s="27"/>
      <c r="B75" s="29"/>
      <c r="C75" s="10">
        <v>2022</v>
      </c>
      <c r="D75" s="10">
        <v>2023</v>
      </c>
      <c r="E75" s="10">
        <v>2022</v>
      </c>
      <c r="F75" s="10">
        <v>2023</v>
      </c>
      <c r="G75" s="29"/>
      <c r="H75" s="29"/>
    </row>
    <row r="76" spans="1:8" ht="15.75" thickBot="1" x14ac:dyDescent="0.25">
      <c r="A76" s="27"/>
      <c r="B76" s="9" t="s">
        <v>7</v>
      </c>
      <c r="C76" s="11">
        <f>SUM(C77:C175)</f>
        <v>1240</v>
      </c>
      <c r="D76" s="11">
        <f>SUM(D77:D175)</f>
        <v>190</v>
      </c>
      <c r="E76" s="25">
        <f t="shared" ref="E76:E107" si="11">+IF(C76=0,"",C76/C$76)</f>
        <v>1</v>
      </c>
      <c r="F76" s="25">
        <f t="shared" ref="F76:F107" si="12">+IF(D76=0,"",D76/D$76)</f>
        <v>1</v>
      </c>
      <c r="G76" s="25">
        <f>+IF(AND(C76=0,D76=0),"",IF(C76=0,1,IF(D76=0,-1,(D76-C76)/C76)))</f>
        <v>-0.84677419354838712</v>
      </c>
      <c r="H76" s="25">
        <f t="shared" ref="H76:H107" si="13">+IF(OR(AND(E76=""),(G76="")),"",E76*G76)</f>
        <v>-0.84677419354838712</v>
      </c>
    </row>
    <row r="77" spans="1:8" x14ac:dyDescent="0.2">
      <c r="A77" s="27"/>
      <c r="B77" s="6" t="s">
        <v>65</v>
      </c>
      <c r="C77" s="7">
        <v>46</v>
      </c>
      <c r="D77" s="7">
        <v>5</v>
      </c>
      <c r="E77" s="8">
        <f t="shared" si="11"/>
        <v>3.7096774193548385E-2</v>
      </c>
      <c r="F77" s="8">
        <f t="shared" si="12"/>
        <v>2.6315789473684209E-2</v>
      </c>
      <c r="G77" s="8">
        <f t="shared" ref="G77:G108" si="14">+IF(AND(C77=0,D77=0)," ",IF(C77=0,1,IF(D77=0,-1,(D77-C77)/C77)))</f>
        <v>-0.89130434782608692</v>
      </c>
      <c r="H77" s="8">
        <f t="shared" si="13"/>
        <v>-3.3064516129032252E-2</v>
      </c>
    </row>
    <row r="78" spans="1:8" x14ac:dyDescent="0.2">
      <c r="A78" s="27"/>
      <c r="B78" s="6" t="s">
        <v>66</v>
      </c>
      <c r="C78" s="7">
        <v>20</v>
      </c>
      <c r="D78" s="7">
        <v>8</v>
      </c>
      <c r="E78" s="8">
        <f t="shared" si="11"/>
        <v>1.6129032258064516E-2</v>
      </c>
      <c r="F78" s="8">
        <f t="shared" si="12"/>
        <v>4.2105263157894736E-2</v>
      </c>
      <c r="G78" s="8">
        <f t="shared" si="14"/>
        <v>-0.6</v>
      </c>
      <c r="H78" s="8">
        <f t="shared" si="13"/>
        <v>-9.6774193548387084E-3</v>
      </c>
    </row>
    <row r="79" spans="1:8" x14ac:dyDescent="0.2">
      <c r="A79" s="27"/>
      <c r="B79" s="6" t="s">
        <v>67</v>
      </c>
      <c r="C79" s="7">
        <v>2</v>
      </c>
      <c r="D79" s="7">
        <v>0</v>
      </c>
      <c r="E79" s="8">
        <f t="shared" si="11"/>
        <v>1.6129032258064516E-3</v>
      </c>
      <c r="F79" s="8" t="str">
        <f t="shared" si="12"/>
        <v/>
      </c>
      <c r="G79" s="8">
        <f t="shared" si="14"/>
        <v>-1</v>
      </c>
      <c r="H79" s="8">
        <f t="shared" si="13"/>
        <v>-1.6129032258064516E-3</v>
      </c>
    </row>
    <row r="80" spans="1:8" x14ac:dyDescent="0.2">
      <c r="A80" s="27"/>
      <c r="B80" s="6" t="s">
        <v>68</v>
      </c>
      <c r="C80" s="7">
        <v>21</v>
      </c>
      <c r="D80" s="7">
        <v>15</v>
      </c>
      <c r="E80" s="8">
        <f t="shared" si="11"/>
        <v>1.6935483870967744E-2</v>
      </c>
      <c r="F80" s="8">
        <f t="shared" si="12"/>
        <v>7.8947368421052627E-2</v>
      </c>
      <c r="G80" s="8">
        <f t="shared" si="14"/>
        <v>-0.2857142857142857</v>
      </c>
      <c r="H80" s="8">
        <f t="shared" si="13"/>
        <v>-4.8387096774193551E-3</v>
      </c>
    </row>
    <row r="81" spans="1:8" ht="25.5" x14ac:dyDescent="0.2">
      <c r="A81" s="27"/>
      <c r="B81" s="6" t="s">
        <v>69</v>
      </c>
      <c r="C81" s="7">
        <v>121</v>
      </c>
      <c r="D81" s="7">
        <v>5</v>
      </c>
      <c r="E81" s="8">
        <f t="shared" si="11"/>
        <v>9.7580645161290322E-2</v>
      </c>
      <c r="F81" s="8">
        <f t="shared" si="12"/>
        <v>2.6315789473684209E-2</v>
      </c>
      <c r="G81" s="8">
        <f t="shared" si="14"/>
        <v>-0.95867768595041325</v>
      </c>
      <c r="H81" s="8">
        <f t="shared" si="13"/>
        <v>-9.3548387096774197E-2</v>
      </c>
    </row>
    <row r="82" spans="1:8" x14ac:dyDescent="0.2">
      <c r="A82" s="27"/>
      <c r="B82" s="6" t="s">
        <v>70</v>
      </c>
      <c r="C82" s="7">
        <v>0</v>
      </c>
      <c r="D82" s="7">
        <v>0</v>
      </c>
      <c r="E82" s="8" t="str">
        <f t="shared" si="11"/>
        <v/>
      </c>
      <c r="F82" s="8" t="str">
        <f t="shared" si="12"/>
        <v/>
      </c>
      <c r="G82" s="8" t="str">
        <f t="shared" si="14"/>
        <v xml:space="preserve"> </v>
      </c>
      <c r="H82" s="8" t="str">
        <f t="shared" si="13"/>
        <v/>
      </c>
    </row>
    <row r="83" spans="1:8" x14ac:dyDescent="0.2">
      <c r="A83" s="27"/>
      <c r="B83" s="6" t="s">
        <v>71</v>
      </c>
      <c r="C83" s="7">
        <v>0</v>
      </c>
      <c r="D83" s="7">
        <v>0</v>
      </c>
      <c r="E83" s="8" t="str">
        <f t="shared" si="11"/>
        <v/>
      </c>
      <c r="F83" s="8" t="str">
        <f t="shared" si="12"/>
        <v/>
      </c>
      <c r="G83" s="8" t="str">
        <f t="shared" si="14"/>
        <v xml:space="preserve"> </v>
      </c>
      <c r="H83" s="8" t="str">
        <f t="shared" si="13"/>
        <v/>
      </c>
    </row>
    <row r="84" spans="1:8" x14ac:dyDescent="0.2">
      <c r="A84" s="27" t="s">
        <v>668</v>
      </c>
      <c r="B84" s="6" t="s">
        <v>72</v>
      </c>
      <c r="C84" s="7">
        <v>0</v>
      </c>
      <c r="D84" s="7">
        <v>0</v>
      </c>
      <c r="E84" s="8" t="str">
        <f t="shared" si="11"/>
        <v/>
      </c>
      <c r="F84" s="8" t="str">
        <f t="shared" si="12"/>
        <v/>
      </c>
      <c r="G84" s="8" t="str">
        <f t="shared" si="14"/>
        <v xml:space="preserve"> </v>
      </c>
      <c r="H84" s="8" t="str">
        <f t="shared" si="13"/>
        <v/>
      </c>
    </row>
    <row r="85" spans="1:8" x14ac:dyDescent="0.2">
      <c r="A85" s="27"/>
      <c r="B85" s="6" t="s">
        <v>73</v>
      </c>
      <c r="C85" s="7">
        <v>0</v>
      </c>
      <c r="D85" s="7">
        <v>2</v>
      </c>
      <c r="E85" s="8" t="str">
        <f t="shared" si="11"/>
        <v/>
      </c>
      <c r="F85" s="8">
        <f t="shared" si="12"/>
        <v>1.0526315789473684E-2</v>
      </c>
      <c r="G85" s="8">
        <f t="shared" si="14"/>
        <v>1</v>
      </c>
      <c r="H85" s="8" t="str">
        <f t="shared" si="13"/>
        <v/>
      </c>
    </row>
    <row r="86" spans="1:8" x14ac:dyDescent="0.2">
      <c r="A86" s="27"/>
      <c r="B86" s="6" t="s">
        <v>74</v>
      </c>
      <c r="C86" s="7">
        <v>0</v>
      </c>
      <c r="D86" s="7">
        <v>0</v>
      </c>
      <c r="E86" s="8" t="str">
        <f t="shared" si="11"/>
        <v/>
      </c>
      <c r="F86" s="8" t="str">
        <f t="shared" si="12"/>
        <v/>
      </c>
      <c r="G86" s="8" t="str">
        <f t="shared" si="14"/>
        <v xml:space="preserve"> </v>
      </c>
      <c r="H86" s="8" t="str">
        <f t="shared" si="13"/>
        <v/>
      </c>
    </row>
    <row r="87" spans="1:8" x14ac:dyDescent="0.2">
      <c r="A87" s="27"/>
      <c r="B87" s="6" t="s">
        <v>75</v>
      </c>
      <c r="C87" s="7">
        <v>1</v>
      </c>
      <c r="D87" s="7">
        <v>2</v>
      </c>
      <c r="E87" s="8">
        <f t="shared" si="11"/>
        <v>8.0645161290322581E-4</v>
      </c>
      <c r="F87" s="8">
        <f t="shared" si="12"/>
        <v>1.0526315789473684E-2</v>
      </c>
      <c r="G87" s="8">
        <f t="shared" si="14"/>
        <v>1</v>
      </c>
      <c r="H87" s="8">
        <f t="shared" si="13"/>
        <v>8.0645161290322581E-4</v>
      </c>
    </row>
    <row r="88" spans="1:8" x14ac:dyDescent="0.2">
      <c r="A88" s="27"/>
      <c r="B88" s="6" t="s">
        <v>76</v>
      </c>
      <c r="C88" s="7">
        <v>6</v>
      </c>
      <c r="D88" s="7">
        <v>5</v>
      </c>
      <c r="E88" s="8">
        <f t="shared" si="11"/>
        <v>4.8387096774193551E-3</v>
      </c>
      <c r="F88" s="8">
        <f t="shared" si="12"/>
        <v>2.6315789473684209E-2</v>
      </c>
      <c r="G88" s="8">
        <f t="shared" si="14"/>
        <v>-0.16666666666666666</v>
      </c>
      <c r="H88" s="8">
        <f t="shared" si="13"/>
        <v>-8.0645161290322581E-4</v>
      </c>
    </row>
    <row r="89" spans="1:8" x14ac:dyDescent="0.2">
      <c r="A89" s="27"/>
      <c r="B89" s="6" t="s">
        <v>77</v>
      </c>
      <c r="C89" s="7">
        <v>0</v>
      </c>
      <c r="D89" s="7">
        <v>0</v>
      </c>
      <c r="E89" s="8" t="str">
        <f t="shared" si="11"/>
        <v/>
      </c>
      <c r="F89" s="8" t="str">
        <f t="shared" si="12"/>
        <v/>
      </c>
      <c r="G89" s="8" t="str">
        <f t="shared" si="14"/>
        <v xml:space="preserve"> </v>
      </c>
      <c r="H89" s="8" t="str">
        <f t="shared" si="13"/>
        <v/>
      </c>
    </row>
    <row r="90" spans="1:8" x14ac:dyDescent="0.2">
      <c r="A90" s="27" t="s">
        <v>668</v>
      </c>
      <c r="B90" s="6" t="s">
        <v>78</v>
      </c>
      <c r="C90" s="7">
        <v>0</v>
      </c>
      <c r="D90" s="7">
        <v>0</v>
      </c>
      <c r="E90" s="8" t="str">
        <f t="shared" si="11"/>
        <v/>
      </c>
      <c r="F90" s="8" t="str">
        <f t="shared" si="12"/>
        <v/>
      </c>
      <c r="G90" s="8" t="str">
        <f t="shared" si="14"/>
        <v xml:space="preserve"> </v>
      </c>
      <c r="H90" s="8" t="str">
        <f t="shared" si="13"/>
        <v/>
      </c>
    </row>
    <row r="91" spans="1:8" x14ac:dyDescent="0.2">
      <c r="A91" s="27" t="s">
        <v>668</v>
      </c>
      <c r="B91" s="6" t="s">
        <v>79</v>
      </c>
      <c r="C91" s="7">
        <v>0</v>
      </c>
      <c r="D91" s="7">
        <v>0</v>
      </c>
      <c r="E91" s="8" t="str">
        <f t="shared" si="11"/>
        <v/>
      </c>
      <c r="F91" s="8" t="str">
        <f t="shared" si="12"/>
        <v/>
      </c>
      <c r="G91" s="8" t="str">
        <f t="shared" si="14"/>
        <v xml:space="preserve"> </v>
      </c>
      <c r="H91" s="8" t="str">
        <f t="shared" si="13"/>
        <v/>
      </c>
    </row>
    <row r="92" spans="1:8" x14ac:dyDescent="0.2">
      <c r="A92" s="27"/>
      <c r="B92" s="6" t="s">
        <v>80</v>
      </c>
      <c r="C92" s="7">
        <v>20</v>
      </c>
      <c r="D92" s="7">
        <v>5</v>
      </c>
      <c r="E92" s="8">
        <f t="shared" si="11"/>
        <v>1.6129032258064516E-2</v>
      </c>
      <c r="F92" s="8">
        <f t="shared" si="12"/>
        <v>2.6315789473684209E-2</v>
      </c>
      <c r="G92" s="8">
        <f t="shared" si="14"/>
        <v>-0.75</v>
      </c>
      <c r="H92" s="8">
        <f t="shared" si="13"/>
        <v>-1.2096774193548387E-2</v>
      </c>
    </row>
    <row r="93" spans="1:8" x14ac:dyDescent="0.2">
      <c r="A93" s="27"/>
      <c r="B93" s="6" t="s">
        <v>81</v>
      </c>
      <c r="C93" s="7">
        <v>5</v>
      </c>
      <c r="D93" s="7">
        <v>0</v>
      </c>
      <c r="E93" s="8">
        <f t="shared" si="11"/>
        <v>4.0322580645161289E-3</v>
      </c>
      <c r="F93" s="8" t="str">
        <f t="shared" si="12"/>
        <v/>
      </c>
      <c r="G93" s="8">
        <f t="shared" si="14"/>
        <v>-1</v>
      </c>
      <c r="H93" s="8">
        <f t="shared" si="13"/>
        <v>-4.0322580645161289E-3</v>
      </c>
    </row>
    <row r="94" spans="1:8" x14ac:dyDescent="0.2">
      <c r="A94" s="27"/>
      <c r="B94" s="6" t="s">
        <v>82</v>
      </c>
      <c r="C94" s="7">
        <v>8</v>
      </c>
      <c r="D94" s="7">
        <v>0</v>
      </c>
      <c r="E94" s="8">
        <f t="shared" si="11"/>
        <v>6.4516129032258064E-3</v>
      </c>
      <c r="F94" s="8" t="str">
        <f t="shared" si="12"/>
        <v/>
      </c>
      <c r="G94" s="8">
        <f t="shared" si="14"/>
        <v>-1</v>
      </c>
      <c r="H94" s="8">
        <f t="shared" si="13"/>
        <v>-6.4516129032258064E-3</v>
      </c>
    </row>
    <row r="95" spans="1:8" x14ac:dyDescent="0.2">
      <c r="A95" s="27"/>
      <c r="B95" s="6" t="s">
        <v>83</v>
      </c>
      <c r="C95" s="7">
        <v>23</v>
      </c>
      <c r="D95" s="7">
        <v>7</v>
      </c>
      <c r="E95" s="8">
        <f t="shared" si="11"/>
        <v>1.8548387096774192E-2</v>
      </c>
      <c r="F95" s="8">
        <f t="shared" si="12"/>
        <v>3.6842105263157891E-2</v>
      </c>
      <c r="G95" s="8">
        <f t="shared" si="14"/>
        <v>-0.69565217391304346</v>
      </c>
      <c r="H95" s="8">
        <f t="shared" si="13"/>
        <v>-1.2903225806451611E-2</v>
      </c>
    </row>
    <row r="96" spans="1:8" x14ac:dyDescent="0.2">
      <c r="A96" s="27"/>
      <c r="B96" s="6" t="s">
        <v>84</v>
      </c>
      <c r="C96" s="7">
        <v>17</v>
      </c>
      <c r="D96" s="7">
        <v>5</v>
      </c>
      <c r="E96" s="8">
        <f t="shared" si="11"/>
        <v>1.3709677419354839E-2</v>
      </c>
      <c r="F96" s="8">
        <f t="shared" si="12"/>
        <v>2.6315789473684209E-2</v>
      </c>
      <c r="G96" s="8">
        <f t="shared" si="14"/>
        <v>-0.70588235294117652</v>
      </c>
      <c r="H96" s="8">
        <f t="shared" si="13"/>
        <v>-9.6774193548387101E-3</v>
      </c>
    </row>
    <row r="97" spans="1:8" x14ac:dyDescent="0.2">
      <c r="A97" s="27" t="s">
        <v>668</v>
      </c>
      <c r="B97" s="6" t="s">
        <v>85</v>
      </c>
      <c r="C97" s="7">
        <v>0</v>
      </c>
      <c r="D97" s="7">
        <v>0</v>
      </c>
      <c r="E97" s="8" t="str">
        <f t="shared" si="11"/>
        <v/>
      </c>
      <c r="F97" s="8" t="str">
        <f t="shared" si="12"/>
        <v/>
      </c>
      <c r="G97" s="8" t="str">
        <f t="shared" si="14"/>
        <v xml:space="preserve"> </v>
      </c>
      <c r="H97" s="8" t="str">
        <f t="shared" si="13"/>
        <v/>
      </c>
    </row>
    <row r="98" spans="1:8" x14ac:dyDescent="0.2">
      <c r="A98" s="27"/>
      <c r="B98" s="6" t="s">
        <v>86</v>
      </c>
      <c r="C98" s="7">
        <v>74</v>
      </c>
      <c r="D98" s="7">
        <v>16</v>
      </c>
      <c r="E98" s="8">
        <f t="shared" si="11"/>
        <v>5.9677419354838709E-2</v>
      </c>
      <c r="F98" s="8">
        <f t="shared" si="12"/>
        <v>8.4210526315789472E-2</v>
      </c>
      <c r="G98" s="8">
        <f t="shared" si="14"/>
        <v>-0.78378378378378377</v>
      </c>
      <c r="H98" s="8">
        <f t="shared" si="13"/>
        <v>-4.6774193548387098E-2</v>
      </c>
    </row>
    <row r="99" spans="1:8" x14ac:dyDescent="0.2">
      <c r="A99" s="27"/>
      <c r="B99" s="6" t="s">
        <v>87</v>
      </c>
      <c r="C99" s="7">
        <v>11</v>
      </c>
      <c r="D99" s="7">
        <v>5</v>
      </c>
      <c r="E99" s="8">
        <f t="shared" si="11"/>
        <v>8.870967741935484E-3</v>
      </c>
      <c r="F99" s="8">
        <f t="shared" si="12"/>
        <v>2.6315789473684209E-2</v>
      </c>
      <c r="G99" s="8">
        <f t="shared" si="14"/>
        <v>-0.54545454545454541</v>
      </c>
      <c r="H99" s="8">
        <f t="shared" si="13"/>
        <v>-4.8387096774193542E-3</v>
      </c>
    </row>
    <row r="100" spans="1:8" x14ac:dyDescent="0.2">
      <c r="A100" s="27"/>
      <c r="B100" s="6" t="s">
        <v>88</v>
      </c>
      <c r="C100" s="7">
        <v>6</v>
      </c>
      <c r="D100" s="7">
        <v>2</v>
      </c>
      <c r="E100" s="8">
        <f t="shared" si="11"/>
        <v>4.8387096774193551E-3</v>
      </c>
      <c r="F100" s="8">
        <f t="shared" si="12"/>
        <v>1.0526315789473684E-2</v>
      </c>
      <c r="G100" s="8">
        <f t="shared" si="14"/>
        <v>-0.66666666666666663</v>
      </c>
      <c r="H100" s="8">
        <f t="shared" si="13"/>
        <v>-3.2258064516129032E-3</v>
      </c>
    </row>
    <row r="101" spans="1:8" x14ac:dyDescent="0.2">
      <c r="A101" s="27"/>
      <c r="B101" s="6" t="s">
        <v>89</v>
      </c>
      <c r="C101" s="7">
        <v>2</v>
      </c>
      <c r="D101" s="7">
        <v>1</v>
      </c>
      <c r="E101" s="8">
        <f t="shared" si="11"/>
        <v>1.6129032258064516E-3</v>
      </c>
      <c r="F101" s="8">
        <f t="shared" si="12"/>
        <v>5.263157894736842E-3</v>
      </c>
      <c r="G101" s="8">
        <f t="shared" si="14"/>
        <v>-0.5</v>
      </c>
      <c r="H101" s="8">
        <f t="shared" si="13"/>
        <v>-8.0645161290322581E-4</v>
      </c>
    </row>
    <row r="102" spans="1:8" x14ac:dyDescent="0.2">
      <c r="A102" s="27"/>
      <c r="B102" s="6" t="s">
        <v>90</v>
      </c>
      <c r="C102" s="7">
        <v>1</v>
      </c>
      <c r="D102" s="7">
        <v>0</v>
      </c>
      <c r="E102" s="8">
        <f t="shared" si="11"/>
        <v>8.0645161290322581E-4</v>
      </c>
      <c r="F102" s="8" t="str">
        <f t="shared" si="12"/>
        <v/>
      </c>
      <c r="G102" s="8">
        <f t="shared" si="14"/>
        <v>-1</v>
      </c>
      <c r="H102" s="8">
        <f t="shared" si="13"/>
        <v>-8.0645161290322581E-4</v>
      </c>
    </row>
    <row r="103" spans="1:8" x14ac:dyDescent="0.2">
      <c r="A103" s="27"/>
      <c r="B103" s="6" t="s">
        <v>91</v>
      </c>
      <c r="C103" s="7">
        <v>0</v>
      </c>
      <c r="D103" s="7">
        <v>0</v>
      </c>
      <c r="E103" s="8" t="str">
        <f t="shared" si="11"/>
        <v/>
      </c>
      <c r="F103" s="8" t="str">
        <f t="shared" si="12"/>
        <v/>
      </c>
      <c r="G103" s="8" t="str">
        <f t="shared" si="14"/>
        <v xml:space="preserve"> </v>
      </c>
      <c r="H103" s="8" t="str">
        <f t="shared" si="13"/>
        <v/>
      </c>
    </row>
    <row r="104" spans="1:8" x14ac:dyDescent="0.2">
      <c r="A104" s="27"/>
      <c r="B104" s="6" t="s">
        <v>92</v>
      </c>
      <c r="C104" s="7">
        <v>0</v>
      </c>
      <c r="D104" s="7">
        <v>0</v>
      </c>
      <c r="E104" s="8" t="str">
        <f t="shared" si="11"/>
        <v/>
      </c>
      <c r="F104" s="8" t="str">
        <f t="shared" si="12"/>
        <v/>
      </c>
      <c r="G104" s="8" t="str">
        <f t="shared" si="14"/>
        <v xml:space="preserve"> </v>
      </c>
      <c r="H104" s="8" t="str">
        <f t="shared" si="13"/>
        <v/>
      </c>
    </row>
    <row r="105" spans="1:8" x14ac:dyDescent="0.2">
      <c r="A105" s="27"/>
      <c r="B105" s="6" t="s">
        <v>93</v>
      </c>
      <c r="C105" s="7">
        <v>0</v>
      </c>
      <c r="D105" s="7">
        <v>0</v>
      </c>
      <c r="E105" s="8" t="str">
        <f t="shared" si="11"/>
        <v/>
      </c>
      <c r="F105" s="8" t="str">
        <f t="shared" si="12"/>
        <v/>
      </c>
      <c r="G105" s="8" t="str">
        <f t="shared" si="14"/>
        <v xml:space="preserve"> </v>
      </c>
      <c r="H105" s="8" t="str">
        <f t="shared" si="13"/>
        <v/>
      </c>
    </row>
    <row r="106" spans="1:8" x14ac:dyDescent="0.2">
      <c r="A106" s="27"/>
      <c r="B106" s="6" t="s">
        <v>94</v>
      </c>
      <c r="C106" s="7">
        <v>25</v>
      </c>
      <c r="D106" s="7">
        <v>22</v>
      </c>
      <c r="E106" s="8">
        <f t="shared" si="11"/>
        <v>2.0161290322580645E-2</v>
      </c>
      <c r="F106" s="8">
        <f t="shared" si="12"/>
        <v>0.11578947368421053</v>
      </c>
      <c r="G106" s="8">
        <f t="shared" si="14"/>
        <v>-0.12</v>
      </c>
      <c r="H106" s="8">
        <f t="shared" si="13"/>
        <v>-2.4193548387096771E-3</v>
      </c>
    </row>
    <row r="107" spans="1:8" x14ac:dyDescent="0.2">
      <c r="A107" s="27"/>
      <c r="B107" s="6" t="s">
        <v>95</v>
      </c>
      <c r="C107" s="7">
        <v>0</v>
      </c>
      <c r="D107" s="7">
        <v>0</v>
      </c>
      <c r="E107" s="8" t="str">
        <f t="shared" si="11"/>
        <v/>
      </c>
      <c r="F107" s="8" t="str">
        <f t="shared" si="12"/>
        <v/>
      </c>
      <c r="G107" s="8" t="str">
        <f t="shared" si="14"/>
        <v xml:space="preserve"> </v>
      </c>
      <c r="H107" s="8" t="str">
        <f t="shared" si="13"/>
        <v/>
      </c>
    </row>
    <row r="108" spans="1:8" x14ac:dyDescent="0.2">
      <c r="A108" s="27"/>
      <c r="B108" s="6" t="s">
        <v>96</v>
      </c>
      <c r="C108" s="7">
        <v>1</v>
      </c>
      <c r="D108" s="7">
        <v>0</v>
      </c>
      <c r="E108" s="8">
        <f t="shared" ref="E108:E139" si="15">+IF(C108=0,"",C108/C$76)</f>
        <v>8.0645161290322581E-4</v>
      </c>
      <c r="F108" s="8" t="str">
        <f t="shared" ref="F108:F139" si="16">+IF(D108=0,"",D108/D$76)</f>
        <v/>
      </c>
      <c r="G108" s="8">
        <f t="shared" si="14"/>
        <v>-1</v>
      </c>
      <c r="H108" s="8">
        <f t="shared" ref="H108:H139" si="17">+IF(OR(AND(E108=""),(G108="")),"",E108*G108)</f>
        <v>-8.0645161290322581E-4</v>
      </c>
    </row>
    <row r="109" spans="1:8" x14ac:dyDescent="0.2">
      <c r="A109" s="27"/>
      <c r="B109" s="6" t="s">
        <v>97</v>
      </c>
      <c r="C109" s="7">
        <v>7</v>
      </c>
      <c r="D109" s="7">
        <v>1</v>
      </c>
      <c r="E109" s="8">
        <f t="shared" si="15"/>
        <v>5.6451612903225803E-3</v>
      </c>
      <c r="F109" s="8">
        <f t="shared" si="16"/>
        <v>5.263157894736842E-3</v>
      </c>
      <c r="G109" s="8">
        <f t="shared" ref="G109:G140" si="18">+IF(AND(C109=0,D109=0)," ",IF(C109=0,1,IF(D109=0,-1,(D109-C109)/C109)))</f>
        <v>-0.8571428571428571</v>
      </c>
      <c r="H109" s="8">
        <f t="shared" si="17"/>
        <v>-4.8387096774193542E-3</v>
      </c>
    </row>
    <row r="110" spans="1:8" x14ac:dyDescent="0.2">
      <c r="A110" s="27"/>
      <c r="B110" s="6" t="s">
        <v>98</v>
      </c>
      <c r="C110" s="7">
        <v>33</v>
      </c>
      <c r="D110" s="7">
        <v>3</v>
      </c>
      <c r="E110" s="8">
        <f t="shared" si="15"/>
        <v>2.661290322580645E-2</v>
      </c>
      <c r="F110" s="8">
        <f t="shared" si="16"/>
        <v>1.5789473684210527E-2</v>
      </c>
      <c r="G110" s="8">
        <f t="shared" si="18"/>
        <v>-0.90909090909090906</v>
      </c>
      <c r="H110" s="8">
        <f t="shared" si="17"/>
        <v>-2.4193548387096774E-2</v>
      </c>
    </row>
    <row r="111" spans="1:8" x14ac:dyDescent="0.2">
      <c r="A111" s="27"/>
      <c r="B111" s="6" t="s">
        <v>99</v>
      </c>
      <c r="C111" s="7">
        <v>18</v>
      </c>
      <c r="D111" s="7">
        <v>6</v>
      </c>
      <c r="E111" s="8">
        <f t="shared" si="15"/>
        <v>1.4516129032258065E-2</v>
      </c>
      <c r="F111" s="8">
        <f t="shared" si="16"/>
        <v>3.1578947368421054E-2</v>
      </c>
      <c r="G111" s="8">
        <f t="shared" si="18"/>
        <v>-0.66666666666666663</v>
      </c>
      <c r="H111" s="8">
        <f t="shared" si="17"/>
        <v>-9.6774193548387101E-3</v>
      </c>
    </row>
    <row r="112" spans="1:8" x14ac:dyDescent="0.2">
      <c r="A112" s="27"/>
      <c r="B112" s="6" t="s">
        <v>100</v>
      </c>
      <c r="C112" s="7">
        <v>1</v>
      </c>
      <c r="D112" s="7">
        <v>0</v>
      </c>
      <c r="E112" s="8">
        <f t="shared" si="15"/>
        <v>8.0645161290322581E-4</v>
      </c>
      <c r="F112" s="8" t="str">
        <f t="shared" si="16"/>
        <v/>
      </c>
      <c r="G112" s="8">
        <f t="shared" si="18"/>
        <v>-1</v>
      </c>
      <c r="H112" s="8">
        <f t="shared" si="17"/>
        <v>-8.0645161290322581E-4</v>
      </c>
    </row>
    <row r="113" spans="1:8" x14ac:dyDescent="0.2">
      <c r="A113" s="27"/>
      <c r="B113" s="6" t="s">
        <v>101</v>
      </c>
      <c r="C113" s="7">
        <v>17</v>
      </c>
      <c r="D113" s="7">
        <v>0</v>
      </c>
      <c r="E113" s="8">
        <f t="shared" si="15"/>
        <v>1.3709677419354839E-2</v>
      </c>
      <c r="F113" s="8" t="str">
        <f t="shared" si="16"/>
        <v/>
      </c>
      <c r="G113" s="8">
        <f t="shared" si="18"/>
        <v>-1</v>
      </c>
      <c r="H113" s="8">
        <f t="shared" si="17"/>
        <v>-1.3709677419354839E-2</v>
      </c>
    </row>
    <row r="114" spans="1:8" x14ac:dyDescent="0.2">
      <c r="A114" s="27"/>
      <c r="B114" s="6" t="s">
        <v>102</v>
      </c>
      <c r="C114" s="7">
        <v>0</v>
      </c>
      <c r="D114" s="7">
        <v>0</v>
      </c>
      <c r="E114" s="8" t="str">
        <f t="shared" si="15"/>
        <v/>
      </c>
      <c r="F114" s="8" t="str">
        <f t="shared" si="16"/>
        <v/>
      </c>
      <c r="G114" s="8" t="str">
        <f t="shared" si="18"/>
        <v xml:space="preserve"> </v>
      </c>
      <c r="H114" s="8" t="str">
        <f t="shared" si="17"/>
        <v/>
      </c>
    </row>
    <row r="115" spans="1:8" x14ac:dyDescent="0.2">
      <c r="A115" s="27"/>
      <c r="B115" s="6" t="s">
        <v>103</v>
      </c>
      <c r="C115" s="7">
        <v>3</v>
      </c>
      <c r="D115" s="7">
        <v>0</v>
      </c>
      <c r="E115" s="8">
        <f t="shared" si="15"/>
        <v>2.4193548387096775E-3</v>
      </c>
      <c r="F115" s="8" t="str">
        <f t="shared" si="16"/>
        <v/>
      </c>
      <c r="G115" s="8">
        <f t="shared" si="18"/>
        <v>-1</v>
      </c>
      <c r="H115" s="8">
        <f t="shared" si="17"/>
        <v>-2.4193548387096775E-3</v>
      </c>
    </row>
    <row r="116" spans="1:8" x14ac:dyDescent="0.2">
      <c r="A116" s="27"/>
      <c r="B116" s="6" t="s">
        <v>104</v>
      </c>
      <c r="C116" s="7">
        <v>0</v>
      </c>
      <c r="D116" s="7">
        <v>0</v>
      </c>
      <c r="E116" s="8" t="str">
        <f t="shared" si="15"/>
        <v/>
      </c>
      <c r="F116" s="8" t="str">
        <f t="shared" si="16"/>
        <v/>
      </c>
      <c r="G116" s="8" t="str">
        <f t="shared" si="18"/>
        <v xml:space="preserve"> </v>
      </c>
      <c r="H116" s="8" t="str">
        <f t="shared" si="17"/>
        <v/>
      </c>
    </row>
    <row r="117" spans="1:8" x14ac:dyDescent="0.2">
      <c r="A117" s="27"/>
      <c r="B117" s="6" t="s">
        <v>105</v>
      </c>
      <c r="C117" s="7">
        <v>2</v>
      </c>
      <c r="D117" s="7">
        <v>1</v>
      </c>
      <c r="E117" s="8">
        <f t="shared" si="15"/>
        <v>1.6129032258064516E-3</v>
      </c>
      <c r="F117" s="8">
        <f t="shared" si="16"/>
        <v>5.263157894736842E-3</v>
      </c>
      <c r="G117" s="8">
        <f t="shared" si="18"/>
        <v>-0.5</v>
      </c>
      <c r="H117" s="8">
        <f t="shared" si="17"/>
        <v>-8.0645161290322581E-4</v>
      </c>
    </row>
    <row r="118" spans="1:8" x14ac:dyDescent="0.2">
      <c r="A118" s="27"/>
      <c r="B118" s="6" t="s">
        <v>106</v>
      </c>
      <c r="C118" s="7">
        <v>1</v>
      </c>
      <c r="D118" s="7">
        <v>2</v>
      </c>
      <c r="E118" s="8">
        <f t="shared" si="15"/>
        <v>8.0645161290322581E-4</v>
      </c>
      <c r="F118" s="8">
        <f t="shared" si="16"/>
        <v>1.0526315789473684E-2</v>
      </c>
      <c r="G118" s="8">
        <f t="shared" si="18"/>
        <v>1</v>
      </c>
      <c r="H118" s="8">
        <f t="shared" si="17"/>
        <v>8.0645161290322581E-4</v>
      </c>
    </row>
    <row r="119" spans="1:8" ht="25.5" x14ac:dyDescent="0.2">
      <c r="A119" s="27"/>
      <c r="B119" s="6" t="s">
        <v>107</v>
      </c>
      <c r="C119" s="7">
        <v>12</v>
      </c>
      <c r="D119" s="7">
        <v>0</v>
      </c>
      <c r="E119" s="8">
        <f t="shared" si="15"/>
        <v>9.6774193548387101E-3</v>
      </c>
      <c r="F119" s="8" t="str">
        <f t="shared" si="16"/>
        <v/>
      </c>
      <c r="G119" s="8">
        <f t="shared" si="18"/>
        <v>-1</v>
      </c>
      <c r="H119" s="8">
        <f t="shared" si="17"/>
        <v>-9.6774193548387101E-3</v>
      </c>
    </row>
    <row r="120" spans="1:8" ht="25.5" x14ac:dyDescent="0.2">
      <c r="A120" s="27"/>
      <c r="B120" s="6" t="s">
        <v>108</v>
      </c>
      <c r="C120" s="7">
        <v>1</v>
      </c>
      <c r="D120" s="7">
        <v>7</v>
      </c>
      <c r="E120" s="8">
        <f t="shared" si="15"/>
        <v>8.0645161290322581E-4</v>
      </c>
      <c r="F120" s="8">
        <f t="shared" si="16"/>
        <v>3.6842105263157891E-2</v>
      </c>
      <c r="G120" s="8">
        <f t="shared" si="18"/>
        <v>6</v>
      </c>
      <c r="H120" s="8">
        <f t="shared" si="17"/>
        <v>4.8387096774193551E-3</v>
      </c>
    </row>
    <row r="121" spans="1:8" x14ac:dyDescent="0.2">
      <c r="A121" s="27"/>
      <c r="B121" s="6" t="s">
        <v>109</v>
      </c>
      <c r="C121" s="7">
        <v>10</v>
      </c>
      <c r="D121" s="7">
        <v>12</v>
      </c>
      <c r="E121" s="8">
        <f t="shared" si="15"/>
        <v>8.0645161290322578E-3</v>
      </c>
      <c r="F121" s="8">
        <f t="shared" si="16"/>
        <v>6.3157894736842107E-2</v>
      </c>
      <c r="G121" s="8">
        <f t="shared" si="18"/>
        <v>0.2</v>
      </c>
      <c r="H121" s="8">
        <f t="shared" si="17"/>
        <v>1.6129032258064516E-3</v>
      </c>
    </row>
    <row r="122" spans="1:8" x14ac:dyDescent="0.2">
      <c r="A122" s="27"/>
      <c r="B122" s="6" t="s">
        <v>110</v>
      </c>
      <c r="C122" s="7">
        <v>91</v>
      </c>
      <c r="D122" s="7">
        <v>10</v>
      </c>
      <c r="E122" s="8">
        <f t="shared" si="15"/>
        <v>7.3387096774193541E-2</v>
      </c>
      <c r="F122" s="8">
        <f t="shared" si="16"/>
        <v>5.2631578947368418E-2</v>
      </c>
      <c r="G122" s="8">
        <f t="shared" si="18"/>
        <v>-0.89010989010989006</v>
      </c>
      <c r="H122" s="8">
        <f t="shared" si="17"/>
        <v>-6.5322580645161277E-2</v>
      </c>
    </row>
    <row r="123" spans="1:8" x14ac:dyDescent="0.2">
      <c r="A123" s="27"/>
      <c r="B123" s="6" t="s">
        <v>111</v>
      </c>
      <c r="C123" s="7">
        <v>9</v>
      </c>
      <c r="D123" s="7">
        <v>4</v>
      </c>
      <c r="E123" s="8">
        <f t="shared" si="15"/>
        <v>7.2580645161290326E-3</v>
      </c>
      <c r="F123" s="8">
        <f t="shared" si="16"/>
        <v>2.1052631578947368E-2</v>
      </c>
      <c r="G123" s="8">
        <f t="shared" si="18"/>
        <v>-0.55555555555555558</v>
      </c>
      <c r="H123" s="8">
        <f t="shared" si="17"/>
        <v>-4.0322580645161298E-3</v>
      </c>
    </row>
    <row r="124" spans="1:8" x14ac:dyDescent="0.2">
      <c r="A124" s="27"/>
      <c r="B124" s="6" t="s">
        <v>112</v>
      </c>
      <c r="C124" s="7">
        <v>15</v>
      </c>
      <c r="D124" s="7">
        <v>1</v>
      </c>
      <c r="E124" s="8">
        <f t="shared" si="15"/>
        <v>1.2096774193548387E-2</v>
      </c>
      <c r="F124" s="8">
        <f t="shared" si="16"/>
        <v>5.263157894736842E-3</v>
      </c>
      <c r="G124" s="8">
        <f t="shared" si="18"/>
        <v>-0.93333333333333335</v>
      </c>
      <c r="H124" s="8">
        <f t="shared" si="17"/>
        <v>-1.1290322580645161E-2</v>
      </c>
    </row>
    <row r="125" spans="1:8" x14ac:dyDescent="0.2">
      <c r="A125" s="27"/>
      <c r="B125" s="6" t="s">
        <v>113</v>
      </c>
      <c r="C125" s="7">
        <v>1</v>
      </c>
      <c r="D125" s="7">
        <v>0</v>
      </c>
      <c r="E125" s="8">
        <f t="shared" si="15"/>
        <v>8.0645161290322581E-4</v>
      </c>
      <c r="F125" s="8" t="str">
        <f t="shared" si="16"/>
        <v/>
      </c>
      <c r="G125" s="8">
        <f t="shared" si="18"/>
        <v>-1</v>
      </c>
      <c r="H125" s="8">
        <f t="shared" si="17"/>
        <v>-8.0645161290322581E-4</v>
      </c>
    </row>
    <row r="126" spans="1:8" ht="25.5" x14ac:dyDescent="0.2">
      <c r="A126" s="27"/>
      <c r="B126" s="6" t="s">
        <v>114</v>
      </c>
      <c r="C126" s="7">
        <v>0</v>
      </c>
      <c r="D126" s="7">
        <v>0</v>
      </c>
      <c r="E126" s="8" t="str">
        <f t="shared" si="15"/>
        <v/>
      </c>
      <c r="F126" s="8" t="str">
        <f t="shared" si="16"/>
        <v/>
      </c>
      <c r="G126" s="8" t="str">
        <f t="shared" si="18"/>
        <v xml:space="preserve"> </v>
      </c>
      <c r="H126" s="8" t="str">
        <f t="shared" si="17"/>
        <v/>
      </c>
    </row>
    <row r="127" spans="1:8" x14ac:dyDescent="0.2">
      <c r="A127" s="27"/>
      <c r="B127" s="6" t="s">
        <v>115</v>
      </c>
      <c r="C127" s="7">
        <v>9</v>
      </c>
      <c r="D127" s="7">
        <v>1</v>
      </c>
      <c r="E127" s="8">
        <f t="shared" si="15"/>
        <v>7.2580645161290326E-3</v>
      </c>
      <c r="F127" s="8">
        <f t="shared" si="16"/>
        <v>5.263157894736842E-3</v>
      </c>
      <c r="G127" s="8">
        <f t="shared" si="18"/>
        <v>-0.88888888888888884</v>
      </c>
      <c r="H127" s="8">
        <f t="shared" si="17"/>
        <v>-6.4516129032258064E-3</v>
      </c>
    </row>
    <row r="128" spans="1:8" x14ac:dyDescent="0.2">
      <c r="A128" s="27"/>
      <c r="B128" s="6" t="s">
        <v>116</v>
      </c>
      <c r="C128" s="7">
        <v>4</v>
      </c>
      <c r="D128" s="7">
        <v>0</v>
      </c>
      <c r="E128" s="8">
        <f t="shared" si="15"/>
        <v>3.2258064516129032E-3</v>
      </c>
      <c r="F128" s="8" t="str">
        <f t="shared" si="16"/>
        <v/>
      </c>
      <c r="G128" s="8">
        <f t="shared" si="18"/>
        <v>-1</v>
      </c>
      <c r="H128" s="8">
        <f t="shared" si="17"/>
        <v>-3.2258064516129032E-3</v>
      </c>
    </row>
    <row r="129" spans="1:8" x14ac:dyDescent="0.2">
      <c r="A129" s="27"/>
      <c r="B129" s="6" t="s">
        <v>117</v>
      </c>
      <c r="C129" s="7">
        <v>1</v>
      </c>
      <c r="D129" s="7">
        <v>0</v>
      </c>
      <c r="E129" s="8">
        <f t="shared" si="15"/>
        <v>8.0645161290322581E-4</v>
      </c>
      <c r="F129" s="8" t="str">
        <f t="shared" si="16"/>
        <v/>
      </c>
      <c r="G129" s="8">
        <f t="shared" si="18"/>
        <v>-1</v>
      </c>
      <c r="H129" s="8">
        <f t="shared" si="17"/>
        <v>-8.0645161290322581E-4</v>
      </c>
    </row>
    <row r="130" spans="1:8" x14ac:dyDescent="0.2">
      <c r="A130" s="27"/>
      <c r="B130" s="6" t="s">
        <v>118</v>
      </c>
      <c r="C130" s="7">
        <v>6</v>
      </c>
      <c r="D130" s="7">
        <v>1</v>
      </c>
      <c r="E130" s="8">
        <f t="shared" si="15"/>
        <v>4.8387096774193551E-3</v>
      </c>
      <c r="F130" s="8">
        <f t="shared" si="16"/>
        <v>5.263157894736842E-3</v>
      </c>
      <c r="G130" s="8">
        <f t="shared" si="18"/>
        <v>-0.83333333333333337</v>
      </c>
      <c r="H130" s="8">
        <f t="shared" si="17"/>
        <v>-4.0322580645161298E-3</v>
      </c>
    </row>
    <row r="131" spans="1:8" x14ac:dyDescent="0.2">
      <c r="A131" s="27"/>
      <c r="B131" s="6" t="s">
        <v>119</v>
      </c>
      <c r="C131" s="7">
        <v>1</v>
      </c>
      <c r="D131" s="7">
        <v>0</v>
      </c>
      <c r="E131" s="8">
        <f t="shared" si="15"/>
        <v>8.0645161290322581E-4</v>
      </c>
      <c r="F131" s="8" t="str">
        <f t="shared" si="16"/>
        <v/>
      </c>
      <c r="G131" s="8">
        <f t="shared" si="18"/>
        <v>-1</v>
      </c>
      <c r="H131" s="8">
        <f t="shared" si="17"/>
        <v>-8.0645161290322581E-4</v>
      </c>
    </row>
    <row r="132" spans="1:8" x14ac:dyDescent="0.2">
      <c r="A132" s="27"/>
      <c r="B132" s="6" t="s">
        <v>120</v>
      </c>
      <c r="C132" s="7">
        <v>32</v>
      </c>
      <c r="D132" s="7">
        <v>10</v>
      </c>
      <c r="E132" s="8">
        <f t="shared" si="15"/>
        <v>2.5806451612903226E-2</v>
      </c>
      <c r="F132" s="8">
        <f t="shared" si="16"/>
        <v>5.2631578947368418E-2</v>
      </c>
      <c r="G132" s="8">
        <f t="shared" si="18"/>
        <v>-0.6875</v>
      </c>
      <c r="H132" s="8">
        <f t="shared" si="17"/>
        <v>-1.7741935483870968E-2</v>
      </c>
    </row>
    <row r="133" spans="1:8" x14ac:dyDescent="0.2">
      <c r="A133" s="27"/>
      <c r="B133" s="6" t="s">
        <v>121</v>
      </c>
      <c r="C133" s="7">
        <v>1</v>
      </c>
      <c r="D133" s="7">
        <v>1</v>
      </c>
      <c r="E133" s="8">
        <f t="shared" si="15"/>
        <v>8.0645161290322581E-4</v>
      </c>
      <c r="F133" s="8">
        <f t="shared" si="16"/>
        <v>5.263157894736842E-3</v>
      </c>
      <c r="G133" s="8">
        <f t="shared" si="18"/>
        <v>0</v>
      </c>
      <c r="H133" s="8">
        <f t="shared" si="17"/>
        <v>0</v>
      </c>
    </row>
    <row r="134" spans="1:8" x14ac:dyDescent="0.2">
      <c r="A134" s="27"/>
      <c r="B134" s="6" t="s">
        <v>122</v>
      </c>
      <c r="C134" s="7">
        <v>26</v>
      </c>
      <c r="D134" s="7">
        <v>3</v>
      </c>
      <c r="E134" s="8">
        <f t="shared" si="15"/>
        <v>2.0967741935483872E-2</v>
      </c>
      <c r="F134" s="8">
        <f t="shared" si="16"/>
        <v>1.5789473684210527E-2</v>
      </c>
      <c r="G134" s="8">
        <f t="shared" si="18"/>
        <v>-0.88461538461538458</v>
      </c>
      <c r="H134" s="8">
        <f t="shared" si="17"/>
        <v>-1.8548387096774196E-2</v>
      </c>
    </row>
    <row r="135" spans="1:8" x14ac:dyDescent="0.2">
      <c r="A135" s="27"/>
      <c r="B135" s="6" t="s">
        <v>123</v>
      </c>
      <c r="C135" s="7">
        <v>0</v>
      </c>
      <c r="D135" s="7">
        <v>0</v>
      </c>
      <c r="E135" s="8" t="str">
        <f t="shared" si="15"/>
        <v/>
      </c>
      <c r="F135" s="8" t="str">
        <f t="shared" si="16"/>
        <v/>
      </c>
      <c r="G135" s="8" t="str">
        <f t="shared" si="18"/>
        <v xml:space="preserve"> </v>
      </c>
      <c r="H135" s="8" t="str">
        <f t="shared" si="17"/>
        <v/>
      </c>
    </row>
    <row r="136" spans="1:8" x14ac:dyDescent="0.2">
      <c r="A136" s="27"/>
      <c r="B136" s="6" t="s">
        <v>124</v>
      </c>
      <c r="C136" s="7">
        <v>130</v>
      </c>
      <c r="D136" s="7">
        <v>2</v>
      </c>
      <c r="E136" s="8">
        <f t="shared" si="15"/>
        <v>0.10483870967741936</v>
      </c>
      <c r="F136" s="8">
        <f t="shared" si="16"/>
        <v>1.0526315789473684E-2</v>
      </c>
      <c r="G136" s="8">
        <f t="shared" si="18"/>
        <v>-0.98461538461538467</v>
      </c>
      <c r="H136" s="8">
        <f t="shared" si="17"/>
        <v>-0.10322580645161292</v>
      </c>
    </row>
    <row r="137" spans="1:8" x14ac:dyDescent="0.2">
      <c r="A137" s="27"/>
      <c r="B137" s="6" t="s">
        <v>125</v>
      </c>
      <c r="C137" s="7">
        <v>3</v>
      </c>
      <c r="D137" s="7">
        <v>2</v>
      </c>
      <c r="E137" s="8">
        <f t="shared" si="15"/>
        <v>2.4193548387096775E-3</v>
      </c>
      <c r="F137" s="8">
        <f t="shared" si="16"/>
        <v>1.0526315789473684E-2</v>
      </c>
      <c r="G137" s="8">
        <f t="shared" si="18"/>
        <v>-0.33333333333333331</v>
      </c>
      <c r="H137" s="8">
        <f t="shared" si="17"/>
        <v>-8.0645161290322581E-4</v>
      </c>
    </row>
    <row r="138" spans="1:8" x14ac:dyDescent="0.2">
      <c r="A138" s="27"/>
      <c r="B138" s="6" t="s">
        <v>126</v>
      </c>
      <c r="C138" s="7">
        <v>9</v>
      </c>
      <c r="D138" s="7">
        <v>0</v>
      </c>
      <c r="E138" s="8">
        <f t="shared" si="15"/>
        <v>7.2580645161290326E-3</v>
      </c>
      <c r="F138" s="8" t="str">
        <f t="shared" si="16"/>
        <v/>
      </c>
      <c r="G138" s="8">
        <f t="shared" si="18"/>
        <v>-1</v>
      </c>
      <c r="H138" s="8">
        <f t="shared" si="17"/>
        <v>-7.2580645161290326E-3</v>
      </c>
    </row>
    <row r="139" spans="1:8" ht="18" customHeight="1" x14ac:dyDescent="0.2">
      <c r="A139" s="27"/>
      <c r="B139" s="6" t="s">
        <v>127</v>
      </c>
      <c r="C139" s="7">
        <v>116</v>
      </c>
      <c r="D139" s="7">
        <v>13</v>
      </c>
      <c r="E139" s="8">
        <f t="shared" si="15"/>
        <v>9.3548387096774197E-2</v>
      </c>
      <c r="F139" s="8">
        <f t="shared" si="16"/>
        <v>6.8421052631578952E-2</v>
      </c>
      <c r="G139" s="8">
        <f t="shared" si="18"/>
        <v>-0.88793103448275867</v>
      </c>
      <c r="H139" s="8">
        <f t="shared" si="17"/>
        <v>-8.3064516129032262E-2</v>
      </c>
    </row>
    <row r="140" spans="1:8" x14ac:dyDescent="0.2">
      <c r="A140" s="27"/>
      <c r="B140" s="6" t="s">
        <v>128</v>
      </c>
      <c r="C140" s="7">
        <v>130</v>
      </c>
      <c r="D140" s="7">
        <v>1</v>
      </c>
      <c r="E140" s="8">
        <f t="shared" ref="E140:E175" si="19">+IF(C140=0,"",C140/C$76)</f>
        <v>0.10483870967741936</v>
      </c>
      <c r="F140" s="8">
        <f t="shared" ref="F140:F175" si="20">+IF(D140=0,"",D140/D$76)</f>
        <v>5.263157894736842E-3</v>
      </c>
      <c r="G140" s="8">
        <f t="shared" si="18"/>
        <v>-0.99230769230769234</v>
      </c>
      <c r="H140" s="8">
        <f t="shared" ref="H140:H171" si="21">+IF(OR(AND(E140=""),(G140="")),"",E140*G140)</f>
        <v>-0.10403225806451613</v>
      </c>
    </row>
    <row r="141" spans="1:8" x14ac:dyDescent="0.2">
      <c r="A141" s="27"/>
      <c r="B141" s="6" t="s">
        <v>129</v>
      </c>
      <c r="C141" s="7">
        <v>9</v>
      </c>
      <c r="D141" s="7">
        <v>0</v>
      </c>
      <c r="E141" s="8">
        <f t="shared" si="19"/>
        <v>7.2580645161290326E-3</v>
      </c>
      <c r="F141" s="8" t="str">
        <f t="shared" si="20"/>
        <v/>
      </c>
      <c r="G141" s="8">
        <f t="shared" ref="G141:G175" si="22">+IF(AND(C141=0,D141=0)," ",IF(C141=0,1,IF(D141=0,-1,(D141-C141)/C141)))</f>
        <v>-1</v>
      </c>
      <c r="H141" s="8">
        <f t="shared" si="21"/>
        <v>-7.2580645161290326E-3</v>
      </c>
    </row>
    <row r="142" spans="1:8" x14ac:dyDescent="0.2">
      <c r="A142" s="27"/>
      <c r="B142" s="6" t="s">
        <v>130</v>
      </c>
      <c r="C142" s="7">
        <v>0</v>
      </c>
      <c r="D142" s="7">
        <v>0</v>
      </c>
      <c r="E142" s="8" t="str">
        <f t="shared" si="19"/>
        <v/>
      </c>
      <c r="F142" s="8" t="str">
        <f t="shared" si="20"/>
        <v/>
      </c>
      <c r="G142" s="8" t="str">
        <f t="shared" si="22"/>
        <v xml:space="preserve"> </v>
      </c>
      <c r="H142" s="8" t="str">
        <f t="shared" si="21"/>
        <v/>
      </c>
    </row>
    <row r="143" spans="1:8" x14ac:dyDescent="0.2">
      <c r="A143" s="27"/>
      <c r="B143" s="6" t="s">
        <v>131</v>
      </c>
      <c r="C143" s="7">
        <v>5</v>
      </c>
      <c r="D143" s="7">
        <v>0</v>
      </c>
      <c r="E143" s="8">
        <f t="shared" si="19"/>
        <v>4.0322580645161289E-3</v>
      </c>
      <c r="F143" s="8" t="str">
        <f t="shared" si="20"/>
        <v/>
      </c>
      <c r="G143" s="8">
        <f t="shared" si="22"/>
        <v>-1</v>
      </c>
      <c r="H143" s="8">
        <f t="shared" si="21"/>
        <v>-4.0322580645161289E-3</v>
      </c>
    </row>
    <row r="144" spans="1:8" x14ac:dyDescent="0.2">
      <c r="A144" s="27"/>
      <c r="B144" s="6" t="s">
        <v>132</v>
      </c>
      <c r="C144" s="7">
        <v>26</v>
      </c>
      <c r="D144" s="7">
        <v>0</v>
      </c>
      <c r="E144" s="8">
        <f t="shared" si="19"/>
        <v>2.0967741935483872E-2</v>
      </c>
      <c r="F144" s="8" t="str">
        <f t="shared" si="20"/>
        <v/>
      </c>
      <c r="G144" s="8">
        <f t="shared" si="22"/>
        <v>-1</v>
      </c>
      <c r="H144" s="8">
        <f t="shared" si="21"/>
        <v>-2.0967741935483872E-2</v>
      </c>
    </row>
    <row r="145" spans="1:8" x14ac:dyDescent="0.2">
      <c r="A145" s="27"/>
      <c r="B145" s="6" t="s">
        <v>133</v>
      </c>
      <c r="C145" s="7">
        <v>5</v>
      </c>
      <c r="D145" s="7">
        <v>3</v>
      </c>
      <c r="E145" s="8">
        <f t="shared" si="19"/>
        <v>4.0322580645161289E-3</v>
      </c>
      <c r="F145" s="8">
        <f t="shared" si="20"/>
        <v>1.5789473684210527E-2</v>
      </c>
      <c r="G145" s="8">
        <f t="shared" si="22"/>
        <v>-0.4</v>
      </c>
      <c r="H145" s="8">
        <f t="shared" si="21"/>
        <v>-1.6129032258064516E-3</v>
      </c>
    </row>
    <row r="146" spans="1:8" x14ac:dyDescent="0.2">
      <c r="A146" s="27"/>
      <c r="B146" s="6" t="s">
        <v>134</v>
      </c>
      <c r="C146" s="7">
        <v>0</v>
      </c>
      <c r="D146" s="7">
        <v>0</v>
      </c>
      <c r="E146" s="8" t="str">
        <f t="shared" si="19"/>
        <v/>
      </c>
      <c r="F146" s="8" t="str">
        <f t="shared" si="20"/>
        <v/>
      </c>
      <c r="G146" s="8" t="str">
        <f t="shared" si="22"/>
        <v xml:space="preserve"> </v>
      </c>
      <c r="H146" s="8" t="str">
        <f t="shared" si="21"/>
        <v/>
      </c>
    </row>
    <row r="147" spans="1:8" x14ac:dyDescent="0.2">
      <c r="A147" s="27"/>
      <c r="B147" s="6" t="s">
        <v>135</v>
      </c>
      <c r="C147" s="7">
        <v>4</v>
      </c>
      <c r="D147" s="7">
        <v>0</v>
      </c>
      <c r="E147" s="8">
        <f t="shared" si="19"/>
        <v>3.2258064516129032E-3</v>
      </c>
      <c r="F147" s="8" t="str">
        <f t="shared" si="20"/>
        <v/>
      </c>
      <c r="G147" s="8">
        <f t="shared" si="22"/>
        <v>-1</v>
      </c>
      <c r="H147" s="8">
        <f t="shared" si="21"/>
        <v>-3.2258064516129032E-3</v>
      </c>
    </row>
    <row r="148" spans="1:8" x14ac:dyDescent="0.2">
      <c r="A148" s="27"/>
      <c r="B148" s="6" t="s">
        <v>136</v>
      </c>
      <c r="C148" s="7">
        <v>0</v>
      </c>
      <c r="D148" s="7">
        <v>0</v>
      </c>
      <c r="E148" s="8" t="str">
        <f t="shared" si="19"/>
        <v/>
      </c>
      <c r="F148" s="8" t="str">
        <f t="shared" si="20"/>
        <v/>
      </c>
      <c r="G148" s="8" t="str">
        <f t="shared" si="22"/>
        <v xml:space="preserve"> </v>
      </c>
      <c r="H148" s="8" t="str">
        <f t="shared" si="21"/>
        <v/>
      </c>
    </row>
    <row r="149" spans="1:8" ht="25.5" x14ac:dyDescent="0.2">
      <c r="A149" s="27"/>
      <c r="B149" s="6" t="s">
        <v>137</v>
      </c>
      <c r="C149" s="7">
        <v>7</v>
      </c>
      <c r="D149" s="7">
        <v>0</v>
      </c>
      <c r="E149" s="8">
        <f t="shared" si="19"/>
        <v>5.6451612903225803E-3</v>
      </c>
      <c r="F149" s="8" t="str">
        <f t="shared" si="20"/>
        <v/>
      </c>
      <c r="G149" s="8">
        <f t="shared" si="22"/>
        <v>-1</v>
      </c>
      <c r="H149" s="8">
        <f t="shared" si="21"/>
        <v>-5.6451612903225803E-3</v>
      </c>
    </row>
    <row r="150" spans="1:8" ht="25.5" x14ac:dyDescent="0.2">
      <c r="A150" s="27"/>
      <c r="B150" s="6" t="s">
        <v>138</v>
      </c>
      <c r="C150" s="7">
        <v>0</v>
      </c>
      <c r="D150" s="7">
        <v>0</v>
      </c>
      <c r="E150" s="8" t="str">
        <f t="shared" si="19"/>
        <v/>
      </c>
      <c r="F150" s="8" t="str">
        <f t="shared" si="20"/>
        <v/>
      </c>
      <c r="G150" s="8" t="str">
        <f t="shared" si="22"/>
        <v xml:space="preserve"> </v>
      </c>
      <c r="H150" s="8" t="str">
        <f t="shared" si="21"/>
        <v/>
      </c>
    </row>
    <row r="151" spans="1:8" ht="25.5" x14ac:dyDescent="0.2">
      <c r="A151" s="27"/>
      <c r="B151" s="6" t="s">
        <v>139</v>
      </c>
      <c r="C151" s="7">
        <v>45</v>
      </c>
      <c r="D151" s="7">
        <v>0</v>
      </c>
      <c r="E151" s="8">
        <f t="shared" si="19"/>
        <v>3.6290322580645164E-2</v>
      </c>
      <c r="F151" s="8" t="str">
        <f t="shared" si="20"/>
        <v/>
      </c>
      <c r="G151" s="8">
        <f t="shared" si="22"/>
        <v>-1</v>
      </c>
      <c r="H151" s="8">
        <f t="shared" si="21"/>
        <v>-3.6290322580645164E-2</v>
      </c>
    </row>
    <row r="152" spans="1:8" ht="25.5" x14ac:dyDescent="0.2">
      <c r="A152" s="27"/>
      <c r="B152" s="6" t="s">
        <v>140</v>
      </c>
      <c r="C152" s="7">
        <v>0</v>
      </c>
      <c r="D152" s="7">
        <v>0</v>
      </c>
      <c r="E152" s="8" t="str">
        <f t="shared" si="19"/>
        <v/>
      </c>
      <c r="F152" s="8" t="str">
        <f t="shared" si="20"/>
        <v/>
      </c>
      <c r="G152" s="8" t="str">
        <f t="shared" si="22"/>
        <v xml:space="preserve"> </v>
      </c>
      <c r="H152" s="8" t="str">
        <f t="shared" si="21"/>
        <v/>
      </c>
    </row>
    <row r="153" spans="1:8" ht="25.5" x14ac:dyDescent="0.2">
      <c r="A153" s="27"/>
      <c r="B153" s="6" t="s">
        <v>141</v>
      </c>
      <c r="C153" s="7">
        <v>0</v>
      </c>
      <c r="D153" s="7">
        <v>0</v>
      </c>
      <c r="E153" s="8" t="str">
        <f t="shared" si="19"/>
        <v/>
      </c>
      <c r="F153" s="8" t="str">
        <f t="shared" si="20"/>
        <v/>
      </c>
      <c r="G153" s="8" t="str">
        <f t="shared" si="22"/>
        <v xml:space="preserve"> </v>
      </c>
      <c r="H153" s="8" t="str">
        <f t="shared" si="21"/>
        <v/>
      </c>
    </row>
    <row r="154" spans="1:8" x14ac:dyDescent="0.2">
      <c r="A154" s="27"/>
      <c r="B154" s="6" t="s">
        <v>142</v>
      </c>
      <c r="C154" s="7">
        <v>2</v>
      </c>
      <c r="D154" s="7">
        <v>0</v>
      </c>
      <c r="E154" s="8">
        <f t="shared" si="19"/>
        <v>1.6129032258064516E-3</v>
      </c>
      <c r="F154" s="8" t="str">
        <f t="shared" si="20"/>
        <v/>
      </c>
      <c r="G154" s="8">
        <f t="shared" si="22"/>
        <v>-1</v>
      </c>
      <c r="H154" s="8">
        <f t="shared" si="21"/>
        <v>-1.6129032258064516E-3</v>
      </c>
    </row>
    <row r="155" spans="1:8" x14ac:dyDescent="0.2">
      <c r="A155" s="27"/>
      <c r="B155" s="6" t="s">
        <v>143</v>
      </c>
      <c r="C155" s="7">
        <v>0</v>
      </c>
      <c r="D155" s="7">
        <v>0</v>
      </c>
      <c r="E155" s="8" t="str">
        <f t="shared" si="19"/>
        <v/>
      </c>
      <c r="F155" s="8" t="str">
        <f t="shared" si="20"/>
        <v/>
      </c>
      <c r="G155" s="8" t="str">
        <f t="shared" si="22"/>
        <v xml:space="preserve"> </v>
      </c>
      <c r="H155" s="8" t="str">
        <f t="shared" si="21"/>
        <v/>
      </c>
    </row>
    <row r="156" spans="1:8" x14ac:dyDescent="0.2">
      <c r="A156" s="27"/>
      <c r="B156" s="6" t="s">
        <v>144</v>
      </c>
      <c r="C156" s="7">
        <v>0</v>
      </c>
      <c r="D156" s="7">
        <v>0</v>
      </c>
      <c r="E156" s="8" t="str">
        <f t="shared" si="19"/>
        <v/>
      </c>
      <c r="F156" s="8" t="str">
        <f t="shared" si="20"/>
        <v/>
      </c>
      <c r="G156" s="8" t="str">
        <f t="shared" si="22"/>
        <v xml:space="preserve"> </v>
      </c>
      <c r="H156" s="8" t="str">
        <f t="shared" si="21"/>
        <v/>
      </c>
    </row>
    <row r="157" spans="1:8" x14ac:dyDescent="0.2">
      <c r="A157" s="27"/>
      <c r="B157" s="6" t="s">
        <v>145</v>
      </c>
      <c r="C157" s="7">
        <v>0</v>
      </c>
      <c r="D157" s="7">
        <v>0</v>
      </c>
      <c r="E157" s="8" t="str">
        <f t="shared" si="19"/>
        <v/>
      </c>
      <c r="F157" s="8" t="str">
        <f t="shared" si="20"/>
        <v/>
      </c>
      <c r="G157" s="8" t="str">
        <f t="shared" si="22"/>
        <v xml:space="preserve"> </v>
      </c>
      <c r="H157" s="8" t="str">
        <f t="shared" si="21"/>
        <v/>
      </c>
    </row>
    <row r="158" spans="1:8" x14ac:dyDescent="0.2">
      <c r="A158" s="27"/>
      <c r="B158" s="6" t="s">
        <v>146</v>
      </c>
      <c r="C158" s="7">
        <v>0</v>
      </c>
      <c r="D158" s="7">
        <v>0</v>
      </c>
      <c r="E158" s="8" t="str">
        <f t="shared" si="19"/>
        <v/>
      </c>
      <c r="F158" s="8" t="str">
        <f t="shared" si="20"/>
        <v/>
      </c>
      <c r="G158" s="8" t="str">
        <f t="shared" si="22"/>
        <v xml:space="preserve"> </v>
      </c>
      <c r="H158" s="8" t="str">
        <f t="shared" si="21"/>
        <v/>
      </c>
    </row>
    <row r="159" spans="1:8" x14ac:dyDescent="0.2">
      <c r="A159" s="27"/>
      <c r="B159" s="6" t="s">
        <v>147</v>
      </c>
      <c r="C159" s="7">
        <v>0</v>
      </c>
      <c r="D159" s="7">
        <v>0</v>
      </c>
      <c r="E159" s="8" t="str">
        <f t="shared" si="19"/>
        <v/>
      </c>
      <c r="F159" s="8" t="str">
        <f t="shared" si="20"/>
        <v/>
      </c>
      <c r="G159" s="8" t="str">
        <f t="shared" si="22"/>
        <v xml:space="preserve"> </v>
      </c>
      <c r="H159" s="8" t="str">
        <f t="shared" si="21"/>
        <v/>
      </c>
    </row>
    <row r="160" spans="1:8" x14ac:dyDescent="0.2">
      <c r="A160" s="27"/>
      <c r="B160" s="6" t="s">
        <v>148</v>
      </c>
      <c r="C160" s="7">
        <v>0</v>
      </c>
      <c r="D160" s="7">
        <v>0</v>
      </c>
      <c r="E160" s="8" t="str">
        <f t="shared" si="19"/>
        <v/>
      </c>
      <c r="F160" s="8" t="str">
        <f t="shared" si="20"/>
        <v/>
      </c>
      <c r="G160" s="8" t="str">
        <f t="shared" si="22"/>
        <v xml:space="preserve"> </v>
      </c>
      <c r="H160" s="8" t="str">
        <f t="shared" si="21"/>
        <v/>
      </c>
    </row>
    <row r="161" spans="1:8" x14ac:dyDescent="0.2">
      <c r="A161" s="27"/>
      <c r="B161" s="6" t="s">
        <v>149</v>
      </c>
      <c r="C161" s="7">
        <v>13</v>
      </c>
      <c r="D161" s="7">
        <v>0</v>
      </c>
      <c r="E161" s="8">
        <f t="shared" si="19"/>
        <v>1.0483870967741936E-2</v>
      </c>
      <c r="F161" s="8" t="str">
        <f t="shared" si="20"/>
        <v/>
      </c>
      <c r="G161" s="8">
        <f t="shared" si="22"/>
        <v>-1</v>
      </c>
      <c r="H161" s="8">
        <f t="shared" si="21"/>
        <v>-1.0483870967741936E-2</v>
      </c>
    </row>
    <row r="162" spans="1:8" x14ac:dyDescent="0.2">
      <c r="A162" s="27"/>
      <c r="B162" s="6" t="s">
        <v>150</v>
      </c>
      <c r="C162" s="7">
        <v>0</v>
      </c>
      <c r="D162" s="7">
        <v>0</v>
      </c>
      <c r="E162" s="8" t="str">
        <f t="shared" si="19"/>
        <v/>
      </c>
      <c r="F162" s="8" t="str">
        <f t="shared" si="20"/>
        <v/>
      </c>
      <c r="G162" s="8" t="str">
        <f t="shared" si="22"/>
        <v xml:space="preserve"> </v>
      </c>
      <c r="H162" s="8" t="str">
        <f t="shared" si="21"/>
        <v/>
      </c>
    </row>
    <row r="163" spans="1:8" ht="25.5" x14ac:dyDescent="0.2">
      <c r="A163" s="27"/>
      <c r="B163" s="6" t="s">
        <v>151</v>
      </c>
      <c r="C163" s="7">
        <v>1</v>
      </c>
      <c r="D163" s="7">
        <v>0</v>
      </c>
      <c r="E163" s="8">
        <f t="shared" si="19"/>
        <v>8.0645161290322581E-4</v>
      </c>
      <c r="F163" s="8" t="str">
        <f t="shared" si="20"/>
        <v/>
      </c>
      <c r="G163" s="8">
        <f t="shared" si="22"/>
        <v>-1</v>
      </c>
      <c r="H163" s="8">
        <f t="shared" si="21"/>
        <v>-8.0645161290322581E-4</v>
      </c>
    </row>
    <row r="164" spans="1:8" x14ac:dyDescent="0.2">
      <c r="A164" s="27"/>
      <c r="B164" s="6" t="s">
        <v>152</v>
      </c>
      <c r="C164" s="7">
        <v>0</v>
      </c>
      <c r="D164" s="7">
        <v>0</v>
      </c>
      <c r="E164" s="8" t="str">
        <f t="shared" si="19"/>
        <v/>
      </c>
      <c r="F164" s="8" t="str">
        <f t="shared" si="20"/>
        <v/>
      </c>
      <c r="G164" s="8" t="str">
        <f t="shared" si="22"/>
        <v xml:space="preserve"> </v>
      </c>
      <c r="H164" s="8" t="str">
        <f t="shared" si="21"/>
        <v/>
      </c>
    </row>
    <row r="165" spans="1:8" ht="25.5" x14ac:dyDescent="0.2">
      <c r="A165" s="27"/>
      <c r="B165" s="6" t="s">
        <v>153</v>
      </c>
      <c r="C165" s="7">
        <v>0</v>
      </c>
      <c r="D165" s="7">
        <v>0</v>
      </c>
      <c r="E165" s="8" t="str">
        <f t="shared" si="19"/>
        <v/>
      </c>
      <c r="F165" s="8" t="str">
        <f t="shared" si="20"/>
        <v/>
      </c>
      <c r="G165" s="8" t="str">
        <f t="shared" si="22"/>
        <v xml:space="preserve"> </v>
      </c>
      <c r="H165" s="8" t="str">
        <f t="shared" si="21"/>
        <v/>
      </c>
    </row>
    <row r="166" spans="1:8" x14ac:dyDescent="0.2">
      <c r="A166" s="27"/>
      <c r="B166" s="6" t="s">
        <v>154</v>
      </c>
      <c r="C166" s="7">
        <v>11</v>
      </c>
      <c r="D166" s="7">
        <v>0</v>
      </c>
      <c r="E166" s="8">
        <f t="shared" si="19"/>
        <v>8.870967741935484E-3</v>
      </c>
      <c r="F166" s="8" t="str">
        <f t="shared" si="20"/>
        <v/>
      </c>
      <c r="G166" s="8">
        <f t="shared" si="22"/>
        <v>-1</v>
      </c>
      <c r="H166" s="8">
        <f t="shared" si="21"/>
        <v>-8.870967741935484E-3</v>
      </c>
    </row>
    <row r="167" spans="1:8" x14ac:dyDescent="0.2">
      <c r="A167" s="27"/>
      <c r="B167" s="6" t="s">
        <v>155</v>
      </c>
      <c r="C167" s="7">
        <v>0</v>
      </c>
      <c r="D167" s="7">
        <v>0</v>
      </c>
      <c r="E167" s="8" t="str">
        <f t="shared" si="19"/>
        <v/>
      </c>
      <c r="F167" s="8" t="str">
        <f t="shared" si="20"/>
        <v/>
      </c>
      <c r="G167" s="8" t="str">
        <f t="shared" si="22"/>
        <v xml:space="preserve"> </v>
      </c>
      <c r="H167" s="8" t="str">
        <f t="shared" si="21"/>
        <v/>
      </c>
    </row>
    <row r="168" spans="1:8" x14ac:dyDescent="0.2">
      <c r="A168" s="27"/>
      <c r="B168" s="6" t="s">
        <v>156</v>
      </c>
      <c r="C168" s="7">
        <v>0</v>
      </c>
      <c r="D168" s="7">
        <v>0</v>
      </c>
      <c r="E168" s="8" t="str">
        <f t="shared" si="19"/>
        <v/>
      </c>
      <c r="F168" s="8" t="str">
        <f t="shared" si="20"/>
        <v/>
      </c>
      <c r="G168" s="8" t="str">
        <f t="shared" si="22"/>
        <v xml:space="preserve"> </v>
      </c>
      <c r="H168" s="8" t="str">
        <f t="shared" si="21"/>
        <v/>
      </c>
    </row>
    <row r="169" spans="1:8" x14ac:dyDescent="0.2">
      <c r="A169" s="27"/>
      <c r="B169" s="6" t="s">
        <v>157</v>
      </c>
      <c r="C169" s="7">
        <v>1</v>
      </c>
      <c r="D169" s="7">
        <v>0</v>
      </c>
      <c r="E169" s="8">
        <f t="shared" si="19"/>
        <v>8.0645161290322581E-4</v>
      </c>
      <c r="F169" s="8" t="str">
        <f t="shared" si="20"/>
        <v/>
      </c>
      <c r="G169" s="8">
        <f t="shared" si="22"/>
        <v>-1</v>
      </c>
      <c r="H169" s="8">
        <f t="shared" si="21"/>
        <v>-8.0645161290322581E-4</v>
      </c>
    </row>
    <row r="170" spans="1:8" x14ac:dyDescent="0.2">
      <c r="A170" s="27"/>
      <c r="B170" s="6" t="s">
        <v>158</v>
      </c>
      <c r="C170" s="7">
        <v>0</v>
      </c>
      <c r="D170" s="7">
        <v>0</v>
      </c>
      <c r="E170" s="8" t="str">
        <f t="shared" si="19"/>
        <v/>
      </c>
      <c r="F170" s="8" t="str">
        <f t="shared" si="20"/>
        <v/>
      </c>
      <c r="G170" s="8" t="str">
        <f t="shared" si="22"/>
        <v xml:space="preserve"> </v>
      </c>
      <c r="H170" s="8" t="str">
        <f t="shared" si="21"/>
        <v/>
      </c>
    </row>
    <row r="171" spans="1:8" x14ac:dyDescent="0.2">
      <c r="A171" s="27"/>
      <c r="B171" s="6" t="s">
        <v>159</v>
      </c>
      <c r="C171" s="7">
        <v>0</v>
      </c>
      <c r="D171" s="7">
        <v>0</v>
      </c>
      <c r="E171" s="8" t="str">
        <f t="shared" si="19"/>
        <v/>
      </c>
      <c r="F171" s="8" t="str">
        <f t="shared" si="20"/>
        <v/>
      </c>
      <c r="G171" s="8" t="str">
        <f t="shared" si="22"/>
        <v xml:space="preserve"> </v>
      </c>
      <c r="H171" s="8" t="str">
        <f t="shared" si="21"/>
        <v/>
      </c>
    </row>
    <row r="172" spans="1:8" x14ac:dyDescent="0.2">
      <c r="A172" s="27"/>
      <c r="B172" s="6" t="s">
        <v>160</v>
      </c>
      <c r="C172" s="7">
        <v>11</v>
      </c>
      <c r="D172" s="7">
        <v>1</v>
      </c>
      <c r="E172" s="8">
        <f t="shared" si="19"/>
        <v>8.870967741935484E-3</v>
      </c>
      <c r="F172" s="8">
        <f t="shared" si="20"/>
        <v>5.263157894736842E-3</v>
      </c>
      <c r="G172" s="8">
        <f t="shared" si="22"/>
        <v>-0.90909090909090906</v>
      </c>
      <c r="H172" s="8">
        <f t="shared" ref="H172:H175" si="23">+IF(OR(AND(E172=""),(G172="")),"",E172*G172)</f>
        <v>-8.0645161290322578E-3</v>
      </c>
    </row>
    <row r="173" spans="1:8" ht="25.5" x14ac:dyDescent="0.2">
      <c r="A173" s="27"/>
      <c r="B173" s="6" t="s">
        <v>161</v>
      </c>
      <c r="C173" s="7">
        <v>1</v>
      </c>
      <c r="D173" s="7">
        <v>0</v>
      </c>
      <c r="E173" s="8">
        <f t="shared" si="19"/>
        <v>8.0645161290322581E-4</v>
      </c>
      <c r="F173" s="8" t="str">
        <f t="shared" si="20"/>
        <v/>
      </c>
      <c r="G173" s="8">
        <f t="shared" si="22"/>
        <v>-1</v>
      </c>
      <c r="H173" s="8">
        <f t="shared" si="23"/>
        <v>-8.0645161290322581E-4</v>
      </c>
    </row>
    <row r="174" spans="1:8" ht="25.5" x14ac:dyDescent="0.2">
      <c r="A174" s="27"/>
      <c r="B174" s="6" t="s">
        <v>162</v>
      </c>
      <c r="C174" s="7">
        <v>0</v>
      </c>
      <c r="D174" s="7">
        <v>0</v>
      </c>
      <c r="E174" s="8" t="str">
        <f t="shared" si="19"/>
        <v/>
      </c>
      <c r="F174" s="8" t="str">
        <f t="shared" si="20"/>
        <v/>
      </c>
      <c r="G174" s="8" t="str">
        <f t="shared" si="22"/>
        <v xml:space="preserve"> </v>
      </c>
      <c r="H174" s="8" t="str">
        <f t="shared" si="23"/>
        <v/>
      </c>
    </row>
    <row r="175" spans="1:8" x14ac:dyDescent="0.2">
      <c r="A175" s="27"/>
      <c r="B175" s="6" t="s">
        <v>163</v>
      </c>
      <c r="C175" s="7">
        <v>0</v>
      </c>
      <c r="D175" s="7">
        <v>0</v>
      </c>
      <c r="E175" s="8" t="str">
        <f t="shared" si="19"/>
        <v/>
      </c>
      <c r="F175" s="8" t="str">
        <f t="shared" si="20"/>
        <v/>
      </c>
      <c r="G175" s="8" t="str">
        <f t="shared" si="22"/>
        <v xml:space="preserve"> </v>
      </c>
      <c r="H175" s="8" t="str">
        <f t="shared" si="23"/>
        <v/>
      </c>
    </row>
    <row r="176" spans="1:8" x14ac:dyDescent="0.2">
      <c r="A176" s="26"/>
    </row>
    <row r="177" spans="1:8" x14ac:dyDescent="0.2">
      <c r="A177" s="26"/>
    </row>
    <row r="178" spans="1:8" ht="15.75" thickBot="1" x14ac:dyDescent="0.25">
      <c r="A178" s="26"/>
    </row>
    <row r="179" spans="1:8" ht="29.25" customHeight="1" thickBot="1" x14ac:dyDescent="0.25">
      <c r="A179" s="27"/>
      <c r="B179" s="28" t="s">
        <v>2</v>
      </c>
      <c r="C179" s="30" t="s">
        <v>12</v>
      </c>
      <c r="D179" s="38"/>
      <c r="E179" s="30" t="s">
        <v>4</v>
      </c>
      <c r="F179" s="31"/>
      <c r="G179" s="39" t="s">
        <v>13</v>
      </c>
      <c r="H179" s="39" t="s">
        <v>5</v>
      </c>
    </row>
    <row r="180" spans="1:8" ht="15.75" thickBot="1" x14ac:dyDescent="0.25">
      <c r="A180" s="27"/>
      <c r="B180" s="29"/>
      <c r="C180" s="10">
        <v>2022</v>
      </c>
      <c r="D180" s="10">
        <v>2023</v>
      </c>
      <c r="E180" s="10">
        <v>2022</v>
      </c>
      <c r="F180" s="10">
        <v>2023</v>
      </c>
      <c r="G180" s="29"/>
      <c r="H180" s="29"/>
    </row>
    <row r="181" spans="1:8" ht="26.25" thickBot="1" x14ac:dyDescent="0.25">
      <c r="A181" s="27"/>
      <c r="B181" s="9" t="s">
        <v>8</v>
      </c>
      <c r="C181" s="11">
        <f>SUM(C182:C356)</f>
        <v>1206</v>
      </c>
      <c r="D181" s="11">
        <f>SUM(D182:D356)</f>
        <v>634</v>
      </c>
      <c r="E181" s="25">
        <f t="shared" ref="E181:E212" si="24">+IF(C181=0,"",C181/C$181)</f>
        <v>1</v>
      </c>
      <c r="F181" s="25">
        <f t="shared" ref="F181:F212" si="25">+IF(D181=0,"",D181/D$181)</f>
        <v>1</v>
      </c>
      <c r="G181" s="25">
        <f>+IF(AND(C181=0,D181=0),"",IF(C181=0,1,IF(D181=0,-1,(D181-C181)/C181)))</f>
        <v>-0.47429519071310117</v>
      </c>
      <c r="H181" s="25">
        <f t="shared" ref="H181:H212" si="26">+IF(OR(AND(E181=""),(G181="")),"",E181*G181)</f>
        <v>-0.47429519071310117</v>
      </c>
    </row>
    <row r="182" spans="1:8" x14ac:dyDescent="0.2">
      <c r="A182" s="27"/>
      <c r="B182" s="6" t="s">
        <v>164</v>
      </c>
      <c r="C182" s="7">
        <v>19</v>
      </c>
      <c r="D182" s="7">
        <v>0</v>
      </c>
      <c r="E182" s="8">
        <f t="shared" si="24"/>
        <v>1.5754560530679935E-2</v>
      </c>
      <c r="F182" s="8" t="str">
        <f t="shared" si="25"/>
        <v/>
      </c>
      <c r="G182" s="8">
        <f t="shared" ref="G182:G213" si="27">+IF(AND(C182=0,D182=0)," ",IF(C182=0,1,IF(D182=0,-1,(D182-C182)/C182)))</f>
        <v>-1</v>
      </c>
      <c r="H182" s="8">
        <f t="shared" si="26"/>
        <v>-1.5754560530679935E-2</v>
      </c>
    </row>
    <row r="183" spans="1:8" x14ac:dyDescent="0.2">
      <c r="A183" s="27"/>
      <c r="B183" s="6" t="s">
        <v>165</v>
      </c>
      <c r="C183" s="7">
        <v>0</v>
      </c>
      <c r="D183" s="7">
        <v>5</v>
      </c>
      <c r="E183" s="8" t="str">
        <f t="shared" si="24"/>
        <v/>
      </c>
      <c r="F183" s="8">
        <f t="shared" si="25"/>
        <v>7.8864353312302835E-3</v>
      </c>
      <c r="G183" s="8">
        <f t="shared" si="27"/>
        <v>1</v>
      </c>
      <c r="H183" s="8" t="str">
        <f t="shared" si="26"/>
        <v/>
      </c>
    </row>
    <row r="184" spans="1:8" ht="38.25" x14ac:dyDescent="0.2">
      <c r="A184" s="27"/>
      <c r="B184" s="6" t="s">
        <v>166</v>
      </c>
      <c r="C184" s="7">
        <v>28</v>
      </c>
      <c r="D184" s="7">
        <v>0</v>
      </c>
      <c r="E184" s="8">
        <f t="shared" si="24"/>
        <v>2.3217247097844111E-2</v>
      </c>
      <c r="F184" s="8" t="str">
        <f t="shared" si="25"/>
        <v/>
      </c>
      <c r="G184" s="8">
        <f t="shared" si="27"/>
        <v>-1</v>
      </c>
      <c r="H184" s="8">
        <f t="shared" si="26"/>
        <v>-2.3217247097844111E-2</v>
      </c>
    </row>
    <row r="185" spans="1:8" x14ac:dyDescent="0.2">
      <c r="A185" s="27"/>
      <c r="B185" s="6" t="s">
        <v>167</v>
      </c>
      <c r="C185" s="7">
        <v>0</v>
      </c>
      <c r="D185" s="7">
        <v>0</v>
      </c>
      <c r="E185" s="8" t="str">
        <f t="shared" si="24"/>
        <v/>
      </c>
      <c r="F185" s="8" t="str">
        <f t="shared" si="25"/>
        <v/>
      </c>
      <c r="G185" s="8" t="str">
        <f t="shared" si="27"/>
        <v xml:space="preserve"> </v>
      </c>
      <c r="H185" s="8" t="str">
        <f t="shared" si="26"/>
        <v/>
      </c>
    </row>
    <row r="186" spans="1:8" ht="25.5" x14ac:dyDescent="0.2">
      <c r="A186" s="27"/>
      <c r="B186" s="6" t="s">
        <v>168</v>
      </c>
      <c r="C186" s="7">
        <v>4</v>
      </c>
      <c r="D186" s="7">
        <v>3</v>
      </c>
      <c r="E186" s="8">
        <f t="shared" si="24"/>
        <v>3.3167495854063019E-3</v>
      </c>
      <c r="F186" s="8">
        <f t="shared" si="25"/>
        <v>4.7318611987381704E-3</v>
      </c>
      <c r="G186" s="8">
        <f t="shared" si="27"/>
        <v>-0.25</v>
      </c>
      <c r="H186" s="8">
        <f t="shared" si="26"/>
        <v>-8.2918739635157548E-4</v>
      </c>
    </row>
    <row r="187" spans="1:8" ht="25.5" x14ac:dyDescent="0.2">
      <c r="A187" s="27"/>
      <c r="B187" s="6" t="s">
        <v>169</v>
      </c>
      <c r="C187" s="7">
        <v>0</v>
      </c>
      <c r="D187" s="7">
        <v>0</v>
      </c>
      <c r="E187" s="8" t="str">
        <f t="shared" si="24"/>
        <v/>
      </c>
      <c r="F187" s="8" t="str">
        <f t="shared" si="25"/>
        <v/>
      </c>
      <c r="G187" s="8" t="str">
        <f t="shared" si="27"/>
        <v xml:space="preserve"> </v>
      </c>
      <c r="H187" s="8" t="str">
        <f t="shared" si="26"/>
        <v/>
      </c>
    </row>
    <row r="188" spans="1:8" x14ac:dyDescent="0.2">
      <c r="A188" s="27"/>
      <c r="B188" s="6" t="s">
        <v>170</v>
      </c>
      <c r="C188" s="7">
        <v>526</v>
      </c>
      <c r="D188" s="7">
        <v>27</v>
      </c>
      <c r="E188" s="8">
        <f t="shared" si="24"/>
        <v>0.4361525704809287</v>
      </c>
      <c r="F188" s="8">
        <f t="shared" si="25"/>
        <v>4.2586750788643532E-2</v>
      </c>
      <c r="G188" s="8">
        <f t="shared" si="27"/>
        <v>-0.9486692015209125</v>
      </c>
      <c r="H188" s="8">
        <f t="shared" si="26"/>
        <v>-0.41376451077943616</v>
      </c>
    </row>
    <row r="189" spans="1:8" x14ac:dyDescent="0.2">
      <c r="A189" s="27"/>
      <c r="B189" s="6" t="s">
        <v>171</v>
      </c>
      <c r="C189" s="7">
        <v>0</v>
      </c>
      <c r="D189" s="7">
        <v>0</v>
      </c>
      <c r="E189" s="8" t="str">
        <f t="shared" si="24"/>
        <v/>
      </c>
      <c r="F189" s="8" t="str">
        <f t="shared" si="25"/>
        <v/>
      </c>
      <c r="G189" s="8" t="str">
        <f t="shared" si="27"/>
        <v xml:space="preserve"> </v>
      </c>
      <c r="H189" s="8" t="str">
        <f t="shared" si="26"/>
        <v/>
      </c>
    </row>
    <row r="190" spans="1:8" x14ac:dyDescent="0.2">
      <c r="A190" s="27"/>
      <c r="B190" s="6" t="s">
        <v>172</v>
      </c>
      <c r="C190" s="7">
        <v>4</v>
      </c>
      <c r="D190" s="7">
        <v>2</v>
      </c>
      <c r="E190" s="8">
        <f t="shared" si="24"/>
        <v>3.3167495854063019E-3</v>
      </c>
      <c r="F190" s="8">
        <f t="shared" si="25"/>
        <v>3.1545741324921135E-3</v>
      </c>
      <c r="G190" s="8">
        <f t="shared" si="27"/>
        <v>-0.5</v>
      </c>
      <c r="H190" s="8">
        <f t="shared" si="26"/>
        <v>-1.658374792703151E-3</v>
      </c>
    </row>
    <row r="191" spans="1:8" x14ac:dyDescent="0.2">
      <c r="A191" s="27"/>
      <c r="B191" s="6" t="s">
        <v>173</v>
      </c>
      <c r="C191" s="7">
        <v>3</v>
      </c>
      <c r="D191" s="7">
        <v>2</v>
      </c>
      <c r="E191" s="8">
        <f t="shared" si="24"/>
        <v>2.4875621890547263E-3</v>
      </c>
      <c r="F191" s="8">
        <f t="shared" si="25"/>
        <v>3.1545741324921135E-3</v>
      </c>
      <c r="G191" s="8">
        <f t="shared" si="27"/>
        <v>-0.33333333333333331</v>
      </c>
      <c r="H191" s="8">
        <f t="shared" si="26"/>
        <v>-8.2918739635157537E-4</v>
      </c>
    </row>
    <row r="192" spans="1:8" x14ac:dyDescent="0.2">
      <c r="A192" s="27"/>
      <c r="B192" s="6" t="s">
        <v>174</v>
      </c>
      <c r="C192" s="7">
        <v>0</v>
      </c>
      <c r="D192" s="7">
        <v>0</v>
      </c>
      <c r="E192" s="8" t="str">
        <f t="shared" si="24"/>
        <v/>
      </c>
      <c r="F192" s="8" t="str">
        <f t="shared" si="25"/>
        <v/>
      </c>
      <c r="G192" s="8" t="str">
        <f t="shared" si="27"/>
        <v xml:space="preserve"> </v>
      </c>
      <c r="H192" s="8" t="str">
        <f t="shared" si="26"/>
        <v/>
      </c>
    </row>
    <row r="193" spans="1:8" ht="25.5" x14ac:dyDescent="0.2">
      <c r="A193" s="27"/>
      <c r="B193" s="6" t="s">
        <v>175</v>
      </c>
      <c r="C193" s="7">
        <v>1</v>
      </c>
      <c r="D193" s="7">
        <v>0</v>
      </c>
      <c r="E193" s="8">
        <f t="shared" si="24"/>
        <v>8.2918739635157548E-4</v>
      </c>
      <c r="F193" s="8" t="str">
        <f t="shared" si="25"/>
        <v/>
      </c>
      <c r="G193" s="8">
        <f t="shared" si="27"/>
        <v>-1</v>
      </c>
      <c r="H193" s="8">
        <f t="shared" si="26"/>
        <v>-8.2918739635157548E-4</v>
      </c>
    </row>
    <row r="194" spans="1:8" x14ac:dyDescent="0.2">
      <c r="A194" s="27"/>
      <c r="B194" s="6" t="s">
        <v>176</v>
      </c>
      <c r="C194" s="7">
        <v>0</v>
      </c>
      <c r="D194" s="7">
        <v>0</v>
      </c>
      <c r="E194" s="8" t="str">
        <f t="shared" si="24"/>
        <v/>
      </c>
      <c r="F194" s="8" t="str">
        <f t="shared" si="25"/>
        <v/>
      </c>
      <c r="G194" s="8" t="str">
        <f t="shared" si="27"/>
        <v xml:space="preserve"> </v>
      </c>
      <c r="H194" s="8" t="str">
        <f t="shared" si="26"/>
        <v/>
      </c>
    </row>
    <row r="195" spans="1:8" x14ac:dyDescent="0.2">
      <c r="A195" s="27"/>
      <c r="B195" s="6" t="s">
        <v>177</v>
      </c>
      <c r="C195" s="7">
        <v>3</v>
      </c>
      <c r="D195" s="7">
        <v>1</v>
      </c>
      <c r="E195" s="8">
        <f t="shared" si="24"/>
        <v>2.4875621890547263E-3</v>
      </c>
      <c r="F195" s="8">
        <f t="shared" si="25"/>
        <v>1.5772870662460567E-3</v>
      </c>
      <c r="G195" s="8">
        <f t="shared" si="27"/>
        <v>-0.66666666666666663</v>
      </c>
      <c r="H195" s="8">
        <f t="shared" si="26"/>
        <v>-1.6583747927031507E-3</v>
      </c>
    </row>
    <row r="196" spans="1:8" x14ac:dyDescent="0.2">
      <c r="A196" s="27"/>
      <c r="B196" s="6" t="s">
        <v>178</v>
      </c>
      <c r="C196" s="7">
        <v>3</v>
      </c>
      <c r="D196" s="7">
        <v>0</v>
      </c>
      <c r="E196" s="8">
        <f t="shared" si="24"/>
        <v>2.4875621890547263E-3</v>
      </c>
      <c r="F196" s="8" t="str">
        <f t="shared" si="25"/>
        <v/>
      </c>
      <c r="G196" s="8">
        <f t="shared" si="27"/>
        <v>-1</v>
      </c>
      <c r="H196" s="8">
        <f t="shared" si="26"/>
        <v>-2.4875621890547263E-3</v>
      </c>
    </row>
    <row r="197" spans="1:8" ht="25.5" x14ac:dyDescent="0.2">
      <c r="A197" s="27"/>
      <c r="B197" s="6" t="s">
        <v>179</v>
      </c>
      <c r="C197" s="7">
        <v>18</v>
      </c>
      <c r="D197" s="7">
        <v>45</v>
      </c>
      <c r="E197" s="8">
        <f t="shared" si="24"/>
        <v>1.4925373134328358E-2</v>
      </c>
      <c r="F197" s="8">
        <f t="shared" si="25"/>
        <v>7.0977917981072558E-2</v>
      </c>
      <c r="G197" s="8">
        <f t="shared" si="27"/>
        <v>1.5</v>
      </c>
      <c r="H197" s="8">
        <f t="shared" si="26"/>
        <v>2.2388059701492536E-2</v>
      </c>
    </row>
    <row r="198" spans="1:8" ht="25.5" x14ac:dyDescent="0.2">
      <c r="A198" s="27"/>
      <c r="B198" s="6" t="s">
        <v>180</v>
      </c>
      <c r="C198" s="7">
        <v>4</v>
      </c>
      <c r="D198" s="7">
        <v>0</v>
      </c>
      <c r="E198" s="8">
        <f t="shared" si="24"/>
        <v>3.3167495854063019E-3</v>
      </c>
      <c r="F198" s="8" t="str">
        <f t="shared" si="25"/>
        <v/>
      </c>
      <c r="G198" s="8">
        <f t="shared" si="27"/>
        <v>-1</v>
      </c>
      <c r="H198" s="8">
        <f t="shared" si="26"/>
        <v>-3.3167495854063019E-3</v>
      </c>
    </row>
    <row r="199" spans="1:8" x14ac:dyDescent="0.2">
      <c r="A199" s="27"/>
      <c r="B199" s="6" t="s">
        <v>181</v>
      </c>
      <c r="C199" s="7">
        <v>0</v>
      </c>
      <c r="D199" s="7">
        <v>0</v>
      </c>
      <c r="E199" s="8" t="str">
        <f t="shared" si="24"/>
        <v/>
      </c>
      <c r="F199" s="8" t="str">
        <f t="shared" si="25"/>
        <v/>
      </c>
      <c r="G199" s="8" t="str">
        <f t="shared" si="27"/>
        <v xml:space="preserve"> </v>
      </c>
      <c r="H199" s="8" t="str">
        <f t="shared" si="26"/>
        <v/>
      </c>
    </row>
    <row r="200" spans="1:8" x14ac:dyDescent="0.2">
      <c r="A200" s="27"/>
      <c r="B200" s="6" t="s">
        <v>182</v>
      </c>
      <c r="C200" s="7">
        <v>0</v>
      </c>
      <c r="D200" s="7">
        <v>1</v>
      </c>
      <c r="E200" s="8" t="str">
        <f t="shared" si="24"/>
        <v/>
      </c>
      <c r="F200" s="8">
        <f t="shared" si="25"/>
        <v>1.5772870662460567E-3</v>
      </c>
      <c r="G200" s="8">
        <f t="shared" si="27"/>
        <v>1</v>
      </c>
      <c r="H200" s="8" t="str">
        <f t="shared" si="26"/>
        <v/>
      </c>
    </row>
    <row r="201" spans="1:8" x14ac:dyDescent="0.2">
      <c r="A201" s="27"/>
      <c r="B201" s="6" t="s">
        <v>183</v>
      </c>
      <c r="C201" s="7">
        <v>0</v>
      </c>
      <c r="D201" s="7">
        <v>0</v>
      </c>
      <c r="E201" s="8" t="str">
        <f t="shared" si="24"/>
        <v/>
      </c>
      <c r="F201" s="8" t="str">
        <f t="shared" si="25"/>
        <v/>
      </c>
      <c r="G201" s="8" t="str">
        <f t="shared" si="27"/>
        <v xml:space="preserve"> </v>
      </c>
      <c r="H201" s="8" t="str">
        <f t="shared" si="26"/>
        <v/>
      </c>
    </row>
    <row r="202" spans="1:8" ht="16.5" customHeight="1" x14ac:dyDescent="0.2">
      <c r="A202" s="27"/>
      <c r="B202" s="6" t="s">
        <v>184</v>
      </c>
      <c r="C202" s="7">
        <v>7</v>
      </c>
      <c r="D202" s="7">
        <v>2</v>
      </c>
      <c r="E202" s="8">
        <f t="shared" si="24"/>
        <v>5.8043117744610278E-3</v>
      </c>
      <c r="F202" s="8">
        <f t="shared" si="25"/>
        <v>3.1545741324921135E-3</v>
      </c>
      <c r="G202" s="8">
        <f t="shared" si="27"/>
        <v>-0.7142857142857143</v>
      </c>
      <c r="H202" s="8">
        <f t="shared" si="26"/>
        <v>-4.1459369817578775E-3</v>
      </c>
    </row>
    <row r="203" spans="1:8" x14ac:dyDescent="0.2">
      <c r="A203" s="27"/>
      <c r="B203" s="6" t="s">
        <v>185</v>
      </c>
      <c r="C203" s="7">
        <v>1</v>
      </c>
      <c r="D203" s="7">
        <v>0</v>
      </c>
      <c r="E203" s="8">
        <f t="shared" si="24"/>
        <v>8.2918739635157548E-4</v>
      </c>
      <c r="F203" s="8" t="str">
        <f t="shared" si="25"/>
        <v/>
      </c>
      <c r="G203" s="8">
        <f t="shared" si="27"/>
        <v>-1</v>
      </c>
      <c r="H203" s="8">
        <f t="shared" si="26"/>
        <v>-8.2918739635157548E-4</v>
      </c>
    </row>
    <row r="204" spans="1:8" x14ac:dyDescent="0.2">
      <c r="A204" s="27"/>
      <c r="B204" s="6" t="s">
        <v>186</v>
      </c>
      <c r="C204" s="7">
        <v>2</v>
      </c>
      <c r="D204" s="7">
        <v>2</v>
      </c>
      <c r="E204" s="8">
        <f t="shared" si="24"/>
        <v>1.658374792703151E-3</v>
      </c>
      <c r="F204" s="8">
        <f t="shared" si="25"/>
        <v>3.1545741324921135E-3</v>
      </c>
      <c r="G204" s="8">
        <f t="shared" si="27"/>
        <v>0</v>
      </c>
      <c r="H204" s="8">
        <f t="shared" si="26"/>
        <v>0</v>
      </c>
    </row>
    <row r="205" spans="1:8" x14ac:dyDescent="0.2">
      <c r="A205" s="27"/>
      <c r="B205" s="6" t="s">
        <v>187</v>
      </c>
      <c r="C205" s="7">
        <v>0</v>
      </c>
      <c r="D205" s="7">
        <v>0</v>
      </c>
      <c r="E205" s="8" t="str">
        <f t="shared" si="24"/>
        <v/>
      </c>
      <c r="F205" s="8" t="str">
        <f t="shared" si="25"/>
        <v/>
      </c>
      <c r="G205" s="8" t="str">
        <f t="shared" si="27"/>
        <v xml:space="preserve"> </v>
      </c>
      <c r="H205" s="8" t="str">
        <f t="shared" si="26"/>
        <v/>
      </c>
    </row>
    <row r="206" spans="1:8" x14ac:dyDescent="0.2">
      <c r="A206" s="27"/>
      <c r="B206" s="6" t="s">
        <v>188</v>
      </c>
      <c r="C206" s="7">
        <v>0</v>
      </c>
      <c r="D206" s="7">
        <v>0</v>
      </c>
      <c r="E206" s="8" t="str">
        <f t="shared" si="24"/>
        <v/>
      </c>
      <c r="F206" s="8" t="str">
        <f t="shared" si="25"/>
        <v/>
      </c>
      <c r="G206" s="8" t="str">
        <f t="shared" si="27"/>
        <v xml:space="preserve"> </v>
      </c>
      <c r="H206" s="8" t="str">
        <f t="shared" si="26"/>
        <v/>
      </c>
    </row>
    <row r="207" spans="1:8" x14ac:dyDescent="0.2">
      <c r="A207" s="27"/>
      <c r="B207" s="6" t="s">
        <v>189</v>
      </c>
      <c r="C207" s="7">
        <v>0</v>
      </c>
      <c r="D207" s="7">
        <v>0</v>
      </c>
      <c r="E207" s="8" t="str">
        <f t="shared" si="24"/>
        <v/>
      </c>
      <c r="F207" s="8" t="str">
        <f t="shared" si="25"/>
        <v/>
      </c>
      <c r="G207" s="8" t="str">
        <f t="shared" si="27"/>
        <v xml:space="preserve"> </v>
      </c>
      <c r="H207" s="8" t="str">
        <f t="shared" si="26"/>
        <v/>
      </c>
    </row>
    <row r="208" spans="1:8" x14ac:dyDescent="0.2">
      <c r="A208" s="27"/>
      <c r="B208" s="6" t="s">
        <v>190</v>
      </c>
      <c r="C208" s="7">
        <v>9</v>
      </c>
      <c r="D208" s="7">
        <v>5</v>
      </c>
      <c r="E208" s="8">
        <f t="shared" si="24"/>
        <v>7.462686567164179E-3</v>
      </c>
      <c r="F208" s="8">
        <f t="shared" si="25"/>
        <v>7.8864353312302835E-3</v>
      </c>
      <c r="G208" s="8">
        <f t="shared" si="27"/>
        <v>-0.44444444444444442</v>
      </c>
      <c r="H208" s="8">
        <f t="shared" si="26"/>
        <v>-3.3167495854063015E-3</v>
      </c>
    </row>
    <row r="209" spans="1:8" x14ac:dyDescent="0.2">
      <c r="A209" s="27"/>
      <c r="B209" s="6" t="s">
        <v>191</v>
      </c>
      <c r="C209" s="7">
        <v>14</v>
      </c>
      <c r="D209" s="7">
        <v>3</v>
      </c>
      <c r="E209" s="8">
        <f t="shared" si="24"/>
        <v>1.1608623548922056E-2</v>
      </c>
      <c r="F209" s="8">
        <f t="shared" si="25"/>
        <v>4.7318611987381704E-3</v>
      </c>
      <c r="G209" s="8">
        <f t="shared" si="27"/>
        <v>-0.7857142857142857</v>
      </c>
      <c r="H209" s="8">
        <f t="shared" si="26"/>
        <v>-9.1210613598673284E-3</v>
      </c>
    </row>
    <row r="210" spans="1:8" x14ac:dyDescent="0.2">
      <c r="A210" s="27"/>
      <c r="B210" s="6" t="s">
        <v>192</v>
      </c>
      <c r="C210" s="7">
        <v>0</v>
      </c>
      <c r="D210" s="7">
        <v>0</v>
      </c>
      <c r="E210" s="8" t="str">
        <f t="shared" si="24"/>
        <v/>
      </c>
      <c r="F210" s="8" t="str">
        <f t="shared" si="25"/>
        <v/>
      </c>
      <c r="G210" s="8" t="str">
        <f t="shared" si="27"/>
        <v xml:space="preserve"> </v>
      </c>
      <c r="H210" s="8" t="str">
        <f t="shared" si="26"/>
        <v/>
      </c>
    </row>
    <row r="211" spans="1:8" x14ac:dyDescent="0.2">
      <c r="A211" s="27"/>
      <c r="B211" s="6" t="s">
        <v>193</v>
      </c>
      <c r="C211" s="7">
        <v>8</v>
      </c>
      <c r="D211" s="7">
        <v>16</v>
      </c>
      <c r="E211" s="8">
        <f t="shared" si="24"/>
        <v>6.6334991708126038E-3</v>
      </c>
      <c r="F211" s="8">
        <f t="shared" si="25"/>
        <v>2.5236593059936908E-2</v>
      </c>
      <c r="G211" s="8">
        <f t="shared" si="27"/>
        <v>1</v>
      </c>
      <c r="H211" s="8">
        <f t="shared" si="26"/>
        <v>6.6334991708126038E-3</v>
      </c>
    </row>
    <row r="212" spans="1:8" x14ac:dyDescent="0.2">
      <c r="A212" s="27"/>
      <c r="B212" s="6" t="s">
        <v>194</v>
      </c>
      <c r="C212" s="7">
        <v>29</v>
      </c>
      <c r="D212" s="7">
        <v>145</v>
      </c>
      <c r="E212" s="8">
        <f t="shared" si="24"/>
        <v>2.404643449419569E-2</v>
      </c>
      <c r="F212" s="8">
        <f t="shared" si="25"/>
        <v>0.22870662460567823</v>
      </c>
      <c r="G212" s="8">
        <f t="shared" si="27"/>
        <v>4</v>
      </c>
      <c r="H212" s="8">
        <f t="shared" si="26"/>
        <v>9.6185737976782759E-2</v>
      </c>
    </row>
    <row r="213" spans="1:8" x14ac:dyDescent="0.2">
      <c r="A213" s="27"/>
      <c r="B213" s="6" t="s">
        <v>195</v>
      </c>
      <c r="C213" s="7">
        <v>41</v>
      </c>
      <c r="D213" s="7">
        <v>51</v>
      </c>
      <c r="E213" s="8">
        <f t="shared" ref="E213:E244" si="28">+IF(C213=0,"",C213/C$181)</f>
        <v>3.3996683250414592E-2</v>
      </c>
      <c r="F213" s="8">
        <f t="shared" ref="F213:F244" si="29">+IF(D213=0,"",D213/D$181)</f>
        <v>8.0441640378548895E-2</v>
      </c>
      <c r="G213" s="8">
        <f t="shared" si="27"/>
        <v>0.24390243902439024</v>
      </c>
      <c r="H213" s="8">
        <f t="shared" ref="H213:H244" si="30">+IF(OR(AND(E213=""),(G213="")),"",E213*G213)</f>
        <v>8.2918739635157532E-3</v>
      </c>
    </row>
    <row r="214" spans="1:8" x14ac:dyDescent="0.2">
      <c r="A214" s="27"/>
      <c r="B214" s="6" t="s">
        <v>196</v>
      </c>
      <c r="C214" s="7">
        <v>51</v>
      </c>
      <c r="D214" s="7">
        <v>51</v>
      </c>
      <c r="E214" s="8">
        <f t="shared" si="28"/>
        <v>4.228855721393035E-2</v>
      </c>
      <c r="F214" s="8">
        <f t="shared" si="29"/>
        <v>8.0441640378548895E-2</v>
      </c>
      <c r="G214" s="8">
        <f t="shared" ref="G214:G245" si="31">+IF(AND(C214=0,D214=0)," ",IF(C214=0,1,IF(D214=0,-1,(D214-C214)/C214)))</f>
        <v>0</v>
      </c>
      <c r="H214" s="8">
        <f t="shared" si="30"/>
        <v>0</v>
      </c>
    </row>
    <row r="215" spans="1:8" x14ac:dyDescent="0.2">
      <c r="A215" s="27"/>
      <c r="B215" s="6" t="s">
        <v>197</v>
      </c>
      <c r="C215" s="7">
        <v>0</v>
      </c>
      <c r="D215" s="7">
        <v>0</v>
      </c>
      <c r="E215" s="8" t="str">
        <f t="shared" si="28"/>
        <v/>
      </c>
      <c r="F215" s="8" t="str">
        <f t="shared" si="29"/>
        <v/>
      </c>
      <c r="G215" s="8" t="str">
        <f t="shared" si="31"/>
        <v xml:space="preserve"> </v>
      </c>
      <c r="H215" s="8" t="str">
        <f t="shared" si="30"/>
        <v/>
      </c>
    </row>
    <row r="216" spans="1:8" x14ac:dyDescent="0.2">
      <c r="A216" s="27"/>
      <c r="B216" s="6" t="s">
        <v>198</v>
      </c>
      <c r="C216" s="7">
        <v>2</v>
      </c>
      <c r="D216" s="7">
        <v>88</v>
      </c>
      <c r="E216" s="8">
        <f t="shared" si="28"/>
        <v>1.658374792703151E-3</v>
      </c>
      <c r="F216" s="8">
        <f t="shared" si="29"/>
        <v>0.13880126182965299</v>
      </c>
      <c r="G216" s="8">
        <f t="shared" si="31"/>
        <v>43</v>
      </c>
      <c r="H216" s="8">
        <f t="shared" si="30"/>
        <v>7.1310116086235498E-2</v>
      </c>
    </row>
    <row r="217" spans="1:8" x14ac:dyDescent="0.2">
      <c r="A217" s="27"/>
      <c r="B217" s="6" t="s">
        <v>199</v>
      </c>
      <c r="C217" s="7">
        <v>0</v>
      </c>
      <c r="D217" s="7">
        <v>0</v>
      </c>
      <c r="E217" s="8" t="str">
        <f t="shared" si="28"/>
        <v/>
      </c>
      <c r="F217" s="8" t="str">
        <f t="shared" si="29"/>
        <v/>
      </c>
      <c r="G217" s="8" t="str">
        <f t="shared" si="31"/>
        <v xml:space="preserve"> </v>
      </c>
      <c r="H217" s="8" t="str">
        <f t="shared" si="30"/>
        <v/>
      </c>
    </row>
    <row r="218" spans="1:8" x14ac:dyDescent="0.2">
      <c r="A218" s="27"/>
      <c r="B218" s="6" t="s">
        <v>200</v>
      </c>
      <c r="C218" s="7">
        <v>12</v>
      </c>
      <c r="D218" s="7">
        <v>4</v>
      </c>
      <c r="E218" s="8">
        <f t="shared" si="28"/>
        <v>9.9502487562189053E-3</v>
      </c>
      <c r="F218" s="8">
        <f t="shared" si="29"/>
        <v>6.3091482649842269E-3</v>
      </c>
      <c r="G218" s="8">
        <f t="shared" si="31"/>
        <v>-0.66666666666666663</v>
      </c>
      <c r="H218" s="8">
        <f t="shared" si="30"/>
        <v>-6.6334991708126029E-3</v>
      </c>
    </row>
    <row r="219" spans="1:8" x14ac:dyDescent="0.2">
      <c r="A219" s="27"/>
      <c r="B219" s="6" t="s">
        <v>201</v>
      </c>
      <c r="C219" s="7">
        <v>4</v>
      </c>
      <c r="D219" s="7">
        <v>1</v>
      </c>
      <c r="E219" s="8">
        <f t="shared" si="28"/>
        <v>3.3167495854063019E-3</v>
      </c>
      <c r="F219" s="8">
        <f t="shared" si="29"/>
        <v>1.5772870662460567E-3</v>
      </c>
      <c r="G219" s="8">
        <f t="shared" si="31"/>
        <v>-0.75</v>
      </c>
      <c r="H219" s="8">
        <f t="shared" si="30"/>
        <v>-2.4875621890547263E-3</v>
      </c>
    </row>
    <row r="220" spans="1:8" x14ac:dyDescent="0.2">
      <c r="A220" s="27"/>
      <c r="B220" s="6" t="s">
        <v>202</v>
      </c>
      <c r="C220" s="7">
        <v>42</v>
      </c>
      <c r="D220" s="7">
        <v>6</v>
      </c>
      <c r="E220" s="8">
        <f t="shared" si="28"/>
        <v>3.482587064676617E-2</v>
      </c>
      <c r="F220" s="8">
        <f t="shared" si="29"/>
        <v>9.4637223974763408E-3</v>
      </c>
      <c r="G220" s="8">
        <f t="shared" si="31"/>
        <v>-0.8571428571428571</v>
      </c>
      <c r="H220" s="8">
        <f t="shared" si="30"/>
        <v>-2.9850746268656716E-2</v>
      </c>
    </row>
    <row r="221" spans="1:8" x14ac:dyDescent="0.2">
      <c r="A221" s="27"/>
      <c r="B221" s="6" t="s">
        <v>203</v>
      </c>
      <c r="C221" s="7">
        <v>0</v>
      </c>
      <c r="D221" s="7">
        <v>0</v>
      </c>
      <c r="E221" s="8" t="str">
        <f t="shared" si="28"/>
        <v/>
      </c>
      <c r="F221" s="8" t="str">
        <f t="shared" si="29"/>
        <v/>
      </c>
      <c r="G221" s="8" t="str">
        <f t="shared" si="31"/>
        <v xml:space="preserve"> </v>
      </c>
      <c r="H221" s="8" t="str">
        <f t="shared" si="30"/>
        <v/>
      </c>
    </row>
    <row r="222" spans="1:8" x14ac:dyDescent="0.2">
      <c r="A222" s="27"/>
      <c r="B222" s="6" t="s">
        <v>204</v>
      </c>
      <c r="C222" s="7">
        <v>0</v>
      </c>
      <c r="D222" s="7">
        <v>0</v>
      </c>
      <c r="E222" s="8" t="str">
        <f t="shared" si="28"/>
        <v/>
      </c>
      <c r="F222" s="8" t="str">
        <f t="shared" si="29"/>
        <v/>
      </c>
      <c r="G222" s="8" t="str">
        <f t="shared" si="31"/>
        <v xml:space="preserve"> </v>
      </c>
      <c r="H222" s="8" t="str">
        <f t="shared" si="30"/>
        <v/>
      </c>
    </row>
    <row r="223" spans="1:8" ht="25.5" x14ac:dyDescent="0.2">
      <c r="A223" s="27"/>
      <c r="B223" s="6" t="s">
        <v>205</v>
      </c>
      <c r="C223" s="7">
        <v>42</v>
      </c>
      <c r="D223" s="7">
        <v>22</v>
      </c>
      <c r="E223" s="8">
        <f t="shared" si="28"/>
        <v>3.482587064676617E-2</v>
      </c>
      <c r="F223" s="8">
        <f t="shared" si="29"/>
        <v>3.4700315457413249E-2</v>
      </c>
      <c r="G223" s="8">
        <f t="shared" si="31"/>
        <v>-0.47619047619047616</v>
      </c>
      <c r="H223" s="8">
        <f t="shared" si="30"/>
        <v>-1.658374792703151E-2</v>
      </c>
    </row>
    <row r="224" spans="1:8" x14ac:dyDescent="0.2">
      <c r="A224" s="27"/>
      <c r="B224" s="6" t="s">
        <v>206</v>
      </c>
      <c r="C224" s="7">
        <v>5</v>
      </c>
      <c r="D224" s="7">
        <v>2</v>
      </c>
      <c r="E224" s="8">
        <f t="shared" si="28"/>
        <v>4.1459369817578775E-3</v>
      </c>
      <c r="F224" s="8">
        <f t="shared" si="29"/>
        <v>3.1545741324921135E-3</v>
      </c>
      <c r="G224" s="8">
        <f t="shared" si="31"/>
        <v>-0.6</v>
      </c>
      <c r="H224" s="8">
        <f t="shared" si="30"/>
        <v>-2.4875621890547263E-3</v>
      </c>
    </row>
    <row r="225" spans="1:8" ht="25.5" x14ac:dyDescent="0.2">
      <c r="A225" s="27"/>
      <c r="B225" s="6" t="s">
        <v>207</v>
      </c>
      <c r="C225" s="7">
        <v>0</v>
      </c>
      <c r="D225" s="7">
        <v>0</v>
      </c>
      <c r="E225" s="8" t="str">
        <f t="shared" si="28"/>
        <v/>
      </c>
      <c r="F225" s="8" t="str">
        <f t="shared" si="29"/>
        <v/>
      </c>
      <c r="G225" s="8" t="str">
        <f t="shared" si="31"/>
        <v xml:space="preserve"> </v>
      </c>
      <c r="H225" s="8" t="str">
        <f t="shared" si="30"/>
        <v/>
      </c>
    </row>
    <row r="226" spans="1:8" ht="25.5" x14ac:dyDescent="0.2">
      <c r="A226" s="27"/>
      <c r="B226" s="6" t="s">
        <v>208</v>
      </c>
      <c r="C226" s="7">
        <v>0</v>
      </c>
      <c r="D226" s="7">
        <v>0</v>
      </c>
      <c r="E226" s="8" t="str">
        <f t="shared" si="28"/>
        <v/>
      </c>
      <c r="F226" s="8" t="str">
        <f t="shared" si="29"/>
        <v/>
      </c>
      <c r="G226" s="8" t="str">
        <f t="shared" si="31"/>
        <v xml:space="preserve"> </v>
      </c>
      <c r="H226" s="8" t="str">
        <f t="shared" si="30"/>
        <v/>
      </c>
    </row>
    <row r="227" spans="1:8" x14ac:dyDescent="0.2">
      <c r="A227" s="27"/>
      <c r="B227" s="6" t="s">
        <v>209</v>
      </c>
      <c r="C227" s="7">
        <v>0</v>
      </c>
      <c r="D227" s="7">
        <v>0</v>
      </c>
      <c r="E227" s="8" t="str">
        <f t="shared" si="28"/>
        <v/>
      </c>
      <c r="F227" s="8" t="str">
        <f t="shared" si="29"/>
        <v/>
      </c>
      <c r="G227" s="8" t="str">
        <f t="shared" si="31"/>
        <v xml:space="preserve"> </v>
      </c>
      <c r="H227" s="8" t="str">
        <f t="shared" si="30"/>
        <v/>
      </c>
    </row>
    <row r="228" spans="1:8" x14ac:dyDescent="0.2">
      <c r="A228" s="27"/>
      <c r="B228" s="6" t="s">
        <v>210</v>
      </c>
      <c r="C228" s="7">
        <v>16</v>
      </c>
      <c r="D228" s="7">
        <v>21</v>
      </c>
      <c r="E228" s="8">
        <f t="shared" si="28"/>
        <v>1.3266998341625208E-2</v>
      </c>
      <c r="F228" s="8">
        <f t="shared" si="29"/>
        <v>3.3123028391167195E-2</v>
      </c>
      <c r="G228" s="8">
        <f t="shared" si="31"/>
        <v>0.3125</v>
      </c>
      <c r="H228" s="8">
        <f t="shared" si="30"/>
        <v>4.1459369817578775E-3</v>
      </c>
    </row>
    <row r="229" spans="1:8" x14ac:dyDescent="0.2">
      <c r="A229" s="27"/>
      <c r="B229" s="6" t="s">
        <v>211</v>
      </c>
      <c r="C229" s="7">
        <v>0</v>
      </c>
      <c r="D229" s="7">
        <v>0</v>
      </c>
      <c r="E229" s="8" t="str">
        <f t="shared" si="28"/>
        <v/>
      </c>
      <c r="F229" s="8" t="str">
        <f t="shared" si="29"/>
        <v/>
      </c>
      <c r="G229" s="8" t="str">
        <f t="shared" si="31"/>
        <v xml:space="preserve"> </v>
      </c>
      <c r="H229" s="8" t="str">
        <f t="shared" si="30"/>
        <v/>
      </c>
    </row>
    <row r="230" spans="1:8" x14ac:dyDescent="0.2">
      <c r="A230" s="27"/>
      <c r="B230" s="6" t="s">
        <v>212</v>
      </c>
      <c r="C230" s="7">
        <v>0</v>
      </c>
      <c r="D230" s="7">
        <v>0</v>
      </c>
      <c r="E230" s="8" t="str">
        <f t="shared" si="28"/>
        <v/>
      </c>
      <c r="F230" s="8" t="str">
        <f t="shared" si="29"/>
        <v/>
      </c>
      <c r="G230" s="8" t="str">
        <f t="shared" si="31"/>
        <v xml:space="preserve"> </v>
      </c>
      <c r="H230" s="8" t="str">
        <f t="shared" si="30"/>
        <v/>
      </c>
    </row>
    <row r="231" spans="1:8" x14ac:dyDescent="0.2">
      <c r="A231" s="27"/>
      <c r="B231" s="6" t="s">
        <v>213</v>
      </c>
      <c r="C231" s="7">
        <v>0</v>
      </c>
      <c r="D231" s="7">
        <v>0</v>
      </c>
      <c r="E231" s="8" t="str">
        <f t="shared" si="28"/>
        <v/>
      </c>
      <c r="F231" s="8" t="str">
        <f t="shared" si="29"/>
        <v/>
      </c>
      <c r="G231" s="8" t="str">
        <f t="shared" si="31"/>
        <v xml:space="preserve"> </v>
      </c>
      <c r="H231" s="8" t="str">
        <f t="shared" si="30"/>
        <v/>
      </c>
    </row>
    <row r="232" spans="1:8" x14ac:dyDescent="0.2">
      <c r="A232" s="27"/>
      <c r="B232" s="6" t="s">
        <v>214</v>
      </c>
      <c r="C232" s="7">
        <v>0</v>
      </c>
      <c r="D232" s="7">
        <v>0</v>
      </c>
      <c r="E232" s="8" t="str">
        <f t="shared" si="28"/>
        <v/>
      </c>
      <c r="F232" s="8" t="str">
        <f t="shared" si="29"/>
        <v/>
      </c>
      <c r="G232" s="8" t="str">
        <f t="shared" si="31"/>
        <v xml:space="preserve"> </v>
      </c>
      <c r="H232" s="8" t="str">
        <f t="shared" si="30"/>
        <v/>
      </c>
    </row>
    <row r="233" spans="1:8" x14ac:dyDescent="0.2">
      <c r="A233" s="27"/>
      <c r="B233" s="6" t="s">
        <v>215</v>
      </c>
      <c r="C233" s="7">
        <v>2</v>
      </c>
      <c r="D233" s="7">
        <v>0</v>
      </c>
      <c r="E233" s="8">
        <f t="shared" si="28"/>
        <v>1.658374792703151E-3</v>
      </c>
      <c r="F233" s="8" t="str">
        <f t="shared" si="29"/>
        <v/>
      </c>
      <c r="G233" s="8">
        <f t="shared" si="31"/>
        <v>-1</v>
      </c>
      <c r="H233" s="8">
        <f t="shared" si="30"/>
        <v>-1.658374792703151E-3</v>
      </c>
    </row>
    <row r="234" spans="1:8" x14ac:dyDescent="0.2">
      <c r="A234" s="27"/>
      <c r="B234" s="6" t="s">
        <v>216</v>
      </c>
      <c r="C234" s="7">
        <v>0</v>
      </c>
      <c r="D234" s="7">
        <v>0</v>
      </c>
      <c r="E234" s="8" t="str">
        <f t="shared" si="28"/>
        <v/>
      </c>
      <c r="F234" s="8" t="str">
        <f t="shared" si="29"/>
        <v/>
      </c>
      <c r="G234" s="8" t="str">
        <f t="shared" si="31"/>
        <v xml:space="preserve"> </v>
      </c>
      <c r="H234" s="8" t="str">
        <f t="shared" si="30"/>
        <v/>
      </c>
    </row>
    <row r="235" spans="1:8" x14ac:dyDescent="0.2">
      <c r="A235" s="27"/>
      <c r="B235" s="6" t="s">
        <v>217</v>
      </c>
      <c r="C235" s="7">
        <v>37</v>
      </c>
      <c r="D235" s="7">
        <v>4</v>
      </c>
      <c r="E235" s="8">
        <f t="shared" si="28"/>
        <v>3.0679933665008291E-2</v>
      </c>
      <c r="F235" s="8">
        <f t="shared" si="29"/>
        <v>6.3091482649842269E-3</v>
      </c>
      <c r="G235" s="8">
        <f t="shared" si="31"/>
        <v>-0.89189189189189189</v>
      </c>
      <c r="H235" s="8">
        <f t="shared" si="30"/>
        <v>-2.736318407960199E-2</v>
      </c>
    </row>
    <row r="236" spans="1:8" x14ac:dyDescent="0.2">
      <c r="A236" s="27"/>
      <c r="B236" s="6" t="s">
        <v>218</v>
      </c>
      <c r="C236" s="7">
        <v>0</v>
      </c>
      <c r="D236" s="7">
        <v>0</v>
      </c>
      <c r="E236" s="8" t="str">
        <f t="shared" si="28"/>
        <v/>
      </c>
      <c r="F236" s="8" t="str">
        <f t="shared" si="29"/>
        <v/>
      </c>
      <c r="G236" s="8" t="str">
        <f t="shared" si="31"/>
        <v xml:space="preserve"> </v>
      </c>
      <c r="H236" s="8" t="str">
        <f t="shared" si="30"/>
        <v/>
      </c>
    </row>
    <row r="237" spans="1:8" x14ac:dyDescent="0.2">
      <c r="A237" s="27"/>
      <c r="B237" s="6" t="s">
        <v>219</v>
      </c>
      <c r="C237" s="7">
        <v>0</v>
      </c>
      <c r="D237" s="7">
        <v>0</v>
      </c>
      <c r="E237" s="8" t="str">
        <f t="shared" si="28"/>
        <v/>
      </c>
      <c r="F237" s="8" t="str">
        <f t="shared" si="29"/>
        <v/>
      </c>
      <c r="G237" s="8" t="str">
        <f t="shared" si="31"/>
        <v xml:space="preserve"> </v>
      </c>
      <c r="H237" s="8" t="str">
        <f t="shared" si="30"/>
        <v/>
      </c>
    </row>
    <row r="238" spans="1:8" x14ac:dyDescent="0.2">
      <c r="A238" s="27"/>
      <c r="B238" s="6" t="s">
        <v>220</v>
      </c>
      <c r="C238" s="7">
        <v>5</v>
      </c>
      <c r="D238" s="7">
        <v>3</v>
      </c>
      <c r="E238" s="8">
        <f t="shared" si="28"/>
        <v>4.1459369817578775E-3</v>
      </c>
      <c r="F238" s="8">
        <f t="shared" si="29"/>
        <v>4.7318611987381704E-3</v>
      </c>
      <c r="G238" s="8">
        <f t="shared" si="31"/>
        <v>-0.4</v>
      </c>
      <c r="H238" s="8">
        <f t="shared" si="30"/>
        <v>-1.6583747927031512E-3</v>
      </c>
    </row>
    <row r="239" spans="1:8" x14ac:dyDescent="0.2">
      <c r="A239" s="27"/>
      <c r="B239" s="6" t="s">
        <v>221</v>
      </c>
      <c r="C239" s="7">
        <v>0</v>
      </c>
      <c r="D239" s="7">
        <v>0</v>
      </c>
      <c r="E239" s="8" t="str">
        <f t="shared" si="28"/>
        <v/>
      </c>
      <c r="F239" s="8" t="str">
        <f t="shared" si="29"/>
        <v/>
      </c>
      <c r="G239" s="8" t="str">
        <f t="shared" si="31"/>
        <v xml:space="preserve"> </v>
      </c>
      <c r="H239" s="8" t="str">
        <f t="shared" si="30"/>
        <v/>
      </c>
    </row>
    <row r="240" spans="1:8" x14ac:dyDescent="0.2">
      <c r="A240" s="27"/>
      <c r="B240" s="6" t="s">
        <v>222</v>
      </c>
      <c r="C240" s="7">
        <v>0</v>
      </c>
      <c r="D240" s="7">
        <v>0</v>
      </c>
      <c r="E240" s="8" t="str">
        <f t="shared" si="28"/>
        <v/>
      </c>
      <c r="F240" s="8" t="str">
        <f t="shared" si="29"/>
        <v/>
      </c>
      <c r="G240" s="8" t="str">
        <f t="shared" si="31"/>
        <v xml:space="preserve"> </v>
      </c>
      <c r="H240" s="8" t="str">
        <f t="shared" si="30"/>
        <v/>
      </c>
    </row>
    <row r="241" spans="1:8" x14ac:dyDescent="0.2">
      <c r="A241" s="27"/>
      <c r="B241" s="6" t="s">
        <v>223</v>
      </c>
      <c r="C241" s="7">
        <v>3</v>
      </c>
      <c r="D241" s="7">
        <v>0</v>
      </c>
      <c r="E241" s="8">
        <f t="shared" si="28"/>
        <v>2.4875621890547263E-3</v>
      </c>
      <c r="F241" s="8" t="str">
        <f t="shared" si="29"/>
        <v/>
      </c>
      <c r="G241" s="8">
        <f t="shared" si="31"/>
        <v>-1</v>
      </c>
      <c r="H241" s="8">
        <f t="shared" si="30"/>
        <v>-2.4875621890547263E-3</v>
      </c>
    </row>
    <row r="242" spans="1:8" x14ac:dyDescent="0.2">
      <c r="A242" s="27"/>
      <c r="B242" s="6" t="s">
        <v>224</v>
      </c>
      <c r="C242" s="7">
        <v>2</v>
      </c>
      <c r="D242" s="7">
        <v>0</v>
      </c>
      <c r="E242" s="8">
        <f t="shared" si="28"/>
        <v>1.658374792703151E-3</v>
      </c>
      <c r="F242" s="8" t="str">
        <f t="shared" si="29"/>
        <v/>
      </c>
      <c r="G242" s="8">
        <f t="shared" si="31"/>
        <v>-1</v>
      </c>
      <c r="H242" s="8">
        <f t="shared" si="30"/>
        <v>-1.658374792703151E-3</v>
      </c>
    </row>
    <row r="243" spans="1:8" x14ac:dyDescent="0.2">
      <c r="A243" s="27"/>
      <c r="B243" s="6" t="s">
        <v>225</v>
      </c>
      <c r="C243" s="7">
        <v>0</v>
      </c>
      <c r="D243" s="7">
        <v>0</v>
      </c>
      <c r="E243" s="8" t="str">
        <f t="shared" si="28"/>
        <v/>
      </c>
      <c r="F243" s="8" t="str">
        <f t="shared" si="29"/>
        <v/>
      </c>
      <c r="G243" s="8" t="str">
        <f t="shared" si="31"/>
        <v xml:space="preserve"> </v>
      </c>
      <c r="H243" s="8" t="str">
        <f t="shared" si="30"/>
        <v/>
      </c>
    </row>
    <row r="244" spans="1:8" x14ac:dyDescent="0.2">
      <c r="A244" s="27"/>
      <c r="B244" s="6" t="s">
        <v>226</v>
      </c>
      <c r="C244" s="7">
        <v>0</v>
      </c>
      <c r="D244" s="7">
        <v>0</v>
      </c>
      <c r="E244" s="8" t="str">
        <f t="shared" si="28"/>
        <v/>
      </c>
      <c r="F244" s="8" t="str">
        <f t="shared" si="29"/>
        <v/>
      </c>
      <c r="G244" s="8" t="str">
        <f t="shared" si="31"/>
        <v xml:space="preserve"> </v>
      </c>
      <c r="H244" s="8" t="str">
        <f t="shared" si="30"/>
        <v/>
      </c>
    </row>
    <row r="245" spans="1:8" ht="25.5" x14ac:dyDescent="0.2">
      <c r="A245" s="27"/>
      <c r="B245" s="6" t="s">
        <v>227</v>
      </c>
      <c r="C245" s="7">
        <v>3</v>
      </c>
      <c r="D245" s="7">
        <v>3</v>
      </c>
      <c r="E245" s="8">
        <f t="shared" ref="E245:E276" si="32">+IF(C245=0,"",C245/C$181)</f>
        <v>2.4875621890547263E-3</v>
      </c>
      <c r="F245" s="8">
        <f t="shared" ref="F245:F276" si="33">+IF(D245=0,"",D245/D$181)</f>
        <v>4.7318611987381704E-3</v>
      </c>
      <c r="G245" s="8">
        <f t="shared" si="31"/>
        <v>0</v>
      </c>
      <c r="H245" s="8">
        <f t="shared" ref="H245:H276" si="34">+IF(OR(AND(E245=""),(G245="")),"",E245*G245)</f>
        <v>0</v>
      </c>
    </row>
    <row r="246" spans="1:8" ht="25.5" x14ac:dyDescent="0.2">
      <c r="A246" s="27"/>
      <c r="B246" s="6" t="s">
        <v>228</v>
      </c>
      <c r="C246" s="7">
        <v>0</v>
      </c>
      <c r="D246" s="7">
        <v>0</v>
      </c>
      <c r="E246" s="8" t="str">
        <f t="shared" si="32"/>
        <v/>
      </c>
      <c r="F246" s="8" t="str">
        <f t="shared" si="33"/>
        <v/>
      </c>
      <c r="G246" s="8" t="str">
        <f t="shared" ref="G246:G277" si="35">+IF(AND(C246=0,D246=0)," ",IF(C246=0,1,IF(D246=0,-1,(D246-C246)/C246)))</f>
        <v xml:space="preserve"> </v>
      </c>
      <c r="H246" s="8" t="str">
        <f t="shared" si="34"/>
        <v/>
      </c>
    </row>
    <row r="247" spans="1:8" x14ac:dyDescent="0.2">
      <c r="A247" s="27"/>
      <c r="B247" s="6" t="s">
        <v>229</v>
      </c>
      <c r="C247" s="7">
        <v>0</v>
      </c>
      <c r="D247" s="7">
        <v>0</v>
      </c>
      <c r="E247" s="8" t="str">
        <f t="shared" si="32"/>
        <v/>
      </c>
      <c r="F247" s="8" t="str">
        <f t="shared" si="33"/>
        <v/>
      </c>
      <c r="G247" s="8" t="str">
        <f t="shared" si="35"/>
        <v xml:space="preserve"> </v>
      </c>
      <c r="H247" s="8" t="str">
        <f t="shared" si="34"/>
        <v/>
      </c>
    </row>
    <row r="248" spans="1:8" x14ac:dyDescent="0.2">
      <c r="A248" s="27"/>
      <c r="B248" s="6" t="s">
        <v>230</v>
      </c>
      <c r="C248" s="7">
        <v>29</v>
      </c>
      <c r="D248" s="7">
        <v>3</v>
      </c>
      <c r="E248" s="8">
        <f t="shared" si="32"/>
        <v>2.404643449419569E-2</v>
      </c>
      <c r="F248" s="8">
        <f t="shared" si="33"/>
        <v>4.7318611987381704E-3</v>
      </c>
      <c r="G248" s="8">
        <f t="shared" si="35"/>
        <v>-0.89655172413793105</v>
      </c>
      <c r="H248" s="8">
        <f t="shared" si="34"/>
        <v>-2.1558872305140964E-2</v>
      </c>
    </row>
    <row r="249" spans="1:8" x14ac:dyDescent="0.2">
      <c r="A249" s="27"/>
      <c r="B249" s="6" t="s">
        <v>231</v>
      </c>
      <c r="C249" s="7">
        <v>0</v>
      </c>
      <c r="D249" s="7">
        <v>0</v>
      </c>
      <c r="E249" s="8" t="str">
        <f t="shared" si="32"/>
        <v/>
      </c>
      <c r="F249" s="8" t="str">
        <f t="shared" si="33"/>
        <v/>
      </c>
      <c r="G249" s="8" t="str">
        <f t="shared" si="35"/>
        <v xml:space="preserve"> </v>
      </c>
      <c r="H249" s="8" t="str">
        <f t="shared" si="34"/>
        <v/>
      </c>
    </row>
    <row r="250" spans="1:8" ht="25.5" x14ac:dyDescent="0.2">
      <c r="A250" s="27"/>
      <c r="B250" s="6" t="s">
        <v>232</v>
      </c>
      <c r="C250" s="7">
        <v>0</v>
      </c>
      <c r="D250" s="7">
        <v>0</v>
      </c>
      <c r="E250" s="8" t="str">
        <f t="shared" si="32"/>
        <v/>
      </c>
      <c r="F250" s="8" t="str">
        <f t="shared" si="33"/>
        <v/>
      </c>
      <c r="G250" s="8" t="str">
        <f t="shared" si="35"/>
        <v xml:space="preserve"> </v>
      </c>
      <c r="H250" s="8" t="str">
        <f t="shared" si="34"/>
        <v/>
      </c>
    </row>
    <row r="251" spans="1:8" x14ac:dyDescent="0.2">
      <c r="A251" s="27"/>
      <c r="B251" s="6" t="s">
        <v>233</v>
      </c>
      <c r="C251" s="7">
        <v>4</v>
      </c>
      <c r="D251" s="7">
        <v>0</v>
      </c>
      <c r="E251" s="8">
        <f t="shared" si="32"/>
        <v>3.3167495854063019E-3</v>
      </c>
      <c r="F251" s="8" t="str">
        <f t="shared" si="33"/>
        <v/>
      </c>
      <c r="G251" s="8">
        <f t="shared" si="35"/>
        <v>-1</v>
      </c>
      <c r="H251" s="8">
        <f t="shared" si="34"/>
        <v>-3.3167495854063019E-3</v>
      </c>
    </row>
    <row r="252" spans="1:8" x14ac:dyDescent="0.2">
      <c r="A252" s="27"/>
      <c r="B252" s="6" t="s">
        <v>234</v>
      </c>
      <c r="C252" s="7">
        <v>0</v>
      </c>
      <c r="D252" s="7">
        <v>0</v>
      </c>
      <c r="E252" s="8" t="str">
        <f t="shared" si="32"/>
        <v/>
      </c>
      <c r="F252" s="8" t="str">
        <f t="shared" si="33"/>
        <v/>
      </c>
      <c r="G252" s="8" t="str">
        <f t="shared" si="35"/>
        <v xml:space="preserve"> </v>
      </c>
      <c r="H252" s="8" t="str">
        <f t="shared" si="34"/>
        <v/>
      </c>
    </row>
    <row r="253" spans="1:8" x14ac:dyDescent="0.2">
      <c r="A253" s="27"/>
      <c r="B253" s="6" t="s">
        <v>235</v>
      </c>
      <c r="C253" s="7">
        <v>0</v>
      </c>
      <c r="D253" s="7">
        <v>0</v>
      </c>
      <c r="E253" s="8" t="str">
        <f t="shared" si="32"/>
        <v/>
      </c>
      <c r="F253" s="8" t="str">
        <f t="shared" si="33"/>
        <v/>
      </c>
      <c r="G253" s="8" t="str">
        <f t="shared" si="35"/>
        <v xml:space="preserve"> </v>
      </c>
      <c r="H253" s="8" t="str">
        <f t="shared" si="34"/>
        <v/>
      </c>
    </row>
    <row r="254" spans="1:8" x14ac:dyDescent="0.2">
      <c r="A254" s="27"/>
      <c r="B254" s="6" t="s">
        <v>236</v>
      </c>
      <c r="C254" s="7">
        <v>4</v>
      </c>
      <c r="D254" s="7">
        <v>1</v>
      </c>
      <c r="E254" s="8">
        <f t="shared" si="32"/>
        <v>3.3167495854063019E-3</v>
      </c>
      <c r="F254" s="8">
        <f t="shared" si="33"/>
        <v>1.5772870662460567E-3</v>
      </c>
      <c r="G254" s="8">
        <f t="shared" si="35"/>
        <v>-0.75</v>
      </c>
      <c r="H254" s="8">
        <f t="shared" si="34"/>
        <v>-2.4875621890547263E-3</v>
      </c>
    </row>
    <row r="255" spans="1:8" ht="25.5" x14ac:dyDescent="0.2">
      <c r="A255" s="27"/>
      <c r="B255" s="6" t="s">
        <v>237</v>
      </c>
      <c r="C255" s="7">
        <v>0</v>
      </c>
      <c r="D255" s="7">
        <v>0</v>
      </c>
      <c r="E255" s="8" t="str">
        <f t="shared" si="32"/>
        <v/>
      </c>
      <c r="F255" s="8" t="str">
        <f t="shared" si="33"/>
        <v/>
      </c>
      <c r="G255" s="8" t="str">
        <f t="shared" si="35"/>
        <v xml:space="preserve"> </v>
      </c>
      <c r="H255" s="8" t="str">
        <f t="shared" si="34"/>
        <v/>
      </c>
    </row>
    <row r="256" spans="1:8" x14ac:dyDescent="0.2">
      <c r="A256" s="27"/>
      <c r="B256" s="6" t="s">
        <v>238</v>
      </c>
      <c r="C256" s="7">
        <v>1</v>
      </c>
      <c r="D256" s="7">
        <v>0</v>
      </c>
      <c r="E256" s="8">
        <f t="shared" si="32"/>
        <v>8.2918739635157548E-4</v>
      </c>
      <c r="F256" s="8" t="str">
        <f t="shared" si="33"/>
        <v/>
      </c>
      <c r="G256" s="8">
        <f t="shared" si="35"/>
        <v>-1</v>
      </c>
      <c r="H256" s="8">
        <f t="shared" si="34"/>
        <v>-8.2918739635157548E-4</v>
      </c>
    </row>
    <row r="257" spans="1:8" ht="25.5" x14ac:dyDescent="0.2">
      <c r="A257" s="27"/>
      <c r="B257" s="6" t="s">
        <v>239</v>
      </c>
      <c r="C257" s="7">
        <v>0</v>
      </c>
      <c r="D257" s="7">
        <v>0</v>
      </c>
      <c r="E257" s="8" t="str">
        <f t="shared" si="32"/>
        <v/>
      </c>
      <c r="F257" s="8" t="str">
        <f t="shared" si="33"/>
        <v/>
      </c>
      <c r="G257" s="8" t="str">
        <f t="shared" si="35"/>
        <v xml:space="preserve"> </v>
      </c>
      <c r="H257" s="8" t="str">
        <f t="shared" si="34"/>
        <v/>
      </c>
    </row>
    <row r="258" spans="1:8" x14ac:dyDescent="0.2">
      <c r="A258" s="27"/>
      <c r="B258" s="6" t="s">
        <v>240</v>
      </c>
      <c r="C258" s="7">
        <v>1</v>
      </c>
      <c r="D258" s="7">
        <v>0</v>
      </c>
      <c r="E258" s="8">
        <f t="shared" si="32"/>
        <v>8.2918739635157548E-4</v>
      </c>
      <c r="F258" s="8" t="str">
        <f t="shared" si="33"/>
        <v/>
      </c>
      <c r="G258" s="8">
        <f t="shared" si="35"/>
        <v>-1</v>
      </c>
      <c r="H258" s="8">
        <f t="shared" si="34"/>
        <v>-8.2918739635157548E-4</v>
      </c>
    </row>
    <row r="259" spans="1:8" x14ac:dyDescent="0.2">
      <c r="A259" s="27"/>
      <c r="B259" s="6" t="s">
        <v>241</v>
      </c>
      <c r="C259" s="7">
        <v>0</v>
      </c>
      <c r="D259" s="7">
        <v>0</v>
      </c>
      <c r="E259" s="8" t="str">
        <f t="shared" si="32"/>
        <v/>
      </c>
      <c r="F259" s="8" t="str">
        <f t="shared" si="33"/>
        <v/>
      </c>
      <c r="G259" s="8" t="str">
        <f t="shared" si="35"/>
        <v xml:space="preserve"> </v>
      </c>
      <c r="H259" s="8" t="str">
        <f t="shared" si="34"/>
        <v/>
      </c>
    </row>
    <row r="260" spans="1:8" x14ac:dyDescent="0.2">
      <c r="A260" s="27"/>
      <c r="B260" s="6" t="s">
        <v>242</v>
      </c>
      <c r="C260" s="7">
        <v>0</v>
      </c>
      <c r="D260" s="7">
        <v>0</v>
      </c>
      <c r="E260" s="8" t="str">
        <f t="shared" si="32"/>
        <v/>
      </c>
      <c r="F260" s="8" t="str">
        <f t="shared" si="33"/>
        <v/>
      </c>
      <c r="G260" s="8" t="str">
        <f t="shared" si="35"/>
        <v xml:space="preserve"> </v>
      </c>
      <c r="H260" s="8" t="str">
        <f t="shared" si="34"/>
        <v/>
      </c>
    </row>
    <row r="261" spans="1:8" x14ac:dyDescent="0.2">
      <c r="A261" s="27"/>
      <c r="B261" s="6" t="s">
        <v>243</v>
      </c>
      <c r="C261" s="7">
        <v>0</v>
      </c>
      <c r="D261" s="7">
        <v>0</v>
      </c>
      <c r="E261" s="8" t="str">
        <f t="shared" si="32"/>
        <v/>
      </c>
      <c r="F261" s="8" t="str">
        <f t="shared" si="33"/>
        <v/>
      </c>
      <c r="G261" s="8" t="str">
        <f t="shared" si="35"/>
        <v xml:space="preserve"> </v>
      </c>
      <c r="H261" s="8" t="str">
        <f t="shared" si="34"/>
        <v/>
      </c>
    </row>
    <row r="262" spans="1:8" ht="25.5" x14ac:dyDescent="0.2">
      <c r="A262" s="27"/>
      <c r="B262" s="6" t="s">
        <v>244</v>
      </c>
      <c r="C262" s="7">
        <v>0</v>
      </c>
      <c r="D262" s="7">
        <v>0</v>
      </c>
      <c r="E262" s="8" t="str">
        <f t="shared" si="32"/>
        <v/>
      </c>
      <c r="F262" s="8" t="str">
        <f t="shared" si="33"/>
        <v/>
      </c>
      <c r="G262" s="8" t="str">
        <f t="shared" si="35"/>
        <v xml:space="preserve"> </v>
      </c>
      <c r="H262" s="8" t="str">
        <f t="shared" si="34"/>
        <v/>
      </c>
    </row>
    <row r="263" spans="1:8" ht="25.5" x14ac:dyDescent="0.2">
      <c r="A263" s="27"/>
      <c r="B263" s="6" t="s">
        <v>245</v>
      </c>
      <c r="C263" s="7">
        <v>0</v>
      </c>
      <c r="D263" s="7">
        <v>0</v>
      </c>
      <c r="E263" s="8" t="str">
        <f t="shared" si="32"/>
        <v/>
      </c>
      <c r="F263" s="8" t="str">
        <f t="shared" si="33"/>
        <v/>
      </c>
      <c r="G263" s="8" t="str">
        <f t="shared" si="35"/>
        <v xml:space="preserve"> </v>
      </c>
      <c r="H263" s="8" t="str">
        <f t="shared" si="34"/>
        <v/>
      </c>
    </row>
    <row r="264" spans="1:8" x14ac:dyDescent="0.2">
      <c r="A264" s="27"/>
      <c r="B264" s="6" t="s">
        <v>246</v>
      </c>
      <c r="C264" s="7">
        <v>0</v>
      </c>
      <c r="D264" s="7">
        <v>0</v>
      </c>
      <c r="E264" s="8" t="str">
        <f t="shared" si="32"/>
        <v/>
      </c>
      <c r="F264" s="8" t="str">
        <f t="shared" si="33"/>
        <v/>
      </c>
      <c r="G264" s="8" t="str">
        <f t="shared" si="35"/>
        <v xml:space="preserve"> </v>
      </c>
      <c r="H264" s="8" t="str">
        <f t="shared" si="34"/>
        <v/>
      </c>
    </row>
    <row r="265" spans="1:8" ht="25.5" x14ac:dyDescent="0.2">
      <c r="A265" s="27"/>
      <c r="B265" s="6" t="s">
        <v>247</v>
      </c>
      <c r="C265" s="7">
        <v>0</v>
      </c>
      <c r="D265" s="7">
        <v>2</v>
      </c>
      <c r="E265" s="8" t="str">
        <f t="shared" si="32"/>
        <v/>
      </c>
      <c r="F265" s="8">
        <f t="shared" si="33"/>
        <v>3.1545741324921135E-3</v>
      </c>
      <c r="G265" s="8">
        <f t="shared" si="35"/>
        <v>1</v>
      </c>
      <c r="H265" s="8" t="str">
        <f t="shared" si="34"/>
        <v/>
      </c>
    </row>
    <row r="266" spans="1:8" x14ac:dyDescent="0.2">
      <c r="A266" s="27"/>
      <c r="B266" s="6" t="s">
        <v>248</v>
      </c>
      <c r="C266" s="7">
        <v>0</v>
      </c>
      <c r="D266" s="7">
        <v>0</v>
      </c>
      <c r="E266" s="8" t="str">
        <f t="shared" si="32"/>
        <v/>
      </c>
      <c r="F266" s="8" t="str">
        <f t="shared" si="33"/>
        <v/>
      </c>
      <c r="G266" s="8" t="str">
        <f t="shared" si="35"/>
        <v xml:space="preserve"> </v>
      </c>
      <c r="H266" s="8" t="str">
        <f t="shared" si="34"/>
        <v/>
      </c>
    </row>
    <row r="267" spans="1:8" x14ac:dyDescent="0.2">
      <c r="A267" s="27"/>
      <c r="B267" s="6" t="s">
        <v>249</v>
      </c>
      <c r="C267" s="7">
        <v>0</v>
      </c>
      <c r="D267" s="7">
        <v>0</v>
      </c>
      <c r="E267" s="8" t="str">
        <f t="shared" si="32"/>
        <v/>
      </c>
      <c r="F267" s="8" t="str">
        <f t="shared" si="33"/>
        <v/>
      </c>
      <c r="G267" s="8" t="str">
        <f t="shared" si="35"/>
        <v xml:space="preserve"> </v>
      </c>
      <c r="H267" s="8" t="str">
        <f t="shared" si="34"/>
        <v/>
      </c>
    </row>
    <row r="268" spans="1:8" x14ac:dyDescent="0.2">
      <c r="A268" s="27"/>
      <c r="B268" s="6" t="s">
        <v>250</v>
      </c>
      <c r="C268" s="7">
        <v>0</v>
      </c>
      <c r="D268" s="7">
        <v>0</v>
      </c>
      <c r="E268" s="8" t="str">
        <f t="shared" si="32"/>
        <v/>
      </c>
      <c r="F268" s="8" t="str">
        <f t="shared" si="33"/>
        <v/>
      </c>
      <c r="G268" s="8" t="str">
        <f t="shared" si="35"/>
        <v xml:space="preserve"> </v>
      </c>
      <c r="H268" s="8" t="str">
        <f t="shared" si="34"/>
        <v/>
      </c>
    </row>
    <row r="269" spans="1:8" ht="25.5" x14ac:dyDescent="0.2">
      <c r="A269" s="27"/>
      <c r="B269" s="6" t="s">
        <v>251</v>
      </c>
      <c r="C269" s="7">
        <v>1</v>
      </c>
      <c r="D269" s="7">
        <v>0</v>
      </c>
      <c r="E269" s="8">
        <f t="shared" si="32"/>
        <v>8.2918739635157548E-4</v>
      </c>
      <c r="F269" s="8" t="str">
        <f t="shared" si="33"/>
        <v/>
      </c>
      <c r="G269" s="8">
        <f t="shared" si="35"/>
        <v>-1</v>
      </c>
      <c r="H269" s="8">
        <f t="shared" si="34"/>
        <v>-8.2918739635157548E-4</v>
      </c>
    </row>
    <row r="270" spans="1:8" x14ac:dyDescent="0.2">
      <c r="A270" s="27"/>
      <c r="B270" s="6" t="s">
        <v>252</v>
      </c>
      <c r="C270" s="7">
        <v>0</v>
      </c>
      <c r="D270" s="7">
        <v>0</v>
      </c>
      <c r="E270" s="8" t="str">
        <f t="shared" si="32"/>
        <v/>
      </c>
      <c r="F270" s="8" t="str">
        <f t="shared" si="33"/>
        <v/>
      </c>
      <c r="G270" s="8" t="str">
        <f t="shared" si="35"/>
        <v xml:space="preserve"> </v>
      </c>
      <c r="H270" s="8" t="str">
        <f t="shared" si="34"/>
        <v/>
      </c>
    </row>
    <row r="271" spans="1:8" x14ac:dyDescent="0.2">
      <c r="A271" s="27"/>
      <c r="B271" s="6" t="s">
        <v>253</v>
      </c>
      <c r="C271" s="7">
        <v>0</v>
      </c>
      <c r="D271" s="7">
        <v>0</v>
      </c>
      <c r="E271" s="8" t="str">
        <f t="shared" si="32"/>
        <v/>
      </c>
      <c r="F271" s="8" t="str">
        <f t="shared" si="33"/>
        <v/>
      </c>
      <c r="G271" s="8" t="str">
        <f t="shared" si="35"/>
        <v xml:space="preserve"> </v>
      </c>
      <c r="H271" s="8" t="str">
        <f t="shared" si="34"/>
        <v/>
      </c>
    </row>
    <row r="272" spans="1:8" x14ac:dyDescent="0.2">
      <c r="A272" s="27"/>
      <c r="B272" s="6" t="s">
        <v>254</v>
      </c>
      <c r="C272" s="7">
        <v>0</v>
      </c>
      <c r="D272" s="7">
        <v>0</v>
      </c>
      <c r="E272" s="8" t="str">
        <f t="shared" si="32"/>
        <v/>
      </c>
      <c r="F272" s="8" t="str">
        <f t="shared" si="33"/>
        <v/>
      </c>
      <c r="G272" s="8" t="str">
        <f t="shared" si="35"/>
        <v xml:space="preserve"> </v>
      </c>
      <c r="H272" s="8" t="str">
        <f t="shared" si="34"/>
        <v/>
      </c>
    </row>
    <row r="273" spans="1:8" x14ac:dyDescent="0.2">
      <c r="A273" s="27"/>
      <c r="B273" s="6" t="s">
        <v>255</v>
      </c>
      <c r="C273" s="7">
        <v>0</v>
      </c>
      <c r="D273" s="7">
        <v>0</v>
      </c>
      <c r="E273" s="8" t="str">
        <f t="shared" si="32"/>
        <v/>
      </c>
      <c r="F273" s="8" t="str">
        <f t="shared" si="33"/>
        <v/>
      </c>
      <c r="G273" s="8" t="str">
        <f t="shared" si="35"/>
        <v xml:space="preserve"> </v>
      </c>
      <c r="H273" s="8" t="str">
        <f t="shared" si="34"/>
        <v/>
      </c>
    </row>
    <row r="274" spans="1:8" x14ac:dyDescent="0.2">
      <c r="A274" s="27"/>
      <c r="B274" s="6" t="s">
        <v>256</v>
      </c>
      <c r="C274" s="7">
        <v>1</v>
      </c>
      <c r="D274" s="7">
        <v>0</v>
      </c>
      <c r="E274" s="8">
        <f t="shared" si="32"/>
        <v>8.2918739635157548E-4</v>
      </c>
      <c r="F274" s="8" t="str">
        <f t="shared" si="33"/>
        <v/>
      </c>
      <c r="G274" s="8">
        <f t="shared" si="35"/>
        <v>-1</v>
      </c>
      <c r="H274" s="8">
        <f t="shared" si="34"/>
        <v>-8.2918739635157548E-4</v>
      </c>
    </row>
    <row r="275" spans="1:8" x14ac:dyDescent="0.2">
      <c r="A275" s="27"/>
      <c r="B275" s="6" t="s">
        <v>257</v>
      </c>
      <c r="C275" s="7">
        <v>0</v>
      </c>
      <c r="D275" s="7">
        <v>0</v>
      </c>
      <c r="E275" s="8" t="str">
        <f t="shared" si="32"/>
        <v/>
      </c>
      <c r="F275" s="8" t="str">
        <f t="shared" si="33"/>
        <v/>
      </c>
      <c r="G275" s="8" t="str">
        <f t="shared" si="35"/>
        <v xml:space="preserve"> </v>
      </c>
      <c r="H275" s="8" t="str">
        <f t="shared" si="34"/>
        <v/>
      </c>
    </row>
    <row r="276" spans="1:8" x14ac:dyDescent="0.2">
      <c r="A276" s="27"/>
      <c r="B276" s="6" t="s">
        <v>258</v>
      </c>
      <c r="C276" s="7">
        <v>0</v>
      </c>
      <c r="D276" s="7">
        <v>0</v>
      </c>
      <c r="E276" s="8" t="str">
        <f t="shared" si="32"/>
        <v/>
      </c>
      <c r="F276" s="8" t="str">
        <f t="shared" si="33"/>
        <v/>
      </c>
      <c r="G276" s="8" t="str">
        <f t="shared" si="35"/>
        <v xml:space="preserve"> </v>
      </c>
      <c r="H276" s="8" t="str">
        <f t="shared" si="34"/>
        <v/>
      </c>
    </row>
    <row r="277" spans="1:8" x14ac:dyDescent="0.2">
      <c r="A277" s="27"/>
      <c r="B277" s="6" t="s">
        <v>259</v>
      </c>
      <c r="C277" s="7">
        <v>0</v>
      </c>
      <c r="D277" s="7">
        <v>0</v>
      </c>
      <c r="E277" s="8" t="str">
        <f t="shared" ref="E277:E308" si="36">+IF(C277=0,"",C277/C$181)</f>
        <v/>
      </c>
      <c r="F277" s="8" t="str">
        <f t="shared" ref="F277:F308" si="37">+IF(D277=0,"",D277/D$181)</f>
        <v/>
      </c>
      <c r="G277" s="8" t="str">
        <f t="shared" si="35"/>
        <v xml:space="preserve"> </v>
      </c>
      <c r="H277" s="8" t="str">
        <f t="shared" ref="H277:H308" si="38">+IF(OR(AND(E277=""),(G277="")),"",E277*G277)</f>
        <v/>
      </c>
    </row>
    <row r="278" spans="1:8" x14ac:dyDescent="0.2">
      <c r="A278" s="27"/>
      <c r="B278" s="6" t="s">
        <v>260</v>
      </c>
      <c r="C278" s="7">
        <v>0</v>
      </c>
      <c r="D278" s="7">
        <v>0</v>
      </c>
      <c r="E278" s="8" t="str">
        <f t="shared" si="36"/>
        <v/>
      </c>
      <c r="F278" s="8" t="str">
        <f t="shared" si="37"/>
        <v/>
      </c>
      <c r="G278" s="8" t="str">
        <f t="shared" ref="G278:G309" si="39">+IF(AND(C278=0,D278=0)," ",IF(C278=0,1,IF(D278=0,-1,(D278-C278)/C278)))</f>
        <v xml:space="preserve"> </v>
      </c>
      <c r="H278" s="8" t="str">
        <f t="shared" si="38"/>
        <v/>
      </c>
    </row>
    <row r="279" spans="1:8" x14ac:dyDescent="0.2">
      <c r="A279" s="27"/>
      <c r="B279" s="6" t="s">
        <v>261</v>
      </c>
      <c r="C279" s="7">
        <v>0</v>
      </c>
      <c r="D279" s="7">
        <v>0</v>
      </c>
      <c r="E279" s="8" t="str">
        <f t="shared" si="36"/>
        <v/>
      </c>
      <c r="F279" s="8" t="str">
        <f t="shared" si="37"/>
        <v/>
      </c>
      <c r="G279" s="8" t="str">
        <f t="shared" si="39"/>
        <v xml:space="preserve"> </v>
      </c>
      <c r="H279" s="8" t="str">
        <f t="shared" si="38"/>
        <v/>
      </c>
    </row>
    <row r="280" spans="1:8" x14ac:dyDescent="0.2">
      <c r="A280" s="27"/>
      <c r="B280" s="6" t="s">
        <v>262</v>
      </c>
      <c r="C280" s="7">
        <v>0</v>
      </c>
      <c r="D280" s="7">
        <v>0</v>
      </c>
      <c r="E280" s="8" t="str">
        <f t="shared" si="36"/>
        <v/>
      </c>
      <c r="F280" s="8" t="str">
        <f t="shared" si="37"/>
        <v/>
      </c>
      <c r="G280" s="8" t="str">
        <f t="shared" si="39"/>
        <v xml:space="preserve"> </v>
      </c>
      <c r="H280" s="8" t="str">
        <f t="shared" si="38"/>
        <v/>
      </c>
    </row>
    <row r="281" spans="1:8" x14ac:dyDescent="0.2">
      <c r="A281" s="27"/>
      <c r="B281" s="6" t="s">
        <v>263</v>
      </c>
      <c r="C281" s="7">
        <v>0</v>
      </c>
      <c r="D281" s="7">
        <v>0</v>
      </c>
      <c r="E281" s="8" t="str">
        <f t="shared" si="36"/>
        <v/>
      </c>
      <c r="F281" s="8" t="str">
        <f t="shared" si="37"/>
        <v/>
      </c>
      <c r="G281" s="8" t="str">
        <f t="shared" si="39"/>
        <v xml:space="preserve"> </v>
      </c>
      <c r="H281" s="8" t="str">
        <f t="shared" si="38"/>
        <v/>
      </c>
    </row>
    <row r="282" spans="1:8" x14ac:dyDescent="0.2">
      <c r="A282" s="27"/>
      <c r="B282" s="6" t="s">
        <v>264</v>
      </c>
      <c r="C282" s="7">
        <v>0</v>
      </c>
      <c r="D282" s="7">
        <v>0</v>
      </c>
      <c r="E282" s="8" t="str">
        <f t="shared" si="36"/>
        <v/>
      </c>
      <c r="F282" s="8" t="str">
        <f t="shared" si="37"/>
        <v/>
      </c>
      <c r="G282" s="8" t="str">
        <f t="shared" si="39"/>
        <v xml:space="preserve"> </v>
      </c>
      <c r="H282" s="8" t="str">
        <f t="shared" si="38"/>
        <v/>
      </c>
    </row>
    <row r="283" spans="1:8" x14ac:dyDescent="0.2">
      <c r="A283" s="27"/>
      <c r="B283" s="6" t="s">
        <v>265</v>
      </c>
      <c r="C283" s="7">
        <v>0</v>
      </c>
      <c r="D283" s="7">
        <v>0</v>
      </c>
      <c r="E283" s="8" t="str">
        <f t="shared" si="36"/>
        <v/>
      </c>
      <c r="F283" s="8" t="str">
        <f t="shared" si="37"/>
        <v/>
      </c>
      <c r="G283" s="8" t="str">
        <f t="shared" si="39"/>
        <v xml:space="preserve"> </v>
      </c>
      <c r="H283" s="8" t="str">
        <f t="shared" si="38"/>
        <v/>
      </c>
    </row>
    <row r="284" spans="1:8" x14ac:dyDescent="0.2">
      <c r="A284" s="27"/>
      <c r="B284" s="6" t="s">
        <v>266</v>
      </c>
      <c r="C284" s="7">
        <v>0</v>
      </c>
      <c r="D284" s="7">
        <v>0</v>
      </c>
      <c r="E284" s="8" t="str">
        <f t="shared" si="36"/>
        <v/>
      </c>
      <c r="F284" s="8" t="str">
        <f t="shared" si="37"/>
        <v/>
      </c>
      <c r="G284" s="8" t="str">
        <f t="shared" si="39"/>
        <v xml:space="preserve"> </v>
      </c>
      <c r="H284" s="8" t="str">
        <f t="shared" si="38"/>
        <v/>
      </c>
    </row>
    <row r="285" spans="1:8" x14ac:dyDescent="0.2">
      <c r="A285" s="27"/>
      <c r="B285" s="6" t="s">
        <v>267</v>
      </c>
      <c r="C285" s="7">
        <v>18</v>
      </c>
      <c r="D285" s="7">
        <v>4</v>
      </c>
      <c r="E285" s="8">
        <f t="shared" si="36"/>
        <v>1.4925373134328358E-2</v>
      </c>
      <c r="F285" s="8">
        <f t="shared" si="37"/>
        <v>6.3091482649842269E-3</v>
      </c>
      <c r="G285" s="8">
        <f t="shared" si="39"/>
        <v>-0.77777777777777779</v>
      </c>
      <c r="H285" s="8">
        <f t="shared" si="38"/>
        <v>-1.1608623548922056E-2</v>
      </c>
    </row>
    <row r="286" spans="1:8" ht="25.5" x14ac:dyDescent="0.2">
      <c r="A286" s="27"/>
      <c r="B286" s="6" t="s">
        <v>268</v>
      </c>
      <c r="C286" s="7">
        <v>6</v>
      </c>
      <c r="D286" s="7">
        <v>4</v>
      </c>
      <c r="E286" s="8">
        <f t="shared" si="36"/>
        <v>4.9751243781094526E-3</v>
      </c>
      <c r="F286" s="8">
        <f t="shared" si="37"/>
        <v>6.3091482649842269E-3</v>
      </c>
      <c r="G286" s="8">
        <f t="shared" si="39"/>
        <v>-0.33333333333333331</v>
      </c>
      <c r="H286" s="8">
        <f t="shared" si="38"/>
        <v>-1.6583747927031507E-3</v>
      </c>
    </row>
    <row r="287" spans="1:8" x14ac:dyDescent="0.2">
      <c r="A287" s="27"/>
      <c r="B287" s="6" t="s">
        <v>269</v>
      </c>
      <c r="C287" s="7">
        <v>3</v>
      </c>
      <c r="D287" s="7">
        <v>2</v>
      </c>
      <c r="E287" s="8">
        <f t="shared" si="36"/>
        <v>2.4875621890547263E-3</v>
      </c>
      <c r="F287" s="8">
        <f t="shared" si="37"/>
        <v>3.1545741324921135E-3</v>
      </c>
      <c r="G287" s="8">
        <f t="shared" si="39"/>
        <v>-0.33333333333333331</v>
      </c>
      <c r="H287" s="8">
        <f t="shared" si="38"/>
        <v>-8.2918739635157537E-4</v>
      </c>
    </row>
    <row r="288" spans="1:8" x14ac:dyDescent="0.2">
      <c r="A288" s="27"/>
      <c r="B288" s="6" t="s">
        <v>270</v>
      </c>
      <c r="C288" s="7">
        <v>1</v>
      </c>
      <c r="D288" s="7">
        <v>0</v>
      </c>
      <c r="E288" s="8">
        <f t="shared" si="36"/>
        <v>8.2918739635157548E-4</v>
      </c>
      <c r="F288" s="8" t="str">
        <f t="shared" si="37"/>
        <v/>
      </c>
      <c r="G288" s="8">
        <f t="shared" si="39"/>
        <v>-1</v>
      </c>
      <c r="H288" s="8">
        <f t="shared" si="38"/>
        <v>-8.2918739635157548E-4</v>
      </c>
    </row>
    <row r="289" spans="1:8" x14ac:dyDescent="0.2">
      <c r="A289" s="27"/>
      <c r="B289" s="6" t="s">
        <v>271</v>
      </c>
      <c r="C289" s="7">
        <v>0</v>
      </c>
      <c r="D289" s="7">
        <v>0</v>
      </c>
      <c r="E289" s="8" t="str">
        <f t="shared" si="36"/>
        <v/>
      </c>
      <c r="F289" s="8" t="str">
        <f t="shared" si="37"/>
        <v/>
      </c>
      <c r="G289" s="8" t="str">
        <f t="shared" si="39"/>
        <v xml:space="preserve"> </v>
      </c>
      <c r="H289" s="8" t="str">
        <f t="shared" si="38"/>
        <v/>
      </c>
    </row>
    <row r="290" spans="1:8" ht="15" customHeight="1" x14ac:dyDescent="0.2">
      <c r="A290" s="27"/>
      <c r="B290" s="6" t="s">
        <v>272</v>
      </c>
      <c r="C290" s="7">
        <v>1</v>
      </c>
      <c r="D290" s="7">
        <v>0</v>
      </c>
      <c r="E290" s="8">
        <f t="shared" si="36"/>
        <v>8.2918739635157548E-4</v>
      </c>
      <c r="F290" s="8" t="str">
        <f t="shared" si="37"/>
        <v/>
      </c>
      <c r="G290" s="8">
        <f t="shared" si="39"/>
        <v>-1</v>
      </c>
      <c r="H290" s="8">
        <f t="shared" si="38"/>
        <v>-8.2918739635157548E-4</v>
      </c>
    </row>
    <row r="291" spans="1:8" x14ac:dyDescent="0.2">
      <c r="A291" s="27"/>
      <c r="B291" s="6" t="s">
        <v>273</v>
      </c>
      <c r="C291" s="7">
        <v>0</v>
      </c>
      <c r="D291" s="7">
        <v>0</v>
      </c>
      <c r="E291" s="8" t="str">
        <f t="shared" si="36"/>
        <v/>
      </c>
      <c r="F291" s="8" t="str">
        <f t="shared" si="37"/>
        <v/>
      </c>
      <c r="G291" s="8" t="str">
        <f t="shared" si="39"/>
        <v xml:space="preserve"> </v>
      </c>
      <c r="H291" s="8" t="str">
        <f t="shared" si="38"/>
        <v/>
      </c>
    </row>
    <row r="292" spans="1:8" x14ac:dyDescent="0.2">
      <c r="A292" s="27"/>
      <c r="B292" s="6" t="s">
        <v>274</v>
      </c>
      <c r="C292" s="7">
        <v>1</v>
      </c>
      <c r="D292" s="7">
        <v>0</v>
      </c>
      <c r="E292" s="8">
        <f t="shared" si="36"/>
        <v>8.2918739635157548E-4</v>
      </c>
      <c r="F292" s="8" t="str">
        <f t="shared" si="37"/>
        <v/>
      </c>
      <c r="G292" s="8">
        <f t="shared" si="39"/>
        <v>-1</v>
      </c>
      <c r="H292" s="8">
        <f t="shared" si="38"/>
        <v>-8.2918739635157548E-4</v>
      </c>
    </row>
    <row r="293" spans="1:8" x14ac:dyDescent="0.2">
      <c r="A293" s="27"/>
      <c r="B293" s="6" t="s">
        <v>275</v>
      </c>
      <c r="C293" s="7">
        <v>3</v>
      </c>
      <c r="D293" s="7">
        <v>7</v>
      </c>
      <c r="E293" s="8">
        <f t="shared" si="36"/>
        <v>2.4875621890547263E-3</v>
      </c>
      <c r="F293" s="8">
        <f t="shared" si="37"/>
        <v>1.1041009463722398E-2</v>
      </c>
      <c r="G293" s="8">
        <f t="shared" si="39"/>
        <v>1.3333333333333333</v>
      </c>
      <c r="H293" s="8">
        <f t="shared" si="38"/>
        <v>3.3167495854063015E-3</v>
      </c>
    </row>
    <row r="294" spans="1:8" x14ac:dyDescent="0.2">
      <c r="A294" s="27"/>
      <c r="B294" s="6" t="s">
        <v>276</v>
      </c>
      <c r="C294" s="7">
        <v>0</v>
      </c>
      <c r="D294" s="7">
        <v>0</v>
      </c>
      <c r="E294" s="8" t="str">
        <f t="shared" si="36"/>
        <v/>
      </c>
      <c r="F294" s="8" t="str">
        <f t="shared" si="37"/>
        <v/>
      </c>
      <c r="G294" s="8" t="str">
        <f t="shared" si="39"/>
        <v xml:space="preserve"> </v>
      </c>
      <c r="H294" s="8" t="str">
        <f t="shared" si="38"/>
        <v/>
      </c>
    </row>
    <row r="295" spans="1:8" x14ac:dyDescent="0.2">
      <c r="A295" s="27"/>
      <c r="B295" s="6" t="s">
        <v>277</v>
      </c>
      <c r="C295" s="7">
        <v>0</v>
      </c>
      <c r="D295" s="7">
        <v>0</v>
      </c>
      <c r="E295" s="8" t="str">
        <f t="shared" si="36"/>
        <v/>
      </c>
      <c r="F295" s="8" t="str">
        <f t="shared" si="37"/>
        <v/>
      </c>
      <c r="G295" s="8" t="str">
        <f t="shared" si="39"/>
        <v xml:space="preserve"> </v>
      </c>
      <c r="H295" s="8" t="str">
        <f t="shared" si="38"/>
        <v/>
      </c>
    </row>
    <row r="296" spans="1:8" x14ac:dyDescent="0.2">
      <c r="A296" s="27" t="s">
        <v>668</v>
      </c>
      <c r="B296" s="6" t="s">
        <v>278</v>
      </c>
      <c r="C296" s="7">
        <v>0</v>
      </c>
      <c r="D296" s="7">
        <v>0</v>
      </c>
      <c r="E296" s="8" t="str">
        <f t="shared" si="36"/>
        <v/>
      </c>
      <c r="F296" s="8" t="str">
        <f t="shared" si="37"/>
        <v/>
      </c>
      <c r="G296" s="8" t="str">
        <f t="shared" si="39"/>
        <v xml:space="preserve"> </v>
      </c>
      <c r="H296" s="8" t="str">
        <f t="shared" si="38"/>
        <v/>
      </c>
    </row>
    <row r="297" spans="1:8" x14ac:dyDescent="0.2">
      <c r="A297" s="27"/>
      <c r="B297" s="6" t="s">
        <v>279</v>
      </c>
      <c r="C297" s="7">
        <v>0</v>
      </c>
      <c r="D297" s="7">
        <v>0</v>
      </c>
      <c r="E297" s="8" t="str">
        <f t="shared" si="36"/>
        <v/>
      </c>
      <c r="F297" s="8" t="str">
        <f t="shared" si="37"/>
        <v/>
      </c>
      <c r="G297" s="8" t="str">
        <f t="shared" si="39"/>
        <v xml:space="preserve"> </v>
      </c>
      <c r="H297" s="8" t="str">
        <f t="shared" si="38"/>
        <v/>
      </c>
    </row>
    <row r="298" spans="1:8" x14ac:dyDescent="0.2">
      <c r="A298" s="27"/>
      <c r="B298" s="6" t="s">
        <v>280</v>
      </c>
      <c r="C298" s="7">
        <v>1</v>
      </c>
      <c r="D298" s="7">
        <v>2</v>
      </c>
      <c r="E298" s="8">
        <f t="shared" si="36"/>
        <v>8.2918739635157548E-4</v>
      </c>
      <c r="F298" s="8">
        <f t="shared" si="37"/>
        <v>3.1545741324921135E-3</v>
      </c>
      <c r="G298" s="8">
        <f t="shared" si="39"/>
        <v>1</v>
      </c>
      <c r="H298" s="8">
        <f t="shared" si="38"/>
        <v>8.2918739635157548E-4</v>
      </c>
    </row>
    <row r="299" spans="1:8" x14ac:dyDescent="0.2">
      <c r="A299" s="27"/>
      <c r="B299" s="6" t="s">
        <v>281</v>
      </c>
      <c r="C299" s="7">
        <v>6</v>
      </c>
      <c r="D299" s="7">
        <v>1</v>
      </c>
      <c r="E299" s="8">
        <f t="shared" si="36"/>
        <v>4.9751243781094526E-3</v>
      </c>
      <c r="F299" s="8">
        <f t="shared" si="37"/>
        <v>1.5772870662460567E-3</v>
      </c>
      <c r="G299" s="8">
        <f t="shared" si="39"/>
        <v>-0.83333333333333337</v>
      </c>
      <c r="H299" s="8">
        <f t="shared" si="38"/>
        <v>-4.1459369817578775E-3</v>
      </c>
    </row>
    <row r="300" spans="1:8" x14ac:dyDescent="0.2">
      <c r="A300" s="27"/>
      <c r="B300" s="6" t="s">
        <v>282</v>
      </c>
      <c r="C300" s="7">
        <v>2</v>
      </c>
      <c r="D300" s="7">
        <v>1</v>
      </c>
      <c r="E300" s="8">
        <f t="shared" si="36"/>
        <v>1.658374792703151E-3</v>
      </c>
      <c r="F300" s="8">
        <f t="shared" si="37"/>
        <v>1.5772870662460567E-3</v>
      </c>
      <c r="G300" s="8">
        <f t="shared" si="39"/>
        <v>-0.5</v>
      </c>
      <c r="H300" s="8">
        <f t="shared" si="38"/>
        <v>-8.2918739635157548E-4</v>
      </c>
    </row>
    <row r="301" spans="1:8" x14ac:dyDescent="0.2">
      <c r="A301" s="27"/>
      <c r="B301" s="6" t="s">
        <v>283</v>
      </c>
      <c r="C301" s="7">
        <v>1</v>
      </c>
      <c r="D301" s="7">
        <v>0</v>
      </c>
      <c r="E301" s="8">
        <f t="shared" si="36"/>
        <v>8.2918739635157548E-4</v>
      </c>
      <c r="F301" s="8" t="str">
        <f t="shared" si="37"/>
        <v/>
      </c>
      <c r="G301" s="8">
        <f t="shared" si="39"/>
        <v>-1</v>
      </c>
      <c r="H301" s="8">
        <f t="shared" si="38"/>
        <v>-8.2918739635157548E-4</v>
      </c>
    </row>
    <row r="302" spans="1:8" x14ac:dyDescent="0.2">
      <c r="A302" s="27"/>
      <c r="B302" s="6" t="s">
        <v>284</v>
      </c>
      <c r="C302" s="7">
        <v>2</v>
      </c>
      <c r="D302" s="7">
        <v>1</v>
      </c>
      <c r="E302" s="8">
        <f t="shared" si="36"/>
        <v>1.658374792703151E-3</v>
      </c>
      <c r="F302" s="8">
        <f t="shared" si="37"/>
        <v>1.5772870662460567E-3</v>
      </c>
      <c r="G302" s="8">
        <f t="shared" si="39"/>
        <v>-0.5</v>
      </c>
      <c r="H302" s="8">
        <f t="shared" si="38"/>
        <v>-8.2918739635157548E-4</v>
      </c>
    </row>
    <row r="303" spans="1:8" x14ac:dyDescent="0.2">
      <c r="A303" s="27"/>
      <c r="B303" s="6" t="s">
        <v>285</v>
      </c>
      <c r="C303" s="7">
        <v>0</v>
      </c>
      <c r="D303" s="7">
        <v>0</v>
      </c>
      <c r="E303" s="8" t="str">
        <f t="shared" si="36"/>
        <v/>
      </c>
      <c r="F303" s="8" t="str">
        <f t="shared" si="37"/>
        <v/>
      </c>
      <c r="G303" s="8" t="str">
        <f t="shared" si="39"/>
        <v xml:space="preserve"> </v>
      </c>
      <c r="H303" s="8" t="str">
        <f t="shared" si="38"/>
        <v/>
      </c>
    </row>
    <row r="304" spans="1:8" ht="25.5" x14ac:dyDescent="0.2">
      <c r="A304" s="27"/>
      <c r="B304" s="6" t="s">
        <v>286</v>
      </c>
      <c r="C304" s="7">
        <v>1</v>
      </c>
      <c r="D304" s="7">
        <v>0</v>
      </c>
      <c r="E304" s="8">
        <f t="shared" si="36"/>
        <v>8.2918739635157548E-4</v>
      </c>
      <c r="F304" s="8" t="str">
        <f t="shared" si="37"/>
        <v/>
      </c>
      <c r="G304" s="8">
        <f t="shared" si="39"/>
        <v>-1</v>
      </c>
      <c r="H304" s="8">
        <f t="shared" si="38"/>
        <v>-8.2918739635157548E-4</v>
      </c>
    </row>
    <row r="305" spans="1:8" x14ac:dyDescent="0.2">
      <c r="A305" s="27"/>
      <c r="B305" s="6" t="s">
        <v>287</v>
      </c>
      <c r="C305" s="7">
        <v>18</v>
      </c>
      <c r="D305" s="7">
        <v>5</v>
      </c>
      <c r="E305" s="8">
        <f t="shared" si="36"/>
        <v>1.4925373134328358E-2</v>
      </c>
      <c r="F305" s="8">
        <f t="shared" si="37"/>
        <v>7.8864353312302835E-3</v>
      </c>
      <c r="G305" s="8">
        <f t="shared" si="39"/>
        <v>-0.72222222222222221</v>
      </c>
      <c r="H305" s="8">
        <f t="shared" si="38"/>
        <v>-1.077943615257048E-2</v>
      </c>
    </row>
    <row r="306" spans="1:8" x14ac:dyDescent="0.2">
      <c r="A306" s="27"/>
      <c r="B306" s="6" t="s">
        <v>288</v>
      </c>
      <c r="C306" s="7">
        <v>1</v>
      </c>
      <c r="D306" s="7">
        <v>1</v>
      </c>
      <c r="E306" s="8">
        <f t="shared" si="36"/>
        <v>8.2918739635157548E-4</v>
      </c>
      <c r="F306" s="8">
        <f t="shared" si="37"/>
        <v>1.5772870662460567E-3</v>
      </c>
      <c r="G306" s="8">
        <f t="shared" si="39"/>
        <v>0</v>
      </c>
      <c r="H306" s="8">
        <f t="shared" si="38"/>
        <v>0</v>
      </c>
    </row>
    <row r="307" spans="1:8" x14ac:dyDescent="0.2">
      <c r="A307" s="27"/>
      <c r="B307" s="6" t="s">
        <v>289</v>
      </c>
      <c r="C307" s="7">
        <v>0</v>
      </c>
      <c r="D307" s="7">
        <v>0</v>
      </c>
      <c r="E307" s="8" t="str">
        <f t="shared" si="36"/>
        <v/>
      </c>
      <c r="F307" s="8" t="str">
        <f t="shared" si="37"/>
        <v/>
      </c>
      <c r="G307" s="8" t="str">
        <f t="shared" si="39"/>
        <v xml:space="preserve"> </v>
      </c>
      <c r="H307" s="8" t="str">
        <f t="shared" si="38"/>
        <v/>
      </c>
    </row>
    <row r="308" spans="1:8" x14ac:dyDescent="0.2">
      <c r="A308" s="27"/>
      <c r="B308" s="6" t="s">
        <v>290</v>
      </c>
      <c r="C308" s="7">
        <v>0</v>
      </c>
      <c r="D308" s="7">
        <v>0</v>
      </c>
      <c r="E308" s="8" t="str">
        <f t="shared" si="36"/>
        <v/>
      </c>
      <c r="F308" s="8" t="str">
        <f t="shared" si="37"/>
        <v/>
      </c>
      <c r="G308" s="8" t="str">
        <f t="shared" si="39"/>
        <v xml:space="preserve"> </v>
      </c>
      <c r="H308" s="8" t="str">
        <f t="shared" si="38"/>
        <v/>
      </c>
    </row>
    <row r="309" spans="1:8" x14ac:dyDescent="0.2">
      <c r="A309" s="27"/>
      <c r="B309" s="6" t="s">
        <v>291</v>
      </c>
      <c r="C309" s="7">
        <v>0</v>
      </c>
      <c r="D309" s="7">
        <v>0</v>
      </c>
      <c r="E309" s="8" t="str">
        <f t="shared" ref="E309:E340" si="40">+IF(C309=0,"",C309/C$181)</f>
        <v/>
      </c>
      <c r="F309" s="8" t="str">
        <f t="shared" ref="F309:F340" si="41">+IF(D309=0,"",D309/D$181)</f>
        <v/>
      </c>
      <c r="G309" s="8" t="str">
        <f t="shared" si="39"/>
        <v xml:space="preserve"> </v>
      </c>
      <c r="H309" s="8" t="str">
        <f t="shared" ref="H309:H340" si="42">+IF(OR(AND(E309=""),(G309="")),"",E309*G309)</f>
        <v/>
      </c>
    </row>
    <row r="310" spans="1:8" x14ac:dyDescent="0.2">
      <c r="A310" s="27"/>
      <c r="B310" s="6" t="s">
        <v>292</v>
      </c>
      <c r="C310" s="7">
        <v>1</v>
      </c>
      <c r="D310" s="7">
        <v>0</v>
      </c>
      <c r="E310" s="8">
        <f t="shared" si="40"/>
        <v>8.2918739635157548E-4</v>
      </c>
      <c r="F310" s="8" t="str">
        <f t="shared" si="41"/>
        <v/>
      </c>
      <c r="G310" s="8">
        <f t="shared" ref="G310:G341" si="43">+IF(AND(C310=0,D310=0)," ",IF(C310=0,1,IF(D310=0,-1,(D310-C310)/C310)))</f>
        <v>-1</v>
      </c>
      <c r="H310" s="8">
        <f t="shared" si="42"/>
        <v>-8.2918739635157548E-4</v>
      </c>
    </row>
    <row r="311" spans="1:8" x14ac:dyDescent="0.2">
      <c r="A311" s="27"/>
      <c r="B311" s="6" t="s">
        <v>293</v>
      </c>
      <c r="C311" s="7">
        <v>0</v>
      </c>
      <c r="D311" s="7">
        <v>0</v>
      </c>
      <c r="E311" s="8" t="str">
        <f t="shared" si="40"/>
        <v/>
      </c>
      <c r="F311" s="8" t="str">
        <f t="shared" si="41"/>
        <v/>
      </c>
      <c r="G311" s="8" t="str">
        <f t="shared" si="43"/>
        <v xml:space="preserve"> </v>
      </c>
      <c r="H311" s="8" t="str">
        <f t="shared" si="42"/>
        <v/>
      </c>
    </row>
    <row r="312" spans="1:8" x14ac:dyDescent="0.2">
      <c r="A312" s="27" t="s">
        <v>668</v>
      </c>
      <c r="B312" s="6" t="s">
        <v>294</v>
      </c>
      <c r="C312" s="7">
        <v>0</v>
      </c>
      <c r="D312" s="7">
        <v>0</v>
      </c>
      <c r="E312" s="8" t="str">
        <f t="shared" si="40"/>
        <v/>
      </c>
      <c r="F312" s="8" t="str">
        <f t="shared" si="41"/>
        <v/>
      </c>
      <c r="G312" s="8" t="str">
        <f t="shared" si="43"/>
        <v xml:space="preserve"> </v>
      </c>
      <c r="H312" s="8" t="str">
        <f t="shared" si="42"/>
        <v/>
      </c>
    </row>
    <row r="313" spans="1:8" x14ac:dyDescent="0.2">
      <c r="A313" s="27"/>
      <c r="B313" s="6" t="s">
        <v>295</v>
      </c>
      <c r="C313" s="7">
        <v>8</v>
      </c>
      <c r="D313" s="7">
        <v>2</v>
      </c>
      <c r="E313" s="8">
        <f t="shared" si="40"/>
        <v>6.6334991708126038E-3</v>
      </c>
      <c r="F313" s="8">
        <f t="shared" si="41"/>
        <v>3.1545741324921135E-3</v>
      </c>
      <c r="G313" s="8">
        <f t="shared" si="43"/>
        <v>-0.75</v>
      </c>
      <c r="H313" s="8">
        <f t="shared" si="42"/>
        <v>-4.9751243781094526E-3</v>
      </c>
    </row>
    <row r="314" spans="1:8" ht="25.5" x14ac:dyDescent="0.2">
      <c r="A314" s="27"/>
      <c r="B314" s="6" t="s">
        <v>296</v>
      </c>
      <c r="C314" s="7">
        <v>55</v>
      </c>
      <c r="D314" s="7">
        <v>52</v>
      </c>
      <c r="E314" s="8">
        <f t="shared" si="40"/>
        <v>4.5605306799336651E-2</v>
      </c>
      <c r="F314" s="8">
        <f t="shared" si="41"/>
        <v>8.2018927444794956E-2</v>
      </c>
      <c r="G314" s="8">
        <f t="shared" si="43"/>
        <v>-5.4545454545454543E-2</v>
      </c>
      <c r="H314" s="8">
        <f t="shared" si="42"/>
        <v>-2.4875621890547263E-3</v>
      </c>
    </row>
    <row r="315" spans="1:8" x14ac:dyDescent="0.2">
      <c r="A315" s="27"/>
      <c r="B315" s="6" t="s">
        <v>297</v>
      </c>
      <c r="C315" s="7">
        <v>0</v>
      </c>
      <c r="D315" s="7">
        <v>0</v>
      </c>
      <c r="E315" s="8" t="str">
        <f t="shared" si="40"/>
        <v/>
      </c>
      <c r="F315" s="8" t="str">
        <f t="shared" si="41"/>
        <v/>
      </c>
      <c r="G315" s="8" t="str">
        <f t="shared" si="43"/>
        <v xml:space="preserve"> </v>
      </c>
      <c r="H315" s="8" t="str">
        <f t="shared" si="42"/>
        <v/>
      </c>
    </row>
    <row r="316" spans="1:8" ht="25.5" x14ac:dyDescent="0.2">
      <c r="A316" s="27"/>
      <c r="B316" s="6" t="s">
        <v>298</v>
      </c>
      <c r="C316" s="7">
        <v>0</v>
      </c>
      <c r="D316" s="7">
        <v>0</v>
      </c>
      <c r="E316" s="8" t="str">
        <f t="shared" si="40"/>
        <v/>
      </c>
      <c r="F316" s="8" t="str">
        <f t="shared" si="41"/>
        <v/>
      </c>
      <c r="G316" s="8" t="str">
        <f t="shared" si="43"/>
        <v xml:space="preserve"> </v>
      </c>
      <c r="H316" s="8" t="str">
        <f t="shared" si="42"/>
        <v/>
      </c>
    </row>
    <row r="317" spans="1:8" x14ac:dyDescent="0.2">
      <c r="A317" s="27"/>
      <c r="B317" s="6" t="s">
        <v>299</v>
      </c>
      <c r="C317" s="7">
        <v>3</v>
      </c>
      <c r="D317" s="7">
        <v>0</v>
      </c>
      <c r="E317" s="8">
        <f t="shared" si="40"/>
        <v>2.4875621890547263E-3</v>
      </c>
      <c r="F317" s="8" t="str">
        <f t="shared" si="41"/>
        <v/>
      </c>
      <c r="G317" s="8">
        <f t="shared" si="43"/>
        <v>-1</v>
      </c>
      <c r="H317" s="8">
        <f t="shared" si="42"/>
        <v>-2.4875621890547263E-3</v>
      </c>
    </row>
    <row r="318" spans="1:8" x14ac:dyDescent="0.2">
      <c r="A318" s="27"/>
      <c r="B318" s="6" t="s">
        <v>300</v>
      </c>
      <c r="C318" s="7">
        <v>0</v>
      </c>
      <c r="D318" s="7">
        <v>0</v>
      </c>
      <c r="E318" s="8" t="str">
        <f t="shared" si="40"/>
        <v/>
      </c>
      <c r="F318" s="8" t="str">
        <f t="shared" si="41"/>
        <v/>
      </c>
      <c r="G318" s="8" t="str">
        <f t="shared" si="43"/>
        <v xml:space="preserve"> </v>
      </c>
      <c r="H318" s="8" t="str">
        <f t="shared" si="42"/>
        <v/>
      </c>
    </row>
    <row r="319" spans="1:8" x14ac:dyDescent="0.2">
      <c r="A319" s="27"/>
      <c r="B319" s="6" t="s">
        <v>301</v>
      </c>
      <c r="C319" s="7">
        <v>0</v>
      </c>
      <c r="D319" s="7">
        <v>0</v>
      </c>
      <c r="E319" s="8" t="str">
        <f t="shared" si="40"/>
        <v/>
      </c>
      <c r="F319" s="8" t="str">
        <f t="shared" si="41"/>
        <v/>
      </c>
      <c r="G319" s="8" t="str">
        <f t="shared" si="43"/>
        <v xml:space="preserve"> </v>
      </c>
      <c r="H319" s="8" t="str">
        <f t="shared" si="42"/>
        <v/>
      </c>
    </row>
    <row r="320" spans="1:8" x14ac:dyDescent="0.2">
      <c r="A320" s="27"/>
      <c r="B320" s="6" t="s">
        <v>302</v>
      </c>
      <c r="C320" s="7">
        <v>10</v>
      </c>
      <c r="D320" s="7">
        <v>0</v>
      </c>
      <c r="E320" s="8">
        <f t="shared" si="40"/>
        <v>8.291873963515755E-3</v>
      </c>
      <c r="F320" s="8" t="str">
        <f t="shared" si="41"/>
        <v/>
      </c>
      <c r="G320" s="8">
        <f t="shared" si="43"/>
        <v>-1</v>
      </c>
      <c r="H320" s="8">
        <f t="shared" si="42"/>
        <v>-8.291873963515755E-3</v>
      </c>
    </row>
    <row r="321" spans="1:8" x14ac:dyDescent="0.2">
      <c r="A321" s="27"/>
      <c r="B321" s="6" t="s">
        <v>303</v>
      </c>
      <c r="C321" s="7">
        <v>0</v>
      </c>
      <c r="D321" s="7">
        <v>0</v>
      </c>
      <c r="E321" s="8" t="str">
        <f t="shared" si="40"/>
        <v/>
      </c>
      <c r="F321" s="8" t="str">
        <f t="shared" si="41"/>
        <v/>
      </c>
      <c r="G321" s="8" t="str">
        <f t="shared" si="43"/>
        <v xml:space="preserve"> </v>
      </c>
      <c r="H321" s="8" t="str">
        <f t="shared" si="42"/>
        <v/>
      </c>
    </row>
    <row r="322" spans="1:8" x14ac:dyDescent="0.2">
      <c r="A322" s="27"/>
      <c r="B322" s="6" t="s">
        <v>304</v>
      </c>
      <c r="C322" s="7">
        <v>0</v>
      </c>
      <c r="D322" s="7">
        <v>0</v>
      </c>
      <c r="E322" s="8" t="str">
        <f t="shared" si="40"/>
        <v/>
      </c>
      <c r="F322" s="8" t="str">
        <f t="shared" si="41"/>
        <v/>
      </c>
      <c r="G322" s="8" t="str">
        <f t="shared" si="43"/>
        <v xml:space="preserve"> </v>
      </c>
      <c r="H322" s="8" t="str">
        <f t="shared" si="42"/>
        <v/>
      </c>
    </row>
    <row r="323" spans="1:8" x14ac:dyDescent="0.2">
      <c r="A323" s="27"/>
      <c r="B323" s="6" t="s">
        <v>305</v>
      </c>
      <c r="C323" s="7">
        <v>0</v>
      </c>
      <c r="D323" s="7">
        <v>0</v>
      </c>
      <c r="E323" s="8" t="str">
        <f t="shared" si="40"/>
        <v/>
      </c>
      <c r="F323" s="8" t="str">
        <f t="shared" si="41"/>
        <v/>
      </c>
      <c r="G323" s="8" t="str">
        <f t="shared" si="43"/>
        <v xml:space="preserve"> </v>
      </c>
      <c r="H323" s="8" t="str">
        <f t="shared" si="42"/>
        <v/>
      </c>
    </row>
    <row r="324" spans="1:8" ht="25.5" x14ac:dyDescent="0.2">
      <c r="A324" s="27"/>
      <c r="B324" s="6" t="s">
        <v>306</v>
      </c>
      <c r="C324" s="7">
        <v>0</v>
      </c>
      <c r="D324" s="7">
        <v>0</v>
      </c>
      <c r="E324" s="8" t="str">
        <f t="shared" si="40"/>
        <v/>
      </c>
      <c r="F324" s="8" t="str">
        <f t="shared" si="41"/>
        <v/>
      </c>
      <c r="G324" s="8" t="str">
        <f t="shared" si="43"/>
        <v xml:space="preserve"> </v>
      </c>
      <c r="H324" s="8" t="str">
        <f t="shared" si="42"/>
        <v/>
      </c>
    </row>
    <row r="325" spans="1:8" x14ac:dyDescent="0.2">
      <c r="A325" s="27"/>
      <c r="B325" s="6" t="s">
        <v>307</v>
      </c>
      <c r="C325" s="7">
        <v>3</v>
      </c>
      <c r="D325" s="7">
        <v>1</v>
      </c>
      <c r="E325" s="8">
        <f t="shared" si="40"/>
        <v>2.4875621890547263E-3</v>
      </c>
      <c r="F325" s="8">
        <f t="shared" si="41"/>
        <v>1.5772870662460567E-3</v>
      </c>
      <c r="G325" s="8">
        <f t="shared" si="43"/>
        <v>-0.66666666666666663</v>
      </c>
      <c r="H325" s="8">
        <f t="shared" si="42"/>
        <v>-1.6583747927031507E-3</v>
      </c>
    </row>
    <row r="326" spans="1:8" x14ac:dyDescent="0.2">
      <c r="A326" s="27"/>
      <c r="B326" s="6" t="s">
        <v>308</v>
      </c>
      <c r="C326" s="7">
        <v>0</v>
      </c>
      <c r="D326" s="7">
        <v>0</v>
      </c>
      <c r="E326" s="8" t="str">
        <f t="shared" si="40"/>
        <v/>
      </c>
      <c r="F326" s="8" t="str">
        <f t="shared" si="41"/>
        <v/>
      </c>
      <c r="G326" s="8" t="str">
        <f t="shared" si="43"/>
        <v xml:space="preserve"> </v>
      </c>
      <c r="H326" s="8" t="str">
        <f t="shared" si="42"/>
        <v/>
      </c>
    </row>
    <row r="327" spans="1:8" ht="25.5" x14ac:dyDescent="0.2">
      <c r="A327" s="27"/>
      <c r="B327" s="6" t="s">
        <v>309</v>
      </c>
      <c r="C327" s="7">
        <v>0</v>
      </c>
      <c r="D327" s="7">
        <v>0</v>
      </c>
      <c r="E327" s="8" t="str">
        <f t="shared" si="40"/>
        <v/>
      </c>
      <c r="F327" s="8" t="str">
        <f t="shared" si="41"/>
        <v/>
      </c>
      <c r="G327" s="8" t="str">
        <f t="shared" si="43"/>
        <v xml:space="preserve"> </v>
      </c>
      <c r="H327" s="8" t="str">
        <f t="shared" si="42"/>
        <v/>
      </c>
    </row>
    <row r="328" spans="1:8" x14ac:dyDescent="0.2">
      <c r="A328" s="27"/>
      <c r="B328" s="6" t="s">
        <v>310</v>
      </c>
      <c r="C328" s="7">
        <v>0</v>
      </c>
      <c r="D328" s="7">
        <v>0</v>
      </c>
      <c r="E328" s="8" t="str">
        <f t="shared" si="40"/>
        <v/>
      </c>
      <c r="F328" s="8" t="str">
        <f t="shared" si="41"/>
        <v/>
      </c>
      <c r="G328" s="8" t="str">
        <f t="shared" si="43"/>
        <v xml:space="preserve"> </v>
      </c>
      <c r="H328" s="8" t="str">
        <f t="shared" si="42"/>
        <v/>
      </c>
    </row>
    <row r="329" spans="1:8" x14ac:dyDescent="0.2">
      <c r="A329" s="27"/>
      <c r="B329" s="6" t="s">
        <v>311</v>
      </c>
      <c r="C329" s="7">
        <v>11</v>
      </c>
      <c r="D329" s="7">
        <v>6</v>
      </c>
      <c r="E329" s="8">
        <f t="shared" si="40"/>
        <v>9.1210613598673301E-3</v>
      </c>
      <c r="F329" s="8">
        <f t="shared" si="41"/>
        <v>9.4637223974763408E-3</v>
      </c>
      <c r="G329" s="8">
        <f t="shared" si="43"/>
        <v>-0.45454545454545453</v>
      </c>
      <c r="H329" s="8">
        <f t="shared" si="42"/>
        <v>-4.1459369817578775E-3</v>
      </c>
    </row>
    <row r="330" spans="1:8" x14ac:dyDescent="0.2">
      <c r="A330" s="27"/>
      <c r="B330" s="6" t="s">
        <v>312</v>
      </c>
      <c r="C330" s="7">
        <v>0</v>
      </c>
      <c r="D330" s="7">
        <v>0</v>
      </c>
      <c r="E330" s="8" t="str">
        <f t="shared" si="40"/>
        <v/>
      </c>
      <c r="F330" s="8" t="str">
        <f t="shared" si="41"/>
        <v/>
      </c>
      <c r="G330" s="8" t="str">
        <f t="shared" si="43"/>
        <v xml:space="preserve"> </v>
      </c>
      <c r="H330" s="8" t="str">
        <f t="shared" si="42"/>
        <v/>
      </c>
    </row>
    <row r="331" spans="1:8" ht="25.5" x14ac:dyDescent="0.2">
      <c r="A331" s="27"/>
      <c r="B331" s="6" t="s">
        <v>313</v>
      </c>
      <c r="C331" s="7">
        <v>31</v>
      </c>
      <c r="D331" s="7">
        <v>14</v>
      </c>
      <c r="E331" s="8">
        <f t="shared" si="40"/>
        <v>2.570480928689884E-2</v>
      </c>
      <c r="F331" s="8">
        <f t="shared" si="41"/>
        <v>2.2082018927444796E-2</v>
      </c>
      <c r="G331" s="8">
        <f t="shared" si="43"/>
        <v>-0.54838709677419351</v>
      </c>
      <c r="H331" s="8">
        <f t="shared" si="42"/>
        <v>-1.4096185737976783E-2</v>
      </c>
    </row>
    <row r="332" spans="1:8" x14ac:dyDescent="0.2">
      <c r="A332" s="27"/>
      <c r="B332" s="6" t="s">
        <v>314</v>
      </c>
      <c r="C332" s="7">
        <v>0</v>
      </c>
      <c r="D332" s="7">
        <v>0</v>
      </c>
      <c r="E332" s="8" t="str">
        <f t="shared" si="40"/>
        <v/>
      </c>
      <c r="F332" s="8" t="str">
        <f t="shared" si="41"/>
        <v/>
      </c>
      <c r="G332" s="8" t="str">
        <f t="shared" si="43"/>
        <v xml:space="preserve"> </v>
      </c>
      <c r="H332" s="8" t="str">
        <f t="shared" si="42"/>
        <v/>
      </c>
    </row>
    <row r="333" spans="1:8" ht="25.5" x14ac:dyDescent="0.2">
      <c r="A333" s="27"/>
      <c r="B333" s="6" t="s">
        <v>315</v>
      </c>
      <c r="C333" s="7">
        <v>1</v>
      </c>
      <c r="D333" s="7">
        <v>3</v>
      </c>
      <c r="E333" s="8">
        <f t="shared" si="40"/>
        <v>8.2918739635157548E-4</v>
      </c>
      <c r="F333" s="8">
        <f t="shared" si="41"/>
        <v>4.7318611987381704E-3</v>
      </c>
      <c r="G333" s="8">
        <f t="shared" si="43"/>
        <v>2</v>
      </c>
      <c r="H333" s="8">
        <f t="shared" si="42"/>
        <v>1.658374792703151E-3</v>
      </c>
    </row>
    <row r="334" spans="1:8" x14ac:dyDescent="0.2">
      <c r="A334" s="27"/>
      <c r="B334" s="6" t="s">
        <v>316</v>
      </c>
      <c r="C334" s="7">
        <v>0</v>
      </c>
      <c r="D334" s="7">
        <v>0</v>
      </c>
      <c r="E334" s="8" t="str">
        <f t="shared" si="40"/>
        <v/>
      </c>
      <c r="F334" s="8" t="str">
        <f t="shared" si="41"/>
        <v/>
      </c>
      <c r="G334" s="8" t="str">
        <f t="shared" si="43"/>
        <v xml:space="preserve"> </v>
      </c>
      <c r="H334" s="8" t="str">
        <f t="shared" si="42"/>
        <v/>
      </c>
    </row>
    <row r="335" spans="1:8" ht="25.5" x14ac:dyDescent="0.2">
      <c r="A335" s="27"/>
      <c r="B335" s="6" t="s">
        <v>317</v>
      </c>
      <c r="C335" s="7">
        <v>7</v>
      </c>
      <c r="D335" s="7">
        <v>5</v>
      </c>
      <c r="E335" s="8">
        <f t="shared" si="40"/>
        <v>5.8043117744610278E-3</v>
      </c>
      <c r="F335" s="8">
        <f t="shared" si="41"/>
        <v>7.8864353312302835E-3</v>
      </c>
      <c r="G335" s="8">
        <f t="shared" si="43"/>
        <v>-0.2857142857142857</v>
      </c>
      <c r="H335" s="8">
        <f t="shared" si="42"/>
        <v>-1.6583747927031507E-3</v>
      </c>
    </row>
    <row r="336" spans="1:8" ht="25.5" x14ac:dyDescent="0.2">
      <c r="A336" s="27"/>
      <c r="B336" s="6" t="s">
        <v>318</v>
      </c>
      <c r="C336" s="7">
        <v>0</v>
      </c>
      <c r="D336" s="7">
        <v>0</v>
      </c>
      <c r="E336" s="8" t="str">
        <f t="shared" si="40"/>
        <v/>
      </c>
      <c r="F336" s="8" t="str">
        <f t="shared" si="41"/>
        <v/>
      </c>
      <c r="G336" s="8" t="str">
        <f t="shared" si="43"/>
        <v xml:space="preserve"> </v>
      </c>
      <c r="H336" s="8" t="str">
        <f t="shared" si="42"/>
        <v/>
      </c>
    </row>
    <row r="337" spans="1:8" ht="25.5" x14ac:dyDescent="0.2">
      <c r="A337" s="27"/>
      <c r="B337" s="6" t="s">
        <v>319</v>
      </c>
      <c r="C337" s="7">
        <v>0</v>
      </c>
      <c r="D337" s="7">
        <v>0</v>
      </c>
      <c r="E337" s="8" t="str">
        <f t="shared" si="40"/>
        <v/>
      </c>
      <c r="F337" s="8" t="str">
        <f t="shared" si="41"/>
        <v/>
      </c>
      <c r="G337" s="8" t="str">
        <f t="shared" si="43"/>
        <v xml:space="preserve"> </v>
      </c>
      <c r="H337" s="8" t="str">
        <f t="shared" si="42"/>
        <v/>
      </c>
    </row>
    <row r="338" spans="1:8" ht="25.5" x14ac:dyDescent="0.2">
      <c r="A338" s="27"/>
      <c r="B338" s="6" t="s">
        <v>320</v>
      </c>
      <c r="C338" s="7">
        <v>0</v>
      </c>
      <c r="D338" s="7">
        <v>0</v>
      </c>
      <c r="E338" s="8" t="str">
        <f t="shared" si="40"/>
        <v/>
      </c>
      <c r="F338" s="8" t="str">
        <f t="shared" si="41"/>
        <v/>
      </c>
      <c r="G338" s="8" t="str">
        <f t="shared" si="43"/>
        <v xml:space="preserve"> </v>
      </c>
      <c r="H338" s="8" t="str">
        <f t="shared" si="42"/>
        <v/>
      </c>
    </row>
    <row r="339" spans="1:8" x14ac:dyDescent="0.2">
      <c r="A339" s="27"/>
      <c r="B339" s="6" t="s">
        <v>321</v>
      </c>
      <c r="C339" s="7">
        <v>0</v>
      </c>
      <c r="D339" s="7">
        <v>0</v>
      </c>
      <c r="E339" s="8" t="str">
        <f t="shared" si="40"/>
        <v/>
      </c>
      <c r="F339" s="8" t="str">
        <f t="shared" si="41"/>
        <v/>
      </c>
      <c r="G339" s="8" t="str">
        <f t="shared" si="43"/>
        <v xml:space="preserve"> </v>
      </c>
      <c r="H339" s="8" t="str">
        <f t="shared" si="42"/>
        <v/>
      </c>
    </row>
    <row r="340" spans="1:8" ht="25.5" x14ac:dyDescent="0.2">
      <c r="A340" s="27"/>
      <c r="B340" s="6" t="s">
        <v>322</v>
      </c>
      <c r="C340" s="7">
        <v>14</v>
      </c>
      <c r="D340" s="7">
        <v>1</v>
      </c>
      <c r="E340" s="8">
        <f t="shared" si="40"/>
        <v>1.1608623548922056E-2</v>
      </c>
      <c r="F340" s="8">
        <f t="shared" si="41"/>
        <v>1.5772870662460567E-3</v>
      </c>
      <c r="G340" s="8">
        <f t="shared" si="43"/>
        <v>-0.9285714285714286</v>
      </c>
      <c r="H340" s="8">
        <f t="shared" si="42"/>
        <v>-1.077943615257048E-2</v>
      </c>
    </row>
    <row r="341" spans="1:8" x14ac:dyDescent="0.2">
      <c r="A341" s="27"/>
      <c r="B341" s="6" t="s">
        <v>323</v>
      </c>
      <c r="C341" s="7">
        <v>0</v>
      </c>
      <c r="D341" s="7">
        <v>0</v>
      </c>
      <c r="E341" s="8" t="str">
        <f t="shared" ref="E341:E356" si="44">+IF(C341=0,"",C341/C$181)</f>
        <v/>
      </c>
      <c r="F341" s="8" t="str">
        <f t="shared" ref="F341:F356" si="45">+IF(D341=0,"",D341/D$181)</f>
        <v/>
      </c>
      <c r="G341" s="8" t="str">
        <f t="shared" si="43"/>
        <v xml:space="preserve"> </v>
      </c>
      <c r="H341" s="8" t="str">
        <f t="shared" ref="H341:H356" si="46">+IF(OR(AND(E341=""),(G341="")),"",E341*G341)</f>
        <v/>
      </c>
    </row>
    <row r="342" spans="1:8" ht="15.75" customHeight="1" x14ac:dyDescent="0.2">
      <c r="A342" s="27"/>
      <c r="B342" s="6" t="s">
        <v>324</v>
      </c>
      <c r="C342" s="7">
        <v>0</v>
      </c>
      <c r="D342" s="7">
        <v>0</v>
      </c>
      <c r="E342" s="8" t="str">
        <f t="shared" si="44"/>
        <v/>
      </c>
      <c r="F342" s="8" t="str">
        <f t="shared" si="45"/>
        <v/>
      </c>
      <c r="G342" s="8" t="str">
        <f t="shared" ref="G342:G356" si="47">+IF(AND(C342=0,D342=0)," ",IF(C342=0,1,IF(D342=0,-1,(D342-C342)/C342)))</f>
        <v xml:space="preserve"> </v>
      </c>
      <c r="H342" s="8" t="str">
        <f t="shared" si="46"/>
        <v/>
      </c>
    </row>
    <row r="343" spans="1:8" x14ac:dyDescent="0.2">
      <c r="A343" s="27"/>
      <c r="B343" s="6" t="s">
        <v>325</v>
      </c>
      <c r="C343" s="7">
        <v>0</v>
      </c>
      <c r="D343" s="7">
        <v>0</v>
      </c>
      <c r="E343" s="8" t="str">
        <f t="shared" si="44"/>
        <v/>
      </c>
      <c r="F343" s="8" t="str">
        <f t="shared" si="45"/>
        <v/>
      </c>
      <c r="G343" s="8" t="str">
        <f t="shared" si="47"/>
        <v xml:space="preserve"> </v>
      </c>
      <c r="H343" s="8" t="str">
        <f t="shared" si="46"/>
        <v/>
      </c>
    </row>
    <row r="344" spans="1:8" x14ac:dyDescent="0.2">
      <c r="A344" s="27"/>
      <c r="B344" s="6" t="s">
        <v>326</v>
      </c>
      <c r="C344" s="7">
        <v>0</v>
      </c>
      <c r="D344" s="7">
        <v>0</v>
      </c>
      <c r="E344" s="8" t="str">
        <f t="shared" si="44"/>
        <v/>
      </c>
      <c r="F344" s="8" t="str">
        <f t="shared" si="45"/>
        <v/>
      </c>
      <c r="G344" s="8" t="str">
        <f t="shared" si="47"/>
        <v xml:space="preserve"> </v>
      </c>
      <c r="H344" s="8" t="str">
        <f t="shared" si="46"/>
        <v/>
      </c>
    </row>
    <row r="345" spans="1:8" ht="25.5" x14ac:dyDescent="0.2">
      <c r="A345" s="27"/>
      <c r="B345" s="6" t="s">
        <v>327</v>
      </c>
      <c r="C345" s="7">
        <v>2</v>
      </c>
      <c r="D345" s="7">
        <v>0</v>
      </c>
      <c r="E345" s="8">
        <f t="shared" si="44"/>
        <v>1.658374792703151E-3</v>
      </c>
      <c r="F345" s="8" t="str">
        <f t="shared" si="45"/>
        <v/>
      </c>
      <c r="G345" s="8">
        <f t="shared" si="47"/>
        <v>-1</v>
      </c>
      <c r="H345" s="8">
        <f t="shared" si="46"/>
        <v>-1.658374792703151E-3</v>
      </c>
    </row>
    <row r="346" spans="1:8" ht="25.5" x14ac:dyDescent="0.2">
      <c r="A346" s="27"/>
      <c r="B346" s="6" t="s">
        <v>328</v>
      </c>
      <c r="C346" s="7">
        <v>0</v>
      </c>
      <c r="D346" s="7">
        <v>0</v>
      </c>
      <c r="E346" s="8" t="str">
        <f t="shared" si="44"/>
        <v/>
      </c>
      <c r="F346" s="8" t="str">
        <f t="shared" si="45"/>
        <v/>
      </c>
      <c r="G346" s="8" t="str">
        <f t="shared" si="47"/>
        <v xml:space="preserve"> </v>
      </c>
      <c r="H346" s="8" t="str">
        <f t="shared" si="46"/>
        <v/>
      </c>
    </row>
    <row r="347" spans="1:8" ht="25.5" x14ac:dyDescent="0.2">
      <c r="A347" s="27"/>
      <c r="B347" s="6" t="s">
        <v>329</v>
      </c>
      <c r="C347" s="7">
        <v>1</v>
      </c>
      <c r="D347" s="7">
        <v>0</v>
      </c>
      <c r="E347" s="8">
        <f t="shared" si="44"/>
        <v>8.2918739635157548E-4</v>
      </c>
      <c r="F347" s="8" t="str">
        <f t="shared" si="45"/>
        <v/>
      </c>
      <c r="G347" s="8">
        <f t="shared" si="47"/>
        <v>-1</v>
      </c>
      <c r="H347" s="8">
        <f t="shared" si="46"/>
        <v>-8.2918739635157548E-4</v>
      </c>
    </row>
    <row r="348" spans="1:8" ht="25.5" x14ac:dyDescent="0.2">
      <c r="A348" s="27"/>
      <c r="B348" s="6" t="s">
        <v>330</v>
      </c>
      <c r="C348" s="7">
        <v>0</v>
      </c>
      <c r="D348" s="7">
        <v>1</v>
      </c>
      <c r="E348" s="8" t="str">
        <f t="shared" si="44"/>
        <v/>
      </c>
      <c r="F348" s="8">
        <f t="shared" si="45"/>
        <v>1.5772870662460567E-3</v>
      </c>
      <c r="G348" s="8">
        <f t="shared" si="47"/>
        <v>1</v>
      </c>
      <c r="H348" s="8" t="str">
        <f t="shared" si="46"/>
        <v/>
      </c>
    </row>
    <row r="349" spans="1:8" x14ac:dyDescent="0.2">
      <c r="A349" s="27"/>
      <c r="B349" s="6" t="s">
        <v>331</v>
      </c>
      <c r="C349" s="7">
        <v>0</v>
      </c>
      <c r="D349" s="7">
        <v>0</v>
      </c>
      <c r="E349" s="8" t="str">
        <f t="shared" si="44"/>
        <v/>
      </c>
      <c r="F349" s="8" t="str">
        <f t="shared" si="45"/>
        <v/>
      </c>
      <c r="G349" s="8" t="str">
        <f t="shared" si="47"/>
        <v xml:space="preserve"> </v>
      </c>
      <c r="H349" s="8" t="str">
        <f t="shared" si="46"/>
        <v/>
      </c>
    </row>
    <row r="350" spans="1:8" ht="25.5" x14ac:dyDescent="0.2">
      <c r="A350" s="27"/>
      <c r="B350" s="6" t="s">
        <v>332</v>
      </c>
      <c r="C350" s="7">
        <v>0</v>
      </c>
      <c r="D350" s="7">
        <v>0</v>
      </c>
      <c r="E350" s="8" t="str">
        <f t="shared" si="44"/>
        <v/>
      </c>
      <c r="F350" s="8" t="str">
        <f t="shared" si="45"/>
        <v/>
      </c>
      <c r="G350" s="8" t="str">
        <f t="shared" si="47"/>
        <v xml:space="preserve"> </v>
      </c>
      <c r="H350" s="8" t="str">
        <f t="shared" si="46"/>
        <v/>
      </c>
    </row>
    <row r="351" spans="1:8" x14ac:dyDescent="0.2">
      <c r="A351" s="27"/>
      <c r="B351" s="6" t="s">
        <v>333</v>
      </c>
      <c r="C351" s="7">
        <v>2</v>
      </c>
      <c r="D351" s="7">
        <v>0</v>
      </c>
      <c r="E351" s="8">
        <f t="shared" si="44"/>
        <v>1.658374792703151E-3</v>
      </c>
      <c r="F351" s="8" t="str">
        <f t="shared" si="45"/>
        <v/>
      </c>
      <c r="G351" s="8">
        <f t="shared" si="47"/>
        <v>-1</v>
      </c>
      <c r="H351" s="8">
        <f t="shared" si="46"/>
        <v>-1.658374792703151E-3</v>
      </c>
    </row>
    <row r="352" spans="1:8" ht="25.5" x14ac:dyDescent="0.2">
      <c r="A352" s="27"/>
      <c r="B352" s="6" t="s">
        <v>334</v>
      </c>
      <c r="C352" s="7">
        <v>0</v>
      </c>
      <c r="D352" s="7">
        <v>0</v>
      </c>
      <c r="E352" s="8" t="str">
        <f t="shared" si="44"/>
        <v/>
      </c>
      <c r="F352" s="8" t="str">
        <f t="shared" si="45"/>
        <v/>
      </c>
      <c r="G352" s="8" t="str">
        <f t="shared" si="47"/>
        <v xml:space="preserve"> </v>
      </c>
      <c r="H352" s="8" t="str">
        <f t="shared" si="46"/>
        <v/>
      </c>
    </row>
    <row r="353" spans="1:8" ht="25.5" x14ac:dyDescent="0.2">
      <c r="A353" s="27"/>
      <c r="B353" s="6" t="s">
        <v>335</v>
      </c>
      <c r="C353" s="7">
        <v>0</v>
      </c>
      <c r="D353" s="7">
        <v>0</v>
      </c>
      <c r="E353" s="8" t="str">
        <f t="shared" si="44"/>
        <v/>
      </c>
      <c r="F353" s="8" t="str">
        <f t="shared" si="45"/>
        <v/>
      </c>
      <c r="G353" s="8" t="str">
        <f t="shared" si="47"/>
        <v xml:space="preserve"> </v>
      </c>
      <c r="H353" s="8" t="str">
        <f t="shared" si="46"/>
        <v/>
      </c>
    </row>
    <row r="354" spans="1:8" x14ac:dyDescent="0.2">
      <c r="A354" s="27"/>
      <c r="B354" s="6" t="s">
        <v>336</v>
      </c>
      <c r="C354" s="7">
        <v>1</v>
      </c>
      <c r="D354" s="7">
        <v>0</v>
      </c>
      <c r="E354" s="8">
        <f t="shared" si="44"/>
        <v>8.2918739635157548E-4</v>
      </c>
      <c r="F354" s="8" t="str">
        <f t="shared" si="45"/>
        <v/>
      </c>
      <c r="G354" s="8">
        <f t="shared" si="47"/>
        <v>-1</v>
      </c>
      <c r="H354" s="8">
        <f t="shared" si="46"/>
        <v>-8.2918739635157548E-4</v>
      </c>
    </row>
    <row r="355" spans="1:8" x14ac:dyDescent="0.2">
      <c r="A355" s="27"/>
      <c r="B355" s="6" t="s">
        <v>337</v>
      </c>
      <c r="C355" s="7">
        <v>0</v>
      </c>
      <c r="D355" s="7">
        <v>0</v>
      </c>
      <c r="E355" s="8" t="str">
        <f t="shared" si="44"/>
        <v/>
      </c>
      <c r="F355" s="8" t="str">
        <f t="shared" si="45"/>
        <v/>
      </c>
      <c r="G355" s="8" t="str">
        <f t="shared" si="47"/>
        <v xml:space="preserve"> </v>
      </c>
      <c r="H355" s="8" t="str">
        <f t="shared" si="46"/>
        <v/>
      </c>
    </row>
    <row r="356" spans="1:8" ht="25.5" x14ac:dyDescent="0.2">
      <c r="A356" s="27"/>
      <c r="B356" s="6" t="s">
        <v>338</v>
      </c>
      <c r="C356" s="7">
        <v>0</v>
      </c>
      <c r="D356" s="7">
        <v>0</v>
      </c>
      <c r="E356" s="8" t="str">
        <f t="shared" si="44"/>
        <v/>
      </c>
      <c r="F356" s="8" t="str">
        <f t="shared" si="45"/>
        <v/>
      </c>
      <c r="G356" s="8" t="str">
        <f t="shared" si="47"/>
        <v xml:space="preserve"> </v>
      </c>
      <c r="H356" s="8" t="str">
        <f t="shared" si="46"/>
        <v/>
      </c>
    </row>
    <row r="357" spans="1:8" x14ac:dyDescent="0.2">
      <c r="A357" s="26"/>
    </row>
    <row r="358" spans="1:8" x14ac:dyDescent="0.2">
      <c r="A358" s="26"/>
    </row>
    <row r="359" spans="1:8" ht="15.75" thickBot="1" x14ac:dyDescent="0.25">
      <c r="A359" s="26"/>
    </row>
    <row r="360" spans="1:8" ht="29.25" customHeight="1" thickBot="1" x14ac:dyDescent="0.25">
      <c r="A360" s="27"/>
      <c r="B360" s="28" t="s">
        <v>2</v>
      </c>
      <c r="C360" s="30" t="s">
        <v>12</v>
      </c>
      <c r="D360" s="38"/>
      <c r="E360" s="30" t="s">
        <v>4</v>
      </c>
      <c r="F360" s="31"/>
      <c r="G360" s="39" t="s">
        <v>13</v>
      </c>
      <c r="H360" s="39" t="s">
        <v>5</v>
      </c>
    </row>
    <row r="361" spans="1:8" ht="15.75" thickBot="1" x14ac:dyDescent="0.25">
      <c r="A361" s="27"/>
      <c r="B361" s="29"/>
      <c r="C361" s="10">
        <v>2022</v>
      </c>
      <c r="D361" s="10">
        <v>2023</v>
      </c>
      <c r="E361" s="10">
        <v>2022</v>
      </c>
      <c r="F361" s="10">
        <v>2023</v>
      </c>
      <c r="G361" s="29"/>
      <c r="H361" s="29"/>
    </row>
    <row r="362" spans="1:8" ht="15.75" thickBot="1" x14ac:dyDescent="0.25">
      <c r="A362" s="27"/>
      <c r="B362" s="9" t="s">
        <v>9</v>
      </c>
      <c r="C362" s="11">
        <f>SUM(C363:C595)</f>
        <v>4697</v>
      </c>
      <c r="D362" s="11">
        <f>SUM(D363:D595)</f>
        <v>3127</v>
      </c>
      <c r="E362" s="25">
        <f t="shared" ref="E362:E425" si="48">+IF(C362=0,"",C362/C$362)</f>
        <v>1</v>
      </c>
      <c r="F362" s="25">
        <f t="shared" ref="F362:F425" si="49">+IF(D362=0,"",D362/D$362)</f>
        <v>1</v>
      </c>
      <c r="G362" s="25">
        <f>+IF(AND(C362=0,D362=0),"",IF(C362=0,1,IF(D362=0,-1,(D362-C362)/C362)))</f>
        <v>-0.33425590802639982</v>
      </c>
      <c r="H362" s="25">
        <f t="shared" ref="H362:H425" si="50">+IF(OR(AND(E362=""),(G362="")),"",E362*G362)</f>
        <v>-0.33425590802639982</v>
      </c>
    </row>
    <row r="363" spans="1:8" x14ac:dyDescent="0.2">
      <c r="A363" s="27"/>
      <c r="B363" s="6" t="s">
        <v>339</v>
      </c>
      <c r="C363" s="7">
        <v>10</v>
      </c>
      <c r="D363" s="7">
        <v>9</v>
      </c>
      <c r="E363" s="8">
        <f t="shared" si="48"/>
        <v>2.1290185224611454E-3</v>
      </c>
      <c r="F363" s="8">
        <f t="shared" si="49"/>
        <v>2.878157978893508E-3</v>
      </c>
      <c r="G363" s="8">
        <f t="shared" ref="G363:G426" si="51">+IF(AND(C363=0,D363=0)," ",IF(C363=0,1,IF(D363=0,-1,(D363-C363)/C363)))</f>
        <v>-0.1</v>
      </c>
      <c r="H363" s="8">
        <f t="shared" si="50"/>
        <v>-2.1290185224611454E-4</v>
      </c>
    </row>
    <row r="364" spans="1:8" x14ac:dyDescent="0.2">
      <c r="A364" s="27"/>
      <c r="B364" s="6" t="s">
        <v>340</v>
      </c>
      <c r="C364" s="7">
        <v>4</v>
      </c>
      <c r="D364" s="7">
        <v>0</v>
      </c>
      <c r="E364" s="8">
        <f t="shared" si="48"/>
        <v>8.5160740898445816E-4</v>
      </c>
      <c r="F364" s="8" t="str">
        <f t="shared" si="49"/>
        <v/>
      </c>
      <c r="G364" s="8">
        <f t="shared" si="51"/>
        <v>-1</v>
      </c>
      <c r="H364" s="8">
        <f t="shared" si="50"/>
        <v>-8.5160740898445816E-4</v>
      </c>
    </row>
    <row r="365" spans="1:8" x14ac:dyDescent="0.2">
      <c r="A365" s="27"/>
      <c r="B365" s="6" t="s">
        <v>341</v>
      </c>
      <c r="C365" s="7">
        <v>98</v>
      </c>
      <c r="D365" s="7">
        <v>0</v>
      </c>
      <c r="E365" s="8">
        <f t="shared" si="48"/>
        <v>2.0864381520119227E-2</v>
      </c>
      <c r="F365" s="8" t="str">
        <f t="shared" si="49"/>
        <v/>
      </c>
      <c r="G365" s="8">
        <f t="shared" si="51"/>
        <v>-1</v>
      </c>
      <c r="H365" s="8">
        <f t="shared" si="50"/>
        <v>-2.0864381520119227E-2</v>
      </c>
    </row>
    <row r="366" spans="1:8" x14ac:dyDescent="0.2">
      <c r="A366" s="27"/>
      <c r="B366" s="6" t="s">
        <v>342</v>
      </c>
      <c r="C366" s="7">
        <v>0</v>
      </c>
      <c r="D366" s="7">
        <v>0</v>
      </c>
      <c r="E366" s="8" t="str">
        <f t="shared" si="48"/>
        <v/>
      </c>
      <c r="F366" s="8" t="str">
        <f t="shared" si="49"/>
        <v/>
      </c>
      <c r="G366" s="8" t="str">
        <f t="shared" si="51"/>
        <v xml:space="preserve"> </v>
      </c>
      <c r="H366" s="8" t="str">
        <f t="shared" si="50"/>
        <v/>
      </c>
    </row>
    <row r="367" spans="1:8" x14ac:dyDescent="0.2">
      <c r="A367" s="27"/>
      <c r="B367" s="6" t="s">
        <v>343</v>
      </c>
      <c r="C367" s="7">
        <v>0</v>
      </c>
      <c r="D367" s="7">
        <v>0</v>
      </c>
      <c r="E367" s="8" t="str">
        <f t="shared" si="48"/>
        <v/>
      </c>
      <c r="F367" s="8" t="str">
        <f t="shared" si="49"/>
        <v/>
      </c>
      <c r="G367" s="8" t="str">
        <f t="shared" si="51"/>
        <v xml:space="preserve"> </v>
      </c>
      <c r="H367" s="8" t="str">
        <f t="shared" si="50"/>
        <v/>
      </c>
    </row>
    <row r="368" spans="1:8" x14ac:dyDescent="0.2">
      <c r="A368" s="27"/>
      <c r="B368" s="6" t="s">
        <v>344</v>
      </c>
      <c r="C368" s="7">
        <v>100</v>
      </c>
      <c r="D368" s="7">
        <v>13</v>
      </c>
      <c r="E368" s="8">
        <f t="shared" si="48"/>
        <v>2.1290185224611454E-2</v>
      </c>
      <c r="F368" s="8">
        <f t="shared" si="49"/>
        <v>4.1573393028461782E-3</v>
      </c>
      <c r="G368" s="8">
        <f t="shared" si="51"/>
        <v>-0.87</v>
      </c>
      <c r="H368" s="8">
        <f t="shared" si="50"/>
        <v>-1.8522461145411964E-2</v>
      </c>
    </row>
    <row r="369" spans="1:8" x14ac:dyDescent="0.2">
      <c r="A369" s="27"/>
      <c r="B369" s="6" t="s">
        <v>345</v>
      </c>
      <c r="C369" s="7">
        <v>3</v>
      </c>
      <c r="D369" s="7">
        <v>2</v>
      </c>
      <c r="E369" s="8">
        <f t="shared" si="48"/>
        <v>6.3870555673834362E-4</v>
      </c>
      <c r="F369" s="8">
        <f t="shared" si="49"/>
        <v>6.3959066197633518E-4</v>
      </c>
      <c r="G369" s="8">
        <f t="shared" si="51"/>
        <v>-0.33333333333333331</v>
      </c>
      <c r="H369" s="8">
        <f t="shared" si="50"/>
        <v>-2.1290185224611454E-4</v>
      </c>
    </row>
    <row r="370" spans="1:8" x14ac:dyDescent="0.2">
      <c r="A370" s="27"/>
      <c r="B370" s="6" t="s">
        <v>346</v>
      </c>
      <c r="C370" s="7">
        <v>0</v>
      </c>
      <c r="D370" s="7">
        <v>0</v>
      </c>
      <c r="E370" s="8" t="str">
        <f t="shared" si="48"/>
        <v/>
      </c>
      <c r="F370" s="8" t="str">
        <f t="shared" si="49"/>
        <v/>
      </c>
      <c r="G370" s="8" t="str">
        <f t="shared" si="51"/>
        <v xml:space="preserve"> </v>
      </c>
      <c r="H370" s="8" t="str">
        <f t="shared" si="50"/>
        <v/>
      </c>
    </row>
    <row r="371" spans="1:8" x14ac:dyDescent="0.2">
      <c r="A371" s="27"/>
      <c r="B371" s="6" t="s">
        <v>347</v>
      </c>
      <c r="C371" s="7">
        <v>1</v>
      </c>
      <c r="D371" s="7">
        <v>1</v>
      </c>
      <c r="E371" s="8">
        <f t="shared" si="48"/>
        <v>2.1290185224611454E-4</v>
      </c>
      <c r="F371" s="8">
        <f t="shared" si="49"/>
        <v>3.1979533098816759E-4</v>
      </c>
      <c r="G371" s="8">
        <f t="shared" si="51"/>
        <v>0</v>
      </c>
      <c r="H371" s="8">
        <f t="shared" si="50"/>
        <v>0</v>
      </c>
    </row>
    <row r="372" spans="1:8" x14ac:dyDescent="0.2">
      <c r="A372" s="27"/>
      <c r="B372" s="6" t="s">
        <v>348</v>
      </c>
      <c r="C372" s="7">
        <v>0</v>
      </c>
      <c r="D372" s="7">
        <v>0</v>
      </c>
      <c r="E372" s="8" t="str">
        <f t="shared" si="48"/>
        <v/>
      </c>
      <c r="F372" s="8" t="str">
        <f t="shared" si="49"/>
        <v/>
      </c>
      <c r="G372" s="8" t="str">
        <f t="shared" si="51"/>
        <v xml:space="preserve"> </v>
      </c>
      <c r="H372" s="8" t="str">
        <f t="shared" si="50"/>
        <v/>
      </c>
    </row>
    <row r="373" spans="1:8" x14ac:dyDescent="0.2">
      <c r="A373" s="27"/>
      <c r="B373" s="6" t="s">
        <v>349</v>
      </c>
      <c r="C373" s="7">
        <v>0</v>
      </c>
      <c r="D373" s="7">
        <v>2</v>
      </c>
      <c r="E373" s="8" t="str">
        <f t="shared" si="48"/>
        <v/>
      </c>
      <c r="F373" s="8">
        <f t="shared" si="49"/>
        <v>6.3959066197633518E-4</v>
      </c>
      <c r="G373" s="8">
        <f t="shared" si="51"/>
        <v>1</v>
      </c>
      <c r="H373" s="8" t="str">
        <f t="shared" si="50"/>
        <v/>
      </c>
    </row>
    <row r="374" spans="1:8" x14ac:dyDescent="0.2">
      <c r="A374" s="27"/>
      <c r="B374" s="6" t="s">
        <v>350</v>
      </c>
      <c r="C374" s="7">
        <v>298</v>
      </c>
      <c r="D374" s="7">
        <v>3</v>
      </c>
      <c r="E374" s="8">
        <f t="shared" si="48"/>
        <v>6.3444751969342128E-2</v>
      </c>
      <c r="F374" s="8">
        <f t="shared" si="49"/>
        <v>9.5938599296450271E-4</v>
      </c>
      <c r="G374" s="8">
        <f t="shared" si="51"/>
        <v>-0.98993288590604023</v>
      </c>
      <c r="H374" s="8">
        <f t="shared" si="50"/>
        <v>-6.2806046412603789E-2</v>
      </c>
    </row>
    <row r="375" spans="1:8" x14ac:dyDescent="0.2">
      <c r="A375" s="27"/>
      <c r="B375" s="6" t="s">
        <v>351</v>
      </c>
      <c r="C375" s="7">
        <v>4</v>
      </c>
      <c r="D375" s="7">
        <v>2</v>
      </c>
      <c r="E375" s="8">
        <f t="shared" si="48"/>
        <v>8.5160740898445816E-4</v>
      </c>
      <c r="F375" s="8">
        <f t="shared" si="49"/>
        <v>6.3959066197633518E-4</v>
      </c>
      <c r="G375" s="8">
        <f t="shared" si="51"/>
        <v>-0.5</v>
      </c>
      <c r="H375" s="8">
        <f t="shared" si="50"/>
        <v>-4.2580370449222908E-4</v>
      </c>
    </row>
    <row r="376" spans="1:8" x14ac:dyDescent="0.2">
      <c r="A376" s="27"/>
      <c r="B376" s="6" t="s">
        <v>352</v>
      </c>
      <c r="C376" s="7">
        <v>0</v>
      </c>
      <c r="D376" s="7">
        <v>0</v>
      </c>
      <c r="E376" s="8" t="str">
        <f t="shared" si="48"/>
        <v/>
      </c>
      <c r="F376" s="8" t="str">
        <f t="shared" si="49"/>
        <v/>
      </c>
      <c r="G376" s="8" t="str">
        <f t="shared" si="51"/>
        <v xml:space="preserve"> </v>
      </c>
      <c r="H376" s="8" t="str">
        <f t="shared" si="50"/>
        <v/>
      </c>
    </row>
    <row r="377" spans="1:8" x14ac:dyDescent="0.2">
      <c r="A377" s="27"/>
      <c r="B377" s="6" t="s">
        <v>353</v>
      </c>
      <c r="C377" s="7">
        <v>50</v>
      </c>
      <c r="D377" s="7">
        <v>0</v>
      </c>
      <c r="E377" s="8">
        <f t="shared" si="48"/>
        <v>1.0645092612305727E-2</v>
      </c>
      <c r="F377" s="8" t="str">
        <f t="shared" si="49"/>
        <v/>
      </c>
      <c r="G377" s="8">
        <f t="shared" si="51"/>
        <v>-1</v>
      </c>
      <c r="H377" s="8">
        <f t="shared" si="50"/>
        <v>-1.0645092612305727E-2</v>
      </c>
    </row>
    <row r="378" spans="1:8" x14ac:dyDescent="0.2">
      <c r="A378" s="27"/>
      <c r="B378" s="6" t="s">
        <v>354</v>
      </c>
      <c r="C378" s="7">
        <v>31</v>
      </c>
      <c r="D378" s="7">
        <v>65</v>
      </c>
      <c r="E378" s="8">
        <f t="shared" si="48"/>
        <v>6.5999574196295508E-3</v>
      </c>
      <c r="F378" s="8">
        <f t="shared" si="49"/>
        <v>2.0786696514230891E-2</v>
      </c>
      <c r="G378" s="8">
        <f t="shared" si="51"/>
        <v>1.096774193548387</v>
      </c>
      <c r="H378" s="8">
        <f t="shared" si="50"/>
        <v>7.2386629763678935E-3</v>
      </c>
    </row>
    <row r="379" spans="1:8" x14ac:dyDescent="0.2">
      <c r="A379" s="27"/>
      <c r="B379" s="6" t="s">
        <v>355</v>
      </c>
      <c r="C379" s="7">
        <v>0</v>
      </c>
      <c r="D379" s="7">
        <v>0</v>
      </c>
      <c r="E379" s="8" t="str">
        <f t="shared" si="48"/>
        <v/>
      </c>
      <c r="F379" s="8" t="str">
        <f t="shared" si="49"/>
        <v/>
      </c>
      <c r="G379" s="8" t="str">
        <f t="shared" si="51"/>
        <v xml:space="preserve"> </v>
      </c>
      <c r="H379" s="8" t="str">
        <f t="shared" si="50"/>
        <v/>
      </c>
    </row>
    <row r="380" spans="1:8" x14ac:dyDescent="0.2">
      <c r="A380" s="27"/>
      <c r="B380" s="6" t="s">
        <v>356</v>
      </c>
      <c r="C380" s="7">
        <v>0</v>
      </c>
      <c r="D380" s="7">
        <v>0</v>
      </c>
      <c r="E380" s="8" t="str">
        <f t="shared" si="48"/>
        <v/>
      </c>
      <c r="F380" s="8" t="str">
        <f t="shared" si="49"/>
        <v/>
      </c>
      <c r="G380" s="8" t="str">
        <f t="shared" si="51"/>
        <v xml:space="preserve"> </v>
      </c>
      <c r="H380" s="8" t="str">
        <f t="shared" si="50"/>
        <v/>
      </c>
    </row>
    <row r="381" spans="1:8" x14ac:dyDescent="0.2">
      <c r="A381" s="27"/>
      <c r="B381" s="6" t="s">
        <v>357</v>
      </c>
      <c r="C381" s="7">
        <v>0</v>
      </c>
      <c r="D381" s="7">
        <v>0</v>
      </c>
      <c r="E381" s="8" t="str">
        <f t="shared" si="48"/>
        <v/>
      </c>
      <c r="F381" s="8" t="str">
        <f t="shared" si="49"/>
        <v/>
      </c>
      <c r="G381" s="8" t="str">
        <f t="shared" si="51"/>
        <v xml:space="preserve"> </v>
      </c>
      <c r="H381" s="8" t="str">
        <f t="shared" si="50"/>
        <v/>
      </c>
    </row>
    <row r="382" spans="1:8" x14ac:dyDescent="0.2">
      <c r="A382" s="27"/>
      <c r="B382" s="6" t="s">
        <v>358</v>
      </c>
      <c r="C382" s="7">
        <v>55</v>
      </c>
      <c r="D382" s="7">
        <v>23</v>
      </c>
      <c r="E382" s="8">
        <f t="shared" si="48"/>
        <v>1.1709601873536301E-2</v>
      </c>
      <c r="F382" s="8">
        <f t="shared" si="49"/>
        <v>7.355292612727854E-3</v>
      </c>
      <c r="G382" s="8">
        <f t="shared" si="51"/>
        <v>-0.58181818181818179</v>
      </c>
      <c r="H382" s="8">
        <f t="shared" si="50"/>
        <v>-6.8128592718756653E-3</v>
      </c>
    </row>
    <row r="383" spans="1:8" x14ac:dyDescent="0.2">
      <c r="A383" s="27"/>
      <c r="B383" s="6" t="s">
        <v>359</v>
      </c>
      <c r="C383" s="7">
        <v>27</v>
      </c>
      <c r="D383" s="7">
        <v>0</v>
      </c>
      <c r="E383" s="8">
        <f t="shared" si="48"/>
        <v>5.7483500106450926E-3</v>
      </c>
      <c r="F383" s="8" t="str">
        <f t="shared" si="49"/>
        <v/>
      </c>
      <c r="G383" s="8">
        <f t="shared" si="51"/>
        <v>-1</v>
      </c>
      <c r="H383" s="8">
        <f t="shared" si="50"/>
        <v>-5.7483500106450926E-3</v>
      </c>
    </row>
    <row r="384" spans="1:8" x14ac:dyDescent="0.2">
      <c r="A384" s="27"/>
      <c r="B384" s="6" t="s">
        <v>360</v>
      </c>
      <c r="C384" s="7">
        <v>0</v>
      </c>
      <c r="D384" s="7">
        <v>0</v>
      </c>
      <c r="E384" s="8" t="str">
        <f t="shared" si="48"/>
        <v/>
      </c>
      <c r="F384" s="8" t="str">
        <f t="shared" si="49"/>
        <v/>
      </c>
      <c r="G384" s="8" t="str">
        <f t="shared" si="51"/>
        <v xml:space="preserve"> </v>
      </c>
      <c r="H384" s="8" t="str">
        <f t="shared" si="50"/>
        <v/>
      </c>
    </row>
    <row r="385" spans="1:8" x14ac:dyDescent="0.2">
      <c r="A385" s="27"/>
      <c r="B385" s="6" t="s">
        <v>361</v>
      </c>
      <c r="C385" s="7">
        <v>69</v>
      </c>
      <c r="D385" s="7">
        <v>0</v>
      </c>
      <c r="E385" s="8">
        <f t="shared" si="48"/>
        <v>1.4690227804981904E-2</v>
      </c>
      <c r="F385" s="8" t="str">
        <f t="shared" si="49"/>
        <v/>
      </c>
      <c r="G385" s="8">
        <f t="shared" si="51"/>
        <v>-1</v>
      </c>
      <c r="H385" s="8">
        <f t="shared" si="50"/>
        <v>-1.4690227804981904E-2</v>
      </c>
    </row>
    <row r="386" spans="1:8" x14ac:dyDescent="0.2">
      <c r="A386" s="27"/>
      <c r="B386" s="6" t="s">
        <v>362</v>
      </c>
      <c r="C386" s="7">
        <v>83</v>
      </c>
      <c r="D386" s="7">
        <v>50</v>
      </c>
      <c r="E386" s="8">
        <f t="shared" si="48"/>
        <v>1.7670853736427506E-2</v>
      </c>
      <c r="F386" s="8">
        <f t="shared" si="49"/>
        <v>1.5989766549408379E-2</v>
      </c>
      <c r="G386" s="8">
        <f t="shared" si="51"/>
        <v>-0.39759036144578314</v>
      </c>
      <c r="H386" s="8">
        <f t="shared" si="50"/>
        <v>-7.0257611241217799E-3</v>
      </c>
    </row>
    <row r="387" spans="1:8" x14ac:dyDescent="0.2">
      <c r="A387" s="27"/>
      <c r="B387" s="6" t="s">
        <v>363</v>
      </c>
      <c r="C387" s="7">
        <v>15</v>
      </c>
      <c r="D387" s="7">
        <v>16</v>
      </c>
      <c r="E387" s="8">
        <f t="shared" si="48"/>
        <v>3.1935277836917181E-3</v>
      </c>
      <c r="F387" s="8">
        <f t="shared" si="49"/>
        <v>5.1167252958106814E-3</v>
      </c>
      <c r="G387" s="8">
        <f t="shared" si="51"/>
        <v>6.6666666666666666E-2</v>
      </c>
      <c r="H387" s="8">
        <f t="shared" si="50"/>
        <v>2.1290185224611454E-4</v>
      </c>
    </row>
    <row r="388" spans="1:8" x14ac:dyDescent="0.2">
      <c r="A388" s="27"/>
      <c r="B388" s="6" t="s">
        <v>364</v>
      </c>
      <c r="C388" s="7">
        <v>1</v>
      </c>
      <c r="D388" s="7">
        <v>0</v>
      </c>
      <c r="E388" s="8">
        <f t="shared" si="48"/>
        <v>2.1290185224611454E-4</v>
      </c>
      <c r="F388" s="8" t="str">
        <f t="shared" si="49"/>
        <v/>
      </c>
      <c r="G388" s="8">
        <f t="shared" si="51"/>
        <v>-1</v>
      </c>
      <c r="H388" s="8">
        <f t="shared" si="50"/>
        <v>-2.1290185224611454E-4</v>
      </c>
    </row>
    <row r="389" spans="1:8" x14ac:dyDescent="0.2">
      <c r="A389" s="27"/>
      <c r="B389" s="6" t="s">
        <v>365</v>
      </c>
      <c r="C389" s="7">
        <v>3</v>
      </c>
      <c r="D389" s="7">
        <v>0</v>
      </c>
      <c r="E389" s="8">
        <f t="shared" si="48"/>
        <v>6.3870555673834362E-4</v>
      </c>
      <c r="F389" s="8" t="str">
        <f t="shared" si="49"/>
        <v/>
      </c>
      <c r="G389" s="8">
        <f t="shared" si="51"/>
        <v>-1</v>
      </c>
      <c r="H389" s="8">
        <f t="shared" si="50"/>
        <v>-6.3870555673834362E-4</v>
      </c>
    </row>
    <row r="390" spans="1:8" x14ac:dyDescent="0.2">
      <c r="A390" s="27"/>
      <c r="B390" s="6" t="s">
        <v>366</v>
      </c>
      <c r="C390" s="7">
        <v>0</v>
      </c>
      <c r="D390" s="7">
        <v>0</v>
      </c>
      <c r="E390" s="8" t="str">
        <f t="shared" si="48"/>
        <v/>
      </c>
      <c r="F390" s="8" t="str">
        <f t="shared" si="49"/>
        <v/>
      </c>
      <c r="G390" s="8" t="str">
        <f t="shared" si="51"/>
        <v xml:space="preserve"> </v>
      </c>
      <c r="H390" s="8" t="str">
        <f t="shared" si="50"/>
        <v/>
      </c>
    </row>
    <row r="391" spans="1:8" x14ac:dyDescent="0.2">
      <c r="A391" s="27"/>
      <c r="B391" s="6" t="s">
        <v>367</v>
      </c>
      <c r="C391" s="7">
        <v>1</v>
      </c>
      <c r="D391" s="7">
        <v>0</v>
      </c>
      <c r="E391" s="8">
        <f t="shared" si="48"/>
        <v>2.1290185224611454E-4</v>
      </c>
      <c r="F391" s="8" t="str">
        <f t="shared" si="49"/>
        <v/>
      </c>
      <c r="G391" s="8">
        <f t="shared" si="51"/>
        <v>-1</v>
      </c>
      <c r="H391" s="8">
        <f t="shared" si="50"/>
        <v>-2.1290185224611454E-4</v>
      </c>
    </row>
    <row r="392" spans="1:8" x14ac:dyDescent="0.2">
      <c r="A392" s="27"/>
      <c r="B392" s="6" t="s">
        <v>368</v>
      </c>
      <c r="C392" s="7">
        <v>1</v>
      </c>
      <c r="D392" s="7">
        <v>4</v>
      </c>
      <c r="E392" s="8">
        <f t="shared" si="48"/>
        <v>2.1290185224611454E-4</v>
      </c>
      <c r="F392" s="8">
        <f t="shared" si="49"/>
        <v>1.2791813239526704E-3</v>
      </c>
      <c r="G392" s="8">
        <f t="shared" si="51"/>
        <v>3</v>
      </c>
      <c r="H392" s="8">
        <f t="shared" si="50"/>
        <v>6.3870555673834362E-4</v>
      </c>
    </row>
    <row r="393" spans="1:8" x14ac:dyDescent="0.2">
      <c r="A393" s="27"/>
      <c r="B393" s="6" t="s">
        <v>369</v>
      </c>
      <c r="C393" s="7">
        <v>14</v>
      </c>
      <c r="D393" s="7">
        <v>4</v>
      </c>
      <c r="E393" s="8">
        <f t="shared" si="48"/>
        <v>2.9806259314456036E-3</v>
      </c>
      <c r="F393" s="8">
        <f t="shared" si="49"/>
        <v>1.2791813239526704E-3</v>
      </c>
      <c r="G393" s="8">
        <f t="shared" si="51"/>
        <v>-0.7142857142857143</v>
      </c>
      <c r="H393" s="8">
        <f t="shared" si="50"/>
        <v>-2.1290185224611454E-3</v>
      </c>
    </row>
    <row r="394" spans="1:8" x14ac:dyDescent="0.2">
      <c r="A394" s="27"/>
      <c r="B394" s="6" t="s">
        <v>370</v>
      </c>
      <c r="C394" s="7">
        <v>128</v>
      </c>
      <c r="D394" s="7">
        <v>55</v>
      </c>
      <c r="E394" s="8">
        <f t="shared" si="48"/>
        <v>2.7251437087502661E-2</v>
      </c>
      <c r="F394" s="8">
        <f t="shared" si="49"/>
        <v>1.7588743204349215E-2</v>
      </c>
      <c r="G394" s="8">
        <f t="shared" si="51"/>
        <v>-0.5703125</v>
      </c>
      <c r="H394" s="8">
        <f t="shared" si="50"/>
        <v>-1.5541835213966362E-2</v>
      </c>
    </row>
    <row r="395" spans="1:8" ht="25.5" x14ac:dyDescent="0.2">
      <c r="A395" s="27"/>
      <c r="B395" s="6" t="s">
        <v>371</v>
      </c>
      <c r="C395" s="7">
        <v>20</v>
      </c>
      <c r="D395" s="7">
        <v>5</v>
      </c>
      <c r="E395" s="8">
        <f t="shared" si="48"/>
        <v>4.2580370449222908E-3</v>
      </c>
      <c r="F395" s="8">
        <f t="shared" si="49"/>
        <v>1.5989766549408379E-3</v>
      </c>
      <c r="G395" s="8">
        <f t="shared" si="51"/>
        <v>-0.75</v>
      </c>
      <c r="H395" s="8">
        <f t="shared" si="50"/>
        <v>-3.1935277836917181E-3</v>
      </c>
    </row>
    <row r="396" spans="1:8" ht="25.5" x14ac:dyDescent="0.2">
      <c r="A396" s="27"/>
      <c r="B396" s="6" t="s">
        <v>372</v>
      </c>
      <c r="C396" s="7">
        <v>3</v>
      </c>
      <c r="D396" s="7">
        <v>1</v>
      </c>
      <c r="E396" s="8">
        <f t="shared" si="48"/>
        <v>6.3870555673834362E-4</v>
      </c>
      <c r="F396" s="8">
        <f t="shared" si="49"/>
        <v>3.1979533098816759E-4</v>
      </c>
      <c r="G396" s="8">
        <f t="shared" si="51"/>
        <v>-0.66666666666666663</v>
      </c>
      <c r="H396" s="8">
        <f t="shared" si="50"/>
        <v>-4.2580370449222908E-4</v>
      </c>
    </row>
    <row r="397" spans="1:8" x14ac:dyDescent="0.2">
      <c r="A397" s="27"/>
      <c r="B397" s="6" t="s">
        <v>373</v>
      </c>
      <c r="C397" s="7">
        <v>328</v>
      </c>
      <c r="D397" s="7">
        <v>47</v>
      </c>
      <c r="E397" s="8">
        <f t="shared" si="48"/>
        <v>6.9831807536725576E-2</v>
      </c>
      <c r="F397" s="8">
        <f t="shared" si="49"/>
        <v>1.5030380556443877E-2</v>
      </c>
      <c r="G397" s="8">
        <f t="shared" si="51"/>
        <v>-0.85670731707317072</v>
      </c>
      <c r="H397" s="8">
        <f t="shared" si="50"/>
        <v>-5.9825420481158194E-2</v>
      </c>
    </row>
    <row r="398" spans="1:8" x14ac:dyDescent="0.2">
      <c r="A398" s="27"/>
      <c r="B398" s="6" t="s">
        <v>374</v>
      </c>
      <c r="C398" s="7">
        <v>8</v>
      </c>
      <c r="D398" s="7">
        <v>3</v>
      </c>
      <c r="E398" s="8">
        <f t="shared" si="48"/>
        <v>1.7032148179689163E-3</v>
      </c>
      <c r="F398" s="8">
        <f t="shared" si="49"/>
        <v>9.5938599296450271E-4</v>
      </c>
      <c r="G398" s="8">
        <f t="shared" si="51"/>
        <v>-0.625</v>
      </c>
      <c r="H398" s="8">
        <f t="shared" si="50"/>
        <v>-1.0645092612305727E-3</v>
      </c>
    </row>
    <row r="399" spans="1:8" x14ac:dyDescent="0.2">
      <c r="A399" s="27"/>
      <c r="B399" s="6" t="s">
        <v>375</v>
      </c>
      <c r="C399" s="7">
        <v>178</v>
      </c>
      <c r="D399" s="7">
        <v>0</v>
      </c>
      <c r="E399" s="8">
        <f t="shared" si="48"/>
        <v>3.789652969980839E-2</v>
      </c>
      <c r="F399" s="8" t="str">
        <f t="shared" si="49"/>
        <v/>
      </c>
      <c r="G399" s="8">
        <f t="shared" si="51"/>
        <v>-1</v>
      </c>
      <c r="H399" s="8">
        <f t="shared" si="50"/>
        <v>-3.789652969980839E-2</v>
      </c>
    </row>
    <row r="400" spans="1:8" x14ac:dyDescent="0.2">
      <c r="A400" s="27"/>
      <c r="B400" s="6" t="s">
        <v>376</v>
      </c>
      <c r="C400" s="7">
        <v>0</v>
      </c>
      <c r="D400" s="7">
        <v>0</v>
      </c>
      <c r="E400" s="8" t="str">
        <f t="shared" si="48"/>
        <v/>
      </c>
      <c r="F400" s="8" t="str">
        <f t="shared" si="49"/>
        <v/>
      </c>
      <c r="G400" s="8" t="str">
        <f t="shared" si="51"/>
        <v xml:space="preserve"> </v>
      </c>
      <c r="H400" s="8" t="str">
        <f t="shared" si="50"/>
        <v/>
      </c>
    </row>
    <row r="401" spans="1:8" x14ac:dyDescent="0.2">
      <c r="A401" s="27"/>
      <c r="B401" s="6" t="s">
        <v>377</v>
      </c>
      <c r="C401" s="7">
        <v>31</v>
      </c>
      <c r="D401" s="7">
        <v>6</v>
      </c>
      <c r="E401" s="8">
        <f t="shared" si="48"/>
        <v>6.5999574196295508E-3</v>
      </c>
      <c r="F401" s="8">
        <f t="shared" si="49"/>
        <v>1.9187719859290054E-3</v>
      </c>
      <c r="G401" s="8">
        <f t="shared" si="51"/>
        <v>-0.80645161290322576</v>
      </c>
      <c r="H401" s="8">
        <f t="shared" si="50"/>
        <v>-5.3225463061528635E-3</v>
      </c>
    </row>
    <row r="402" spans="1:8" x14ac:dyDescent="0.2">
      <c r="A402" s="27"/>
      <c r="B402" s="6" t="s">
        <v>378</v>
      </c>
      <c r="C402" s="7">
        <v>0</v>
      </c>
      <c r="D402" s="7">
        <v>0</v>
      </c>
      <c r="E402" s="8" t="str">
        <f t="shared" si="48"/>
        <v/>
      </c>
      <c r="F402" s="8" t="str">
        <f t="shared" si="49"/>
        <v/>
      </c>
      <c r="G402" s="8" t="str">
        <f t="shared" si="51"/>
        <v xml:space="preserve"> </v>
      </c>
      <c r="H402" s="8" t="str">
        <f t="shared" si="50"/>
        <v/>
      </c>
    </row>
    <row r="403" spans="1:8" x14ac:dyDescent="0.2">
      <c r="A403" s="27"/>
      <c r="B403" s="6" t="s">
        <v>379</v>
      </c>
      <c r="C403" s="7">
        <v>0</v>
      </c>
      <c r="D403" s="7">
        <v>0</v>
      </c>
      <c r="E403" s="8" t="str">
        <f t="shared" si="48"/>
        <v/>
      </c>
      <c r="F403" s="8" t="str">
        <f t="shared" si="49"/>
        <v/>
      </c>
      <c r="G403" s="8" t="str">
        <f t="shared" si="51"/>
        <v xml:space="preserve"> </v>
      </c>
      <c r="H403" s="8" t="str">
        <f t="shared" si="50"/>
        <v/>
      </c>
    </row>
    <row r="404" spans="1:8" x14ac:dyDescent="0.2">
      <c r="A404" s="27"/>
      <c r="B404" s="6" t="s">
        <v>380</v>
      </c>
      <c r="C404" s="7">
        <v>79</v>
      </c>
      <c r="D404" s="7">
        <v>0</v>
      </c>
      <c r="E404" s="8">
        <f t="shared" si="48"/>
        <v>1.6819246327443048E-2</v>
      </c>
      <c r="F404" s="8" t="str">
        <f t="shared" si="49"/>
        <v/>
      </c>
      <c r="G404" s="8">
        <f t="shared" si="51"/>
        <v>-1</v>
      </c>
      <c r="H404" s="8">
        <f t="shared" si="50"/>
        <v>-1.6819246327443048E-2</v>
      </c>
    </row>
    <row r="405" spans="1:8" x14ac:dyDescent="0.2">
      <c r="A405" s="27"/>
      <c r="B405" s="6" t="s">
        <v>381</v>
      </c>
      <c r="C405" s="7">
        <v>1</v>
      </c>
      <c r="D405" s="7">
        <v>0</v>
      </c>
      <c r="E405" s="8">
        <f t="shared" si="48"/>
        <v>2.1290185224611454E-4</v>
      </c>
      <c r="F405" s="8" t="str">
        <f t="shared" si="49"/>
        <v/>
      </c>
      <c r="G405" s="8">
        <f t="shared" si="51"/>
        <v>-1</v>
      </c>
      <c r="H405" s="8">
        <f t="shared" si="50"/>
        <v>-2.1290185224611454E-4</v>
      </c>
    </row>
    <row r="406" spans="1:8" x14ac:dyDescent="0.2">
      <c r="A406" s="27"/>
      <c r="B406" s="6" t="s">
        <v>382</v>
      </c>
      <c r="C406" s="7">
        <v>0</v>
      </c>
      <c r="D406" s="7">
        <v>0</v>
      </c>
      <c r="E406" s="8" t="str">
        <f t="shared" si="48"/>
        <v/>
      </c>
      <c r="F406" s="8" t="str">
        <f t="shared" si="49"/>
        <v/>
      </c>
      <c r="G406" s="8" t="str">
        <f t="shared" si="51"/>
        <v xml:space="preserve"> </v>
      </c>
      <c r="H406" s="8" t="str">
        <f t="shared" si="50"/>
        <v/>
      </c>
    </row>
    <row r="407" spans="1:8" x14ac:dyDescent="0.2">
      <c r="A407" s="27"/>
      <c r="B407" s="6" t="s">
        <v>383</v>
      </c>
      <c r="C407" s="7">
        <v>0</v>
      </c>
      <c r="D407" s="7">
        <v>0</v>
      </c>
      <c r="E407" s="8" t="str">
        <f t="shared" si="48"/>
        <v/>
      </c>
      <c r="F407" s="8" t="str">
        <f t="shared" si="49"/>
        <v/>
      </c>
      <c r="G407" s="8" t="str">
        <f t="shared" si="51"/>
        <v xml:space="preserve"> </v>
      </c>
      <c r="H407" s="8" t="str">
        <f t="shared" si="50"/>
        <v/>
      </c>
    </row>
    <row r="408" spans="1:8" x14ac:dyDescent="0.2">
      <c r="A408" s="27" t="s">
        <v>668</v>
      </c>
      <c r="B408" s="6" t="s">
        <v>384</v>
      </c>
      <c r="C408" s="7">
        <v>0</v>
      </c>
      <c r="D408" s="7">
        <v>0</v>
      </c>
      <c r="E408" s="8" t="str">
        <f t="shared" si="48"/>
        <v/>
      </c>
      <c r="F408" s="8" t="str">
        <f t="shared" si="49"/>
        <v/>
      </c>
      <c r="G408" s="8" t="str">
        <f t="shared" si="51"/>
        <v xml:space="preserve"> </v>
      </c>
      <c r="H408" s="8" t="str">
        <f t="shared" si="50"/>
        <v/>
      </c>
    </row>
    <row r="409" spans="1:8" x14ac:dyDescent="0.2">
      <c r="A409" s="27" t="s">
        <v>668</v>
      </c>
      <c r="B409" s="6" t="s">
        <v>385</v>
      </c>
      <c r="C409" s="7">
        <v>0</v>
      </c>
      <c r="D409" s="7">
        <v>0</v>
      </c>
      <c r="E409" s="8" t="str">
        <f t="shared" si="48"/>
        <v/>
      </c>
      <c r="F409" s="8" t="str">
        <f t="shared" si="49"/>
        <v/>
      </c>
      <c r="G409" s="8" t="str">
        <f t="shared" si="51"/>
        <v xml:space="preserve"> </v>
      </c>
      <c r="H409" s="8" t="str">
        <f t="shared" si="50"/>
        <v/>
      </c>
    </row>
    <row r="410" spans="1:8" x14ac:dyDescent="0.2">
      <c r="A410" s="27"/>
      <c r="B410" s="6" t="s">
        <v>386</v>
      </c>
      <c r="C410" s="7">
        <v>408</v>
      </c>
      <c r="D410" s="7">
        <v>256</v>
      </c>
      <c r="E410" s="8">
        <f t="shared" si="48"/>
        <v>8.686395571641474E-2</v>
      </c>
      <c r="F410" s="8">
        <f t="shared" si="49"/>
        <v>8.1867604732970903E-2</v>
      </c>
      <c r="G410" s="8">
        <f t="shared" si="51"/>
        <v>-0.37254901960784315</v>
      </c>
      <c r="H410" s="8">
        <f t="shared" si="50"/>
        <v>-3.236108154140941E-2</v>
      </c>
    </row>
    <row r="411" spans="1:8" x14ac:dyDescent="0.2">
      <c r="A411" s="27"/>
      <c r="B411" s="6" t="s">
        <v>387</v>
      </c>
      <c r="C411" s="7">
        <v>0</v>
      </c>
      <c r="D411" s="7">
        <v>0</v>
      </c>
      <c r="E411" s="8" t="str">
        <f t="shared" si="48"/>
        <v/>
      </c>
      <c r="F411" s="8" t="str">
        <f t="shared" si="49"/>
        <v/>
      </c>
      <c r="G411" s="8" t="str">
        <f t="shared" si="51"/>
        <v xml:space="preserve"> </v>
      </c>
      <c r="H411" s="8" t="str">
        <f t="shared" si="50"/>
        <v/>
      </c>
    </row>
    <row r="412" spans="1:8" x14ac:dyDescent="0.2">
      <c r="A412" s="27"/>
      <c r="B412" s="6" t="s">
        <v>388</v>
      </c>
      <c r="C412" s="7">
        <v>0</v>
      </c>
      <c r="D412" s="7">
        <v>0</v>
      </c>
      <c r="E412" s="8" t="str">
        <f t="shared" si="48"/>
        <v/>
      </c>
      <c r="F412" s="8" t="str">
        <f t="shared" si="49"/>
        <v/>
      </c>
      <c r="G412" s="8" t="str">
        <f t="shared" si="51"/>
        <v xml:space="preserve"> </v>
      </c>
      <c r="H412" s="8" t="str">
        <f t="shared" si="50"/>
        <v/>
      </c>
    </row>
    <row r="413" spans="1:8" x14ac:dyDescent="0.2">
      <c r="A413" s="27"/>
      <c r="B413" s="6" t="s">
        <v>389</v>
      </c>
      <c r="C413" s="7">
        <v>134</v>
      </c>
      <c r="D413" s="7">
        <v>14</v>
      </c>
      <c r="E413" s="8">
        <f t="shared" si="48"/>
        <v>2.852884820097935E-2</v>
      </c>
      <c r="F413" s="8">
        <f t="shared" si="49"/>
        <v>4.4771346338343459E-3</v>
      </c>
      <c r="G413" s="8">
        <f t="shared" si="51"/>
        <v>-0.89552238805970152</v>
      </c>
      <c r="H413" s="8">
        <f t="shared" si="50"/>
        <v>-2.5548222269533748E-2</v>
      </c>
    </row>
    <row r="414" spans="1:8" x14ac:dyDescent="0.2">
      <c r="A414" s="27"/>
      <c r="B414" s="6" t="s">
        <v>390</v>
      </c>
      <c r="C414" s="7">
        <v>140</v>
      </c>
      <c r="D414" s="7">
        <v>232</v>
      </c>
      <c r="E414" s="8">
        <f t="shared" si="48"/>
        <v>2.9806259314456036E-2</v>
      </c>
      <c r="F414" s="8">
        <f t="shared" si="49"/>
        <v>7.4192516789254884E-2</v>
      </c>
      <c r="G414" s="8">
        <f t="shared" si="51"/>
        <v>0.65714285714285714</v>
      </c>
      <c r="H414" s="8">
        <f t="shared" si="50"/>
        <v>1.9586970406642538E-2</v>
      </c>
    </row>
    <row r="415" spans="1:8" x14ac:dyDescent="0.2">
      <c r="A415" s="27"/>
      <c r="B415" s="6" t="s">
        <v>391</v>
      </c>
      <c r="C415" s="7">
        <v>14</v>
      </c>
      <c r="D415" s="7">
        <v>11</v>
      </c>
      <c r="E415" s="8">
        <f t="shared" si="48"/>
        <v>2.9806259314456036E-3</v>
      </c>
      <c r="F415" s="8">
        <f t="shared" si="49"/>
        <v>3.5177486408698431E-3</v>
      </c>
      <c r="G415" s="8">
        <f t="shared" si="51"/>
        <v>-0.21428571428571427</v>
      </c>
      <c r="H415" s="8">
        <f t="shared" si="50"/>
        <v>-6.3870555673834362E-4</v>
      </c>
    </row>
    <row r="416" spans="1:8" x14ac:dyDescent="0.2">
      <c r="A416" s="27"/>
      <c r="B416" s="6" t="s">
        <v>392</v>
      </c>
      <c r="C416" s="7">
        <v>0</v>
      </c>
      <c r="D416" s="7">
        <v>0</v>
      </c>
      <c r="E416" s="8" t="str">
        <f t="shared" si="48"/>
        <v/>
      </c>
      <c r="F416" s="8" t="str">
        <f t="shared" si="49"/>
        <v/>
      </c>
      <c r="G416" s="8" t="str">
        <f t="shared" si="51"/>
        <v xml:space="preserve"> </v>
      </c>
      <c r="H416" s="8" t="str">
        <f t="shared" si="50"/>
        <v/>
      </c>
    </row>
    <row r="417" spans="1:8" x14ac:dyDescent="0.2">
      <c r="A417" s="27"/>
      <c r="B417" s="6" t="s">
        <v>393</v>
      </c>
      <c r="C417" s="7">
        <v>0</v>
      </c>
      <c r="D417" s="7">
        <v>0</v>
      </c>
      <c r="E417" s="8" t="str">
        <f t="shared" si="48"/>
        <v/>
      </c>
      <c r="F417" s="8" t="str">
        <f t="shared" si="49"/>
        <v/>
      </c>
      <c r="G417" s="8" t="str">
        <f t="shared" si="51"/>
        <v xml:space="preserve"> </v>
      </c>
      <c r="H417" s="8" t="str">
        <f t="shared" si="50"/>
        <v/>
      </c>
    </row>
    <row r="418" spans="1:8" ht="25.5" x14ac:dyDescent="0.2">
      <c r="A418" s="27"/>
      <c r="B418" s="6" t="s">
        <v>394</v>
      </c>
      <c r="C418" s="7">
        <v>1</v>
      </c>
      <c r="D418" s="7">
        <v>0</v>
      </c>
      <c r="E418" s="8">
        <f t="shared" si="48"/>
        <v>2.1290185224611454E-4</v>
      </c>
      <c r="F418" s="8" t="str">
        <f t="shared" si="49"/>
        <v/>
      </c>
      <c r="G418" s="8">
        <f t="shared" si="51"/>
        <v>-1</v>
      </c>
      <c r="H418" s="8">
        <f t="shared" si="50"/>
        <v>-2.1290185224611454E-4</v>
      </c>
    </row>
    <row r="419" spans="1:8" x14ac:dyDescent="0.2">
      <c r="A419" s="27"/>
      <c r="B419" s="6" t="s">
        <v>395</v>
      </c>
      <c r="C419" s="7">
        <v>1</v>
      </c>
      <c r="D419" s="7">
        <v>2</v>
      </c>
      <c r="E419" s="8">
        <f t="shared" si="48"/>
        <v>2.1290185224611454E-4</v>
      </c>
      <c r="F419" s="8">
        <f t="shared" si="49"/>
        <v>6.3959066197633518E-4</v>
      </c>
      <c r="G419" s="8">
        <f t="shared" si="51"/>
        <v>1</v>
      </c>
      <c r="H419" s="8">
        <f t="shared" si="50"/>
        <v>2.1290185224611454E-4</v>
      </c>
    </row>
    <row r="420" spans="1:8" x14ac:dyDescent="0.2">
      <c r="A420" s="27"/>
      <c r="B420" s="6" t="s">
        <v>396</v>
      </c>
      <c r="C420" s="7">
        <v>0</v>
      </c>
      <c r="D420" s="7">
        <v>0</v>
      </c>
      <c r="E420" s="8" t="str">
        <f t="shared" si="48"/>
        <v/>
      </c>
      <c r="F420" s="8" t="str">
        <f t="shared" si="49"/>
        <v/>
      </c>
      <c r="G420" s="8" t="str">
        <f t="shared" si="51"/>
        <v xml:space="preserve"> </v>
      </c>
      <c r="H420" s="8" t="str">
        <f t="shared" si="50"/>
        <v/>
      </c>
    </row>
    <row r="421" spans="1:8" x14ac:dyDescent="0.2">
      <c r="A421" s="27"/>
      <c r="B421" s="6" t="s">
        <v>397</v>
      </c>
      <c r="C421" s="7">
        <v>0</v>
      </c>
      <c r="D421" s="7">
        <v>0</v>
      </c>
      <c r="E421" s="8" t="str">
        <f t="shared" si="48"/>
        <v/>
      </c>
      <c r="F421" s="8" t="str">
        <f t="shared" si="49"/>
        <v/>
      </c>
      <c r="G421" s="8" t="str">
        <f t="shared" si="51"/>
        <v xml:space="preserve"> </v>
      </c>
      <c r="H421" s="8" t="str">
        <f t="shared" si="50"/>
        <v/>
      </c>
    </row>
    <row r="422" spans="1:8" x14ac:dyDescent="0.2">
      <c r="A422" s="27"/>
      <c r="B422" s="6" t="s">
        <v>398</v>
      </c>
      <c r="C422" s="7">
        <v>0</v>
      </c>
      <c r="D422" s="7">
        <v>0</v>
      </c>
      <c r="E422" s="8" t="str">
        <f t="shared" si="48"/>
        <v/>
      </c>
      <c r="F422" s="8" t="str">
        <f t="shared" si="49"/>
        <v/>
      </c>
      <c r="G422" s="8" t="str">
        <f t="shared" si="51"/>
        <v xml:space="preserve"> </v>
      </c>
      <c r="H422" s="8" t="str">
        <f t="shared" si="50"/>
        <v/>
      </c>
    </row>
    <row r="423" spans="1:8" ht="25.5" x14ac:dyDescent="0.2">
      <c r="A423" s="27"/>
      <c r="B423" s="6" t="s">
        <v>399</v>
      </c>
      <c r="C423" s="7">
        <v>0</v>
      </c>
      <c r="D423" s="7">
        <v>149</v>
      </c>
      <c r="E423" s="8" t="str">
        <f t="shared" si="48"/>
        <v/>
      </c>
      <c r="F423" s="8">
        <f t="shared" si="49"/>
        <v>4.7649504317236968E-2</v>
      </c>
      <c r="G423" s="8">
        <f t="shared" si="51"/>
        <v>1</v>
      </c>
      <c r="H423" s="8" t="str">
        <f t="shared" si="50"/>
        <v/>
      </c>
    </row>
    <row r="424" spans="1:8" ht="25.5" x14ac:dyDescent="0.2">
      <c r="A424" s="27"/>
      <c r="B424" s="6" t="s">
        <v>400</v>
      </c>
      <c r="C424" s="7">
        <v>0</v>
      </c>
      <c r="D424" s="7">
        <v>0</v>
      </c>
      <c r="E424" s="8" t="str">
        <f t="shared" si="48"/>
        <v/>
      </c>
      <c r="F424" s="8" t="str">
        <f t="shared" si="49"/>
        <v/>
      </c>
      <c r="G424" s="8" t="str">
        <f t="shared" si="51"/>
        <v xml:space="preserve"> </v>
      </c>
      <c r="H424" s="8" t="str">
        <f t="shared" si="50"/>
        <v/>
      </c>
    </row>
    <row r="425" spans="1:8" x14ac:dyDescent="0.2">
      <c r="A425" s="27"/>
      <c r="B425" s="6" t="s">
        <v>401</v>
      </c>
      <c r="C425" s="7">
        <v>9</v>
      </c>
      <c r="D425" s="7">
        <v>9</v>
      </c>
      <c r="E425" s="8">
        <f t="shared" si="48"/>
        <v>1.9161166702150309E-3</v>
      </c>
      <c r="F425" s="8">
        <f t="shared" si="49"/>
        <v>2.878157978893508E-3</v>
      </c>
      <c r="G425" s="8">
        <f t="shared" si="51"/>
        <v>0</v>
      </c>
      <c r="H425" s="8">
        <f t="shared" si="50"/>
        <v>0</v>
      </c>
    </row>
    <row r="426" spans="1:8" x14ac:dyDescent="0.2">
      <c r="A426" s="27"/>
      <c r="B426" s="6" t="s">
        <v>402</v>
      </c>
      <c r="C426" s="7">
        <v>26</v>
      </c>
      <c r="D426" s="7">
        <v>19</v>
      </c>
      <c r="E426" s="8">
        <f t="shared" ref="E426:E489" si="52">+IF(C426=0,"",C426/C$362)</f>
        <v>5.5354481583989781E-3</v>
      </c>
      <c r="F426" s="8">
        <f t="shared" ref="F426:F489" si="53">+IF(D426=0,"",D426/D$362)</f>
        <v>6.0761112887751838E-3</v>
      </c>
      <c r="G426" s="8">
        <f t="shared" si="51"/>
        <v>-0.26923076923076922</v>
      </c>
      <c r="H426" s="8">
        <f t="shared" ref="H426:H489" si="54">+IF(OR(AND(E426=""),(G426="")),"",E426*G426)</f>
        <v>-1.4903129657228018E-3</v>
      </c>
    </row>
    <row r="427" spans="1:8" x14ac:dyDescent="0.2">
      <c r="A427" s="27"/>
      <c r="B427" s="6" t="s">
        <v>403</v>
      </c>
      <c r="C427" s="7">
        <v>1</v>
      </c>
      <c r="D427" s="7">
        <v>5</v>
      </c>
      <c r="E427" s="8">
        <f t="shared" si="52"/>
        <v>2.1290185224611454E-4</v>
      </c>
      <c r="F427" s="8">
        <f t="shared" si="53"/>
        <v>1.5989766549408379E-3</v>
      </c>
      <c r="G427" s="8">
        <f t="shared" ref="G427:G490" si="55">+IF(AND(C427=0,D427=0)," ",IF(C427=0,1,IF(D427=0,-1,(D427-C427)/C427)))</f>
        <v>4</v>
      </c>
      <c r="H427" s="8">
        <f t="shared" si="54"/>
        <v>8.5160740898445816E-4</v>
      </c>
    </row>
    <row r="428" spans="1:8" x14ac:dyDescent="0.2">
      <c r="A428" s="27"/>
      <c r="B428" s="6" t="s">
        <v>404</v>
      </c>
      <c r="C428" s="7">
        <v>15</v>
      </c>
      <c r="D428" s="7">
        <v>17</v>
      </c>
      <c r="E428" s="8">
        <f t="shared" si="52"/>
        <v>3.1935277836917181E-3</v>
      </c>
      <c r="F428" s="8">
        <f t="shared" si="53"/>
        <v>5.4365206267988483E-3</v>
      </c>
      <c r="G428" s="8">
        <f t="shared" si="55"/>
        <v>0.13333333333333333</v>
      </c>
      <c r="H428" s="8">
        <f t="shared" si="54"/>
        <v>4.2580370449222908E-4</v>
      </c>
    </row>
    <row r="429" spans="1:8" x14ac:dyDescent="0.2">
      <c r="A429" s="27"/>
      <c r="B429" s="6" t="s">
        <v>405</v>
      </c>
      <c r="C429" s="7">
        <v>4</v>
      </c>
      <c r="D429" s="7">
        <v>0</v>
      </c>
      <c r="E429" s="8">
        <f t="shared" si="52"/>
        <v>8.5160740898445816E-4</v>
      </c>
      <c r="F429" s="8" t="str">
        <f t="shared" si="53"/>
        <v/>
      </c>
      <c r="G429" s="8">
        <f t="shared" si="55"/>
        <v>-1</v>
      </c>
      <c r="H429" s="8">
        <f t="shared" si="54"/>
        <v>-8.5160740898445816E-4</v>
      </c>
    </row>
    <row r="430" spans="1:8" x14ac:dyDescent="0.2">
      <c r="A430" s="27" t="s">
        <v>668</v>
      </c>
      <c r="B430" s="6" t="s">
        <v>406</v>
      </c>
      <c r="C430" s="7">
        <v>0</v>
      </c>
      <c r="D430" s="7">
        <v>0</v>
      </c>
      <c r="E430" s="8" t="str">
        <f t="shared" si="52"/>
        <v/>
      </c>
      <c r="F430" s="8" t="str">
        <f t="shared" si="53"/>
        <v/>
      </c>
      <c r="G430" s="8" t="str">
        <f t="shared" si="55"/>
        <v xml:space="preserve"> </v>
      </c>
      <c r="H430" s="8" t="str">
        <f t="shared" si="54"/>
        <v/>
      </c>
    </row>
    <row r="431" spans="1:8" x14ac:dyDescent="0.2">
      <c r="A431" s="27"/>
      <c r="B431" s="6" t="s">
        <v>407</v>
      </c>
      <c r="C431" s="7">
        <v>0</v>
      </c>
      <c r="D431" s="7">
        <v>0</v>
      </c>
      <c r="E431" s="8" t="str">
        <f t="shared" si="52"/>
        <v/>
      </c>
      <c r="F431" s="8" t="str">
        <f t="shared" si="53"/>
        <v/>
      </c>
      <c r="G431" s="8" t="str">
        <f t="shared" si="55"/>
        <v xml:space="preserve"> </v>
      </c>
      <c r="H431" s="8" t="str">
        <f t="shared" si="54"/>
        <v/>
      </c>
    </row>
    <row r="432" spans="1:8" x14ac:dyDescent="0.2">
      <c r="A432" s="27"/>
      <c r="B432" s="6" t="s">
        <v>408</v>
      </c>
      <c r="C432" s="7">
        <v>0</v>
      </c>
      <c r="D432" s="7">
        <v>0</v>
      </c>
      <c r="E432" s="8" t="str">
        <f t="shared" si="52"/>
        <v/>
      </c>
      <c r="F432" s="8" t="str">
        <f t="shared" si="53"/>
        <v/>
      </c>
      <c r="G432" s="8" t="str">
        <f t="shared" si="55"/>
        <v xml:space="preserve"> </v>
      </c>
      <c r="H432" s="8" t="str">
        <f t="shared" si="54"/>
        <v/>
      </c>
    </row>
    <row r="433" spans="1:8" x14ac:dyDescent="0.2">
      <c r="A433" s="27"/>
      <c r="B433" s="6" t="s">
        <v>409</v>
      </c>
      <c r="C433" s="7">
        <v>2</v>
      </c>
      <c r="D433" s="7">
        <v>0</v>
      </c>
      <c r="E433" s="8">
        <f t="shared" si="52"/>
        <v>4.2580370449222908E-4</v>
      </c>
      <c r="F433" s="8" t="str">
        <f t="shared" si="53"/>
        <v/>
      </c>
      <c r="G433" s="8">
        <f t="shared" si="55"/>
        <v>-1</v>
      </c>
      <c r="H433" s="8">
        <f t="shared" si="54"/>
        <v>-4.2580370449222908E-4</v>
      </c>
    </row>
    <row r="434" spans="1:8" x14ac:dyDescent="0.2">
      <c r="A434" s="27"/>
      <c r="B434" s="6" t="s">
        <v>410</v>
      </c>
      <c r="C434" s="7">
        <v>0</v>
      </c>
      <c r="D434" s="7">
        <v>0</v>
      </c>
      <c r="E434" s="8" t="str">
        <f t="shared" si="52"/>
        <v/>
      </c>
      <c r="F434" s="8" t="str">
        <f t="shared" si="53"/>
        <v/>
      </c>
      <c r="G434" s="8" t="str">
        <f t="shared" si="55"/>
        <v xml:space="preserve"> </v>
      </c>
      <c r="H434" s="8" t="str">
        <f t="shared" si="54"/>
        <v/>
      </c>
    </row>
    <row r="435" spans="1:8" x14ac:dyDescent="0.2">
      <c r="A435" s="27"/>
      <c r="B435" s="6" t="s">
        <v>411</v>
      </c>
      <c r="C435" s="7">
        <v>0</v>
      </c>
      <c r="D435" s="7">
        <v>0</v>
      </c>
      <c r="E435" s="8" t="str">
        <f t="shared" si="52"/>
        <v/>
      </c>
      <c r="F435" s="8" t="str">
        <f t="shared" si="53"/>
        <v/>
      </c>
      <c r="G435" s="8" t="str">
        <f t="shared" si="55"/>
        <v xml:space="preserve"> </v>
      </c>
      <c r="H435" s="8" t="str">
        <f t="shared" si="54"/>
        <v/>
      </c>
    </row>
    <row r="436" spans="1:8" x14ac:dyDescent="0.2">
      <c r="A436" s="27"/>
      <c r="B436" s="6" t="s">
        <v>412</v>
      </c>
      <c r="C436" s="7">
        <v>0</v>
      </c>
      <c r="D436" s="7">
        <v>0</v>
      </c>
      <c r="E436" s="8" t="str">
        <f t="shared" si="52"/>
        <v/>
      </c>
      <c r="F436" s="8" t="str">
        <f t="shared" si="53"/>
        <v/>
      </c>
      <c r="G436" s="8" t="str">
        <f t="shared" si="55"/>
        <v xml:space="preserve"> </v>
      </c>
      <c r="H436" s="8" t="str">
        <f t="shared" si="54"/>
        <v/>
      </c>
    </row>
    <row r="437" spans="1:8" x14ac:dyDescent="0.2">
      <c r="A437" s="27"/>
      <c r="B437" s="6" t="s">
        <v>413</v>
      </c>
      <c r="C437" s="7">
        <v>206</v>
      </c>
      <c r="D437" s="7">
        <v>177</v>
      </c>
      <c r="E437" s="8">
        <f t="shared" si="52"/>
        <v>4.3857781562699594E-2</v>
      </c>
      <c r="F437" s="8">
        <f t="shared" si="53"/>
        <v>5.6603773584905662E-2</v>
      </c>
      <c r="G437" s="8">
        <f t="shared" si="55"/>
        <v>-0.14077669902912621</v>
      </c>
      <c r="H437" s="8">
        <f t="shared" si="54"/>
        <v>-6.1741537151373208E-3</v>
      </c>
    </row>
    <row r="438" spans="1:8" x14ac:dyDescent="0.2">
      <c r="A438" s="27"/>
      <c r="B438" s="6" t="s">
        <v>414</v>
      </c>
      <c r="C438" s="7">
        <v>0</v>
      </c>
      <c r="D438" s="7">
        <v>0</v>
      </c>
      <c r="E438" s="8" t="str">
        <f t="shared" si="52"/>
        <v/>
      </c>
      <c r="F438" s="8" t="str">
        <f t="shared" si="53"/>
        <v/>
      </c>
      <c r="G438" s="8" t="str">
        <f t="shared" si="55"/>
        <v xml:space="preserve"> </v>
      </c>
      <c r="H438" s="8" t="str">
        <f t="shared" si="54"/>
        <v/>
      </c>
    </row>
    <row r="439" spans="1:8" x14ac:dyDescent="0.2">
      <c r="A439" s="27"/>
      <c r="B439" s="6" t="s">
        <v>415</v>
      </c>
      <c r="C439" s="7">
        <v>0</v>
      </c>
      <c r="D439" s="7">
        <v>0</v>
      </c>
      <c r="E439" s="8" t="str">
        <f t="shared" si="52"/>
        <v/>
      </c>
      <c r="F439" s="8" t="str">
        <f t="shared" si="53"/>
        <v/>
      </c>
      <c r="G439" s="8" t="str">
        <f t="shared" si="55"/>
        <v xml:space="preserve"> </v>
      </c>
      <c r="H439" s="8" t="str">
        <f t="shared" si="54"/>
        <v/>
      </c>
    </row>
    <row r="440" spans="1:8" x14ac:dyDescent="0.2">
      <c r="A440" s="27"/>
      <c r="B440" s="6" t="s">
        <v>416</v>
      </c>
      <c r="C440" s="7">
        <v>0</v>
      </c>
      <c r="D440" s="7">
        <v>0</v>
      </c>
      <c r="E440" s="8" t="str">
        <f t="shared" si="52"/>
        <v/>
      </c>
      <c r="F440" s="8" t="str">
        <f t="shared" si="53"/>
        <v/>
      </c>
      <c r="G440" s="8" t="str">
        <f t="shared" si="55"/>
        <v xml:space="preserve"> </v>
      </c>
      <c r="H440" s="8" t="str">
        <f t="shared" si="54"/>
        <v/>
      </c>
    </row>
    <row r="441" spans="1:8" x14ac:dyDescent="0.2">
      <c r="A441" s="27"/>
      <c r="B441" s="6" t="s">
        <v>417</v>
      </c>
      <c r="C441" s="7">
        <v>2</v>
      </c>
      <c r="D441" s="7">
        <v>0</v>
      </c>
      <c r="E441" s="8">
        <f t="shared" si="52"/>
        <v>4.2580370449222908E-4</v>
      </c>
      <c r="F441" s="8" t="str">
        <f t="shared" si="53"/>
        <v/>
      </c>
      <c r="G441" s="8">
        <f t="shared" si="55"/>
        <v>-1</v>
      </c>
      <c r="H441" s="8">
        <f t="shared" si="54"/>
        <v>-4.2580370449222908E-4</v>
      </c>
    </row>
    <row r="442" spans="1:8" x14ac:dyDescent="0.2">
      <c r="A442" s="27"/>
      <c r="B442" s="6" t="s">
        <v>418</v>
      </c>
      <c r="C442" s="7">
        <v>0</v>
      </c>
      <c r="D442" s="7">
        <v>0</v>
      </c>
      <c r="E442" s="8" t="str">
        <f t="shared" si="52"/>
        <v/>
      </c>
      <c r="F442" s="8" t="str">
        <f t="shared" si="53"/>
        <v/>
      </c>
      <c r="G442" s="8" t="str">
        <f t="shared" si="55"/>
        <v xml:space="preserve"> </v>
      </c>
      <c r="H442" s="8" t="str">
        <f t="shared" si="54"/>
        <v/>
      </c>
    </row>
    <row r="443" spans="1:8" x14ac:dyDescent="0.2">
      <c r="A443" s="27"/>
      <c r="B443" s="6" t="s">
        <v>419</v>
      </c>
      <c r="C443" s="7">
        <v>0</v>
      </c>
      <c r="D443" s="7">
        <v>0</v>
      </c>
      <c r="E443" s="8" t="str">
        <f t="shared" si="52"/>
        <v/>
      </c>
      <c r="F443" s="8" t="str">
        <f t="shared" si="53"/>
        <v/>
      </c>
      <c r="G443" s="8" t="str">
        <f t="shared" si="55"/>
        <v xml:space="preserve"> </v>
      </c>
      <c r="H443" s="8" t="str">
        <f t="shared" si="54"/>
        <v/>
      </c>
    </row>
    <row r="444" spans="1:8" x14ac:dyDescent="0.2">
      <c r="A444" s="27"/>
      <c r="B444" s="6" t="s">
        <v>420</v>
      </c>
      <c r="C444" s="7">
        <v>0</v>
      </c>
      <c r="D444" s="7">
        <v>0</v>
      </c>
      <c r="E444" s="8" t="str">
        <f t="shared" si="52"/>
        <v/>
      </c>
      <c r="F444" s="8" t="str">
        <f t="shared" si="53"/>
        <v/>
      </c>
      <c r="G444" s="8" t="str">
        <f t="shared" si="55"/>
        <v xml:space="preserve"> </v>
      </c>
      <c r="H444" s="8" t="str">
        <f t="shared" si="54"/>
        <v/>
      </c>
    </row>
    <row r="445" spans="1:8" x14ac:dyDescent="0.2">
      <c r="A445" s="27"/>
      <c r="B445" s="6" t="s">
        <v>421</v>
      </c>
      <c r="C445" s="7">
        <v>5</v>
      </c>
      <c r="D445" s="7">
        <v>0</v>
      </c>
      <c r="E445" s="8">
        <f t="shared" si="52"/>
        <v>1.0645092612305727E-3</v>
      </c>
      <c r="F445" s="8" t="str">
        <f t="shared" si="53"/>
        <v/>
      </c>
      <c r="G445" s="8">
        <f t="shared" si="55"/>
        <v>-1</v>
      </c>
      <c r="H445" s="8">
        <f t="shared" si="54"/>
        <v>-1.0645092612305727E-3</v>
      </c>
    </row>
    <row r="446" spans="1:8" x14ac:dyDescent="0.2">
      <c r="A446" s="27"/>
      <c r="B446" s="6" t="s">
        <v>422</v>
      </c>
      <c r="C446" s="7">
        <v>0</v>
      </c>
      <c r="D446" s="7">
        <v>0</v>
      </c>
      <c r="E446" s="8" t="str">
        <f t="shared" si="52"/>
        <v/>
      </c>
      <c r="F446" s="8" t="str">
        <f t="shared" si="53"/>
        <v/>
      </c>
      <c r="G446" s="8" t="str">
        <f t="shared" si="55"/>
        <v xml:space="preserve"> </v>
      </c>
      <c r="H446" s="8" t="str">
        <f t="shared" si="54"/>
        <v/>
      </c>
    </row>
    <row r="447" spans="1:8" x14ac:dyDescent="0.2">
      <c r="A447" s="27"/>
      <c r="B447" s="6" t="s">
        <v>423</v>
      </c>
      <c r="C447" s="7">
        <v>0</v>
      </c>
      <c r="D447" s="7">
        <v>0</v>
      </c>
      <c r="E447" s="8" t="str">
        <f t="shared" si="52"/>
        <v/>
      </c>
      <c r="F447" s="8" t="str">
        <f t="shared" si="53"/>
        <v/>
      </c>
      <c r="G447" s="8" t="str">
        <f t="shared" si="55"/>
        <v xml:space="preserve"> </v>
      </c>
      <c r="H447" s="8" t="str">
        <f t="shared" si="54"/>
        <v/>
      </c>
    </row>
    <row r="448" spans="1:8" x14ac:dyDescent="0.2">
      <c r="A448" s="27"/>
      <c r="B448" s="6" t="s">
        <v>424</v>
      </c>
      <c r="C448" s="7">
        <v>0</v>
      </c>
      <c r="D448" s="7">
        <v>0</v>
      </c>
      <c r="E448" s="8" t="str">
        <f t="shared" si="52"/>
        <v/>
      </c>
      <c r="F448" s="8" t="str">
        <f t="shared" si="53"/>
        <v/>
      </c>
      <c r="G448" s="8" t="str">
        <f t="shared" si="55"/>
        <v xml:space="preserve"> </v>
      </c>
      <c r="H448" s="8" t="str">
        <f t="shared" si="54"/>
        <v/>
      </c>
    </row>
    <row r="449" spans="1:8" x14ac:dyDescent="0.2">
      <c r="A449" s="27"/>
      <c r="B449" s="6" t="s">
        <v>425</v>
      </c>
      <c r="C449" s="7">
        <v>8</v>
      </c>
      <c r="D449" s="7">
        <v>0</v>
      </c>
      <c r="E449" s="8">
        <f t="shared" si="52"/>
        <v>1.7032148179689163E-3</v>
      </c>
      <c r="F449" s="8" t="str">
        <f t="shared" si="53"/>
        <v/>
      </c>
      <c r="G449" s="8">
        <f t="shared" si="55"/>
        <v>-1</v>
      </c>
      <c r="H449" s="8">
        <f t="shared" si="54"/>
        <v>-1.7032148179689163E-3</v>
      </c>
    </row>
    <row r="450" spans="1:8" x14ac:dyDescent="0.2">
      <c r="A450" s="27"/>
      <c r="B450" s="6" t="s">
        <v>426</v>
      </c>
      <c r="C450" s="7">
        <v>2</v>
      </c>
      <c r="D450" s="7">
        <v>3</v>
      </c>
      <c r="E450" s="8">
        <f t="shared" si="52"/>
        <v>4.2580370449222908E-4</v>
      </c>
      <c r="F450" s="8">
        <f t="shared" si="53"/>
        <v>9.5938599296450271E-4</v>
      </c>
      <c r="G450" s="8">
        <f t="shared" si="55"/>
        <v>0.5</v>
      </c>
      <c r="H450" s="8">
        <f t="shared" si="54"/>
        <v>2.1290185224611454E-4</v>
      </c>
    </row>
    <row r="451" spans="1:8" ht="25.5" x14ac:dyDescent="0.2">
      <c r="A451" s="27"/>
      <c r="B451" s="6" t="s">
        <v>427</v>
      </c>
      <c r="C451" s="7">
        <v>248</v>
      </c>
      <c r="D451" s="7">
        <v>415</v>
      </c>
      <c r="E451" s="8">
        <f t="shared" si="52"/>
        <v>5.2799659357036406E-2</v>
      </c>
      <c r="F451" s="8">
        <f t="shared" si="53"/>
        <v>0.13271506236008954</v>
      </c>
      <c r="G451" s="8">
        <f t="shared" si="55"/>
        <v>0.67338709677419351</v>
      </c>
      <c r="H451" s="8">
        <f t="shared" si="54"/>
        <v>3.5554609325101127E-2</v>
      </c>
    </row>
    <row r="452" spans="1:8" x14ac:dyDescent="0.2">
      <c r="A452" s="27"/>
      <c r="B452" s="6" t="s">
        <v>428</v>
      </c>
      <c r="C452" s="7">
        <v>0</v>
      </c>
      <c r="D452" s="7">
        <v>0</v>
      </c>
      <c r="E452" s="8" t="str">
        <f t="shared" si="52"/>
        <v/>
      </c>
      <c r="F452" s="8" t="str">
        <f t="shared" si="53"/>
        <v/>
      </c>
      <c r="G452" s="8" t="str">
        <f t="shared" si="55"/>
        <v xml:space="preserve"> </v>
      </c>
      <c r="H452" s="8" t="str">
        <f t="shared" si="54"/>
        <v/>
      </c>
    </row>
    <row r="453" spans="1:8" ht="25.5" x14ac:dyDescent="0.2">
      <c r="A453" s="27"/>
      <c r="B453" s="6" t="s">
        <v>429</v>
      </c>
      <c r="C453" s="7">
        <v>18</v>
      </c>
      <c r="D453" s="7">
        <v>45</v>
      </c>
      <c r="E453" s="8">
        <f t="shared" si="52"/>
        <v>3.8322333404300617E-3</v>
      </c>
      <c r="F453" s="8">
        <f t="shared" si="53"/>
        <v>1.4390789894467541E-2</v>
      </c>
      <c r="G453" s="8">
        <f t="shared" si="55"/>
        <v>1.5</v>
      </c>
      <c r="H453" s="8">
        <f t="shared" si="54"/>
        <v>5.7483500106450926E-3</v>
      </c>
    </row>
    <row r="454" spans="1:8" ht="25.5" x14ac:dyDescent="0.2">
      <c r="A454" s="27"/>
      <c r="B454" s="6" t="s">
        <v>430</v>
      </c>
      <c r="C454" s="7">
        <v>0</v>
      </c>
      <c r="D454" s="7">
        <v>0</v>
      </c>
      <c r="E454" s="8" t="str">
        <f t="shared" si="52"/>
        <v/>
      </c>
      <c r="F454" s="8" t="str">
        <f t="shared" si="53"/>
        <v/>
      </c>
      <c r="G454" s="8" t="str">
        <f t="shared" si="55"/>
        <v xml:space="preserve"> </v>
      </c>
      <c r="H454" s="8" t="str">
        <f t="shared" si="54"/>
        <v/>
      </c>
    </row>
    <row r="455" spans="1:8" x14ac:dyDescent="0.2">
      <c r="A455" s="27"/>
      <c r="B455" s="6" t="s">
        <v>431</v>
      </c>
      <c r="C455" s="7">
        <v>0</v>
      </c>
      <c r="D455" s="7">
        <v>0</v>
      </c>
      <c r="E455" s="8" t="str">
        <f t="shared" si="52"/>
        <v/>
      </c>
      <c r="F455" s="8" t="str">
        <f t="shared" si="53"/>
        <v/>
      </c>
      <c r="G455" s="8" t="str">
        <f t="shared" si="55"/>
        <v xml:space="preserve"> </v>
      </c>
      <c r="H455" s="8" t="str">
        <f t="shared" si="54"/>
        <v/>
      </c>
    </row>
    <row r="456" spans="1:8" x14ac:dyDescent="0.2">
      <c r="A456" s="27"/>
      <c r="B456" s="6" t="s">
        <v>432</v>
      </c>
      <c r="C456" s="7">
        <v>17</v>
      </c>
      <c r="D456" s="7">
        <v>1</v>
      </c>
      <c r="E456" s="8">
        <f t="shared" si="52"/>
        <v>3.6193314881839472E-3</v>
      </c>
      <c r="F456" s="8">
        <f t="shared" si="53"/>
        <v>3.1979533098816759E-4</v>
      </c>
      <c r="G456" s="8">
        <f t="shared" si="55"/>
        <v>-0.94117647058823528</v>
      </c>
      <c r="H456" s="8">
        <f t="shared" si="54"/>
        <v>-3.4064296359378327E-3</v>
      </c>
    </row>
    <row r="457" spans="1:8" x14ac:dyDescent="0.2">
      <c r="A457" s="27"/>
      <c r="B457" s="6" t="s">
        <v>433</v>
      </c>
      <c r="C457" s="7">
        <v>3</v>
      </c>
      <c r="D457" s="7">
        <v>0</v>
      </c>
      <c r="E457" s="8">
        <f t="shared" si="52"/>
        <v>6.3870555673834362E-4</v>
      </c>
      <c r="F457" s="8" t="str">
        <f t="shared" si="53"/>
        <v/>
      </c>
      <c r="G457" s="8">
        <f t="shared" si="55"/>
        <v>-1</v>
      </c>
      <c r="H457" s="8">
        <f t="shared" si="54"/>
        <v>-6.3870555673834362E-4</v>
      </c>
    </row>
    <row r="458" spans="1:8" x14ac:dyDescent="0.2">
      <c r="A458" s="27"/>
      <c r="B458" s="6" t="s">
        <v>434</v>
      </c>
      <c r="C458" s="7">
        <v>91</v>
      </c>
      <c r="D458" s="7">
        <v>132</v>
      </c>
      <c r="E458" s="8">
        <f t="shared" si="52"/>
        <v>1.9374068554396422E-2</v>
      </c>
      <c r="F458" s="8">
        <f t="shared" si="53"/>
        <v>4.2212983690438119E-2</v>
      </c>
      <c r="G458" s="8">
        <f t="shared" si="55"/>
        <v>0.45054945054945056</v>
      </c>
      <c r="H458" s="8">
        <f t="shared" si="54"/>
        <v>8.7289759420906953E-3</v>
      </c>
    </row>
    <row r="459" spans="1:8" x14ac:dyDescent="0.2">
      <c r="A459" s="27"/>
      <c r="B459" s="6" t="s">
        <v>435</v>
      </c>
      <c r="C459" s="7">
        <v>6</v>
      </c>
      <c r="D459" s="7">
        <v>4</v>
      </c>
      <c r="E459" s="8">
        <f t="shared" si="52"/>
        <v>1.2774111134766872E-3</v>
      </c>
      <c r="F459" s="8">
        <f t="shared" si="53"/>
        <v>1.2791813239526704E-3</v>
      </c>
      <c r="G459" s="8">
        <f t="shared" si="55"/>
        <v>-0.33333333333333331</v>
      </c>
      <c r="H459" s="8">
        <f t="shared" si="54"/>
        <v>-4.2580370449222908E-4</v>
      </c>
    </row>
    <row r="460" spans="1:8" x14ac:dyDescent="0.2">
      <c r="A460" s="27"/>
      <c r="B460" s="6" t="s">
        <v>436</v>
      </c>
      <c r="C460" s="7">
        <v>5</v>
      </c>
      <c r="D460" s="7">
        <v>3</v>
      </c>
      <c r="E460" s="8">
        <f t="shared" si="52"/>
        <v>1.0645092612305727E-3</v>
      </c>
      <c r="F460" s="8">
        <f t="shared" si="53"/>
        <v>9.5938599296450271E-4</v>
      </c>
      <c r="G460" s="8">
        <f t="shared" si="55"/>
        <v>-0.4</v>
      </c>
      <c r="H460" s="8">
        <f t="shared" si="54"/>
        <v>-4.2580370449222908E-4</v>
      </c>
    </row>
    <row r="461" spans="1:8" x14ac:dyDescent="0.2">
      <c r="A461" s="27"/>
      <c r="B461" s="6" t="s">
        <v>437</v>
      </c>
      <c r="C461" s="7">
        <v>34</v>
      </c>
      <c r="D461" s="7">
        <v>109</v>
      </c>
      <c r="E461" s="8">
        <f t="shared" si="52"/>
        <v>7.2386629763678944E-3</v>
      </c>
      <c r="F461" s="8">
        <f t="shared" si="53"/>
        <v>3.4857691077710265E-2</v>
      </c>
      <c r="G461" s="8">
        <f t="shared" si="55"/>
        <v>2.2058823529411766</v>
      </c>
      <c r="H461" s="8">
        <f t="shared" si="54"/>
        <v>1.5967638918458593E-2</v>
      </c>
    </row>
    <row r="462" spans="1:8" x14ac:dyDescent="0.2">
      <c r="A462" s="27"/>
      <c r="B462" s="6" t="s">
        <v>438</v>
      </c>
      <c r="C462" s="7">
        <v>2</v>
      </c>
      <c r="D462" s="7">
        <v>38</v>
      </c>
      <c r="E462" s="8">
        <f t="shared" si="52"/>
        <v>4.2580370449222908E-4</v>
      </c>
      <c r="F462" s="8">
        <f t="shared" si="53"/>
        <v>1.2152222577550368E-2</v>
      </c>
      <c r="G462" s="8">
        <f t="shared" si="55"/>
        <v>18</v>
      </c>
      <c r="H462" s="8">
        <f t="shared" si="54"/>
        <v>7.6644666808601235E-3</v>
      </c>
    </row>
    <row r="463" spans="1:8" x14ac:dyDescent="0.2">
      <c r="A463" s="27"/>
      <c r="B463" s="6" t="s">
        <v>439</v>
      </c>
      <c r="C463" s="7">
        <v>4</v>
      </c>
      <c r="D463" s="7">
        <v>0</v>
      </c>
      <c r="E463" s="8">
        <f t="shared" si="52"/>
        <v>8.5160740898445816E-4</v>
      </c>
      <c r="F463" s="8" t="str">
        <f t="shared" si="53"/>
        <v/>
      </c>
      <c r="G463" s="8">
        <f t="shared" si="55"/>
        <v>-1</v>
      </c>
      <c r="H463" s="8">
        <f t="shared" si="54"/>
        <v>-8.5160740898445816E-4</v>
      </c>
    </row>
    <row r="464" spans="1:8" x14ac:dyDescent="0.2">
      <c r="A464" s="27"/>
      <c r="B464" s="6" t="s">
        <v>440</v>
      </c>
      <c r="C464" s="7">
        <v>1</v>
      </c>
      <c r="D464" s="7">
        <v>1</v>
      </c>
      <c r="E464" s="8">
        <f t="shared" si="52"/>
        <v>2.1290185224611454E-4</v>
      </c>
      <c r="F464" s="8">
        <f t="shared" si="53"/>
        <v>3.1979533098816759E-4</v>
      </c>
      <c r="G464" s="8">
        <f t="shared" si="55"/>
        <v>0</v>
      </c>
      <c r="H464" s="8">
        <f t="shared" si="54"/>
        <v>0</v>
      </c>
    </row>
    <row r="465" spans="1:8" x14ac:dyDescent="0.2">
      <c r="A465" s="27"/>
      <c r="B465" s="6" t="s">
        <v>441</v>
      </c>
      <c r="C465" s="7">
        <v>0</v>
      </c>
      <c r="D465" s="7">
        <v>0</v>
      </c>
      <c r="E465" s="8" t="str">
        <f t="shared" si="52"/>
        <v/>
      </c>
      <c r="F465" s="8" t="str">
        <f t="shared" si="53"/>
        <v/>
      </c>
      <c r="G465" s="8" t="str">
        <f t="shared" si="55"/>
        <v xml:space="preserve"> </v>
      </c>
      <c r="H465" s="8" t="str">
        <f t="shared" si="54"/>
        <v/>
      </c>
    </row>
    <row r="466" spans="1:8" x14ac:dyDescent="0.2">
      <c r="A466" s="27"/>
      <c r="B466" s="6" t="s">
        <v>442</v>
      </c>
      <c r="C466" s="7">
        <v>57</v>
      </c>
      <c r="D466" s="7">
        <v>0</v>
      </c>
      <c r="E466" s="8">
        <f t="shared" si="52"/>
        <v>1.213540557802853E-2</v>
      </c>
      <c r="F466" s="8" t="str">
        <f t="shared" si="53"/>
        <v/>
      </c>
      <c r="G466" s="8">
        <f t="shared" si="55"/>
        <v>-1</v>
      </c>
      <c r="H466" s="8">
        <f t="shared" si="54"/>
        <v>-1.213540557802853E-2</v>
      </c>
    </row>
    <row r="467" spans="1:8" x14ac:dyDescent="0.2">
      <c r="A467" s="27"/>
      <c r="B467" s="6" t="s">
        <v>443</v>
      </c>
      <c r="C467" s="7">
        <v>49</v>
      </c>
      <c r="D467" s="7">
        <v>0</v>
      </c>
      <c r="E467" s="8">
        <f t="shared" si="52"/>
        <v>1.0432190760059613E-2</v>
      </c>
      <c r="F467" s="8" t="str">
        <f t="shared" si="53"/>
        <v/>
      </c>
      <c r="G467" s="8">
        <f t="shared" si="55"/>
        <v>-1</v>
      </c>
      <c r="H467" s="8">
        <f t="shared" si="54"/>
        <v>-1.0432190760059613E-2</v>
      </c>
    </row>
    <row r="468" spans="1:8" x14ac:dyDescent="0.2">
      <c r="A468" s="27"/>
      <c r="B468" s="6" t="s">
        <v>444</v>
      </c>
      <c r="C468" s="7">
        <v>0</v>
      </c>
      <c r="D468" s="7">
        <v>0</v>
      </c>
      <c r="E468" s="8" t="str">
        <f t="shared" si="52"/>
        <v/>
      </c>
      <c r="F468" s="8" t="str">
        <f t="shared" si="53"/>
        <v/>
      </c>
      <c r="G468" s="8" t="str">
        <f t="shared" si="55"/>
        <v xml:space="preserve"> </v>
      </c>
      <c r="H468" s="8" t="str">
        <f t="shared" si="54"/>
        <v/>
      </c>
    </row>
    <row r="469" spans="1:8" x14ac:dyDescent="0.2">
      <c r="A469" s="27"/>
      <c r="B469" s="6" t="s">
        <v>445</v>
      </c>
      <c r="C469" s="7">
        <v>0</v>
      </c>
      <c r="D469" s="7">
        <v>0</v>
      </c>
      <c r="E469" s="8" t="str">
        <f t="shared" si="52"/>
        <v/>
      </c>
      <c r="F469" s="8" t="str">
        <f t="shared" si="53"/>
        <v/>
      </c>
      <c r="G469" s="8" t="str">
        <f t="shared" si="55"/>
        <v xml:space="preserve"> </v>
      </c>
      <c r="H469" s="8" t="str">
        <f t="shared" si="54"/>
        <v/>
      </c>
    </row>
    <row r="470" spans="1:8" x14ac:dyDescent="0.2">
      <c r="A470" s="27"/>
      <c r="B470" s="6" t="s">
        <v>446</v>
      </c>
      <c r="C470" s="7">
        <v>0</v>
      </c>
      <c r="D470" s="7">
        <v>0</v>
      </c>
      <c r="E470" s="8" t="str">
        <f t="shared" si="52"/>
        <v/>
      </c>
      <c r="F470" s="8" t="str">
        <f t="shared" si="53"/>
        <v/>
      </c>
      <c r="G470" s="8" t="str">
        <f t="shared" si="55"/>
        <v xml:space="preserve"> </v>
      </c>
      <c r="H470" s="8" t="str">
        <f t="shared" si="54"/>
        <v/>
      </c>
    </row>
    <row r="471" spans="1:8" x14ac:dyDescent="0.2">
      <c r="A471" s="27"/>
      <c r="B471" s="6" t="s">
        <v>447</v>
      </c>
      <c r="C471" s="7">
        <v>0</v>
      </c>
      <c r="D471" s="7">
        <v>0</v>
      </c>
      <c r="E471" s="8" t="str">
        <f t="shared" si="52"/>
        <v/>
      </c>
      <c r="F471" s="8" t="str">
        <f t="shared" si="53"/>
        <v/>
      </c>
      <c r="G471" s="8" t="str">
        <f t="shared" si="55"/>
        <v xml:space="preserve"> </v>
      </c>
      <c r="H471" s="8" t="str">
        <f t="shared" si="54"/>
        <v/>
      </c>
    </row>
    <row r="472" spans="1:8" x14ac:dyDescent="0.2">
      <c r="A472" s="27"/>
      <c r="B472" s="6" t="s">
        <v>448</v>
      </c>
      <c r="C472" s="7">
        <v>24</v>
      </c>
      <c r="D472" s="7">
        <v>3</v>
      </c>
      <c r="E472" s="8">
        <f t="shared" si="52"/>
        <v>5.109644453906749E-3</v>
      </c>
      <c r="F472" s="8">
        <f t="shared" si="53"/>
        <v>9.5938599296450271E-4</v>
      </c>
      <c r="G472" s="8">
        <f t="shared" si="55"/>
        <v>-0.875</v>
      </c>
      <c r="H472" s="8">
        <f t="shared" si="54"/>
        <v>-4.4709388971684054E-3</v>
      </c>
    </row>
    <row r="473" spans="1:8" x14ac:dyDescent="0.2">
      <c r="A473" s="27"/>
      <c r="B473" s="6" t="s">
        <v>449</v>
      </c>
      <c r="C473" s="7">
        <v>0</v>
      </c>
      <c r="D473" s="7">
        <v>1</v>
      </c>
      <c r="E473" s="8" t="str">
        <f t="shared" si="52"/>
        <v/>
      </c>
      <c r="F473" s="8">
        <f t="shared" si="53"/>
        <v>3.1979533098816759E-4</v>
      </c>
      <c r="G473" s="8">
        <f t="shared" si="55"/>
        <v>1</v>
      </c>
      <c r="H473" s="8" t="str">
        <f t="shared" si="54"/>
        <v/>
      </c>
    </row>
    <row r="474" spans="1:8" x14ac:dyDescent="0.2">
      <c r="A474" s="27"/>
      <c r="B474" s="6" t="s">
        <v>450</v>
      </c>
      <c r="C474" s="7">
        <v>35</v>
      </c>
      <c r="D474" s="7">
        <v>27</v>
      </c>
      <c r="E474" s="8">
        <f t="shared" si="52"/>
        <v>7.4515648286140089E-3</v>
      </c>
      <c r="F474" s="8">
        <f t="shared" si="53"/>
        <v>8.634473936680525E-3</v>
      </c>
      <c r="G474" s="8">
        <f t="shared" si="55"/>
        <v>-0.22857142857142856</v>
      </c>
      <c r="H474" s="8">
        <f t="shared" si="54"/>
        <v>-1.7032148179689163E-3</v>
      </c>
    </row>
    <row r="475" spans="1:8" x14ac:dyDescent="0.2">
      <c r="A475" s="27"/>
      <c r="B475" s="6" t="s">
        <v>451</v>
      </c>
      <c r="C475" s="7">
        <v>44</v>
      </c>
      <c r="D475" s="7">
        <v>113</v>
      </c>
      <c r="E475" s="8">
        <f t="shared" si="52"/>
        <v>9.3676814988290398E-3</v>
      </c>
      <c r="F475" s="8">
        <f t="shared" si="53"/>
        <v>3.6136872401662933E-2</v>
      </c>
      <c r="G475" s="8">
        <f t="shared" si="55"/>
        <v>1.5681818181818181</v>
      </c>
      <c r="H475" s="8">
        <f t="shared" si="54"/>
        <v>1.4690227804981902E-2</v>
      </c>
    </row>
    <row r="476" spans="1:8" x14ac:dyDescent="0.2">
      <c r="A476" s="27"/>
      <c r="B476" s="6" t="s">
        <v>452</v>
      </c>
      <c r="C476" s="7">
        <v>21</v>
      </c>
      <c r="D476" s="7">
        <v>0</v>
      </c>
      <c r="E476" s="8">
        <f t="shared" si="52"/>
        <v>4.4709388971684054E-3</v>
      </c>
      <c r="F476" s="8" t="str">
        <f t="shared" si="53"/>
        <v/>
      </c>
      <c r="G476" s="8">
        <f t="shared" si="55"/>
        <v>-1</v>
      </c>
      <c r="H476" s="8">
        <f t="shared" si="54"/>
        <v>-4.4709388971684054E-3</v>
      </c>
    </row>
    <row r="477" spans="1:8" ht="25.5" x14ac:dyDescent="0.2">
      <c r="A477" s="27"/>
      <c r="B477" s="6" t="s">
        <v>453</v>
      </c>
      <c r="C477" s="7">
        <v>81</v>
      </c>
      <c r="D477" s="7">
        <v>2</v>
      </c>
      <c r="E477" s="8">
        <f t="shared" si="52"/>
        <v>1.7245050031935279E-2</v>
      </c>
      <c r="F477" s="8">
        <f t="shared" si="53"/>
        <v>6.3959066197633518E-4</v>
      </c>
      <c r="G477" s="8">
        <f t="shared" si="55"/>
        <v>-0.97530864197530864</v>
      </c>
      <c r="H477" s="8">
        <f t="shared" si="54"/>
        <v>-1.6819246327443051E-2</v>
      </c>
    </row>
    <row r="478" spans="1:8" ht="25.5" x14ac:dyDescent="0.2">
      <c r="A478" s="27"/>
      <c r="B478" s="6" t="s">
        <v>454</v>
      </c>
      <c r="C478" s="7">
        <v>51</v>
      </c>
      <c r="D478" s="7">
        <v>5</v>
      </c>
      <c r="E478" s="8">
        <f t="shared" si="52"/>
        <v>1.0857994464551842E-2</v>
      </c>
      <c r="F478" s="8">
        <f t="shared" si="53"/>
        <v>1.5989766549408379E-3</v>
      </c>
      <c r="G478" s="8">
        <f t="shared" si="55"/>
        <v>-0.90196078431372551</v>
      </c>
      <c r="H478" s="8">
        <f t="shared" si="54"/>
        <v>-9.7934852033212706E-3</v>
      </c>
    </row>
    <row r="479" spans="1:8" ht="25.5" x14ac:dyDescent="0.2">
      <c r="A479" s="27"/>
      <c r="B479" s="6" t="s">
        <v>455</v>
      </c>
      <c r="C479" s="7">
        <v>0</v>
      </c>
      <c r="D479" s="7">
        <v>0</v>
      </c>
      <c r="E479" s="8" t="str">
        <f t="shared" si="52"/>
        <v/>
      </c>
      <c r="F479" s="8" t="str">
        <f t="shared" si="53"/>
        <v/>
      </c>
      <c r="G479" s="8" t="str">
        <f t="shared" si="55"/>
        <v xml:space="preserve"> </v>
      </c>
      <c r="H479" s="8" t="str">
        <f t="shared" si="54"/>
        <v/>
      </c>
    </row>
    <row r="480" spans="1:8" x14ac:dyDescent="0.2">
      <c r="A480" s="27"/>
      <c r="B480" s="6" t="s">
        <v>456</v>
      </c>
      <c r="C480" s="7">
        <v>77</v>
      </c>
      <c r="D480" s="7">
        <v>0</v>
      </c>
      <c r="E480" s="8">
        <f t="shared" si="52"/>
        <v>1.6393442622950821E-2</v>
      </c>
      <c r="F480" s="8" t="str">
        <f t="shared" si="53"/>
        <v/>
      </c>
      <c r="G480" s="8">
        <f t="shared" si="55"/>
        <v>-1</v>
      </c>
      <c r="H480" s="8">
        <f t="shared" si="54"/>
        <v>-1.6393442622950821E-2</v>
      </c>
    </row>
    <row r="481" spans="1:8" ht="25.5" x14ac:dyDescent="0.2">
      <c r="A481" s="27"/>
      <c r="B481" s="6" t="s">
        <v>457</v>
      </c>
      <c r="C481" s="7">
        <v>0</v>
      </c>
      <c r="D481" s="7">
        <v>0</v>
      </c>
      <c r="E481" s="8" t="str">
        <f t="shared" si="52"/>
        <v/>
      </c>
      <c r="F481" s="8" t="str">
        <f t="shared" si="53"/>
        <v/>
      </c>
      <c r="G481" s="8" t="str">
        <f t="shared" si="55"/>
        <v xml:space="preserve"> </v>
      </c>
      <c r="H481" s="8" t="str">
        <f t="shared" si="54"/>
        <v/>
      </c>
    </row>
    <row r="482" spans="1:8" x14ac:dyDescent="0.2">
      <c r="A482" s="27"/>
      <c r="B482" s="6" t="s">
        <v>458</v>
      </c>
      <c r="C482" s="7">
        <v>0</v>
      </c>
      <c r="D482" s="7">
        <v>0</v>
      </c>
      <c r="E482" s="8" t="str">
        <f t="shared" si="52"/>
        <v/>
      </c>
      <c r="F482" s="8" t="str">
        <f t="shared" si="53"/>
        <v/>
      </c>
      <c r="G482" s="8" t="str">
        <f t="shared" si="55"/>
        <v xml:space="preserve"> </v>
      </c>
      <c r="H482" s="8" t="str">
        <f t="shared" si="54"/>
        <v/>
      </c>
    </row>
    <row r="483" spans="1:8" x14ac:dyDescent="0.2">
      <c r="A483" s="27"/>
      <c r="B483" s="6" t="s">
        <v>459</v>
      </c>
      <c r="C483" s="7">
        <v>3</v>
      </c>
      <c r="D483" s="7">
        <v>0</v>
      </c>
      <c r="E483" s="8">
        <f t="shared" si="52"/>
        <v>6.3870555673834362E-4</v>
      </c>
      <c r="F483" s="8" t="str">
        <f t="shared" si="53"/>
        <v/>
      </c>
      <c r="G483" s="8">
        <f t="shared" si="55"/>
        <v>-1</v>
      </c>
      <c r="H483" s="8">
        <f t="shared" si="54"/>
        <v>-6.3870555673834362E-4</v>
      </c>
    </row>
    <row r="484" spans="1:8" x14ac:dyDescent="0.2">
      <c r="A484" s="27"/>
      <c r="B484" s="6" t="s">
        <v>460</v>
      </c>
      <c r="C484" s="7">
        <v>45</v>
      </c>
      <c r="D484" s="7">
        <v>127</v>
      </c>
      <c r="E484" s="8">
        <f t="shared" si="52"/>
        <v>9.5805833510751552E-3</v>
      </c>
      <c r="F484" s="8">
        <f t="shared" si="53"/>
        <v>4.0614007035497279E-2</v>
      </c>
      <c r="G484" s="8">
        <f t="shared" si="55"/>
        <v>1.8222222222222222</v>
      </c>
      <c r="H484" s="8">
        <f t="shared" si="54"/>
        <v>1.7457951884181394E-2</v>
      </c>
    </row>
    <row r="485" spans="1:8" x14ac:dyDescent="0.2">
      <c r="A485" s="27"/>
      <c r="B485" s="6" t="s">
        <v>461</v>
      </c>
      <c r="C485" s="7">
        <v>9</v>
      </c>
      <c r="D485" s="7">
        <v>1</v>
      </c>
      <c r="E485" s="8">
        <f t="shared" si="52"/>
        <v>1.9161166702150309E-3</v>
      </c>
      <c r="F485" s="8">
        <f t="shared" si="53"/>
        <v>3.1979533098816759E-4</v>
      </c>
      <c r="G485" s="8">
        <f t="shared" si="55"/>
        <v>-0.88888888888888884</v>
      </c>
      <c r="H485" s="8">
        <f t="shared" si="54"/>
        <v>-1.7032148179689163E-3</v>
      </c>
    </row>
    <row r="486" spans="1:8" x14ac:dyDescent="0.2">
      <c r="A486" s="27"/>
      <c r="B486" s="6" t="s">
        <v>462</v>
      </c>
      <c r="C486" s="7">
        <v>0</v>
      </c>
      <c r="D486" s="7">
        <v>0</v>
      </c>
      <c r="E486" s="8" t="str">
        <f t="shared" si="52"/>
        <v/>
      </c>
      <c r="F486" s="8" t="str">
        <f t="shared" si="53"/>
        <v/>
      </c>
      <c r="G486" s="8" t="str">
        <f t="shared" si="55"/>
        <v xml:space="preserve"> </v>
      </c>
      <c r="H486" s="8" t="str">
        <f t="shared" si="54"/>
        <v/>
      </c>
    </row>
    <row r="487" spans="1:8" x14ac:dyDescent="0.2">
      <c r="A487" s="27"/>
      <c r="B487" s="6" t="s">
        <v>463</v>
      </c>
      <c r="C487" s="7">
        <v>7</v>
      </c>
      <c r="D487" s="7">
        <v>3</v>
      </c>
      <c r="E487" s="8">
        <f t="shared" si="52"/>
        <v>1.4903129657228018E-3</v>
      </c>
      <c r="F487" s="8">
        <f t="shared" si="53"/>
        <v>9.5938599296450271E-4</v>
      </c>
      <c r="G487" s="8">
        <f t="shared" si="55"/>
        <v>-0.5714285714285714</v>
      </c>
      <c r="H487" s="8">
        <f t="shared" si="54"/>
        <v>-8.5160740898445816E-4</v>
      </c>
    </row>
    <row r="488" spans="1:8" x14ac:dyDescent="0.2">
      <c r="A488" s="27"/>
      <c r="B488" s="6" t="s">
        <v>464</v>
      </c>
      <c r="C488" s="7">
        <v>1</v>
      </c>
      <c r="D488" s="7">
        <v>3</v>
      </c>
      <c r="E488" s="8">
        <f t="shared" si="52"/>
        <v>2.1290185224611454E-4</v>
      </c>
      <c r="F488" s="8">
        <f t="shared" si="53"/>
        <v>9.5938599296450271E-4</v>
      </c>
      <c r="G488" s="8">
        <f t="shared" si="55"/>
        <v>2</v>
      </c>
      <c r="H488" s="8">
        <f t="shared" si="54"/>
        <v>4.2580370449222908E-4</v>
      </c>
    </row>
    <row r="489" spans="1:8" x14ac:dyDescent="0.2">
      <c r="A489" s="27"/>
      <c r="B489" s="6" t="s">
        <v>465</v>
      </c>
      <c r="C489" s="7">
        <v>0</v>
      </c>
      <c r="D489" s="7">
        <v>0</v>
      </c>
      <c r="E489" s="8" t="str">
        <f t="shared" si="52"/>
        <v/>
      </c>
      <c r="F489" s="8" t="str">
        <f t="shared" si="53"/>
        <v/>
      </c>
      <c r="G489" s="8" t="str">
        <f t="shared" si="55"/>
        <v xml:space="preserve"> </v>
      </c>
      <c r="H489" s="8" t="str">
        <f t="shared" si="54"/>
        <v/>
      </c>
    </row>
    <row r="490" spans="1:8" x14ac:dyDescent="0.2">
      <c r="A490" s="27"/>
      <c r="B490" s="6" t="s">
        <v>466</v>
      </c>
      <c r="C490" s="7">
        <v>100</v>
      </c>
      <c r="D490" s="7">
        <v>178</v>
      </c>
      <c r="E490" s="8">
        <f t="shared" ref="E490:E553" si="56">+IF(C490=0,"",C490/C$362)</f>
        <v>2.1290185224611454E-2</v>
      </c>
      <c r="F490" s="8">
        <f t="shared" ref="F490:F553" si="57">+IF(D490=0,"",D490/D$362)</f>
        <v>5.6923568915893827E-2</v>
      </c>
      <c r="G490" s="8">
        <f t="shared" si="55"/>
        <v>0.78</v>
      </c>
      <c r="H490" s="8">
        <f t="shared" ref="H490:H553" si="58">+IF(OR(AND(E490=""),(G490="")),"",E490*G490)</f>
        <v>1.6606344475196936E-2</v>
      </c>
    </row>
    <row r="491" spans="1:8" x14ac:dyDescent="0.2">
      <c r="A491" s="27"/>
      <c r="B491" s="6" t="s">
        <v>467</v>
      </c>
      <c r="C491" s="7">
        <v>0</v>
      </c>
      <c r="D491" s="7">
        <v>0</v>
      </c>
      <c r="E491" s="8" t="str">
        <f t="shared" si="56"/>
        <v/>
      </c>
      <c r="F491" s="8" t="str">
        <f t="shared" si="57"/>
        <v/>
      </c>
      <c r="G491" s="8" t="str">
        <f t="shared" ref="G491:G554" si="59">+IF(AND(C491=0,D491=0)," ",IF(C491=0,1,IF(D491=0,-1,(D491-C491)/C491)))</f>
        <v xml:space="preserve"> </v>
      </c>
      <c r="H491" s="8" t="str">
        <f t="shared" si="58"/>
        <v/>
      </c>
    </row>
    <row r="492" spans="1:8" x14ac:dyDescent="0.2">
      <c r="A492" s="27"/>
      <c r="B492" s="6" t="s">
        <v>468</v>
      </c>
      <c r="C492" s="7">
        <v>0</v>
      </c>
      <c r="D492" s="7">
        <v>0</v>
      </c>
      <c r="E492" s="8" t="str">
        <f t="shared" si="56"/>
        <v/>
      </c>
      <c r="F492" s="8" t="str">
        <f t="shared" si="57"/>
        <v/>
      </c>
      <c r="G492" s="8" t="str">
        <f t="shared" si="59"/>
        <v xml:space="preserve"> </v>
      </c>
      <c r="H492" s="8" t="str">
        <f t="shared" si="58"/>
        <v/>
      </c>
    </row>
    <row r="493" spans="1:8" x14ac:dyDescent="0.2">
      <c r="A493" s="27"/>
      <c r="B493" s="6" t="s">
        <v>469</v>
      </c>
      <c r="C493" s="7">
        <v>0</v>
      </c>
      <c r="D493" s="7">
        <v>0</v>
      </c>
      <c r="E493" s="8" t="str">
        <f t="shared" si="56"/>
        <v/>
      </c>
      <c r="F493" s="8" t="str">
        <f t="shared" si="57"/>
        <v/>
      </c>
      <c r="G493" s="8" t="str">
        <f t="shared" si="59"/>
        <v xml:space="preserve"> </v>
      </c>
      <c r="H493" s="8" t="str">
        <f t="shared" si="58"/>
        <v/>
      </c>
    </row>
    <row r="494" spans="1:8" x14ac:dyDescent="0.2">
      <c r="A494" s="27"/>
      <c r="B494" s="6" t="s">
        <v>470</v>
      </c>
      <c r="C494" s="7">
        <v>0</v>
      </c>
      <c r="D494" s="7">
        <v>0</v>
      </c>
      <c r="E494" s="8" t="str">
        <f t="shared" si="56"/>
        <v/>
      </c>
      <c r="F494" s="8" t="str">
        <f t="shared" si="57"/>
        <v/>
      </c>
      <c r="G494" s="8" t="str">
        <f t="shared" si="59"/>
        <v xml:space="preserve"> </v>
      </c>
      <c r="H494" s="8" t="str">
        <f t="shared" si="58"/>
        <v/>
      </c>
    </row>
    <row r="495" spans="1:8" x14ac:dyDescent="0.2">
      <c r="A495" s="27"/>
      <c r="B495" s="6" t="s">
        <v>471</v>
      </c>
      <c r="C495" s="7">
        <v>0</v>
      </c>
      <c r="D495" s="7">
        <v>0</v>
      </c>
      <c r="E495" s="8" t="str">
        <f t="shared" si="56"/>
        <v/>
      </c>
      <c r="F495" s="8" t="str">
        <f t="shared" si="57"/>
        <v/>
      </c>
      <c r="G495" s="8" t="str">
        <f t="shared" si="59"/>
        <v xml:space="preserve"> </v>
      </c>
      <c r="H495" s="8" t="str">
        <f t="shared" si="58"/>
        <v/>
      </c>
    </row>
    <row r="496" spans="1:8" x14ac:dyDescent="0.2">
      <c r="A496" s="27"/>
      <c r="B496" s="6" t="s">
        <v>472</v>
      </c>
      <c r="C496" s="7">
        <v>0</v>
      </c>
      <c r="D496" s="7">
        <v>0</v>
      </c>
      <c r="E496" s="8" t="str">
        <f t="shared" si="56"/>
        <v/>
      </c>
      <c r="F496" s="8" t="str">
        <f t="shared" si="57"/>
        <v/>
      </c>
      <c r="G496" s="8" t="str">
        <f t="shared" si="59"/>
        <v xml:space="preserve"> </v>
      </c>
      <c r="H496" s="8" t="str">
        <f t="shared" si="58"/>
        <v/>
      </c>
    </row>
    <row r="497" spans="1:8" x14ac:dyDescent="0.2">
      <c r="A497" s="27"/>
      <c r="B497" s="6" t="s">
        <v>473</v>
      </c>
      <c r="C497" s="7">
        <v>0</v>
      </c>
      <c r="D497" s="7">
        <v>0</v>
      </c>
      <c r="E497" s="8" t="str">
        <f t="shared" si="56"/>
        <v/>
      </c>
      <c r="F497" s="8" t="str">
        <f t="shared" si="57"/>
        <v/>
      </c>
      <c r="G497" s="8" t="str">
        <f t="shared" si="59"/>
        <v xml:space="preserve"> </v>
      </c>
      <c r="H497" s="8" t="str">
        <f t="shared" si="58"/>
        <v/>
      </c>
    </row>
    <row r="498" spans="1:8" x14ac:dyDescent="0.2">
      <c r="A498" s="27"/>
      <c r="B498" s="6" t="s">
        <v>474</v>
      </c>
      <c r="C498" s="7">
        <v>32</v>
      </c>
      <c r="D498" s="7">
        <v>22</v>
      </c>
      <c r="E498" s="8">
        <f t="shared" si="56"/>
        <v>6.8128592718756653E-3</v>
      </c>
      <c r="F498" s="8">
        <f t="shared" si="57"/>
        <v>7.0354972817396862E-3</v>
      </c>
      <c r="G498" s="8">
        <f t="shared" si="59"/>
        <v>-0.3125</v>
      </c>
      <c r="H498" s="8">
        <f t="shared" si="58"/>
        <v>-2.1290185224611454E-3</v>
      </c>
    </row>
    <row r="499" spans="1:8" ht="25.5" x14ac:dyDescent="0.2">
      <c r="A499" s="27"/>
      <c r="B499" s="6" t="s">
        <v>475</v>
      </c>
      <c r="C499" s="7">
        <v>0</v>
      </c>
      <c r="D499" s="7">
        <v>0</v>
      </c>
      <c r="E499" s="8" t="str">
        <f t="shared" si="56"/>
        <v/>
      </c>
      <c r="F499" s="8" t="str">
        <f t="shared" si="57"/>
        <v/>
      </c>
      <c r="G499" s="8" t="str">
        <f t="shared" si="59"/>
        <v xml:space="preserve"> </v>
      </c>
      <c r="H499" s="8" t="str">
        <f t="shared" si="58"/>
        <v/>
      </c>
    </row>
    <row r="500" spans="1:8" x14ac:dyDescent="0.2">
      <c r="A500" s="27"/>
      <c r="B500" s="6" t="s">
        <v>476</v>
      </c>
      <c r="C500" s="7">
        <v>2</v>
      </c>
      <c r="D500" s="7">
        <v>1</v>
      </c>
      <c r="E500" s="8">
        <f t="shared" si="56"/>
        <v>4.2580370449222908E-4</v>
      </c>
      <c r="F500" s="8">
        <f t="shared" si="57"/>
        <v>3.1979533098816759E-4</v>
      </c>
      <c r="G500" s="8">
        <f t="shared" si="59"/>
        <v>-0.5</v>
      </c>
      <c r="H500" s="8">
        <f t="shared" si="58"/>
        <v>-2.1290185224611454E-4</v>
      </c>
    </row>
    <row r="501" spans="1:8" x14ac:dyDescent="0.2">
      <c r="A501" s="27"/>
      <c r="B501" s="6" t="s">
        <v>477</v>
      </c>
      <c r="C501" s="7">
        <v>0</v>
      </c>
      <c r="D501" s="7">
        <v>0</v>
      </c>
      <c r="E501" s="8" t="str">
        <f t="shared" si="56"/>
        <v/>
      </c>
      <c r="F501" s="8" t="str">
        <f t="shared" si="57"/>
        <v/>
      </c>
      <c r="G501" s="8" t="str">
        <f t="shared" si="59"/>
        <v xml:space="preserve"> </v>
      </c>
      <c r="H501" s="8" t="str">
        <f t="shared" si="58"/>
        <v/>
      </c>
    </row>
    <row r="502" spans="1:8" x14ac:dyDescent="0.2">
      <c r="A502" s="27"/>
      <c r="B502" s="6" t="s">
        <v>478</v>
      </c>
      <c r="C502" s="7">
        <v>0</v>
      </c>
      <c r="D502" s="7">
        <v>22</v>
      </c>
      <c r="E502" s="8" t="str">
        <f t="shared" si="56"/>
        <v/>
      </c>
      <c r="F502" s="8">
        <f t="shared" si="57"/>
        <v>7.0354972817396862E-3</v>
      </c>
      <c r="G502" s="8">
        <f t="shared" si="59"/>
        <v>1</v>
      </c>
      <c r="H502" s="8" t="str">
        <f t="shared" si="58"/>
        <v/>
      </c>
    </row>
    <row r="503" spans="1:8" x14ac:dyDescent="0.2">
      <c r="A503" s="27"/>
      <c r="B503" s="6" t="s">
        <v>479</v>
      </c>
      <c r="C503" s="7">
        <v>7</v>
      </c>
      <c r="D503" s="7">
        <v>6</v>
      </c>
      <c r="E503" s="8">
        <f t="shared" si="56"/>
        <v>1.4903129657228018E-3</v>
      </c>
      <c r="F503" s="8">
        <f t="shared" si="57"/>
        <v>1.9187719859290054E-3</v>
      </c>
      <c r="G503" s="8">
        <f t="shared" si="59"/>
        <v>-0.14285714285714285</v>
      </c>
      <c r="H503" s="8">
        <f t="shared" si="58"/>
        <v>-2.1290185224611454E-4</v>
      </c>
    </row>
    <row r="504" spans="1:8" x14ac:dyDescent="0.2">
      <c r="A504" s="27"/>
      <c r="B504" s="6" t="s">
        <v>480</v>
      </c>
      <c r="C504" s="7">
        <v>0</v>
      </c>
      <c r="D504" s="7">
        <v>2</v>
      </c>
      <c r="E504" s="8" t="str">
        <f t="shared" si="56"/>
        <v/>
      </c>
      <c r="F504" s="8">
        <f t="shared" si="57"/>
        <v>6.3959066197633518E-4</v>
      </c>
      <c r="G504" s="8">
        <f t="shared" si="59"/>
        <v>1</v>
      </c>
      <c r="H504" s="8" t="str">
        <f t="shared" si="58"/>
        <v/>
      </c>
    </row>
    <row r="505" spans="1:8" x14ac:dyDescent="0.2">
      <c r="A505" s="27"/>
      <c r="B505" s="6" t="s">
        <v>481</v>
      </c>
      <c r="C505" s="7">
        <v>4</v>
      </c>
      <c r="D505" s="7">
        <v>6</v>
      </c>
      <c r="E505" s="8">
        <f t="shared" si="56"/>
        <v>8.5160740898445816E-4</v>
      </c>
      <c r="F505" s="8">
        <f t="shared" si="57"/>
        <v>1.9187719859290054E-3</v>
      </c>
      <c r="G505" s="8">
        <f t="shared" si="59"/>
        <v>0.5</v>
      </c>
      <c r="H505" s="8">
        <f t="shared" si="58"/>
        <v>4.2580370449222908E-4</v>
      </c>
    </row>
    <row r="506" spans="1:8" x14ac:dyDescent="0.2">
      <c r="A506" s="27"/>
      <c r="B506" s="6" t="s">
        <v>482</v>
      </c>
      <c r="C506" s="7">
        <v>0</v>
      </c>
      <c r="D506" s="7">
        <v>0</v>
      </c>
      <c r="E506" s="8" t="str">
        <f t="shared" si="56"/>
        <v/>
      </c>
      <c r="F506" s="8" t="str">
        <f t="shared" si="57"/>
        <v/>
      </c>
      <c r="G506" s="8" t="str">
        <f t="shared" si="59"/>
        <v xml:space="preserve"> </v>
      </c>
      <c r="H506" s="8" t="str">
        <f t="shared" si="58"/>
        <v/>
      </c>
    </row>
    <row r="507" spans="1:8" x14ac:dyDescent="0.2">
      <c r="A507" s="27"/>
      <c r="B507" s="6" t="s">
        <v>483</v>
      </c>
      <c r="C507" s="7">
        <v>0</v>
      </c>
      <c r="D507" s="7">
        <v>1</v>
      </c>
      <c r="E507" s="8" t="str">
        <f t="shared" si="56"/>
        <v/>
      </c>
      <c r="F507" s="8">
        <f t="shared" si="57"/>
        <v>3.1979533098816759E-4</v>
      </c>
      <c r="G507" s="8">
        <f t="shared" si="59"/>
        <v>1</v>
      </c>
      <c r="H507" s="8" t="str">
        <f t="shared" si="58"/>
        <v/>
      </c>
    </row>
    <row r="508" spans="1:8" x14ac:dyDescent="0.2">
      <c r="A508" s="27"/>
      <c r="B508" s="6" t="s">
        <v>484</v>
      </c>
      <c r="C508" s="7">
        <v>11</v>
      </c>
      <c r="D508" s="7">
        <v>12</v>
      </c>
      <c r="E508" s="8">
        <f t="shared" si="56"/>
        <v>2.34192037470726E-3</v>
      </c>
      <c r="F508" s="8">
        <f t="shared" si="57"/>
        <v>3.8375439718580109E-3</v>
      </c>
      <c r="G508" s="8">
        <f t="shared" si="59"/>
        <v>9.0909090909090912E-2</v>
      </c>
      <c r="H508" s="8">
        <f t="shared" si="58"/>
        <v>2.1290185224611454E-4</v>
      </c>
    </row>
    <row r="509" spans="1:8" x14ac:dyDescent="0.2">
      <c r="A509" s="27"/>
      <c r="B509" s="6" t="s">
        <v>485</v>
      </c>
      <c r="C509" s="7">
        <v>2</v>
      </c>
      <c r="D509" s="7">
        <v>2</v>
      </c>
      <c r="E509" s="8">
        <f t="shared" si="56"/>
        <v>4.2580370449222908E-4</v>
      </c>
      <c r="F509" s="8">
        <f t="shared" si="57"/>
        <v>6.3959066197633518E-4</v>
      </c>
      <c r="G509" s="8">
        <f t="shared" si="59"/>
        <v>0</v>
      </c>
      <c r="H509" s="8">
        <f t="shared" si="58"/>
        <v>0</v>
      </c>
    </row>
    <row r="510" spans="1:8" x14ac:dyDescent="0.2">
      <c r="A510" s="27"/>
      <c r="B510" s="6" t="s">
        <v>486</v>
      </c>
      <c r="C510" s="7">
        <v>0</v>
      </c>
      <c r="D510" s="7">
        <v>0</v>
      </c>
      <c r="E510" s="8" t="str">
        <f t="shared" si="56"/>
        <v/>
      </c>
      <c r="F510" s="8" t="str">
        <f t="shared" si="57"/>
        <v/>
      </c>
      <c r="G510" s="8" t="str">
        <f t="shared" si="59"/>
        <v xml:space="preserve"> </v>
      </c>
      <c r="H510" s="8" t="str">
        <f t="shared" si="58"/>
        <v/>
      </c>
    </row>
    <row r="511" spans="1:8" ht="25.5" x14ac:dyDescent="0.2">
      <c r="A511" s="27"/>
      <c r="B511" s="6" t="s">
        <v>487</v>
      </c>
      <c r="C511" s="7">
        <v>2</v>
      </c>
      <c r="D511" s="7">
        <v>0</v>
      </c>
      <c r="E511" s="8">
        <f t="shared" si="56"/>
        <v>4.2580370449222908E-4</v>
      </c>
      <c r="F511" s="8" t="str">
        <f t="shared" si="57"/>
        <v/>
      </c>
      <c r="G511" s="8">
        <f t="shared" si="59"/>
        <v>-1</v>
      </c>
      <c r="H511" s="8">
        <f t="shared" si="58"/>
        <v>-4.2580370449222908E-4</v>
      </c>
    </row>
    <row r="512" spans="1:8" x14ac:dyDescent="0.2">
      <c r="A512" s="27"/>
      <c r="B512" s="6" t="s">
        <v>488</v>
      </c>
      <c r="C512" s="7">
        <v>0</v>
      </c>
      <c r="D512" s="7">
        <v>0</v>
      </c>
      <c r="E512" s="8" t="str">
        <f t="shared" si="56"/>
        <v/>
      </c>
      <c r="F512" s="8" t="str">
        <f t="shared" si="57"/>
        <v/>
      </c>
      <c r="G512" s="8" t="str">
        <f t="shared" si="59"/>
        <v xml:space="preserve"> </v>
      </c>
      <c r="H512" s="8" t="str">
        <f t="shared" si="58"/>
        <v/>
      </c>
    </row>
    <row r="513" spans="1:8" ht="25.5" x14ac:dyDescent="0.2">
      <c r="A513" s="27"/>
      <c r="B513" s="6" t="s">
        <v>489</v>
      </c>
      <c r="C513" s="7">
        <v>0</v>
      </c>
      <c r="D513" s="7">
        <v>0</v>
      </c>
      <c r="E513" s="8" t="str">
        <f t="shared" si="56"/>
        <v/>
      </c>
      <c r="F513" s="8" t="str">
        <f t="shared" si="57"/>
        <v/>
      </c>
      <c r="G513" s="8" t="str">
        <f t="shared" si="59"/>
        <v xml:space="preserve"> </v>
      </c>
      <c r="H513" s="8" t="str">
        <f t="shared" si="58"/>
        <v/>
      </c>
    </row>
    <row r="514" spans="1:8" x14ac:dyDescent="0.2">
      <c r="A514" s="27"/>
      <c r="B514" s="6" t="s">
        <v>490</v>
      </c>
      <c r="C514" s="7">
        <v>0</v>
      </c>
      <c r="D514" s="7">
        <v>0</v>
      </c>
      <c r="E514" s="8" t="str">
        <f t="shared" si="56"/>
        <v/>
      </c>
      <c r="F514" s="8" t="str">
        <f t="shared" si="57"/>
        <v/>
      </c>
      <c r="G514" s="8" t="str">
        <f t="shared" si="59"/>
        <v xml:space="preserve"> </v>
      </c>
      <c r="H514" s="8" t="str">
        <f t="shared" si="58"/>
        <v/>
      </c>
    </row>
    <row r="515" spans="1:8" ht="25.5" x14ac:dyDescent="0.2">
      <c r="A515" s="27"/>
      <c r="B515" s="6" t="s">
        <v>491</v>
      </c>
      <c r="C515" s="7">
        <v>0</v>
      </c>
      <c r="D515" s="7">
        <v>0</v>
      </c>
      <c r="E515" s="8" t="str">
        <f t="shared" si="56"/>
        <v/>
      </c>
      <c r="F515" s="8" t="str">
        <f t="shared" si="57"/>
        <v/>
      </c>
      <c r="G515" s="8" t="str">
        <f t="shared" si="59"/>
        <v xml:space="preserve"> </v>
      </c>
      <c r="H515" s="8" t="str">
        <f t="shared" si="58"/>
        <v/>
      </c>
    </row>
    <row r="516" spans="1:8" x14ac:dyDescent="0.2">
      <c r="A516" s="27"/>
      <c r="B516" s="6" t="s">
        <v>492</v>
      </c>
      <c r="C516" s="7">
        <v>0</v>
      </c>
      <c r="D516" s="7">
        <v>0</v>
      </c>
      <c r="E516" s="8" t="str">
        <f t="shared" si="56"/>
        <v/>
      </c>
      <c r="F516" s="8" t="str">
        <f t="shared" si="57"/>
        <v/>
      </c>
      <c r="G516" s="8" t="str">
        <f t="shared" si="59"/>
        <v xml:space="preserve"> </v>
      </c>
      <c r="H516" s="8" t="str">
        <f t="shared" si="58"/>
        <v/>
      </c>
    </row>
    <row r="517" spans="1:8" ht="25.5" x14ac:dyDescent="0.2">
      <c r="A517" s="27"/>
      <c r="B517" s="6" t="s">
        <v>493</v>
      </c>
      <c r="C517" s="7">
        <v>0</v>
      </c>
      <c r="D517" s="7">
        <v>0</v>
      </c>
      <c r="E517" s="8" t="str">
        <f t="shared" si="56"/>
        <v/>
      </c>
      <c r="F517" s="8" t="str">
        <f t="shared" si="57"/>
        <v/>
      </c>
      <c r="G517" s="8" t="str">
        <f t="shared" si="59"/>
        <v xml:space="preserve"> </v>
      </c>
      <c r="H517" s="8" t="str">
        <f t="shared" si="58"/>
        <v/>
      </c>
    </row>
    <row r="518" spans="1:8" ht="25.5" x14ac:dyDescent="0.2">
      <c r="A518" s="27"/>
      <c r="B518" s="6" t="s">
        <v>494</v>
      </c>
      <c r="C518" s="7">
        <v>0</v>
      </c>
      <c r="D518" s="7">
        <v>0</v>
      </c>
      <c r="E518" s="8" t="str">
        <f t="shared" si="56"/>
        <v/>
      </c>
      <c r="F518" s="8" t="str">
        <f t="shared" si="57"/>
        <v/>
      </c>
      <c r="G518" s="8" t="str">
        <f t="shared" si="59"/>
        <v xml:space="preserve"> </v>
      </c>
      <c r="H518" s="8" t="str">
        <f t="shared" si="58"/>
        <v/>
      </c>
    </row>
    <row r="519" spans="1:8" x14ac:dyDescent="0.2">
      <c r="A519" s="27"/>
      <c r="B519" s="6" t="s">
        <v>495</v>
      </c>
      <c r="C519" s="7">
        <v>113</v>
      </c>
      <c r="D519" s="7">
        <v>3</v>
      </c>
      <c r="E519" s="8">
        <f t="shared" si="56"/>
        <v>2.4057909303810944E-2</v>
      </c>
      <c r="F519" s="8">
        <f t="shared" si="57"/>
        <v>9.5938599296450271E-4</v>
      </c>
      <c r="G519" s="8">
        <f t="shared" si="59"/>
        <v>-0.97345132743362828</v>
      </c>
      <c r="H519" s="8">
        <f t="shared" si="58"/>
        <v>-2.3419203747072598E-2</v>
      </c>
    </row>
    <row r="520" spans="1:8" x14ac:dyDescent="0.2">
      <c r="A520" s="27" t="s">
        <v>668</v>
      </c>
      <c r="B520" s="6" t="s">
        <v>496</v>
      </c>
      <c r="C520" s="7">
        <v>0</v>
      </c>
      <c r="D520" s="7">
        <v>0</v>
      </c>
      <c r="E520" s="8" t="str">
        <f t="shared" si="56"/>
        <v/>
      </c>
      <c r="F520" s="8" t="str">
        <f t="shared" si="57"/>
        <v/>
      </c>
      <c r="G520" s="8" t="str">
        <f t="shared" si="59"/>
        <v xml:space="preserve"> </v>
      </c>
      <c r="H520" s="8" t="str">
        <f t="shared" si="58"/>
        <v/>
      </c>
    </row>
    <row r="521" spans="1:8" ht="25.5" x14ac:dyDescent="0.2">
      <c r="A521" s="27"/>
      <c r="B521" s="6" t="s">
        <v>497</v>
      </c>
      <c r="C521" s="7">
        <v>0</v>
      </c>
      <c r="D521" s="7">
        <v>0</v>
      </c>
      <c r="E521" s="8" t="str">
        <f t="shared" si="56"/>
        <v/>
      </c>
      <c r="F521" s="8" t="str">
        <f t="shared" si="57"/>
        <v/>
      </c>
      <c r="G521" s="8" t="str">
        <f t="shared" si="59"/>
        <v xml:space="preserve"> </v>
      </c>
      <c r="H521" s="8" t="str">
        <f t="shared" si="58"/>
        <v/>
      </c>
    </row>
    <row r="522" spans="1:8" ht="17.25" customHeight="1" x14ac:dyDescent="0.2">
      <c r="A522" s="27"/>
      <c r="B522" s="6" t="s">
        <v>498</v>
      </c>
      <c r="C522" s="7">
        <v>0</v>
      </c>
      <c r="D522" s="7">
        <v>0</v>
      </c>
      <c r="E522" s="8" t="str">
        <f t="shared" si="56"/>
        <v/>
      </c>
      <c r="F522" s="8" t="str">
        <f t="shared" si="57"/>
        <v/>
      </c>
      <c r="G522" s="8" t="str">
        <f t="shared" si="59"/>
        <v xml:space="preserve"> </v>
      </c>
      <c r="H522" s="8" t="str">
        <f t="shared" si="58"/>
        <v/>
      </c>
    </row>
    <row r="523" spans="1:8" x14ac:dyDescent="0.2">
      <c r="A523" s="27"/>
      <c r="B523" s="6" t="s">
        <v>499</v>
      </c>
      <c r="C523" s="7">
        <v>0</v>
      </c>
      <c r="D523" s="7">
        <v>0</v>
      </c>
      <c r="E523" s="8" t="str">
        <f t="shared" si="56"/>
        <v/>
      </c>
      <c r="F523" s="8" t="str">
        <f t="shared" si="57"/>
        <v/>
      </c>
      <c r="G523" s="8" t="str">
        <f t="shared" si="59"/>
        <v xml:space="preserve"> </v>
      </c>
      <c r="H523" s="8" t="str">
        <f t="shared" si="58"/>
        <v/>
      </c>
    </row>
    <row r="524" spans="1:8" ht="25.5" x14ac:dyDescent="0.2">
      <c r="A524" s="27"/>
      <c r="B524" s="6" t="s">
        <v>500</v>
      </c>
      <c r="C524" s="7">
        <v>0</v>
      </c>
      <c r="D524" s="7">
        <v>0</v>
      </c>
      <c r="E524" s="8" t="str">
        <f t="shared" si="56"/>
        <v/>
      </c>
      <c r="F524" s="8" t="str">
        <f t="shared" si="57"/>
        <v/>
      </c>
      <c r="G524" s="8" t="str">
        <f t="shared" si="59"/>
        <v xml:space="preserve"> </v>
      </c>
      <c r="H524" s="8" t="str">
        <f t="shared" si="58"/>
        <v/>
      </c>
    </row>
    <row r="525" spans="1:8" ht="25.5" x14ac:dyDescent="0.2">
      <c r="A525" s="27"/>
      <c r="B525" s="6" t="s">
        <v>501</v>
      </c>
      <c r="C525" s="7">
        <v>0</v>
      </c>
      <c r="D525" s="7">
        <v>0</v>
      </c>
      <c r="E525" s="8" t="str">
        <f t="shared" si="56"/>
        <v/>
      </c>
      <c r="F525" s="8" t="str">
        <f t="shared" si="57"/>
        <v/>
      </c>
      <c r="G525" s="8" t="str">
        <f t="shared" si="59"/>
        <v xml:space="preserve"> </v>
      </c>
      <c r="H525" s="8" t="str">
        <f t="shared" si="58"/>
        <v/>
      </c>
    </row>
    <row r="526" spans="1:8" ht="25.5" x14ac:dyDescent="0.2">
      <c r="A526" s="27"/>
      <c r="B526" s="6" t="s">
        <v>502</v>
      </c>
      <c r="C526" s="7">
        <v>4</v>
      </c>
      <c r="D526" s="7">
        <v>0</v>
      </c>
      <c r="E526" s="8">
        <f t="shared" si="56"/>
        <v>8.5160740898445816E-4</v>
      </c>
      <c r="F526" s="8" t="str">
        <f t="shared" si="57"/>
        <v/>
      </c>
      <c r="G526" s="8">
        <f t="shared" si="59"/>
        <v>-1</v>
      </c>
      <c r="H526" s="8">
        <f t="shared" si="58"/>
        <v>-8.5160740898445816E-4</v>
      </c>
    </row>
    <row r="527" spans="1:8" x14ac:dyDescent="0.2">
      <c r="A527" s="27"/>
      <c r="B527" s="6" t="s">
        <v>503</v>
      </c>
      <c r="C527" s="7">
        <v>0</v>
      </c>
      <c r="D527" s="7">
        <v>0</v>
      </c>
      <c r="E527" s="8" t="str">
        <f t="shared" si="56"/>
        <v/>
      </c>
      <c r="F527" s="8" t="str">
        <f t="shared" si="57"/>
        <v/>
      </c>
      <c r="G527" s="8" t="str">
        <f t="shared" si="59"/>
        <v xml:space="preserve"> </v>
      </c>
      <c r="H527" s="8" t="str">
        <f t="shared" si="58"/>
        <v/>
      </c>
    </row>
    <row r="528" spans="1:8" ht="25.5" x14ac:dyDescent="0.2">
      <c r="A528" s="27"/>
      <c r="B528" s="6" t="s">
        <v>504</v>
      </c>
      <c r="C528" s="7">
        <v>0</v>
      </c>
      <c r="D528" s="7">
        <v>0</v>
      </c>
      <c r="E528" s="8" t="str">
        <f t="shared" si="56"/>
        <v/>
      </c>
      <c r="F528" s="8" t="str">
        <f t="shared" si="57"/>
        <v/>
      </c>
      <c r="G528" s="8" t="str">
        <f t="shared" si="59"/>
        <v xml:space="preserve"> </v>
      </c>
      <c r="H528" s="8" t="str">
        <f t="shared" si="58"/>
        <v/>
      </c>
    </row>
    <row r="529" spans="1:8" x14ac:dyDescent="0.2">
      <c r="A529" s="27"/>
      <c r="B529" s="6" t="s">
        <v>505</v>
      </c>
      <c r="C529" s="7">
        <v>0</v>
      </c>
      <c r="D529" s="7">
        <v>0</v>
      </c>
      <c r="E529" s="8" t="str">
        <f t="shared" si="56"/>
        <v/>
      </c>
      <c r="F529" s="8" t="str">
        <f t="shared" si="57"/>
        <v/>
      </c>
      <c r="G529" s="8" t="str">
        <f t="shared" si="59"/>
        <v xml:space="preserve"> </v>
      </c>
      <c r="H529" s="8" t="str">
        <f t="shared" si="58"/>
        <v/>
      </c>
    </row>
    <row r="530" spans="1:8" x14ac:dyDescent="0.2">
      <c r="A530" s="27"/>
      <c r="B530" s="6" t="s">
        <v>506</v>
      </c>
      <c r="C530" s="7">
        <v>16</v>
      </c>
      <c r="D530" s="7">
        <v>2</v>
      </c>
      <c r="E530" s="8">
        <f t="shared" si="56"/>
        <v>3.4064296359378327E-3</v>
      </c>
      <c r="F530" s="8">
        <f t="shared" si="57"/>
        <v>6.3959066197633518E-4</v>
      </c>
      <c r="G530" s="8">
        <f t="shared" si="59"/>
        <v>-0.875</v>
      </c>
      <c r="H530" s="8">
        <f t="shared" si="58"/>
        <v>-2.9806259314456036E-3</v>
      </c>
    </row>
    <row r="531" spans="1:8" x14ac:dyDescent="0.2">
      <c r="A531" s="27"/>
      <c r="B531" s="6" t="s">
        <v>507</v>
      </c>
      <c r="C531" s="7">
        <v>1</v>
      </c>
      <c r="D531" s="7">
        <v>0</v>
      </c>
      <c r="E531" s="8">
        <f t="shared" si="56"/>
        <v>2.1290185224611454E-4</v>
      </c>
      <c r="F531" s="8" t="str">
        <f t="shared" si="57"/>
        <v/>
      </c>
      <c r="G531" s="8">
        <f t="shared" si="59"/>
        <v>-1</v>
      </c>
      <c r="H531" s="8">
        <f t="shared" si="58"/>
        <v>-2.1290185224611454E-4</v>
      </c>
    </row>
    <row r="532" spans="1:8" ht="28.5" customHeight="1" x14ac:dyDescent="0.2">
      <c r="A532" s="27"/>
      <c r="B532" s="6" t="s">
        <v>508</v>
      </c>
      <c r="C532" s="7">
        <v>0</v>
      </c>
      <c r="D532" s="7">
        <v>0</v>
      </c>
      <c r="E532" s="8" t="str">
        <f t="shared" si="56"/>
        <v/>
      </c>
      <c r="F532" s="8" t="str">
        <f t="shared" si="57"/>
        <v/>
      </c>
      <c r="G532" s="8" t="str">
        <f t="shared" si="59"/>
        <v xml:space="preserve"> </v>
      </c>
      <c r="H532" s="8" t="str">
        <f t="shared" si="58"/>
        <v/>
      </c>
    </row>
    <row r="533" spans="1:8" x14ac:dyDescent="0.2">
      <c r="A533" s="27"/>
      <c r="B533" s="6" t="s">
        <v>509</v>
      </c>
      <c r="C533" s="7">
        <v>0</v>
      </c>
      <c r="D533" s="7">
        <v>0</v>
      </c>
      <c r="E533" s="8" t="str">
        <f t="shared" si="56"/>
        <v/>
      </c>
      <c r="F533" s="8" t="str">
        <f t="shared" si="57"/>
        <v/>
      </c>
      <c r="G533" s="8" t="str">
        <f t="shared" si="59"/>
        <v xml:space="preserve"> </v>
      </c>
      <c r="H533" s="8" t="str">
        <f t="shared" si="58"/>
        <v/>
      </c>
    </row>
    <row r="534" spans="1:8" ht="25.5" x14ac:dyDescent="0.2">
      <c r="A534" s="27"/>
      <c r="B534" s="6" t="s">
        <v>510</v>
      </c>
      <c r="C534" s="7">
        <v>0</v>
      </c>
      <c r="D534" s="7">
        <v>0</v>
      </c>
      <c r="E534" s="8" t="str">
        <f t="shared" si="56"/>
        <v/>
      </c>
      <c r="F534" s="8" t="str">
        <f t="shared" si="57"/>
        <v/>
      </c>
      <c r="G534" s="8" t="str">
        <f t="shared" si="59"/>
        <v xml:space="preserve"> </v>
      </c>
      <c r="H534" s="8" t="str">
        <f t="shared" si="58"/>
        <v/>
      </c>
    </row>
    <row r="535" spans="1:8" ht="25.5" x14ac:dyDescent="0.2">
      <c r="A535" s="27"/>
      <c r="B535" s="6" t="s">
        <v>511</v>
      </c>
      <c r="C535" s="7">
        <v>0</v>
      </c>
      <c r="D535" s="7">
        <v>0</v>
      </c>
      <c r="E535" s="8" t="str">
        <f t="shared" si="56"/>
        <v/>
      </c>
      <c r="F535" s="8" t="str">
        <f t="shared" si="57"/>
        <v/>
      </c>
      <c r="G535" s="8" t="str">
        <f t="shared" si="59"/>
        <v xml:space="preserve"> </v>
      </c>
      <c r="H535" s="8" t="str">
        <f t="shared" si="58"/>
        <v/>
      </c>
    </row>
    <row r="536" spans="1:8" x14ac:dyDescent="0.2">
      <c r="A536" s="27"/>
      <c r="B536" s="6" t="s">
        <v>512</v>
      </c>
      <c r="C536" s="7">
        <v>0</v>
      </c>
      <c r="D536" s="7">
        <v>0</v>
      </c>
      <c r="E536" s="8" t="str">
        <f t="shared" si="56"/>
        <v/>
      </c>
      <c r="F536" s="8" t="str">
        <f t="shared" si="57"/>
        <v/>
      </c>
      <c r="G536" s="8" t="str">
        <f t="shared" si="59"/>
        <v xml:space="preserve"> </v>
      </c>
      <c r="H536" s="8" t="str">
        <f t="shared" si="58"/>
        <v/>
      </c>
    </row>
    <row r="537" spans="1:8" ht="25.5" x14ac:dyDescent="0.2">
      <c r="A537" s="27"/>
      <c r="B537" s="6" t="s">
        <v>513</v>
      </c>
      <c r="C537" s="7">
        <v>0</v>
      </c>
      <c r="D537" s="7">
        <v>29</v>
      </c>
      <c r="E537" s="8" t="str">
        <f t="shared" si="56"/>
        <v/>
      </c>
      <c r="F537" s="8">
        <f t="shared" si="57"/>
        <v>9.2740645986568605E-3</v>
      </c>
      <c r="G537" s="8">
        <f t="shared" si="59"/>
        <v>1</v>
      </c>
      <c r="H537" s="8" t="str">
        <f t="shared" si="58"/>
        <v/>
      </c>
    </row>
    <row r="538" spans="1:8" ht="25.5" x14ac:dyDescent="0.2">
      <c r="A538" s="27"/>
      <c r="B538" s="6" t="s">
        <v>514</v>
      </c>
      <c r="C538" s="7">
        <v>0</v>
      </c>
      <c r="D538" s="7">
        <v>0</v>
      </c>
      <c r="E538" s="8" t="str">
        <f t="shared" si="56"/>
        <v/>
      </c>
      <c r="F538" s="8" t="str">
        <f t="shared" si="57"/>
        <v/>
      </c>
      <c r="G538" s="8" t="str">
        <f t="shared" si="59"/>
        <v xml:space="preserve"> </v>
      </c>
      <c r="H538" s="8" t="str">
        <f t="shared" si="58"/>
        <v/>
      </c>
    </row>
    <row r="539" spans="1:8" x14ac:dyDescent="0.2">
      <c r="A539" s="27"/>
      <c r="B539" s="6" t="s">
        <v>515</v>
      </c>
      <c r="C539" s="7">
        <v>0</v>
      </c>
      <c r="D539" s="7">
        <v>0</v>
      </c>
      <c r="E539" s="8" t="str">
        <f t="shared" si="56"/>
        <v/>
      </c>
      <c r="F539" s="8" t="str">
        <f t="shared" si="57"/>
        <v/>
      </c>
      <c r="G539" s="8" t="str">
        <f t="shared" si="59"/>
        <v xml:space="preserve"> </v>
      </c>
      <c r="H539" s="8" t="str">
        <f t="shared" si="58"/>
        <v/>
      </c>
    </row>
    <row r="540" spans="1:8" x14ac:dyDescent="0.2">
      <c r="A540" s="27"/>
      <c r="B540" s="6" t="s">
        <v>516</v>
      </c>
      <c r="C540" s="7">
        <v>0</v>
      </c>
      <c r="D540" s="7">
        <v>0</v>
      </c>
      <c r="E540" s="8" t="str">
        <f t="shared" si="56"/>
        <v/>
      </c>
      <c r="F540" s="8" t="str">
        <f t="shared" si="57"/>
        <v/>
      </c>
      <c r="G540" s="8" t="str">
        <f t="shared" si="59"/>
        <v xml:space="preserve"> </v>
      </c>
      <c r="H540" s="8" t="str">
        <f t="shared" si="58"/>
        <v/>
      </c>
    </row>
    <row r="541" spans="1:8" x14ac:dyDescent="0.2">
      <c r="A541" s="27"/>
      <c r="B541" s="6" t="s">
        <v>517</v>
      </c>
      <c r="C541" s="7">
        <v>0</v>
      </c>
      <c r="D541" s="7">
        <v>0</v>
      </c>
      <c r="E541" s="8" t="str">
        <f t="shared" si="56"/>
        <v/>
      </c>
      <c r="F541" s="8" t="str">
        <f t="shared" si="57"/>
        <v/>
      </c>
      <c r="G541" s="8" t="str">
        <f t="shared" si="59"/>
        <v xml:space="preserve"> </v>
      </c>
      <c r="H541" s="8" t="str">
        <f t="shared" si="58"/>
        <v/>
      </c>
    </row>
    <row r="542" spans="1:8" ht="25.5" x14ac:dyDescent="0.2">
      <c r="A542" s="27"/>
      <c r="B542" s="6" t="s">
        <v>518</v>
      </c>
      <c r="C542" s="7">
        <v>1</v>
      </c>
      <c r="D542" s="7">
        <v>0</v>
      </c>
      <c r="E542" s="8">
        <f t="shared" si="56"/>
        <v>2.1290185224611454E-4</v>
      </c>
      <c r="F542" s="8" t="str">
        <f t="shared" si="57"/>
        <v/>
      </c>
      <c r="G542" s="8">
        <f t="shared" si="59"/>
        <v>-1</v>
      </c>
      <c r="H542" s="8">
        <f t="shared" si="58"/>
        <v>-2.1290185224611454E-4</v>
      </c>
    </row>
    <row r="543" spans="1:8" ht="25.5" x14ac:dyDescent="0.2">
      <c r="A543" s="27"/>
      <c r="B543" s="6" t="s">
        <v>519</v>
      </c>
      <c r="C543" s="7">
        <v>0</v>
      </c>
      <c r="D543" s="7">
        <v>0</v>
      </c>
      <c r="E543" s="8" t="str">
        <f t="shared" si="56"/>
        <v/>
      </c>
      <c r="F543" s="8" t="str">
        <f t="shared" si="57"/>
        <v/>
      </c>
      <c r="G543" s="8" t="str">
        <f t="shared" si="59"/>
        <v xml:space="preserve"> </v>
      </c>
      <c r="H543" s="8" t="str">
        <f t="shared" si="58"/>
        <v/>
      </c>
    </row>
    <row r="544" spans="1:8" ht="25.5" x14ac:dyDescent="0.2">
      <c r="A544" s="27"/>
      <c r="B544" s="6" t="s">
        <v>520</v>
      </c>
      <c r="C544" s="7">
        <v>0</v>
      </c>
      <c r="D544" s="7">
        <v>3</v>
      </c>
      <c r="E544" s="8" t="str">
        <f t="shared" si="56"/>
        <v/>
      </c>
      <c r="F544" s="8">
        <f t="shared" si="57"/>
        <v>9.5938599296450271E-4</v>
      </c>
      <c r="G544" s="8">
        <f t="shared" si="59"/>
        <v>1</v>
      </c>
      <c r="H544" s="8" t="str">
        <f t="shared" si="58"/>
        <v/>
      </c>
    </row>
    <row r="545" spans="1:8" ht="25.5" x14ac:dyDescent="0.2">
      <c r="A545" s="27"/>
      <c r="B545" s="6" t="s">
        <v>521</v>
      </c>
      <c r="C545" s="7">
        <v>0</v>
      </c>
      <c r="D545" s="7">
        <v>0</v>
      </c>
      <c r="E545" s="8" t="str">
        <f t="shared" si="56"/>
        <v/>
      </c>
      <c r="F545" s="8" t="str">
        <f t="shared" si="57"/>
        <v/>
      </c>
      <c r="G545" s="8" t="str">
        <f t="shared" si="59"/>
        <v xml:space="preserve"> </v>
      </c>
      <c r="H545" s="8" t="str">
        <f t="shared" si="58"/>
        <v/>
      </c>
    </row>
    <row r="546" spans="1:8" ht="25.5" x14ac:dyDescent="0.2">
      <c r="A546" s="27"/>
      <c r="B546" s="6" t="s">
        <v>522</v>
      </c>
      <c r="C546" s="7">
        <v>0</v>
      </c>
      <c r="D546" s="7">
        <v>0</v>
      </c>
      <c r="E546" s="8" t="str">
        <f t="shared" si="56"/>
        <v/>
      </c>
      <c r="F546" s="8" t="str">
        <f t="shared" si="57"/>
        <v/>
      </c>
      <c r="G546" s="8" t="str">
        <f t="shared" si="59"/>
        <v xml:space="preserve"> </v>
      </c>
      <c r="H546" s="8" t="str">
        <f t="shared" si="58"/>
        <v/>
      </c>
    </row>
    <row r="547" spans="1:8" x14ac:dyDescent="0.2">
      <c r="A547" s="27"/>
      <c r="B547" s="6" t="s">
        <v>523</v>
      </c>
      <c r="C547" s="7">
        <v>0</v>
      </c>
      <c r="D547" s="7">
        <v>0</v>
      </c>
      <c r="E547" s="8" t="str">
        <f t="shared" si="56"/>
        <v/>
      </c>
      <c r="F547" s="8" t="str">
        <f t="shared" si="57"/>
        <v/>
      </c>
      <c r="G547" s="8" t="str">
        <f t="shared" si="59"/>
        <v xml:space="preserve"> </v>
      </c>
      <c r="H547" s="8" t="str">
        <f t="shared" si="58"/>
        <v/>
      </c>
    </row>
    <row r="548" spans="1:8" ht="25.5" x14ac:dyDescent="0.2">
      <c r="A548" s="27"/>
      <c r="B548" s="6" t="s">
        <v>524</v>
      </c>
      <c r="C548" s="7">
        <v>0</v>
      </c>
      <c r="D548" s="7">
        <v>0</v>
      </c>
      <c r="E548" s="8" t="str">
        <f t="shared" si="56"/>
        <v/>
      </c>
      <c r="F548" s="8" t="str">
        <f t="shared" si="57"/>
        <v/>
      </c>
      <c r="G548" s="8" t="str">
        <f t="shared" si="59"/>
        <v xml:space="preserve"> </v>
      </c>
      <c r="H548" s="8" t="str">
        <f t="shared" si="58"/>
        <v/>
      </c>
    </row>
    <row r="549" spans="1:8" x14ac:dyDescent="0.2">
      <c r="A549" s="27"/>
      <c r="B549" s="6" t="s">
        <v>525</v>
      </c>
      <c r="C549" s="7">
        <v>0</v>
      </c>
      <c r="D549" s="7">
        <v>0</v>
      </c>
      <c r="E549" s="8" t="str">
        <f t="shared" si="56"/>
        <v/>
      </c>
      <c r="F549" s="8" t="str">
        <f t="shared" si="57"/>
        <v/>
      </c>
      <c r="G549" s="8" t="str">
        <f t="shared" si="59"/>
        <v xml:space="preserve"> </v>
      </c>
      <c r="H549" s="8" t="str">
        <f t="shared" si="58"/>
        <v/>
      </c>
    </row>
    <row r="550" spans="1:8" x14ac:dyDescent="0.2">
      <c r="A550" s="27"/>
      <c r="B550" s="6" t="s">
        <v>526</v>
      </c>
      <c r="C550" s="7">
        <v>0</v>
      </c>
      <c r="D550" s="7">
        <v>0</v>
      </c>
      <c r="E550" s="8" t="str">
        <f t="shared" si="56"/>
        <v/>
      </c>
      <c r="F550" s="8" t="str">
        <f t="shared" si="57"/>
        <v/>
      </c>
      <c r="G550" s="8" t="str">
        <f t="shared" si="59"/>
        <v xml:space="preserve"> </v>
      </c>
      <c r="H550" s="8" t="str">
        <f t="shared" si="58"/>
        <v/>
      </c>
    </row>
    <row r="551" spans="1:8" ht="25.5" x14ac:dyDescent="0.2">
      <c r="A551" s="27"/>
      <c r="B551" s="6" t="s">
        <v>527</v>
      </c>
      <c r="C551" s="7">
        <v>0</v>
      </c>
      <c r="D551" s="7">
        <v>0</v>
      </c>
      <c r="E551" s="8" t="str">
        <f t="shared" si="56"/>
        <v/>
      </c>
      <c r="F551" s="8" t="str">
        <f t="shared" si="57"/>
        <v/>
      </c>
      <c r="G551" s="8" t="str">
        <f t="shared" si="59"/>
        <v xml:space="preserve"> </v>
      </c>
      <c r="H551" s="8" t="str">
        <f t="shared" si="58"/>
        <v/>
      </c>
    </row>
    <row r="552" spans="1:8" x14ac:dyDescent="0.2">
      <c r="A552" s="27"/>
      <c r="B552" s="6" t="s">
        <v>528</v>
      </c>
      <c r="C552" s="7">
        <v>5</v>
      </c>
      <c r="D552" s="7">
        <v>0</v>
      </c>
      <c r="E552" s="8">
        <f t="shared" si="56"/>
        <v>1.0645092612305727E-3</v>
      </c>
      <c r="F552" s="8" t="str">
        <f t="shared" si="57"/>
        <v/>
      </c>
      <c r="G552" s="8">
        <f t="shared" si="59"/>
        <v>-1</v>
      </c>
      <c r="H552" s="8">
        <f t="shared" si="58"/>
        <v>-1.0645092612305727E-3</v>
      </c>
    </row>
    <row r="553" spans="1:8" x14ac:dyDescent="0.2">
      <c r="A553" s="27"/>
      <c r="B553" s="6" t="s">
        <v>529</v>
      </c>
      <c r="C553" s="7">
        <v>0</v>
      </c>
      <c r="D553" s="7">
        <v>0</v>
      </c>
      <c r="E553" s="8" t="str">
        <f t="shared" si="56"/>
        <v/>
      </c>
      <c r="F553" s="8" t="str">
        <f t="shared" si="57"/>
        <v/>
      </c>
      <c r="G553" s="8" t="str">
        <f t="shared" si="59"/>
        <v xml:space="preserve"> </v>
      </c>
      <c r="H553" s="8" t="str">
        <f t="shared" si="58"/>
        <v/>
      </c>
    </row>
    <row r="554" spans="1:8" x14ac:dyDescent="0.2">
      <c r="A554" s="27"/>
      <c r="B554" s="6" t="s">
        <v>530</v>
      </c>
      <c r="C554" s="7">
        <v>1</v>
      </c>
      <c r="D554" s="7">
        <v>0</v>
      </c>
      <c r="E554" s="8">
        <f t="shared" ref="E554:E595" si="60">+IF(C554=0,"",C554/C$362)</f>
        <v>2.1290185224611454E-4</v>
      </c>
      <c r="F554" s="8" t="str">
        <f t="shared" ref="F554:F595" si="61">+IF(D554=0,"",D554/D$362)</f>
        <v/>
      </c>
      <c r="G554" s="8">
        <f t="shared" si="59"/>
        <v>-1</v>
      </c>
      <c r="H554" s="8">
        <f t="shared" ref="H554:H595" si="62">+IF(OR(AND(E554=""),(G554="")),"",E554*G554)</f>
        <v>-2.1290185224611454E-4</v>
      </c>
    </row>
    <row r="555" spans="1:8" x14ac:dyDescent="0.2">
      <c r="A555" s="27"/>
      <c r="B555" s="6" t="s">
        <v>531</v>
      </c>
      <c r="C555" s="7">
        <v>10</v>
      </c>
      <c r="D555" s="7">
        <v>0</v>
      </c>
      <c r="E555" s="8">
        <f t="shared" si="60"/>
        <v>2.1290185224611454E-3</v>
      </c>
      <c r="F555" s="8" t="str">
        <f t="shared" si="61"/>
        <v/>
      </c>
      <c r="G555" s="8">
        <f t="shared" ref="G555:G595" si="63">+IF(AND(C555=0,D555=0)," ",IF(C555=0,1,IF(D555=0,-1,(D555-C555)/C555)))</f>
        <v>-1</v>
      </c>
      <c r="H555" s="8">
        <f t="shared" si="62"/>
        <v>-2.1290185224611454E-3</v>
      </c>
    </row>
    <row r="556" spans="1:8" ht="25.5" x14ac:dyDescent="0.2">
      <c r="A556" s="27"/>
      <c r="B556" s="6" t="s">
        <v>532</v>
      </c>
      <c r="C556" s="7">
        <v>7</v>
      </c>
      <c r="D556" s="7">
        <v>20</v>
      </c>
      <c r="E556" s="8">
        <f t="shared" si="60"/>
        <v>1.4903129657228018E-3</v>
      </c>
      <c r="F556" s="8">
        <f t="shared" si="61"/>
        <v>6.3959066197633516E-3</v>
      </c>
      <c r="G556" s="8">
        <f t="shared" si="63"/>
        <v>1.8571428571428572</v>
      </c>
      <c r="H556" s="8">
        <f t="shared" si="62"/>
        <v>2.767724079199489E-3</v>
      </c>
    </row>
    <row r="557" spans="1:8" x14ac:dyDescent="0.2">
      <c r="A557" s="27"/>
      <c r="B557" s="6" t="s">
        <v>533</v>
      </c>
      <c r="C557" s="7">
        <v>0</v>
      </c>
      <c r="D557" s="7">
        <v>0</v>
      </c>
      <c r="E557" s="8" t="str">
        <f t="shared" si="60"/>
        <v/>
      </c>
      <c r="F557" s="8" t="str">
        <f t="shared" si="61"/>
        <v/>
      </c>
      <c r="G557" s="8" t="str">
        <f t="shared" si="63"/>
        <v xml:space="preserve"> </v>
      </c>
      <c r="H557" s="8" t="str">
        <f t="shared" si="62"/>
        <v/>
      </c>
    </row>
    <row r="558" spans="1:8" x14ac:dyDescent="0.2">
      <c r="A558" s="27"/>
      <c r="B558" s="6" t="s">
        <v>534</v>
      </c>
      <c r="C558" s="7">
        <v>174</v>
      </c>
      <c r="D558" s="7">
        <v>36</v>
      </c>
      <c r="E558" s="8">
        <f t="shared" si="60"/>
        <v>3.7044922290823928E-2</v>
      </c>
      <c r="F558" s="8">
        <f t="shared" si="61"/>
        <v>1.1512631915574032E-2</v>
      </c>
      <c r="G558" s="8">
        <f t="shared" si="63"/>
        <v>-0.7931034482758621</v>
      </c>
      <c r="H558" s="8">
        <f t="shared" si="62"/>
        <v>-2.9380455609963805E-2</v>
      </c>
    </row>
    <row r="559" spans="1:8" x14ac:dyDescent="0.2">
      <c r="A559" s="27"/>
      <c r="B559" s="6" t="s">
        <v>535</v>
      </c>
      <c r="C559" s="7">
        <v>37</v>
      </c>
      <c r="D559" s="7">
        <v>32</v>
      </c>
      <c r="E559" s="8">
        <f t="shared" si="60"/>
        <v>7.8773685331062389E-3</v>
      </c>
      <c r="F559" s="8">
        <f t="shared" si="61"/>
        <v>1.0233450591621363E-2</v>
      </c>
      <c r="G559" s="8">
        <f t="shared" si="63"/>
        <v>-0.13513513513513514</v>
      </c>
      <c r="H559" s="8">
        <f t="shared" si="62"/>
        <v>-1.0645092612305729E-3</v>
      </c>
    </row>
    <row r="560" spans="1:8" x14ac:dyDescent="0.2">
      <c r="A560" s="27"/>
      <c r="B560" s="6" t="s">
        <v>536</v>
      </c>
      <c r="C560" s="7">
        <v>0</v>
      </c>
      <c r="D560" s="7">
        <v>0</v>
      </c>
      <c r="E560" s="8" t="str">
        <f t="shared" si="60"/>
        <v/>
      </c>
      <c r="F560" s="8" t="str">
        <f t="shared" si="61"/>
        <v/>
      </c>
      <c r="G560" s="8" t="str">
        <f t="shared" si="63"/>
        <v xml:space="preserve"> </v>
      </c>
      <c r="H560" s="8" t="str">
        <f t="shared" si="62"/>
        <v/>
      </c>
    </row>
    <row r="561" spans="1:8" x14ac:dyDescent="0.2">
      <c r="A561" s="27"/>
      <c r="B561" s="6" t="s">
        <v>537</v>
      </c>
      <c r="C561" s="7">
        <v>0</v>
      </c>
      <c r="D561" s="7">
        <v>0</v>
      </c>
      <c r="E561" s="8" t="str">
        <f t="shared" si="60"/>
        <v/>
      </c>
      <c r="F561" s="8" t="str">
        <f t="shared" si="61"/>
        <v/>
      </c>
      <c r="G561" s="8" t="str">
        <f t="shared" si="63"/>
        <v xml:space="preserve"> </v>
      </c>
      <c r="H561" s="8" t="str">
        <f t="shared" si="62"/>
        <v/>
      </c>
    </row>
    <row r="562" spans="1:8" x14ac:dyDescent="0.2">
      <c r="A562" s="27"/>
      <c r="B562" s="6" t="s">
        <v>538</v>
      </c>
      <c r="C562" s="7">
        <v>1</v>
      </c>
      <c r="D562" s="7">
        <v>5</v>
      </c>
      <c r="E562" s="8">
        <f t="shared" si="60"/>
        <v>2.1290185224611454E-4</v>
      </c>
      <c r="F562" s="8">
        <f t="shared" si="61"/>
        <v>1.5989766549408379E-3</v>
      </c>
      <c r="G562" s="8">
        <f t="shared" si="63"/>
        <v>4</v>
      </c>
      <c r="H562" s="8">
        <f t="shared" si="62"/>
        <v>8.5160740898445816E-4</v>
      </c>
    </row>
    <row r="563" spans="1:8" x14ac:dyDescent="0.2">
      <c r="A563" s="27"/>
      <c r="B563" s="6" t="s">
        <v>539</v>
      </c>
      <c r="C563" s="7">
        <v>0</v>
      </c>
      <c r="D563" s="7">
        <v>0</v>
      </c>
      <c r="E563" s="8" t="str">
        <f t="shared" si="60"/>
        <v/>
      </c>
      <c r="F563" s="8" t="str">
        <f t="shared" si="61"/>
        <v/>
      </c>
      <c r="G563" s="8" t="str">
        <f t="shared" si="63"/>
        <v xml:space="preserve"> </v>
      </c>
      <c r="H563" s="8" t="str">
        <f t="shared" si="62"/>
        <v/>
      </c>
    </row>
    <row r="564" spans="1:8" x14ac:dyDescent="0.2">
      <c r="A564" s="27"/>
      <c r="B564" s="6" t="s">
        <v>540</v>
      </c>
      <c r="C564" s="7">
        <v>0</v>
      </c>
      <c r="D564" s="7">
        <v>0</v>
      </c>
      <c r="E564" s="8" t="str">
        <f t="shared" si="60"/>
        <v/>
      </c>
      <c r="F564" s="8" t="str">
        <f t="shared" si="61"/>
        <v/>
      </c>
      <c r="G564" s="8" t="str">
        <f t="shared" si="63"/>
        <v xml:space="preserve"> </v>
      </c>
      <c r="H564" s="8" t="str">
        <f t="shared" si="62"/>
        <v/>
      </c>
    </row>
    <row r="565" spans="1:8" x14ac:dyDescent="0.2">
      <c r="A565" s="27"/>
      <c r="B565" s="6" t="s">
        <v>541</v>
      </c>
      <c r="C565" s="7">
        <v>0</v>
      </c>
      <c r="D565" s="7">
        <v>0</v>
      </c>
      <c r="E565" s="8" t="str">
        <f t="shared" si="60"/>
        <v/>
      </c>
      <c r="F565" s="8" t="str">
        <f t="shared" si="61"/>
        <v/>
      </c>
      <c r="G565" s="8" t="str">
        <f t="shared" si="63"/>
        <v xml:space="preserve"> </v>
      </c>
      <c r="H565" s="8" t="str">
        <f t="shared" si="62"/>
        <v/>
      </c>
    </row>
    <row r="566" spans="1:8" x14ac:dyDescent="0.2">
      <c r="A566" s="27"/>
      <c r="B566" s="6" t="s">
        <v>542</v>
      </c>
      <c r="C566" s="7">
        <v>0</v>
      </c>
      <c r="D566" s="7">
        <v>0</v>
      </c>
      <c r="E566" s="8" t="str">
        <f t="shared" si="60"/>
        <v/>
      </c>
      <c r="F566" s="8" t="str">
        <f t="shared" si="61"/>
        <v/>
      </c>
      <c r="G566" s="8" t="str">
        <f t="shared" si="63"/>
        <v xml:space="preserve"> </v>
      </c>
      <c r="H566" s="8" t="str">
        <f t="shared" si="62"/>
        <v/>
      </c>
    </row>
    <row r="567" spans="1:8" x14ac:dyDescent="0.2">
      <c r="A567" s="27"/>
      <c r="B567" s="6" t="s">
        <v>543</v>
      </c>
      <c r="C567" s="7">
        <v>0</v>
      </c>
      <c r="D567" s="7">
        <v>0</v>
      </c>
      <c r="E567" s="8" t="str">
        <f t="shared" si="60"/>
        <v/>
      </c>
      <c r="F567" s="8" t="str">
        <f t="shared" si="61"/>
        <v/>
      </c>
      <c r="G567" s="8" t="str">
        <f t="shared" si="63"/>
        <v xml:space="preserve"> </v>
      </c>
      <c r="H567" s="8" t="str">
        <f t="shared" si="62"/>
        <v/>
      </c>
    </row>
    <row r="568" spans="1:8" ht="25.5" x14ac:dyDescent="0.2">
      <c r="A568" s="27"/>
      <c r="B568" s="6" t="s">
        <v>544</v>
      </c>
      <c r="C568" s="7">
        <v>0</v>
      </c>
      <c r="D568" s="7">
        <v>0</v>
      </c>
      <c r="E568" s="8" t="str">
        <f t="shared" si="60"/>
        <v/>
      </c>
      <c r="F568" s="8" t="str">
        <f t="shared" si="61"/>
        <v/>
      </c>
      <c r="G568" s="8" t="str">
        <f t="shared" si="63"/>
        <v xml:space="preserve"> </v>
      </c>
      <c r="H568" s="8" t="str">
        <f t="shared" si="62"/>
        <v/>
      </c>
    </row>
    <row r="569" spans="1:8" ht="25.5" x14ac:dyDescent="0.2">
      <c r="A569" s="27"/>
      <c r="B569" s="6" t="s">
        <v>545</v>
      </c>
      <c r="C569" s="7">
        <v>0</v>
      </c>
      <c r="D569" s="7">
        <v>0</v>
      </c>
      <c r="E569" s="8" t="str">
        <f t="shared" si="60"/>
        <v/>
      </c>
      <c r="F569" s="8" t="str">
        <f t="shared" si="61"/>
        <v/>
      </c>
      <c r="G569" s="8" t="str">
        <f t="shared" si="63"/>
        <v xml:space="preserve"> </v>
      </c>
      <c r="H569" s="8" t="str">
        <f t="shared" si="62"/>
        <v/>
      </c>
    </row>
    <row r="570" spans="1:8" x14ac:dyDescent="0.2">
      <c r="A570" s="27"/>
      <c r="B570" s="6" t="s">
        <v>546</v>
      </c>
      <c r="C570" s="7">
        <v>13</v>
      </c>
      <c r="D570" s="7">
        <v>1</v>
      </c>
      <c r="E570" s="8">
        <f t="shared" si="60"/>
        <v>2.767724079199489E-3</v>
      </c>
      <c r="F570" s="8">
        <f t="shared" si="61"/>
        <v>3.1979533098816759E-4</v>
      </c>
      <c r="G570" s="8">
        <f t="shared" si="63"/>
        <v>-0.92307692307692313</v>
      </c>
      <c r="H570" s="8">
        <f t="shared" si="62"/>
        <v>-2.5548222269533745E-3</v>
      </c>
    </row>
    <row r="571" spans="1:8" x14ac:dyDescent="0.2">
      <c r="A571" s="27"/>
      <c r="B571" s="6" t="s">
        <v>547</v>
      </c>
      <c r="C571" s="7">
        <v>3</v>
      </c>
      <c r="D571" s="7">
        <v>2</v>
      </c>
      <c r="E571" s="8">
        <f t="shared" si="60"/>
        <v>6.3870555673834362E-4</v>
      </c>
      <c r="F571" s="8">
        <f t="shared" si="61"/>
        <v>6.3959066197633518E-4</v>
      </c>
      <c r="G571" s="8">
        <f t="shared" si="63"/>
        <v>-0.33333333333333331</v>
      </c>
      <c r="H571" s="8">
        <f t="shared" si="62"/>
        <v>-2.1290185224611454E-4</v>
      </c>
    </row>
    <row r="572" spans="1:8" ht="25.5" x14ac:dyDescent="0.2">
      <c r="A572" s="27"/>
      <c r="B572" s="6" t="s">
        <v>548</v>
      </c>
      <c r="C572" s="7">
        <v>5</v>
      </c>
      <c r="D572" s="7">
        <v>0</v>
      </c>
      <c r="E572" s="8">
        <f t="shared" si="60"/>
        <v>1.0645092612305727E-3</v>
      </c>
      <c r="F572" s="8" t="str">
        <f t="shared" si="61"/>
        <v/>
      </c>
      <c r="G572" s="8">
        <f t="shared" si="63"/>
        <v>-1</v>
      </c>
      <c r="H572" s="8">
        <f t="shared" si="62"/>
        <v>-1.0645092612305727E-3</v>
      </c>
    </row>
    <row r="573" spans="1:8" x14ac:dyDescent="0.2">
      <c r="A573" s="27"/>
      <c r="B573" s="6" t="s">
        <v>549</v>
      </c>
      <c r="C573" s="7">
        <v>0</v>
      </c>
      <c r="D573" s="7">
        <v>0</v>
      </c>
      <c r="E573" s="8" t="str">
        <f t="shared" si="60"/>
        <v/>
      </c>
      <c r="F573" s="8" t="str">
        <f t="shared" si="61"/>
        <v/>
      </c>
      <c r="G573" s="8" t="str">
        <f t="shared" si="63"/>
        <v xml:space="preserve"> </v>
      </c>
      <c r="H573" s="8" t="str">
        <f t="shared" si="62"/>
        <v/>
      </c>
    </row>
    <row r="574" spans="1:8" x14ac:dyDescent="0.2">
      <c r="A574" s="27"/>
      <c r="B574" s="6" t="s">
        <v>550</v>
      </c>
      <c r="C574" s="7">
        <v>119</v>
      </c>
      <c r="D574" s="7">
        <v>86</v>
      </c>
      <c r="E574" s="8">
        <f t="shared" si="60"/>
        <v>2.533532041728763E-2</v>
      </c>
      <c r="F574" s="8">
        <f t="shared" si="61"/>
        <v>2.7502398464982411E-2</v>
      </c>
      <c r="G574" s="8">
        <f t="shared" si="63"/>
        <v>-0.27731092436974791</v>
      </c>
      <c r="H574" s="8">
        <f t="shared" si="62"/>
        <v>-7.0257611241217799E-3</v>
      </c>
    </row>
    <row r="575" spans="1:8" ht="25.5" x14ac:dyDescent="0.2">
      <c r="A575" s="27"/>
      <c r="B575" s="6" t="s">
        <v>551</v>
      </c>
      <c r="C575" s="7">
        <v>0</v>
      </c>
      <c r="D575" s="7">
        <v>0</v>
      </c>
      <c r="E575" s="8" t="str">
        <f t="shared" si="60"/>
        <v/>
      </c>
      <c r="F575" s="8" t="str">
        <f t="shared" si="61"/>
        <v/>
      </c>
      <c r="G575" s="8" t="str">
        <f t="shared" si="63"/>
        <v xml:space="preserve"> </v>
      </c>
      <c r="H575" s="8" t="str">
        <f t="shared" si="62"/>
        <v/>
      </c>
    </row>
    <row r="576" spans="1:8" x14ac:dyDescent="0.2">
      <c r="A576" s="27"/>
      <c r="B576" s="6" t="s">
        <v>552</v>
      </c>
      <c r="C576" s="7">
        <v>1</v>
      </c>
      <c r="D576" s="7">
        <v>5</v>
      </c>
      <c r="E576" s="8">
        <f t="shared" si="60"/>
        <v>2.1290185224611454E-4</v>
      </c>
      <c r="F576" s="8">
        <f t="shared" si="61"/>
        <v>1.5989766549408379E-3</v>
      </c>
      <c r="G576" s="8">
        <f t="shared" si="63"/>
        <v>4</v>
      </c>
      <c r="H576" s="8">
        <f t="shared" si="62"/>
        <v>8.5160740898445816E-4</v>
      </c>
    </row>
    <row r="577" spans="1:8" x14ac:dyDescent="0.2">
      <c r="A577" s="27"/>
      <c r="B577" s="6" t="s">
        <v>553</v>
      </c>
      <c r="C577" s="7">
        <v>0</v>
      </c>
      <c r="D577" s="7">
        <v>0</v>
      </c>
      <c r="E577" s="8" t="str">
        <f t="shared" si="60"/>
        <v/>
      </c>
      <c r="F577" s="8" t="str">
        <f t="shared" si="61"/>
        <v/>
      </c>
      <c r="G577" s="8" t="str">
        <f t="shared" si="63"/>
        <v xml:space="preserve"> </v>
      </c>
      <c r="H577" s="8" t="str">
        <f t="shared" si="62"/>
        <v/>
      </c>
    </row>
    <row r="578" spans="1:8" x14ac:dyDescent="0.2">
      <c r="A578" s="27"/>
      <c r="B578" s="6" t="s">
        <v>554</v>
      </c>
      <c r="C578" s="7">
        <v>0</v>
      </c>
      <c r="D578" s="7">
        <v>0</v>
      </c>
      <c r="E578" s="8" t="str">
        <f t="shared" si="60"/>
        <v/>
      </c>
      <c r="F578" s="8" t="str">
        <f t="shared" si="61"/>
        <v/>
      </c>
      <c r="G578" s="8" t="str">
        <f t="shared" si="63"/>
        <v xml:space="preserve"> </v>
      </c>
      <c r="H578" s="8" t="str">
        <f t="shared" si="62"/>
        <v/>
      </c>
    </row>
    <row r="579" spans="1:8" x14ac:dyDescent="0.2">
      <c r="A579" s="27"/>
      <c r="B579" s="6" t="s">
        <v>555</v>
      </c>
      <c r="C579" s="7">
        <v>82</v>
      </c>
      <c r="D579" s="7">
        <v>99</v>
      </c>
      <c r="E579" s="8">
        <f t="shared" si="60"/>
        <v>1.7457951884181394E-2</v>
      </c>
      <c r="F579" s="8">
        <f t="shared" si="61"/>
        <v>3.1659737767828593E-2</v>
      </c>
      <c r="G579" s="8">
        <f t="shared" si="63"/>
        <v>0.2073170731707317</v>
      </c>
      <c r="H579" s="8">
        <f t="shared" si="62"/>
        <v>3.6193314881839472E-3</v>
      </c>
    </row>
    <row r="580" spans="1:8" ht="25.5" x14ac:dyDescent="0.2">
      <c r="A580" s="27"/>
      <c r="B580" s="6" t="s">
        <v>556</v>
      </c>
      <c r="C580" s="7">
        <v>54</v>
      </c>
      <c r="D580" s="7">
        <v>33</v>
      </c>
      <c r="E580" s="8">
        <f t="shared" si="60"/>
        <v>1.1496700021290185E-2</v>
      </c>
      <c r="F580" s="8">
        <f t="shared" si="61"/>
        <v>1.055324592260953E-2</v>
      </c>
      <c r="G580" s="8">
        <f t="shared" si="63"/>
        <v>-0.3888888888888889</v>
      </c>
      <c r="H580" s="8">
        <f t="shared" si="62"/>
        <v>-4.4709388971684054E-3</v>
      </c>
    </row>
    <row r="581" spans="1:8" x14ac:dyDescent="0.2">
      <c r="A581" s="27"/>
      <c r="B581" s="6" t="s">
        <v>557</v>
      </c>
      <c r="C581" s="7">
        <v>311</v>
      </c>
      <c r="D581" s="7">
        <v>234</v>
      </c>
      <c r="E581" s="8">
        <f t="shared" si="60"/>
        <v>6.6212476048541621E-2</v>
      </c>
      <c r="F581" s="8">
        <f t="shared" si="61"/>
        <v>7.4832107451231214E-2</v>
      </c>
      <c r="G581" s="8">
        <f t="shared" si="63"/>
        <v>-0.24758842443729903</v>
      </c>
      <c r="H581" s="8">
        <f t="shared" si="62"/>
        <v>-1.6393442622950821E-2</v>
      </c>
    </row>
    <row r="582" spans="1:8" x14ac:dyDescent="0.2">
      <c r="A582" s="27"/>
      <c r="B582" s="6" t="s">
        <v>558</v>
      </c>
      <c r="C582" s="7">
        <v>4</v>
      </c>
      <c r="D582" s="7">
        <v>2</v>
      </c>
      <c r="E582" s="8">
        <f t="shared" si="60"/>
        <v>8.5160740898445816E-4</v>
      </c>
      <c r="F582" s="8">
        <f t="shared" si="61"/>
        <v>6.3959066197633518E-4</v>
      </c>
      <c r="G582" s="8">
        <f t="shared" si="63"/>
        <v>-0.5</v>
      </c>
      <c r="H582" s="8">
        <f t="shared" si="62"/>
        <v>-4.2580370449222908E-4</v>
      </c>
    </row>
    <row r="583" spans="1:8" x14ac:dyDescent="0.2">
      <c r="A583" s="27"/>
      <c r="B583" s="6" t="s">
        <v>559</v>
      </c>
      <c r="C583" s="7">
        <v>0</v>
      </c>
      <c r="D583" s="7">
        <v>0</v>
      </c>
      <c r="E583" s="8" t="str">
        <f t="shared" si="60"/>
        <v/>
      </c>
      <c r="F583" s="8" t="str">
        <f t="shared" si="61"/>
        <v/>
      </c>
      <c r="G583" s="8" t="str">
        <f t="shared" si="63"/>
        <v xml:space="preserve"> </v>
      </c>
      <c r="H583" s="8" t="str">
        <f t="shared" si="62"/>
        <v/>
      </c>
    </row>
    <row r="584" spans="1:8" x14ac:dyDescent="0.2">
      <c r="A584" s="27"/>
      <c r="B584" s="6" t="s">
        <v>560</v>
      </c>
      <c r="C584" s="7">
        <v>0</v>
      </c>
      <c r="D584" s="7">
        <v>0</v>
      </c>
      <c r="E584" s="8" t="str">
        <f t="shared" si="60"/>
        <v/>
      </c>
      <c r="F584" s="8" t="str">
        <f t="shared" si="61"/>
        <v/>
      </c>
      <c r="G584" s="8" t="str">
        <f t="shared" si="63"/>
        <v xml:space="preserve"> </v>
      </c>
      <c r="H584" s="8" t="str">
        <f t="shared" si="62"/>
        <v/>
      </c>
    </row>
    <row r="585" spans="1:8" x14ac:dyDescent="0.2">
      <c r="A585" s="27"/>
      <c r="B585" s="6" t="s">
        <v>561</v>
      </c>
      <c r="C585" s="7">
        <v>0</v>
      </c>
      <c r="D585" s="7">
        <v>0</v>
      </c>
      <c r="E585" s="8" t="str">
        <f t="shared" si="60"/>
        <v/>
      </c>
      <c r="F585" s="8" t="str">
        <f t="shared" si="61"/>
        <v/>
      </c>
      <c r="G585" s="8" t="str">
        <f t="shared" si="63"/>
        <v xml:space="preserve"> </v>
      </c>
      <c r="H585" s="8" t="str">
        <f t="shared" si="62"/>
        <v/>
      </c>
    </row>
    <row r="586" spans="1:8" x14ac:dyDescent="0.2">
      <c r="A586" s="27"/>
      <c r="B586" s="6" t="s">
        <v>562</v>
      </c>
      <c r="C586" s="7">
        <v>0</v>
      </c>
      <c r="D586" s="7">
        <v>0</v>
      </c>
      <c r="E586" s="8" t="str">
        <f t="shared" si="60"/>
        <v/>
      </c>
      <c r="F586" s="8" t="str">
        <f t="shared" si="61"/>
        <v/>
      </c>
      <c r="G586" s="8" t="str">
        <f t="shared" si="63"/>
        <v xml:space="preserve"> </v>
      </c>
      <c r="H586" s="8" t="str">
        <f t="shared" si="62"/>
        <v/>
      </c>
    </row>
    <row r="587" spans="1:8" x14ac:dyDescent="0.2">
      <c r="A587" s="27"/>
      <c r="B587" s="6" t="s">
        <v>563</v>
      </c>
      <c r="C587" s="7">
        <v>0</v>
      </c>
      <c r="D587" s="7">
        <v>0</v>
      </c>
      <c r="E587" s="8" t="str">
        <f t="shared" si="60"/>
        <v/>
      </c>
      <c r="F587" s="8" t="str">
        <f t="shared" si="61"/>
        <v/>
      </c>
      <c r="G587" s="8" t="str">
        <f t="shared" si="63"/>
        <v xml:space="preserve"> </v>
      </c>
      <c r="H587" s="8" t="str">
        <f t="shared" si="62"/>
        <v/>
      </c>
    </row>
    <row r="588" spans="1:8" x14ac:dyDescent="0.2">
      <c r="A588" s="27"/>
      <c r="B588" s="6" t="s">
        <v>564</v>
      </c>
      <c r="C588" s="7">
        <v>18</v>
      </c>
      <c r="D588" s="7">
        <v>38</v>
      </c>
      <c r="E588" s="8">
        <f t="shared" si="60"/>
        <v>3.8322333404300617E-3</v>
      </c>
      <c r="F588" s="8">
        <f t="shared" si="61"/>
        <v>1.2152222577550368E-2</v>
      </c>
      <c r="G588" s="8">
        <f t="shared" si="63"/>
        <v>1.1111111111111112</v>
      </c>
      <c r="H588" s="8">
        <f t="shared" si="62"/>
        <v>4.2580370449222908E-3</v>
      </c>
    </row>
    <row r="589" spans="1:8" x14ac:dyDescent="0.2">
      <c r="A589" s="27"/>
      <c r="B589" s="6" t="s">
        <v>565</v>
      </c>
      <c r="C589" s="7">
        <v>2</v>
      </c>
      <c r="D589" s="7">
        <v>7</v>
      </c>
      <c r="E589" s="8">
        <f t="shared" si="60"/>
        <v>4.2580370449222908E-4</v>
      </c>
      <c r="F589" s="8">
        <f t="shared" si="61"/>
        <v>2.238567316917173E-3</v>
      </c>
      <c r="G589" s="8">
        <f t="shared" si="63"/>
        <v>2.5</v>
      </c>
      <c r="H589" s="8">
        <f t="shared" si="62"/>
        <v>1.0645092612305727E-3</v>
      </c>
    </row>
    <row r="590" spans="1:8" ht="13.5" customHeight="1" x14ac:dyDescent="0.2">
      <c r="A590" s="27"/>
      <c r="B590" s="6" t="s">
        <v>566</v>
      </c>
      <c r="C590" s="7">
        <v>0</v>
      </c>
      <c r="D590" s="7">
        <v>0</v>
      </c>
      <c r="E590" s="8" t="str">
        <f t="shared" si="60"/>
        <v/>
      </c>
      <c r="F590" s="8" t="str">
        <f t="shared" si="61"/>
        <v/>
      </c>
      <c r="G590" s="8" t="str">
        <f t="shared" si="63"/>
        <v xml:space="preserve"> </v>
      </c>
      <c r="H590" s="8" t="str">
        <f t="shared" si="62"/>
        <v/>
      </c>
    </row>
    <row r="591" spans="1:8" x14ac:dyDescent="0.2">
      <c r="A591" s="27"/>
      <c r="B591" s="6" t="s">
        <v>567</v>
      </c>
      <c r="C591" s="7">
        <v>0</v>
      </c>
      <c r="D591" s="7">
        <v>0</v>
      </c>
      <c r="E591" s="8" t="str">
        <f t="shared" si="60"/>
        <v/>
      </c>
      <c r="F591" s="8" t="str">
        <f t="shared" si="61"/>
        <v/>
      </c>
      <c r="G591" s="8" t="str">
        <f t="shared" si="63"/>
        <v xml:space="preserve"> </v>
      </c>
      <c r="H591" s="8" t="str">
        <f t="shared" si="62"/>
        <v/>
      </c>
    </row>
    <row r="592" spans="1:8" x14ac:dyDescent="0.2">
      <c r="A592" s="27"/>
      <c r="B592" s="6" t="s">
        <v>568</v>
      </c>
      <c r="C592" s="7">
        <v>0</v>
      </c>
      <c r="D592" s="7">
        <v>0</v>
      </c>
      <c r="E592" s="8" t="str">
        <f t="shared" si="60"/>
        <v/>
      </c>
      <c r="F592" s="8" t="str">
        <f t="shared" si="61"/>
        <v/>
      </c>
      <c r="G592" s="8" t="str">
        <f t="shared" si="63"/>
        <v xml:space="preserve"> </v>
      </c>
      <c r="H592" s="8" t="str">
        <f t="shared" si="62"/>
        <v/>
      </c>
    </row>
    <row r="593" spans="1:8" x14ac:dyDescent="0.2">
      <c r="A593" s="27"/>
      <c r="B593" s="6" t="s">
        <v>569</v>
      </c>
      <c r="C593" s="7">
        <v>0</v>
      </c>
      <c r="D593" s="7">
        <v>0</v>
      </c>
      <c r="E593" s="8" t="str">
        <f t="shared" si="60"/>
        <v/>
      </c>
      <c r="F593" s="8" t="str">
        <f t="shared" si="61"/>
        <v/>
      </c>
      <c r="G593" s="8" t="str">
        <f t="shared" si="63"/>
        <v xml:space="preserve"> </v>
      </c>
      <c r="H593" s="8" t="str">
        <f t="shared" si="62"/>
        <v/>
      </c>
    </row>
    <row r="594" spans="1:8" ht="25.5" x14ac:dyDescent="0.2">
      <c r="A594" s="27"/>
      <c r="B594" s="6" t="s">
        <v>570</v>
      </c>
      <c r="C594" s="7">
        <v>0</v>
      </c>
      <c r="D594" s="7">
        <v>0</v>
      </c>
      <c r="E594" s="8" t="str">
        <f t="shared" si="60"/>
        <v/>
      </c>
      <c r="F594" s="8" t="str">
        <f t="shared" si="61"/>
        <v/>
      </c>
      <c r="G594" s="8" t="str">
        <f t="shared" si="63"/>
        <v xml:space="preserve"> </v>
      </c>
      <c r="H594" s="8" t="str">
        <f t="shared" si="62"/>
        <v/>
      </c>
    </row>
    <row r="595" spans="1:8" ht="25.5" x14ac:dyDescent="0.2">
      <c r="A595" s="27"/>
      <c r="B595" s="6" t="s">
        <v>571</v>
      </c>
      <c r="C595" s="7">
        <v>0</v>
      </c>
      <c r="D595" s="7">
        <v>0</v>
      </c>
      <c r="E595" s="8" t="str">
        <f t="shared" si="60"/>
        <v/>
      </c>
      <c r="F595" s="8" t="str">
        <f t="shared" si="61"/>
        <v/>
      </c>
      <c r="G595" s="8" t="str">
        <f t="shared" si="63"/>
        <v xml:space="preserve"> </v>
      </c>
      <c r="H595" s="8" t="str">
        <f t="shared" si="62"/>
        <v/>
      </c>
    </row>
    <row r="596" spans="1:8" x14ac:dyDescent="0.2">
      <c r="A596" s="26"/>
    </row>
    <row r="597" spans="1:8" x14ac:dyDescent="0.2">
      <c r="A597" s="26"/>
    </row>
    <row r="598" spans="1:8" ht="15.75" thickBot="1" x14ac:dyDescent="0.25">
      <c r="A598" s="26"/>
    </row>
    <row r="599" spans="1:8" ht="29.25" customHeight="1" thickBot="1" x14ac:dyDescent="0.25">
      <c r="A599" s="27"/>
      <c r="B599" s="28" t="s">
        <v>2</v>
      </c>
      <c r="C599" s="30" t="s">
        <v>12</v>
      </c>
      <c r="D599" s="38"/>
      <c r="E599" s="30" t="s">
        <v>4</v>
      </c>
      <c r="F599" s="31"/>
      <c r="G599" s="39" t="s">
        <v>13</v>
      </c>
      <c r="H599" s="39" t="s">
        <v>5</v>
      </c>
    </row>
    <row r="600" spans="1:8" ht="15.75" thickBot="1" x14ac:dyDescent="0.25">
      <c r="A600" s="27"/>
      <c r="B600" s="29"/>
      <c r="C600" s="10">
        <v>2022</v>
      </c>
      <c r="D600" s="10">
        <v>2023</v>
      </c>
      <c r="E600" s="10">
        <v>2022</v>
      </c>
      <c r="F600" s="10">
        <v>2023</v>
      </c>
      <c r="G600" s="29"/>
      <c r="H600" s="29"/>
    </row>
    <row r="601" spans="1:8" ht="15.75" thickBot="1" x14ac:dyDescent="0.25">
      <c r="A601" s="27"/>
      <c r="B601" s="9" t="s">
        <v>10</v>
      </c>
      <c r="C601" s="11">
        <f>SUM(C602:C629)</f>
        <v>1656</v>
      </c>
      <c r="D601" s="11">
        <f>SUM(D602:D629)</f>
        <v>1540</v>
      </c>
      <c r="E601" s="25">
        <f t="shared" ref="E601:E629" si="64">+IF(C601=0,"",C601/C$601)</f>
        <v>1</v>
      </c>
      <c r="F601" s="25">
        <f t="shared" ref="F601:F629" si="65">+IF(D601=0,"",D601/D$601)</f>
        <v>1</v>
      </c>
      <c r="G601" s="25">
        <f>+IF(AND(C601=0,D601=0),"",IF(C601=0,1,IF(D601=0,-1,(D601-C601)/C601)))</f>
        <v>-7.0048309178743967E-2</v>
      </c>
      <c r="H601" s="25">
        <f t="shared" ref="H601:H629" si="66">+IF(OR(AND(E601=""),(G601="")),"",E601*G601)</f>
        <v>-7.0048309178743967E-2</v>
      </c>
    </row>
    <row r="602" spans="1:8" x14ac:dyDescent="0.2">
      <c r="A602" s="27"/>
      <c r="B602" s="6" t="s">
        <v>572</v>
      </c>
      <c r="C602" s="7">
        <v>40</v>
      </c>
      <c r="D602" s="7">
        <v>3</v>
      </c>
      <c r="E602" s="8">
        <f t="shared" si="64"/>
        <v>2.4154589371980676E-2</v>
      </c>
      <c r="F602" s="8">
        <f t="shared" si="65"/>
        <v>1.9480519480519481E-3</v>
      </c>
      <c r="G602" s="8">
        <f t="shared" ref="G602:G629" si="67">+IF(AND(C602=0,D602=0)," ",IF(C602=0,1,IF(D602=0,-1,(D602-C602)/C602)))</f>
        <v>-0.92500000000000004</v>
      </c>
      <c r="H602" s="8">
        <f t="shared" si="66"/>
        <v>-2.2342995169082128E-2</v>
      </c>
    </row>
    <row r="603" spans="1:8" x14ac:dyDescent="0.2">
      <c r="A603" s="27"/>
      <c r="B603" s="6" t="s">
        <v>573</v>
      </c>
      <c r="C603" s="7">
        <v>9</v>
      </c>
      <c r="D603" s="7">
        <v>1</v>
      </c>
      <c r="E603" s="8">
        <f t="shared" si="64"/>
        <v>5.434782608695652E-3</v>
      </c>
      <c r="F603" s="8">
        <f t="shared" si="65"/>
        <v>6.4935064935064935E-4</v>
      </c>
      <c r="G603" s="8">
        <f t="shared" si="67"/>
        <v>-0.88888888888888884</v>
      </c>
      <c r="H603" s="8">
        <f t="shared" si="66"/>
        <v>-4.830917874396135E-3</v>
      </c>
    </row>
    <row r="604" spans="1:8" ht="25.5" x14ac:dyDescent="0.2">
      <c r="A604" s="27"/>
      <c r="B604" s="6" t="s">
        <v>574</v>
      </c>
      <c r="C604" s="7">
        <v>49</v>
      </c>
      <c r="D604" s="7">
        <v>24</v>
      </c>
      <c r="E604" s="8">
        <f t="shared" si="64"/>
        <v>2.9589371980676328E-2</v>
      </c>
      <c r="F604" s="8">
        <f t="shared" si="65"/>
        <v>1.5584415584415584E-2</v>
      </c>
      <c r="G604" s="8">
        <f t="shared" si="67"/>
        <v>-0.51020408163265307</v>
      </c>
      <c r="H604" s="8">
        <f t="shared" si="66"/>
        <v>-1.5096618357487922E-2</v>
      </c>
    </row>
    <row r="605" spans="1:8" x14ac:dyDescent="0.2">
      <c r="A605" s="27"/>
      <c r="B605" s="6" t="s">
        <v>575</v>
      </c>
      <c r="C605" s="7">
        <v>165</v>
      </c>
      <c r="D605" s="7">
        <v>104</v>
      </c>
      <c r="E605" s="8">
        <f t="shared" si="64"/>
        <v>9.9637681159420288E-2</v>
      </c>
      <c r="F605" s="8">
        <f t="shared" si="65"/>
        <v>6.7532467532467527E-2</v>
      </c>
      <c r="G605" s="8">
        <f t="shared" si="67"/>
        <v>-0.36969696969696969</v>
      </c>
      <c r="H605" s="8">
        <f t="shared" si="66"/>
        <v>-3.6835748792270528E-2</v>
      </c>
    </row>
    <row r="606" spans="1:8" x14ac:dyDescent="0.2">
      <c r="A606" s="27"/>
      <c r="B606" s="6" t="s">
        <v>576</v>
      </c>
      <c r="C606" s="7">
        <v>30</v>
      </c>
      <c r="D606" s="7">
        <v>49</v>
      </c>
      <c r="E606" s="8">
        <f t="shared" si="64"/>
        <v>1.8115942028985508E-2</v>
      </c>
      <c r="F606" s="8">
        <f t="shared" si="65"/>
        <v>3.1818181818181815E-2</v>
      </c>
      <c r="G606" s="8">
        <f t="shared" si="67"/>
        <v>0.6333333333333333</v>
      </c>
      <c r="H606" s="8">
        <f t="shared" si="66"/>
        <v>1.1473429951690822E-2</v>
      </c>
    </row>
    <row r="607" spans="1:8" x14ac:dyDescent="0.2">
      <c r="A607" s="27"/>
      <c r="B607" s="6" t="s">
        <v>577</v>
      </c>
      <c r="C607" s="7">
        <v>32</v>
      </c>
      <c r="D607" s="7">
        <v>0</v>
      </c>
      <c r="E607" s="8">
        <f t="shared" si="64"/>
        <v>1.932367149758454E-2</v>
      </c>
      <c r="F607" s="8" t="str">
        <f t="shared" si="65"/>
        <v/>
      </c>
      <c r="G607" s="8">
        <f t="shared" si="67"/>
        <v>-1</v>
      </c>
      <c r="H607" s="8">
        <f t="shared" si="66"/>
        <v>-1.932367149758454E-2</v>
      </c>
    </row>
    <row r="608" spans="1:8" x14ac:dyDescent="0.2">
      <c r="A608" s="27"/>
      <c r="B608" s="6" t="s">
        <v>578</v>
      </c>
      <c r="C608" s="7">
        <v>21</v>
      </c>
      <c r="D608" s="7">
        <v>0</v>
      </c>
      <c r="E608" s="8">
        <f t="shared" si="64"/>
        <v>1.2681159420289856E-2</v>
      </c>
      <c r="F608" s="8" t="str">
        <f t="shared" si="65"/>
        <v/>
      </c>
      <c r="G608" s="8">
        <f t="shared" si="67"/>
        <v>-1</v>
      </c>
      <c r="H608" s="8">
        <f t="shared" si="66"/>
        <v>-1.2681159420289856E-2</v>
      </c>
    </row>
    <row r="609" spans="1:8" x14ac:dyDescent="0.2">
      <c r="A609" s="27"/>
      <c r="B609" s="6" t="s">
        <v>579</v>
      </c>
      <c r="C609" s="7">
        <v>0</v>
      </c>
      <c r="D609" s="7">
        <v>0</v>
      </c>
      <c r="E609" s="8" t="str">
        <f t="shared" si="64"/>
        <v/>
      </c>
      <c r="F609" s="8" t="str">
        <f t="shared" si="65"/>
        <v/>
      </c>
      <c r="G609" s="8" t="str">
        <f t="shared" si="67"/>
        <v xml:space="preserve"> </v>
      </c>
      <c r="H609" s="8" t="str">
        <f t="shared" si="66"/>
        <v/>
      </c>
    </row>
    <row r="610" spans="1:8" x14ac:dyDescent="0.2">
      <c r="A610" s="27"/>
      <c r="B610" s="6" t="s">
        <v>580</v>
      </c>
      <c r="C610" s="7">
        <v>0</v>
      </c>
      <c r="D610" s="7">
        <v>0</v>
      </c>
      <c r="E610" s="8" t="str">
        <f t="shared" si="64"/>
        <v/>
      </c>
      <c r="F610" s="8" t="str">
        <f t="shared" si="65"/>
        <v/>
      </c>
      <c r="G610" s="8" t="str">
        <f t="shared" si="67"/>
        <v xml:space="preserve"> </v>
      </c>
      <c r="H610" s="8" t="str">
        <f t="shared" si="66"/>
        <v/>
      </c>
    </row>
    <row r="611" spans="1:8" x14ac:dyDescent="0.2">
      <c r="A611" s="27"/>
      <c r="B611" s="6" t="s">
        <v>581</v>
      </c>
      <c r="C611" s="7">
        <v>7</v>
      </c>
      <c r="D611" s="7">
        <v>0</v>
      </c>
      <c r="E611" s="8">
        <f t="shared" si="64"/>
        <v>4.227053140096618E-3</v>
      </c>
      <c r="F611" s="8" t="str">
        <f t="shared" si="65"/>
        <v/>
      </c>
      <c r="G611" s="8">
        <f t="shared" si="67"/>
        <v>-1</v>
      </c>
      <c r="H611" s="8">
        <f t="shared" si="66"/>
        <v>-4.227053140096618E-3</v>
      </c>
    </row>
    <row r="612" spans="1:8" x14ac:dyDescent="0.2">
      <c r="A612" s="27"/>
      <c r="B612" s="6" t="s">
        <v>582</v>
      </c>
      <c r="C612" s="7">
        <v>9</v>
      </c>
      <c r="D612" s="7">
        <v>0</v>
      </c>
      <c r="E612" s="8">
        <f t="shared" si="64"/>
        <v>5.434782608695652E-3</v>
      </c>
      <c r="F612" s="8" t="str">
        <f t="shared" si="65"/>
        <v/>
      </c>
      <c r="G612" s="8">
        <f t="shared" si="67"/>
        <v>-1</v>
      </c>
      <c r="H612" s="8">
        <f t="shared" si="66"/>
        <v>-5.434782608695652E-3</v>
      </c>
    </row>
    <row r="613" spans="1:8" x14ac:dyDescent="0.2">
      <c r="A613" s="27"/>
      <c r="B613" s="6" t="s">
        <v>583</v>
      </c>
      <c r="C613" s="7">
        <v>0</v>
      </c>
      <c r="D613" s="7">
        <v>0</v>
      </c>
      <c r="E613" s="8" t="str">
        <f t="shared" si="64"/>
        <v/>
      </c>
      <c r="F613" s="8" t="str">
        <f t="shared" si="65"/>
        <v/>
      </c>
      <c r="G613" s="8" t="str">
        <f t="shared" si="67"/>
        <v xml:space="preserve"> </v>
      </c>
      <c r="H613" s="8" t="str">
        <f t="shared" si="66"/>
        <v/>
      </c>
    </row>
    <row r="614" spans="1:8" x14ac:dyDescent="0.2">
      <c r="A614" s="27"/>
      <c r="B614" s="6" t="s">
        <v>584</v>
      </c>
      <c r="C614" s="7">
        <v>42</v>
      </c>
      <c r="D614" s="7">
        <v>59</v>
      </c>
      <c r="E614" s="8">
        <f t="shared" si="64"/>
        <v>2.5362318840579712E-2</v>
      </c>
      <c r="F614" s="8">
        <f t="shared" si="65"/>
        <v>3.8311688311688311E-2</v>
      </c>
      <c r="G614" s="8">
        <f t="shared" si="67"/>
        <v>0.40476190476190477</v>
      </c>
      <c r="H614" s="8">
        <f t="shared" si="66"/>
        <v>1.0265700483091788E-2</v>
      </c>
    </row>
    <row r="615" spans="1:8" x14ac:dyDescent="0.2">
      <c r="A615" s="27"/>
      <c r="B615" s="6" t="s">
        <v>585</v>
      </c>
      <c r="C615" s="7">
        <v>0</v>
      </c>
      <c r="D615" s="7">
        <v>0</v>
      </c>
      <c r="E615" s="8" t="str">
        <f t="shared" si="64"/>
        <v/>
      </c>
      <c r="F615" s="8" t="str">
        <f t="shared" si="65"/>
        <v/>
      </c>
      <c r="G615" s="8" t="str">
        <f t="shared" si="67"/>
        <v xml:space="preserve"> </v>
      </c>
      <c r="H615" s="8" t="str">
        <f t="shared" si="66"/>
        <v/>
      </c>
    </row>
    <row r="616" spans="1:8" ht="25.5" x14ac:dyDescent="0.2">
      <c r="A616" s="27"/>
      <c r="B616" s="6" t="s">
        <v>586</v>
      </c>
      <c r="C616" s="7">
        <v>117</v>
      </c>
      <c r="D616" s="7">
        <v>125</v>
      </c>
      <c r="E616" s="8">
        <f t="shared" si="64"/>
        <v>7.0652173913043473E-2</v>
      </c>
      <c r="F616" s="8">
        <f t="shared" si="65"/>
        <v>8.1168831168831168E-2</v>
      </c>
      <c r="G616" s="8">
        <f t="shared" si="67"/>
        <v>6.8376068376068383E-2</v>
      </c>
      <c r="H616" s="8">
        <f t="shared" si="66"/>
        <v>4.830917874396135E-3</v>
      </c>
    </row>
    <row r="617" spans="1:8" x14ac:dyDescent="0.2">
      <c r="A617" s="27"/>
      <c r="B617" s="6" t="s">
        <v>587</v>
      </c>
      <c r="C617" s="7">
        <v>0</v>
      </c>
      <c r="D617" s="7">
        <v>14</v>
      </c>
      <c r="E617" s="8" t="str">
        <f t="shared" si="64"/>
        <v/>
      </c>
      <c r="F617" s="8">
        <f t="shared" si="65"/>
        <v>9.0909090909090905E-3</v>
      </c>
      <c r="G617" s="8">
        <f t="shared" si="67"/>
        <v>1</v>
      </c>
      <c r="H617" s="8" t="str">
        <f t="shared" si="66"/>
        <v/>
      </c>
    </row>
    <row r="618" spans="1:8" x14ac:dyDescent="0.2">
      <c r="A618" s="27"/>
      <c r="B618" s="6" t="s">
        <v>588</v>
      </c>
      <c r="C618" s="7">
        <v>3</v>
      </c>
      <c r="D618" s="7">
        <v>3</v>
      </c>
      <c r="E618" s="8">
        <f t="shared" si="64"/>
        <v>1.8115942028985507E-3</v>
      </c>
      <c r="F618" s="8">
        <f t="shared" si="65"/>
        <v>1.9480519480519481E-3</v>
      </c>
      <c r="G618" s="8">
        <f t="shared" si="67"/>
        <v>0</v>
      </c>
      <c r="H618" s="8">
        <f t="shared" si="66"/>
        <v>0</v>
      </c>
    </row>
    <row r="619" spans="1:8" x14ac:dyDescent="0.2">
      <c r="A619" s="27"/>
      <c r="B619" s="6" t="s">
        <v>589</v>
      </c>
      <c r="C619" s="7">
        <v>949</v>
      </c>
      <c r="D619" s="7">
        <v>1121</v>
      </c>
      <c r="E619" s="8">
        <f t="shared" si="64"/>
        <v>0.57306763285024154</v>
      </c>
      <c r="F619" s="8">
        <f t="shared" si="65"/>
        <v>0.72792207792207797</v>
      </c>
      <c r="G619" s="8">
        <f t="shared" si="67"/>
        <v>0.18124341412012646</v>
      </c>
      <c r="H619" s="8">
        <f t="shared" si="66"/>
        <v>0.10386473429951691</v>
      </c>
    </row>
    <row r="620" spans="1:8" x14ac:dyDescent="0.2">
      <c r="A620" s="27"/>
      <c r="B620" s="6" t="s">
        <v>590</v>
      </c>
      <c r="C620" s="7">
        <v>116</v>
      </c>
      <c r="D620" s="7">
        <v>14</v>
      </c>
      <c r="E620" s="8">
        <f t="shared" si="64"/>
        <v>7.0048309178743967E-2</v>
      </c>
      <c r="F620" s="8">
        <f t="shared" si="65"/>
        <v>9.0909090909090905E-3</v>
      </c>
      <c r="G620" s="8">
        <f t="shared" si="67"/>
        <v>-0.87931034482758619</v>
      </c>
      <c r="H620" s="8">
        <f t="shared" si="66"/>
        <v>-6.1594202898550728E-2</v>
      </c>
    </row>
    <row r="621" spans="1:8" x14ac:dyDescent="0.2">
      <c r="A621" s="27"/>
      <c r="B621" s="6" t="s">
        <v>591</v>
      </c>
      <c r="C621" s="7">
        <v>23</v>
      </c>
      <c r="D621" s="7">
        <v>0</v>
      </c>
      <c r="E621" s="8">
        <f t="shared" si="64"/>
        <v>1.3888888888888888E-2</v>
      </c>
      <c r="F621" s="8" t="str">
        <f t="shared" si="65"/>
        <v/>
      </c>
      <c r="G621" s="8">
        <f t="shared" si="67"/>
        <v>-1</v>
      </c>
      <c r="H621" s="8">
        <f t="shared" si="66"/>
        <v>-1.3888888888888888E-2</v>
      </c>
    </row>
    <row r="622" spans="1:8" x14ac:dyDescent="0.2">
      <c r="A622" s="27"/>
      <c r="B622" s="6" t="s">
        <v>592</v>
      </c>
      <c r="C622" s="7">
        <v>9</v>
      </c>
      <c r="D622" s="7">
        <v>3</v>
      </c>
      <c r="E622" s="8">
        <f t="shared" si="64"/>
        <v>5.434782608695652E-3</v>
      </c>
      <c r="F622" s="8">
        <f t="shared" si="65"/>
        <v>1.9480519480519481E-3</v>
      </c>
      <c r="G622" s="8">
        <f t="shared" si="67"/>
        <v>-0.66666666666666663</v>
      </c>
      <c r="H622" s="8">
        <f t="shared" si="66"/>
        <v>-3.6231884057971011E-3</v>
      </c>
    </row>
    <row r="623" spans="1:8" ht="25.5" x14ac:dyDescent="0.2">
      <c r="A623" s="27" t="s">
        <v>668</v>
      </c>
      <c r="B623" s="6" t="s">
        <v>593</v>
      </c>
      <c r="C623" s="7">
        <v>0</v>
      </c>
      <c r="D623" s="7">
        <v>6</v>
      </c>
      <c r="E623" s="8" t="str">
        <f t="shared" si="64"/>
        <v/>
      </c>
      <c r="F623" s="8">
        <f t="shared" si="65"/>
        <v>3.8961038961038961E-3</v>
      </c>
      <c r="G623" s="8">
        <f t="shared" si="67"/>
        <v>1</v>
      </c>
      <c r="H623" s="8" t="str">
        <f t="shared" si="66"/>
        <v/>
      </c>
    </row>
    <row r="624" spans="1:8" ht="25.5" x14ac:dyDescent="0.2">
      <c r="A624" s="27"/>
      <c r="B624" s="6" t="s">
        <v>594</v>
      </c>
      <c r="C624" s="7">
        <v>1</v>
      </c>
      <c r="D624" s="7">
        <v>0</v>
      </c>
      <c r="E624" s="8">
        <f t="shared" si="64"/>
        <v>6.0386473429951688E-4</v>
      </c>
      <c r="F624" s="8" t="str">
        <f t="shared" si="65"/>
        <v/>
      </c>
      <c r="G624" s="8">
        <f t="shared" si="67"/>
        <v>-1</v>
      </c>
      <c r="H624" s="8">
        <f t="shared" si="66"/>
        <v>-6.0386473429951688E-4</v>
      </c>
    </row>
    <row r="625" spans="1:8" x14ac:dyDescent="0.2">
      <c r="A625" s="27"/>
      <c r="B625" s="6" t="s">
        <v>595</v>
      </c>
      <c r="C625" s="7">
        <v>12</v>
      </c>
      <c r="D625" s="7">
        <v>12</v>
      </c>
      <c r="E625" s="8">
        <f t="shared" si="64"/>
        <v>7.246376811594203E-3</v>
      </c>
      <c r="F625" s="8">
        <f t="shared" si="65"/>
        <v>7.7922077922077922E-3</v>
      </c>
      <c r="G625" s="8">
        <f t="shared" si="67"/>
        <v>0</v>
      </c>
      <c r="H625" s="8">
        <f t="shared" si="66"/>
        <v>0</v>
      </c>
    </row>
    <row r="626" spans="1:8" x14ac:dyDescent="0.2">
      <c r="A626" s="27"/>
      <c r="B626" s="6" t="s">
        <v>596</v>
      </c>
      <c r="C626" s="7">
        <v>5</v>
      </c>
      <c r="D626" s="7">
        <v>0</v>
      </c>
      <c r="E626" s="8">
        <f t="shared" si="64"/>
        <v>3.0193236714975845E-3</v>
      </c>
      <c r="F626" s="8" t="str">
        <f t="shared" si="65"/>
        <v/>
      </c>
      <c r="G626" s="8">
        <f t="shared" si="67"/>
        <v>-1</v>
      </c>
      <c r="H626" s="8">
        <f t="shared" si="66"/>
        <v>-3.0193236714975845E-3</v>
      </c>
    </row>
    <row r="627" spans="1:8" ht="25.5" x14ac:dyDescent="0.2">
      <c r="A627" s="27"/>
      <c r="B627" s="6" t="s">
        <v>597</v>
      </c>
      <c r="C627" s="7">
        <v>0</v>
      </c>
      <c r="D627" s="7">
        <v>0</v>
      </c>
      <c r="E627" s="8" t="str">
        <f t="shared" si="64"/>
        <v/>
      </c>
      <c r="F627" s="8" t="str">
        <f t="shared" si="65"/>
        <v/>
      </c>
      <c r="G627" s="8" t="str">
        <f t="shared" si="67"/>
        <v xml:space="preserve"> </v>
      </c>
      <c r="H627" s="8" t="str">
        <f t="shared" si="66"/>
        <v/>
      </c>
    </row>
    <row r="628" spans="1:8" ht="16.5" customHeight="1" x14ac:dyDescent="0.2">
      <c r="A628" s="27"/>
      <c r="B628" s="6" t="s">
        <v>598</v>
      </c>
      <c r="C628" s="7">
        <v>10</v>
      </c>
      <c r="D628" s="7">
        <v>0</v>
      </c>
      <c r="E628" s="8">
        <f t="shared" si="64"/>
        <v>6.038647342995169E-3</v>
      </c>
      <c r="F628" s="8" t="str">
        <f t="shared" si="65"/>
        <v/>
      </c>
      <c r="G628" s="8">
        <f t="shared" si="67"/>
        <v>-1</v>
      </c>
      <c r="H628" s="8">
        <f t="shared" si="66"/>
        <v>-6.038647342995169E-3</v>
      </c>
    </row>
    <row r="629" spans="1:8" ht="25.5" x14ac:dyDescent="0.2">
      <c r="A629" s="27"/>
      <c r="B629" s="6" t="s">
        <v>599</v>
      </c>
      <c r="C629" s="7">
        <v>7</v>
      </c>
      <c r="D629" s="7">
        <v>2</v>
      </c>
      <c r="E629" s="8">
        <f t="shared" si="64"/>
        <v>4.227053140096618E-3</v>
      </c>
      <c r="F629" s="8">
        <f t="shared" si="65"/>
        <v>1.2987012987012987E-3</v>
      </c>
      <c r="G629" s="8">
        <f t="shared" si="67"/>
        <v>-0.7142857142857143</v>
      </c>
      <c r="H629" s="8">
        <f t="shared" si="66"/>
        <v>-3.0193236714975845E-3</v>
      </c>
    </row>
    <row r="630" spans="1:8" x14ac:dyDescent="0.2">
      <c r="A630" s="26"/>
      <c r="B630" t="s">
        <v>11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H630"/>
  <sheetViews>
    <sheetView showGridLines="0" topLeftCell="A4" zoomScale="112" zoomScaleNormal="112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2" t="s">
        <v>0</v>
      </c>
      <c r="F1" s="33"/>
      <c r="G1" s="33"/>
      <c r="H1" s="33"/>
    </row>
    <row r="2" spans="1:8" ht="30" customHeight="1" thickBot="1" x14ac:dyDescent="0.3">
      <c r="B2" s="1"/>
      <c r="C2" s="2"/>
      <c r="D2" s="1"/>
      <c r="E2" s="34"/>
      <c r="F2" s="34"/>
      <c r="G2" s="34"/>
      <c r="H2" s="34"/>
    </row>
    <row r="3" spans="1:8" ht="20.100000000000001" customHeight="1" thickBot="1" x14ac:dyDescent="0.3">
      <c r="B3" s="1"/>
      <c r="C3" s="2"/>
      <c r="D3" s="1"/>
      <c r="E3" s="35" t="s">
        <v>666</v>
      </c>
      <c r="F3" s="34"/>
      <c r="G3" s="34"/>
      <c r="H3" s="34"/>
    </row>
    <row r="4" spans="1:8" ht="20.100000000000001" customHeight="1" x14ac:dyDescent="0.25">
      <c r="B4" s="1"/>
      <c r="D4" s="1"/>
      <c r="E4" s="36" t="s">
        <v>628</v>
      </c>
      <c r="F4" s="37"/>
      <c r="G4" s="37"/>
      <c r="H4" s="37"/>
    </row>
    <row r="5" spans="1:8" ht="20.45" customHeight="1" thickBot="1" x14ac:dyDescent="0.25">
      <c r="B5" s="4"/>
      <c r="E5" s="37"/>
      <c r="F5" s="37"/>
      <c r="G5" s="37"/>
      <c r="H5" s="37"/>
    </row>
    <row r="6" spans="1:8" ht="29.25" customHeight="1" thickBot="1" x14ac:dyDescent="0.25">
      <c r="B6" s="28" t="s">
        <v>2</v>
      </c>
      <c r="C6" s="30" t="s">
        <v>3</v>
      </c>
      <c r="D6" s="38"/>
      <c r="E6" s="30" t="s">
        <v>4</v>
      </c>
      <c r="F6" s="31"/>
      <c r="G6" s="39" t="s">
        <v>667</v>
      </c>
      <c r="H6" s="39" t="s">
        <v>5</v>
      </c>
    </row>
    <row r="7" spans="1:8" ht="20.100000000000001" customHeight="1" thickBot="1" x14ac:dyDescent="0.25">
      <c r="B7" s="29"/>
      <c r="C7" s="10">
        <v>2021</v>
      </c>
      <c r="D7" s="10">
        <v>2022</v>
      </c>
      <c r="E7" s="10">
        <v>2021</v>
      </c>
      <c r="F7" s="10">
        <v>2022</v>
      </c>
      <c r="G7" s="29"/>
      <c r="H7" s="29"/>
    </row>
    <row r="8" spans="1:8" ht="20.100000000000001" customHeight="1" thickBot="1" x14ac:dyDescent="0.25">
      <c r="A8" s="26"/>
      <c r="B8" s="9" t="s">
        <v>629</v>
      </c>
      <c r="C8" s="11">
        <f>+C19+C76+C181+C362+C601</f>
        <v>52454</v>
      </c>
      <c r="D8" s="11">
        <f>+D19+D76+D181+D362+D601</f>
        <v>70668</v>
      </c>
      <c r="E8" s="25">
        <f>SUM(E9:E13)</f>
        <v>1</v>
      </c>
      <c r="F8" s="25">
        <f>SUM(F9:F13)</f>
        <v>1</v>
      </c>
      <c r="G8" s="25">
        <f t="shared" ref="G8:G13" si="0">+IF(AND(C8=0,D8=0),"",IF(C8=0,1,IF(D8=0,-1,(D8-C8)/C8)))</f>
        <v>0.34723757959354862</v>
      </c>
      <c r="H8" s="25">
        <f t="shared" ref="H8:H13" si="1">+IF(OR(AND(E8=""),(G8="")),"",E8*G8)</f>
        <v>0.34723757959354862</v>
      </c>
    </row>
    <row r="9" spans="1:8" x14ac:dyDescent="0.2">
      <c r="A9" s="27"/>
      <c r="B9" s="22" t="s">
        <v>6</v>
      </c>
      <c r="C9" s="19">
        <f>+C19</f>
        <v>396</v>
      </c>
      <c r="D9" s="12">
        <f>+D19</f>
        <v>721</v>
      </c>
      <c r="E9" s="13">
        <f t="shared" ref="E9:F13" si="2">+C9/C$8</f>
        <v>7.5494719182521829E-3</v>
      </c>
      <c r="F9" s="13">
        <f t="shared" si="2"/>
        <v>1.0202637686081395E-2</v>
      </c>
      <c r="G9" s="13">
        <f t="shared" si="0"/>
        <v>0.82070707070707072</v>
      </c>
      <c r="H9" s="14">
        <f t="shared" si="1"/>
        <v>6.1959049834140389E-3</v>
      </c>
    </row>
    <row r="10" spans="1:8" x14ac:dyDescent="0.2">
      <c r="A10" s="27"/>
      <c r="B10" s="23" t="s">
        <v>7</v>
      </c>
      <c r="C10" s="20">
        <f>+C76</f>
        <v>3920</v>
      </c>
      <c r="D10" s="7">
        <f>+D76</f>
        <v>5739</v>
      </c>
      <c r="E10" s="8">
        <f t="shared" si="2"/>
        <v>7.4732146261486249E-2</v>
      </c>
      <c r="F10" s="8">
        <f t="shared" si="2"/>
        <v>8.1210731872983527E-2</v>
      </c>
      <c r="G10" s="8">
        <f t="shared" si="0"/>
        <v>0.46403061224489794</v>
      </c>
      <c r="H10" s="15">
        <f t="shared" si="1"/>
        <v>3.4678003584092724E-2</v>
      </c>
    </row>
    <row r="11" spans="1:8" ht="25.5" x14ac:dyDescent="0.2">
      <c r="A11" s="27"/>
      <c r="B11" s="23" t="s">
        <v>8</v>
      </c>
      <c r="C11" s="20">
        <f>+C181</f>
        <v>6451</v>
      </c>
      <c r="D11" s="7">
        <f>+D181</f>
        <v>6676</v>
      </c>
      <c r="E11" s="8">
        <f t="shared" si="2"/>
        <v>0.12298394784001219</v>
      </c>
      <c r="F11" s="8">
        <f t="shared" si="2"/>
        <v>9.4469915661968648E-2</v>
      </c>
      <c r="G11" s="8">
        <f t="shared" si="0"/>
        <v>3.4878313439776779E-2</v>
      </c>
      <c r="H11" s="15">
        <f t="shared" si="1"/>
        <v>4.2894726808251037E-3</v>
      </c>
    </row>
    <row r="12" spans="1:8" x14ac:dyDescent="0.2">
      <c r="A12" s="27"/>
      <c r="B12" s="23" t="s">
        <v>9</v>
      </c>
      <c r="C12" s="20">
        <f>+C362</f>
        <v>33326</v>
      </c>
      <c r="D12" s="7">
        <f>+D362</f>
        <v>42489</v>
      </c>
      <c r="E12" s="8">
        <f t="shared" si="2"/>
        <v>0.63533762916078851</v>
      </c>
      <c r="F12" s="8">
        <f t="shared" si="2"/>
        <v>0.6012480896586857</v>
      </c>
      <c r="G12" s="8">
        <f t="shared" si="0"/>
        <v>0.27495048910760367</v>
      </c>
      <c r="H12" s="15">
        <f t="shared" si="1"/>
        <v>0.17468639188622412</v>
      </c>
    </row>
    <row r="13" spans="1:8" ht="15.75" thickBot="1" x14ac:dyDescent="0.25">
      <c r="A13" s="27"/>
      <c r="B13" s="24" t="s">
        <v>10</v>
      </c>
      <c r="C13" s="21">
        <f>+C601</f>
        <v>8361</v>
      </c>
      <c r="D13" s="16">
        <f>+D601</f>
        <v>15043</v>
      </c>
      <c r="E13" s="17">
        <f t="shared" si="2"/>
        <v>0.15939680481946086</v>
      </c>
      <c r="F13" s="17">
        <f t="shared" si="2"/>
        <v>0.21286862512028074</v>
      </c>
      <c r="G13" s="17">
        <f t="shared" si="0"/>
        <v>0.79918670015548376</v>
      </c>
      <c r="H13" s="18">
        <f t="shared" si="1"/>
        <v>0.12738780645899264</v>
      </c>
    </row>
    <row r="14" spans="1:8" x14ac:dyDescent="0.2">
      <c r="A14" s="26"/>
      <c r="B14" t="s">
        <v>11</v>
      </c>
    </row>
    <row r="15" spans="1:8" x14ac:dyDescent="0.2">
      <c r="A15" s="26"/>
    </row>
    <row r="16" spans="1:8" ht="15.75" thickBot="1" x14ac:dyDescent="0.25">
      <c r="A16" s="26"/>
    </row>
    <row r="17" spans="1:8" ht="29.25" customHeight="1" thickBot="1" x14ac:dyDescent="0.25">
      <c r="A17" s="27"/>
      <c r="B17" s="28" t="s">
        <v>2</v>
      </c>
      <c r="C17" s="30" t="s">
        <v>12</v>
      </c>
      <c r="D17" s="38"/>
      <c r="E17" s="30" t="s">
        <v>4</v>
      </c>
      <c r="F17" s="31"/>
      <c r="G17" s="39" t="s">
        <v>13</v>
      </c>
      <c r="H17" s="39" t="s">
        <v>5</v>
      </c>
    </row>
    <row r="18" spans="1:8" ht="15.75" thickBot="1" x14ac:dyDescent="0.25">
      <c r="A18" s="27"/>
      <c r="B18" s="29"/>
      <c r="C18" s="10">
        <v>2022</v>
      </c>
      <c r="D18" s="10">
        <v>2023</v>
      </c>
      <c r="E18" s="10">
        <v>2022</v>
      </c>
      <c r="F18" s="10">
        <v>2023</v>
      </c>
      <c r="G18" s="29"/>
      <c r="H18" s="29"/>
    </row>
    <row r="19" spans="1:8" ht="15.75" thickBot="1" x14ac:dyDescent="0.25">
      <c r="A19" s="27"/>
      <c r="B19" s="9" t="s">
        <v>6</v>
      </c>
      <c r="C19" s="11">
        <f>SUM(C20:C70)</f>
        <v>396</v>
      </c>
      <c r="D19" s="11">
        <f>SUM(D20:D70)</f>
        <v>721</v>
      </c>
      <c r="E19" s="25">
        <f t="shared" ref="E19:E50" si="3">+IF(C19=0,"",C19/C$19)</f>
        <v>1</v>
      </c>
      <c r="F19" s="25">
        <f t="shared" ref="F19:F50" si="4">+IF(D19=0,"",D19/D$19)</f>
        <v>1</v>
      </c>
      <c r="G19" s="25">
        <f>+IF(AND(C19=0,D19=0),"",IF(C19=0,1,IF(D19=0,-1,(D19-C19)/C19)))</f>
        <v>0.82070707070707072</v>
      </c>
      <c r="H19" s="25">
        <f t="shared" ref="H19:H50" si="5">+IF(OR(AND(E19=""),(G19="")),"",E19*G19)</f>
        <v>0.82070707070707072</v>
      </c>
    </row>
    <row r="20" spans="1:8" x14ac:dyDescent="0.2">
      <c r="A20" s="27"/>
      <c r="B20" s="6" t="s">
        <v>14</v>
      </c>
      <c r="C20" s="7">
        <v>0</v>
      </c>
      <c r="D20" s="7">
        <v>1</v>
      </c>
      <c r="E20" s="8" t="str">
        <f t="shared" si="3"/>
        <v/>
      </c>
      <c r="F20" s="8">
        <f t="shared" si="4"/>
        <v>1.3869625520110957E-3</v>
      </c>
      <c r="G20" s="8">
        <f t="shared" ref="G20:G51" si="6">+IF(AND(C20=0,D20=0)," ",IF(C20=0,1,IF(D20=0,-1,(D20-C20)/C20)))</f>
        <v>1</v>
      </c>
      <c r="H20" s="8" t="str">
        <f t="shared" si="5"/>
        <v/>
      </c>
    </row>
    <row r="21" spans="1:8" x14ac:dyDescent="0.2">
      <c r="A21" s="27"/>
      <c r="B21" s="6" t="s">
        <v>15</v>
      </c>
      <c r="C21" s="7">
        <v>2</v>
      </c>
      <c r="D21" s="7">
        <v>0</v>
      </c>
      <c r="E21" s="8">
        <f t="shared" si="3"/>
        <v>5.0505050505050509E-3</v>
      </c>
      <c r="F21" s="8" t="str">
        <f t="shared" si="4"/>
        <v/>
      </c>
      <c r="G21" s="8">
        <f t="shared" si="6"/>
        <v>-1</v>
      </c>
      <c r="H21" s="8">
        <f t="shared" si="5"/>
        <v>-5.0505050505050509E-3</v>
      </c>
    </row>
    <row r="22" spans="1:8" ht="38.25" x14ac:dyDescent="0.2">
      <c r="A22" s="27"/>
      <c r="B22" s="6" t="s">
        <v>16</v>
      </c>
      <c r="C22" s="7">
        <v>0</v>
      </c>
      <c r="D22" s="7">
        <v>0</v>
      </c>
      <c r="E22" s="8" t="str">
        <f t="shared" si="3"/>
        <v/>
      </c>
      <c r="F22" s="8" t="str">
        <f t="shared" si="4"/>
        <v/>
      </c>
      <c r="G22" s="8" t="str">
        <f t="shared" si="6"/>
        <v xml:space="preserve"> </v>
      </c>
      <c r="H22" s="8" t="str">
        <f t="shared" si="5"/>
        <v/>
      </c>
    </row>
    <row r="23" spans="1:8" ht="38.25" x14ac:dyDescent="0.2">
      <c r="A23" s="27"/>
      <c r="B23" s="6" t="s">
        <v>17</v>
      </c>
      <c r="C23" s="7">
        <v>0</v>
      </c>
      <c r="D23" s="7">
        <v>0</v>
      </c>
      <c r="E23" s="8" t="str">
        <f t="shared" si="3"/>
        <v/>
      </c>
      <c r="F23" s="8" t="str">
        <f t="shared" si="4"/>
        <v/>
      </c>
      <c r="G23" s="8" t="str">
        <f t="shared" si="6"/>
        <v xml:space="preserve"> </v>
      </c>
      <c r="H23" s="8" t="str">
        <f t="shared" si="5"/>
        <v/>
      </c>
    </row>
    <row r="24" spans="1:8" ht="25.5" x14ac:dyDescent="0.2">
      <c r="A24" s="27"/>
      <c r="B24" s="6" t="s">
        <v>18</v>
      </c>
      <c r="C24" s="7">
        <v>1</v>
      </c>
      <c r="D24" s="7">
        <v>169</v>
      </c>
      <c r="E24" s="8">
        <f t="shared" si="3"/>
        <v>2.5252525252525255E-3</v>
      </c>
      <c r="F24" s="8">
        <f t="shared" si="4"/>
        <v>0.23439667128987518</v>
      </c>
      <c r="G24" s="8">
        <f t="shared" si="6"/>
        <v>168</v>
      </c>
      <c r="H24" s="8">
        <f t="shared" si="5"/>
        <v>0.42424242424242425</v>
      </c>
    </row>
    <row r="25" spans="1:8" ht="25.5" x14ac:dyDescent="0.2">
      <c r="A25" s="27"/>
      <c r="B25" s="6" t="s">
        <v>19</v>
      </c>
      <c r="C25" s="7">
        <v>0</v>
      </c>
      <c r="D25" s="7">
        <v>278</v>
      </c>
      <c r="E25" s="8" t="str">
        <f t="shared" si="3"/>
        <v/>
      </c>
      <c r="F25" s="8">
        <f t="shared" si="4"/>
        <v>0.3855755894590846</v>
      </c>
      <c r="G25" s="8">
        <f t="shared" si="6"/>
        <v>1</v>
      </c>
      <c r="H25" s="8" t="str">
        <f t="shared" si="5"/>
        <v/>
      </c>
    </row>
    <row r="26" spans="1:8" ht="25.5" x14ac:dyDescent="0.2">
      <c r="A26" s="27"/>
      <c r="B26" s="6" t="s">
        <v>20</v>
      </c>
      <c r="C26" s="7">
        <v>0</v>
      </c>
      <c r="D26" s="7">
        <v>1</v>
      </c>
      <c r="E26" s="8" t="str">
        <f t="shared" si="3"/>
        <v/>
      </c>
      <c r="F26" s="8">
        <f t="shared" si="4"/>
        <v>1.3869625520110957E-3</v>
      </c>
      <c r="G26" s="8">
        <f t="shared" si="6"/>
        <v>1</v>
      </c>
      <c r="H26" s="8" t="str">
        <f t="shared" si="5"/>
        <v/>
      </c>
    </row>
    <row r="27" spans="1:8" x14ac:dyDescent="0.2">
      <c r="A27" s="27"/>
      <c r="B27" s="6" t="s">
        <v>21</v>
      </c>
      <c r="C27" s="7">
        <v>5</v>
      </c>
      <c r="D27" s="7">
        <v>13</v>
      </c>
      <c r="E27" s="8">
        <f t="shared" si="3"/>
        <v>1.2626262626262626E-2</v>
      </c>
      <c r="F27" s="8">
        <f t="shared" si="4"/>
        <v>1.8030513176144243E-2</v>
      </c>
      <c r="G27" s="8">
        <f t="shared" si="6"/>
        <v>1.6</v>
      </c>
      <c r="H27" s="8">
        <f t="shared" si="5"/>
        <v>2.0202020202020204E-2</v>
      </c>
    </row>
    <row r="28" spans="1:8" x14ac:dyDescent="0.2">
      <c r="A28" s="27"/>
      <c r="B28" s="6" t="s">
        <v>22</v>
      </c>
      <c r="C28" s="7">
        <v>15</v>
      </c>
      <c r="D28" s="7">
        <v>10</v>
      </c>
      <c r="E28" s="8">
        <f t="shared" si="3"/>
        <v>3.787878787878788E-2</v>
      </c>
      <c r="F28" s="8">
        <f t="shared" si="4"/>
        <v>1.3869625520110958E-2</v>
      </c>
      <c r="G28" s="8">
        <f t="shared" si="6"/>
        <v>-0.33333333333333331</v>
      </c>
      <c r="H28" s="8">
        <f t="shared" si="5"/>
        <v>-1.2626262626262626E-2</v>
      </c>
    </row>
    <row r="29" spans="1:8" x14ac:dyDescent="0.2">
      <c r="A29" s="27"/>
      <c r="B29" s="6" t="s">
        <v>23</v>
      </c>
      <c r="C29" s="7">
        <v>13</v>
      </c>
      <c r="D29" s="7">
        <v>32</v>
      </c>
      <c r="E29" s="8">
        <f t="shared" si="3"/>
        <v>3.2828282828282832E-2</v>
      </c>
      <c r="F29" s="8">
        <f t="shared" si="4"/>
        <v>4.4382801664355064E-2</v>
      </c>
      <c r="G29" s="8">
        <f t="shared" si="6"/>
        <v>1.4615384615384615</v>
      </c>
      <c r="H29" s="8">
        <f t="shared" si="5"/>
        <v>4.7979797979797983E-2</v>
      </c>
    </row>
    <row r="30" spans="1:8" x14ac:dyDescent="0.2">
      <c r="A30" s="27"/>
      <c r="B30" s="6" t="s">
        <v>24</v>
      </c>
      <c r="C30" s="7">
        <v>75</v>
      </c>
      <c r="D30" s="7">
        <v>92</v>
      </c>
      <c r="E30" s="8">
        <f t="shared" si="3"/>
        <v>0.18939393939393939</v>
      </c>
      <c r="F30" s="8">
        <f t="shared" si="4"/>
        <v>0.1276005547850208</v>
      </c>
      <c r="G30" s="8">
        <f t="shared" si="6"/>
        <v>0.22666666666666666</v>
      </c>
      <c r="H30" s="8">
        <f t="shared" si="5"/>
        <v>4.2929292929292928E-2</v>
      </c>
    </row>
    <row r="31" spans="1:8" ht="25.5" x14ac:dyDescent="0.2">
      <c r="A31" s="27"/>
      <c r="B31" s="6" t="s">
        <v>25</v>
      </c>
      <c r="C31" s="7">
        <v>1</v>
      </c>
      <c r="D31" s="7">
        <v>0</v>
      </c>
      <c r="E31" s="8">
        <f t="shared" si="3"/>
        <v>2.5252525252525255E-3</v>
      </c>
      <c r="F31" s="8" t="str">
        <f t="shared" si="4"/>
        <v/>
      </c>
      <c r="G31" s="8">
        <f t="shared" si="6"/>
        <v>-1</v>
      </c>
      <c r="H31" s="8">
        <f t="shared" si="5"/>
        <v>-2.5252525252525255E-3</v>
      </c>
    </row>
    <row r="32" spans="1:8" x14ac:dyDescent="0.2">
      <c r="A32" s="27"/>
      <c r="B32" s="6" t="s">
        <v>26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8" t="str">
        <f t="shared" si="6"/>
        <v xml:space="preserve"> </v>
      </c>
      <c r="H32" s="8" t="str">
        <f t="shared" si="5"/>
        <v/>
      </c>
    </row>
    <row r="33" spans="1:8" x14ac:dyDescent="0.2">
      <c r="A33" s="27"/>
      <c r="B33" s="6" t="s">
        <v>27</v>
      </c>
      <c r="C33" s="7">
        <v>6</v>
      </c>
      <c r="D33" s="7">
        <v>0</v>
      </c>
      <c r="E33" s="8">
        <f t="shared" si="3"/>
        <v>1.5151515151515152E-2</v>
      </c>
      <c r="F33" s="8" t="str">
        <f t="shared" si="4"/>
        <v/>
      </c>
      <c r="G33" s="8">
        <f t="shared" si="6"/>
        <v>-1</v>
      </c>
      <c r="H33" s="8">
        <f t="shared" si="5"/>
        <v>-1.5151515151515152E-2</v>
      </c>
    </row>
    <row r="34" spans="1:8" x14ac:dyDescent="0.2">
      <c r="A34" s="27"/>
      <c r="B34" s="6" t="s">
        <v>28</v>
      </c>
      <c r="C34" s="7">
        <v>1</v>
      </c>
      <c r="D34" s="7">
        <v>0</v>
      </c>
      <c r="E34" s="8">
        <f t="shared" si="3"/>
        <v>2.5252525252525255E-3</v>
      </c>
      <c r="F34" s="8" t="str">
        <f t="shared" si="4"/>
        <v/>
      </c>
      <c r="G34" s="8">
        <f t="shared" si="6"/>
        <v>-1</v>
      </c>
      <c r="H34" s="8">
        <f t="shared" si="5"/>
        <v>-2.5252525252525255E-3</v>
      </c>
    </row>
    <row r="35" spans="1:8" x14ac:dyDescent="0.2">
      <c r="A35" s="27"/>
      <c r="B35" s="6" t="s">
        <v>29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8" t="str">
        <f t="shared" si="6"/>
        <v xml:space="preserve"> </v>
      </c>
      <c r="H35" s="8" t="str">
        <f t="shared" si="5"/>
        <v/>
      </c>
    </row>
    <row r="36" spans="1:8" x14ac:dyDescent="0.2">
      <c r="A36" s="27"/>
      <c r="B36" s="6" t="s">
        <v>30</v>
      </c>
      <c r="C36" s="7">
        <v>5</v>
      </c>
      <c r="D36" s="7">
        <v>15</v>
      </c>
      <c r="E36" s="8">
        <f t="shared" si="3"/>
        <v>1.2626262626262626E-2</v>
      </c>
      <c r="F36" s="8">
        <f t="shared" si="4"/>
        <v>2.0804438280166437E-2</v>
      </c>
      <c r="G36" s="8">
        <f t="shared" si="6"/>
        <v>2</v>
      </c>
      <c r="H36" s="8">
        <f t="shared" si="5"/>
        <v>2.5252525252525252E-2</v>
      </c>
    </row>
    <row r="37" spans="1:8" ht="25.5" x14ac:dyDescent="0.2">
      <c r="A37" s="27"/>
      <c r="B37" s="6" t="s">
        <v>31</v>
      </c>
      <c r="C37" s="7">
        <v>0</v>
      </c>
      <c r="D37" s="7">
        <v>2</v>
      </c>
      <c r="E37" s="8" t="str">
        <f t="shared" si="3"/>
        <v/>
      </c>
      <c r="F37" s="8">
        <f t="shared" si="4"/>
        <v>2.7739251040221915E-3</v>
      </c>
      <c r="G37" s="8">
        <f t="shared" si="6"/>
        <v>1</v>
      </c>
      <c r="H37" s="8" t="str">
        <f t="shared" si="5"/>
        <v/>
      </c>
    </row>
    <row r="38" spans="1:8" ht="25.5" x14ac:dyDescent="0.2">
      <c r="A38" s="27"/>
      <c r="B38" s="6" t="s">
        <v>32</v>
      </c>
      <c r="C38" s="7">
        <v>1</v>
      </c>
      <c r="D38" s="7">
        <v>0</v>
      </c>
      <c r="E38" s="8">
        <f t="shared" si="3"/>
        <v>2.5252525252525255E-3</v>
      </c>
      <c r="F38" s="8" t="str">
        <f t="shared" si="4"/>
        <v/>
      </c>
      <c r="G38" s="8">
        <f t="shared" si="6"/>
        <v>-1</v>
      </c>
      <c r="H38" s="8">
        <f t="shared" si="5"/>
        <v>-2.5252525252525255E-3</v>
      </c>
    </row>
    <row r="39" spans="1:8" x14ac:dyDescent="0.2">
      <c r="A39" s="27"/>
      <c r="B39" s="6" t="s">
        <v>33</v>
      </c>
      <c r="C39" s="7">
        <v>6</v>
      </c>
      <c r="D39" s="7">
        <v>3</v>
      </c>
      <c r="E39" s="8">
        <f t="shared" si="3"/>
        <v>1.5151515151515152E-2</v>
      </c>
      <c r="F39" s="8">
        <f t="shared" si="4"/>
        <v>4.160887656033287E-3</v>
      </c>
      <c r="G39" s="8">
        <f t="shared" si="6"/>
        <v>-0.5</v>
      </c>
      <c r="H39" s="8">
        <f t="shared" si="5"/>
        <v>-7.575757575757576E-3</v>
      </c>
    </row>
    <row r="40" spans="1:8" x14ac:dyDescent="0.2">
      <c r="A40" s="27"/>
      <c r="B40" s="6" t="s">
        <v>34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8" t="str">
        <f t="shared" si="6"/>
        <v xml:space="preserve"> </v>
      </c>
      <c r="H40" s="8" t="str">
        <f t="shared" si="5"/>
        <v/>
      </c>
    </row>
    <row r="41" spans="1:8" ht="25.5" x14ac:dyDescent="0.2">
      <c r="A41" s="27"/>
      <c r="B41" s="6" t="s">
        <v>35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8" t="str">
        <f t="shared" si="6"/>
        <v xml:space="preserve"> </v>
      </c>
      <c r="H41" s="8" t="str">
        <f t="shared" si="5"/>
        <v/>
      </c>
    </row>
    <row r="42" spans="1:8" x14ac:dyDescent="0.2">
      <c r="A42" s="27"/>
      <c r="B42" s="6" t="s">
        <v>36</v>
      </c>
      <c r="C42" s="7">
        <v>0</v>
      </c>
      <c r="D42" s="7">
        <v>0</v>
      </c>
      <c r="E42" s="8" t="str">
        <f t="shared" si="3"/>
        <v/>
      </c>
      <c r="F42" s="8" t="str">
        <f t="shared" si="4"/>
        <v/>
      </c>
      <c r="G42" s="8" t="str">
        <f t="shared" si="6"/>
        <v xml:space="preserve"> </v>
      </c>
      <c r="H42" s="8" t="str">
        <f t="shared" si="5"/>
        <v/>
      </c>
    </row>
    <row r="43" spans="1:8" x14ac:dyDescent="0.2">
      <c r="A43" s="27"/>
      <c r="B43" s="6" t="s">
        <v>37</v>
      </c>
      <c r="C43" s="7">
        <v>0</v>
      </c>
      <c r="D43" s="7">
        <v>0</v>
      </c>
      <c r="E43" s="8" t="str">
        <f t="shared" si="3"/>
        <v/>
      </c>
      <c r="F43" s="8" t="str">
        <f t="shared" si="4"/>
        <v/>
      </c>
      <c r="G43" s="8" t="str">
        <f t="shared" si="6"/>
        <v xml:space="preserve"> </v>
      </c>
      <c r="H43" s="8" t="str">
        <f t="shared" si="5"/>
        <v/>
      </c>
    </row>
    <row r="44" spans="1:8" ht="25.5" x14ac:dyDescent="0.2">
      <c r="A44" s="27"/>
      <c r="B44" s="6" t="s">
        <v>38</v>
      </c>
      <c r="C44" s="7">
        <v>0</v>
      </c>
      <c r="D44" s="7">
        <v>1</v>
      </c>
      <c r="E44" s="8" t="str">
        <f t="shared" si="3"/>
        <v/>
      </c>
      <c r="F44" s="8">
        <f t="shared" si="4"/>
        <v>1.3869625520110957E-3</v>
      </c>
      <c r="G44" s="8">
        <f t="shared" si="6"/>
        <v>1</v>
      </c>
      <c r="H44" s="8" t="str">
        <f t="shared" si="5"/>
        <v/>
      </c>
    </row>
    <row r="45" spans="1:8" ht="25.5" x14ac:dyDescent="0.2">
      <c r="A45" s="27"/>
      <c r="B45" s="6" t="s">
        <v>39</v>
      </c>
      <c r="C45" s="7">
        <v>1</v>
      </c>
      <c r="D45" s="7">
        <v>4</v>
      </c>
      <c r="E45" s="8">
        <f t="shared" si="3"/>
        <v>2.5252525252525255E-3</v>
      </c>
      <c r="F45" s="8">
        <f t="shared" si="4"/>
        <v>5.5478502080443829E-3</v>
      </c>
      <c r="G45" s="8">
        <f t="shared" si="6"/>
        <v>3</v>
      </c>
      <c r="H45" s="8">
        <f t="shared" si="5"/>
        <v>7.575757575757576E-3</v>
      </c>
    </row>
    <row r="46" spans="1:8" ht="25.5" x14ac:dyDescent="0.2">
      <c r="A46" s="27"/>
      <c r="B46" s="6" t="s">
        <v>40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8" t="str">
        <f t="shared" si="6"/>
        <v xml:space="preserve"> </v>
      </c>
      <c r="H46" s="8" t="str">
        <f t="shared" si="5"/>
        <v/>
      </c>
    </row>
    <row r="47" spans="1:8" x14ac:dyDescent="0.2">
      <c r="A47" s="27"/>
      <c r="B47" s="6" t="s">
        <v>41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8" t="str">
        <f t="shared" si="6"/>
        <v xml:space="preserve"> </v>
      </c>
      <c r="H47" s="8" t="str">
        <f t="shared" si="5"/>
        <v/>
      </c>
    </row>
    <row r="48" spans="1:8" ht="25.5" x14ac:dyDescent="0.2">
      <c r="A48" s="27"/>
      <c r="B48" s="6" t="s">
        <v>42</v>
      </c>
      <c r="C48" s="7">
        <v>0</v>
      </c>
      <c r="D48" s="7">
        <v>0</v>
      </c>
      <c r="E48" s="8" t="str">
        <f t="shared" si="3"/>
        <v/>
      </c>
      <c r="F48" s="8" t="str">
        <f t="shared" si="4"/>
        <v/>
      </c>
      <c r="G48" s="8" t="str">
        <f t="shared" si="6"/>
        <v xml:space="preserve"> </v>
      </c>
      <c r="H48" s="8" t="str">
        <f t="shared" si="5"/>
        <v/>
      </c>
    </row>
    <row r="49" spans="1:8" ht="25.5" x14ac:dyDescent="0.2">
      <c r="A49" s="27"/>
      <c r="B49" s="6" t="s">
        <v>43</v>
      </c>
      <c r="C49" s="7">
        <v>0</v>
      </c>
      <c r="D49" s="7">
        <v>9</v>
      </c>
      <c r="E49" s="8" t="str">
        <f t="shared" si="3"/>
        <v/>
      </c>
      <c r="F49" s="8">
        <f t="shared" si="4"/>
        <v>1.2482662968099861E-2</v>
      </c>
      <c r="G49" s="8">
        <f t="shared" si="6"/>
        <v>1</v>
      </c>
      <c r="H49" s="8" t="str">
        <f t="shared" si="5"/>
        <v/>
      </c>
    </row>
    <row r="50" spans="1:8" x14ac:dyDescent="0.2">
      <c r="A50" s="27"/>
      <c r="B50" s="6" t="s">
        <v>44</v>
      </c>
      <c r="C50" s="7">
        <v>53</v>
      </c>
      <c r="D50" s="7">
        <v>9</v>
      </c>
      <c r="E50" s="8">
        <f t="shared" si="3"/>
        <v>0.13383838383838384</v>
      </c>
      <c r="F50" s="8">
        <f t="shared" si="4"/>
        <v>1.2482662968099861E-2</v>
      </c>
      <c r="G50" s="8">
        <f t="shared" si="6"/>
        <v>-0.83018867924528306</v>
      </c>
      <c r="H50" s="8">
        <f t="shared" si="5"/>
        <v>-0.11111111111111112</v>
      </c>
    </row>
    <row r="51" spans="1:8" x14ac:dyDescent="0.2">
      <c r="A51" s="27"/>
      <c r="B51" s="6" t="s">
        <v>45</v>
      </c>
      <c r="C51" s="7">
        <v>1</v>
      </c>
      <c r="D51" s="7">
        <v>11</v>
      </c>
      <c r="E51" s="8">
        <f t="shared" ref="E51:E70" si="7">+IF(C51=0,"",C51/C$19)</f>
        <v>2.5252525252525255E-3</v>
      </c>
      <c r="F51" s="8">
        <f t="shared" ref="F51:F70" si="8">+IF(D51=0,"",D51/D$19)</f>
        <v>1.5256588072122053E-2</v>
      </c>
      <c r="G51" s="8">
        <f t="shared" si="6"/>
        <v>10</v>
      </c>
      <c r="H51" s="8">
        <f t="shared" ref="H51:H70" si="9">+IF(OR(AND(E51=""),(G51="")),"",E51*G51)</f>
        <v>2.5252525252525256E-2</v>
      </c>
    </row>
    <row r="52" spans="1:8" x14ac:dyDescent="0.2">
      <c r="A52" s="27"/>
      <c r="B52" s="6" t="s">
        <v>46</v>
      </c>
      <c r="C52" s="7">
        <v>0</v>
      </c>
      <c r="D52" s="7">
        <v>0</v>
      </c>
      <c r="E52" s="8" t="str">
        <f t="shared" si="7"/>
        <v/>
      </c>
      <c r="F52" s="8" t="str">
        <f t="shared" si="8"/>
        <v/>
      </c>
      <c r="G52" s="8" t="str">
        <f t="shared" ref="G52:G70" si="10">+IF(AND(C52=0,D52=0)," ",IF(C52=0,1,IF(D52=0,-1,(D52-C52)/C52)))</f>
        <v xml:space="preserve"> </v>
      </c>
      <c r="H52" s="8" t="str">
        <f t="shared" si="9"/>
        <v/>
      </c>
    </row>
    <row r="53" spans="1:8" x14ac:dyDescent="0.2">
      <c r="A53" s="27"/>
      <c r="B53" s="6" t="s">
        <v>47</v>
      </c>
      <c r="C53" s="7">
        <v>0</v>
      </c>
      <c r="D53" s="7">
        <v>1</v>
      </c>
      <c r="E53" s="8" t="str">
        <f t="shared" si="7"/>
        <v/>
      </c>
      <c r="F53" s="8">
        <f t="shared" si="8"/>
        <v>1.3869625520110957E-3</v>
      </c>
      <c r="G53" s="8">
        <f t="shared" si="10"/>
        <v>1</v>
      </c>
      <c r="H53" s="8" t="str">
        <f t="shared" si="9"/>
        <v/>
      </c>
    </row>
    <row r="54" spans="1:8" x14ac:dyDescent="0.2">
      <c r="A54" s="27"/>
      <c r="B54" s="6" t="s">
        <v>48</v>
      </c>
      <c r="C54" s="7">
        <v>7</v>
      </c>
      <c r="D54" s="7">
        <v>11</v>
      </c>
      <c r="E54" s="8">
        <f t="shared" si="7"/>
        <v>1.7676767676767676E-2</v>
      </c>
      <c r="F54" s="8">
        <f t="shared" si="8"/>
        <v>1.5256588072122053E-2</v>
      </c>
      <c r="G54" s="8">
        <f t="shared" si="10"/>
        <v>0.5714285714285714</v>
      </c>
      <c r="H54" s="8">
        <f t="shared" si="9"/>
        <v>1.01010101010101E-2</v>
      </c>
    </row>
    <row r="55" spans="1:8" x14ac:dyDescent="0.2">
      <c r="A55" s="27"/>
      <c r="B55" s="6" t="s">
        <v>49</v>
      </c>
      <c r="C55" s="7">
        <v>0</v>
      </c>
      <c r="D55" s="7">
        <v>0</v>
      </c>
      <c r="E55" s="8" t="str">
        <f t="shared" si="7"/>
        <v/>
      </c>
      <c r="F55" s="8" t="str">
        <f t="shared" si="8"/>
        <v/>
      </c>
      <c r="G55" s="8" t="str">
        <f t="shared" si="10"/>
        <v xml:space="preserve"> </v>
      </c>
      <c r="H55" s="8" t="str">
        <f t="shared" si="9"/>
        <v/>
      </c>
    </row>
    <row r="56" spans="1:8" x14ac:dyDescent="0.2">
      <c r="A56" s="27"/>
      <c r="B56" s="6" t="s">
        <v>50</v>
      </c>
      <c r="C56" s="7">
        <v>0</v>
      </c>
      <c r="D56" s="7">
        <v>0</v>
      </c>
      <c r="E56" s="8" t="str">
        <f t="shared" si="7"/>
        <v/>
      </c>
      <c r="F56" s="8" t="str">
        <f t="shared" si="8"/>
        <v/>
      </c>
      <c r="G56" s="8" t="str">
        <f t="shared" si="10"/>
        <v xml:space="preserve"> </v>
      </c>
      <c r="H56" s="8" t="str">
        <f t="shared" si="9"/>
        <v/>
      </c>
    </row>
    <row r="57" spans="1:8" x14ac:dyDescent="0.2">
      <c r="A57" s="27"/>
      <c r="B57" s="6" t="s">
        <v>51</v>
      </c>
      <c r="C57" s="7">
        <v>0</v>
      </c>
      <c r="D57" s="7">
        <v>0</v>
      </c>
      <c r="E57" s="8" t="str">
        <f t="shared" si="7"/>
        <v/>
      </c>
      <c r="F57" s="8" t="str">
        <f t="shared" si="8"/>
        <v/>
      </c>
      <c r="G57" s="8" t="str">
        <f t="shared" si="10"/>
        <v xml:space="preserve"> </v>
      </c>
      <c r="H57" s="8" t="str">
        <f t="shared" si="9"/>
        <v/>
      </c>
    </row>
    <row r="58" spans="1:8" x14ac:dyDescent="0.2">
      <c r="A58" s="27"/>
      <c r="B58" s="6" t="s">
        <v>52</v>
      </c>
      <c r="C58" s="7">
        <v>0</v>
      </c>
      <c r="D58" s="7">
        <v>0</v>
      </c>
      <c r="E58" s="8" t="str">
        <f t="shared" si="7"/>
        <v/>
      </c>
      <c r="F58" s="8" t="str">
        <f t="shared" si="8"/>
        <v/>
      </c>
      <c r="G58" s="8" t="str">
        <f t="shared" si="10"/>
        <v xml:space="preserve"> </v>
      </c>
      <c r="H58" s="8" t="str">
        <f t="shared" si="9"/>
        <v/>
      </c>
    </row>
    <row r="59" spans="1:8" x14ac:dyDescent="0.2">
      <c r="A59" s="27"/>
      <c r="B59" s="6" t="s">
        <v>53</v>
      </c>
      <c r="C59" s="7">
        <v>0</v>
      </c>
      <c r="D59" s="7">
        <v>0</v>
      </c>
      <c r="E59" s="8" t="str">
        <f t="shared" si="7"/>
        <v/>
      </c>
      <c r="F59" s="8" t="str">
        <f t="shared" si="8"/>
        <v/>
      </c>
      <c r="G59" s="8" t="str">
        <f t="shared" si="10"/>
        <v xml:space="preserve"> </v>
      </c>
      <c r="H59" s="8" t="str">
        <f t="shared" si="9"/>
        <v/>
      </c>
    </row>
    <row r="60" spans="1:8" ht="25.5" x14ac:dyDescent="0.2">
      <c r="A60" s="27"/>
      <c r="B60" s="6" t="s">
        <v>54</v>
      </c>
      <c r="C60" s="7">
        <v>0</v>
      </c>
      <c r="D60" s="7">
        <v>0</v>
      </c>
      <c r="E60" s="8" t="str">
        <f t="shared" si="7"/>
        <v/>
      </c>
      <c r="F60" s="8" t="str">
        <f t="shared" si="8"/>
        <v/>
      </c>
      <c r="G60" s="8" t="str">
        <f t="shared" si="10"/>
        <v xml:space="preserve"> </v>
      </c>
      <c r="H60" s="8" t="str">
        <f t="shared" si="9"/>
        <v/>
      </c>
    </row>
    <row r="61" spans="1:8" ht="25.5" x14ac:dyDescent="0.2">
      <c r="A61" s="27"/>
      <c r="B61" s="6" t="s">
        <v>55</v>
      </c>
      <c r="C61" s="7">
        <v>3</v>
      </c>
      <c r="D61" s="7">
        <v>2</v>
      </c>
      <c r="E61" s="8">
        <f t="shared" si="7"/>
        <v>7.575757575757576E-3</v>
      </c>
      <c r="F61" s="8">
        <f t="shared" si="8"/>
        <v>2.7739251040221915E-3</v>
      </c>
      <c r="G61" s="8">
        <f t="shared" si="10"/>
        <v>-0.33333333333333331</v>
      </c>
      <c r="H61" s="8">
        <f t="shared" si="9"/>
        <v>-2.525252525252525E-3</v>
      </c>
    </row>
    <row r="62" spans="1:8" x14ac:dyDescent="0.2">
      <c r="A62" s="27"/>
      <c r="B62" s="6" t="s">
        <v>56</v>
      </c>
      <c r="C62" s="7">
        <v>2</v>
      </c>
      <c r="D62" s="7">
        <v>0</v>
      </c>
      <c r="E62" s="8">
        <f t="shared" si="7"/>
        <v>5.0505050505050509E-3</v>
      </c>
      <c r="F62" s="8" t="str">
        <f t="shared" si="8"/>
        <v/>
      </c>
      <c r="G62" s="8">
        <f t="shared" si="10"/>
        <v>-1</v>
      </c>
      <c r="H62" s="8">
        <f t="shared" si="9"/>
        <v>-5.0505050505050509E-3</v>
      </c>
    </row>
    <row r="63" spans="1:8" x14ac:dyDescent="0.2">
      <c r="A63" s="27"/>
      <c r="B63" s="6" t="s">
        <v>57</v>
      </c>
      <c r="C63" s="7">
        <v>0</v>
      </c>
      <c r="D63" s="7">
        <v>10</v>
      </c>
      <c r="E63" s="8" t="str">
        <f t="shared" si="7"/>
        <v/>
      </c>
      <c r="F63" s="8">
        <f t="shared" si="8"/>
        <v>1.3869625520110958E-2</v>
      </c>
      <c r="G63" s="8">
        <f t="shared" si="10"/>
        <v>1</v>
      </c>
      <c r="H63" s="8" t="str">
        <f t="shared" si="9"/>
        <v/>
      </c>
    </row>
    <row r="64" spans="1:8" x14ac:dyDescent="0.2">
      <c r="A64" s="27"/>
      <c r="B64" s="6" t="s">
        <v>58</v>
      </c>
      <c r="C64" s="7">
        <v>133</v>
      </c>
      <c r="D64" s="7">
        <v>32</v>
      </c>
      <c r="E64" s="8">
        <f t="shared" si="7"/>
        <v>0.33585858585858586</v>
      </c>
      <c r="F64" s="8">
        <f t="shared" si="8"/>
        <v>4.4382801664355064E-2</v>
      </c>
      <c r="G64" s="8">
        <f t="shared" si="10"/>
        <v>-0.75939849624060152</v>
      </c>
      <c r="H64" s="8">
        <f t="shared" si="9"/>
        <v>-0.25505050505050503</v>
      </c>
    </row>
    <row r="65" spans="1:8" x14ac:dyDescent="0.2">
      <c r="A65" s="27"/>
      <c r="B65" s="6" t="s">
        <v>59</v>
      </c>
      <c r="C65" s="7">
        <v>1</v>
      </c>
      <c r="D65" s="7">
        <v>0</v>
      </c>
      <c r="E65" s="8">
        <f t="shared" si="7"/>
        <v>2.5252525252525255E-3</v>
      </c>
      <c r="F65" s="8" t="str">
        <f t="shared" si="8"/>
        <v/>
      </c>
      <c r="G65" s="8">
        <f t="shared" si="10"/>
        <v>-1</v>
      </c>
      <c r="H65" s="8">
        <f t="shared" si="9"/>
        <v>-2.5252525252525255E-3</v>
      </c>
    </row>
    <row r="66" spans="1:8" x14ac:dyDescent="0.2">
      <c r="A66" s="27"/>
      <c r="B66" s="6" t="s">
        <v>60</v>
      </c>
      <c r="C66" s="7">
        <v>0</v>
      </c>
      <c r="D66" s="7">
        <v>0</v>
      </c>
      <c r="E66" s="8" t="str">
        <f t="shared" si="7"/>
        <v/>
      </c>
      <c r="F66" s="8" t="str">
        <f t="shared" si="8"/>
        <v/>
      </c>
      <c r="G66" s="8" t="str">
        <f t="shared" si="10"/>
        <v xml:space="preserve"> </v>
      </c>
      <c r="H66" s="8" t="str">
        <f t="shared" si="9"/>
        <v/>
      </c>
    </row>
    <row r="67" spans="1:8" x14ac:dyDescent="0.2">
      <c r="A67" s="27"/>
      <c r="B67" s="6" t="s">
        <v>61</v>
      </c>
      <c r="C67" s="7">
        <v>0</v>
      </c>
      <c r="D67" s="7">
        <v>1</v>
      </c>
      <c r="E67" s="8" t="str">
        <f t="shared" si="7"/>
        <v/>
      </c>
      <c r="F67" s="8">
        <f t="shared" si="8"/>
        <v>1.3869625520110957E-3</v>
      </c>
      <c r="G67" s="8">
        <f t="shared" si="10"/>
        <v>1</v>
      </c>
      <c r="H67" s="8" t="str">
        <f t="shared" si="9"/>
        <v/>
      </c>
    </row>
    <row r="68" spans="1:8" x14ac:dyDescent="0.2">
      <c r="A68" s="27"/>
      <c r="B68" s="6" t="s">
        <v>62</v>
      </c>
      <c r="C68" s="7">
        <v>10</v>
      </c>
      <c r="D68" s="7">
        <v>10</v>
      </c>
      <c r="E68" s="8">
        <f t="shared" si="7"/>
        <v>2.5252525252525252E-2</v>
      </c>
      <c r="F68" s="8">
        <f t="shared" si="8"/>
        <v>1.3869625520110958E-2</v>
      </c>
      <c r="G68" s="8">
        <f t="shared" si="10"/>
        <v>0</v>
      </c>
      <c r="H68" s="8">
        <f t="shared" si="9"/>
        <v>0</v>
      </c>
    </row>
    <row r="69" spans="1:8" x14ac:dyDescent="0.2">
      <c r="A69" s="27"/>
      <c r="B69" s="6" t="s">
        <v>63</v>
      </c>
      <c r="C69" s="7">
        <v>54</v>
      </c>
      <c r="D69" s="7">
        <v>3</v>
      </c>
      <c r="E69" s="8">
        <f t="shared" si="7"/>
        <v>0.13636363636363635</v>
      </c>
      <c r="F69" s="8">
        <f t="shared" si="8"/>
        <v>4.160887656033287E-3</v>
      </c>
      <c r="G69" s="8">
        <f t="shared" si="10"/>
        <v>-0.94444444444444442</v>
      </c>
      <c r="H69" s="8">
        <f t="shared" si="9"/>
        <v>-0.12878787878787878</v>
      </c>
    </row>
    <row r="70" spans="1:8" x14ac:dyDescent="0.2">
      <c r="A70" s="27"/>
      <c r="B70" s="6" t="s">
        <v>64</v>
      </c>
      <c r="C70" s="7">
        <v>0</v>
      </c>
      <c r="D70" s="7">
        <v>1</v>
      </c>
      <c r="E70" s="8" t="str">
        <f t="shared" si="7"/>
        <v/>
      </c>
      <c r="F70" s="8">
        <f t="shared" si="8"/>
        <v>1.3869625520110957E-3</v>
      </c>
      <c r="G70" s="8">
        <f t="shared" si="10"/>
        <v>1</v>
      </c>
      <c r="H70" s="8" t="str">
        <f t="shared" si="9"/>
        <v/>
      </c>
    </row>
    <row r="71" spans="1:8" x14ac:dyDescent="0.2">
      <c r="A71" s="26"/>
    </row>
    <row r="72" spans="1:8" x14ac:dyDescent="0.2">
      <c r="A72" s="26"/>
    </row>
    <row r="73" spans="1:8" ht="15.75" thickBot="1" x14ac:dyDescent="0.25">
      <c r="A73" s="26"/>
    </row>
    <row r="74" spans="1:8" ht="29.25" customHeight="1" thickBot="1" x14ac:dyDescent="0.25">
      <c r="A74" s="27"/>
      <c r="B74" s="28" t="s">
        <v>2</v>
      </c>
      <c r="C74" s="30" t="s">
        <v>12</v>
      </c>
      <c r="D74" s="38"/>
      <c r="E74" s="30" t="s">
        <v>4</v>
      </c>
      <c r="F74" s="31"/>
      <c r="G74" s="39" t="s">
        <v>13</v>
      </c>
      <c r="H74" s="39" t="s">
        <v>5</v>
      </c>
    </row>
    <row r="75" spans="1:8" ht="15.75" thickBot="1" x14ac:dyDescent="0.25">
      <c r="A75" s="27"/>
      <c r="B75" s="29"/>
      <c r="C75" s="10">
        <v>2022</v>
      </c>
      <c r="D75" s="10">
        <v>2023</v>
      </c>
      <c r="E75" s="10">
        <v>2022</v>
      </c>
      <c r="F75" s="10">
        <v>2023</v>
      </c>
      <c r="G75" s="29"/>
      <c r="H75" s="29"/>
    </row>
    <row r="76" spans="1:8" ht="15.75" thickBot="1" x14ac:dyDescent="0.25">
      <c r="A76" s="27"/>
      <c r="B76" s="9" t="s">
        <v>7</v>
      </c>
      <c r="C76" s="11">
        <f>SUM(C77:C175)</f>
        <v>3920</v>
      </c>
      <c r="D76" s="11">
        <f>SUM(D77:D175)</f>
        <v>5739</v>
      </c>
      <c r="E76" s="25">
        <f t="shared" ref="E76:E107" si="11">+IF(C76=0,"",C76/C$76)</f>
        <v>1</v>
      </c>
      <c r="F76" s="25">
        <f t="shared" ref="F76:F107" si="12">+IF(D76=0,"",D76/D$76)</f>
        <v>1</v>
      </c>
      <c r="G76" s="25">
        <f>+IF(AND(C76=0,D76=0),"",IF(C76=0,1,IF(D76=0,-1,(D76-C76)/C76)))</f>
        <v>0.46403061224489794</v>
      </c>
      <c r="H76" s="25">
        <f t="shared" ref="H76:H107" si="13">+IF(OR(AND(E76=""),(G76="")),"",E76*G76)</f>
        <v>0.46403061224489794</v>
      </c>
    </row>
    <row r="77" spans="1:8" x14ac:dyDescent="0.2">
      <c r="A77" s="27"/>
      <c r="B77" s="6" t="s">
        <v>65</v>
      </c>
      <c r="C77" s="7">
        <v>52</v>
      </c>
      <c r="D77" s="7">
        <v>121</v>
      </c>
      <c r="E77" s="8">
        <f t="shared" si="11"/>
        <v>1.3265306122448979E-2</v>
      </c>
      <c r="F77" s="8">
        <f t="shared" si="12"/>
        <v>2.10838125108904E-2</v>
      </c>
      <c r="G77" s="8">
        <f t="shared" ref="G77:G108" si="14">+IF(AND(C77=0,D77=0)," ",IF(C77=0,1,IF(D77=0,-1,(D77-C77)/C77)))</f>
        <v>1.3269230769230769</v>
      </c>
      <c r="H77" s="8">
        <f t="shared" si="13"/>
        <v>1.760204081632653E-2</v>
      </c>
    </row>
    <row r="78" spans="1:8" x14ac:dyDescent="0.2">
      <c r="A78" s="27"/>
      <c r="B78" s="6" t="s">
        <v>66</v>
      </c>
      <c r="C78" s="7">
        <v>10</v>
      </c>
      <c r="D78" s="7">
        <v>4</v>
      </c>
      <c r="E78" s="8">
        <f t="shared" si="11"/>
        <v>2.5510204081632651E-3</v>
      </c>
      <c r="F78" s="8">
        <f t="shared" si="12"/>
        <v>6.9698553755009581E-4</v>
      </c>
      <c r="G78" s="8">
        <f t="shared" si="14"/>
        <v>-0.6</v>
      </c>
      <c r="H78" s="8">
        <f t="shared" si="13"/>
        <v>-1.5306122448979591E-3</v>
      </c>
    </row>
    <row r="79" spans="1:8" x14ac:dyDescent="0.2">
      <c r="A79" s="27"/>
      <c r="B79" s="6" t="s">
        <v>67</v>
      </c>
      <c r="C79" s="7">
        <v>4</v>
      </c>
      <c r="D79" s="7">
        <v>0</v>
      </c>
      <c r="E79" s="8">
        <f t="shared" si="11"/>
        <v>1.0204081632653062E-3</v>
      </c>
      <c r="F79" s="8" t="str">
        <f t="shared" si="12"/>
        <v/>
      </c>
      <c r="G79" s="8">
        <f t="shared" si="14"/>
        <v>-1</v>
      </c>
      <c r="H79" s="8">
        <f t="shared" si="13"/>
        <v>-1.0204081632653062E-3</v>
      </c>
    </row>
    <row r="80" spans="1:8" x14ac:dyDescent="0.2">
      <c r="A80" s="27"/>
      <c r="B80" s="6" t="s">
        <v>68</v>
      </c>
      <c r="C80" s="7">
        <v>119</v>
      </c>
      <c r="D80" s="7">
        <v>173</v>
      </c>
      <c r="E80" s="8">
        <f t="shared" si="11"/>
        <v>3.0357142857142857E-2</v>
      </c>
      <c r="F80" s="8">
        <f t="shared" si="12"/>
        <v>3.0144624499041643E-2</v>
      </c>
      <c r="G80" s="8">
        <f t="shared" si="14"/>
        <v>0.45378151260504201</v>
      </c>
      <c r="H80" s="8">
        <f t="shared" si="13"/>
        <v>1.3775510204081633E-2</v>
      </c>
    </row>
    <row r="81" spans="1:8" ht="25.5" x14ac:dyDescent="0.2">
      <c r="A81" s="27"/>
      <c r="B81" s="6" t="s">
        <v>69</v>
      </c>
      <c r="C81" s="7">
        <v>757</v>
      </c>
      <c r="D81" s="7">
        <v>997</v>
      </c>
      <c r="E81" s="8">
        <f t="shared" si="11"/>
        <v>0.1931122448979592</v>
      </c>
      <c r="F81" s="8">
        <f t="shared" si="12"/>
        <v>0.17372364523436137</v>
      </c>
      <c r="G81" s="8">
        <f t="shared" si="14"/>
        <v>0.31704095112285335</v>
      </c>
      <c r="H81" s="8">
        <f t="shared" si="13"/>
        <v>6.1224489795918366E-2</v>
      </c>
    </row>
    <row r="82" spans="1:8" x14ac:dyDescent="0.2">
      <c r="A82" s="27"/>
      <c r="B82" s="6" t="s">
        <v>70</v>
      </c>
      <c r="C82" s="7">
        <v>0</v>
      </c>
      <c r="D82" s="7">
        <v>1</v>
      </c>
      <c r="E82" s="8" t="str">
        <f t="shared" si="11"/>
        <v/>
      </c>
      <c r="F82" s="8">
        <f t="shared" si="12"/>
        <v>1.7424638438752395E-4</v>
      </c>
      <c r="G82" s="8">
        <f t="shared" si="14"/>
        <v>1</v>
      </c>
      <c r="H82" s="8" t="str">
        <f t="shared" si="13"/>
        <v/>
      </c>
    </row>
    <row r="83" spans="1:8" x14ac:dyDescent="0.2">
      <c r="A83" s="27"/>
      <c r="B83" s="6" t="s">
        <v>71</v>
      </c>
      <c r="C83" s="7">
        <v>16</v>
      </c>
      <c r="D83" s="7">
        <v>1</v>
      </c>
      <c r="E83" s="8">
        <f t="shared" si="11"/>
        <v>4.0816326530612249E-3</v>
      </c>
      <c r="F83" s="8">
        <f t="shared" si="12"/>
        <v>1.7424638438752395E-4</v>
      </c>
      <c r="G83" s="8">
        <f t="shared" si="14"/>
        <v>-0.9375</v>
      </c>
      <c r="H83" s="8">
        <f t="shared" si="13"/>
        <v>-3.8265306122448983E-3</v>
      </c>
    </row>
    <row r="84" spans="1:8" x14ac:dyDescent="0.2">
      <c r="A84" s="27" t="s">
        <v>668</v>
      </c>
      <c r="B84" s="6" t="s">
        <v>72</v>
      </c>
      <c r="C84" s="7">
        <v>0</v>
      </c>
      <c r="D84" s="7">
        <v>91</v>
      </c>
      <c r="E84" s="8" t="str">
        <f t="shared" si="11"/>
        <v/>
      </c>
      <c r="F84" s="8">
        <f t="shared" si="12"/>
        <v>1.5856420979264679E-2</v>
      </c>
      <c r="G84" s="8">
        <f t="shared" si="14"/>
        <v>1</v>
      </c>
      <c r="H84" s="8" t="str">
        <f t="shared" si="13"/>
        <v/>
      </c>
    </row>
    <row r="85" spans="1:8" x14ac:dyDescent="0.2">
      <c r="A85" s="27"/>
      <c r="B85" s="6" t="s">
        <v>73</v>
      </c>
      <c r="C85" s="7">
        <v>0</v>
      </c>
      <c r="D85" s="7">
        <v>0</v>
      </c>
      <c r="E85" s="8" t="str">
        <f t="shared" si="11"/>
        <v/>
      </c>
      <c r="F85" s="8" t="str">
        <f t="shared" si="12"/>
        <v/>
      </c>
      <c r="G85" s="8" t="str">
        <f t="shared" si="14"/>
        <v xml:space="preserve"> </v>
      </c>
      <c r="H85" s="8" t="str">
        <f t="shared" si="13"/>
        <v/>
      </c>
    </row>
    <row r="86" spans="1:8" x14ac:dyDescent="0.2">
      <c r="A86" s="27"/>
      <c r="B86" s="6" t="s">
        <v>74</v>
      </c>
      <c r="C86" s="7">
        <v>0</v>
      </c>
      <c r="D86" s="7">
        <v>0</v>
      </c>
      <c r="E86" s="8" t="str">
        <f t="shared" si="11"/>
        <v/>
      </c>
      <c r="F86" s="8" t="str">
        <f t="shared" si="12"/>
        <v/>
      </c>
      <c r="G86" s="8" t="str">
        <f t="shared" si="14"/>
        <v xml:space="preserve"> </v>
      </c>
      <c r="H86" s="8" t="str">
        <f t="shared" si="13"/>
        <v/>
      </c>
    </row>
    <row r="87" spans="1:8" x14ac:dyDescent="0.2">
      <c r="A87" s="27"/>
      <c r="B87" s="6" t="s">
        <v>75</v>
      </c>
      <c r="C87" s="7">
        <v>4</v>
      </c>
      <c r="D87" s="7">
        <v>3</v>
      </c>
      <c r="E87" s="8">
        <f t="shared" si="11"/>
        <v>1.0204081632653062E-3</v>
      </c>
      <c r="F87" s="8">
        <f t="shared" si="12"/>
        <v>5.2273915316257186E-4</v>
      </c>
      <c r="G87" s="8">
        <f t="shared" si="14"/>
        <v>-0.25</v>
      </c>
      <c r="H87" s="8">
        <f t="shared" si="13"/>
        <v>-2.5510204081632655E-4</v>
      </c>
    </row>
    <row r="88" spans="1:8" x14ac:dyDescent="0.2">
      <c r="A88" s="27"/>
      <c r="B88" s="6" t="s">
        <v>76</v>
      </c>
      <c r="C88" s="7">
        <v>0</v>
      </c>
      <c r="D88" s="7">
        <v>5</v>
      </c>
      <c r="E88" s="8" t="str">
        <f t="shared" si="11"/>
        <v/>
      </c>
      <c r="F88" s="8">
        <f t="shared" si="12"/>
        <v>8.7123192193761976E-4</v>
      </c>
      <c r="G88" s="8">
        <f t="shared" si="14"/>
        <v>1</v>
      </c>
      <c r="H88" s="8" t="str">
        <f t="shared" si="13"/>
        <v/>
      </c>
    </row>
    <row r="89" spans="1:8" x14ac:dyDescent="0.2">
      <c r="A89" s="27"/>
      <c r="B89" s="6" t="s">
        <v>77</v>
      </c>
      <c r="C89" s="7">
        <v>0</v>
      </c>
      <c r="D89" s="7">
        <v>0</v>
      </c>
      <c r="E89" s="8" t="str">
        <f t="shared" si="11"/>
        <v/>
      </c>
      <c r="F89" s="8" t="str">
        <f t="shared" si="12"/>
        <v/>
      </c>
      <c r="G89" s="8" t="str">
        <f t="shared" si="14"/>
        <v xml:space="preserve"> </v>
      </c>
      <c r="H89" s="8" t="str">
        <f t="shared" si="13"/>
        <v/>
      </c>
    </row>
    <row r="90" spans="1:8" x14ac:dyDescent="0.2">
      <c r="A90" s="27" t="s">
        <v>668</v>
      </c>
      <c r="B90" s="6" t="s">
        <v>78</v>
      </c>
      <c r="C90" s="7">
        <v>0</v>
      </c>
      <c r="D90" s="7">
        <v>0</v>
      </c>
      <c r="E90" s="8" t="str">
        <f t="shared" si="11"/>
        <v/>
      </c>
      <c r="F90" s="8" t="str">
        <f t="shared" si="12"/>
        <v/>
      </c>
      <c r="G90" s="8" t="str">
        <f t="shared" si="14"/>
        <v xml:space="preserve"> </v>
      </c>
      <c r="H90" s="8" t="str">
        <f t="shared" si="13"/>
        <v/>
      </c>
    </row>
    <row r="91" spans="1:8" x14ac:dyDescent="0.2">
      <c r="A91" s="27" t="s">
        <v>668</v>
      </c>
      <c r="B91" s="6" t="s">
        <v>79</v>
      </c>
      <c r="C91" s="7">
        <v>0</v>
      </c>
      <c r="D91" s="7">
        <v>3</v>
      </c>
      <c r="E91" s="8" t="str">
        <f t="shared" si="11"/>
        <v/>
      </c>
      <c r="F91" s="8">
        <f t="shared" si="12"/>
        <v>5.2273915316257186E-4</v>
      </c>
      <c r="G91" s="8">
        <f t="shared" si="14"/>
        <v>1</v>
      </c>
      <c r="H91" s="8" t="str">
        <f t="shared" si="13"/>
        <v/>
      </c>
    </row>
    <row r="92" spans="1:8" x14ac:dyDescent="0.2">
      <c r="A92" s="27"/>
      <c r="B92" s="6" t="s">
        <v>80</v>
      </c>
      <c r="C92" s="7">
        <v>11</v>
      </c>
      <c r="D92" s="7">
        <v>30</v>
      </c>
      <c r="E92" s="8">
        <f t="shared" si="11"/>
        <v>2.8061224489795917E-3</v>
      </c>
      <c r="F92" s="8">
        <f t="shared" si="12"/>
        <v>5.2273915316257188E-3</v>
      </c>
      <c r="G92" s="8">
        <f t="shared" si="14"/>
        <v>1.7272727272727273</v>
      </c>
      <c r="H92" s="8">
        <f t="shared" si="13"/>
        <v>4.8469387755102041E-3</v>
      </c>
    </row>
    <row r="93" spans="1:8" x14ac:dyDescent="0.2">
      <c r="A93" s="27"/>
      <c r="B93" s="6" t="s">
        <v>81</v>
      </c>
      <c r="C93" s="7">
        <v>1</v>
      </c>
      <c r="D93" s="7">
        <v>2</v>
      </c>
      <c r="E93" s="8">
        <f t="shared" si="11"/>
        <v>2.5510204081632655E-4</v>
      </c>
      <c r="F93" s="8">
        <f t="shared" si="12"/>
        <v>3.484927687750479E-4</v>
      </c>
      <c r="G93" s="8">
        <f t="shared" si="14"/>
        <v>1</v>
      </c>
      <c r="H93" s="8">
        <f t="shared" si="13"/>
        <v>2.5510204081632655E-4</v>
      </c>
    </row>
    <row r="94" spans="1:8" x14ac:dyDescent="0.2">
      <c r="A94" s="27"/>
      <c r="B94" s="6" t="s">
        <v>82</v>
      </c>
      <c r="C94" s="7">
        <v>37</v>
      </c>
      <c r="D94" s="7">
        <v>165</v>
      </c>
      <c r="E94" s="8">
        <f t="shared" si="11"/>
        <v>9.4387755102040821E-3</v>
      </c>
      <c r="F94" s="8">
        <f t="shared" si="12"/>
        <v>2.8750653423941452E-2</v>
      </c>
      <c r="G94" s="8">
        <f t="shared" si="14"/>
        <v>3.4594594594594597</v>
      </c>
      <c r="H94" s="8">
        <f t="shared" si="13"/>
        <v>3.2653061224489799E-2</v>
      </c>
    </row>
    <row r="95" spans="1:8" x14ac:dyDescent="0.2">
      <c r="A95" s="27"/>
      <c r="B95" s="6" t="s">
        <v>83</v>
      </c>
      <c r="C95" s="7">
        <v>186</v>
      </c>
      <c r="D95" s="7">
        <v>28</v>
      </c>
      <c r="E95" s="8">
        <f t="shared" si="11"/>
        <v>4.7448979591836735E-2</v>
      </c>
      <c r="F95" s="8">
        <f t="shared" si="12"/>
        <v>4.8788987628506711E-3</v>
      </c>
      <c r="G95" s="8">
        <f t="shared" si="14"/>
        <v>-0.84946236559139787</v>
      </c>
      <c r="H95" s="8">
        <f t="shared" si="13"/>
        <v>-4.0306122448979589E-2</v>
      </c>
    </row>
    <row r="96" spans="1:8" x14ac:dyDescent="0.2">
      <c r="A96" s="27"/>
      <c r="B96" s="6" t="s">
        <v>84</v>
      </c>
      <c r="C96" s="7">
        <v>102</v>
      </c>
      <c r="D96" s="7">
        <v>10</v>
      </c>
      <c r="E96" s="8">
        <f t="shared" si="11"/>
        <v>2.6020408163265306E-2</v>
      </c>
      <c r="F96" s="8">
        <f t="shared" si="12"/>
        <v>1.7424638438752395E-3</v>
      </c>
      <c r="G96" s="8">
        <f t="shared" si="14"/>
        <v>-0.90196078431372551</v>
      </c>
      <c r="H96" s="8">
        <f t="shared" si="13"/>
        <v>-2.3469387755102041E-2</v>
      </c>
    </row>
    <row r="97" spans="1:8" x14ac:dyDescent="0.2">
      <c r="A97" s="27" t="s">
        <v>668</v>
      </c>
      <c r="B97" s="6" t="s">
        <v>85</v>
      </c>
      <c r="C97" s="7">
        <v>0</v>
      </c>
      <c r="D97" s="7">
        <v>10</v>
      </c>
      <c r="E97" s="8" t="str">
        <f t="shared" si="11"/>
        <v/>
      </c>
      <c r="F97" s="8">
        <f t="shared" si="12"/>
        <v>1.7424638438752395E-3</v>
      </c>
      <c r="G97" s="8">
        <f t="shared" si="14"/>
        <v>1</v>
      </c>
      <c r="H97" s="8" t="str">
        <f t="shared" si="13"/>
        <v/>
      </c>
    </row>
    <row r="98" spans="1:8" x14ac:dyDescent="0.2">
      <c r="A98" s="27"/>
      <c r="B98" s="6" t="s">
        <v>86</v>
      </c>
      <c r="C98" s="7">
        <v>22</v>
      </c>
      <c r="D98" s="7">
        <v>161</v>
      </c>
      <c r="E98" s="8">
        <f t="shared" si="11"/>
        <v>5.6122448979591833E-3</v>
      </c>
      <c r="F98" s="8">
        <f t="shared" si="12"/>
        <v>2.8053667886391357E-2</v>
      </c>
      <c r="G98" s="8">
        <f t="shared" si="14"/>
        <v>6.3181818181818183</v>
      </c>
      <c r="H98" s="8">
        <f t="shared" si="13"/>
        <v>3.545918367346939E-2</v>
      </c>
    </row>
    <row r="99" spans="1:8" x14ac:dyDescent="0.2">
      <c r="A99" s="27"/>
      <c r="B99" s="6" t="s">
        <v>87</v>
      </c>
      <c r="C99" s="7">
        <v>29</v>
      </c>
      <c r="D99" s="7">
        <v>60</v>
      </c>
      <c r="E99" s="8">
        <f t="shared" si="11"/>
        <v>7.3979591836734696E-3</v>
      </c>
      <c r="F99" s="8">
        <f t="shared" si="12"/>
        <v>1.0454783063251438E-2</v>
      </c>
      <c r="G99" s="8">
        <f t="shared" si="14"/>
        <v>1.0689655172413792</v>
      </c>
      <c r="H99" s="8">
        <f t="shared" si="13"/>
        <v>7.9081632653061219E-3</v>
      </c>
    </row>
    <row r="100" spans="1:8" x14ac:dyDescent="0.2">
      <c r="A100" s="27"/>
      <c r="B100" s="6" t="s">
        <v>88</v>
      </c>
      <c r="C100" s="7">
        <v>6</v>
      </c>
      <c r="D100" s="7">
        <v>21</v>
      </c>
      <c r="E100" s="8">
        <f t="shared" si="11"/>
        <v>1.5306122448979591E-3</v>
      </c>
      <c r="F100" s="8">
        <f t="shared" si="12"/>
        <v>3.6591740721380033E-3</v>
      </c>
      <c r="G100" s="8">
        <f t="shared" si="14"/>
        <v>2.5</v>
      </c>
      <c r="H100" s="8">
        <f t="shared" si="13"/>
        <v>3.8265306122448979E-3</v>
      </c>
    </row>
    <row r="101" spans="1:8" x14ac:dyDescent="0.2">
      <c r="A101" s="27"/>
      <c r="B101" s="6" t="s">
        <v>89</v>
      </c>
      <c r="C101" s="7">
        <v>10</v>
      </c>
      <c r="D101" s="7">
        <v>10</v>
      </c>
      <c r="E101" s="8">
        <f t="shared" si="11"/>
        <v>2.5510204081632651E-3</v>
      </c>
      <c r="F101" s="8">
        <f t="shared" si="12"/>
        <v>1.7424638438752395E-3</v>
      </c>
      <c r="G101" s="8">
        <f t="shared" si="14"/>
        <v>0</v>
      </c>
      <c r="H101" s="8">
        <f t="shared" si="13"/>
        <v>0</v>
      </c>
    </row>
    <row r="102" spans="1:8" x14ac:dyDescent="0.2">
      <c r="A102" s="27"/>
      <c r="B102" s="6" t="s">
        <v>90</v>
      </c>
      <c r="C102" s="7">
        <v>1</v>
      </c>
      <c r="D102" s="7">
        <v>18</v>
      </c>
      <c r="E102" s="8">
        <f t="shared" si="11"/>
        <v>2.5510204081632655E-4</v>
      </c>
      <c r="F102" s="8">
        <f t="shared" si="12"/>
        <v>3.1364349189754314E-3</v>
      </c>
      <c r="G102" s="8">
        <f t="shared" si="14"/>
        <v>17</v>
      </c>
      <c r="H102" s="8">
        <f t="shared" si="13"/>
        <v>4.336734693877551E-3</v>
      </c>
    </row>
    <row r="103" spans="1:8" x14ac:dyDescent="0.2">
      <c r="A103" s="27"/>
      <c r="B103" s="6" t="s">
        <v>91</v>
      </c>
      <c r="C103" s="7">
        <v>16</v>
      </c>
      <c r="D103" s="7">
        <v>6</v>
      </c>
      <c r="E103" s="8">
        <f t="shared" si="11"/>
        <v>4.0816326530612249E-3</v>
      </c>
      <c r="F103" s="8">
        <f t="shared" si="12"/>
        <v>1.0454783063251437E-3</v>
      </c>
      <c r="G103" s="8">
        <f t="shared" si="14"/>
        <v>-0.625</v>
      </c>
      <c r="H103" s="8">
        <f t="shared" si="13"/>
        <v>-2.5510204081632655E-3</v>
      </c>
    </row>
    <row r="104" spans="1:8" x14ac:dyDescent="0.2">
      <c r="A104" s="27"/>
      <c r="B104" s="6" t="s">
        <v>92</v>
      </c>
      <c r="C104" s="7">
        <v>5</v>
      </c>
      <c r="D104" s="7">
        <v>1</v>
      </c>
      <c r="E104" s="8">
        <f t="shared" si="11"/>
        <v>1.2755102040816326E-3</v>
      </c>
      <c r="F104" s="8">
        <f t="shared" si="12"/>
        <v>1.7424638438752395E-4</v>
      </c>
      <c r="G104" s="8">
        <f t="shared" si="14"/>
        <v>-0.8</v>
      </c>
      <c r="H104" s="8">
        <f t="shared" si="13"/>
        <v>-1.020408163265306E-3</v>
      </c>
    </row>
    <row r="105" spans="1:8" x14ac:dyDescent="0.2">
      <c r="A105" s="27"/>
      <c r="B105" s="6" t="s">
        <v>93</v>
      </c>
      <c r="C105" s="7">
        <v>0</v>
      </c>
      <c r="D105" s="7">
        <v>0</v>
      </c>
      <c r="E105" s="8" t="str">
        <f t="shared" si="11"/>
        <v/>
      </c>
      <c r="F105" s="8" t="str">
        <f t="shared" si="12"/>
        <v/>
      </c>
      <c r="G105" s="8" t="str">
        <f t="shared" si="14"/>
        <v xml:space="preserve"> </v>
      </c>
      <c r="H105" s="8" t="str">
        <f t="shared" si="13"/>
        <v/>
      </c>
    </row>
    <row r="106" spans="1:8" x14ac:dyDescent="0.2">
      <c r="A106" s="27"/>
      <c r="B106" s="6" t="s">
        <v>94</v>
      </c>
      <c r="C106" s="7">
        <v>655</v>
      </c>
      <c r="D106" s="7">
        <v>1932</v>
      </c>
      <c r="E106" s="8">
        <f t="shared" si="11"/>
        <v>0.16709183673469388</v>
      </c>
      <c r="F106" s="8">
        <f t="shared" si="12"/>
        <v>0.3366440146366963</v>
      </c>
      <c r="G106" s="8">
        <f t="shared" si="14"/>
        <v>1.949618320610687</v>
      </c>
      <c r="H106" s="8">
        <f t="shared" si="13"/>
        <v>0.32576530612244897</v>
      </c>
    </row>
    <row r="107" spans="1:8" x14ac:dyDescent="0.2">
      <c r="A107" s="27"/>
      <c r="B107" s="6" t="s">
        <v>95</v>
      </c>
      <c r="C107" s="7">
        <v>3</v>
      </c>
      <c r="D107" s="7">
        <v>2</v>
      </c>
      <c r="E107" s="8">
        <f t="shared" si="11"/>
        <v>7.6530612244897955E-4</v>
      </c>
      <c r="F107" s="8">
        <f t="shared" si="12"/>
        <v>3.484927687750479E-4</v>
      </c>
      <c r="G107" s="8">
        <f t="shared" si="14"/>
        <v>-0.33333333333333331</v>
      </c>
      <c r="H107" s="8">
        <f t="shared" si="13"/>
        <v>-2.551020408163265E-4</v>
      </c>
    </row>
    <row r="108" spans="1:8" x14ac:dyDescent="0.2">
      <c r="A108" s="27"/>
      <c r="B108" s="6" t="s">
        <v>96</v>
      </c>
      <c r="C108" s="7">
        <v>0</v>
      </c>
      <c r="D108" s="7">
        <v>1</v>
      </c>
      <c r="E108" s="8" t="str">
        <f t="shared" ref="E108:E139" si="15">+IF(C108=0,"",C108/C$76)</f>
        <v/>
      </c>
      <c r="F108" s="8">
        <f t="shared" ref="F108:F139" si="16">+IF(D108=0,"",D108/D$76)</f>
        <v>1.7424638438752395E-4</v>
      </c>
      <c r="G108" s="8">
        <f t="shared" si="14"/>
        <v>1</v>
      </c>
      <c r="H108" s="8" t="str">
        <f t="shared" ref="H108:H139" si="17">+IF(OR(AND(E108=""),(G108="")),"",E108*G108)</f>
        <v/>
      </c>
    </row>
    <row r="109" spans="1:8" x14ac:dyDescent="0.2">
      <c r="A109" s="27"/>
      <c r="B109" s="6" t="s">
        <v>97</v>
      </c>
      <c r="C109" s="7">
        <v>3</v>
      </c>
      <c r="D109" s="7">
        <v>80</v>
      </c>
      <c r="E109" s="8">
        <f t="shared" si="15"/>
        <v>7.6530612244897955E-4</v>
      </c>
      <c r="F109" s="8">
        <f t="shared" si="16"/>
        <v>1.3939710751001916E-2</v>
      </c>
      <c r="G109" s="8">
        <f t="shared" ref="G109:G140" si="18">+IF(AND(C109=0,D109=0)," ",IF(C109=0,1,IF(D109=0,-1,(D109-C109)/C109)))</f>
        <v>25.666666666666668</v>
      </c>
      <c r="H109" s="8">
        <f t="shared" si="17"/>
        <v>1.9642857142857142E-2</v>
      </c>
    </row>
    <row r="110" spans="1:8" x14ac:dyDescent="0.2">
      <c r="A110" s="27"/>
      <c r="B110" s="6" t="s">
        <v>98</v>
      </c>
      <c r="C110" s="7">
        <v>43</v>
      </c>
      <c r="D110" s="7">
        <v>141</v>
      </c>
      <c r="E110" s="8">
        <f t="shared" si="15"/>
        <v>1.0969387755102041E-2</v>
      </c>
      <c r="F110" s="8">
        <f t="shared" si="16"/>
        <v>2.4568740198640877E-2</v>
      </c>
      <c r="G110" s="8">
        <f t="shared" si="18"/>
        <v>2.2790697674418605</v>
      </c>
      <c r="H110" s="8">
        <f t="shared" si="17"/>
        <v>2.5000000000000001E-2</v>
      </c>
    </row>
    <row r="111" spans="1:8" x14ac:dyDescent="0.2">
      <c r="A111" s="27"/>
      <c r="B111" s="6" t="s">
        <v>99</v>
      </c>
      <c r="C111" s="7">
        <v>13</v>
      </c>
      <c r="D111" s="7">
        <v>25</v>
      </c>
      <c r="E111" s="8">
        <f t="shared" si="15"/>
        <v>3.3163265306122448E-3</v>
      </c>
      <c r="F111" s="8">
        <f t="shared" si="16"/>
        <v>4.3561596096880987E-3</v>
      </c>
      <c r="G111" s="8">
        <f t="shared" si="18"/>
        <v>0.92307692307692313</v>
      </c>
      <c r="H111" s="8">
        <f t="shared" si="17"/>
        <v>3.0612244897959182E-3</v>
      </c>
    </row>
    <row r="112" spans="1:8" x14ac:dyDescent="0.2">
      <c r="A112" s="27"/>
      <c r="B112" s="6" t="s">
        <v>100</v>
      </c>
      <c r="C112" s="7">
        <v>0</v>
      </c>
      <c r="D112" s="7">
        <v>0</v>
      </c>
      <c r="E112" s="8" t="str">
        <f t="shared" si="15"/>
        <v/>
      </c>
      <c r="F112" s="8" t="str">
        <f t="shared" si="16"/>
        <v/>
      </c>
      <c r="G112" s="8" t="str">
        <f t="shared" si="18"/>
        <v xml:space="preserve"> </v>
      </c>
      <c r="H112" s="8" t="str">
        <f t="shared" si="17"/>
        <v/>
      </c>
    </row>
    <row r="113" spans="1:8" x14ac:dyDescent="0.2">
      <c r="A113" s="27"/>
      <c r="B113" s="6" t="s">
        <v>101</v>
      </c>
      <c r="C113" s="7">
        <v>10</v>
      </c>
      <c r="D113" s="7">
        <v>14</v>
      </c>
      <c r="E113" s="8">
        <f t="shared" si="15"/>
        <v>2.5510204081632651E-3</v>
      </c>
      <c r="F113" s="8">
        <f t="shared" si="16"/>
        <v>2.4394493814253355E-3</v>
      </c>
      <c r="G113" s="8">
        <f t="shared" si="18"/>
        <v>0.4</v>
      </c>
      <c r="H113" s="8">
        <f t="shared" si="17"/>
        <v>1.020408163265306E-3</v>
      </c>
    </row>
    <row r="114" spans="1:8" x14ac:dyDescent="0.2">
      <c r="A114" s="27"/>
      <c r="B114" s="6" t="s">
        <v>102</v>
      </c>
      <c r="C114" s="7">
        <v>0</v>
      </c>
      <c r="D114" s="7">
        <v>0</v>
      </c>
      <c r="E114" s="8" t="str">
        <f t="shared" si="15"/>
        <v/>
      </c>
      <c r="F114" s="8" t="str">
        <f t="shared" si="16"/>
        <v/>
      </c>
      <c r="G114" s="8" t="str">
        <f t="shared" si="18"/>
        <v xml:space="preserve"> </v>
      </c>
      <c r="H114" s="8" t="str">
        <f t="shared" si="17"/>
        <v/>
      </c>
    </row>
    <row r="115" spans="1:8" x14ac:dyDescent="0.2">
      <c r="A115" s="27"/>
      <c r="B115" s="6" t="s">
        <v>103</v>
      </c>
      <c r="C115" s="7">
        <v>8</v>
      </c>
      <c r="D115" s="7">
        <v>12</v>
      </c>
      <c r="E115" s="8">
        <f t="shared" si="15"/>
        <v>2.0408163265306124E-3</v>
      </c>
      <c r="F115" s="8">
        <f t="shared" si="16"/>
        <v>2.0909566126502874E-3</v>
      </c>
      <c r="G115" s="8">
        <f t="shared" si="18"/>
        <v>0.5</v>
      </c>
      <c r="H115" s="8">
        <f t="shared" si="17"/>
        <v>1.0204081632653062E-3</v>
      </c>
    </row>
    <row r="116" spans="1:8" x14ac:dyDescent="0.2">
      <c r="A116" s="27"/>
      <c r="B116" s="6" t="s">
        <v>104</v>
      </c>
      <c r="C116" s="7">
        <v>5</v>
      </c>
      <c r="D116" s="7">
        <v>0</v>
      </c>
      <c r="E116" s="8">
        <f t="shared" si="15"/>
        <v>1.2755102040816326E-3</v>
      </c>
      <c r="F116" s="8" t="str">
        <f t="shared" si="16"/>
        <v/>
      </c>
      <c r="G116" s="8">
        <f t="shared" si="18"/>
        <v>-1</v>
      </c>
      <c r="H116" s="8">
        <f t="shared" si="17"/>
        <v>-1.2755102040816326E-3</v>
      </c>
    </row>
    <row r="117" spans="1:8" x14ac:dyDescent="0.2">
      <c r="A117" s="27"/>
      <c r="B117" s="6" t="s">
        <v>105</v>
      </c>
      <c r="C117" s="7">
        <v>1</v>
      </c>
      <c r="D117" s="7">
        <v>0</v>
      </c>
      <c r="E117" s="8">
        <f t="shared" si="15"/>
        <v>2.5510204081632655E-4</v>
      </c>
      <c r="F117" s="8" t="str">
        <f t="shared" si="16"/>
        <v/>
      </c>
      <c r="G117" s="8">
        <f t="shared" si="18"/>
        <v>-1</v>
      </c>
      <c r="H117" s="8">
        <f t="shared" si="17"/>
        <v>-2.5510204081632655E-4</v>
      </c>
    </row>
    <row r="118" spans="1:8" x14ac:dyDescent="0.2">
      <c r="A118" s="27"/>
      <c r="B118" s="6" t="s">
        <v>106</v>
      </c>
      <c r="C118" s="7">
        <v>82</v>
      </c>
      <c r="D118" s="7">
        <v>42</v>
      </c>
      <c r="E118" s="8">
        <f t="shared" si="15"/>
        <v>2.0918367346938777E-2</v>
      </c>
      <c r="F118" s="8">
        <f t="shared" si="16"/>
        <v>7.3183481442760066E-3</v>
      </c>
      <c r="G118" s="8">
        <f t="shared" si="18"/>
        <v>-0.48780487804878048</v>
      </c>
      <c r="H118" s="8">
        <f t="shared" si="17"/>
        <v>-1.0204081632653062E-2</v>
      </c>
    </row>
    <row r="119" spans="1:8" ht="25.5" x14ac:dyDescent="0.2">
      <c r="A119" s="27"/>
      <c r="B119" s="6" t="s">
        <v>107</v>
      </c>
      <c r="C119" s="7">
        <v>119</v>
      </c>
      <c r="D119" s="7">
        <v>21</v>
      </c>
      <c r="E119" s="8">
        <f t="shared" si="15"/>
        <v>3.0357142857142857E-2</v>
      </c>
      <c r="F119" s="8">
        <f t="shared" si="16"/>
        <v>3.6591740721380033E-3</v>
      </c>
      <c r="G119" s="8">
        <f t="shared" si="18"/>
        <v>-0.82352941176470584</v>
      </c>
      <c r="H119" s="8">
        <f t="shared" si="17"/>
        <v>-2.4999999999999998E-2</v>
      </c>
    </row>
    <row r="120" spans="1:8" ht="25.5" x14ac:dyDescent="0.2">
      <c r="A120" s="27"/>
      <c r="B120" s="6" t="s">
        <v>108</v>
      </c>
      <c r="C120" s="7">
        <v>21</v>
      </c>
      <c r="D120" s="7">
        <v>143</v>
      </c>
      <c r="E120" s="8">
        <f t="shared" si="15"/>
        <v>5.3571428571428572E-3</v>
      </c>
      <c r="F120" s="8">
        <f t="shared" si="16"/>
        <v>2.4917232967415926E-2</v>
      </c>
      <c r="G120" s="8">
        <f t="shared" si="18"/>
        <v>5.8095238095238093</v>
      </c>
      <c r="H120" s="8">
        <f t="shared" si="17"/>
        <v>3.1122448979591835E-2</v>
      </c>
    </row>
    <row r="121" spans="1:8" x14ac:dyDescent="0.2">
      <c r="A121" s="27"/>
      <c r="B121" s="6" t="s">
        <v>109</v>
      </c>
      <c r="C121" s="7">
        <v>14</v>
      </c>
      <c r="D121" s="7">
        <v>7</v>
      </c>
      <c r="E121" s="8">
        <f t="shared" si="15"/>
        <v>3.5714285714285713E-3</v>
      </c>
      <c r="F121" s="8">
        <f t="shared" si="16"/>
        <v>1.2197246907126678E-3</v>
      </c>
      <c r="G121" s="8">
        <f t="shared" si="18"/>
        <v>-0.5</v>
      </c>
      <c r="H121" s="8">
        <f t="shared" si="17"/>
        <v>-1.7857142857142857E-3</v>
      </c>
    </row>
    <row r="122" spans="1:8" x14ac:dyDescent="0.2">
      <c r="A122" s="27"/>
      <c r="B122" s="6" t="s">
        <v>110</v>
      </c>
      <c r="C122" s="7">
        <v>32</v>
      </c>
      <c r="D122" s="7">
        <v>36</v>
      </c>
      <c r="E122" s="8">
        <f t="shared" si="15"/>
        <v>8.1632653061224497E-3</v>
      </c>
      <c r="F122" s="8">
        <f t="shared" si="16"/>
        <v>6.2728698379508627E-3</v>
      </c>
      <c r="G122" s="8">
        <f t="shared" si="18"/>
        <v>0.125</v>
      </c>
      <c r="H122" s="8">
        <f t="shared" si="17"/>
        <v>1.0204081632653062E-3</v>
      </c>
    </row>
    <row r="123" spans="1:8" x14ac:dyDescent="0.2">
      <c r="A123" s="27"/>
      <c r="B123" s="6" t="s">
        <v>111</v>
      </c>
      <c r="C123" s="7">
        <v>4</v>
      </c>
      <c r="D123" s="7">
        <v>16</v>
      </c>
      <c r="E123" s="8">
        <f t="shared" si="15"/>
        <v>1.0204081632653062E-3</v>
      </c>
      <c r="F123" s="8">
        <f t="shared" si="16"/>
        <v>2.7879421502003832E-3</v>
      </c>
      <c r="G123" s="8">
        <f t="shared" si="18"/>
        <v>3</v>
      </c>
      <c r="H123" s="8">
        <f t="shared" si="17"/>
        <v>3.0612244897959186E-3</v>
      </c>
    </row>
    <row r="124" spans="1:8" x14ac:dyDescent="0.2">
      <c r="A124" s="27"/>
      <c r="B124" s="6" t="s">
        <v>112</v>
      </c>
      <c r="C124" s="7">
        <v>12</v>
      </c>
      <c r="D124" s="7">
        <v>7</v>
      </c>
      <c r="E124" s="8">
        <f t="shared" si="15"/>
        <v>3.0612244897959182E-3</v>
      </c>
      <c r="F124" s="8">
        <f t="shared" si="16"/>
        <v>1.2197246907126678E-3</v>
      </c>
      <c r="G124" s="8">
        <f t="shared" si="18"/>
        <v>-0.41666666666666669</v>
      </c>
      <c r="H124" s="8">
        <f t="shared" si="17"/>
        <v>-1.2755102040816326E-3</v>
      </c>
    </row>
    <row r="125" spans="1:8" x14ac:dyDescent="0.2">
      <c r="A125" s="27"/>
      <c r="B125" s="6" t="s">
        <v>113</v>
      </c>
      <c r="C125" s="7">
        <v>1</v>
      </c>
      <c r="D125" s="7">
        <v>1</v>
      </c>
      <c r="E125" s="8">
        <f t="shared" si="15"/>
        <v>2.5510204081632655E-4</v>
      </c>
      <c r="F125" s="8">
        <f t="shared" si="16"/>
        <v>1.7424638438752395E-4</v>
      </c>
      <c r="G125" s="8">
        <f t="shared" si="18"/>
        <v>0</v>
      </c>
      <c r="H125" s="8">
        <f t="shared" si="17"/>
        <v>0</v>
      </c>
    </row>
    <row r="126" spans="1:8" ht="25.5" x14ac:dyDescent="0.2">
      <c r="A126" s="27"/>
      <c r="B126" s="6" t="s">
        <v>114</v>
      </c>
      <c r="C126" s="7">
        <v>0</v>
      </c>
      <c r="D126" s="7">
        <v>0</v>
      </c>
      <c r="E126" s="8" t="str">
        <f t="shared" si="15"/>
        <v/>
      </c>
      <c r="F126" s="8" t="str">
        <f t="shared" si="16"/>
        <v/>
      </c>
      <c r="G126" s="8" t="str">
        <f t="shared" si="18"/>
        <v xml:space="preserve"> </v>
      </c>
      <c r="H126" s="8" t="str">
        <f t="shared" si="17"/>
        <v/>
      </c>
    </row>
    <row r="127" spans="1:8" x14ac:dyDescent="0.2">
      <c r="A127" s="27"/>
      <c r="B127" s="6" t="s">
        <v>115</v>
      </c>
      <c r="C127" s="7">
        <v>4</v>
      </c>
      <c r="D127" s="7">
        <v>11</v>
      </c>
      <c r="E127" s="8">
        <f t="shared" si="15"/>
        <v>1.0204081632653062E-3</v>
      </c>
      <c r="F127" s="8">
        <f t="shared" si="16"/>
        <v>1.9167102282627636E-3</v>
      </c>
      <c r="G127" s="8">
        <f t="shared" si="18"/>
        <v>1.75</v>
      </c>
      <c r="H127" s="8">
        <f t="shared" si="17"/>
        <v>1.7857142857142859E-3</v>
      </c>
    </row>
    <row r="128" spans="1:8" x14ac:dyDescent="0.2">
      <c r="A128" s="27"/>
      <c r="B128" s="6" t="s">
        <v>116</v>
      </c>
      <c r="C128" s="7">
        <v>15</v>
      </c>
      <c r="D128" s="7">
        <v>5</v>
      </c>
      <c r="E128" s="8">
        <f t="shared" si="15"/>
        <v>3.8265306122448979E-3</v>
      </c>
      <c r="F128" s="8">
        <f t="shared" si="16"/>
        <v>8.7123192193761976E-4</v>
      </c>
      <c r="G128" s="8">
        <f t="shared" si="18"/>
        <v>-0.66666666666666663</v>
      </c>
      <c r="H128" s="8">
        <f t="shared" si="17"/>
        <v>-2.5510204081632651E-3</v>
      </c>
    </row>
    <row r="129" spans="1:8" x14ac:dyDescent="0.2">
      <c r="A129" s="27"/>
      <c r="B129" s="6" t="s">
        <v>117</v>
      </c>
      <c r="C129" s="7">
        <v>18</v>
      </c>
      <c r="D129" s="7">
        <v>6</v>
      </c>
      <c r="E129" s="8">
        <f t="shared" si="15"/>
        <v>4.591836734693878E-3</v>
      </c>
      <c r="F129" s="8">
        <f t="shared" si="16"/>
        <v>1.0454783063251437E-3</v>
      </c>
      <c r="G129" s="8">
        <f t="shared" si="18"/>
        <v>-0.66666666666666663</v>
      </c>
      <c r="H129" s="8">
        <f t="shared" si="17"/>
        <v>-3.0612244897959186E-3</v>
      </c>
    </row>
    <row r="130" spans="1:8" x14ac:dyDescent="0.2">
      <c r="A130" s="27"/>
      <c r="B130" s="6" t="s">
        <v>118</v>
      </c>
      <c r="C130" s="7">
        <v>105</v>
      </c>
      <c r="D130" s="7">
        <v>145</v>
      </c>
      <c r="E130" s="8">
        <f t="shared" si="15"/>
        <v>2.6785714285714284E-2</v>
      </c>
      <c r="F130" s="8">
        <f t="shared" si="16"/>
        <v>2.5265725736190976E-2</v>
      </c>
      <c r="G130" s="8">
        <f t="shared" si="18"/>
        <v>0.38095238095238093</v>
      </c>
      <c r="H130" s="8">
        <f t="shared" si="17"/>
        <v>1.020408163265306E-2</v>
      </c>
    </row>
    <row r="131" spans="1:8" x14ac:dyDescent="0.2">
      <c r="A131" s="27"/>
      <c r="B131" s="6" t="s">
        <v>119</v>
      </c>
      <c r="C131" s="7">
        <v>37</v>
      </c>
      <c r="D131" s="7">
        <v>17</v>
      </c>
      <c r="E131" s="8">
        <f t="shared" si="15"/>
        <v>9.4387755102040821E-3</v>
      </c>
      <c r="F131" s="8">
        <f t="shared" si="16"/>
        <v>2.9621885345879075E-3</v>
      </c>
      <c r="G131" s="8">
        <f t="shared" si="18"/>
        <v>-0.54054054054054057</v>
      </c>
      <c r="H131" s="8">
        <f t="shared" si="17"/>
        <v>-5.1020408163265311E-3</v>
      </c>
    </row>
    <row r="132" spans="1:8" x14ac:dyDescent="0.2">
      <c r="A132" s="27"/>
      <c r="B132" s="6" t="s">
        <v>120</v>
      </c>
      <c r="C132" s="7">
        <v>167</v>
      </c>
      <c r="D132" s="7">
        <v>27</v>
      </c>
      <c r="E132" s="8">
        <f t="shared" si="15"/>
        <v>4.2602040816326528E-2</v>
      </c>
      <c r="F132" s="8">
        <f t="shared" si="16"/>
        <v>4.7046523784631472E-3</v>
      </c>
      <c r="G132" s="8">
        <f t="shared" si="18"/>
        <v>-0.83832335329341312</v>
      </c>
      <c r="H132" s="8">
        <f t="shared" si="17"/>
        <v>-3.5714285714285712E-2</v>
      </c>
    </row>
    <row r="133" spans="1:8" x14ac:dyDescent="0.2">
      <c r="A133" s="27"/>
      <c r="B133" s="6" t="s">
        <v>121</v>
      </c>
      <c r="C133" s="7">
        <v>0</v>
      </c>
      <c r="D133" s="7">
        <v>0</v>
      </c>
      <c r="E133" s="8" t="str">
        <f t="shared" si="15"/>
        <v/>
      </c>
      <c r="F133" s="8" t="str">
        <f t="shared" si="16"/>
        <v/>
      </c>
      <c r="G133" s="8" t="str">
        <f t="shared" si="18"/>
        <v xml:space="preserve"> </v>
      </c>
      <c r="H133" s="8" t="str">
        <f t="shared" si="17"/>
        <v/>
      </c>
    </row>
    <row r="134" spans="1:8" x14ac:dyDescent="0.2">
      <c r="A134" s="27"/>
      <c r="B134" s="6" t="s">
        <v>122</v>
      </c>
      <c r="C134" s="7">
        <v>22</v>
      </c>
      <c r="D134" s="7">
        <v>28</v>
      </c>
      <c r="E134" s="8">
        <f t="shared" si="15"/>
        <v>5.6122448979591833E-3</v>
      </c>
      <c r="F134" s="8">
        <f t="shared" si="16"/>
        <v>4.8788987628506711E-3</v>
      </c>
      <c r="G134" s="8">
        <f t="shared" si="18"/>
        <v>0.27272727272727271</v>
      </c>
      <c r="H134" s="8">
        <f t="shared" si="17"/>
        <v>1.5306122448979589E-3</v>
      </c>
    </row>
    <row r="135" spans="1:8" x14ac:dyDescent="0.2">
      <c r="A135" s="27"/>
      <c r="B135" s="6" t="s">
        <v>123</v>
      </c>
      <c r="C135" s="7">
        <v>0</v>
      </c>
      <c r="D135" s="7">
        <v>0</v>
      </c>
      <c r="E135" s="8" t="str">
        <f t="shared" si="15"/>
        <v/>
      </c>
      <c r="F135" s="8" t="str">
        <f t="shared" si="16"/>
        <v/>
      </c>
      <c r="G135" s="8" t="str">
        <f t="shared" si="18"/>
        <v xml:space="preserve"> </v>
      </c>
      <c r="H135" s="8" t="str">
        <f t="shared" si="17"/>
        <v/>
      </c>
    </row>
    <row r="136" spans="1:8" x14ac:dyDescent="0.2">
      <c r="A136" s="27"/>
      <c r="B136" s="6" t="s">
        <v>124</v>
      </c>
      <c r="C136" s="7">
        <v>30</v>
      </c>
      <c r="D136" s="7">
        <v>13</v>
      </c>
      <c r="E136" s="8">
        <f t="shared" si="15"/>
        <v>7.6530612244897957E-3</v>
      </c>
      <c r="F136" s="8">
        <f t="shared" si="16"/>
        <v>2.2652029970378113E-3</v>
      </c>
      <c r="G136" s="8">
        <f t="shared" si="18"/>
        <v>-0.56666666666666665</v>
      </c>
      <c r="H136" s="8">
        <f t="shared" si="17"/>
        <v>-4.336734693877551E-3</v>
      </c>
    </row>
    <row r="137" spans="1:8" x14ac:dyDescent="0.2">
      <c r="A137" s="27"/>
      <c r="B137" s="6" t="s">
        <v>125</v>
      </c>
      <c r="C137" s="7">
        <v>122</v>
      </c>
      <c r="D137" s="7">
        <v>13</v>
      </c>
      <c r="E137" s="8">
        <f t="shared" si="15"/>
        <v>3.1122448979591835E-2</v>
      </c>
      <c r="F137" s="8">
        <f t="shared" si="16"/>
        <v>2.2652029970378113E-3</v>
      </c>
      <c r="G137" s="8">
        <f t="shared" si="18"/>
        <v>-0.89344262295081966</v>
      </c>
      <c r="H137" s="8">
        <f t="shared" si="17"/>
        <v>-2.7806122448979589E-2</v>
      </c>
    </row>
    <row r="138" spans="1:8" x14ac:dyDescent="0.2">
      <c r="A138" s="27"/>
      <c r="B138" s="6" t="s">
        <v>126</v>
      </c>
      <c r="C138" s="7">
        <v>1</v>
      </c>
      <c r="D138" s="7">
        <v>1</v>
      </c>
      <c r="E138" s="8">
        <f t="shared" si="15"/>
        <v>2.5510204081632655E-4</v>
      </c>
      <c r="F138" s="8">
        <f t="shared" si="16"/>
        <v>1.7424638438752395E-4</v>
      </c>
      <c r="G138" s="8">
        <f t="shared" si="18"/>
        <v>0</v>
      </c>
      <c r="H138" s="8">
        <f t="shared" si="17"/>
        <v>0</v>
      </c>
    </row>
    <row r="139" spans="1:8" ht="18" customHeight="1" x14ac:dyDescent="0.2">
      <c r="A139" s="27"/>
      <c r="B139" s="6" t="s">
        <v>127</v>
      </c>
      <c r="C139" s="7">
        <v>412</v>
      </c>
      <c r="D139" s="7">
        <v>605</v>
      </c>
      <c r="E139" s="8">
        <f t="shared" si="15"/>
        <v>0.10510204081632653</v>
      </c>
      <c r="F139" s="8">
        <f t="shared" si="16"/>
        <v>0.10541906255445199</v>
      </c>
      <c r="G139" s="8">
        <f t="shared" si="18"/>
        <v>0.46844660194174759</v>
      </c>
      <c r="H139" s="8">
        <f t="shared" si="17"/>
        <v>4.9234693877551021E-2</v>
      </c>
    </row>
    <row r="140" spans="1:8" x14ac:dyDescent="0.2">
      <c r="A140" s="27"/>
      <c r="B140" s="6" t="s">
        <v>128</v>
      </c>
      <c r="C140" s="7">
        <v>117</v>
      </c>
      <c r="D140" s="7">
        <v>31</v>
      </c>
      <c r="E140" s="8">
        <f t="shared" ref="E140:E175" si="19">+IF(C140=0,"",C140/C$76)</f>
        <v>2.9846938775510205E-2</v>
      </c>
      <c r="F140" s="8">
        <f t="shared" ref="F140:F175" si="20">+IF(D140=0,"",D140/D$76)</f>
        <v>5.4016379160132426E-3</v>
      </c>
      <c r="G140" s="8">
        <f t="shared" si="18"/>
        <v>-0.7350427350427351</v>
      </c>
      <c r="H140" s="8">
        <f t="shared" ref="H140:H171" si="21">+IF(OR(AND(E140=""),(G140="")),"",E140*G140)</f>
        <v>-2.1938775510204084E-2</v>
      </c>
    </row>
    <row r="141" spans="1:8" x14ac:dyDescent="0.2">
      <c r="A141" s="27"/>
      <c r="B141" s="6" t="s">
        <v>129</v>
      </c>
      <c r="C141" s="7">
        <v>6</v>
      </c>
      <c r="D141" s="7">
        <v>17</v>
      </c>
      <c r="E141" s="8">
        <f t="shared" si="19"/>
        <v>1.5306122448979591E-3</v>
      </c>
      <c r="F141" s="8">
        <f t="shared" si="20"/>
        <v>2.9621885345879075E-3</v>
      </c>
      <c r="G141" s="8">
        <f t="shared" ref="G141:G175" si="22">+IF(AND(C141=0,D141=0)," ",IF(C141=0,1,IF(D141=0,-1,(D141-C141)/C141)))</f>
        <v>1.8333333333333333</v>
      </c>
      <c r="H141" s="8">
        <f t="shared" si="21"/>
        <v>2.8061224489795917E-3</v>
      </c>
    </row>
    <row r="142" spans="1:8" x14ac:dyDescent="0.2">
      <c r="A142" s="27"/>
      <c r="B142" s="6" t="s">
        <v>130</v>
      </c>
      <c r="C142" s="7">
        <v>17</v>
      </c>
      <c r="D142" s="7">
        <v>32</v>
      </c>
      <c r="E142" s="8">
        <f t="shared" si="19"/>
        <v>4.336734693877551E-3</v>
      </c>
      <c r="F142" s="8">
        <f t="shared" si="20"/>
        <v>5.5758843004007665E-3</v>
      </c>
      <c r="G142" s="8">
        <f t="shared" si="22"/>
        <v>0.88235294117647056</v>
      </c>
      <c r="H142" s="8">
        <f t="shared" si="21"/>
        <v>3.8265306122448979E-3</v>
      </c>
    </row>
    <row r="143" spans="1:8" x14ac:dyDescent="0.2">
      <c r="A143" s="27"/>
      <c r="B143" s="6" t="s">
        <v>131</v>
      </c>
      <c r="C143" s="7">
        <v>0</v>
      </c>
      <c r="D143" s="7">
        <v>0</v>
      </c>
      <c r="E143" s="8" t="str">
        <f t="shared" si="19"/>
        <v/>
      </c>
      <c r="F143" s="8" t="str">
        <f t="shared" si="20"/>
        <v/>
      </c>
      <c r="G143" s="8" t="str">
        <f t="shared" si="22"/>
        <v xml:space="preserve"> </v>
      </c>
      <c r="H143" s="8" t="str">
        <f t="shared" si="21"/>
        <v/>
      </c>
    </row>
    <row r="144" spans="1:8" x14ac:dyDescent="0.2">
      <c r="A144" s="27"/>
      <c r="B144" s="6" t="s">
        <v>132</v>
      </c>
      <c r="C144" s="7">
        <v>5</v>
      </c>
      <c r="D144" s="7">
        <v>48</v>
      </c>
      <c r="E144" s="8">
        <f t="shared" si="19"/>
        <v>1.2755102040816326E-3</v>
      </c>
      <c r="F144" s="8">
        <f t="shared" si="20"/>
        <v>8.3638264506011497E-3</v>
      </c>
      <c r="G144" s="8">
        <f t="shared" si="22"/>
        <v>8.6</v>
      </c>
      <c r="H144" s="8">
        <f t="shared" si="21"/>
        <v>1.0969387755102039E-2</v>
      </c>
    </row>
    <row r="145" spans="1:8" x14ac:dyDescent="0.2">
      <c r="A145" s="27"/>
      <c r="B145" s="6" t="s">
        <v>133</v>
      </c>
      <c r="C145" s="7">
        <v>18</v>
      </c>
      <c r="D145" s="7">
        <v>14</v>
      </c>
      <c r="E145" s="8">
        <f t="shared" si="19"/>
        <v>4.591836734693878E-3</v>
      </c>
      <c r="F145" s="8">
        <f t="shared" si="20"/>
        <v>2.4394493814253355E-3</v>
      </c>
      <c r="G145" s="8">
        <f t="shared" si="22"/>
        <v>-0.22222222222222221</v>
      </c>
      <c r="H145" s="8">
        <f t="shared" si="21"/>
        <v>-1.0204081632653062E-3</v>
      </c>
    </row>
    <row r="146" spans="1:8" x14ac:dyDescent="0.2">
      <c r="A146" s="27"/>
      <c r="B146" s="6" t="s">
        <v>134</v>
      </c>
      <c r="C146" s="7">
        <v>1</v>
      </c>
      <c r="D146" s="7">
        <v>0</v>
      </c>
      <c r="E146" s="8">
        <f t="shared" si="19"/>
        <v>2.5510204081632655E-4</v>
      </c>
      <c r="F146" s="8" t="str">
        <f t="shared" si="20"/>
        <v/>
      </c>
      <c r="G146" s="8">
        <f t="shared" si="22"/>
        <v>-1</v>
      </c>
      <c r="H146" s="8">
        <f t="shared" si="21"/>
        <v>-2.5510204081632655E-4</v>
      </c>
    </row>
    <row r="147" spans="1:8" x14ac:dyDescent="0.2">
      <c r="A147" s="27"/>
      <c r="B147" s="6" t="s">
        <v>135</v>
      </c>
      <c r="C147" s="7">
        <v>1</v>
      </c>
      <c r="D147" s="7">
        <v>0</v>
      </c>
      <c r="E147" s="8">
        <f t="shared" si="19"/>
        <v>2.5510204081632655E-4</v>
      </c>
      <c r="F147" s="8" t="str">
        <f t="shared" si="20"/>
        <v/>
      </c>
      <c r="G147" s="8">
        <f t="shared" si="22"/>
        <v>-1</v>
      </c>
      <c r="H147" s="8">
        <f t="shared" si="21"/>
        <v>-2.5510204081632655E-4</v>
      </c>
    </row>
    <row r="148" spans="1:8" x14ac:dyDescent="0.2">
      <c r="A148" s="27"/>
      <c r="B148" s="6" t="s">
        <v>136</v>
      </c>
      <c r="C148" s="7">
        <v>0</v>
      </c>
      <c r="D148" s="7">
        <v>0</v>
      </c>
      <c r="E148" s="8" t="str">
        <f t="shared" si="19"/>
        <v/>
      </c>
      <c r="F148" s="8" t="str">
        <f t="shared" si="20"/>
        <v/>
      </c>
      <c r="G148" s="8" t="str">
        <f t="shared" si="22"/>
        <v xml:space="preserve"> </v>
      </c>
      <c r="H148" s="8" t="str">
        <f t="shared" si="21"/>
        <v/>
      </c>
    </row>
    <row r="149" spans="1:8" ht="25.5" x14ac:dyDescent="0.2">
      <c r="A149" s="27"/>
      <c r="B149" s="6" t="s">
        <v>137</v>
      </c>
      <c r="C149" s="7">
        <v>0</v>
      </c>
      <c r="D149" s="7">
        <v>0</v>
      </c>
      <c r="E149" s="8" t="str">
        <f t="shared" si="19"/>
        <v/>
      </c>
      <c r="F149" s="8" t="str">
        <f t="shared" si="20"/>
        <v/>
      </c>
      <c r="G149" s="8" t="str">
        <f t="shared" si="22"/>
        <v xml:space="preserve"> </v>
      </c>
      <c r="H149" s="8" t="str">
        <f t="shared" si="21"/>
        <v/>
      </c>
    </row>
    <row r="150" spans="1:8" ht="25.5" x14ac:dyDescent="0.2">
      <c r="A150" s="27"/>
      <c r="B150" s="6" t="s">
        <v>138</v>
      </c>
      <c r="C150" s="7">
        <v>290</v>
      </c>
      <c r="D150" s="7">
        <v>1</v>
      </c>
      <c r="E150" s="8">
        <f t="shared" si="19"/>
        <v>7.3979591836734693E-2</v>
      </c>
      <c r="F150" s="8">
        <f t="shared" si="20"/>
        <v>1.7424638438752395E-4</v>
      </c>
      <c r="G150" s="8">
        <f t="shared" si="22"/>
        <v>-0.99655172413793103</v>
      </c>
      <c r="H150" s="8">
        <f t="shared" si="21"/>
        <v>-7.3724489795918363E-2</v>
      </c>
    </row>
    <row r="151" spans="1:8" ht="25.5" x14ac:dyDescent="0.2">
      <c r="A151" s="27"/>
      <c r="B151" s="6" t="s">
        <v>139</v>
      </c>
      <c r="C151" s="7">
        <v>43</v>
      </c>
      <c r="D151" s="7">
        <v>86</v>
      </c>
      <c r="E151" s="8">
        <f t="shared" si="19"/>
        <v>1.0969387755102041E-2</v>
      </c>
      <c r="F151" s="8">
        <f t="shared" si="20"/>
        <v>1.4985189057327061E-2</v>
      </c>
      <c r="G151" s="8">
        <f t="shared" si="22"/>
        <v>1</v>
      </c>
      <c r="H151" s="8">
        <f t="shared" si="21"/>
        <v>1.0969387755102041E-2</v>
      </c>
    </row>
    <row r="152" spans="1:8" ht="25.5" x14ac:dyDescent="0.2">
      <c r="A152" s="27"/>
      <c r="B152" s="6" t="s">
        <v>140</v>
      </c>
      <c r="C152" s="7">
        <v>6</v>
      </c>
      <c r="D152" s="7">
        <v>0</v>
      </c>
      <c r="E152" s="8">
        <f t="shared" si="19"/>
        <v>1.5306122448979591E-3</v>
      </c>
      <c r="F152" s="8" t="str">
        <f t="shared" si="20"/>
        <v/>
      </c>
      <c r="G152" s="8">
        <f t="shared" si="22"/>
        <v>-1</v>
      </c>
      <c r="H152" s="8">
        <f t="shared" si="21"/>
        <v>-1.5306122448979591E-3</v>
      </c>
    </row>
    <row r="153" spans="1:8" ht="25.5" x14ac:dyDescent="0.2">
      <c r="A153" s="27"/>
      <c r="B153" s="6" t="s">
        <v>141</v>
      </c>
      <c r="C153" s="7">
        <v>1</v>
      </c>
      <c r="D153" s="7">
        <v>0</v>
      </c>
      <c r="E153" s="8">
        <f t="shared" si="19"/>
        <v>2.5510204081632655E-4</v>
      </c>
      <c r="F153" s="8" t="str">
        <f t="shared" si="20"/>
        <v/>
      </c>
      <c r="G153" s="8">
        <f t="shared" si="22"/>
        <v>-1</v>
      </c>
      <c r="H153" s="8">
        <f t="shared" si="21"/>
        <v>-2.5510204081632655E-4</v>
      </c>
    </row>
    <row r="154" spans="1:8" x14ac:dyDescent="0.2">
      <c r="A154" s="27"/>
      <c r="B154" s="6" t="s">
        <v>142</v>
      </c>
      <c r="C154" s="7">
        <v>2</v>
      </c>
      <c r="D154" s="7">
        <v>7</v>
      </c>
      <c r="E154" s="8">
        <f t="shared" si="19"/>
        <v>5.1020408163265311E-4</v>
      </c>
      <c r="F154" s="8">
        <f t="shared" si="20"/>
        <v>1.2197246907126678E-3</v>
      </c>
      <c r="G154" s="8">
        <f t="shared" si="22"/>
        <v>2.5</v>
      </c>
      <c r="H154" s="8">
        <f t="shared" si="21"/>
        <v>1.2755102040816328E-3</v>
      </c>
    </row>
    <row r="155" spans="1:8" x14ac:dyDescent="0.2">
      <c r="A155" s="27"/>
      <c r="B155" s="6" t="s">
        <v>143</v>
      </c>
      <c r="C155" s="7">
        <v>0</v>
      </c>
      <c r="D155" s="7">
        <v>0</v>
      </c>
      <c r="E155" s="8" t="str">
        <f t="shared" si="19"/>
        <v/>
      </c>
      <c r="F155" s="8" t="str">
        <f t="shared" si="20"/>
        <v/>
      </c>
      <c r="G155" s="8" t="str">
        <f t="shared" si="22"/>
        <v xml:space="preserve"> </v>
      </c>
      <c r="H155" s="8" t="str">
        <f t="shared" si="21"/>
        <v/>
      </c>
    </row>
    <row r="156" spans="1:8" x14ac:dyDescent="0.2">
      <c r="A156" s="27"/>
      <c r="B156" s="6" t="s">
        <v>144</v>
      </c>
      <c r="C156" s="7">
        <v>12</v>
      </c>
      <c r="D156" s="7">
        <v>0</v>
      </c>
      <c r="E156" s="8">
        <f t="shared" si="19"/>
        <v>3.0612244897959182E-3</v>
      </c>
      <c r="F156" s="8" t="str">
        <f t="shared" si="20"/>
        <v/>
      </c>
      <c r="G156" s="8">
        <f t="shared" si="22"/>
        <v>-1</v>
      </c>
      <c r="H156" s="8">
        <f t="shared" si="21"/>
        <v>-3.0612244897959182E-3</v>
      </c>
    </row>
    <row r="157" spans="1:8" x14ac:dyDescent="0.2">
      <c r="A157" s="27"/>
      <c r="B157" s="6" t="s">
        <v>145</v>
      </c>
      <c r="C157" s="7">
        <v>0</v>
      </c>
      <c r="D157" s="7">
        <v>0</v>
      </c>
      <c r="E157" s="8" t="str">
        <f t="shared" si="19"/>
        <v/>
      </c>
      <c r="F157" s="8" t="str">
        <f t="shared" si="20"/>
        <v/>
      </c>
      <c r="G157" s="8" t="str">
        <f t="shared" si="22"/>
        <v xml:space="preserve"> </v>
      </c>
      <c r="H157" s="8" t="str">
        <f t="shared" si="21"/>
        <v/>
      </c>
    </row>
    <row r="158" spans="1:8" x14ac:dyDescent="0.2">
      <c r="A158" s="27"/>
      <c r="B158" s="6" t="s">
        <v>146</v>
      </c>
      <c r="C158" s="7">
        <v>0</v>
      </c>
      <c r="D158" s="7">
        <v>0</v>
      </c>
      <c r="E158" s="8" t="str">
        <f t="shared" si="19"/>
        <v/>
      </c>
      <c r="F158" s="8" t="str">
        <f t="shared" si="20"/>
        <v/>
      </c>
      <c r="G158" s="8" t="str">
        <f t="shared" si="22"/>
        <v xml:space="preserve"> </v>
      </c>
      <c r="H158" s="8" t="str">
        <f t="shared" si="21"/>
        <v/>
      </c>
    </row>
    <row r="159" spans="1:8" x14ac:dyDescent="0.2">
      <c r="A159" s="27"/>
      <c r="B159" s="6" t="s">
        <v>147</v>
      </c>
      <c r="C159" s="7">
        <v>2</v>
      </c>
      <c r="D159" s="7">
        <v>0</v>
      </c>
      <c r="E159" s="8">
        <f t="shared" si="19"/>
        <v>5.1020408163265311E-4</v>
      </c>
      <c r="F159" s="8" t="str">
        <f t="shared" si="20"/>
        <v/>
      </c>
      <c r="G159" s="8">
        <f t="shared" si="22"/>
        <v>-1</v>
      </c>
      <c r="H159" s="8">
        <f t="shared" si="21"/>
        <v>-5.1020408163265311E-4</v>
      </c>
    </row>
    <row r="160" spans="1:8" x14ac:dyDescent="0.2">
      <c r="A160" s="27"/>
      <c r="B160" s="6" t="s">
        <v>148</v>
      </c>
      <c r="C160" s="7">
        <v>0</v>
      </c>
      <c r="D160" s="7">
        <v>0</v>
      </c>
      <c r="E160" s="8" t="str">
        <f t="shared" si="19"/>
        <v/>
      </c>
      <c r="F160" s="8" t="str">
        <f t="shared" si="20"/>
        <v/>
      </c>
      <c r="G160" s="8" t="str">
        <f t="shared" si="22"/>
        <v xml:space="preserve"> </v>
      </c>
      <c r="H160" s="8" t="str">
        <f t="shared" si="21"/>
        <v/>
      </c>
    </row>
    <row r="161" spans="1:8" x14ac:dyDescent="0.2">
      <c r="A161" s="27"/>
      <c r="B161" s="6" t="s">
        <v>149</v>
      </c>
      <c r="C161" s="7">
        <v>4</v>
      </c>
      <c r="D161" s="7">
        <v>5</v>
      </c>
      <c r="E161" s="8">
        <f t="shared" si="19"/>
        <v>1.0204081632653062E-3</v>
      </c>
      <c r="F161" s="8">
        <f t="shared" si="20"/>
        <v>8.7123192193761976E-4</v>
      </c>
      <c r="G161" s="8">
        <f t="shared" si="22"/>
        <v>0.25</v>
      </c>
      <c r="H161" s="8">
        <f t="shared" si="21"/>
        <v>2.5510204081632655E-4</v>
      </c>
    </row>
    <row r="162" spans="1:8" x14ac:dyDescent="0.2">
      <c r="A162" s="27"/>
      <c r="B162" s="6" t="s">
        <v>150</v>
      </c>
      <c r="C162" s="7">
        <v>0</v>
      </c>
      <c r="D162" s="7">
        <v>0</v>
      </c>
      <c r="E162" s="8" t="str">
        <f t="shared" si="19"/>
        <v/>
      </c>
      <c r="F162" s="8" t="str">
        <f t="shared" si="20"/>
        <v/>
      </c>
      <c r="G162" s="8" t="str">
        <f t="shared" si="22"/>
        <v xml:space="preserve"> </v>
      </c>
      <c r="H162" s="8" t="str">
        <f t="shared" si="21"/>
        <v/>
      </c>
    </row>
    <row r="163" spans="1:8" ht="25.5" x14ac:dyDescent="0.2">
      <c r="A163" s="27"/>
      <c r="B163" s="6" t="s">
        <v>151</v>
      </c>
      <c r="C163" s="7">
        <v>2</v>
      </c>
      <c r="D163" s="7">
        <v>170</v>
      </c>
      <c r="E163" s="8">
        <f t="shared" si="19"/>
        <v>5.1020408163265311E-4</v>
      </c>
      <c r="F163" s="8">
        <f t="shared" si="20"/>
        <v>2.9621885345879072E-2</v>
      </c>
      <c r="G163" s="8">
        <f t="shared" si="22"/>
        <v>84</v>
      </c>
      <c r="H163" s="8">
        <f t="shared" si="21"/>
        <v>4.2857142857142858E-2</v>
      </c>
    </row>
    <row r="164" spans="1:8" x14ac:dyDescent="0.2">
      <c r="A164" s="27"/>
      <c r="B164" s="6" t="s">
        <v>152</v>
      </c>
      <c r="C164" s="7">
        <v>1</v>
      </c>
      <c r="D164" s="7">
        <v>1</v>
      </c>
      <c r="E164" s="8">
        <f t="shared" si="19"/>
        <v>2.5510204081632655E-4</v>
      </c>
      <c r="F164" s="8">
        <f t="shared" si="20"/>
        <v>1.7424638438752395E-4</v>
      </c>
      <c r="G164" s="8">
        <f t="shared" si="22"/>
        <v>0</v>
      </c>
      <c r="H164" s="8">
        <f t="shared" si="21"/>
        <v>0</v>
      </c>
    </row>
    <row r="165" spans="1:8" ht="25.5" x14ac:dyDescent="0.2">
      <c r="A165" s="27"/>
      <c r="B165" s="6" t="s">
        <v>153</v>
      </c>
      <c r="C165" s="7">
        <v>6</v>
      </c>
      <c r="D165" s="7">
        <v>0</v>
      </c>
      <c r="E165" s="8">
        <f t="shared" si="19"/>
        <v>1.5306122448979591E-3</v>
      </c>
      <c r="F165" s="8" t="str">
        <f t="shared" si="20"/>
        <v/>
      </c>
      <c r="G165" s="8">
        <f t="shared" si="22"/>
        <v>-1</v>
      </c>
      <c r="H165" s="8">
        <f t="shared" si="21"/>
        <v>-1.5306122448979591E-3</v>
      </c>
    </row>
    <row r="166" spans="1:8" x14ac:dyDescent="0.2">
      <c r="A166" s="27"/>
      <c r="B166" s="6" t="s">
        <v>154</v>
      </c>
      <c r="C166" s="7">
        <v>3</v>
      </c>
      <c r="D166" s="7">
        <v>5</v>
      </c>
      <c r="E166" s="8">
        <f t="shared" si="19"/>
        <v>7.6530612244897955E-4</v>
      </c>
      <c r="F166" s="8">
        <f t="shared" si="20"/>
        <v>8.7123192193761976E-4</v>
      </c>
      <c r="G166" s="8">
        <f t="shared" si="22"/>
        <v>0.66666666666666663</v>
      </c>
      <c r="H166" s="8">
        <f t="shared" si="21"/>
        <v>5.10204081632653E-4</v>
      </c>
    </row>
    <row r="167" spans="1:8" x14ac:dyDescent="0.2">
      <c r="A167" s="27"/>
      <c r="B167" s="6" t="s">
        <v>155</v>
      </c>
      <c r="C167" s="7">
        <v>0</v>
      </c>
      <c r="D167" s="7">
        <v>0</v>
      </c>
      <c r="E167" s="8" t="str">
        <f t="shared" si="19"/>
        <v/>
      </c>
      <c r="F167" s="8" t="str">
        <f t="shared" si="20"/>
        <v/>
      </c>
      <c r="G167" s="8" t="str">
        <f t="shared" si="22"/>
        <v xml:space="preserve"> </v>
      </c>
      <c r="H167" s="8" t="str">
        <f t="shared" si="21"/>
        <v/>
      </c>
    </row>
    <row r="168" spans="1:8" x14ac:dyDescent="0.2">
      <c r="A168" s="27"/>
      <c r="B168" s="6" t="s">
        <v>156</v>
      </c>
      <c r="C168" s="7">
        <v>8</v>
      </c>
      <c r="D168" s="7">
        <v>0</v>
      </c>
      <c r="E168" s="8">
        <f t="shared" si="19"/>
        <v>2.0408163265306124E-3</v>
      </c>
      <c r="F168" s="8" t="str">
        <f t="shared" si="20"/>
        <v/>
      </c>
      <c r="G168" s="8">
        <f t="shared" si="22"/>
        <v>-1</v>
      </c>
      <c r="H168" s="8">
        <f t="shared" si="21"/>
        <v>-2.0408163265306124E-3</v>
      </c>
    </row>
    <row r="169" spans="1:8" x14ac:dyDescent="0.2">
      <c r="A169" s="27"/>
      <c r="B169" s="6" t="s">
        <v>157</v>
      </c>
      <c r="C169" s="7">
        <v>0</v>
      </c>
      <c r="D169" s="7">
        <v>23</v>
      </c>
      <c r="E169" s="8" t="str">
        <f t="shared" si="19"/>
        <v/>
      </c>
      <c r="F169" s="8">
        <f t="shared" si="20"/>
        <v>4.007666840913051E-3</v>
      </c>
      <c r="G169" s="8">
        <f t="shared" si="22"/>
        <v>1</v>
      </c>
      <c r="H169" s="8" t="str">
        <f t="shared" si="21"/>
        <v/>
      </c>
    </row>
    <row r="170" spans="1:8" x14ac:dyDescent="0.2">
      <c r="A170" s="27"/>
      <c r="B170" s="6" t="s">
        <v>158</v>
      </c>
      <c r="C170" s="7">
        <v>2</v>
      </c>
      <c r="D170" s="7">
        <v>0</v>
      </c>
      <c r="E170" s="8">
        <f t="shared" si="19"/>
        <v>5.1020408163265311E-4</v>
      </c>
      <c r="F170" s="8" t="str">
        <f t="shared" si="20"/>
        <v/>
      </c>
      <c r="G170" s="8">
        <f t="shared" si="22"/>
        <v>-1</v>
      </c>
      <c r="H170" s="8">
        <f t="shared" si="21"/>
        <v>-5.1020408163265311E-4</v>
      </c>
    </row>
    <row r="171" spans="1:8" x14ac:dyDescent="0.2">
      <c r="A171" s="27"/>
      <c r="B171" s="6" t="s">
        <v>159</v>
      </c>
      <c r="C171" s="7">
        <v>0</v>
      </c>
      <c r="D171" s="7">
        <v>0</v>
      </c>
      <c r="E171" s="8" t="str">
        <f t="shared" si="19"/>
        <v/>
      </c>
      <c r="F171" s="8" t="str">
        <f t="shared" si="20"/>
        <v/>
      </c>
      <c r="G171" s="8" t="str">
        <f t="shared" si="22"/>
        <v xml:space="preserve"> </v>
      </c>
      <c r="H171" s="8" t="str">
        <f t="shared" si="21"/>
        <v/>
      </c>
    </row>
    <row r="172" spans="1:8" x14ac:dyDescent="0.2">
      <c r="A172" s="27"/>
      <c r="B172" s="6" t="s">
        <v>160</v>
      </c>
      <c r="C172" s="7">
        <v>26</v>
      </c>
      <c r="D172" s="7">
        <v>26</v>
      </c>
      <c r="E172" s="8">
        <f t="shared" si="19"/>
        <v>6.6326530612244895E-3</v>
      </c>
      <c r="F172" s="8">
        <f t="shared" si="20"/>
        <v>4.5304059940756225E-3</v>
      </c>
      <c r="G172" s="8">
        <f t="shared" si="22"/>
        <v>0</v>
      </c>
      <c r="H172" s="8">
        <f t="shared" ref="H172:H175" si="23">+IF(OR(AND(E172=""),(G172="")),"",E172*G172)</f>
        <v>0</v>
      </c>
    </row>
    <row r="173" spans="1:8" ht="25.5" x14ac:dyDescent="0.2">
      <c r="A173" s="27"/>
      <c r="B173" s="6" t="s">
        <v>161</v>
      </c>
      <c r="C173" s="7">
        <v>0</v>
      </c>
      <c r="D173" s="7">
        <v>1</v>
      </c>
      <c r="E173" s="8" t="str">
        <f t="shared" si="19"/>
        <v/>
      </c>
      <c r="F173" s="8">
        <f t="shared" si="20"/>
        <v>1.7424638438752395E-4</v>
      </c>
      <c r="G173" s="8">
        <f t="shared" si="22"/>
        <v>1</v>
      </c>
      <c r="H173" s="8" t="str">
        <f t="shared" si="23"/>
        <v/>
      </c>
    </row>
    <row r="174" spans="1:8" ht="25.5" x14ac:dyDescent="0.2">
      <c r="A174" s="27"/>
      <c r="B174" s="6" t="s">
        <v>162</v>
      </c>
      <c r="C174" s="7">
        <v>0</v>
      </c>
      <c r="D174" s="7">
        <v>0</v>
      </c>
      <c r="E174" s="8" t="str">
        <f t="shared" si="19"/>
        <v/>
      </c>
      <c r="F174" s="8" t="str">
        <f t="shared" si="20"/>
        <v/>
      </c>
      <c r="G174" s="8" t="str">
        <f t="shared" si="22"/>
        <v xml:space="preserve"> </v>
      </c>
      <c r="H174" s="8" t="str">
        <f t="shared" si="23"/>
        <v/>
      </c>
    </row>
    <row r="175" spans="1:8" x14ac:dyDescent="0.2">
      <c r="A175" s="27"/>
      <c r="B175" s="6" t="s">
        <v>163</v>
      </c>
      <c r="C175" s="7">
        <v>0</v>
      </c>
      <c r="D175" s="7">
        <v>0</v>
      </c>
      <c r="E175" s="8" t="str">
        <f t="shared" si="19"/>
        <v/>
      </c>
      <c r="F175" s="8" t="str">
        <f t="shared" si="20"/>
        <v/>
      </c>
      <c r="G175" s="8" t="str">
        <f t="shared" si="22"/>
        <v xml:space="preserve"> </v>
      </c>
      <c r="H175" s="8" t="str">
        <f t="shared" si="23"/>
        <v/>
      </c>
    </row>
    <row r="176" spans="1:8" x14ac:dyDescent="0.2">
      <c r="A176" s="26"/>
    </row>
    <row r="177" spans="1:8" x14ac:dyDescent="0.2">
      <c r="A177" s="26"/>
    </row>
    <row r="178" spans="1:8" ht="15.75" thickBot="1" x14ac:dyDescent="0.25">
      <c r="A178" s="26"/>
    </row>
    <row r="179" spans="1:8" ht="29.25" customHeight="1" thickBot="1" x14ac:dyDescent="0.25">
      <c r="A179" s="27"/>
      <c r="B179" s="28" t="s">
        <v>2</v>
      </c>
      <c r="C179" s="30" t="s">
        <v>12</v>
      </c>
      <c r="D179" s="38"/>
      <c r="E179" s="30" t="s">
        <v>4</v>
      </c>
      <c r="F179" s="31"/>
      <c r="G179" s="39" t="s">
        <v>13</v>
      </c>
      <c r="H179" s="39" t="s">
        <v>5</v>
      </c>
    </row>
    <row r="180" spans="1:8" ht="15.75" thickBot="1" x14ac:dyDescent="0.25">
      <c r="A180" s="27"/>
      <c r="B180" s="29"/>
      <c r="C180" s="10">
        <v>2022</v>
      </c>
      <c r="D180" s="10">
        <v>2023</v>
      </c>
      <c r="E180" s="10">
        <v>2022</v>
      </c>
      <c r="F180" s="10">
        <v>2023</v>
      </c>
      <c r="G180" s="29"/>
      <c r="H180" s="29"/>
    </row>
    <row r="181" spans="1:8" ht="26.25" thickBot="1" x14ac:dyDescent="0.25">
      <c r="A181" s="27"/>
      <c r="B181" s="9" t="s">
        <v>8</v>
      </c>
      <c r="C181" s="11">
        <f>SUM(C182:C356)</f>
        <v>6451</v>
      </c>
      <c r="D181" s="11">
        <f>SUM(D182:D356)</f>
        <v>6676</v>
      </c>
      <c r="E181" s="25">
        <f t="shared" ref="E181:E212" si="24">+IF(C181=0,"",C181/C$181)</f>
        <v>1</v>
      </c>
      <c r="F181" s="25">
        <f t="shared" ref="F181:F212" si="25">+IF(D181=0,"",D181/D$181)</f>
        <v>1</v>
      </c>
      <c r="G181" s="25">
        <f>+IF(AND(C181=0,D181=0),"",IF(C181=0,1,IF(D181=0,-1,(D181-C181)/C181)))</f>
        <v>3.4878313439776779E-2</v>
      </c>
      <c r="H181" s="25">
        <f t="shared" ref="H181:H212" si="26">+IF(OR(AND(E181=""),(G181="")),"",E181*G181)</f>
        <v>3.4878313439776779E-2</v>
      </c>
    </row>
    <row r="182" spans="1:8" x14ac:dyDescent="0.2">
      <c r="A182" s="27"/>
      <c r="B182" s="6" t="s">
        <v>164</v>
      </c>
      <c r="C182" s="7">
        <v>23</v>
      </c>
      <c r="D182" s="7">
        <v>68</v>
      </c>
      <c r="E182" s="8">
        <f t="shared" si="24"/>
        <v>3.5653387071771818E-3</v>
      </c>
      <c r="F182" s="8">
        <f t="shared" si="25"/>
        <v>1.018573996405033E-2</v>
      </c>
      <c r="G182" s="8">
        <f t="shared" ref="G182:G213" si="27">+IF(AND(C182=0,D182=0)," ",IF(C182=0,1,IF(D182=0,-1,(D182-C182)/C182)))</f>
        <v>1.9565217391304348</v>
      </c>
      <c r="H182" s="8">
        <f t="shared" si="26"/>
        <v>6.9756626879553555E-3</v>
      </c>
    </row>
    <row r="183" spans="1:8" x14ac:dyDescent="0.2">
      <c r="A183" s="27"/>
      <c r="B183" s="6" t="s">
        <v>165</v>
      </c>
      <c r="C183" s="7">
        <v>5</v>
      </c>
      <c r="D183" s="7">
        <v>4</v>
      </c>
      <c r="E183" s="8">
        <f t="shared" si="24"/>
        <v>7.7507363199503956E-4</v>
      </c>
      <c r="F183" s="8">
        <f t="shared" si="25"/>
        <v>5.9916117435590175E-4</v>
      </c>
      <c r="G183" s="8">
        <f t="shared" si="27"/>
        <v>-0.2</v>
      </c>
      <c r="H183" s="8">
        <f t="shared" si="26"/>
        <v>-1.5501472639900792E-4</v>
      </c>
    </row>
    <row r="184" spans="1:8" ht="38.25" x14ac:dyDescent="0.2">
      <c r="A184" s="27"/>
      <c r="B184" s="6" t="s">
        <v>166</v>
      </c>
      <c r="C184" s="7">
        <v>11</v>
      </c>
      <c r="D184" s="7">
        <v>10</v>
      </c>
      <c r="E184" s="8">
        <f t="shared" si="24"/>
        <v>1.7051619903890869E-3</v>
      </c>
      <c r="F184" s="8">
        <f t="shared" si="25"/>
        <v>1.4979029358897543E-3</v>
      </c>
      <c r="G184" s="8">
        <f t="shared" si="27"/>
        <v>-9.0909090909090912E-2</v>
      </c>
      <c r="H184" s="8">
        <f t="shared" si="26"/>
        <v>-1.550147263990079E-4</v>
      </c>
    </row>
    <row r="185" spans="1:8" x14ac:dyDescent="0.2">
      <c r="A185" s="27"/>
      <c r="B185" s="6" t="s">
        <v>167</v>
      </c>
      <c r="C185" s="7">
        <v>0</v>
      </c>
      <c r="D185" s="7">
        <v>0</v>
      </c>
      <c r="E185" s="8" t="str">
        <f t="shared" si="24"/>
        <v/>
      </c>
      <c r="F185" s="8" t="str">
        <f t="shared" si="25"/>
        <v/>
      </c>
      <c r="G185" s="8" t="str">
        <f t="shared" si="27"/>
        <v xml:space="preserve"> </v>
      </c>
      <c r="H185" s="8" t="str">
        <f t="shared" si="26"/>
        <v/>
      </c>
    </row>
    <row r="186" spans="1:8" ht="25.5" x14ac:dyDescent="0.2">
      <c r="A186" s="27"/>
      <c r="B186" s="6" t="s">
        <v>168</v>
      </c>
      <c r="C186" s="7">
        <v>147</v>
      </c>
      <c r="D186" s="7">
        <v>53</v>
      </c>
      <c r="E186" s="8">
        <f t="shared" si="24"/>
        <v>2.2787164780654161E-2</v>
      </c>
      <c r="F186" s="8">
        <f t="shared" si="25"/>
        <v>7.9388855602156982E-3</v>
      </c>
      <c r="G186" s="8">
        <f t="shared" si="27"/>
        <v>-0.63945578231292521</v>
      </c>
      <c r="H186" s="8">
        <f t="shared" si="26"/>
        <v>-1.4571384281506743E-2</v>
      </c>
    </row>
    <row r="187" spans="1:8" ht="25.5" x14ac:dyDescent="0.2">
      <c r="A187" s="27"/>
      <c r="B187" s="6" t="s">
        <v>169</v>
      </c>
      <c r="C187" s="7">
        <v>0</v>
      </c>
      <c r="D187" s="7">
        <v>0</v>
      </c>
      <c r="E187" s="8" t="str">
        <f t="shared" si="24"/>
        <v/>
      </c>
      <c r="F187" s="8" t="str">
        <f t="shared" si="25"/>
        <v/>
      </c>
      <c r="G187" s="8" t="str">
        <f t="shared" si="27"/>
        <v xml:space="preserve"> </v>
      </c>
      <c r="H187" s="8" t="str">
        <f t="shared" si="26"/>
        <v/>
      </c>
    </row>
    <row r="188" spans="1:8" x14ac:dyDescent="0.2">
      <c r="A188" s="27"/>
      <c r="B188" s="6" t="s">
        <v>170</v>
      </c>
      <c r="C188" s="7">
        <v>860</v>
      </c>
      <c r="D188" s="7">
        <v>425</v>
      </c>
      <c r="E188" s="8">
        <f t="shared" si="24"/>
        <v>0.13331266470314679</v>
      </c>
      <c r="F188" s="8">
        <f t="shared" si="25"/>
        <v>6.3660874775314555E-2</v>
      </c>
      <c r="G188" s="8">
        <f t="shared" si="27"/>
        <v>-0.5058139534883721</v>
      </c>
      <c r="H188" s="8">
        <f t="shared" si="26"/>
        <v>-6.7431405983568435E-2</v>
      </c>
    </row>
    <row r="189" spans="1:8" x14ac:dyDescent="0.2">
      <c r="A189" s="27"/>
      <c r="B189" s="6" t="s">
        <v>171</v>
      </c>
      <c r="C189" s="7">
        <v>7</v>
      </c>
      <c r="D189" s="7">
        <v>21</v>
      </c>
      <c r="E189" s="8">
        <f t="shared" si="24"/>
        <v>1.0851030847930554E-3</v>
      </c>
      <c r="F189" s="8">
        <f t="shared" si="25"/>
        <v>3.1455961653684842E-3</v>
      </c>
      <c r="G189" s="8">
        <f t="shared" si="27"/>
        <v>2</v>
      </c>
      <c r="H189" s="8">
        <f t="shared" si="26"/>
        <v>2.1702061695861108E-3</v>
      </c>
    </row>
    <row r="190" spans="1:8" x14ac:dyDescent="0.2">
      <c r="A190" s="27"/>
      <c r="B190" s="6" t="s">
        <v>172</v>
      </c>
      <c r="C190" s="7">
        <v>136</v>
      </c>
      <c r="D190" s="7">
        <v>103</v>
      </c>
      <c r="E190" s="8">
        <f t="shared" si="24"/>
        <v>2.1082002790265075E-2</v>
      </c>
      <c r="F190" s="8">
        <f t="shared" si="25"/>
        <v>1.5428400239664469E-2</v>
      </c>
      <c r="G190" s="8">
        <f t="shared" si="27"/>
        <v>-0.24264705882352941</v>
      </c>
      <c r="H190" s="8">
        <f t="shared" si="26"/>
        <v>-5.1154859711672607E-3</v>
      </c>
    </row>
    <row r="191" spans="1:8" x14ac:dyDescent="0.2">
      <c r="A191" s="27"/>
      <c r="B191" s="6" t="s">
        <v>173</v>
      </c>
      <c r="C191" s="7">
        <v>17</v>
      </c>
      <c r="D191" s="7">
        <v>12</v>
      </c>
      <c r="E191" s="8">
        <f t="shared" si="24"/>
        <v>2.6352503487831343E-3</v>
      </c>
      <c r="F191" s="8">
        <f t="shared" si="25"/>
        <v>1.7974835230677051E-3</v>
      </c>
      <c r="G191" s="8">
        <f t="shared" si="27"/>
        <v>-0.29411764705882354</v>
      </c>
      <c r="H191" s="8">
        <f t="shared" si="26"/>
        <v>-7.7507363199503956E-4</v>
      </c>
    </row>
    <row r="192" spans="1:8" x14ac:dyDescent="0.2">
      <c r="A192" s="27"/>
      <c r="B192" s="6" t="s">
        <v>174</v>
      </c>
      <c r="C192" s="7">
        <v>2</v>
      </c>
      <c r="D192" s="7">
        <v>0</v>
      </c>
      <c r="E192" s="8">
        <f t="shared" si="24"/>
        <v>3.1002945279801579E-4</v>
      </c>
      <c r="F192" s="8" t="str">
        <f t="shared" si="25"/>
        <v/>
      </c>
      <c r="G192" s="8">
        <f t="shared" si="27"/>
        <v>-1</v>
      </c>
      <c r="H192" s="8">
        <f t="shared" si="26"/>
        <v>-3.1002945279801579E-4</v>
      </c>
    </row>
    <row r="193" spans="1:8" ht="25.5" x14ac:dyDescent="0.2">
      <c r="A193" s="27"/>
      <c r="B193" s="6" t="s">
        <v>175</v>
      </c>
      <c r="C193" s="7">
        <v>0</v>
      </c>
      <c r="D193" s="7">
        <v>0</v>
      </c>
      <c r="E193" s="8" t="str">
        <f t="shared" si="24"/>
        <v/>
      </c>
      <c r="F193" s="8" t="str">
        <f t="shared" si="25"/>
        <v/>
      </c>
      <c r="G193" s="8" t="str">
        <f t="shared" si="27"/>
        <v xml:space="preserve"> </v>
      </c>
      <c r="H193" s="8" t="str">
        <f t="shared" si="26"/>
        <v/>
      </c>
    </row>
    <row r="194" spans="1:8" x14ac:dyDescent="0.2">
      <c r="A194" s="27"/>
      <c r="B194" s="6" t="s">
        <v>176</v>
      </c>
      <c r="C194" s="7">
        <v>17</v>
      </c>
      <c r="D194" s="7">
        <v>7</v>
      </c>
      <c r="E194" s="8">
        <f t="shared" si="24"/>
        <v>2.6352503487831343E-3</v>
      </c>
      <c r="F194" s="8">
        <f t="shared" si="25"/>
        <v>1.048532055122828E-3</v>
      </c>
      <c r="G194" s="8">
        <f t="shared" si="27"/>
        <v>-0.58823529411764708</v>
      </c>
      <c r="H194" s="8">
        <f t="shared" si="26"/>
        <v>-1.5501472639900791E-3</v>
      </c>
    </row>
    <row r="195" spans="1:8" x14ac:dyDescent="0.2">
      <c r="A195" s="27"/>
      <c r="B195" s="6" t="s">
        <v>177</v>
      </c>
      <c r="C195" s="7">
        <v>100</v>
      </c>
      <c r="D195" s="7">
        <v>92</v>
      </c>
      <c r="E195" s="8">
        <f t="shared" si="24"/>
        <v>1.5501472639900791E-2</v>
      </c>
      <c r="F195" s="8">
        <f t="shared" si="25"/>
        <v>1.3780707010185741E-2</v>
      </c>
      <c r="G195" s="8">
        <f t="shared" si="27"/>
        <v>-0.08</v>
      </c>
      <c r="H195" s="8">
        <f t="shared" si="26"/>
        <v>-1.2401178111920634E-3</v>
      </c>
    </row>
    <row r="196" spans="1:8" x14ac:dyDescent="0.2">
      <c r="A196" s="27"/>
      <c r="B196" s="6" t="s">
        <v>178</v>
      </c>
      <c r="C196" s="7">
        <v>360</v>
      </c>
      <c r="D196" s="7">
        <v>65</v>
      </c>
      <c r="E196" s="8">
        <f t="shared" si="24"/>
        <v>5.5805301503642844E-2</v>
      </c>
      <c r="F196" s="8">
        <f t="shared" si="25"/>
        <v>9.7363690832834027E-3</v>
      </c>
      <c r="G196" s="8">
        <f t="shared" si="27"/>
        <v>-0.81944444444444442</v>
      </c>
      <c r="H196" s="8">
        <f t="shared" si="26"/>
        <v>-4.5729344287707328E-2</v>
      </c>
    </row>
    <row r="197" spans="1:8" ht="25.5" x14ac:dyDescent="0.2">
      <c r="A197" s="27"/>
      <c r="B197" s="6" t="s">
        <v>179</v>
      </c>
      <c r="C197" s="7">
        <v>124</v>
      </c>
      <c r="D197" s="7">
        <v>239</v>
      </c>
      <c r="E197" s="8">
        <f t="shared" si="24"/>
        <v>1.9221826073476979E-2</v>
      </c>
      <c r="F197" s="8">
        <f t="shared" si="25"/>
        <v>3.5799880167765127E-2</v>
      </c>
      <c r="G197" s="8">
        <f t="shared" si="27"/>
        <v>0.92741935483870963</v>
      </c>
      <c r="H197" s="8">
        <f t="shared" si="26"/>
        <v>1.7826693535885906E-2</v>
      </c>
    </row>
    <row r="198" spans="1:8" ht="25.5" x14ac:dyDescent="0.2">
      <c r="A198" s="27"/>
      <c r="B198" s="6" t="s">
        <v>180</v>
      </c>
      <c r="C198" s="7">
        <v>11</v>
      </c>
      <c r="D198" s="7">
        <v>1</v>
      </c>
      <c r="E198" s="8">
        <f t="shared" si="24"/>
        <v>1.7051619903890869E-3</v>
      </c>
      <c r="F198" s="8">
        <f t="shared" si="25"/>
        <v>1.4979029358897544E-4</v>
      </c>
      <c r="G198" s="8">
        <f t="shared" si="27"/>
        <v>-0.90909090909090906</v>
      </c>
      <c r="H198" s="8">
        <f t="shared" si="26"/>
        <v>-1.5501472639900789E-3</v>
      </c>
    </row>
    <row r="199" spans="1:8" x14ac:dyDescent="0.2">
      <c r="A199" s="27"/>
      <c r="B199" s="6" t="s">
        <v>181</v>
      </c>
      <c r="C199" s="7">
        <v>0</v>
      </c>
      <c r="D199" s="7">
        <v>0</v>
      </c>
      <c r="E199" s="8" t="str">
        <f t="shared" si="24"/>
        <v/>
      </c>
      <c r="F199" s="8" t="str">
        <f t="shared" si="25"/>
        <v/>
      </c>
      <c r="G199" s="8" t="str">
        <f t="shared" si="27"/>
        <v xml:space="preserve"> </v>
      </c>
      <c r="H199" s="8" t="str">
        <f t="shared" si="26"/>
        <v/>
      </c>
    </row>
    <row r="200" spans="1:8" x14ac:dyDescent="0.2">
      <c r="A200" s="27"/>
      <c r="B200" s="6" t="s">
        <v>182</v>
      </c>
      <c r="C200" s="7">
        <v>3</v>
      </c>
      <c r="D200" s="7">
        <v>9</v>
      </c>
      <c r="E200" s="8">
        <f t="shared" si="24"/>
        <v>4.6504417919702372E-4</v>
      </c>
      <c r="F200" s="8">
        <f t="shared" si="25"/>
        <v>1.3481126423007788E-3</v>
      </c>
      <c r="G200" s="8">
        <f t="shared" si="27"/>
        <v>2</v>
      </c>
      <c r="H200" s="8">
        <f t="shared" si="26"/>
        <v>9.3008835839404743E-4</v>
      </c>
    </row>
    <row r="201" spans="1:8" x14ac:dyDescent="0.2">
      <c r="A201" s="27"/>
      <c r="B201" s="6" t="s">
        <v>183</v>
      </c>
      <c r="C201" s="7">
        <v>4</v>
      </c>
      <c r="D201" s="7">
        <v>4</v>
      </c>
      <c r="E201" s="8">
        <f t="shared" si="24"/>
        <v>6.2005890559603159E-4</v>
      </c>
      <c r="F201" s="8">
        <f t="shared" si="25"/>
        <v>5.9916117435590175E-4</v>
      </c>
      <c r="G201" s="8">
        <f t="shared" si="27"/>
        <v>0</v>
      </c>
      <c r="H201" s="8">
        <f t="shared" si="26"/>
        <v>0</v>
      </c>
    </row>
    <row r="202" spans="1:8" ht="16.5" customHeight="1" x14ac:dyDescent="0.2">
      <c r="A202" s="27"/>
      <c r="B202" s="6" t="s">
        <v>184</v>
      </c>
      <c r="C202" s="7">
        <v>639</v>
      </c>
      <c r="D202" s="7">
        <v>488</v>
      </c>
      <c r="E202" s="8">
        <f t="shared" si="24"/>
        <v>9.9054410168966045E-2</v>
      </c>
      <c r="F202" s="8">
        <f t="shared" si="25"/>
        <v>7.3097663271420019E-2</v>
      </c>
      <c r="G202" s="8">
        <f t="shared" si="27"/>
        <v>-0.23630672926447574</v>
      </c>
      <c r="H202" s="8">
        <f t="shared" si="26"/>
        <v>-2.3407223686250193E-2</v>
      </c>
    </row>
    <row r="203" spans="1:8" x14ac:dyDescent="0.2">
      <c r="A203" s="27"/>
      <c r="B203" s="6" t="s">
        <v>185</v>
      </c>
      <c r="C203" s="7">
        <v>60</v>
      </c>
      <c r="D203" s="7">
        <v>49</v>
      </c>
      <c r="E203" s="8">
        <f t="shared" si="24"/>
        <v>9.3008835839404752E-3</v>
      </c>
      <c r="F203" s="8">
        <f t="shared" si="25"/>
        <v>7.3397243858597961E-3</v>
      </c>
      <c r="G203" s="8">
        <f t="shared" si="27"/>
        <v>-0.18333333333333332</v>
      </c>
      <c r="H203" s="8">
        <f t="shared" si="26"/>
        <v>-1.7051619903890871E-3</v>
      </c>
    </row>
    <row r="204" spans="1:8" x14ac:dyDescent="0.2">
      <c r="A204" s="27"/>
      <c r="B204" s="6" t="s">
        <v>186</v>
      </c>
      <c r="C204" s="7">
        <v>0</v>
      </c>
      <c r="D204" s="7">
        <v>0</v>
      </c>
      <c r="E204" s="8" t="str">
        <f t="shared" si="24"/>
        <v/>
      </c>
      <c r="F204" s="8" t="str">
        <f t="shared" si="25"/>
        <v/>
      </c>
      <c r="G204" s="8" t="str">
        <f t="shared" si="27"/>
        <v xml:space="preserve"> </v>
      </c>
      <c r="H204" s="8" t="str">
        <f t="shared" si="26"/>
        <v/>
      </c>
    </row>
    <row r="205" spans="1:8" x14ac:dyDescent="0.2">
      <c r="A205" s="27"/>
      <c r="B205" s="6" t="s">
        <v>187</v>
      </c>
      <c r="C205" s="7">
        <v>0</v>
      </c>
      <c r="D205" s="7">
        <v>0</v>
      </c>
      <c r="E205" s="8" t="str">
        <f t="shared" si="24"/>
        <v/>
      </c>
      <c r="F205" s="8" t="str">
        <f t="shared" si="25"/>
        <v/>
      </c>
      <c r="G205" s="8" t="str">
        <f t="shared" si="27"/>
        <v xml:space="preserve"> </v>
      </c>
      <c r="H205" s="8" t="str">
        <f t="shared" si="26"/>
        <v/>
      </c>
    </row>
    <row r="206" spans="1:8" x14ac:dyDescent="0.2">
      <c r="A206" s="27"/>
      <c r="B206" s="6" t="s">
        <v>188</v>
      </c>
      <c r="C206" s="7">
        <v>2</v>
      </c>
      <c r="D206" s="7">
        <v>7</v>
      </c>
      <c r="E206" s="8">
        <f t="shared" si="24"/>
        <v>3.1002945279801579E-4</v>
      </c>
      <c r="F206" s="8">
        <f t="shared" si="25"/>
        <v>1.048532055122828E-3</v>
      </c>
      <c r="G206" s="8">
        <f t="shared" si="27"/>
        <v>2.5</v>
      </c>
      <c r="H206" s="8">
        <f t="shared" si="26"/>
        <v>7.7507363199503946E-4</v>
      </c>
    </row>
    <row r="207" spans="1:8" x14ac:dyDescent="0.2">
      <c r="A207" s="27"/>
      <c r="B207" s="6" t="s">
        <v>189</v>
      </c>
      <c r="C207" s="7">
        <v>2</v>
      </c>
      <c r="D207" s="7">
        <v>0</v>
      </c>
      <c r="E207" s="8">
        <f t="shared" si="24"/>
        <v>3.1002945279801579E-4</v>
      </c>
      <c r="F207" s="8" t="str">
        <f t="shared" si="25"/>
        <v/>
      </c>
      <c r="G207" s="8">
        <f t="shared" si="27"/>
        <v>-1</v>
      </c>
      <c r="H207" s="8">
        <f t="shared" si="26"/>
        <v>-3.1002945279801579E-4</v>
      </c>
    </row>
    <row r="208" spans="1:8" x14ac:dyDescent="0.2">
      <c r="A208" s="27"/>
      <c r="B208" s="6" t="s">
        <v>190</v>
      </c>
      <c r="C208" s="7">
        <v>122</v>
      </c>
      <c r="D208" s="7">
        <v>11</v>
      </c>
      <c r="E208" s="8">
        <f t="shared" si="24"/>
        <v>1.8911796620678965E-2</v>
      </c>
      <c r="F208" s="8">
        <f t="shared" si="25"/>
        <v>1.6476932294787298E-3</v>
      </c>
      <c r="G208" s="8">
        <f t="shared" si="27"/>
        <v>-0.9098360655737705</v>
      </c>
      <c r="H208" s="8">
        <f t="shared" si="26"/>
        <v>-1.7206634630289878E-2</v>
      </c>
    </row>
    <row r="209" spans="1:8" x14ac:dyDescent="0.2">
      <c r="A209" s="27"/>
      <c r="B209" s="6" t="s">
        <v>191</v>
      </c>
      <c r="C209" s="7">
        <v>26</v>
      </c>
      <c r="D209" s="7">
        <v>2</v>
      </c>
      <c r="E209" s="8">
        <f t="shared" si="24"/>
        <v>4.0303828863742057E-3</v>
      </c>
      <c r="F209" s="8">
        <f t="shared" si="25"/>
        <v>2.9958058717795088E-4</v>
      </c>
      <c r="G209" s="8">
        <f t="shared" si="27"/>
        <v>-0.92307692307692313</v>
      </c>
      <c r="H209" s="8">
        <f t="shared" si="26"/>
        <v>-3.7203534335761902E-3</v>
      </c>
    </row>
    <row r="210" spans="1:8" x14ac:dyDescent="0.2">
      <c r="A210" s="27"/>
      <c r="B210" s="6" t="s">
        <v>192</v>
      </c>
      <c r="C210" s="7">
        <v>0</v>
      </c>
      <c r="D210" s="7">
        <v>0</v>
      </c>
      <c r="E210" s="8" t="str">
        <f t="shared" si="24"/>
        <v/>
      </c>
      <c r="F210" s="8" t="str">
        <f t="shared" si="25"/>
        <v/>
      </c>
      <c r="G210" s="8" t="str">
        <f t="shared" si="27"/>
        <v xml:space="preserve"> </v>
      </c>
      <c r="H210" s="8" t="str">
        <f t="shared" si="26"/>
        <v/>
      </c>
    </row>
    <row r="211" spans="1:8" x14ac:dyDescent="0.2">
      <c r="A211" s="27"/>
      <c r="B211" s="6" t="s">
        <v>193</v>
      </c>
      <c r="C211" s="7">
        <v>75</v>
      </c>
      <c r="D211" s="7">
        <v>34</v>
      </c>
      <c r="E211" s="8">
        <f t="shared" si="24"/>
        <v>1.1626104479925592E-2</v>
      </c>
      <c r="F211" s="8">
        <f t="shared" si="25"/>
        <v>5.092869982025165E-3</v>
      </c>
      <c r="G211" s="8">
        <f t="shared" si="27"/>
        <v>-0.54666666666666663</v>
      </c>
      <c r="H211" s="8">
        <f t="shared" si="26"/>
        <v>-6.3556037823593236E-3</v>
      </c>
    </row>
    <row r="212" spans="1:8" x14ac:dyDescent="0.2">
      <c r="A212" s="27"/>
      <c r="B212" s="6" t="s">
        <v>194</v>
      </c>
      <c r="C212" s="7">
        <v>56</v>
      </c>
      <c r="D212" s="7">
        <v>236</v>
      </c>
      <c r="E212" s="8">
        <f t="shared" si="24"/>
        <v>8.6808246783444433E-3</v>
      </c>
      <c r="F212" s="8">
        <f t="shared" si="25"/>
        <v>3.5350509286998205E-2</v>
      </c>
      <c r="G212" s="8">
        <f t="shared" si="27"/>
        <v>3.2142857142857144</v>
      </c>
      <c r="H212" s="8">
        <f t="shared" si="26"/>
        <v>2.7902650751821426E-2</v>
      </c>
    </row>
    <row r="213" spans="1:8" x14ac:dyDescent="0.2">
      <c r="A213" s="27"/>
      <c r="B213" s="6" t="s">
        <v>195</v>
      </c>
      <c r="C213" s="7">
        <v>641</v>
      </c>
      <c r="D213" s="7">
        <v>253</v>
      </c>
      <c r="E213" s="8">
        <f t="shared" ref="E213:E244" si="28">+IF(C213=0,"",C213/C$181)</f>
        <v>9.936443962176407E-2</v>
      </c>
      <c r="F213" s="8">
        <f t="shared" ref="F213:F244" si="29">+IF(D213=0,"",D213/D$181)</f>
        <v>3.7896944278010783E-2</v>
      </c>
      <c r="G213" s="8">
        <f t="shared" si="27"/>
        <v>-0.60530421216848673</v>
      </c>
      <c r="H213" s="8">
        <f t="shared" ref="H213:H244" si="30">+IF(OR(AND(E213=""),(G213="")),"",E213*G213)</f>
        <v>-6.0145713842815071E-2</v>
      </c>
    </row>
    <row r="214" spans="1:8" x14ac:dyDescent="0.2">
      <c r="A214" s="27"/>
      <c r="B214" s="6" t="s">
        <v>196</v>
      </c>
      <c r="C214" s="7">
        <v>107</v>
      </c>
      <c r="D214" s="7">
        <v>156</v>
      </c>
      <c r="E214" s="8">
        <f t="shared" si="28"/>
        <v>1.6586575724693846E-2</v>
      </c>
      <c r="F214" s="8">
        <f t="shared" si="29"/>
        <v>2.3367285799880167E-2</v>
      </c>
      <c r="G214" s="8">
        <f t="shared" ref="G214:G245" si="31">+IF(AND(C214=0,D214=0)," ",IF(C214=0,1,IF(D214=0,-1,(D214-C214)/C214)))</f>
        <v>0.45794392523364486</v>
      </c>
      <c r="H214" s="8">
        <f t="shared" si="30"/>
        <v>7.5957215935513875E-3</v>
      </c>
    </row>
    <row r="215" spans="1:8" x14ac:dyDescent="0.2">
      <c r="A215" s="27"/>
      <c r="B215" s="6" t="s">
        <v>197</v>
      </c>
      <c r="C215" s="7">
        <v>41</v>
      </c>
      <c r="D215" s="7">
        <v>9</v>
      </c>
      <c r="E215" s="8">
        <f t="shared" si="28"/>
        <v>6.3556037823593245E-3</v>
      </c>
      <c r="F215" s="8">
        <f t="shared" si="29"/>
        <v>1.3481126423007788E-3</v>
      </c>
      <c r="G215" s="8">
        <f t="shared" si="31"/>
        <v>-0.78048780487804881</v>
      </c>
      <c r="H215" s="8">
        <f t="shared" si="30"/>
        <v>-4.9604712447682536E-3</v>
      </c>
    </row>
    <row r="216" spans="1:8" x14ac:dyDescent="0.2">
      <c r="A216" s="27"/>
      <c r="B216" s="6" t="s">
        <v>198</v>
      </c>
      <c r="C216" s="7">
        <v>0</v>
      </c>
      <c r="D216" s="7">
        <v>8</v>
      </c>
      <c r="E216" s="8" t="str">
        <f t="shared" si="28"/>
        <v/>
      </c>
      <c r="F216" s="8">
        <f t="shared" si="29"/>
        <v>1.1983223487118035E-3</v>
      </c>
      <c r="G216" s="8">
        <f t="shared" si="31"/>
        <v>1</v>
      </c>
      <c r="H216" s="8" t="str">
        <f t="shared" si="30"/>
        <v/>
      </c>
    </row>
    <row r="217" spans="1:8" x14ac:dyDescent="0.2">
      <c r="A217" s="27"/>
      <c r="B217" s="6" t="s">
        <v>199</v>
      </c>
      <c r="C217" s="7">
        <v>0</v>
      </c>
      <c r="D217" s="7">
        <v>0</v>
      </c>
      <c r="E217" s="8" t="str">
        <f t="shared" si="28"/>
        <v/>
      </c>
      <c r="F217" s="8" t="str">
        <f t="shared" si="29"/>
        <v/>
      </c>
      <c r="G217" s="8" t="str">
        <f t="shared" si="31"/>
        <v xml:space="preserve"> </v>
      </c>
      <c r="H217" s="8" t="str">
        <f t="shared" si="30"/>
        <v/>
      </c>
    </row>
    <row r="218" spans="1:8" x14ac:dyDescent="0.2">
      <c r="A218" s="27"/>
      <c r="B218" s="6" t="s">
        <v>200</v>
      </c>
      <c r="C218" s="7">
        <v>52</v>
      </c>
      <c r="D218" s="7">
        <v>31</v>
      </c>
      <c r="E218" s="8">
        <f t="shared" si="28"/>
        <v>8.0607657727484114E-3</v>
      </c>
      <c r="F218" s="8">
        <f t="shared" si="29"/>
        <v>4.6434991012582385E-3</v>
      </c>
      <c r="G218" s="8">
        <f t="shared" si="31"/>
        <v>-0.40384615384615385</v>
      </c>
      <c r="H218" s="8">
        <f t="shared" si="30"/>
        <v>-3.2553092543791662E-3</v>
      </c>
    </row>
    <row r="219" spans="1:8" x14ac:dyDescent="0.2">
      <c r="A219" s="27"/>
      <c r="B219" s="6" t="s">
        <v>201</v>
      </c>
      <c r="C219" s="7">
        <v>18</v>
      </c>
      <c r="D219" s="7">
        <v>15</v>
      </c>
      <c r="E219" s="8">
        <f t="shared" si="28"/>
        <v>2.7902650751821423E-3</v>
      </c>
      <c r="F219" s="8">
        <f t="shared" si="29"/>
        <v>2.2468544038346315E-3</v>
      </c>
      <c r="G219" s="8">
        <f t="shared" si="31"/>
        <v>-0.16666666666666666</v>
      </c>
      <c r="H219" s="8">
        <f t="shared" si="30"/>
        <v>-4.6504417919702372E-4</v>
      </c>
    </row>
    <row r="220" spans="1:8" x14ac:dyDescent="0.2">
      <c r="A220" s="27"/>
      <c r="B220" s="6" t="s">
        <v>202</v>
      </c>
      <c r="C220" s="7">
        <v>51</v>
      </c>
      <c r="D220" s="7">
        <v>18</v>
      </c>
      <c r="E220" s="8">
        <f t="shared" si="28"/>
        <v>7.9057510463494025E-3</v>
      </c>
      <c r="F220" s="8">
        <f t="shared" si="29"/>
        <v>2.6962252846015576E-3</v>
      </c>
      <c r="G220" s="8">
        <f t="shared" si="31"/>
        <v>-0.6470588235294118</v>
      </c>
      <c r="H220" s="8">
        <f t="shared" si="30"/>
        <v>-5.1154859711672607E-3</v>
      </c>
    </row>
    <row r="221" spans="1:8" x14ac:dyDescent="0.2">
      <c r="A221" s="27"/>
      <c r="B221" s="6" t="s">
        <v>203</v>
      </c>
      <c r="C221" s="7">
        <v>1</v>
      </c>
      <c r="D221" s="7">
        <v>0</v>
      </c>
      <c r="E221" s="8">
        <f t="shared" si="28"/>
        <v>1.550147263990079E-4</v>
      </c>
      <c r="F221" s="8" t="str">
        <f t="shared" si="29"/>
        <v/>
      </c>
      <c r="G221" s="8">
        <f t="shared" si="31"/>
        <v>-1</v>
      </c>
      <c r="H221" s="8">
        <f t="shared" si="30"/>
        <v>-1.550147263990079E-4</v>
      </c>
    </row>
    <row r="222" spans="1:8" x14ac:dyDescent="0.2">
      <c r="A222" s="27"/>
      <c r="B222" s="6" t="s">
        <v>204</v>
      </c>
      <c r="C222" s="7">
        <v>2</v>
      </c>
      <c r="D222" s="7">
        <v>13</v>
      </c>
      <c r="E222" s="8">
        <f t="shared" si="28"/>
        <v>3.1002945279801579E-4</v>
      </c>
      <c r="F222" s="8">
        <f t="shared" si="29"/>
        <v>1.9472738166566807E-3</v>
      </c>
      <c r="G222" s="8">
        <f t="shared" si="31"/>
        <v>5.5</v>
      </c>
      <c r="H222" s="8">
        <f t="shared" si="30"/>
        <v>1.7051619903890869E-3</v>
      </c>
    </row>
    <row r="223" spans="1:8" ht="25.5" x14ac:dyDescent="0.2">
      <c r="A223" s="27"/>
      <c r="B223" s="6" t="s">
        <v>205</v>
      </c>
      <c r="C223" s="7">
        <v>90</v>
      </c>
      <c r="D223" s="7">
        <v>116</v>
      </c>
      <c r="E223" s="8">
        <f t="shared" si="28"/>
        <v>1.3951325375910711E-2</v>
      </c>
      <c r="F223" s="8">
        <f t="shared" si="29"/>
        <v>1.737567405632115E-2</v>
      </c>
      <c r="G223" s="8">
        <f t="shared" si="31"/>
        <v>0.28888888888888886</v>
      </c>
      <c r="H223" s="8">
        <f t="shared" si="30"/>
        <v>4.0303828863742048E-3</v>
      </c>
    </row>
    <row r="224" spans="1:8" x14ac:dyDescent="0.2">
      <c r="A224" s="27"/>
      <c r="B224" s="6" t="s">
        <v>206</v>
      </c>
      <c r="C224" s="7">
        <v>2</v>
      </c>
      <c r="D224" s="7">
        <v>15</v>
      </c>
      <c r="E224" s="8">
        <f t="shared" si="28"/>
        <v>3.1002945279801579E-4</v>
      </c>
      <c r="F224" s="8">
        <f t="shared" si="29"/>
        <v>2.2468544038346315E-3</v>
      </c>
      <c r="G224" s="8">
        <f t="shared" si="31"/>
        <v>6.5</v>
      </c>
      <c r="H224" s="8">
        <f t="shared" si="30"/>
        <v>2.0151914431871028E-3</v>
      </c>
    </row>
    <row r="225" spans="1:8" ht="25.5" x14ac:dyDescent="0.2">
      <c r="A225" s="27"/>
      <c r="B225" s="6" t="s">
        <v>207</v>
      </c>
      <c r="C225" s="7">
        <v>0</v>
      </c>
      <c r="D225" s="7">
        <v>0</v>
      </c>
      <c r="E225" s="8" t="str">
        <f t="shared" si="28"/>
        <v/>
      </c>
      <c r="F225" s="8" t="str">
        <f t="shared" si="29"/>
        <v/>
      </c>
      <c r="G225" s="8" t="str">
        <f t="shared" si="31"/>
        <v xml:space="preserve"> </v>
      </c>
      <c r="H225" s="8" t="str">
        <f t="shared" si="30"/>
        <v/>
      </c>
    </row>
    <row r="226" spans="1:8" ht="25.5" x14ac:dyDescent="0.2">
      <c r="A226" s="27"/>
      <c r="B226" s="6" t="s">
        <v>208</v>
      </c>
      <c r="C226" s="7">
        <v>1</v>
      </c>
      <c r="D226" s="7">
        <v>0</v>
      </c>
      <c r="E226" s="8">
        <f t="shared" si="28"/>
        <v>1.550147263990079E-4</v>
      </c>
      <c r="F226" s="8" t="str">
        <f t="shared" si="29"/>
        <v/>
      </c>
      <c r="G226" s="8">
        <f t="shared" si="31"/>
        <v>-1</v>
      </c>
      <c r="H226" s="8">
        <f t="shared" si="30"/>
        <v>-1.550147263990079E-4</v>
      </c>
    </row>
    <row r="227" spans="1:8" x14ac:dyDescent="0.2">
      <c r="A227" s="27"/>
      <c r="B227" s="6" t="s">
        <v>209</v>
      </c>
      <c r="C227" s="7">
        <v>3</v>
      </c>
      <c r="D227" s="7">
        <v>4</v>
      </c>
      <c r="E227" s="8">
        <f t="shared" si="28"/>
        <v>4.6504417919702372E-4</v>
      </c>
      <c r="F227" s="8">
        <f t="shared" si="29"/>
        <v>5.9916117435590175E-4</v>
      </c>
      <c r="G227" s="8">
        <f t="shared" si="31"/>
        <v>0.33333333333333331</v>
      </c>
      <c r="H227" s="8">
        <f t="shared" si="30"/>
        <v>1.550147263990079E-4</v>
      </c>
    </row>
    <row r="228" spans="1:8" x14ac:dyDescent="0.2">
      <c r="A228" s="27"/>
      <c r="B228" s="6" t="s">
        <v>210</v>
      </c>
      <c r="C228" s="7">
        <v>99</v>
      </c>
      <c r="D228" s="7">
        <v>99</v>
      </c>
      <c r="E228" s="8">
        <f t="shared" si="28"/>
        <v>1.5346457913501782E-2</v>
      </c>
      <c r="F228" s="8">
        <f t="shared" si="29"/>
        <v>1.4829239065308569E-2</v>
      </c>
      <c r="G228" s="8">
        <f t="shared" si="31"/>
        <v>0</v>
      </c>
      <c r="H228" s="8">
        <f t="shared" si="30"/>
        <v>0</v>
      </c>
    </row>
    <row r="229" spans="1:8" x14ac:dyDescent="0.2">
      <c r="A229" s="27"/>
      <c r="B229" s="6" t="s">
        <v>211</v>
      </c>
      <c r="C229" s="7">
        <v>0</v>
      </c>
      <c r="D229" s="7">
        <v>0</v>
      </c>
      <c r="E229" s="8" t="str">
        <f t="shared" si="28"/>
        <v/>
      </c>
      <c r="F229" s="8" t="str">
        <f t="shared" si="29"/>
        <v/>
      </c>
      <c r="G229" s="8" t="str">
        <f t="shared" si="31"/>
        <v xml:space="preserve"> </v>
      </c>
      <c r="H229" s="8" t="str">
        <f t="shared" si="30"/>
        <v/>
      </c>
    </row>
    <row r="230" spans="1:8" x14ac:dyDescent="0.2">
      <c r="A230" s="27"/>
      <c r="B230" s="6" t="s">
        <v>212</v>
      </c>
      <c r="C230" s="7">
        <v>0</v>
      </c>
      <c r="D230" s="7">
        <v>5</v>
      </c>
      <c r="E230" s="8" t="str">
        <f t="shared" si="28"/>
        <v/>
      </c>
      <c r="F230" s="8">
        <f t="shared" si="29"/>
        <v>7.4895146794487716E-4</v>
      </c>
      <c r="G230" s="8">
        <f t="shared" si="31"/>
        <v>1</v>
      </c>
      <c r="H230" s="8" t="str">
        <f t="shared" si="30"/>
        <v/>
      </c>
    </row>
    <row r="231" spans="1:8" x14ac:dyDescent="0.2">
      <c r="A231" s="27"/>
      <c r="B231" s="6" t="s">
        <v>213</v>
      </c>
      <c r="C231" s="7">
        <v>0</v>
      </c>
      <c r="D231" s="7">
        <v>0</v>
      </c>
      <c r="E231" s="8" t="str">
        <f t="shared" si="28"/>
        <v/>
      </c>
      <c r="F231" s="8" t="str">
        <f t="shared" si="29"/>
        <v/>
      </c>
      <c r="G231" s="8" t="str">
        <f t="shared" si="31"/>
        <v xml:space="preserve"> </v>
      </c>
      <c r="H231" s="8" t="str">
        <f t="shared" si="30"/>
        <v/>
      </c>
    </row>
    <row r="232" spans="1:8" x14ac:dyDescent="0.2">
      <c r="A232" s="27"/>
      <c r="B232" s="6" t="s">
        <v>214</v>
      </c>
      <c r="C232" s="7">
        <v>0</v>
      </c>
      <c r="D232" s="7">
        <v>0</v>
      </c>
      <c r="E232" s="8" t="str">
        <f t="shared" si="28"/>
        <v/>
      </c>
      <c r="F232" s="8" t="str">
        <f t="shared" si="29"/>
        <v/>
      </c>
      <c r="G232" s="8" t="str">
        <f t="shared" si="31"/>
        <v xml:space="preserve"> </v>
      </c>
      <c r="H232" s="8" t="str">
        <f t="shared" si="30"/>
        <v/>
      </c>
    </row>
    <row r="233" spans="1:8" x14ac:dyDescent="0.2">
      <c r="A233" s="27"/>
      <c r="B233" s="6" t="s">
        <v>215</v>
      </c>
      <c r="C233" s="7">
        <v>2</v>
      </c>
      <c r="D233" s="7">
        <v>0</v>
      </c>
      <c r="E233" s="8">
        <f t="shared" si="28"/>
        <v>3.1002945279801579E-4</v>
      </c>
      <c r="F233" s="8" t="str">
        <f t="shared" si="29"/>
        <v/>
      </c>
      <c r="G233" s="8">
        <f t="shared" si="31"/>
        <v>-1</v>
      </c>
      <c r="H233" s="8">
        <f t="shared" si="30"/>
        <v>-3.1002945279801579E-4</v>
      </c>
    </row>
    <row r="234" spans="1:8" x14ac:dyDescent="0.2">
      <c r="A234" s="27"/>
      <c r="B234" s="6" t="s">
        <v>216</v>
      </c>
      <c r="C234" s="7">
        <v>1</v>
      </c>
      <c r="D234" s="7">
        <v>0</v>
      </c>
      <c r="E234" s="8">
        <f t="shared" si="28"/>
        <v>1.550147263990079E-4</v>
      </c>
      <c r="F234" s="8" t="str">
        <f t="shared" si="29"/>
        <v/>
      </c>
      <c r="G234" s="8">
        <f t="shared" si="31"/>
        <v>-1</v>
      </c>
      <c r="H234" s="8">
        <f t="shared" si="30"/>
        <v>-1.550147263990079E-4</v>
      </c>
    </row>
    <row r="235" spans="1:8" x14ac:dyDescent="0.2">
      <c r="A235" s="27"/>
      <c r="B235" s="6" t="s">
        <v>217</v>
      </c>
      <c r="C235" s="7">
        <v>152</v>
      </c>
      <c r="D235" s="7">
        <v>269</v>
      </c>
      <c r="E235" s="8">
        <f t="shared" si="28"/>
        <v>2.3562238412649202E-2</v>
      </c>
      <c r="F235" s="8">
        <f t="shared" si="29"/>
        <v>4.0293588975434391E-2</v>
      </c>
      <c r="G235" s="8">
        <f t="shared" si="31"/>
        <v>0.76973684210526316</v>
      </c>
      <c r="H235" s="8">
        <f t="shared" si="30"/>
        <v>1.8136722988683924E-2</v>
      </c>
    </row>
    <row r="236" spans="1:8" x14ac:dyDescent="0.2">
      <c r="A236" s="27"/>
      <c r="B236" s="6" t="s">
        <v>218</v>
      </c>
      <c r="C236" s="7">
        <v>0</v>
      </c>
      <c r="D236" s="7">
        <v>0</v>
      </c>
      <c r="E236" s="8" t="str">
        <f t="shared" si="28"/>
        <v/>
      </c>
      <c r="F236" s="8" t="str">
        <f t="shared" si="29"/>
        <v/>
      </c>
      <c r="G236" s="8" t="str">
        <f t="shared" si="31"/>
        <v xml:space="preserve"> </v>
      </c>
      <c r="H236" s="8" t="str">
        <f t="shared" si="30"/>
        <v/>
      </c>
    </row>
    <row r="237" spans="1:8" x14ac:dyDescent="0.2">
      <c r="A237" s="27"/>
      <c r="B237" s="6" t="s">
        <v>219</v>
      </c>
      <c r="C237" s="7">
        <v>2</v>
      </c>
      <c r="D237" s="7">
        <v>1</v>
      </c>
      <c r="E237" s="8">
        <f t="shared" si="28"/>
        <v>3.1002945279801579E-4</v>
      </c>
      <c r="F237" s="8">
        <f t="shared" si="29"/>
        <v>1.4979029358897544E-4</v>
      </c>
      <c r="G237" s="8">
        <f t="shared" si="31"/>
        <v>-0.5</v>
      </c>
      <c r="H237" s="8">
        <f t="shared" si="30"/>
        <v>-1.550147263990079E-4</v>
      </c>
    </row>
    <row r="238" spans="1:8" x14ac:dyDescent="0.2">
      <c r="A238" s="27"/>
      <c r="B238" s="6" t="s">
        <v>220</v>
      </c>
      <c r="C238" s="7">
        <v>6</v>
      </c>
      <c r="D238" s="7">
        <v>1</v>
      </c>
      <c r="E238" s="8">
        <f t="shared" si="28"/>
        <v>9.3008835839404743E-4</v>
      </c>
      <c r="F238" s="8">
        <f t="shared" si="29"/>
        <v>1.4979029358897544E-4</v>
      </c>
      <c r="G238" s="8">
        <f t="shared" si="31"/>
        <v>-0.83333333333333337</v>
      </c>
      <c r="H238" s="8">
        <f t="shared" si="30"/>
        <v>-7.7507363199503956E-4</v>
      </c>
    </row>
    <row r="239" spans="1:8" x14ac:dyDescent="0.2">
      <c r="A239" s="27"/>
      <c r="B239" s="6" t="s">
        <v>221</v>
      </c>
      <c r="C239" s="7">
        <v>0</v>
      </c>
      <c r="D239" s="7">
        <v>0</v>
      </c>
      <c r="E239" s="8" t="str">
        <f t="shared" si="28"/>
        <v/>
      </c>
      <c r="F239" s="8" t="str">
        <f t="shared" si="29"/>
        <v/>
      </c>
      <c r="G239" s="8" t="str">
        <f t="shared" si="31"/>
        <v xml:space="preserve"> </v>
      </c>
      <c r="H239" s="8" t="str">
        <f t="shared" si="30"/>
        <v/>
      </c>
    </row>
    <row r="240" spans="1:8" x14ac:dyDescent="0.2">
      <c r="A240" s="27"/>
      <c r="B240" s="6" t="s">
        <v>222</v>
      </c>
      <c r="C240" s="7">
        <v>0</v>
      </c>
      <c r="D240" s="7">
        <v>0</v>
      </c>
      <c r="E240" s="8" t="str">
        <f t="shared" si="28"/>
        <v/>
      </c>
      <c r="F240" s="8" t="str">
        <f t="shared" si="29"/>
        <v/>
      </c>
      <c r="G240" s="8" t="str">
        <f t="shared" si="31"/>
        <v xml:space="preserve"> </v>
      </c>
      <c r="H240" s="8" t="str">
        <f t="shared" si="30"/>
        <v/>
      </c>
    </row>
    <row r="241" spans="1:8" x14ac:dyDescent="0.2">
      <c r="A241" s="27"/>
      <c r="B241" s="6" t="s">
        <v>223</v>
      </c>
      <c r="C241" s="7">
        <v>57</v>
      </c>
      <c r="D241" s="7">
        <v>26</v>
      </c>
      <c r="E241" s="8">
        <f t="shared" si="28"/>
        <v>8.8358394047434504E-3</v>
      </c>
      <c r="F241" s="8">
        <f t="shared" si="29"/>
        <v>3.8945476333133613E-3</v>
      </c>
      <c r="G241" s="8">
        <f t="shared" si="31"/>
        <v>-0.54385964912280704</v>
      </c>
      <c r="H241" s="8">
        <f t="shared" si="30"/>
        <v>-4.8054565183692456E-3</v>
      </c>
    </row>
    <row r="242" spans="1:8" x14ac:dyDescent="0.2">
      <c r="A242" s="27"/>
      <c r="B242" s="6" t="s">
        <v>224</v>
      </c>
      <c r="C242" s="7">
        <v>0</v>
      </c>
      <c r="D242" s="7">
        <v>1</v>
      </c>
      <c r="E242" s="8" t="str">
        <f t="shared" si="28"/>
        <v/>
      </c>
      <c r="F242" s="8">
        <f t="shared" si="29"/>
        <v>1.4979029358897544E-4</v>
      </c>
      <c r="G242" s="8">
        <f t="shared" si="31"/>
        <v>1</v>
      </c>
      <c r="H242" s="8" t="str">
        <f t="shared" si="30"/>
        <v/>
      </c>
    </row>
    <row r="243" spans="1:8" x14ac:dyDescent="0.2">
      <c r="A243" s="27"/>
      <c r="B243" s="6" t="s">
        <v>225</v>
      </c>
      <c r="C243" s="7">
        <v>0</v>
      </c>
      <c r="D243" s="7">
        <v>0</v>
      </c>
      <c r="E243" s="8" t="str">
        <f t="shared" si="28"/>
        <v/>
      </c>
      <c r="F243" s="8" t="str">
        <f t="shared" si="29"/>
        <v/>
      </c>
      <c r="G243" s="8" t="str">
        <f t="shared" si="31"/>
        <v xml:space="preserve"> </v>
      </c>
      <c r="H243" s="8" t="str">
        <f t="shared" si="30"/>
        <v/>
      </c>
    </row>
    <row r="244" spans="1:8" x14ac:dyDescent="0.2">
      <c r="A244" s="27"/>
      <c r="B244" s="6" t="s">
        <v>226</v>
      </c>
      <c r="C244" s="7">
        <v>0</v>
      </c>
      <c r="D244" s="7">
        <v>0</v>
      </c>
      <c r="E244" s="8" t="str">
        <f t="shared" si="28"/>
        <v/>
      </c>
      <c r="F244" s="8" t="str">
        <f t="shared" si="29"/>
        <v/>
      </c>
      <c r="G244" s="8" t="str">
        <f t="shared" si="31"/>
        <v xml:space="preserve"> </v>
      </c>
      <c r="H244" s="8" t="str">
        <f t="shared" si="30"/>
        <v/>
      </c>
    </row>
    <row r="245" spans="1:8" ht="25.5" x14ac:dyDescent="0.2">
      <c r="A245" s="27"/>
      <c r="B245" s="6" t="s">
        <v>227</v>
      </c>
      <c r="C245" s="7">
        <v>2</v>
      </c>
      <c r="D245" s="7">
        <v>2</v>
      </c>
      <c r="E245" s="8">
        <f t="shared" ref="E245:E276" si="32">+IF(C245=0,"",C245/C$181)</f>
        <v>3.1002945279801579E-4</v>
      </c>
      <c r="F245" s="8">
        <f t="shared" ref="F245:F276" si="33">+IF(D245=0,"",D245/D$181)</f>
        <v>2.9958058717795088E-4</v>
      </c>
      <c r="G245" s="8">
        <f t="shared" si="31"/>
        <v>0</v>
      </c>
      <c r="H245" s="8">
        <f t="shared" ref="H245:H276" si="34">+IF(OR(AND(E245=""),(G245="")),"",E245*G245)</f>
        <v>0</v>
      </c>
    </row>
    <row r="246" spans="1:8" ht="25.5" x14ac:dyDescent="0.2">
      <c r="A246" s="27"/>
      <c r="B246" s="6" t="s">
        <v>228</v>
      </c>
      <c r="C246" s="7">
        <v>1</v>
      </c>
      <c r="D246" s="7">
        <v>1</v>
      </c>
      <c r="E246" s="8">
        <f t="shared" si="32"/>
        <v>1.550147263990079E-4</v>
      </c>
      <c r="F246" s="8">
        <f t="shared" si="33"/>
        <v>1.4979029358897544E-4</v>
      </c>
      <c r="G246" s="8">
        <f t="shared" ref="G246:G277" si="35">+IF(AND(C246=0,D246=0)," ",IF(C246=0,1,IF(D246=0,-1,(D246-C246)/C246)))</f>
        <v>0</v>
      </c>
      <c r="H246" s="8">
        <f t="shared" si="34"/>
        <v>0</v>
      </c>
    </row>
    <row r="247" spans="1:8" x14ac:dyDescent="0.2">
      <c r="A247" s="27"/>
      <c r="B247" s="6" t="s">
        <v>229</v>
      </c>
      <c r="C247" s="7">
        <v>15</v>
      </c>
      <c r="D247" s="7">
        <v>39</v>
      </c>
      <c r="E247" s="8">
        <f t="shared" si="32"/>
        <v>2.3252208959851188E-3</v>
      </c>
      <c r="F247" s="8">
        <f t="shared" si="33"/>
        <v>5.8418214499700418E-3</v>
      </c>
      <c r="G247" s="8">
        <f t="shared" si="35"/>
        <v>1.6</v>
      </c>
      <c r="H247" s="8">
        <f t="shared" si="34"/>
        <v>3.7203534335761902E-3</v>
      </c>
    </row>
    <row r="248" spans="1:8" x14ac:dyDescent="0.2">
      <c r="A248" s="27"/>
      <c r="B248" s="6" t="s">
        <v>230</v>
      </c>
      <c r="C248" s="7">
        <v>21</v>
      </c>
      <c r="D248" s="7">
        <v>299</v>
      </c>
      <c r="E248" s="8">
        <f t="shared" si="32"/>
        <v>3.2553092543791662E-3</v>
      </c>
      <c r="F248" s="8">
        <f t="shared" si="33"/>
        <v>4.4787297783103655E-2</v>
      </c>
      <c r="G248" s="8">
        <f t="shared" si="35"/>
        <v>13.238095238095237</v>
      </c>
      <c r="H248" s="8">
        <f t="shared" si="34"/>
        <v>4.3094093938924195E-2</v>
      </c>
    </row>
    <row r="249" spans="1:8" x14ac:dyDescent="0.2">
      <c r="A249" s="27"/>
      <c r="B249" s="6" t="s">
        <v>231</v>
      </c>
      <c r="C249" s="7">
        <v>2</v>
      </c>
      <c r="D249" s="7">
        <v>1</v>
      </c>
      <c r="E249" s="8">
        <f t="shared" si="32"/>
        <v>3.1002945279801579E-4</v>
      </c>
      <c r="F249" s="8">
        <f t="shared" si="33"/>
        <v>1.4979029358897544E-4</v>
      </c>
      <c r="G249" s="8">
        <f t="shared" si="35"/>
        <v>-0.5</v>
      </c>
      <c r="H249" s="8">
        <f t="shared" si="34"/>
        <v>-1.550147263990079E-4</v>
      </c>
    </row>
    <row r="250" spans="1:8" ht="25.5" x14ac:dyDescent="0.2">
      <c r="A250" s="27"/>
      <c r="B250" s="6" t="s">
        <v>232</v>
      </c>
      <c r="C250" s="7">
        <v>0</v>
      </c>
      <c r="D250" s="7">
        <v>0</v>
      </c>
      <c r="E250" s="8" t="str">
        <f t="shared" si="32"/>
        <v/>
      </c>
      <c r="F250" s="8" t="str">
        <f t="shared" si="33"/>
        <v/>
      </c>
      <c r="G250" s="8" t="str">
        <f t="shared" si="35"/>
        <v xml:space="preserve"> </v>
      </c>
      <c r="H250" s="8" t="str">
        <f t="shared" si="34"/>
        <v/>
      </c>
    </row>
    <row r="251" spans="1:8" x14ac:dyDescent="0.2">
      <c r="A251" s="27"/>
      <c r="B251" s="6" t="s">
        <v>233</v>
      </c>
      <c r="C251" s="7">
        <v>35</v>
      </c>
      <c r="D251" s="7">
        <v>28</v>
      </c>
      <c r="E251" s="8">
        <f t="shared" si="32"/>
        <v>5.4255154239652766E-3</v>
      </c>
      <c r="F251" s="8">
        <f t="shared" si="33"/>
        <v>4.1941282204913119E-3</v>
      </c>
      <c r="G251" s="8">
        <f t="shared" si="35"/>
        <v>-0.2</v>
      </c>
      <c r="H251" s="8">
        <f t="shared" si="34"/>
        <v>-1.0851030847930554E-3</v>
      </c>
    </row>
    <row r="252" spans="1:8" x14ac:dyDescent="0.2">
      <c r="A252" s="27"/>
      <c r="B252" s="6" t="s">
        <v>234</v>
      </c>
      <c r="C252" s="7">
        <v>0</v>
      </c>
      <c r="D252" s="7">
        <v>0</v>
      </c>
      <c r="E252" s="8" t="str">
        <f t="shared" si="32"/>
        <v/>
      </c>
      <c r="F252" s="8" t="str">
        <f t="shared" si="33"/>
        <v/>
      </c>
      <c r="G252" s="8" t="str">
        <f t="shared" si="35"/>
        <v xml:space="preserve"> </v>
      </c>
      <c r="H252" s="8" t="str">
        <f t="shared" si="34"/>
        <v/>
      </c>
    </row>
    <row r="253" spans="1:8" x14ac:dyDescent="0.2">
      <c r="A253" s="27"/>
      <c r="B253" s="6" t="s">
        <v>235</v>
      </c>
      <c r="C253" s="7">
        <v>0</v>
      </c>
      <c r="D253" s="7">
        <v>0</v>
      </c>
      <c r="E253" s="8" t="str">
        <f t="shared" si="32"/>
        <v/>
      </c>
      <c r="F253" s="8" t="str">
        <f t="shared" si="33"/>
        <v/>
      </c>
      <c r="G253" s="8" t="str">
        <f t="shared" si="35"/>
        <v xml:space="preserve"> </v>
      </c>
      <c r="H253" s="8" t="str">
        <f t="shared" si="34"/>
        <v/>
      </c>
    </row>
    <row r="254" spans="1:8" x14ac:dyDescent="0.2">
      <c r="A254" s="27"/>
      <c r="B254" s="6" t="s">
        <v>236</v>
      </c>
      <c r="C254" s="7">
        <v>2</v>
      </c>
      <c r="D254" s="7">
        <v>2</v>
      </c>
      <c r="E254" s="8">
        <f t="shared" si="32"/>
        <v>3.1002945279801579E-4</v>
      </c>
      <c r="F254" s="8">
        <f t="shared" si="33"/>
        <v>2.9958058717795088E-4</v>
      </c>
      <c r="G254" s="8">
        <f t="shared" si="35"/>
        <v>0</v>
      </c>
      <c r="H254" s="8">
        <f t="shared" si="34"/>
        <v>0</v>
      </c>
    </row>
    <row r="255" spans="1:8" ht="25.5" x14ac:dyDescent="0.2">
      <c r="A255" s="27"/>
      <c r="B255" s="6" t="s">
        <v>237</v>
      </c>
      <c r="C255" s="7">
        <v>0</v>
      </c>
      <c r="D255" s="7">
        <v>0</v>
      </c>
      <c r="E255" s="8" t="str">
        <f t="shared" si="32"/>
        <v/>
      </c>
      <c r="F255" s="8" t="str">
        <f t="shared" si="33"/>
        <v/>
      </c>
      <c r="G255" s="8" t="str">
        <f t="shared" si="35"/>
        <v xml:space="preserve"> </v>
      </c>
      <c r="H255" s="8" t="str">
        <f t="shared" si="34"/>
        <v/>
      </c>
    </row>
    <row r="256" spans="1:8" x14ac:dyDescent="0.2">
      <c r="A256" s="27"/>
      <c r="B256" s="6" t="s">
        <v>238</v>
      </c>
      <c r="C256" s="7">
        <v>4</v>
      </c>
      <c r="D256" s="7">
        <v>2</v>
      </c>
      <c r="E256" s="8">
        <f t="shared" si="32"/>
        <v>6.2005890559603159E-4</v>
      </c>
      <c r="F256" s="8">
        <f t="shared" si="33"/>
        <v>2.9958058717795088E-4</v>
      </c>
      <c r="G256" s="8">
        <f t="shared" si="35"/>
        <v>-0.5</v>
      </c>
      <c r="H256" s="8">
        <f t="shared" si="34"/>
        <v>-3.1002945279801579E-4</v>
      </c>
    </row>
    <row r="257" spans="1:8" ht="25.5" x14ac:dyDescent="0.2">
      <c r="A257" s="27"/>
      <c r="B257" s="6" t="s">
        <v>239</v>
      </c>
      <c r="C257" s="7">
        <v>0</v>
      </c>
      <c r="D257" s="7">
        <v>0</v>
      </c>
      <c r="E257" s="8" t="str">
        <f t="shared" si="32"/>
        <v/>
      </c>
      <c r="F257" s="8" t="str">
        <f t="shared" si="33"/>
        <v/>
      </c>
      <c r="G257" s="8" t="str">
        <f t="shared" si="35"/>
        <v xml:space="preserve"> </v>
      </c>
      <c r="H257" s="8" t="str">
        <f t="shared" si="34"/>
        <v/>
      </c>
    </row>
    <row r="258" spans="1:8" x14ac:dyDescent="0.2">
      <c r="A258" s="27"/>
      <c r="B258" s="6" t="s">
        <v>240</v>
      </c>
      <c r="C258" s="7">
        <v>0</v>
      </c>
      <c r="D258" s="7">
        <v>0</v>
      </c>
      <c r="E258" s="8" t="str">
        <f t="shared" si="32"/>
        <v/>
      </c>
      <c r="F258" s="8" t="str">
        <f t="shared" si="33"/>
        <v/>
      </c>
      <c r="G258" s="8" t="str">
        <f t="shared" si="35"/>
        <v xml:space="preserve"> </v>
      </c>
      <c r="H258" s="8" t="str">
        <f t="shared" si="34"/>
        <v/>
      </c>
    </row>
    <row r="259" spans="1:8" x14ac:dyDescent="0.2">
      <c r="A259" s="27"/>
      <c r="B259" s="6" t="s">
        <v>241</v>
      </c>
      <c r="C259" s="7">
        <v>0</v>
      </c>
      <c r="D259" s="7">
        <v>1</v>
      </c>
      <c r="E259" s="8" t="str">
        <f t="shared" si="32"/>
        <v/>
      </c>
      <c r="F259" s="8">
        <f t="shared" si="33"/>
        <v>1.4979029358897544E-4</v>
      </c>
      <c r="G259" s="8">
        <f t="shared" si="35"/>
        <v>1</v>
      </c>
      <c r="H259" s="8" t="str">
        <f t="shared" si="34"/>
        <v/>
      </c>
    </row>
    <row r="260" spans="1:8" x14ac:dyDescent="0.2">
      <c r="A260" s="27"/>
      <c r="B260" s="6" t="s">
        <v>242</v>
      </c>
      <c r="C260" s="7">
        <v>1</v>
      </c>
      <c r="D260" s="7">
        <v>3</v>
      </c>
      <c r="E260" s="8">
        <f t="shared" si="32"/>
        <v>1.550147263990079E-4</v>
      </c>
      <c r="F260" s="8">
        <f t="shared" si="33"/>
        <v>4.4937088076692629E-4</v>
      </c>
      <c r="G260" s="8">
        <f t="shared" si="35"/>
        <v>2</v>
      </c>
      <c r="H260" s="8">
        <f t="shared" si="34"/>
        <v>3.1002945279801579E-4</v>
      </c>
    </row>
    <row r="261" spans="1:8" x14ac:dyDescent="0.2">
      <c r="A261" s="27"/>
      <c r="B261" s="6" t="s">
        <v>243</v>
      </c>
      <c r="C261" s="7">
        <v>0</v>
      </c>
      <c r="D261" s="7">
        <v>0</v>
      </c>
      <c r="E261" s="8" t="str">
        <f t="shared" si="32"/>
        <v/>
      </c>
      <c r="F261" s="8" t="str">
        <f t="shared" si="33"/>
        <v/>
      </c>
      <c r="G261" s="8" t="str">
        <f t="shared" si="35"/>
        <v xml:space="preserve"> </v>
      </c>
      <c r="H261" s="8" t="str">
        <f t="shared" si="34"/>
        <v/>
      </c>
    </row>
    <row r="262" spans="1:8" ht="25.5" x14ac:dyDescent="0.2">
      <c r="A262" s="27"/>
      <c r="B262" s="6" t="s">
        <v>244</v>
      </c>
      <c r="C262" s="7">
        <v>0</v>
      </c>
      <c r="D262" s="7">
        <v>0</v>
      </c>
      <c r="E262" s="8" t="str">
        <f t="shared" si="32"/>
        <v/>
      </c>
      <c r="F262" s="8" t="str">
        <f t="shared" si="33"/>
        <v/>
      </c>
      <c r="G262" s="8" t="str">
        <f t="shared" si="35"/>
        <v xml:space="preserve"> </v>
      </c>
      <c r="H262" s="8" t="str">
        <f t="shared" si="34"/>
        <v/>
      </c>
    </row>
    <row r="263" spans="1:8" ht="25.5" x14ac:dyDescent="0.2">
      <c r="A263" s="27"/>
      <c r="B263" s="6" t="s">
        <v>245</v>
      </c>
      <c r="C263" s="7">
        <v>3</v>
      </c>
      <c r="D263" s="7">
        <v>2</v>
      </c>
      <c r="E263" s="8">
        <f t="shared" si="32"/>
        <v>4.6504417919702372E-4</v>
      </c>
      <c r="F263" s="8">
        <f t="shared" si="33"/>
        <v>2.9958058717795088E-4</v>
      </c>
      <c r="G263" s="8">
        <f t="shared" si="35"/>
        <v>-0.33333333333333331</v>
      </c>
      <c r="H263" s="8">
        <f t="shared" si="34"/>
        <v>-1.550147263990079E-4</v>
      </c>
    </row>
    <row r="264" spans="1:8" x14ac:dyDescent="0.2">
      <c r="A264" s="27"/>
      <c r="B264" s="6" t="s">
        <v>246</v>
      </c>
      <c r="C264" s="7">
        <v>0</v>
      </c>
      <c r="D264" s="7">
        <v>2</v>
      </c>
      <c r="E264" s="8" t="str">
        <f t="shared" si="32"/>
        <v/>
      </c>
      <c r="F264" s="8">
        <f t="shared" si="33"/>
        <v>2.9958058717795088E-4</v>
      </c>
      <c r="G264" s="8">
        <f t="shared" si="35"/>
        <v>1</v>
      </c>
      <c r="H264" s="8" t="str">
        <f t="shared" si="34"/>
        <v/>
      </c>
    </row>
    <row r="265" spans="1:8" ht="25.5" x14ac:dyDescent="0.2">
      <c r="A265" s="27"/>
      <c r="B265" s="6" t="s">
        <v>247</v>
      </c>
      <c r="C265" s="7">
        <v>1</v>
      </c>
      <c r="D265" s="7">
        <v>1</v>
      </c>
      <c r="E265" s="8">
        <f t="shared" si="32"/>
        <v>1.550147263990079E-4</v>
      </c>
      <c r="F265" s="8">
        <f t="shared" si="33"/>
        <v>1.4979029358897544E-4</v>
      </c>
      <c r="G265" s="8">
        <f t="shared" si="35"/>
        <v>0</v>
      </c>
      <c r="H265" s="8">
        <f t="shared" si="34"/>
        <v>0</v>
      </c>
    </row>
    <row r="266" spans="1:8" x14ac:dyDescent="0.2">
      <c r="A266" s="27"/>
      <c r="B266" s="6" t="s">
        <v>248</v>
      </c>
      <c r="C266" s="7">
        <v>0</v>
      </c>
      <c r="D266" s="7">
        <v>0</v>
      </c>
      <c r="E266" s="8" t="str">
        <f t="shared" si="32"/>
        <v/>
      </c>
      <c r="F266" s="8" t="str">
        <f t="shared" si="33"/>
        <v/>
      </c>
      <c r="G266" s="8" t="str">
        <f t="shared" si="35"/>
        <v xml:space="preserve"> </v>
      </c>
      <c r="H266" s="8" t="str">
        <f t="shared" si="34"/>
        <v/>
      </c>
    </row>
    <row r="267" spans="1:8" x14ac:dyDescent="0.2">
      <c r="A267" s="27"/>
      <c r="B267" s="6" t="s">
        <v>249</v>
      </c>
      <c r="C267" s="7">
        <v>0</v>
      </c>
      <c r="D267" s="7">
        <v>0</v>
      </c>
      <c r="E267" s="8" t="str">
        <f t="shared" si="32"/>
        <v/>
      </c>
      <c r="F267" s="8" t="str">
        <f t="shared" si="33"/>
        <v/>
      </c>
      <c r="G267" s="8" t="str">
        <f t="shared" si="35"/>
        <v xml:space="preserve"> </v>
      </c>
      <c r="H267" s="8" t="str">
        <f t="shared" si="34"/>
        <v/>
      </c>
    </row>
    <row r="268" spans="1:8" x14ac:dyDescent="0.2">
      <c r="A268" s="27"/>
      <c r="B268" s="6" t="s">
        <v>250</v>
      </c>
      <c r="C268" s="7">
        <v>0</v>
      </c>
      <c r="D268" s="7">
        <v>2</v>
      </c>
      <c r="E268" s="8" t="str">
        <f t="shared" si="32"/>
        <v/>
      </c>
      <c r="F268" s="8">
        <f t="shared" si="33"/>
        <v>2.9958058717795088E-4</v>
      </c>
      <c r="G268" s="8">
        <f t="shared" si="35"/>
        <v>1</v>
      </c>
      <c r="H268" s="8" t="str">
        <f t="shared" si="34"/>
        <v/>
      </c>
    </row>
    <row r="269" spans="1:8" ht="25.5" x14ac:dyDescent="0.2">
      <c r="A269" s="27"/>
      <c r="B269" s="6" t="s">
        <v>251</v>
      </c>
      <c r="C269" s="7">
        <v>1</v>
      </c>
      <c r="D269" s="7">
        <v>0</v>
      </c>
      <c r="E269" s="8">
        <f t="shared" si="32"/>
        <v>1.550147263990079E-4</v>
      </c>
      <c r="F269" s="8" t="str">
        <f t="shared" si="33"/>
        <v/>
      </c>
      <c r="G269" s="8">
        <f t="shared" si="35"/>
        <v>-1</v>
      </c>
      <c r="H269" s="8">
        <f t="shared" si="34"/>
        <v>-1.550147263990079E-4</v>
      </c>
    </row>
    <row r="270" spans="1:8" x14ac:dyDescent="0.2">
      <c r="A270" s="27"/>
      <c r="B270" s="6" t="s">
        <v>252</v>
      </c>
      <c r="C270" s="7">
        <v>4</v>
      </c>
      <c r="D270" s="7">
        <v>0</v>
      </c>
      <c r="E270" s="8">
        <f t="shared" si="32"/>
        <v>6.2005890559603159E-4</v>
      </c>
      <c r="F270" s="8" t="str">
        <f t="shared" si="33"/>
        <v/>
      </c>
      <c r="G270" s="8">
        <f t="shared" si="35"/>
        <v>-1</v>
      </c>
      <c r="H270" s="8">
        <f t="shared" si="34"/>
        <v>-6.2005890559603159E-4</v>
      </c>
    </row>
    <row r="271" spans="1:8" x14ac:dyDescent="0.2">
      <c r="A271" s="27"/>
      <c r="B271" s="6" t="s">
        <v>253</v>
      </c>
      <c r="C271" s="7">
        <v>0</v>
      </c>
      <c r="D271" s="7">
        <v>0</v>
      </c>
      <c r="E271" s="8" t="str">
        <f t="shared" si="32"/>
        <v/>
      </c>
      <c r="F271" s="8" t="str">
        <f t="shared" si="33"/>
        <v/>
      </c>
      <c r="G271" s="8" t="str">
        <f t="shared" si="35"/>
        <v xml:space="preserve"> </v>
      </c>
      <c r="H271" s="8" t="str">
        <f t="shared" si="34"/>
        <v/>
      </c>
    </row>
    <row r="272" spans="1:8" x14ac:dyDescent="0.2">
      <c r="A272" s="27"/>
      <c r="B272" s="6" t="s">
        <v>254</v>
      </c>
      <c r="C272" s="7">
        <v>24</v>
      </c>
      <c r="D272" s="7">
        <v>0</v>
      </c>
      <c r="E272" s="8">
        <f t="shared" si="32"/>
        <v>3.7203534335761897E-3</v>
      </c>
      <c r="F272" s="8" t="str">
        <f t="shared" si="33"/>
        <v/>
      </c>
      <c r="G272" s="8">
        <f t="shared" si="35"/>
        <v>-1</v>
      </c>
      <c r="H272" s="8">
        <f t="shared" si="34"/>
        <v>-3.7203534335761897E-3</v>
      </c>
    </row>
    <row r="273" spans="1:8" x14ac:dyDescent="0.2">
      <c r="A273" s="27"/>
      <c r="B273" s="6" t="s">
        <v>255</v>
      </c>
      <c r="C273" s="7">
        <v>0</v>
      </c>
      <c r="D273" s="7">
        <v>0</v>
      </c>
      <c r="E273" s="8" t="str">
        <f t="shared" si="32"/>
        <v/>
      </c>
      <c r="F273" s="8" t="str">
        <f t="shared" si="33"/>
        <v/>
      </c>
      <c r="G273" s="8" t="str">
        <f t="shared" si="35"/>
        <v xml:space="preserve"> </v>
      </c>
      <c r="H273" s="8" t="str">
        <f t="shared" si="34"/>
        <v/>
      </c>
    </row>
    <row r="274" spans="1:8" x14ac:dyDescent="0.2">
      <c r="A274" s="27"/>
      <c r="B274" s="6" t="s">
        <v>256</v>
      </c>
      <c r="C274" s="7">
        <v>58</v>
      </c>
      <c r="D274" s="7">
        <v>13</v>
      </c>
      <c r="E274" s="8">
        <f t="shared" si="32"/>
        <v>8.9908541311424593E-3</v>
      </c>
      <c r="F274" s="8">
        <f t="shared" si="33"/>
        <v>1.9472738166566807E-3</v>
      </c>
      <c r="G274" s="8">
        <f t="shared" si="35"/>
        <v>-0.77586206896551724</v>
      </c>
      <c r="H274" s="8">
        <f t="shared" si="34"/>
        <v>-6.9756626879553564E-3</v>
      </c>
    </row>
    <row r="275" spans="1:8" x14ac:dyDescent="0.2">
      <c r="A275" s="27"/>
      <c r="B275" s="6" t="s">
        <v>257</v>
      </c>
      <c r="C275" s="7">
        <v>0</v>
      </c>
      <c r="D275" s="7">
        <v>0</v>
      </c>
      <c r="E275" s="8" t="str">
        <f t="shared" si="32"/>
        <v/>
      </c>
      <c r="F275" s="8" t="str">
        <f t="shared" si="33"/>
        <v/>
      </c>
      <c r="G275" s="8" t="str">
        <f t="shared" si="35"/>
        <v xml:space="preserve"> </v>
      </c>
      <c r="H275" s="8" t="str">
        <f t="shared" si="34"/>
        <v/>
      </c>
    </row>
    <row r="276" spans="1:8" x14ac:dyDescent="0.2">
      <c r="A276" s="27"/>
      <c r="B276" s="6" t="s">
        <v>258</v>
      </c>
      <c r="C276" s="7">
        <v>0</v>
      </c>
      <c r="D276" s="7">
        <v>0</v>
      </c>
      <c r="E276" s="8" t="str">
        <f t="shared" si="32"/>
        <v/>
      </c>
      <c r="F276" s="8" t="str">
        <f t="shared" si="33"/>
        <v/>
      </c>
      <c r="G276" s="8" t="str">
        <f t="shared" si="35"/>
        <v xml:space="preserve"> </v>
      </c>
      <c r="H276" s="8" t="str">
        <f t="shared" si="34"/>
        <v/>
      </c>
    </row>
    <row r="277" spans="1:8" x14ac:dyDescent="0.2">
      <c r="A277" s="27"/>
      <c r="B277" s="6" t="s">
        <v>259</v>
      </c>
      <c r="C277" s="7">
        <v>1</v>
      </c>
      <c r="D277" s="7">
        <v>0</v>
      </c>
      <c r="E277" s="8">
        <f t="shared" ref="E277:E308" si="36">+IF(C277=0,"",C277/C$181)</f>
        <v>1.550147263990079E-4</v>
      </c>
      <c r="F277" s="8" t="str">
        <f t="shared" ref="F277:F308" si="37">+IF(D277=0,"",D277/D$181)</f>
        <v/>
      </c>
      <c r="G277" s="8">
        <f t="shared" si="35"/>
        <v>-1</v>
      </c>
      <c r="H277" s="8">
        <f t="shared" ref="H277:H308" si="38">+IF(OR(AND(E277=""),(G277="")),"",E277*G277)</f>
        <v>-1.550147263990079E-4</v>
      </c>
    </row>
    <row r="278" spans="1:8" x14ac:dyDescent="0.2">
      <c r="A278" s="27"/>
      <c r="B278" s="6" t="s">
        <v>260</v>
      </c>
      <c r="C278" s="7">
        <v>0</v>
      </c>
      <c r="D278" s="7">
        <v>0</v>
      </c>
      <c r="E278" s="8" t="str">
        <f t="shared" si="36"/>
        <v/>
      </c>
      <c r="F278" s="8" t="str">
        <f t="shared" si="37"/>
        <v/>
      </c>
      <c r="G278" s="8" t="str">
        <f t="shared" ref="G278:G309" si="39">+IF(AND(C278=0,D278=0)," ",IF(C278=0,1,IF(D278=0,-1,(D278-C278)/C278)))</f>
        <v xml:space="preserve"> </v>
      </c>
      <c r="H278" s="8" t="str">
        <f t="shared" si="38"/>
        <v/>
      </c>
    </row>
    <row r="279" spans="1:8" x14ac:dyDescent="0.2">
      <c r="A279" s="27"/>
      <c r="B279" s="6" t="s">
        <v>261</v>
      </c>
      <c r="C279" s="7">
        <v>0</v>
      </c>
      <c r="D279" s="7">
        <v>0</v>
      </c>
      <c r="E279" s="8" t="str">
        <f t="shared" si="36"/>
        <v/>
      </c>
      <c r="F279" s="8" t="str">
        <f t="shared" si="37"/>
        <v/>
      </c>
      <c r="G279" s="8" t="str">
        <f t="shared" si="39"/>
        <v xml:space="preserve"> </v>
      </c>
      <c r="H279" s="8" t="str">
        <f t="shared" si="38"/>
        <v/>
      </c>
    </row>
    <row r="280" spans="1:8" x14ac:dyDescent="0.2">
      <c r="A280" s="27"/>
      <c r="B280" s="6" t="s">
        <v>262</v>
      </c>
      <c r="C280" s="7">
        <v>0</v>
      </c>
      <c r="D280" s="7">
        <v>0</v>
      </c>
      <c r="E280" s="8" t="str">
        <f t="shared" si="36"/>
        <v/>
      </c>
      <c r="F280" s="8" t="str">
        <f t="shared" si="37"/>
        <v/>
      </c>
      <c r="G280" s="8" t="str">
        <f t="shared" si="39"/>
        <v xml:space="preserve"> </v>
      </c>
      <c r="H280" s="8" t="str">
        <f t="shared" si="38"/>
        <v/>
      </c>
    </row>
    <row r="281" spans="1:8" x14ac:dyDescent="0.2">
      <c r="A281" s="27"/>
      <c r="B281" s="6" t="s">
        <v>263</v>
      </c>
      <c r="C281" s="7">
        <v>0</v>
      </c>
      <c r="D281" s="7">
        <v>2</v>
      </c>
      <c r="E281" s="8" t="str">
        <f t="shared" si="36"/>
        <v/>
      </c>
      <c r="F281" s="8">
        <f t="shared" si="37"/>
        <v>2.9958058717795088E-4</v>
      </c>
      <c r="G281" s="8">
        <f t="shared" si="39"/>
        <v>1</v>
      </c>
      <c r="H281" s="8" t="str">
        <f t="shared" si="38"/>
        <v/>
      </c>
    </row>
    <row r="282" spans="1:8" x14ac:dyDescent="0.2">
      <c r="A282" s="27"/>
      <c r="B282" s="6" t="s">
        <v>264</v>
      </c>
      <c r="C282" s="7">
        <v>0</v>
      </c>
      <c r="D282" s="7">
        <v>0</v>
      </c>
      <c r="E282" s="8" t="str">
        <f t="shared" si="36"/>
        <v/>
      </c>
      <c r="F282" s="8" t="str">
        <f t="shared" si="37"/>
        <v/>
      </c>
      <c r="G282" s="8" t="str">
        <f t="shared" si="39"/>
        <v xml:space="preserve"> </v>
      </c>
      <c r="H282" s="8" t="str">
        <f t="shared" si="38"/>
        <v/>
      </c>
    </row>
    <row r="283" spans="1:8" x14ac:dyDescent="0.2">
      <c r="A283" s="27"/>
      <c r="B283" s="6" t="s">
        <v>265</v>
      </c>
      <c r="C283" s="7">
        <v>0</v>
      </c>
      <c r="D283" s="7">
        <v>0</v>
      </c>
      <c r="E283" s="8" t="str">
        <f t="shared" si="36"/>
        <v/>
      </c>
      <c r="F283" s="8" t="str">
        <f t="shared" si="37"/>
        <v/>
      </c>
      <c r="G283" s="8" t="str">
        <f t="shared" si="39"/>
        <v xml:space="preserve"> </v>
      </c>
      <c r="H283" s="8" t="str">
        <f t="shared" si="38"/>
        <v/>
      </c>
    </row>
    <row r="284" spans="1:8" x14ac:dyDescent="0.2">
      <c r="A284" s="27"/>
      <c r="B284" s="6" t="s">
        <v>266</v>
      </c>
      <c r="C284" s="7">
        <v>0</v>
      </c>
      <c r="D284" s="7">
        <v>0</v>
      </c>
      <c r="E284" s="8" t="str">
        <f t="shared" si="36"/>
        <v/>
      </c>
      <c r="F284" s="8" t="str">
        <f t="shared" si="37"/>
        <v/>
      </c>
      <c r="G284" s="8" t="str">
        <f t="shared" si="39"/>
        <v xml:space="preserve"> </v>
      </c>
      <c r="H284" s="8" t="str">
        <f t="shared" si="38"/>
        <v/>
      </c>
    </row>
    <row r="285" spans="1:8" x14ac:dyDescent="0.2">
      <c r="A285" s="27"/>
      <c r="B285" s="6" t="s">
        <v>267</v>
      </c>
      <c r="C285" s="7">
        <v>52</v>
      </c>
      <c r="D285" s="7">
        <v>4</v>
      </c>
      <c r="E285" s="8">
        <f t="shared" si="36"/>
        <v>8.0607657727484114E-3</v>
      </c>
      <c r="F285" s="8">
        <f t="shared" si="37"/>
        <v>5.9916117435590175E-4</v>
      </c>
      <c r="G285" s="8">
        <f t="shared" si="39"/>
        <v>-0.92307692307692313</v>
      </c>
      <c r="H285" s="8">
        <f t="shared" si="38"/>
        <v>-7.4407068671523803E-3</v>
      </c>
    </row>
    <row r="286" spans="1:8" ht="25.5" x14ac:dyDescent="0.2">
      <c r="A286" s="27"/>
      <c r="B286" s="6" t="s">
        <v>268</v>
      </c>
      <c r="C286" s="7">
        <v>70</v>
      </c>
      <c r="D286" s="7">
        <v>196</v>
      </c>
      <c r="E286" s="8">
        <f t="shared" si="36"/>
        <v>1.0851030847930553E-2</v>
      </c>
      <c r="F286" s="8">
        <f t="shared" si="37"/>
        <v>2.9358897543439184E-2</v>
      </c>
      <c r="G286" s="8">
        <f t="shared" si="39"/>
        <v>1.8</v>
      </c>
      <c r="H286" s="8">
        <f t="shared" si="38"/>
        <v>1.9531855526274997E-2</v>
      </c>
    </row>
    <row r="287" spans="1:8" x14ac:dyDescent="0.2">
      <c r="A287" s="27"/>
      <c r="B287" s="6" t="s">
        <v>269</v>
      </c>
      <c r="C287" s="7">
        <v>15</v>
      </c>
      <c r="D287" s="7">
        <v>10</v>
      </c>
      <c r="E287" s="8">
        <f t="shared" si="36"/>
        <v>2.3252208959851188E-3</v>
      </c>
      <c r="F287" s="8">
        <f t="shared" si="37"/>
        <v>1.4979029358897543E-3</v>
      </c>
      <c r="G287" s="8">
        <f t="shared" si="39"/>
        <v>-0.33333333333333331</v>
      </c>
      <c r="H287" s="8">
        <f t="shared" si="38"/>
        <v>-7.7507363199503956E-4</v>
      </c>
    </row>
    <row r="288" spans="1:8" x14ac:dyDescent="0.2">
      <c r="A288" s="27"/>
      <c r="B288" s="6" t="s">
        <v>270</v>
      </c>
      <c r="C288" s="7">
        <v>6</v>
      </c>
      <c r="D288" s="7">
        <v>11</v>
      </c>
      <c r="E288" s="8">
        <f t="shared" si="36"/>
        <v>9.3008835839404743E-4</v>
      </c>
      <c r="F288" s="8">
        <f t="shared" si="37"/>
        <v>1.6476932294787298E-3</v>
      </c>
      <c r="G288" s="8">
        <f t="shared" si="39"/>
        <v>0.83333333333333337</v>
      </c>
      <c r="H288" s="8">
        <f t="shared" si="38"/>
        <v>7.7507363199503956E-4</v>
      </c>
    </row>
    <row r="289" spans="1:8" x14ac:dyDescent="0.2">
      <c r="A289" s="27"/>
      <c r="B289" s="6" t="s">
        <v>271</v>
      </c>
      <c r="C289" s="7">
        <v>0</v>
      </c>
      <c r="D289" s="7">
        <v>0</v>
      </c>
      <c r="E289" s="8" t="str">
        <f t="shared" si="36"/>
        <v/>
      </c>
      <c r="F289" s="8" t="str">
        <f t="shared" si="37"/>
        <v/>
      </c>
      <c r="G289" s="8" t="str">
        <f t="shared" si="39"/>
        <v xml:space="preserve"> </v>
      </c>
      <c r="H289" s="8" t="str">
        <f t="shared" si="38"/>
        <v/>
      </c>
    </row>
    <row r="290" spans="1:8" ht="15" customHeight="1" x14ac:dyDescent="0.2">
      <c r="A290" s="27"/>
      <c r="B290" s="6" t="s">
        <v>272</v>
      </c>
      <c r="C290" s="7">
        <v>1</v>
      </c>
      <c r="D290" s="7">
        <v>2</v>
      </c>
      <c r="E290" s="8">
        <f t="shared" si="36"/>
        <v>1.550147263990079E-4</v>
      </c>
      <c r="F290" s="8">
        <f t="shared" si="37"/>
        <v>2.9958058717795088E-4</v>
      </c>
      <c r="G290" s="8">
        <f t="shared" si="39"/>
        <v>1</v>
      </c>
      <c r="H290" s="8">
        <f t="shared" si="38"/>
        <v>1.550147263990079E-4</v>
      </c>
    </row>
    <row r="291" spans="1:8" x14ac:dyDescent="0.2">
      <c r="A291" s="27"/>
      <c r="B291" s="6" t="s">
        <v>273</v>
      </c>
      <c r="C291" s="7">
        <v>0</v>
      </c>
      <c r="D291" s="7">
        <v>0</v>
      </c>
      <c r="E291" s="8" t="str">
        <f t="shared" si="36"/>
        <v/>
      </c>
      <c r="F291" s="8" t="str">
        <f t="shared" si="37"/>
        <v/>
      </c>
      <c r="G291" s="8" t="str">
        <f t="shared" si="39"/>
        <v xml:space="preserve"> </v>
      </c>
      <c r="H291" s="8" t="str">
        <f t="shared" si="38"/>
        <v/>
      </c>
    </row>
    <row r="292" spans="1:8" x14ac:dyDescent="0.2">
      <c r="A292" s="27"/>
      <c r="B292" s="6" t="s">
        <v>274</v>
      </c>
      <c r="C292" s="7">
        <v>58</v>
      </c>
      <c r="D292" s="7">
        <v>2</v>
      </c>
      <c r="E292" s="8">
        <f t="shared" si="36"/>
        <v>8.9908541311424593E-3</v>
      </c>
      <c r="F292" s="8">
        <f t="shared" si="37"/>
        <v>2.9958058717795088E-4</v>
      </c>
      <c r="G292" s="8">
        <f t="shared" si="39"/>
        <v>-0.96551724137931039</v>
      </c>
      <c r="H292" s="8">
        <f t="shared" si="38"/>
        <v>-8.6808246783444433E-3</v>
      </c>
    </row>
    <row r="293" spans="1:8" x14ac:dyDescent="0.2">
      <c r="A293" s="27"/>
      <c r="B293" s="6" t="s">
        <v>275</v>
      </c>
      <c r="C293" s="7">
        <v>7</v>
      </c>
      <c r="D293" s="7">
        <v>9</v>
      </c>
      <c r="E293" s="8">
        <f t="shared" si="36"/>
        <v>1.0851030847930554E-3</v>
      </c>
      <c r="F293" s="8">
        <f t="shared" si="37"/>
        <v>1.3481126423007788E-3</v>
      </c>
      <c r="G293" s="8">
        <f t="shared" si="39"/>
        <v>0.2857142857142857</v>
      </c>
      <c r="H293" s="8">
        <f t="shared" si="38"/>
        <v>3.1002945279801579E-4</v>
      </c>
    </row>
    <row r="294" spans="1:8" x14ac:dyDescent="0.2">
      <c r="A294" s="27"/>
      <c r="B294" s="6" t="s">
        <v>276</v>
      </c>
      <c r="C294" s="7">
        <v>0</v>
      </c>
      <c r="D294" s="7">
        <v>0</v>
      </c>
      <c r="E294" s="8" t="str">
        <f t="shared" si="36"/>
        <v/>
      </c>
      <c r="F294" s="8" t="str">
        <f t="shared" si="37"/>
        <v/>
      </c>
      <c r="G294" s="8" t="str">
        <f t="shared" si="39"/>
        <v xml:space="preserve"> </v>
      </c>
      <c r="H294" s="8" t="str">
        <f t="shared" si="38"/>
        <v/>
      </c>
    </row>
    <row r="295" spans="1:8" x14ac:dyDescent="0.2">
      <c r="A295" s="27"/>
      <c r="B295" s="6" t="s">
        <v>277</v>
      </c>
      <c r="C295" s="7">
        <v>0</v>
      </c>
      <c r="D295" s="7">
        <v>0</v>
      </c>
      <c r="E295" s="8" t="str">
        <f t="shared" si="36"/>
        <v/>
      </c>
      <c r="F295" s="8" t="str">
        <f t="shared" si="37"/>
        <v/>
      </c>
      <c r="G295" s="8" t="str">
        <f t="shared" si="39"/>
        <v xml:space="preserve"> </v>
      </c>
      <c r="H295" s="8" t="str">
        <f t="shared" si="38"/>
        <v/>
      </c>
    </row>
    <row r="296" spans="1:8" x14ac:dyDescent="0.2">
      <c r="A296" s="27" t="s">
        <v>668</v>
      </c>
      <c r="B296" s="6" t="s">
        <v>278</v>
      </c>
      <c r="C296" s="7">
        <v>0</v>
      </c>
      <c r="D296" s="7">
        <v>0</v>
      </c>
      <c r="E296" s="8" t="str">
        <f t="shared" si="36"/>
        <v/>
      </c>
      <c r="F296" s="8" t="str">
        <f t="shared" si="37"/>
        <v/>
      </c>
      <c r="G296" s="8" t="str">
        <f t="shared" si="39"/>
        <v xml:space="preserve"> </v>
      </c>
      <c r="H296" s="8" t="str">
        <f t="shared" si="38"/>
        <v/>
      </c>
    </row>
    <row r="297" spans="1:8" x14ac:dyDescent="0.2">
      <c r="A297" s="27"/>
      <c r="B297" s="6" t="s">
        <v>279</v>
      </c>
      <c r="C297" s="7">
        <v>3</v>
      </c>
      <c r="D297" s="7">
        <v>0</v>
      </c>
      <c r="E297" s="8">
        <f t="shared" si="36"/>
        <v>4.6504417919702372E-4</v>
      </c>
      <c r="F297" s="8" t="str">
        <f t="shared" si="37"/>
        <v/>
      </c>
      <c r="G297" s="8">
        <f t="shared" si="39"/>
        <v>-1</v>
      </c>
      <c r="H297" s="8">
        <f t="shared" si="38"/>
        <v>-4.6504417919702372E-4</v>
      </c>
    </row>
    <row r="298" spans="1:8" x14ac:dyDescent="0.2">
      <c r="A298" s="27"/>
      <c r="B298" s="6" t="s">
        <v>280</v>
      </c>
      <c r="C298" s="7">
        <v>38</v>
      </c>
      <c r="D298" s="7">
        <v>6</v>
      </c>
      <c r="E298" s="8">
        <f t="shared" si="36"/>
        <v>5.8905596031623006E-3</v>
      </c>
      <c r="F298" s="8">
        <f t="shared" si="37"/>
        <v>8.9874176153385257E-4</v>
      </c>
      <c r="G298" s="8">
        <f t="shared" si="39"/>
        <v>-0.84210526315789469</v>
      </c>
      <c r="H298" s="8">
        <f t="shared" si="38"/>
        <v>-4.9604712447682527E-3</v>
      </c>
    </row>
    <row r="299" spans="1:8" x14ac:dyDescent="0.2">
      <c r="A299" s="27"/>
      <c r="B299" s="6" t="s">
        <v>281</v>
      </c>
      <c r="C299" s="7">
        <v>982</v>
      </c>
      <c r="D299" s="7">
        <v>104</v>
      </c>
      <c r="E299" s="8">
        <f t="shared" si="36"/>
        <v>0.15222446132382578</v>
      </c>
      <c r="F299" s="8">
        <f t="shared" si="37"/>
        <v>1.5578190533253445E-2</v>
      </c>
      <c r="G299" s="8">
        <f t="shared" si="39"/>
        <v>-0.8940936863543788</v>
      </c>
      <c r="H299" s="8">
        <f t="shared" si="38"/>
        <v>-0.13610292977832894</v>
      </c>
    </row>
    <row r="300" spans="1:8" x14ac:dyDescent="0.2">
      <c r="A300" s="27"/>
      <c r="B300" s="6" t="s">
        <v>282</v>
      </c>
      <c r="C300" s="7">
        <v>31</v>
      </c>
      <c r="D300" s="7">
        <v>104</v>
      </c>
      <c r="E300" s="8">
        <f t="shared" si="36"/>
        <v>4.8054565183692447E-3</v>
      </c>
      <c r="F300" s="8">
        <f t="shared" si="37"/>
        <v>1.5578190533253445E-2</v>
      </c>
      <c r="G300" s="8">
        <f t="shared" si="39"/>
        <v>2.3548387096774195</v>
      </c>
      <c r="H300" s="8">
        <f t="shared" si="38"/>
        <v>1.1316075027127576E-2</v>
      </c>
    </row>
    <row r="301" spans="1:8" x14ac:dyDescent="0.2">
      <c r="A301" s="27"/>
      <c r="B301" s="6" t="s">
        <v>283</v>
      </c>
      <c r="C301" s="7">
        <v>299</v>
      </c>
      <c r="D301" s="7">
        <v>294</v>
      </c>
      <c r="E301" s="8">
        <f t="shared" si="36"/>
        <v>4.6349403193303364E-2</v>
      </c>
      <c r="F301" s="8">
        <f t="shared" si="37"/>
        <v>4.403834631515878E-2</v>
      </c>
      <c r="G301" s="8">
        <f t="shared" si="39"/>
        <v>-1.6722408026755852E-2</v>
      </c>
      <c r="H301" s="8">
        <f t="shared" si="38"/>
        <v>-7.7507363199503946E-4</v>
      </c>
    </row>
    <row r="302" spans="1:8" x14ac:dyDescent="0.2">
      <c r="A302" s="27"/>
      <c r="B302" s="6" t="s">
        <v>284</v>
      </c>
      <c r="C302" s="7">
        <v>1</v>
      </c>
      <c r="D302" s="7">
        <v>7</v>
      </c>
      <c r="E302" s="8">
        <f t="shared" si="36"/>
        <v>1.550147263990079E-4</v>
      </c>
      <c r="F302" s="8">
        <f t="shared" si="37"/>
        <v>1.048532055122828E-3</v>
      </c>
      <c r="G302" s="8">
        <f t="shared" si="39"/>
        <v>6</v>
      </c>
      <c r="H302" s="8">
        <f t="shared" si="38"/>
        <v>9.3008835839404743E-4</v>
      </c>
    </row>
    <row r="303" spans="1:8" x14ac:dyDescent="0.2">
      <c r="A303" s="27"/>
      <c r="B303" s="6" t="s">
        <v>285</v>
      </c>
      <c r="C303" s="7">
        <v>7</v>
      </c>
      <c r="D303" s="7">
        <v>5</v>
      </c>
      <c r="E303" s="8">
        <f t="shared" si="36"/>
        <v>1.0851030847930554E-3</v>
      </c>
      <c r="F303" s="8">
        <f t="shared" si="37"/>
        <v>7.4895146794487716E-4</v>
      </c>
      <c r="G303" s="8">
        <f t="shared" si="39"/>
        <v>-0.2857142857142857</v>
      </c>
      <c r="H303" s="8">
        <f t="shared" si="38"/>
        <v>-3.1002945279801579E-4</v>
      </c>
    </row>
    <row r="304" spans="1:8" ht="25.5" x14ac:dyDescent="0.2">
      <c r="A304" s="27"/>
      <c r="B304" s="6" t="s">
        <v>286</v>
      </c>
      <c r="C304" s="7">
        <v>1</v>
      </c>
      <c r="D304" s="7">
        <v>9</v>
      </c>
      <c r="E304" s="8">
        <f t="shared" si="36"/>
        <v>1.550147263990079E-4</v>
      </c>
      <c r="F304" s="8">
        <f t="shared" si="37"/>
        <v>1.3481126423007788E-3</v>
      </c>
      <c r="G304" s="8">
        <f t="shared" si="39"/>
        <v>8</v>
      </c>
      <c r="H304" s="8">
        <f t="shared" si="38"/>
        <v>1.2401178111920632E-3</v>
      </c>
    </row>
    <row r="305" spans="1:8" x14ac:dyDescent="0.2">
      <c r="A305" s="27"/>
      <c r="B305" s="6" t="s">
        <v>287</v>
      </c>
      <c r="C305" s="7">
        <v>52</v>
      </c>
      <c r="D305" s="7">
        <v>58</v>
      </c>
      <c r="E305" s="8">
        <f t="shared" si="36"/>
        <v>8.0607657727484114E-3</v>
      </c>
      <c r="F305" s="8">
        <f t="shared" si="37"/>
        <v>8.6878370281605749E-3</v>
      </c>
      <c r="G305" s="8">
        <f t="shared" si="39"/>
        <v>0.11538461538461539</v>
      </c>
      <c r="H305" s="8">
        <f t="shared" si="38"/>
        <v>9.3008835839404754E-4</v>
      </c>
    </row>
    <row r="306" spans="1:8" x14ac:dyDescent="0.2">
      <c r="A306" s="27"/>
      <c r="B306" s="6" t="s">
        <v>288</v>
      </c>
      <c r="C306" s="7">
        <v>0</v>
      </c>
      <c r="D306" s="7">
        <v>0</v>
      </c>
      <c r="E306" s="8" t="str">
        <f t="shared" si="36"/>
        <v/>
      </c>
      <c r="F306" s="8" t="str">
        <f t="shared" si="37"/>
        <v/>
      </c>
      <c r="G306" s="8" t="str">
        <f t="shared" si="39"/>
        <v xml:space="preserve"> </v>
      </c>
      <c r="H306" s="8" t="str">
        <f t="shared" si="38"/>
        <v/>
      </c>
    </row>
    <row r="307" spans="1:8" x14ac:dyDescent="0.2">
      <c r="A307" s="27"/>
      <c r="B307" s="6" t="s">
        <v>289</v>
      </c>
      <c r="C307" s="7">
        <v>0</v>
      </c>
      <c r="D307" s="7">
        <v>2</v>
      </c>
      <c r="E307" s="8" t="str">
        <f t="shared" si="36"/>
        <v/>
      </c>
      <c r="F307" s="8">
        <f t="shared" si="37"/>
        <v>2.9958058717795088E-4</v>
      </c>
      <c r="G307" s="8">
        <f t="shared" si="39"/>
        <v>1</v>
      </c>
      <c r="H307" s="8" t="str">
        <f t="shared" si="38"/>
        <v/>
      </c>
    </row>
    <row r="308" spans="1:8" x14ac:dyDescent="0.2">
      <c r="A308" s="27"/>
      <c r="B308" s="6" t="s">
        <v>290</v>
      </c>
      <c r="C308" s="7">
        <v>1</v>
      </c>
      <c r="D308" s="7">
        <v>0</v>
      </c>
      <c r="E308" s="8">
        <f t="shared" si="36"/>
        <v>1.550147263990079E-4</v>
      </c>
      <c r="F308" s="8" t="str">
        <f t="shared" si="37"/>
        <v/>
      </c>
      <c r="G308" s="8">
        <f t="shared" si="39"/>
        <v>-1</v>
      </c>
      <c r="H308" s="8">
        <f t="shared" si="38"/>
        <v>-1.550147263990079E-4</v>
      </c>
    </row>
    <row r="309" spans="1:8" x14ac:dyDescent="0.2">
      <c r="A309" s="27"/>
      <c r="B309" s="6" t="s">
        <v>291</v>
      </c>
      <c r="C309" s="7">
        <v>0</v>
      </c>
      <c r="D309" s="7">
        <v>0</v>
      </c>
      <c r="E309" s="8" t="str">
        <f t="shared" ref="E309:E340" si="40">+IF(C309=0,"",C309/C$181)</f>
        <v/>
      </c>
      <c r="F309" s="8" t="str">
        <f t="shared" ref="F309:F340" si="41">+IF(D309=0,"",D309/D$181)</f>
        <v/>
      </c>
      <c r="G309" s="8" t="str">
        <f t="shared" si="39"/>
        <v xml:space="preserve"> </v>
      </c>
      <c r="H309" s="8" t="str">
        <f t="shared" ref="H309:H340" si="42">+IF(OR(AND(E309=""),(G309="")),"",E309*G309)</f>
        <v/>
      </c>
    </row>
    <row r="310" spans="1:8" x14ac:dyDescent="0.2">
      <c r="A310" s="27"/>
      <c r="B310" s="6" t="s">
        <v>292</v>
      </c>
      <c r="C310" s="7">
        <v>0</v>
      </c>
      <c r="D310" s="7">
        <v>0</v>
      </c>
      <c r="E310" s="8" t="str">
        <f t="shared" si="40"/>
        <v/>
      </c>
      <c r="F310" s="8" t="str">
        <f t="shared" si="41"/>
        <v/>
      </c>
      <c r="G310" s="8" t="str">
        <f t="shared" ref="G310:G341" si="43">+IF(AND(C310=0,D310=0)," ",IF(C310=0,1,IF(D310=0,-1,(D310-C310)/C310)))</f>
        <v xml:space="preserve"> </v>
      </c>
      <c r="H310" s="8" t="str">
        <f t="shared" si="42"/>
        <v/>
      </c>
    </row>
    <row r="311" spans="1:8" x14ac:dyDescent="0.2">
      <c r="A311" s="27"/>
      <c r="B311" s="6" t="s">
        <v>293</v>
      </c>
      <c r="C311" s="7">
        <v>17</v>
      </c>
      <c r="D311" s="7">
        <v>66</v>
      </c>
      <c r="E311" s="8">
        <f t="shared" si="40"/>
        <v>2.6352503487831343E-3</v>
      </c>
      <c r="F311" s="8">
        <f t="shared" si="41"/>
        <v>9.8861593768723791E-3</v>
      </c>
      <c r="G311" s="8">
        <f t="shared" si="43"/>
        <v>2.8823529411764706</v>
      </c>
      <c r="H311" s="8">
        <f t="shared" si="42"/>
        <v>7.5957215935513875E-3</v>
      </c>
    </row>
    <row r="312" spans="1:8" x14ac:dyDescent="0.2">
      <c r="A312" s="27" t="s">
        <v>668</v>
      </c>
      <c r="B312" s="6" t="s">
        <v>294</v>
      </c>
      <c r="C312" s="7">
        <v>0</v>
      </c>
      <c r="D312" s="7">
        <v>0</v>
      </c>
      <c r="E312" s="8" t="str">
        <f t="shared" si="40"/>
        <v/>
      </c>
      <c r="F312" s="8" t="str">
        <f t="shared" si="41"/>
        <v/>
      </c>
      <c r="G312" s="8" t="str">
        <f t="shared" si="43"/>
        <v xml:space="preserve"> </v>
      </c>
      <c r="H312" s="8" t="str">
        <f t="shared" si="42"/>
        <v/>
      </c>
    </row>
    <row r="313" spans="1:8" x14ac:dyDescent="0.2">
      <c r="A313" s="27"/>
      <c r="B313" s="6" t="s">
        <v>295</v>
      </c>
      <c r="C313" s="7">
        <v>1</v>
      </c>
      <c r="D313" s="7">
        <v>2</v>
      </c>
      <c r="E313" s="8">
        <f t="shared" si="40"/>
        <v>1.550147263990079E-4</v>
      </c>
      <c r="F313" s="8">
        <f t="shared" si="41"/>
        <v>2.9958058717795088E-4</v>
      </c>
      <c r="G313" s="8">
        <f t="shared" si="43"/>
        <v>1</v>
      </c>
      <c r="H313" s="8">
        <f t="shared" si="42"/>
        <v>1.550147263990079E-4</v>
      </c>
    </row>
    <row r="314" spans="1:8" ht="25.5" x14ac:dyDescent="0.2">
      <c r="A314" s="27"/>
      <c r="B314" s="6" t="s">
        <v>296</v>
      </c>
      <c r="C314" s="7">
        <v>20</v>
      </c>
      <c r="D314" s="7">
        <v>33</v>
      </c>
      <c r="E314" s="8">
        <f t="shared" si="40"/>
        <v>3.1002945279801583E-3</v>
      </c>
      <c r="F314" s="8">
        <f t="shared" si="41"/>
        <v>4.9430796884361895E-3</v>
      </c>
      <c r="G314" s="8">
        <f t="shared" si="43"/>
        <v>0.65</v>
      </c>
      <c r="H314" s="8">
        <f t="shared" si="42"/>
        <v>2.0151914431871028E-3</v>
      </c>
    </row>
    <row r="315" spans="1:8" x14ac:dyDescent="0.2">
      <c r="A315" s="27"/>
      <c r="B315" s="6" t="s">
        <v>297</v>
      </c>
      <c r="C315" s="7">
        <v>37</v>
      </c>
      <c r="D315" s="7">
        <v>0</v>
      </c>
      <c r="E315" s="8">
        <f t="shared" si="40"/>
        <v>5.7355448767632926E-3</v>
      </c>
      <c r="F315" s="8" t="str">
        <f t="shared" si="41"/>
        <v/>
      </c>
      <c r="G315" s="8">
        <f t="shared" si="43"/>
        <v>-1</v>
      </c>
      <c r="H315" s="8">
        <f t="shared" si="42"/>
        <v>-5.7355448767632926E-3</v>
      </c>
    </row>
    <row r="316" spans="1:8" ht="25.5" x14ac:dyDescent="0.2">
      <c r="A316" s="27"/>
      <c r="B316" s="6" t="s">
        <v>298</v>
      </c>
      <c r="C316" s="7">
        <v>3</v>
      </c>
      <c r="D316" s="7">
        <v>5</v>
      </c>
      <c r="E316" s="8">
        <f t="shared" si="40"/>
        <v>4.6504417919702372E-4</v>
      </c>
      <c r="F316" s="8">
        <f t="shared" si="41"/>
        <v>7.4895146794487716E-4</v>
      </c>
      <c r="G316" s="8">
        <f t="shared" si="43"/>
        <v>0.66666666666666663</v>
      </c>
      <c r="H316" s="8">
        <f t="shared" si="42"/>
        <v>3.1002945279801579E-4</v>
      </c>
    </row>
    <row r="317" spans="1:8" x14ac:dyDescent="0.2">
      <c r="A317" s="27"/>
      <c r="B317" s="6" t="s">
        <v>299</v>
      </c>
      <c r="C317" s="7">
        <v>143</v>
      </c>
      <c r="D317" s="7">
        <v>215</v>
      </c>
      <c r="E317" s="8">
        <f t="shared" si="40"/>
        <v>2.216710587505813E-2</v>
      </c>
      <c r="F317" s="8">
        <f t="shared" si="41"/>
        <v>3.2204913121629722E-2</v>
      </c>
      <c r="G317" s="8">
        <f t="shared" si="43"/>
        <v>0.50349650349650354</v>
      </c>
      <c r="H317" s="8">
        <f t="shared" si="42"/>
        <v>1.1161060300728569E-2</v>
      </c>
    </row>
    <row r="318" spans="1:8" x14ac:dyDescent="0.2">
      <c r="A318" s="27"/>
      <c r="B318" s="6" t="s">
        <v>300</v>
      </c>
      <c r="C318" s="7">
        <v>11</v>
      </c>
      <c r="D318" s="7">
        <v>1</v>
      </c>
      <c r="E318" s="8">
        <f t="shared" si="40"/>
        <v>1.7051619903890869E-3</v>
      </c>
      <c r="F318" s="8">
        <f t="shared" si="41"/>
        <v>1.4979029358897544E-4</v>
      </c>
      <c r="G318" s="8">
        <f t="shared" si="43"/>
        <v>-0.90909090909090906</v>
      </c>
      <c r="H318" s="8">
        <f t="shared" si="42"/>
        <v>-1.5501472639900789E-3</v>
      </c>
    </row>
    <row r="319" spans="1:8" x14ac:dyDescent="0.2">
      <c r="A319" s="27"/>
      <c r="B319" s="6" t="s">
        <v>301</v>
      </c>
      <c r="C319" s="7">
        <v>0</v>
      </c>
      <c r="D319" s="7">
        <v>1</v>
      </c>
      <c r="E319" s="8" t="str">
        <f t="shared" si="40"/>
        <v/>
      </c>
      <c r="F319" s="8">
        <f t="shared" si="41"/>
        <v>1.4979029358897544E-4</v>
      </c>
      <c r="G319" s="8">
        <f t="shared" si="43"/>
        <v>1</v>
      </c>
      <c r="H319" s="8" t="str">
        <f t="shared" si="42"/>
        <v/>
      </c>
    </row>
    <row r="320" spans="1:8" x14ac:dyDescent="0.2">
      <c r="A320" s="27"/>
      <c r="B320" s="6" t="s">
        <v>302</v>
      </c>
      <c r="C320" s="7">
        <v>12</v>
      </c>
      <c r="D320" s="7">
        <v>1260</v>
      </c>
      <c r="E320" s="8">
        <f t="shared" si="40"/>
        <v>1.8601767167880949E-3</v>
      </c>
      <c r="F320" s="8">
        <f t="shared" si="41"/>
        <v>0.18873576992210905</v>
      </c>
      <c r="G320" s="8">
        <f t="shared" si="43"/>
        <v>104</v>
      </c>
      <c r="H320" s="8">
        <f t="shared" si="42"/>
        <v>0.19345837854596187</v>
      </c>
    </row>
    <row r="321" spans="1:8" x14ac:dyDescent="0.2">
      <c r="A321" s="27"/>
      <c r="B321" s="6" t="s">
        <v>303</v>
      </c>
      <c r="C321" s="7">
        <v>0</v>
      </c>
      <c r="D321" s="7">
        <v>0</v>
      </c>
      <c r="E321" s="8" t="str">
        <f t="shared" si="40"/>
        <v/>
      </c>
      <c r="F321" s="8" t="str">
        <f t="shared" si="41"/>
        <v/>
      </c>
      <c r="G321" s="8" t="str">
        <f t="shared" si="43"/>
        <v xml:space="preserve"> </v>
      </c>
      <c r="H321" s="8" t="str">
        <f t="shared" si="42"/>
        <v/>
      </c>
    </row>
    <row r="322" spans="1:8" x14ac:dyDescent="0.2">
      <c r="A322" s="27"/>
      <c r="B322" s="6" t="s">
        <v>304</v>
      </c>
      <c r="C322" s="7">
        <v>72</v>
      </c>
      <c r="D322" s="7">
        <v>199</v>
      </c>
      <c r="E322" s="8">
        <f t="shared" si="40"/>
        <v>1.1161060300728569E-2</v>
      </c>
      <c r="F322" s="8">
        <f t="shared" si="41"/>
        <v>2.980826842420611E-2</v>
      </c>
      <c r="G322" s="8">
        <f t="shared" si="43"/>
        <v>1.7638888888888888</v>
      </c>
      <c r="H322" s="8">
        <f t="shared" si="42"/>
        <v>1.9686870252674002E-2</v>
      </c>
    </row>
    <row r="323" spans="1:8" x14ac:dyDescent="0.2">
      <c r="A323" s="27"/>
      <c r="B323" s="6" t="s">
        <v>305</v>
      </c>
      <c r="C323" s="7">
        <v>0</v>
      </c>
      <c r="D323" s="7">
        <v>0</v>
      </c>
      <c r="E323" s="8" t="str">
        <f t="shared" si="40"/>
        <v/>
      </c>
      <c r="F323" s="8" t="str">
        <f t="shared" si="41"/>
        <v/>
      </c>
      <c r="G323" s="8" t="str">
        <f t="shared" si="43"/>
        <v xml:space="preserve"> </v>
      </c>
      <c r="H323" s="8" t="str">
        <f t="shared" si="42"/>
        <v/>
      </c>
    </row>
    <row r="324" spans="1:8" ht="25.5" x14ac:dyDescent="0.2">
      <c r="A324" s="27"/>
      <c r="B324" s="6" t="s">
        <v>306</v>
      </c>
      <c r="C324" s="7">
        <v>0</v>
      </c>
      <c r="D324" s="7">
        <v>0</v>
      </c>
      <c r="E324" s="8" t="str">
        <f t="shared" si="40"/>
        <v/>
      </c>
      <c r="F324" s="8" t="str">
        <f t="shared" si="41"/>
        <v/>
      </c>
      <c r="G324" s="8" t="str">
        <f t="shared" si="43"/>
        <v xml:space="preserve"> </v>
      </c>
      <c r="H324" s="8" t="str">
        <f t="shared" si="42"/>
        <v/>
      </c>
    </row>
    <row r="325" spans="1:8" x14ac:dyDescent="0.2">
      <c r="A325" s="27"/>
      <c r="B325" s="6" t="s">
        <v>307</v>
      </c>
      <c r="C325" s="7">
        <v>6</v>
      </c>
      <c r="D325" s="7">
        <v>3</v>
      </c>
      <c r="E325" s="8">
        <f t="shared" si="40"/>
        <v>9.3008835839404743E-4</v>
      </c>
      <c r="F325" s="8">
        <f t="shared" si="41"/>
        <v>4.4937088076692629E-4</v>
      </c>
      <c r="G325" s="8">
        <f t="shared" si="43"/>
        <v>-0.5</v>
      </c>
      <c r="H325" s="8">
        <f t="shared" si="42"/>
        <v>-4.6504417919702372E-4</v>
      </c>
    </row>
    <row r="326" spans="1:8" x14ac:dyDescent="0.2">
      <c r="A326" s="27"/>
      <c r="B326" s="6" t="s">
        <v>308</v>
      </c>
      <c r="C326" s="7">
        <v>0</v>
      </c>
      <c r="D326" s="7">
        <v>22</v>
      </c>
      <c r="E326" s="8" t="str">
        <f t="shared" si="40"/>
        <v/>
      </c>
      <c r="F326" s="8">
        <f t="shared" si="41"/>
        <v>3.2953864589574597E-3</v>
      </c>
      <c r="G326" s="8">
        <f t="shared" si="43"/>
        <v>1</v>
      </c>
      <c r="H326" s="8" t="str">
        <f t="shared" si="42"/>
        <v/>
      </c>
    </row>
    <row r="327" spans="1:8" ht="25.5" x14ac:dyDescent="0.2">
      <c r="A327" s="27"/>
      <c r="B327" s="6" t="s">
        <v>309</v>
      </c>
      <c r="C327" s="7">
        <v>2</v>
      </c>
      <c r="D327" s="7">
        <v>0</v>
      </c>
      <c r="E327" s="8">
        <f t="shared" si="40"/>
        <v>3.1002945279801579E-4</v>
      </c>
      <c r="F327" s="8" t="str">
        <f t="shared" si="41"/>
        <v/>
      </c>
      <c r="G327" s="8">
        <f t="shared" si="43"/>
        <v>-1</v>
      </c>
      <c r="H327" s="8">
        <f t="shared" si="42"/>
        <v>-3.1002945279801579E-4</v>
      </c>
    </row>
    <row r="328" spans="1:8" x14ac:dyDescent="0.2">
      <c r="A328" s="27"/>
      <c r="B328" s="6" t="s">
        <v>310</v>
      </c>
      <c r="C328" s="7">
        <v>0</v>
      </c>
      <c r="D328" s="7">
        <v>0</v>
      </c>
      <c r="E328" s="8" t="str">
        <f t="shared" si="40"/>
        <v/>
      </c>
      <c r="F328" s="8" t="str">
        <f t="shared" si="41"/>
        <v/>
      </c>
      <c r="G328" s="8" t="str">
        <f t="shared" si="43"/>
        <v xml:space="preserve"> </v>
      </c>
      <c r="H328" s="8" t="str">
        <f t="shared" si="42"/>
        <v/>
      </c>
    </row>
    <row r="329" spans="1:8" x14ac:dyDescent="0.2">
      <c r="A329" s="27"/>
      <c r="B329" s="6" t="s">
        <v>311</v>
      </c>
      <c r="C329" s="7">
        <v>5</v>
      </c>
      <c r="D329" s="7">
        <v>6</v>
      </c>
      <c r="E329" s="8">
        <f t="shared" si="40"/>
        <v>7.7507363199503956E-4</v>
      </c>
      <c r="F329" s="8">
        <f t="shared" si="41"/>
        <v>8.9874176153385257E-4</v>
      </c>
      <c r="G329" s="8">
        <f t="shared" si="43"/>
        <v>0.2</v>
      </c>
      <c r="H329" s="8">
        <f t="shared" si="42"/>
        <v>1.5501472639900792E-4</v>
      </c>
    </row>
    <row r="330" spans="1:8" x14ac:dyDescent="0.2">
      <c r="A330" s="27"/>
      <c r="B330" s="6" t="s">
        <v>312</v>
      </c>
      <c r="C330" s="7">
        <v>0</v>
      </c>
      <c r="D330" s="7">
        <v>0</v>
      </c>
      <c r="E330" s="8" t="str">
        <f t="shared" si="40"/>
        <v/>
      </c>
      <c r="F330" s="8" t="str">
        <f t="shared" si="41"/>
        <v/>
      </c>
      <c r="G330" s="8" t="str">
        <f t="shared" si="43"/>
        <v xml:space="preserve"> </v>
      </c>
      <c r="H330" s="8" t="str">
        <f t="shared" si="42"/>
        <v/>
      </c>
    </row>
    <row r="331" spans="1:8" ht="25.5" x14ac:dyDescent="0.2">
      <c r="A331" s="27"/>
      <c r="B331" s="6" t="s">
        <v>313</v>
      </c>
      <c r="C331" s="7">
        <v>70</v>
      </c>
      <c r="D331" s="7">
        <v>328</v>
      </c>
      <c r="E331" s="8">
        <f t="shared" si="40"/>
        <v>1.0851030847930553E-2</v>
      </c>
      <c r="F331" s="8">
        <f t="shared" si="41"/>
        <v>4.9131216297183943E-2</v>
      </c>
      <c r="G331" s="8">
        <f t="shared" si="43"/>
        <v>3.6857142857142855</v>
      </c>
      <c r="H331" s="8">
        <f t="shared" si="42"/>
        <v>3.9993799410944039E-2</v>
      </c>
    </row>
    <row r="332" spans="1:8" x14ac:dyDescent="0.2">
      <c r="A332" s="27"/>
      <c r="B332" s="6" t="s">
        <v>314</v>
      </c>
      <c r="C332" s="7">
        <v>0</v>
      </c>
      <c r="D332" s="7">
        <v>0</v>
      </c>
      <c r="E332" s="8" t="str">
        <f t="shared" si="40"/>
        <v/>
      </c>
      <c r="F332" s="8" t="str">
        <f t="shared" si="41"/>
        <v/>
      </c>
      <c r="G332" s="8" t="str">
        <f t="shared" si="43"/>
        <v xml:space="preserve"> </v>
      </c>
      <c r="H332" s="8" t="str">
        <f t="shared" si="42"/>
        <v/>
      </c>
    </row>
    <row r="333" spans="1:8" ht="25.5" x14ac:dyDescent="0.2">
      <c r="A333" s="27"/>
      <c r="B333" s="6" t="s">
        <v>315</v>
      </c>
      <c r="C333" s="7">
        <v>19</v>
      </c>
      <c r="D333" s="7">
        <v>11</v>
      </c>
      <c r="E333" s="8">
        <f t="shared" si="40"/>
        <v>2.9452798015811503E-3</v>
      </c>
      <c r="F333" s="8">
        <f t="shared" si="41"/>
        <v>1.6476932294787298E-3</v>
      </c>
      <c r="G333" s="8">
        <f t="shared" si="43"/>
        <v>-0.42105263157894735</v>
      </c>
      <c r="H333" s="8">
        <f t="shared" si="42"/>
        <v>-1.2401178111920632E-3</v>
      </c>
    </row>
    <row r="334" spans="1:8" x14ac:dyDescent="0.2">
      <c r="A334" s="27"/>
      <c r="B334" s="6" t="s">
        <v>316</v>
      </c>
      <c r="C334" s="7">
        <v>5</v>
      </c>
      <c r="D334" s="7">
        <v>0</v>
      </c>
      <c r="E334" s="8">
        <f t="shared" si="40"/>
        <v>7.7507363199503956E-4</v>
      </c>
      <c r="F334" s="8" t="str">
        <f t="shared" si="41"/>
        <v/>
      </c>
      <c r="G334" s="8">
        <f t="shared" si="43"/>
        <v>-1</v>
      </c>
      <c r="H334" s="8">
        <f t="shared" si="42"/>
        <v>-7.7507363199503956E-4</v>
      </c>
    </row>
    <row r="335" spans="1:8" ht="25.5" x14ac:dyDescent="0.2">
      <c r="A335" s="27"/>
      <c r="B335" s="6" t="s">
        <v>317</v>
      </c>
      <c r="C335" s="7">
        <v>8</v>
      </c>
      <c r="D335" s="7">
        <v>3</v>
      </c>
      <c r="E335" s="8">
        <f t="shared" si="40"/>
        <v>1.2401178111920632E-3</v>
      </c>
      <c r="F335" s="8">
        <f t="shared" si="41"/>
        <v>4.4937088076692629E-4</v>
      </c>
      <c r="G335" s="8">
        <f t="shared" si="43"/>
        <v>-0.625</v>
      </c>
      <c r="H335" s="8">
        <f t="shared" si="42"/>
        <v>-7.7507363199503946E-4</v>
      </c>
    </row>
    <row r="336" spans="1:8" ht="25.5" x14ac:dyDescent="0.2">
      <c r="A336" s="27"/>
      <c r="B336" s="6" t="s">
        <v>318</v>
      </c>
      <c r="C336" s="7">
        <v>9</v>
      </c>
      <c r="D336" s="7">
        <v>2</v>
      </c>
      <c r="E336" s="8">
        <f t="shared" si="40"/>
        <v>1.3951325375910712E-3</v>
      </c>
      <c r="F336" s="8">
        <f t="shared" si="41"/>
        <v>2.9958058717795088E-4</v>
      </c>
      <c r="G336" s="8">
        <f t="shared" si="43"/>
        <v>-0.77777777777777779</v>
      </c>
      <c r="H336" s="8">
        <f t="shared" si="42"/>
        <v>-1.0851030847930554E-3</v>
      </c>
    </row>
    <row r="337" spans="1:8" ht="25.5" x14ac:dyDescent="0.2">
      <c r="A337" s="27"/>
      <c r="B337" s="6" t="s">
        <v>319</v>
      </c>
      <c r="C337" s="7">
        <v>8</v>
      </c>
      <c r="D337" s="7">
        <v>1</v>
      </c>
      <c r="E337" s="8">
        <f t="shared" si="40"/>
        <v>1.2401178111920632E-3</v>
      </c>
      <c r="F337" s="8">
        <f t="shared" si="41"/>
        <v>1.4979029358897544E-4</v>
      </c>
      <c r="G337" s="8">
        <f t="shared" si="43"/>
        <v>-0.875</v>
      </c>
      <c r="H337" s="8">
        <f t="shared" si="42"/>
        <v>-1.0851030847930552E-3</v>
      </c>
    </row>
    <row r="338" spans="1:8" ht="25.5" x14ac:dyDescent="0.2">
      <c r="A338" s="27"/>
      <c r="B338" s="6" t="s">
        <v>320</v>
      </c>
      <c r="C338" s="7">
        <v>0</v>
      </c>
      <c r="D338" s="7">
        <v>0</v>
      </c>
      <c r="E338" s="8" t="str">
        <f t="shared" si="40"/>
        <v/>
      </c>
      <c r="F338" s="8" t="str">
        <f t="shared" si="41"/>
        <v/>
      </c>
      <c r="G338" s="8" t="str">
        <f t="shared" si="43"/>
        <v xml:space="preserve"> </v>
      </c>
      <c r="H338" s="8" t="str">
        <f t="shared" si="42"/>
        <v/>
      </c>
    </row>
    <row r="339" spans="1:8" x14ac:dyDescent="0.2">
      <c r="A339" s="27"/>
      <c r="B339" s="6" t="s">
        <v>321</v>
      </c>
      <c r="C339" s="7">
        <v>0</v>
      </c>
      <c r="D339" s="7">
        <v>1</v>
      </c>
      <c r="E339" s="8" t="str">
        <f t="shared" si="40"/>
        <v/>
      </c>
      <c r="F339" s="8">
        <f t="shared" si="41"/>
        <v>1.4979029358897544E-4</v>
      </c>
      <c r="G339" s="8">
        <f t="shared" si="43"/>
        <v>1</v>
      </c>
      <c r="H339" s="8" t="str">
        <f t="shared" si="42"/>
        <v/>
      </c>
    </row>
    <row r="340" spans="1:8" ht="25.5" x14ac:dyDescent="0.2">
      <c r="A340" s="27"/>
      <c r="B340" s="6" t="s">
        <v>322</v>
      </c>
      <c r="C340" s="7">
        <v>29</v>
      </c>
      <c r="D340" s="7">
        <v>30</v>
      </c>
      <c r="E340" s="8">
        <f t="shared" si="40"/>
        <v>4.4954270655712296E-3</v>
      </c>
      <c r="F340" s="8">
        <f t="shared" si="41"/>
        <v>4.493708807669263E-3</v>
      </c>
      <c r="G340" s="8">
        <f t="shared" si="43"/>
        <v>3.4482758620689655E-2</v>
      </c>
      <c r="H340" s="8">
        <f t="shared" si="42"/>
        <v>1.5501472639900792E-4</v>
      </c>
    </row>
    <row r="341" spans="1:8" x14ac:dyDescent="0.2">
      <c r="A341" s="27"/>
      <c r="B341" s="6" t="s">
        <v>323</v>
      </c>
      <c r="C341" s="7">
        <v>0</v>
      </c>
      <c r="D341" s="7">
        <v>1</v>
      </c>
      <c r="E341" s="8" t="str">
        <f t="shared" ref="E341:E356" si="44">+IF(C341=0,"",C341/C$181)</f>
        <v/>
      </c>
      <c r="F341" s="8">
        <f t="shared" ref="F341:F356" si="45">+IF(D341=0,"",D341/D$181)</f>
        <v>1.4979029358897544E-4</v>
      </c>
      <c r="G341" s="8">
        <f t="shared" si="43"/>
        <v>1</v>
      </c>
      <c r="H341" s="8" t="str">
        <f t="shared" ref="H341:H356" si="46">+IF(OR(AND(E341=""),(G341="")),"",E341*G341)</f>
        <v/>
      </c>
    </row>
    <row r="342" spans="1:8" ht="15.75" customHeight="1" x14ac:dyDescent="0.2">
      <c r="A342" s="27"/>
      <c r="B342" s="6" t="s">
        <v>324</v>
      </c>
      <c r="C342" s="7">
        <v>0</v>
      </c>
      <c r="D342" s="7">
        <v>0</v>
      </c>
      <c r="E342" s="8" t="str">
        <f t="shared" si="44"/>
        <v/>
      </c>
      <c r="F342" s="8" t="str">
        <f t="shared" si="45"/>
        <v/>
      </c>
      <c r="G342" s="8" t="str">
        <f t="shared" ref="G342:G356" si="47">+IF(AND(C342=0,D342=0)," ",IF(C342=0,1,IF(D342=0,-1,(D342-C342)/C342)))</f>
        <v xml:space="preserve"> </v>
      </c>
      <c r="H342" s="8" t="str">
        <f t="shared" si="46"/>
        <v/>
      </c>
    </row>
    <row r="343" spans="1:8" x14ac:dyDescent="0.2">
      <c r="A343" s="27"/>
      <c r="B343" s="6" t="s">
        <v>325</v>
      </c>
      <c r="C343" s="7">
        <v>0</v>
      </c>
      <c r="D343" s="7">
        <v>0</v>
      </c>
      <c r="E343" s="8" t="str">
        <f t="shared" si="44"/>
        <v/>
      </c>
      <c r="F343" s="8" t="str">
        <f t="shared" si="45"/>
        <v/>
      </c>
      <c r="G343" s="8" t="str">
        <f t="shared" si="47"/>
        <v xml:space="preserve"> </v>
      </c>
      <c r="H343" s="8" t="str">
        <f t="shared" si="46"/>
        <v/>
      </c>
    </row>
    <row r="344" spans="1:8" x14ac:dyDescent="0.2">
      <c r="A344" s="27"/>
      <c r="B344" s="6" t="s">
        <v>326</v>
      </c>
      <c r="C344" s="7">
        <v>0</v>
      </c>
      <c r="D344" s="7">
        <v>0</v>
      </c>
      <c r="E344" s="8" t="str">
        <f t="shared" si="44"/>
        <v/>
      </c>
      <c r="F344" s="8" t="str">
        <f t="shared" si="45"/>
        <v/>
      </c>
      <c r="G344" s="8" t="str">
        <f t="shared" si="47"/>
        <v xml:space="preserve"> </v>
      </c>
      <c r="H344" s="8" t="str">
        <f t="shared" si="46"/>
        <v/>
      </c>
    </row>
    <row r="345" spans="1:8" ht="25.5" x14ac:dyDescent="0.2">
      <c r="A345" s="27"/>
      <c r="B345" s="6" t="s">
        <v>327</v>
      </c>
      <c r="C345" s="7">
        <v>0</v>
      </c>
      <c r="D345" s="7">
        <v>2</v>
      </c>
      <c r="E345" s="8" t="str">
        <f t="shared" si="44"/>
        <v/>
      </c>
      <c r="F345" s="8">
        <f t="shared" si="45"/>
        <v>2.9958058717795088E-4</v>
      </c>
      <c r="G345" s="8">
        <f t="shared" si="47"/>
        <v>1</v>
      </c>
      <c r="H345" s="8" t="str">
        <f t="shared" si="46"/>
        <v/>
      </c>
    </row>
    <row r="346" spans="1:8" ht="25.5" x14ac:dyDescent="0.2">
      <c r="A346" s="27"/>
      <c r="B346" s="6" t="s">
        <v>328</v>
      </c>
      <c r="C346" s="7">
        <v>0</v>
      </c>
      <c r="D346" s="7">
        <v>0</v>
      </c>
      <c r="E346" s="8" t="str">
        <f t="shared" si="44"/>
        <v/>
      </c>
      <c r="F346" s="8" t="str">
        <f t="shared" si="45"/>
        <v/>
      </c>
      <c r="G346" s="8" t="str">
        <f t="shared" si="47"/>
        <v xml:space="preserve"> </v>
      </c>
      <c r="H346" s="8" t="str">
        <f t="shared" si="46"/>
        <v/>
      </c>
    </row>
    <row r="347" spans="1:8" ht="25.5" x14ac:dyDescent="0.2">
      <c r="A347" s="27"/>
      <c r="B347" s="6" t="s">
        <v>329</v>
      </c>
      <c r="C347" s="7">
        <v>1</v>
      </c>
      <c r="D347" s="7">
        <v>4</v>
      </c>
      <c r="E347" s="8">
        <f t="shared" si="44"/>
        <v>1.550147263990079E-4</v>
      </c>
      <c r="F347" s="8">
        <f t="shared" si="45"/>
        <v>5.9916117435590175E-4</v>
      </c>
      <c r="G347" s="8">
        <f t="shared" si="47"/>
        <v>3</v>
      </c>
      <c r="H347" s="8">
        <f t="shared" si="46"/>
        <v>4.6504417919702372E-4</v>
      </c>
    </row>
    <row r="348" spans="1:8" ht="25.5" x14ac:dyDescent="0.2">
      <c r="A348" s="27"/>
      <c r="B348" s="6" t="s">
        <v>330</v>
      </c>
      <c r="C348" s="7">
        <v>0</v>
      </c>
      <c r="D348" s="7">
        <v>132</v>
      </c>
      <c r="E348" s="8" t="str">
        <f t="shared" si="44"/>
        <v/>
      </c>
      <c r="F348" s="8">
        <f t="shared" si="45"/>
        <v>1.9772318753744758E-2</v>
      </c>
      <c r="G348" s="8">
        <f t="shared" si="47"/>
        <v>1</v>
      </c>
      <c r="H348" s="8" t="str">
        <f t="shared" si="46"/>
        <v/>
      </c>
    </row>
    <row r="349" spans="1:8" x14ac:dyDescent="0.2">
      <c r="A349" s="27"/>
      <c r="B349" s="6" t="s">
        <v>331</v>
      </c>
      <c r="C349" s="7">
        <v>1</v>
      </c>
      <c r="D349" s="7">
        <v>5</v>
      </c>
      <c r="E349" s="8">
        <f t="shared" si="44"/>
        <v>1.550147263990079E-4</v>
      </c>
      <c r="F349" s="8">
        <f t="shared" si="45"/>
        <v>7.4895146794487716E-4</v>
      </c>
      <c r="G349" s="8">
        <f t="shared" si="47"/>
        <v>4</v>
      </c>
      <c r="H349" s="8">
        <f t="shared" si="46"/>
        <v>6.2005890559603159E-4</v>
      </c>
    </row>
    <row r="350" spans="1:8" ht="25.5" x14ac:dyDescent="0.2">
      <c r="A350" s="27"/>
      <c r="B350" s="6" t="s">
        <v>332</v>
      </c>
      <c r="C350" s="7">
        <v>0</v>
      </c>
      <c r="D350" s="7">
        <v>0</v>
      </c>
      <c r="E350" s="8" t="str">
        <f t="shared" si="44"/>
        <v/>
      </c>
      <c r="F350" s="8" t="str">
        <f t="shared" si="45"/>
        <v/>
      </c>
      <c r="G350" s="8" t="str">
        <f t="shared" si="47"/>
        <v xml:space="preserve"> </v>
      </c>
      <c r="H350" s="8" t="str">
        <f t="shared" si="46"/>
        <v/>
      </c>
    </row>
    <row r="351" spans="1:8" x14ac:dyDescent="0.2">
      <c r="A351" s="27"/>
      <c r="B351" s="6" t="s">
        <v>333</v>
      </c>
      <c r="C351" s="7">
        <v>0</v>
      </c>
      <c r="D351" s="7">
        <v>90</v>
      </c>
      <c r="E351" s="8" t="str">
        <f t="shared" si="44"/>
        <v/>
      </c>
      <c r="F351" s="8">
        <f t="shared" si="45"/>
        <v>1.348112642300779E-2</v>
      </c>
      <c r="G351" s="8">
        <f t="shared" si="47"/>
        <v>1</v>
      </c>
      <c r="H351" s="8" t="str">
        <f t="shared" si="46"/>
        <v/>
      </c>
    </row>
    <row r="352" spans="1:8" ht="25.5" x14ac:dyDescent="0.2">
      <c r="A352" s="27"/>
      <c r="B352" s="6" t="s">
        <v>334</v>
      </c>
      <c r="C352" s="7">
        <v>0</v>
      </c>
      <c r="D352" s="7">
        <v>0</v>
      </c>
      <c r="E352" s="8" t="str">
        <f t="shared" si="44"/>
        <v/>
      </c>
      <c r="F352" s="8" t="str">
        <f t="shared" si="45"/>
        <v/>
      </c>
      <c r="G352" s="8" t="str">
        <f t="shared" si="47"/>
        <v xml:space="preserve"> </v>
      </c>
      <c r="H352" s="8" t="str">
        <f t="shared" si="46"/>
        <v/>
      </c>
    </row>
    <row r="353" spans="1:8" ht="25.5" x14ac:dyDescent="0.2">
      <c r="A353" s="27"/>
      <c r="B353" s="6" t="s">
        <v>335</v>
      </c>
      <c r="C353" s="7">
        <v>0</v>
      </c>
      <c r="D353" s="7">
        <v>0</v>
      </c>
      <c r="E353" s="8" t="str">
        <f t="shared" si="44"/>
        <v/>
      </c>
      <c r="F353" s="8" t="str">
        <f t="shared" si="45"/>
        <v/>
      </c>
      <c r="G353" s="8" t="str">
        <f t="shared" si="47"/>
        <v xml:space="preserve"> </v>
      </c>
      <c r="H353" s="8" t="str">
        <f t="shared" si="46"/>
        <v/>
      </c>
    </row>
    <row r="354" spans="1:8" x14ac:dyDescent="0.2">
      <c r="A354" s="27"/>
      <c r="B354" s="6" t="s">
        <v>336</v>
      </c>
      <c r="C354" s="7">
        <v>12</v>
      </c>
      <c r="D354" s="7">
        <v>40</v>
      </c>
      <c r="E354" s="8">
        <f t="shared" si="44"/>
        <v>1.8601767167880949E-3</v>
      </c>
      <c r="F354" s="8">
        <f t="shared" si="45"/>
        <v>5.9916117435590173E-3</v>
      </c>
      <c r="G354" s="8">
        <f t="shared" si="47"/>
        <v>2.3333333333333335</v>
      </c>
      <c r="H354" s="8">
        <f t="shared" si="46"/>
        <v>4.3404123391722216E-3</v>
      </c>
    </row>
    <row r="355" spans="1:8" x14ac:dyDescent="0.2">
      <c r="A355" s="27"/>
      <c r="B355" s="6" t="s">
        <v>337</v>
      </c>
      <c r="C355" s="7">
        <v>0</v>
      </c>
      <c r="D355" s="7">
        <v>0</v>
      </c>
      <c r="E355" s="8" t="str">
        <f t="shared" si="44"/>
        <v/>
      </c>
      <c r="F355" s="8" t="str">
        <f t="shared" si="45"/>
        <v/>
      </c>
      <c r="G355" s="8" t="str">
        <f t="shared" si="47"/>
        <v xml:space="preserve"> </v>
      </c>
      <c r="H355" s="8" t="str">
        <f t="shared" si="46"/>
        <v/>
      </c>
    </row>
    <row r="356" spans="1:8" ht="25.5" x14ac:dyDescent="0.2">
      <c r="A356" s="27"/>
      <c r="B356" s="6" t="s">
        <v>338</v>
      </c>
      <c r="C356" s="7">
        <v>24</v>
      </c>
      <c r="D356" s="7">
        <v>10</v>
      </c>
      <c r="E356" s="8">
        <f t="shared" si="44"/>
        <v>3.7203534335761897E-3</v>
      </c>
      <c r="F356" s="8">
        <f t="shared" si="45"/>
        <v>1.4979029358897543E-3</v>
      </c>
      <c r="G356" s="8">
        <f t="shared" si="47"/>
        <v>-0.58333333333333337</v>
      </c>
      <c r="H356" s="8">
        <f t="shared" si="46"/>
        <v>-2.1702061695861108E-3</v>
      </c>
    </row>
    <row r="357" spans="1:8" x14ac:dyDescent="0.2">
      <c r="A357" s="26"/>
    </row>
    <row r="358" spans="1:8" x14ac:dyDescent="0.2">
      <c r="A358" s="26"/>
    </row>
    <row r="359" spans="1:8" ht="15.75" thickBot="1" x14ac:dyDescent="0.25">
      <c r="A359" s="26"/>
    </row>
    <row r="360" spans="1:8" ht="29.25" customHeight="1" thickBot="1" x14ac:dyDescent="0.25">
      <c r="A360" s="27"/>
      <c r="B360" s="28" t="s">
        <v>2</v>
      </c>
      <c r="C360" s="30" t="s">
        <v>12</v>
      </c>
      <c r="D360" s="38"/>
      <c r="E360" s="30" t="s">
        <v>4</v>
      </c>
      <c r="F360" s="31"/>
      <c r="G360" s="39" t="s">
        <v>13</v>
      </c>
      <c r="H360" s="39" t="s">
        <v>5</v>
      </c>
    </row>
    <row r="361" spans="1:8" ht="15.75" thickBot="1" x14ac:dyDescent="0.25">
      <c r="A361" s="27"/>
      <c r="B361" s="29"/>
      <c r="C361" s="10">
        <v>2022</v>
      </c>
      <c r="D361" s="10">
        <v>2023</v>
      </c>
      <c r="E361" s="10">
        <v>2022</v>
      </c>
      <c r="F361" s="10">
        <v>2023</v>
      </c>
      <c r="G361" s="29"/>
      <c r="H361" s="29"/>
    </row>
    <row r="362" spans="1:8" ht="15.75" thickBot="1" x14ac:dyDescent="0.25">
      <c r="A362" s="27"/>
      <c r="B362" s="9" t="s">
        <v>9</v>
      </c>
      <c r="C362" s="11">
        <f>SUM(C363:C595)</f>
        <v>33326</v>
      </c>
      <c r="D362" s="11">
        <f>SUM(D363:D595)</f>
        <v>42489</v>
      </c>
      <c r="E362" s="25">
        <f t="shared" ref="E362:E425" si="48">+IF(C362=0,"",C362/C$362)</f>
        <v>1</v>
      </c>
      <c r="F362" s="25">
        <f t="shared" ref="F362:F425" si="49">+IF(D362=0,"",D362/D$362)</f>
        <v>1</v>
      </c>
      <c r="G362" s="25">
        <f>+IF(AND(C362=0,D362=0),"",IF(C362=0,1,IF(D362=0,-1,(D362-C362)/C362)))</f>
        <v>0.27495048910760367</v>
      </c>
      <c r="H362" s="25">
        <f t="shared" ref="H362:H425" si="50">+IF(OR(AND(E362=""),(G362="")),"",E362*G362)</f>
        <v>0.27495048910760367</v>
      </c>
    </row>
    <row r="363" spans="1:8" x14ac:dyDescent="0.2">
      <c r="A363" s="27"/>
      <c r="B363" s="6" t="s">
        <v>339</v>
      </c>
      <c r="C363" s="7">
        <v>34</v>
      </c>
      <c r="D363" s="7">
        <v>20</v>
      </c>
      <c r="E363" s="8">
        <f t="shared" si="48"/>
        <v>1.0202244493788632E-3</v>
      </c>
      <c r="F363" s="8">
        <f t="shared" si="49"/>
        <v>4.7071006613476428E-4</v>
      </c>
      <c r="G363" s="8">
        <f t="shared" ref="G363:G426" si="51">+IF(AND(C363=0,D363=0)," ",IF(C363=0,1,IF(D363=0,-1,(D363-C363)/C363)))</f>
        <v>-0.41176470588235292</v>
      </c>
      <c r="H363" s="8">
        <f t="shared" si="50"/>
        <v>-4.2009242033247309E-4</v>
      </c>
    </row>
    <row r="364" spans="1:8" x14ac:dyDescent="0.2">
      <c r="A364" s="27"/>
      <c r="B364" s="6" t="s">
        <v>340</v>
      </c>
      <c r="C364" s="7">
        <v>31</v>
      </c>
      <c r="D364" s="7">
        <v>17</v>
      </c>
      <c r="E364" s="8">
        <f t="shared" si="48"/>
        <v>9.3020464502190483E-4</v>
      </c>
      <c r="F364" s="8">
        <f t="shared" si="49"/>
        <v>4.0010355621454964E-4</v>
      </c>
      <c r="G364" s="8">
        <f t="shared" si="51"/>
        <v>-0.45161290322580644</v>
      </c>
      <c r="H364" s="8">
        <f t="shared" si="50"/>
        <v>-4.2009242033247315E-4</v>
      </c>
    </row>
    <row r="365" spans="1:8" x14ac:dyDescent="0.2">
      <c r="A365" s="27"/>
      <c r="B365" s="6" t="s">
        <v>341</v>
      </c>
      <c r="C365" s="7">
        <v>120</v>
      </c>
      <c r="D365" s="7">
        <v>619</v>
      </c>
      <c r="E365" s="8">
        <f t="shared" si="48"/>
        <v>3.6007921742783411E-3</v>
      </c>
      <c r="F365" s="8">
        <f t="shared" si="49"/>
        <v>1.4568476546870955E-2</v>
      </c>
      <c r="G365" s="8">
        <f t="shared" si="51"/>
        <v>4.1583333333333332</v>
      </c>
      <c r="H365" s="8">
        <f t="shared" si="50"/>
        <v>1.4973294124707435E-2</v>
      </c>
    </row>
    <row r="366" spans="1:8" x14ac:dyDescent="0.2">
      <c r="A366" s="27"/>
      <c r="B366" s="6" t="s">
        <v>342</v>
      </c>
      <c r="C366" s="7">
        <v>0</v>
      </c>
      <c r="D366" s="7">
        <v>0</v>
      </c>
      <c r="E366" s="8" t="str">
        <f t="shared" si="48"/>
        <v/>
      </c>
      <c r="F366" s="8" t="str">
        <f t="shared" si="49"/>
        <v/>
      </c>
      <c r="G366" s="8" t="str">
        <f t="shared" si="51"/>
        <v xml:space="preserve"> </v>
      </c>
      <c r="H366" s="8" t="str">
        <f t="shared" si="50"/>
        <v/>
      </c>
    </row>
    <row r="367" spans="1:8" x14ac:dyDescent="0.2">
      <c r="A367" s="27"/>
      <c r="B367" s="6" t="s">
        <v>343</v>
      </c>
      <c r="C367" s="7">
        <v>0</v>
      </c>
      <c r="D367" s="7">
        <v>18</v>
      </c>
      <c r="E367" s="8" t="str">
        <f t="shared" si="48"/>
        <v/>
      </c>
      <c r="F367" s="8">
        <f t="shared" si="49"/>
        <v>4.2363905952128787E-4</v>
      </c>
      <c r="G367" s="8">
        <f t="shared" si="51"/>
        <v>1</v>
      </c>
      <c r="H367" s="8" t="str">
        <f t="shared" si="50"/>
        <v/>
      </c>
    </row>
    <row r="368" spans="1:8" x14ac:dyDescent="0.2">
      <c r="A368" s="27"/>
      <c r="B368" s="6" t="s">
        <v>344</v>
      </c>
      <c r="C368" s="7">
        <v>591</v>
      </c>
      <c r="D368" s="7">
        <v>359</v>
      </c>
      <c r="E368" s="8">
        <f t="shared" si="48"/>
        <v>1.7733901458320829E-2</v>
      </c>
      <c r="F368" s="8">
        <f t="shared" si="49"/>
        <v>8.449245687119019E-3</v>
      </c>
      <c r="G368" s="8">
        <f t="shared" si="51"/>
        <v>-0.39255499153976309</v>
      </c>
      <c r="H368" s="8">
        <f t="shared" si="50"/>
        <v>-6.961531536938125E-3</v>
      </c>
    </row>
    <row r="369" spans="1:8" x14ac:dyDescent="0.2">
      <c r="A369" s="27"/>
      <c r="B369" s="6" t="s">
        <v>345</v>
      </c>
      <c r="C369" s="7">
        <v>6</v>
      </c>
      <c r="D369" s="7">
        <v>3</v>
      </c>
      <c r="E369" s="8">
        <f t="shared" si="48"/>
        <v>1.8003960871391706E-4</v>
      </c>
      <c r="F369" s="8">
        <f t="shared" si="49"/>
        <v>7.0606509920214649E-5</v>
      </c>
      <c r="G369" s="8">
        <f t="shared" si="51"/>
        <v>-0.5</v>
      </c>
      <c r="H369" s="8">
        <f t="shared" si="50"/>
        <v>-9.0019804356958528E-5</v>
      </c>
    </row>
    <row r="370" spans="1:8" x14ac:dyDescent="0.2">
      <c r="A370" s="27"/>
      <c r="B370" s="6" t="s">
        <v>346</v>
      </c>
      <c r="C370" s="7">
        <v>1</v>
      </c>
      <c r="D370" s="7">
        <v>5</v>
      </c>
      <c r="E370" s="8">
        <f t="shared" si="48"/>
        <v>3.0006601452319512E-5</v>
      </c>
      <c r="F370" s="8">
        <f t="shared" si="49"/>
        <v>1.1767751653369107E-4</v>
      </c>
      <c r="G370" s="8">
        <f t="shared" si="51"/>
        <v>4</v>
      </c>
      <c r="H370" s="8">
        <f t="shared" si="50"/>
        <v>1.2002640580927805E-4</v>
      </c>
    </row>
    <row r="371" spans="1:8" x14ac:dyDescent="0.2">
      <c r="A371" s="27"/>
      <c r="B371" s="6" t="s">
        <v>347</v>
      </c>
      <c r="C371" s="7">
        <v>71</v>
      </c>
      <c r="D371" s="7">
        <v>115</v>
      </c>
      <c r="E371" s="8">
        <f t="shared" si="48"/>
        <v>2.1304687031146853E-3</v>
      </c>
      <c r="F371" s="8">
        <f t="shared" si="49"/>
        <v>2.7065828802748946E-3</v>
      </c>
      <c r="G371" s="8">
        <f t="shared" si="51"/>
        <v>0.61971830985915488</v>
      </c>
      <c r="H371" s="8">
        <f t="shared" si="50"/>
        <v>1.3202904639020585E-3</v>
      </c>
    </row>
    <row r="372" spans="1:8" x14ac:dyDescent="0.2">
      <c r="A372" s="27"/>
      <c r="B372" s="6" t="s">
        <v>348</v>
      </c>
      <c r="C372" s="7">
        <v>20</v>
      </c>
      <c r="D372" s="7">
        <v>5</v>
      </c>
      <c r="E372" s="8">
        <f t="shared" si="48"/>
        <v>6.0013202904639026E-4</v>
      </c>
      <c r="F372" s="8">
        <f t="shared" si="49"/>
        <v>1.1767751653369107E-4</v>
      </c>
      <c r="G372" s="8">
        <f t="shared" si="51"/>
        <v>-0.75</v>
      </c>
      <c r="H372" s="8">
        <f t="shared" si="50"/>
        <v>-4.5009902178479269E-4</v>
      </c>
    </row>
    <row r="373" spans="1:8" x14ac:dyDescent="0.2">
      <c r="A373" s="27"/>
      <c r="B373" s="6" t="s">
        <v>349</v>
      </c>
      <c r="C373" s="7">
        <v>0</v>
      </c>
      <c r="D373" s="7">
        <v>6</v>
      </c>
      <c r="E373" s="8" t="str">
        <f t="shared" si="48"/>
        <v/>
      </c>
      <c r="F373" s="8">
        <f t="shared" si="49"/>
        <v>1.412130198404293E-4</v>
      </c>
      <c r="G373" s="8">
        <f t="shared" si="51"/>
        <v>1</v>
      </c>
      <c r="H373" s="8" t="str">
        <f t="shared" si="50"/>
        <v/>
      </c>
    </row>
    <row r="374" spans="1:8" x14ac:dyDescent="0.2">
      <c r="A374" s="27"/>
      <c r="B374" s="6" t="s">
        <v>350</v>
      </c>
      <c r="C374" s="7">
        <v>1294</v>
      </c>
      <c r="D374" s="7">
        <v>1115</v>
      </c>
      <c r="E374" s="8">
        <f t="shared" si="48"/>
        <v>3.8828542279301444E-2</v>
      </c>
      <c r="F374" s="8">
        <f t="shared" si="49"/>
        <v>2.6242086187013108E-2</v>
      </c>
      <c r="G374" s="8">
        <f t="shared" si="51"/>
        <v>-0.13833075734157652</v>
      </c>
      <c r="H374" s="8">
        <f t="shared" si="50"/>
        <v>-5.3711816599651919E-3</v>
      </c>
    </row>
    <row r="375" spans="1:8" x14ac:dyDescent="0.2">
      <c r="A375" s="27"/>
      <c r="B375" s="6" t="s">
        <v>351</v>
      </c>
      <c r="C375" s="7">
        <v>189</v>
      </c>
      <c r="D375" s="7">
        <v>99</v>
      </c>
      <c r="E375" s="8">
        <f t="shared" si="48"/>
        <v>5.6712476744883878E-3</v>
      </c>
      <c r="F375" s="8">
        <f t="shared" si="49"/>
        <v>2.3300148273670833E-3</v>
      </c>
      <c r="G375" s="8">
        <f t="shared" si="51"/>
        <v>-0.47619047619047616</v>
      </c>
      <c r="H375" s="8">
        <f t="shared" si="50"/>
        <v>-2.7005941307087561E-3</v>
      </c>
    </row>
    <row r="376" spans="1:8" x14ac:dyDescent="0.2">
      <c r="A376" s="27"/>
      <c r="B376" s="6" t="s">
        <v>352</v>
      </c>
      <c r="C376" s="7">
        <v>0</v>
      </c>
      <c r="D376" s="7">
        <v>0</v>
      </c>
      <c r="E376" s="8" t="str">
        <f t="shared" si="48"/>
        <v/>
      </c>
      <c r="F376" s="8" t="str">
        <f t="shared" si="49"/>
        <v/>
      </c>
      <c r="G376" s="8" t="str">
        <f t="shared" si="51"/>
        <v xml:space="preserve"> </v>
      </c>
      <c r="H376" s="8" t="str">
        <f t="shared" si="50"/>
        <v/>
      </c>
    </row>
    <row r="377" spans="1:8" x14ac:dyDescent="0.2">
      <c r="A377" s="27"/>
      <c r="B377" s="6" t="s">
        <v>353</v>
      </c>
      <c r="C377" s="7">
        <v>543</v>
      </c>
      <c r="D377" s="7">
        <v>201</v>
      </c>
      <c r="E377" s="8">
        <f t="shared" si="48"/>
        <v>1.6293584588609494E-2</v>
      </c>
      <c r="F377" s="8">
        <f t="shared" si="49"/>
        <v>4.7306361646543811E-3</v>
      </c>
      <c r="G377" s="8">
        <f t="shared" si="51"/>
        <v>-0.62983425414364635</v>
      </c>
      <c r="H377" s="8">
        <f t="shared" si="50"/>
        <v>-1.0262257696693271E-2</v>
      </c>
    </row>
    <row r="378" spans="1:8" x14ac:dyDescent="0.2">
      <c r="A378" s="27"/>
      <c r="B378" s="6" t="s">
        <v>354</v>
      </c>
      <c r="C378" s="7">
        <v>165</v>
      </c>
      <c r="D378" s="7">
        <v>12</v>
      </c>
      <c r="E378" s="8">
        <f t="shared" si="48"/>
        <v>4.9510892396327196E-3</v>
      </c>
      <c r="F378" s="8">
        <f t="shared" si="49"/>
        <v>2.824260396808586E-4</v>
      </c>
      <c r="G378" s="8">
        <f t="shared" si="51"/>
        <v>-0.92727272727272725</v>
      </c>
      <c r="H378" s="8">
        <f t="shared" si="50"/>
        <v>-4.591010022204885E-3</v>
      </c>
    </row>
    <row r="379" spans="1:8" x14ac:dyDescent="0.2">
      <c r="A379" s="27"/>
      <c r="B379" s="6" t="s">
        <v>355</v>
      </c>
      <c r="C379" s="7">
        <v>11</v>
      </c>
      <c r="D379" s="7">
        <v>20</v>
      </c>
      <c r="E379" s="8">
        <f t="shared" si="48"/>
        <v>3.3007261597551462E-4</v>
      </c>
      <c r="F379" s="8">
        <f t="shared" si="49"/>
        <v>4.7071006613476428E-4</v>
      </c>
      <c r="G379" s="8">
        <f t="shared" si="51"/>
        <v>0.81818181818181823</v>
      </c>
      <c r="H379" s="8">
        <f t="shared" si="50"/>
        <v>2.7005941307087564E-4</v>
      </c>
    </row>
    <row r="380" spans="1:8" x14ac:dyDescent="0.2">
      <c r="A380" s="27"/>
      <c r="B380" s="6" t="s">
        <v>356</v>
      </c>
      <c r="C380" s="7">
        <v>2</v>
      </c>
      <c r="D380" s="7">
        <v>2</v>
      </c>
      <c r="E380" s="8">
        <f t="shared" si="48"/>
        <v>6.0013202904639023E-5</v>
      </c>
      <c r="F380" s="8">
        <f t="shared" si="49"/>
        <v>4.7071006613476426E-5</v>
      </c>
      <c r="G380" s="8">
        <f t="shared" si="51"/>
        <v>0</v>
      </c>
      <c r="H380" s="8">
        <f t="shared" si="50"/>
        <v>0</v>
      </c>
    </row>
    <row r="381" spans="1:8" x14ac:dyDescent="0.2">
      <c r="A381" s="27"/>
      <c r="B381" s="6" t="s">
        <v>357</v>
      </c>
      <c r="C381" s="7">
        <v>0</v>
      </c>
      <c r="D381" s="7">
        <v>0</v>
      </c>
      <c r="E381" s="8" t="str">
        <f t="shared" si="48"/>
        <v/>
      </c>
      <c r="F381" s="8" t="str">
        <f t="shared" si="49"/>
        <v/>
      </c>
      <c r="G381" s="8" t="str">
        <f t="shared" si="51"/>
        <v xml:space="preserve"> </v>
      </c>
      <c r="H381" s="8" t="str">
        <f t="shared" si="50"/>
        <v/>
      </c>
    </row>
    <row r="382" spans="1:8" x14ac:dyDescent="0.2">
      <c r="A382" s="27"/>
      <c r="B382" s="6" t="s">
        <v>358</v>
      </c>
      <c r="C382" s="7">
        <v>1691</v>
      </c>
      <c r="D382" s="7">
        <v>2133</v>
      </c>
      <c r="E382" s="8">
        <f t="shared" si="48"/>
        <v>5.0741163055872292E-2</v>
      </c>
      <c r="F382" s="8">
        <f t="shared" si="49"/>
        <v>5.0201228553272609E-2</v>
      </c>
      <c r="G382" s="8">
        <f t="shared" si="51"/>
        <v>0.26138379657007688</v>
      </c>
      <c r="H382" s="8">
        <f t="shared" si="50"/>
        <v>1.3262917841925223E-2</v>
      </c>
    </row>
    <row r="383" spans="1:8" x14ac:dyDescent="0.2">
      <c r="A383" s="27"/>
      <c r="B383" s="6" t="s">
        <v>359</v>
      </c>
      <c r="C383" s="7">
        <v>92</v>
      </c>
      <c r="D383" s="7">
        <v>227</v>
      </c>
      <c r="E383" s="8">
        <f t="shared" si="48"/>
        <v>2.7606073336133951E-3</v>
      </c>
      <c r="F383" s="8">
        <f t="shared" si="49"/>
        <v>5.3425592506295746E-3</v>
      </c>
      <c r="G383" s="8">
        <f t="shared" si="51"/>
        <v>1.4673913043478262</v>
      </c>
      <c r="H383" s="8">
        <f t="shared" si="50"/>
        <v>4.0508911960631345E-3</v>
      </c>
    </row>
    <row r="384" spans="1:8" x14ac:dyDescent="0.2">
      <c r="A384" s="27"/>
      <c r="B384" s="6" t="s">
        <v>360</v>
      </c>
      <c r="C384" s="7">
        <v>0</v>
      </c>
      <c r="D384" s="7">
        <v>0</v>
      </c>
      <c r="E384" s="8" t="str">
        <f t="shared" si="48"/>
        <v/>
      </c>
      <c r="F384" s="8" t="str">
        <f t="shared" si="49"/>
        <v/>
      </c>
      <c r="G384" s="8" t="str">
        <f t="shared" si="51"/>
        <v xml:space="preserve"> </v>
      </c>
      <c r="H384" s="8" t="str">
        <f t="shared" si="50"/>
        <v/>
      </c>
    </row>
    <row r="385" spans="1:8" x14ac:dyDescent="0.2">
      <c r="A385" s="27"/>
      <c r="B385" s="6" t="s">
        <v>361</v>
      </c>
      <c r="C385" s="7">
        <v>47</v>
      </c>
      <c r="D385" s="7">
        <v>84</v>
      </c>
      <c r="E385" s="8">
        <f t="shared" si="48"/>
        <v>1.4103102682590169E-3</v>
      </c>
      <c r="F385" s="8">
        <f t="shared" si="49"/>
        <v>1.9769822777660102E-3</v>
      </c>
      <c r="G385" s="8">
        <f t="shared" si="51"/>
        <v>0.78723404255319152</v>
      </c>
      <c r="H385" s="8">
        <f t="shared" si="50"/>
        <v>1.1102442537358219E-3</v>
      </c>
    </row>
    <row r="386" spans="1:8" x14ac:dyDescent="0.2">
      <c r="A386" s="27"/>
      <c r="B386" s="6" t="s">
        <v>362</v>
      </c>
      <c r="C386" s="7">
        <v>3811</v>
      </c>
      <c r="D386" s="7">
        <v>6714</v>
      </c>
      <c r="E386" s="8">
        <f t="shared" si="48"/>
        <v>0.11435515813478965</v>
      </c>
      <c r="F386" s="8">
        <f t="shared" si="49"/>
        <v>0.15801736920144038</v>
      </c>
      <c r="G386" s="8">
        <f t="shared" si="51"/>
        <v>0.76174232484912097</v>
      </c>
      <c r="H386" s="8">
        <f t="shared" si="50"/>
        <v>8.710916401608354E-2</v>
      </c>
    </row>
    <row r="387" spans="1:8" x14ac:dyDescent="0.2">
      <c r="A387" s="27"/>
      <c r="B387" s="6" t="s">
        <v>363</v>
      </c>
      <c r="C387" s="7">
        <v>36</v>
      </c>
      <c r="D387" s="7">
        <v>36</v>
      </c>
      <c r="E387" s="8">
        <f t="shared" si="48"/>
        <v>1.0802376522835023E-3</v>
      </c>
      <c r="F387" s="8">
        <f t="shared" si="49"/>
        <v>8.4727811904257574E-4</v>
      </c>
      <c r="G387" s="8">
        <f t="shared" si="51"/>
        <v>0</v>
      </c>
      <c r="H387" s="8">
        <f t="shared" si="50"/>
        <v>0</v>
      </c>
    </row>
    <row r="388" spans="1:8" x14ac:dyDescent="0.2">
      <c r="A388" s="27"/>
      <c r="B388" s="6" t="s">
        <v>364</v>
      </c>
      <c r="C388" s="7">
        <v>1</v>
      </c>
      <c r="D388" s="7">
        <v>0</v>
      </c>
      <c r="E388" s="8">
        <f t="shared" si="48"/>
        <v>3.0006601452319512E-5</v>
      </c>
      <c r="F388" s="8" t="str">
        <f t="shared" si="49"/>
        <v/>
      </c>
      <c r="G388" s="8">
        <f t="shared" si="51"/>
        <v>-1</v>
      </c>
      <c r="H388" s="8">
        <f t="shared" si="50"/>
        <v>-3.0006601452319512E-5</v>
      </c>
    </row>
    <row r="389" spans="1:8" x14ac:dyDescent="0.2">
      <c r="A389" s="27"/>
      <c r="B389" s="6" t="s">
        <v>365</v>
      </c>
      <c r="C389" s="7">
        <v>11</v>
      </c>
      <c r="D389" s="7">
        <v>20</v>
      </c>
      <c r="E389" s="8">
        <f t="shared" si="48"/>
        <v>3.3007261597551462E-4</v>
      </c>
      <c r="F389" s="8">
        <f t="shared" si="49"/>
        <v>4.7071006613476428E-4</v>
      </c>
      <c r="G389" s="8">
        <f t="shared" si="51"/>
        <v>0.81818181818181823</v>
      </c>
      <c r="H389" s="8">
        <f t="shared" si="50"/>
        <v>2.7005941307087564E-4</v>
      </c>
    </row>
    <row r="390" spans="1:8" x14ac:dyDescent="0.2">
      <c r="A390" s="27"/>
      <c r="B390" s="6" t="s">
        <v>366</v>
      </c>
      <c r="C390" s="7">
        <v>0</v>
      </c>
      <c r="D390" s="7">
        <v>40</v>
      </c>
      <c r="E390" s="8" t="str">
        <f t="shared" si="48"/>
        <v/>
      </c>
      <c r="F390" s="8">
        <f t="shared" si="49"/>
        <v>9.4142013226952855E-4</v>
      </c>
      <c r="G390" s="8">
        <f t="shared" si="51"/>
        <v>1</v>
      </c>
      <c r="H390" s="8" t="str">
        <f t="shared" si="50"/>
        <v/>
      </c>
    </row>
    <row r="391" spans="1:8" x14ac:dyDescent="0.2">
      <c r="A391" s="27"/>
      <c r="B391" s="6" t="s">
        <v>367</v>
      </c>
      <c r="C391" s="7">
        <v>0</v>
      </c>
      <c r="D391" s="7">
        <v>0</v>
      </c>
      <c r="E391" s="8" t="str">
        <f t="shared" si="48"/>
        <v/>
      </c>
      <c r="F391" s="8" t="str">
        <f t="shared" si="49"/>
        <v/>
      </c>
      <c r="G391" s="8" t="str">
        <f t="shared" si="51"/>
        <v xml:space="preserve"> </v>
      </c>
      <c r="H391" s="8" t="str">
        <f t="shared" si="50"/>
        <v/>
      </c>
    </row>
    <row r="392" spans="1:8" x14ac:dyDescent="0.2">
      <c r="A392" s="27"/>
      <c r="B392" s="6" t="s">
        <v>368</v>
      </c>
      <c r="C392" s="7">
        <v>11</v>
      </c>
      <c r="D392" s="7">
        <v>7</v>
      </c>
      <c r="E392" s="8">
        <f t="shared" si="48"/>
        <v>3.3007261597551462E-4</v>
      </c>
      <c r="F392" s="8">
        <f t="shared" si="49"/>
        <v>1.647485231471675E-4</v>
      </c>
      <c r="G392" s="8">
        <f t="shared" si="51"/>
        <v>-0.36363636363636365</v>
      </c>
      <c r="H392" s="8">
        <f t="shared" si="50"/>
        <v>-1.2002640580927805E-4</v>
      </c>
    </row>
    <row r="393" spans="1:8" x14ac:dyDescent="0.2">
      <c r="A393" s="27"/>
      <c r="B393" s="6" t="s">
        <v>369</v>
      </c>
      <c r="C393" s="7">
        <v>27</v>
      </c>
      <c r="D393" s="7">
        <v>54</v>
      </c>
      <c r="E393" s="8">
        <f t="shared" si="48"/>
        <v>8.1017823921262675E-4</v>
      </c>
      <c r="F393" s="8">
        <f t="shared" si="49"/>
        <v>1.2709171785638637E-3</v>
      </c>
      <c r="G393" s="8">
        <f t="shared" si="51"/>
        <v>1</v>
      </c>
      <c r="H393" s="8">
        <f t="shared" si="50"/>
        <v>8.1017823921262675E-4</v>
      </c>
    </row>
    <row r="394" spans="1:8" x14ac:dyDescent="0.2">
      <c r="A394" s="27"/>
      <c r="B394" s="6" t="s">
        <v>370</v>
      </c>
      <c r="C394" s="7">
        <v>5</v>
      </c>
      <c r="D394" s="7">
        <v>0</v>
      </c>
      <c r="E394" s="8">
        <f t="shared" si="48"/>
        <v>1.5003300726159756E-4</v>
      </c>
      <c r="F394" s="8" t="str">
        <f t="shared" si="49"/>
        <v/>
      </c>
      <c r="G394" s="8">
        <f t="shared" si="51"/>
        <v>-1</v>
      </c>
      <c r="H394" s="8">
        <f t="shared" si="50"/>
        <v>-1.5003300726159756E-4</v>
      </c>
    </row>
    <row r="395" spans="1:8" ht="25.5" x14ac:dyDescent="0.2">
      <c r="A395" s="27"/>
      <c r="B395" s="6" t="s">
        <v>371</v>
      </c>
      <c r="C395" s="7">
        <v>60</v>
      </c>
      <c r="D395" s="7">
        <v>15</v>
      </c>
      <c r="E395" s="8">
        <f t="shared" si="48"/>
        <v>1.8003960871391706E-3</v>
      </c>
      <c r="F395" s="8">
        <f t="shared" si="49"/>
        <v>3.5303254960107323E-4</v>
      </c>
      <c r="G395" s="8">
        <f t="shared" si="51"/>
        <v>-0.75</v>
      </c>
      <c r="H395" s="8">
        <f t="shared" si="50"/>
        <v>-1.350297065354378E-3</v>
      </c>
    </row>
    <row r="396" spans="1:8" ht="25.5" x14ac:dyDescent="0.2">
      <c r="A396" s="27"/>
      <c r="B396" s="6" t="s">
        <v>372</v>
      </c>
      <c r="C396" s="7">
        <v>103</v>
      </c>
      <c r="D396" s="7">
        <v>105</v>
      </c>
      <c r="E396" s="8">
        <f t="shared" si="48"/>
        <v>3.0906799495889095E-3</v>
      </c>
      <c r="F396" s="8">
        <f t="shared" si="49"/>
        <v>2.4712278472075124E-3</v>
      </c>
      <c r="G396" s="8">
        <f t="shared" si="51"/>
        <v>1.9417475728155338E-2</v>
      </c>
      <c r="H396" s="8">
        <f t="shared" si="50"/>
        <v>6.0013202904639016E-5</v>
      </c>
    </row>
    <row r="397" spans="1:8" x14ac:dyDescent="0.2">
      <c r="A397" s="27"/>
      <c r="B397" s="6" t="s">
        <v>373</v>
      </c>
      <c r="C397" s="7">
        <v>644</v>
      </c>
      <c r="D397" s="7">
        <v>346</v>
      </c>
      <c r="E397" s="8">
        <f t="shared" si="48"/>
        <v>1.9324251335293766E-2</v>
      </c>
      <c r="F397" s="8">
        <f t="shared" si="49"/>
        <v>8.1432841441314227E-3</v>
      </c>
      <c r="G397" s="8">
        <f t="shared" si="51"/>
        <v>-0.46273291925465837</v>
      </c>
      <c r="H397" s="8">
        <f t="shared" si="50"/>
        <v>-8.9419672327912137E-3</v>
      </c>
    </row>
    <row r="398" spans="1:8" x14ac:dyDescent="0.2">
      <c r="A398" s="27"/>
      <c r="B398" s="6" t="s">
        <v>374</v>
      </c>
      <c r="C398" s="7">
        <v>1</v>
      </c>
      <c r="D398" s="7">
        <v>4</v>
      </c>
      <c r="E398" s="8">
        <f t="shared" si="48"/>
        <v>3.0006601452319512E-5</v>
      </c>
      <c r="F398" s="8">
        <f t="shared" si="49"/>
        <v>9.4142013226952852E-5</v>
      </c>
      <c r="G398" s="8">
        <f t="shared" si="51"/>
        <v>3</v>
      </c>
      <c r="H398" s="8">
        <f t="shared" si="50"/>
        <v>9.0019804356958528E-5</v>
      </c>
    </row>
    <row r="399" spans="1:8" x14ac:dyDescent="0.2">
      <c r="A399" s="27"/>
      <c r="B399" s="6" t="s">
        <v>375</v>
      </c>
      <c r="C399" s="7">
        <v>127</v>
      </c>
      <c r="D399" s="7">
        <v>21</v>
      </c>
      <c r="E399" s="8">
        <f t="shared" si="48"/>
        <v>3.8108383844445777E-3</v>
      </c>
      <c r="F399" s="8">
        <f t="shared" si="49"/>
        <v>4.9424556944150256E-4</v>
      </c>
      <c r="G399" s="8">
        <f t="shared" si="51"/>
        <v>-0.83464566929133854</v>
      </c>
      <c r="H399" s="8">
        <f t="shared" si="50"/>
        <v>-3.1806997539458679E-3</v>
      </c>
    </row>
    <row r="400" spans="1:8" x14ac:dyDescent="0.2">
      <c r="A400" s="27"/>
      <c r="B400" s="6" t="s">
        <v>376</v>
      </c>
      <c r="C400" s="7">
        <v>3</v>
      </c>
      <c r="D400" s="7">
        <v>0</v>
      </c>
      <c r="E400" s="8">
        <f t="shared" si="48"/>
        <v>9.0019804356958528E-5</v>
      </c>
      <c r="F400" s="8" t="str">
        <f t="shared" si="49"/>
        <v/>
      </c>
      <c r="G400" s="8">
        <f t="shared" si="51"/>
        <v>-1</v>
      </c>
      <c r="H400" s="8">
        <f t="shared" si="50"/>
        <v>-9.0019804356958528E-5</v>
      </c>
    </row>
    <row r="401" spans="1:8" x14ac:dyDescent="0.2">
      <c r="A401" s="27"/>
      <c r="B401" s="6" t="s">
        <v>377</v>
      </c>
      <c r="C401" s="7">
        <v>71</v>
      </c>
      <c r="D401" s="7">
        <v>115</v>
      </c>
      <c r="E401" s="8">
        <f t="shared" si="48"/>
        <v>2.1304687031146853E-3</v>
      </c>
      <c r="F401" s="8">
        <f t="shared" si="49"/>
        <v>2.7065828802748946E-3</v>
      </c>
      <c r="G401" s="8">
        <f t="shared" si="51"/>
        <v>0.61971830985915488</v>
      </c>
      <c r="H401" s="8">
        <f t="shared" si="50"/>
        <v>1.3202904639020585E-3</v>
      </c>
    </row>
    <row r="402" spans="1:8" x14ac:dyDescent="0.2">
      <c r="A402" s="27"/>
      <c r="B402" s="6" t="s">
        <v>378</v>
      </c>
      <c r="C402" s="7">
        <v>0</v>
      </c>
      <c r="D402" s="7">
        <v>0</v>
      </c>
      <c r="E402" s="8" t="str">
        <f t="shared" si="48"/>
        <v/>
      </c>
      <c r="F402" s="8" t="str">
        <f t="shared" si="49"/>
        <v/>
      </c>
      <c r="G402" s="8" t="str">
        <f t="shared" si="51"/>
        <v xml:space="preserve"> </v>
      </c>
      <c r="H402" s="8" t="str">
        <f t="shared" si="50"/>
        <v/>
      </c>
    </row>
    <row r="403" spans="1:8" x14ac:dyDescent="0.2">
      <c r="A403" s="27"/>
      <c r="B403" s="6" t="s">
        <v>379</v>
      </c>
      <c r="C403" s="7">
        <v>0</v>
      </c>
      <c r="D403" s="7">
        <v>0</v>
      </c>
      <c r="E403" s="8" t="str">
        <f t="shared" si="48"/>
        <v/>
      </c>
      <c r="F403" s="8" t="str">
        <f t="shared" si="49"/>
        <v/>
      </c>
      <c r="G403" s="8" t="str">
        <f t="shared" si="51"/>
        <v xml:space="preserve"> </v>
      </c>
      <c r="H403" s="8" t="str">
        <f t="shared" si="50"/>
        <v/>
      </c>
    </row>
    <row r="404" spans="1:8" x14ac:dyDescent="0.2">
      <c r="A404" s="27"/>
      <c r="B404" s="6" t="s">
        <v>380</v>
      </c>
      <c r="C404" s="7">
        <v>180</v>
      </c>
      <c r="D404" s="7">
        <v>192</v>
      </c>
      <c r="E404" s="8">
        <f t="shared" si="48"/>
        <v>5.4011882614175121E-3</v>
      </c>
      <c r="F404" s="8">
        <f t="shared" si="49"/>
        <v>4.5188166348937376E-3</v>
      </c>
      <c r="G404" s="8">
        <f t="shared" si="51"/>
        <v>6.6666666666666666E-2</v>
      </c>
      <c r="H404" s="8">
        <f t="shared" si="50"/>
        <v>3.6007921742783411E-4</v>
      </c>
    </row>
    <row r="405" spans="1:8" x14ac:dyDescent="0.2">
      <c r="A405" s="27"/>
      <c r="B405" s="6" t="s">
        <v>381</v>
      </c>
      <c r="C405" s="7">
        <v>1</v>
      </c>
      <c r="D405" s="7">
        <v>0</v>
      </c>
      <c r="E405" s="8">
        <f t="shared" si="48"/>
        <v>3.0006601452319512E-5</v>
      </c>
      <c r="F405" s="8" t="str">
        <f t="shared" si="49"/>
        <v/>
      </c>
      <c r="G405" s="8">
        <f t="shared" si="51"/>
        <v>-1</v>
      </c>
      <c r="H405" s="8">
        <f t="shared" si="50"/>
        <v>-3.0006601452319512E-5</v>
      </c>
    </row>
    <row r="406" spans="1:8" x14ac:dyDescent="0.2">
      <c r="A406" s="27"/>
      <c r="B406" s="6" t="s">
        <v>382</v>
      </c>
      <c r="C406" s="7">
        <v>4</v>
      </c>
      <c r="D406" s="7">
        <v>2</v>
      </c>
      <c r="E406" s="8">
        <f t="shared" si="48"/>
        <v>1.2002640580927805E-4</v>
      </c>
      <c r="F406" s="8">
        <f t="shared" si="49"/>
        <v>4.7071006613476426E-5</v>
      </c>
      <c r="G406" s="8">
        <f t="shared" si="51"/>
        <v>-0.5</v>
      </c>
      <c r="H406" s="8">
        <f t="shared" si="50"/>
        <v>-6.0013202904639023E-5</v>
      </c>
    </row>
    <row r="407" spans="1:8" x14ac:dyDescent="0.2">
      <c r="A407" s="27"/>
      <c r="B407" s="6" t="s">
        <v>383</v>
      </c>
      <c r="C407" s="7">
        <v>0</v>
      </c>
      <c r="D407" s="7">
        <v>0</v>
      </c>
      <c r="E407" s="8" t="str">
        <f t="shared" si="48"/>
        <v/>
      </c>
      <c r="F407" s="8" t="str">
        <f t="shared" si="49"/>
        <v/>
      </c>
      <c r="G407" s="8" t="str">
        <f t="shared" si="51"/>
        <v xml:space="preserve"> </v>
      </c>
      <c r="H407" s="8" t="str">
        <f t="shared" si="50"/>
        <v/>
      </c>
    </row>
    <row r="408" spans="1:8" x14ac:dyDescent="0.2">
      <c r="A408" s="27" t="s">
        <v>668</v>
      </c>
      <c r="B408" s="6" t="s">
        <v>384</v>
      </c>
      <c r="C408" s="7">
        <v>0</v>
      </c>
      <c r="D408" s="7">
        <v>0</v>
      </c>
      <c r="E408" s="8" t="str">
        <f t="shared" si="48"/>
        <v/>
      </c>
      <c r="F408" s="8" t="str">
        <f t="shared" si="49"/>
        <v/>
      </c>
      <c r="G408" s="8" t="str">
        <f t="shared" si="51"/>
        <v xml:space="preserve"> </v>
      </c>
      <c r="H408" s="8" t="str">
        <f t="shared" si="50"/>
        <v/>
      </c>
    </row>
    <row r="409" spans="1:8" x14ac:dyDescent="0.2">
      <c r="A409" s="27" t="s">
        <v>668</v>
      </c>
      <c r="B409" s="6" t="s">
        <v>385</v>
      </c>
      <c r="C409" s="7">
        <v>0</v>
      </c>
      <c r="D409" s="7">
        <v>0</v>
      </c>
      <c r="E409" s="8" t="str">
        <f t="shared" si="48"/>
        <v/>
      </c>
      <c r="F409" s="8" t="str">
        <f t="shared" si="49"/>
        <v/>
      </c>
      <c r="G409" s="8" t="str">
        <f t="shared" si="51"/>
        <v xml:space="preserve"> </v>
      </c>
      <c r="H409" s="8" t="str">
        <f t="shared" si="50"/>
        <v/>
      </c>
    </row>
    <row r="410" spans="1:8" x14ac:dyDescent="0.2">
      <c r="A410" s="27"/>
      <c r="B410" s="6" t="s">
        <v>386</v>
      </c>
      <c r="C410" s="7">
        <v>3190</v>
      </c>
      <c r="D410" s="7">
        <v>1871</v>
      </c>
      <c r="E410" s="8">
        <f t="shared" si="48"/>
        <v>9.5721058632899245E-2</v>
      </c>
      <c r="F410" s="8">
        <f t="shared" si="49"/>
        <v>4.40349266869072E-2</v>
      </c>
      <c r="G410" s="8">
        <f t="shared" si="51"/>
        <v>-0.41347962382445141</v>
      </c>
      <c r="H410" s="8">
        <f t="shared" si="50"/>
        <v>-3.9578707315609439E-2</v>
      </c>
    </row>
    <row r="411" spans="1:8" x14ac:dyDescent="0.2">
      <c r="A411" s="27"/>
      <c r="B411" s="6" t="s">
        <v>387</v>
      </c>
      <c r="C411" s="7">
        <v>0</v>
      </c>
      <c r="D411" s="7">
        <v>3</v>
      </c>
      <c r="E411" s="8" t="str">
        <f t="shared" si="48"/>
        <v/>
      </c>
      <c r="F411" s="8">
        <f t="shared" si="49"/>
        <v>7.0606509920214649E-5</v>
      </c>
      <c r="G411" s="8">
        <f t="shared" si="51"/>
        <v>1</v>
      </c>
      <c r="H411" s="8" t="str">
        <f t="shared" si="50"/>
        <v/>
      </c>
    </row>
    <row r="412" spans="1:8" x14ac:dyDescent="0.2">
      <c r="A412" s="27"/>
      <c r="B412" s="6" t="s">
        <v>388</v>
      </c>
      <c r="C412" s="7">
        <v>0</v>
      </c>
      <c r="D412" s="7">
        <v>0</v>
      </c>
      <c r="E412" s="8" t="str">
        <f t="shared" si="48"/>
        <v/>
      </c>
      <c r="F412" s="8" t="str">
        <f t="shared" si="49"/>
        <v/>
      </c>
      <c r="G412" s="8" t="str">
        <f t="shared" si="51"/>
        <v xml:space="preserve"> </v>
      </c>
      <c r="H412" s="8" t="str">
        <f t="shared" si="50"/>
        <v/>
      </c>
    </row>
    <row r="413" spans="1:8" x14ac:dyDescent="0.2">
      <c r="A413" s="27"/>
      <c r="B413" s="6" t="s">
        <v>389</v>
      </c>
      <c r="C413" s="7">
        <v>838</v>
      </c>
      <c r="D413" s="7">
        <v>429</v>
      </c>
      <c r="E413" s="8">
        <f t="shared" si="48"/>
        <v>2.514553201704375E-2</v>
      </c>
      <c r="F413" s="8">
        <f t="shared" si="49"/>
        <v>1.0096730918590695E-2</v>
      </c>
      <c r="G413" s="8">
        <f t="shared" si="51"/>
        <v>-0.4880668257756563</v>
      </c>
      <c r="H413" s="8">
        <f t="shared" si="50"/>
        <v>-1.227269999399868E-2</v>
      </c>
    </row>
    <row r="414" spans="1:8" x14ac:dyDescent="0.2">
      <c r="A414" s="27"/>
      <c r="B414" s="6" t="s">
        <v>390</v>
      </c>
      <c r="C414" s="7">
        <v>9679</v>
      </c>
      <c r="D414" s="7">
        <v>5666</v>
      </c>
      <c r="E414" s="8">
        <f t="shared" si="48"/>
        <v>0.29043389545700055</v>
      </c>
      <c r="F414" s="8">
        <f t="shared" si="49"/>
        <v>0.13335216173597872</v>
      </c>
      <c r="G414" s="8">
        <f t="shared" si="51"/>
        <v>-0.41460894720528979</v>
      </c>
      <c r="H414" s="8">
        <f t="shared" si="50"/>
        <v>-0.12041649162815819</v>
      </c>
    </row>
    <row r="415" spans="1:8" x14ac:dyDescent="0.2">
      <c r="A415" s="27"/>
      <c r="B415" s="6" t="s">
        <v>391</v>
      </c>
      <c r="C415" s="7">
        <v>319</v>
      </c>
      <c r="D415" s="7">
        <v>436</v>
      </c>
      <c r="E415" s="8">
        <f t="shared" si="48"/>
        <v>9.5721058632899231E-3</v>
      </c>
      <c r="F415" s="8">
        <f t="shared" si="49"/>
        <v>1.0261479441737862E-2</v>
      </c>
      <c r="G415" s="8">
        <f t="shared" si="51"/>
        <v>0.36677115987460818</v>
      </c>
      <c r="H415" s="8">
        <f t="shared" si="50"/>
        <v>3.5107723699213827E-3</v>
      </c>
    </row>
    <row r="416" spans="1:8" x14ac:dyDescent="0.2">
      <c r="A416" s="27"/>
      <c r="B416" s="6" t="s">
        <v>392</v>
      </c>
      <c r="C416" s="7">
        <v>0</v>
      </c>
      <c r="D416" s="7">
        <v>0</v>
      </c>
      <c r="E416" s="8" t="str">
        <f t="shared" si="48"/>
        <v/>
      </c>
      <c r="F416" s="8" t="str">
        <f t="shared" si="49"/>
        <v/>
      </c>
      <c r="G416" s="8" t="str">
        <f t="shared" si="51"/>
        <v xml:space="preserve"> </v>
      </c>
      <c r="H416" s="8" t="str">
        <f t="shared" si="50"/>
        <v/>
      </c>
    </row>
    <row r="417" spans="1:8" x14ac:dyDescent="0.2">
      <c r="A417" s="27"/>
      <c r="B417" s="6" t="s">
        <v>393</v>
      </c>
      <c r="C417" s="7">
        <v>10</v>
      </c>
      <c r="D417" s="7">
        <v>83</v>
      </c>
      <c r="E417" s="8">
        <f t="shared" si="48"/>
        <v>3.0006601452319513E-4</v>
      </c>
      <c r="F417" s="8">
        <f t="shared" si="49"/>
        <v>1.9534467744592716E-3</v>
      </c>
      <c r="G417" s="8">
        <f t="shared" si="51"/>
        <v>7.3</v>
      </c>
      <c r="H417" s="8">
        <f t="shared" si="50"/>
        <v>2.1904819060193244E-3</v>
      </c>
    </row>
    <row r="418" spans="1:8" ht="25.5" x14ac:dyDescent="0.2">
      <c r="A418" s="27"/>
      <c r="B418" s="6" t="s">
        <v>394</v>
      </c>
      <c r="C418" s="7">
        <v>3</v>
      </c>
      <c r="D418" s="7">
        <v>20</v>
      </c>
      <c r="E418" s="8">
        <f t="shared" si="48"/>
        <v>9.0019804356958528E-5</v>
      </c>
      <c r="F418" s="8">
        <f t="shared" si="49"/>
        <v>4.7071006613476428E-4</v>
      </c>
      <c r="G418" s="8">
        <f t="shared" si="51"/>
        <v>5.666666666666667</v>
      </c>
      <c r="H418" s="8">
        <f t="shared" si="50"/>
        <v>5.1011222468943173E-4</v>
      </c>
    </row>
    <row r="419" spans="1:8" x14ac:dyDescent="0.2">
      <c r="A419" s="27"/>
      <c r="B419" s="6" t="s">
        <v>395</v>
      </c>
      <c r="C419" s="7">
        <v>18</v>
      </c>
      <c r="D419" s="7">
        <v>20</v>
      </c>
      <c r="E419" s="8">
        <f t="shared" si="48"/>
        <v>5.4011882614175117E-4</v>
      </c>
      <c r="F419" s="8">
        <f t="shared" si="49"/>
        <v>4.7071006613476428E-4</v>
      </c>
      <c r="G419" s="8">
        <f t="shared" si="51"/>
        <v>0.1111111111111111</v>
      </c>
      <c r="H419" s="8">
        <f t="shared" si="50"/>
        <v>6.0013202904639016E-5</v>
      </c>
    </row>
    <row r="420" spans="1:8" x14ac:dyDescent="0.2">
      <c r="A420" s="27"/>
      <c r="B420" s="6" t="s">
        <v>396</v>
      </c>
      <c r="C420" s="7">
        <v>5</v>
      </c>
      <c r="D420" s="7">
        <v>1</v>
      </c>
      <c r="E420" s="8">
        <f t="shared" si="48"/>
        <v>1.5003300726159756E-4</v>
      </c>
      <c r="F420" s="8">
        <f t="shared" si="49"/>
        <v>2.3535503306738213E-5</v>
      </c>
      <c r="G420" s="8">
        <f t="shared" si="51"/>
        <v>-0.8</v>
      </c>
      <c r="H420" s="8">
        <f t="shared" si="50"/>
        <v>-1.2002640580927806E-4</v>
      </c>
    </row>
    <row r="421" spans="1:8" x14ac:dyDescent="0.2">
      <c r="A421" s="27"/>
      <c r="B421" s="6" t="s">
        <v>397</v>
      </c>
      <c r="C421" s="7">
        <v>11</v>
      </c>
      <c r="D421" s="7">
        <v>20</v>
      </c>
      <c r="E421" s="8">
        <f t="shared" si="48"/>
        <v>3.3007261597551462E-4</v>
      </c>
      <c r="F421" s="8">
        <f t="shared" si="49"/>
        <v>4.7071006613476428E-4</v>
      </c>
      <c r="G421" s="8">
        <f t="shared" si="51"/>
        <v>0.81818181818181823</v>
      </c>
      <c r="H421" s="8">
        <f t="shared" si="50"/>
        <v>2.7005941307087564E-4</v>
      </c>
    </row>
    <row r="422" spans="1:8" x14ac:dyDescent="0.2">
      <c r="A422" s="27"/>
      <c r="B422" s="6" t="s">
        <v>398</v>
      </c>
      <c r="C422" s="7">
        <v>1</v>
      </c>
      <c r="D422" s="7">
        <v>15</v>
      </c>
      <c r="E422" s="8">
        <f t="shared" si="48"/>
        <v>3.0006601452319512E-5</v>
      </c>
      <c r="F422" s="8">
        <f t="shared" si="49"/>
        <v>3.5303254960107323E-4</v>
      </c>
      <c r="G422" s="8">
        <f t="shared" si="51"/>
        <v>14</v>
      </c>
      <c r="H422" s="8">
        <f t="shared" si="50"/>
        <v>4.2009242033247315E-4</v>
      </c>
    </row>
    <row r="423" spans="1:8" ht="25.5" x14ac:dyDescent="0.2">
      <c r="A423" s="27"/>
      <c r="B423" s="6" t="s">
        <v>399</v>
      </c>
      <c r="C423" s="7">
        <v>0</v>
      </c>
      <c r="D423" s="7">
        <v>0</v>
      </c>
      <c r="E423" s="8" t="str">
        <f t="shared" si="48"/>
        <v/>
      </c>
      <c r="F423" s="8" t="str">
        <f t="shared" si="49"/>
        <v/>
      </c>
      <c r="G423" s="8" t="str">
        <f t="shared" si="51"/>
        <v xml:space="preserve"> </v>
      </c>
      <c r="H423" s="8" t="str">
        <f t="shared" si="50"/>
        <v/>
      </c>
    </row>
    <row r="424" spans="1:8" ht="25.5" x14ac:dyDescent="0.2">
      <c r="A424" s="27"/>
      <c r="B424" s="6" t="s">
        <v>400</v>
      </c>
      <c r="C424" s="7">
        <v>21</v>
      </c>
      <c r="D424" s="7">
        <v>22</v>
      </c>
      <c r="E424" s="8">
        <f t="shared" si="48"/>
        <v>6.301386304987097E-4</v>
      </c>
      <c r="F424" s="8">
        <f t="shared" si="49"/>
        <v>5.1778107274824074E-4</v>
      </c>
      <c r="G424" s="8">
        <f t="shared" si="51"/>
        <v>4.7619047619047616E-2</v>
      </c>
      <c r="H424" s="8">
        <f t="shared" si="50"/>
        <v>3.0006601452319508E-5</v>
      </c>
    </row>
    <row r="425" spans="1:8" x14ac:dyDescent="0.2">
      <c r="A425" s="27"/>
      <c r="B425" s="6" t="s">
        <v>401</v>
      </c>
      <c r="C425" s="7">
        <v>35</v>
      </c>
      <c r="D425" s="7">
        <v>32</v>
      </c>
      <c r="E425" s="8">
        <f t="shared" si="48"/>
        <v>1.0502310508311828E-3</v>
      </c>
      <c r="F425" s="8">
        <f t="shared" si="49"/>
        <v>7.5313610581562282E-4</v>
      </c>
      <c r="G425" s="8">
        <f t="shared" si="51"/>
        <v>-8.5714285714285715E-2</v>
      </c>
      <c r="H425" s="8">
        <f t="shared" si="50"/>
        <v>-9.0019804356958528E-5</v>
      </c>
    </row>
    <row r="426" spans="1:8" x14ac:dyDescent="0.2">
      <c r="A426" s="27"/>
      <c r="B426" s="6" t="s">
        <v>402</v>
      </c>
      <c r="C426" s="7">
        <v>261</v>
      </c>
      <c r="D426" s="7">
        <v>506</v>
      </c>
      <c r="E426" s="8">
        <f t="shared" ref="E426:E489" si="52">+IF(C426=0,"",C426/C$362)</f>
        <v>7.8317229790553916E-3</v>
      </c>
      <c r="F426" s="8">
        <f t="shared" ref="F426:F489" si="53">+IF(D426=0,"",D426/D$362)</f>
        <v>1.1908964673209536E-2</v>
      </c>
      <c r="G426" s="8">
        <f t="shared" si="51"/>
        <v>0.93869731800766287</v>
      </c>
      <c r="H426" s="8">
        <f t="shared" ref="H426:H489" si="54">+IF(OR(AND(E426=""),(G426="")),"",E426*G426)</f>
        <v>7.3516173558182797E-3</v>
      </c>
    </row>
    <row r="427" spans="1:8" x14ac:dyDescent="0.2">
      <c r="A427" s="27"/>
      <c r="B427" s="6" t="s">
        <v>403</v>
      </c>
      <c r="C427" s="7">
        <v>8</v>
      </c>
      <c r="D427" s="7">
        <v>21</v>
      </c>
      <c r="E427" s="8">
        <f t="shared" si="52"/>
        <v>2.4005281161855609E-4</v>
      </c>
      <c r="F427" s="8">
        <f t="shared" si="53"/>
        <v>4.9424556944150256E-4</v>
      </c>
      <c r="G427" s="8">
        <f t="shared" ref="G427:G490" si="55">+IF(AND(C427=0,D427=0)," ",IF(C427=0,1,IF(D427=0,-1,(D427-C427)/C427)))</f>
        <v>1.625</v>
      </c>
      <c r="H427" s="8">
        <f t="shared" si="54"/>
        <v>3.9008581888015366E-4</v>
      </c>
    </row>
    <row r="428" spans="1:8" x14ac:dyDescent="0.2">
      <c r="A428" s="27"/>
      <c r="B428" s="6" t="s">
        <v>404</v>
      </c>
      <c r="C428" s="7">
        <v>133</v>
      </c>
      <c r="D428" s="7">
        <v>148</v>
      </c>
      <c r="E428" s="8">
        <f t="shared" si="52"/>
        <v>3.990877993158495E-3</v>
      </c>
      <c r="F428" s="8">
        <f t="shared" si="53"/>
        <v>3.4832544893972557E-3</v>
      </c>
      <c r="G428" s="8">
        <f t="shared" si="55"/>
        <v>0.11278195488721804</v>
      </c>
      <c r="H428" s="8">
        <f t="shared" si="54"/>
        <v>4.5009902178479264E-4</v>
      </c>
    </row>
    <row r="429" spans="1:8" x14ac:dyDescent="0.2">
      <c r="A429" s="27"/>
      <c r="B429" s="6" t="s">
        <v>405</v>
      </c>
      <c r="C429" s="7">
        <v>9</v>
      </c>
      <c r="D429" s="7">
        <v>8</v>
      </c>
      <c r="E429" s="8">
        <f t="shared" si="52"/>
        <v>2.7005941307087558E-4</v>
      </c>
      <c r="F429" s="8">
        <f t="shared" si="53"/>
        <v>1.882840264539057E-4</v>
      </c>
      <c r="G429" s="8">
        <f t="shared" si="55"/>
        <v>-0.1111111111111111</v>
      </c>
      <c r="H429" s="8">
        <f t="shared" si="54"/>
        <v>-3.0006601452319508E-5</v>
      </c>
    </row>
    <row r="430" spans="1:8" x14ac:dyDescent="0.2">
      <c r="A430" s="27" t="s">
        <v>668</v>
      </c>
      <c r="B430" s="6" t="s">
        <v>406</v>
      </c>
      <c r="C430" s="7">
        <v>0</v>
      </c>
      <c r="D430" s="7">
        <v>0</v>
      </c>
      <c r="E430" s="8" t="str">
        <f t="shared" si="52"/>
        <v/>
      </c>
      <c r="F430" s="8" t="str">
        <f t="shared" si="53"/>
        <v/>
      </c>
      <c r="G430" s="8" t="str">
        <f t="shared" si="55"/>
        <v xml:space="preserve"> </v>
      </c>
      <c r="H430" s="8" t="str">
        <f t="shared" si="54"/>
        <v/>
      </c>
    </row>
    <row r="431" spans="1:8" x14ac:dyDescent="0.2">
      <c r="A431" s="27"/>
      <c r="B431" s="6" t="s">
        <v>407</v>
      </c>
      <c r="C431" s="7">
        <v>1</v>
      </c>
      <c r="D431" s="7">
        <v>7</v>
      </c>
      <c r="E431" s="8">
        <f t="shared" si="52"/>
        <v>3.0006601452319512E-5</v>
      </c>
      <c r="F431" s="8">
        <f t="shared" si="53"/>
        <v>1.647485231471675E-4</v>
      </c>
      <c r="G431" s="8">
        <f t="shared" si="55"/>
        <v>6</v>
      </c>
      <c r="H431" s="8">
        <f t="shared" si="54"/>
        <v>1.8003960871391706E-4</v>
      </c>
    </row>
    <row r="432" spans="1:8" x14ac:dyDescent="0.2">
      <c r="A432" s="27"/>
      <c r="B432" s="6" t="s">
        <v>408</v>
      </c>
      <c r="C432" s="7">
        <v>0</v>
      </c>
      <c r="D432" s="7">
        <v>0</v>
      </c>
      <c r="E432" s="8" t="str">
        <f t="shared" si="52"/>
        <v/>
      </c>
      <c r="F432" s="8" t="str">
        <f t="shared" si="53"/>
        <v/>
      </c>
      <c r="G432" s="8" t="str">
        <f t="shared" si="55"/>
        <v xml:space="preserve"> </v>
      </c>
      <c r="H432" s="8" t="str">
        <f t="shared" si="54"/>
        <v/>
      </c>
    </row>
    <row r="433" spans="1:8" x14ac:dyDescent="0.2">
      <c r="A433" s="27"/>
      <c r="B433" s="6" t="s">
        <v>409</v>
      </c>
      <c r="C433" s="7">
        <v>4</v>
      </c>
      <c r="D433" s="7">
        <v>0</v>
      </c>
      <c r="E433" s="8">
        <f t="shared" si="52"/>
        <v>1.2002640580927805E-4</v>
      </c>
      <c r="F433" s="8" t="str">
        <f t="shared" si="53"/>
        <v/>
      </c>
      <c r="G433" s="8">
        <f t="shared" si="55"/>
        <v>-1</v>
      </c>
      <c r="H433" s="8">
        <f t="shared" si="54"/>
        <v>-1.2002640580927805E-4</v>
      </c>
    </row>
    <row r="434" spans="1:8" x14ac:dyDescent="0.2">
      <c r="A434" s="27"/>
      <c r="B434" s="6" t="s">
        <v>410</v>
      </c>
      <c r="C434" s="7">
        <v>1</v>
      </c>
      <c r="D434" s="7">
        <v>5</v>
      </c>
      <c r="E434" s="8">
        <f t="shared" si="52"/>
        <v>3.0006601452319512E-5</v>
      </c>
      <c r="F434" s="8">
        <f t="shared" si="53"/>
        <v>1.1767751653369107E-4</v>
      </c>
      <c r="G434" s="8">
        <f t="shared" si="55"/>
        <v>4</v>
      </c>
      <c r="H434" s="8">
        <f t="shared" si="54"/>
        <v>1.2002640580927805E-4</v>
      </c>
    </row>
    <row r="435" spans="1:8" x14ac:dyDescent="0.2">
      <c r="A435" s="27"/>
      <c r="B435" s="6" t="s">
        <v>411</v>
      </c>
      <c r="C435" s="7">
        <v>2</v>
      </c>
      <c r="D435" s="7">
        <v>0</v>
      </c>
      <c r="E435" s="8">
        <f t="shared" si="52"/>
        <v>6.0013202904639023E-5</v>
      </c>
      <c r="F435" s="8" t="str">
        <f t="shared" si="53"/>
        <v/>
      </c>
      <c r="G435" s="8">
        <f t="shared" si="55"/>
        <v>-1</v>
      </c>
      <c r="H435" s="8">
        <f t="shared" si="54"/>
        <v>-6.0013202904639023E-5</v>
      </c>
    </row>
    <row r="436" spans="1:8" x14ac:dyDescent="0.2">
      <c r="A436" s="27"/>
      <c r="B436" s="6" t="s">
        <v>412</v>
      </c>
      <c r="C436" s="7">
        <v>5</v>
      </c>
      <c r="D436" s="7">
        <v>0</v>
      </c>
      <c r="E436" s="8">
        <f t="shared" si="52"/>
        <v>1.5003300726159756E-4</v>
      </c>
      <c r="F436" s="8" t="str">
        <f t="shared" si="53"/>
        <v/>
      </c>
      <c r="G436" s="8">
        <f t="shared" si="55"/>
        <v>-1</v>
      </c>
      <c r="H436" s="8">
        <f t="shared" si="54"/>
        <v>-1.5003300726159756E-4</v>
      </c>
    </row>
    <row r="437" spans="1:8" x14ac:dyDescent="0.2">
      <c r="A437" s="27"/>
      <c r="B437" s="6" t="s">
        <v>413</v>
      </c>
      <c r="C437" s="7">
        <v>366</v>
      </c>
      <c r="D437" s="7">
        <v>2803</v>
      </c>
      <c r="E437" s="8">
        <f t="shared" si="52"/>
        <v>1.098241613154894E-2</v>
      </c>
      <c r="F437" s="8">
        <f t="shared" si="53"/>
        <v>6.5970015768787221E-2</v>
      </c>
      <c r="G437" s="8">
        <f t="shared" si="55"/>
        <v>6.6584699453551917</v>
      </c>
      <c r="H437" s="8">
        <f t="shared" si="54"/>
        <v>7.3126087739302653E-2</v>
      </c>
    </row>
    <row r="438" spans="1:8" x14ac:dyDescent="0.2">
      <c r="A438" s="27"/>
      <c r="B438" s="6" t="s">
        <v>414</v>
      </c>
      <c r="C438" s="7">
        <v>0</v>
      </c>
      <c r="D438" s="7">
        <v>0</v>
      </c>
      <c r="E438" s="8" t="str">
        <f t="shared" si="52"/>
        <v/>
      </c>
      <c r="F438" s="8" t="str">
        <f t="shared" si="53"/>
        <v/>
      </c>
      <c r="G438" s="8" t="str">
        <f t="shared" si="55"/>
        <v xml:space="preserve"> </v>
      </c>
      <c r="H438" s="8" t="str">
        <f t="shared" si="54"/>
        <v/>
      </c>
    </row>
    <row r="439" spans="1:8" x14ac:dyDescent="0.2">
      <c r="A439" s="27"/>
      <c r="B439" s="6" t="s">
        <v>415</v>
      </c>
      <c r="C439" s="7">
        <v>1</v>
      </c>
      <c r="D439" s="7">
        <v>5</v>
      </c>
      <c r="E439" s="8">
        <f t="shared" si="52"/>
        <v>3.0006601452319512E-5</v>
      </c>
      <c r="F439" s="8">
        <f t="shared" si="53"/>
        <v>1.1767751653369107E-4</v>
      </c>
      <c r="G439" s="8">
        <f t="shared" si="55"/>
        <v>4</v>
      </c>
      <c r="H439" s="8">
        <f t="shared" si="54"/>
        <v>1.2002640580927805E-4</v>
      </c>
    </row>
    <row r="440" spans="1:8" x14ac:dyDescent="0.2">
      <c r="A440" s="27"/>
      <c r="B440" s="6" t="s">
        <v>416</v>
      </c>
      <c r="C440" s="7">
        <v>2</v>
      </c>
      <c r="D440" s="7">
        <v>25</v>
      </c>
      <c r="E440" s="8">
        <f t="shared" si="52"/>
        <v>6.0013202904639023E-5</v>
      </c>
      <c r="F440" s="8">
        <f t="shared" si="53"/>
        <v>5.8838758266845537E-4</v>
      </c>
      <c r="G440" s="8">
        <f t="shared" si="55"/>
        <v>11.5</v>
      </c>
      <c r="H440" s="8">
        <f t="shared" si="54"/>
        <v>6.9015183340334879E-4</v>
      </c>
    </row>
    <row r="441" spans="1:8" x14ac:dyDescent="0.2">
      <c r="A441" s="27"/>
      <c r="B441" s="6" t="s">
        <v>417</v>
      </c>
      <c r="C441" s="7">
        <v>25</v>
      </c>
      <c r="D441" s="7">
        <v>15</v>
      </c>
      <c r="E441" s="8">
        <f t="shared" si="52"/>
        <v>7.5016503630798777E-4</v>
      </c>
      <c r="F441" s="8">
        <f t="shared" si="53"/>
        <v>3.5303254960107323E-4</v>
      </c>
      <c r="G441" s="8">
        <f t="shared" si="55"/>
        <v>-0.4</v>
      </c>
      <c r="H441" s="8">
        <f t="shared" si="54"/>
        <v>-3.0006601452319513E-4</v>
      </c>
    </row>
    <row r="442" spans="1:8" x14ac:dyDescent="0.2">
      <c r="A442" s="27"/>
      <c r="B442" s="6" t="s">
        <v>418</v>
      </c>
      <c r="C442" s="7">
        <v>3</v>
      </c>
      <c r="D442" s="7">
        <v>2</v>
      </c>
      <c r="E442" s="8">
        <f t="shared" si="52"/>
        <v>9.0019804356958528E-5</v>
      </c>
      <c r="F442" s="8">
        <f t="shared" si="53"/>
        <v>4.7071006613476426E-5</v>
      </c>
      <c r="G442" s="8">
        <f t="shared" si="55"/>
        <v>-0.33333333333333331</v>
      </c>
      <c r="H442" s="8">
        <f t="shared" si="54"/>
        <v>-3.0006601452319508E-5</v>
      </c>
    </row>
    <row r="443" spans="1:8" x14ac:dyDescent="0.2">
      <c r="A443" s="27"/>
      <c r="B443" s="6" t="s">
        <v>419</v>
      </c>
      <c r="C443" s="7">
        <v>0</v>
      </c>
      <c r="D443" s="7">
        <v>0</v>
      </c>
      <c r="E443" s="8" t="str">
        <f t="shared" si="52"/>
        <v/>
      </c>
      <c r="F443" s="8" t="str">
        <f t="shared" si="53"/>
        <v/>
      </c>
      <c r="G443" s="8" t="str">
        <f t="shared" si="55"/>
        <v xml:space="preserve"> </v>
      </c>
      <c r="H443" s="8" t="str">
        <f t="shared" si="54"/>
        <v/>
      </c>
    </row>
    <row r="444" spans="1:8" x14ac:dyDescent="0.2">
      <c r="A444" s="27"/>
      <c r="B444" s="6" t="s">
        <v>420</v>
      </c>
      <c r="C444" s="7">
        <v>0</v>
      </c>
      <c r="D444" s="7">
        <v>0</v>
      </c>
      <c r="E444" s="8" t="str">
        <f t="shared" si="52"/>
        <v/>
      </c>
      <c r="F444" s="8" t="str">
        <f t="shared" si="53"/>
        <v/>
      </c>
      <c r="G444" s="8" t="str">
        <f t="shared" si="55"/>
        <v xml:space="preserve"> </v>
      </c>
      <c r="H444" s="8" t="str">
        <f t="shared" si="54"/>
        <v/>
      </c>
    </row>
    <row r="445" spans="1:8" x14ac:dyDescent="0.2">
      <c r="A445" s="27"/>
      <c r="B445" s="6" t="s">
        <v>421</v>
      </c>
      <c r="C445" s="7">
        <v>26</v>
      </c>
      <c r="D445" s="7">
        <v>18</v>
      </c>
      <c r="E445" s="8">
        <f t="shared" si="52"/>
        <v>7.8017163776030731E-4</v>
      </c>
      <c r="F445" s="8">
        <f t="shared" si="53"/>
        <v>4.2363905952128787E-4</v>
      </c>
      <c r="G445" s="8">
        <f t="shared" si="55"/>
        <v>-0.30769230769230771</v>
      </c>
      <c r="H445" s="8">
        <f t="shared" si="54"/>
        <v>-2.4005281161855612E-4</v>
      </c>
    </row>
    <row r="446" spans="1:8" x14ac:dyDescent="0.2">
      <c r="A446" s="27"/>
      <c r="B446" s="6" t="s">
        <v>422</v>
      </c>
      <c r="C446" s="7">
        <v>26</v>
      </c>
      <c r="D446" s="7">
        <v>13</v>
      </c>
      <c r="E446" s="8">
        <f t="shared" si="52"/>
        <v>7.8017163776030731E-4</v>
      </c>
      <c r="F446" s="8">
        <f t="shared" si="53"/>
        <v>3.0596154298759677E-4</v>
      </c>
      <c r="G446" s="8">
        <f t="shared" si="55"/>
        <v>-0.5</v>
      </c>
      <c r="H446" s="8">
        <f t="shared" si="54"/>
        <v>-3.9008581888015366E-4</v>
      </c>
    </row>
    <row r="447" spans="1:8" x14ac:dyDescent="0.2">
      <c r="A447" s="27"/>
      <c r="B447" s="6" t="s">
        <v>423</v>
      </c>
      <c r="C447" s="7">
        <v>15</v>
      </c>
      <c r="D447" s="7">
        <v>0</v>
      </c>
      <c r="E447" s="8">
        <f t="shared" si="52"/>
        <v>4.5009902178479264E-4</v>
      </c>
      <c r="F447" s="8" t="str">
        <f t="shared" si="53"/>
        <v/>
      </c>
      <c r="G447" s="8">
        <f t="shared" si="55"/>
        <v>-1</v>
      </c>
      <c r="H447" s="8">
        <f t="shared" si="54"/>
        <v>-4.5009902178479264E-4</v>
      </c>
    </row>
    <row r="448" spans="1:8" x14ac:dyDescent="0.2">
      <c r="A448" s="27"/>
      <c r="B448" s="6" t="s">
        <v>424</v>
      </c>
      <c r="C448" s="7">
        <v>0</v>
      </c>
      <c r="D448" s="7">
        <v>0</v>
      </c>
      <c r="E448" s="8" t="str">
        <f t="shared" si="52"/>
        <v/>
      </c>
      <c r="F448" s="8" t="str">
        <f t="shared" si="53"/>
        <v/>
      </c>
      <c r="G448" s="8" t="str">
        <f t="shared" si="55"/>
        <v xml:space="preserve"> </v>
      </c>
      <c r="H448" s="8" t="str">
        <f t="shared" si="54"/>
        <v/>
      </c>
    </row>
    <row r="449" spans="1:8" x14ac:dyDescent="0.2">
      <c r="A449" s="27"/>
      <c r="B449" s="6" t="s">
        <v>425</v>
      </c>
      <c r="C449" s="7">
        <v>0</v>
      </c>
      <c r="D449" s="7">
        <v>2</v>
      </c>
      <c r="E449" s="8" t="str">
        <f t="shared" si="52"/>
        <v/>
      </c>
      <c r="F449" s="8">
        <f t="shared" si="53"/>
        <v>4.7071006613476426E-5</v>
      </c>
      <c r="G449" s="8">
        <f t="shared" si="55"/>
        <v>1</v>
      </c>
      <c r="H449" s="8" t="str">
        <f t="shared" si="54"/>
        <v/>
      </c>
    </row>
    <row r="450" spans="1:8" x14ac:dyDescent="0.2">
      <c r="A450" s="27"/>
      <c r="B450" s="6" t="s">
        <v>426</v>
      </c>
      <c r="C450" s="7">
        <v>0</v>
      </c>
      <c r="D450" s="7">
        <v>16</v>
      </c>
      <c r="E450" s="8" t="str">
        <f t="shared" si="52"/>
        <v/>
      </c>
      <c r="F450" s="8">
        <f t="shared" si="53"/>
        <v>3.7656805290781141E-4</v>
      </c>
      <c r="G450" s="8">
        <f t="shared" si="55"/>
        <v>1</v>
      </c>
      <c r="H450" s="8" t="str">
        <f t="shared" si="54"/>
        <v/>
      </c>
    </row>
    <row r="451" spans="1:8" ht="25.5" x14ac:dyDescent="0.2">
      <c r="A451" s="27"/>
      <c r="B451" s="6" t="s">
        <v>427</v>
      </c>
      <c r="C451" s="7">
        <v>17</v>
      </c>
      <c r="D451" s="7">
        <v>39</v>
      </c>
      <c r="E451" s="8">
        <f t="shared" si="52"/>
        <v>5.1011222468943162E-4</v>
      </c>
      <c r="F451" s="8">
        <f t="shared" si="53"/>
        <v>9.1788462896279037E-4</v>
      </c>
      <c r="G451" s="8">
        <f t="shared" si="55"/>
        <v>1.2941176470588236</v>
      </c>
      <c r="H451" s="8">
        <f t="shared" si="54"/>
        <v>6.6014523195102924E-4</v>
      </c>
    </row>
    <row r="452" spans="1:8" x14ac:dyDescent="0.2">
      <c r="A452" s="27"/>
      <c r="B452" s="6" t="s">
        <v>428</v>
      </c>
      <c r="C452" s="7">
        <v>0</v>
      </c>
      <c r="D452" s="7">
        <v>23</v>
      </c>
      <c r="E452" s="8" t="str">
        <f t="shared" si="52"/>
        <v/>
      </c>
      <c r="F452" s="8">
        <f t="shared" si="53"/>
        <v>5.4131657605497891E-4</v>
      </c>
      <c r="G452" s="8">
        <f t="shared" si="55"/>
        <v>1</v>
      </c>
      <c r="H452" s="8" t="str">
        <f t="shared" si="54"/>
        <v/>
      </c>
    </row>
    <row r="453" spans="1:8" ht="25.5" x14ac:dyDescent="0.2">
      <c r="A453" s="27"/>
      <c r="B453" s="6" t="s">
        <v>429</v>
      </c>
      <c r="C453" s="7">
        <v>5</v>
      </c>
      <c r="D453" s="7">
        <v>5</v>
      </c>
      <c r="E453" s="8">
        <f t="shared" si="52"/>
        <v>1.5003300726159756E-4</v>
      </c>
      <c r="F453" s="8">
        <f t="shared" si="53"/>
        <v>1.1767751653369107E-4</v>
      </c>
      <c r="G453" s="8">
        <f t="shared" si="55"/>
        <v>0</v>
      </c>
      <c r="H453" s="8">
        <f t="shared" si="54"/>
        <v>0</v>
      </c>
    </row>
    <row r="454" spans="1:8" ht="25.5" x14ac:dyDescent="0.2">
      <c r="A454" s="27"/>
      <c r="B454" s="6" t="s">
        <v>430</v>
      </c>
      <c r="C454" s="7">
        <v>0</v>
      </c>
      <c r="D454" s="7">
        <v>2</v>
      </c>
      <c r="E454" s="8" t="str">
        <f t="shared" si="52"/>
        <v/>
      </c>
      <c r="F454" s="8">
        <f t="shared" si="53"/>
        <v>4.7071006613476426E-5</v>
      </c>
      <c r="G454" s="8">
        <f t="shared" si="55"/>
        <v>1</v>
      </c>
      <c r="H454" s="8" t="str">
        <f t="shared" si="54"/>
        <v/>
      </c>
    </row>
    <row r="455" spans="1:8" x14ac:dyDescent="0.2">
      <c r="A455" s="27"/>
      <c r="B455" s="6" t="s">
        <v>431</v>
      </c>
      <c r="C455" s="7">
        <v>3</v>
      </c>
      <c r="D455" s="7">
        <v>3</v>
      </c>
      <c r="E455" s="8">
        <f t="shared" si="52"/>
        <v>9.0019804356958528E-5</v>
      </c>
      <c r="F455" s="8">
        <f t="shared" si="53"/>
        <v>7.0606509920214649E-5</v>
      </c>
      <c r="G455" s="8">
        <f t="shared" si="55"/>
        <v>0</v>
      </c>
      <c r="H455" s="8">
        <f t="shared" si="54"/>
        <v>0</v>
      </c>
    </row>
    <row r="456" spans="1:8" x14ac:dyDescent="0.2">
      <c r="A456" s="27"/>
      <c r="B456" s="6" t="s">
        <v>432</v>
      </c>
      <c r="C456" s="7">
        <v>0</v>
      </c>
      <c r="D456" s="7">
        <v>2</v>
      </c>
      <c r="E456" s="8" t="str">
        <f t="shared" si="52"/>
        <v/>
      </c>
      <c r="F456" s="8">
        <f t="shared" si="53"/>
        <v>4.7071006613476426E-5</v>
      </c>
      <c r="G456" s="8">
        <f t="shared" si="55"/>
        <v>1</v>
      </c>
      <c r="H456" s="8" t="str">
        <f t="shared" si="54"/>
        <v/>
      </c>
    </row>
    <row r="457" spans="1:8" x14ac:dyDescent="0.2">
      <c r="A457" s="27"/>
      <c r="B457" s="6" t="s">
        <v>433</v>
      </c>
      <c r="C457" s="7">
        <v>3</v>
      </c>
      <c r="D457" s="7">
        <v>1</v>
      </c>
      <c r="E457" s="8">
        <f t="shared" si="52"/>
        <v>9.0019804356958528E-5</v>
      </c>
      <c r="F457" s="8">
        <f t="shared" si="53"/>
        <v>2.3535503306738213E-5</v>
      </c>
      <c r="G457" s="8">
        <f t="shared" si="55"/>
        <v>-0.66666666666666663</v>
      </c>
      <c r="H457" s="8">
        <f t="shared" si="54"/>
        <v>-6.0013202904639016E-5</v>
      </c>
    </row>
    <row r="458" spans="1:8" x14ac:dyDescent="0.2">
      <c r="A458" s="27"/>
      <c r="B458" s="6" t="s">
        <v>434</v>
      </c>
      <c r="C458" s="7">
        <v>30</v>
      </c>
      <c r="D458" s="7">
        <v>9</v>
      </c>
      <c r="E458" s="8">
        <f t="shared" si="52"/>
        <v>9.0019804356958528E-4</v>
      </c>
      <c r="F458" s="8">
        <f t="shared" si="53"/>
        <v>2.1181952976064393E-4</v>
      </c>
      <c r="G458" s="8">
        <f t="shared" si="55"/>
        <v>-0.7</v>
      </c>
      <c r="H458" s="8">
        <f t="shared" si="54"/>
        <v>-6.301386304987097E-4</v>
      </c>
    </row>
    <row r="459" spans="1:8" x14ac:dyDescent="0.2">
      <c r="A459" s="27"/>
      <c r="B459" s="6" t="s">
        <v>435</v>
      </c>
      <c r="C459" s="7">
        <v>0</v>
      </c>
      <c r="D459" s="7">
        <v>0</v>
      </c>
      <c r="E459" s="8" t="str">
        <f t="shared" si="52"/>
        <v/>
      </c>
      <c r="F459" s="8" t="str">
        <f t="shared" si="53"/>
        <v/>
      </c>
      <c r="G459" s="8" t="str">
        <f t="shared" si="55"/>
        <v xml:space="preserve"> </v>
      </c>
      <c r="H459" s="8" t="str">
        <f t="shared" si="54"/>
        <v/>
      </c>
    </row>
    <row r="460" spans="1:8" x14ac:dyDescent="0.2">
      <c r="A460" s="27"/>
      <c r="B460" s="6" t="s">
        <v>436</v>
      </c>
      <c r="C460" s="7">
        <v>4</v>
      </c>
      <c r="D460" s="7">
        <v>19</v>
      </c>
      <c r="E460" s="8">
        <f t="shared" si="52"/>
        <v>1.2002640580927805E-4</v>
      </c>
      <c r="F460" s="8">
        <f t="shared" si="53"/>
        <v>4.471745628280261E-4</v>
      </c>
      <c r="G460" s="8">
        <f t="shared" si="55"/>
        <v>3.75</v>
      </c>
      <c r="H460" s="8">
        <f t="shared" si="54"/>
        <v>4.5009902178479269E-4</v>
      </c>
    </row>
    <row r="461" spans="1:8" x14ac:dyDescent="0.2">
      <c r="A461" s="27"/>
      <c r="B461" s="6" t="s">
        <v>437</v>
      </c>
      <c r="C461" s="7">
        <v>1180</v>
      </c>
      <c r="D461" s="7">
        <v>4636</v>
      </c>
      <c r="E461" s="8">
        <f t="shared" si="52"/>
        <v>3.5407789713737023E-2</v>
      </c>
      <c r="F461" s="8">
        <f t="shared" si="53"/>
        <v>0.10911059333003836</v>
      </c>
      <c r="G461" s="8">
        <f t="shared" si="55"/>
        <v>2.9288135593220339</v>
      </c>
      <c r="H461" s="8">
        <f t="shared" si="54"/>
        <v>0.10370281461921622</v>
      </c>
    </row>
    <row r="462" spans="1:8" x14ac:dyDescent="0.2">
      <c r="A462" s="27"/>
      <c r="B462" s="6" t="s">
        <v>438</v>
      </c>
      <c r="C462" s="7">
        <v>137</v>
      </c>
      <c r="D462" s="7">
        <v>248</v>
      </c>
      <c r="E462" s="8">
        <f t="shared" si="52"/>
        <v>4.1109043989677732E-3</v>
      </c>
      <c r="F462" s="8">
        <f t="shared" si="53"/>
        <v>5.8368048200710771E-3</v>
      </c>
      <c r="G462" s="8">
        <f t="shared" si="55"/>
        <v>0.81021897810218979</v>
      </c>
      <c r="H462" s="8">
        <f t="shared" si="54"/>
        <v>3.3307327612074659E-3</v>
      </c>
    </row>
    <row r="463" spans="1:8" x14ac:dyDescent="0.2">
      <c r="A463" s="27"/>
      <c r="B463" s="6" t="s">
        <v>439</v>
      </c>
      <c r="C463" s="7">
        <v>36</v>
      </c>
      <c r="D463" s="7">
        <v>471</v>
      </c>
      <c r="E463" s="8">
        <f t="shared" si="52"/>
        <v>1.0802376522835023E-3</v>
      </c>
      <c r="F463" s="8">
        <f t="shared" si="53"/>
        <v>1.10852220574737E-2</v>
      </c>
      <c r="G463" s="8">
        <f t="shared" si="55"/>
        <v>12.083333333333334</v>
      </c>
      <c r="H463" s="8">
        <f t="shared" si="54"/>
        <v>1.3052871631758988E-2</v>
      </c>
    </row>
    <row r="464" spans="1:8" x14ac:dyDescent="0.2">
      <c r="A464" s="27"/>
      <c r="B464" s="6" t="s">
        <v>440</v>
      </c>
      <c r="C464" s="7">
        <v>49</v>
      </c>
      <c r="D464" s="7">
        <v>37</v>
      </c>
      <c r="E464" s="8">
        <f t="shared" si="52"/>
        <v>1.470323471163656E-3</v>
      </c>
      <c r="F464" s="8">
        <f t="shared" si="53"/>
        <v>8.7081362234931391E-4</v>
      </c>
      <c r="G464" s="8">
        <f t="shared" si="55"/>
        <v>-0.24489795918367346</v>
      </c>
      <c r="H464" s="8">
        <f t="shared" si="54"/>
        <v>-3.6007921742783411E-4</v>
      </c>
    </row>
    <row r="465" spans="1:8" x14ac:dyDescent="0.2">
      <c r="A465" s="27"/>
      <c r="B465" s="6" t="s">
        <v>441</v>
      </c>
      <c r="C465" s="7">
        <v>0</v>
      </c>
      <c r="D465" s="7">
        <v>13</v>
      </c>
      <c r="E465" s="8" t="str">
        <f t="shared" si="52"/>
        <v/>
      </c>
      <c r="F465" s="8">
        <f t="shared" si="53"/>
        <v>3.0596154298759677E-4</v>
      </c>
      <c r="G465" s="8">
        <f t="shared" si="55"/>
        <v>1</v>
      </c>
      <c r="H465" s="8" t="str">
        <f t="shared" si="54"/>
        <v/>
      </c>
    </row>
    <row r="466" spans="1:8" x14ac:dyDescent="0.2">
      <c r="A466" s="27"/>
      <c r="B466" s="6" t="s">
        <v>442</v>
      </c>
      <c r="C466" s="7">
        <v>0</v>
      </c>
      <c r="D466" s="7">
        <v>0</v>
      </c>
      <c r="E466" s="8" t="str">
        <f t="shared" si="52"/>
        <v/>
      </c>
      <c r="F466" s="8" t="str">
        <f t="shared" si="53"/>
        <v/>
      </c>
      <c r="G466" s="8" t="str">
        <f t="shared" si="55"/>
        <v xml:space="preserve"> </v>
      </c>
      <c r="H466" s="8" t="str">
        <f t="shared" si="54"/>
        <v/>
      </c>
    </row>
    <row r="467" spans="1:8" x14ac:dyDescent="0.2">
      <c r="A467" s="27"/>
      <c r="B467" s="6" t="s">
        <v>443</v>
      </c>
      <c r="C467" s="7">
        <v>0</v>
      </c>
      <c r="D467" s="7">
        <v>100</v>
      </c>
      <c r="E467" s="8" t="str">
        <f t="shared" si="52"/>
        <v/>
      </c>
      <c r="F467" s="8">
        <f t="shared" si="53"/>
        <v>2.3535503306738215E-3</v>
      </c>
      <c r="G467" s="8">
        <f t="shared" si="55"/>
        <v>1</v>
      </c>
      <c r="H467" s="8" t="str">
        <f t="shared" si="54"/>
        <v/>
      </c>
    </row>
    <row r="468" spans="1:8" x14ac:dyDescent="0.2">
      <c r="A468" s="27"/>
      <c r="B468" s="6" t="s">
        <v>444</v>
      </c>
      <c r="C468" s="7">
        <v>0</v>
      </c>
      <c r="D468" s="7">
        <v>0</v>
      </c>
      <c r="E468" s="8" t="str">
        <f t="shared" si="52"/>
        <v/>
      </c>
      <c r="F468" s="8" t="str">
        <f t="shared" si="53"/>
        <v/>
      </c>
      <c r="G468" s="8" t="str">
        <f t="shared" si="55"/>
        <v xml:space="preserve"> </v>
      </c>
      <c r="H468" s="8" t="str">
        <f t="shared" si="54"/>
        <v/>
      </c>
    </row>
    <row r="469" spans="1:8" x14ac:dyDescent="0.2">
      <c r="A469" s="27"/>
      <c r="B469" s="6" t="s">
        <v>445</v>
      </c>
      <c r="C469" s="7">
        <v>16</v>
      </c>
      <c r="D469" s="7">
        <v>62</v>
      </c>
      <c r="E469" s="8">
        <f t="shared" si="52"/>
        <v>4.8010562323711219E-4</v>
      </c>
      <c r="F469" s="8">
        <f t="shared" si="53"/>
        <v>1.4592012050177693E-3</v>
      </c>
      <c r="G469" s="8">
        <f t="shared" si="55"/>
        <v>2.875</v>
      </c>
      <c r="H469" s="8">
        <f t="shared" si="54"/>
        <v>1.3803036668066976E-3</v>
      </c>
    </row>
    <row r="470" spans="1:8" x14ac:dyDescent="0.2">
      <c r="A470" s="27"/>
      <c r="B470" s="6" t="s">
        <v>446</v>
      </c>
      <c r="C470" s="7">
        <v>0</v>
      </c>
      <c r="D470" s="7">
        <v>1</v>
      </c>
      <c r="E470" s="8" t="str">
        <f t="shared" si="52"/>
        <v/>
      </c>
      <c r="F470" s="8">
        <f t="shared" si="53"/>
        <v>2.3535503306738213E-5</v>
      </c>
      <c r="G470" s="8">
        <f t="shared" si="55"/>
        <v>1</v>
      </c>
      <c r="H470" s="8" t="str">
        <f t="shared" si="54"/>
        <v/>
      </c>
    </row>
    <row r="471" spans="1:8" x14ac:dyDescent="0.2">
      <c r="A471" s="27"/>
      <c r="B471" s="6" t="s">
        <v>447</v>
      </c>
      <c r="C471" s="7">
        <v>0</v>
      </c>
      <c r="D471" s="7">
        <v>0</v>
      </c>
      <c r="E471" s="8" t="str">
        <f t="shared" si="52"/>
        <v/>
      </c>
      <c r="F471" s="8" t="str">
        <f t="shared" si="53"/>
        <v/>
      </c>
      <c r="G471" s="8" t="str">
        <f t="shared" si="55"/>
        <v xml:space="preserve"> </v>
      </c>
      <c r="H471" s="8" t="str">
        <f t="shared" si="54"/>
        <v/>
      </c>
    </row>
    <row r="472" spans="1:8" x14ac:dyDescent="0.2">
      <c r="A472" s="27"/>
      <c r="B472" s="6" t="s">
        <v>448</v>
      </c>
      <c r="C472" s="7">
        <v>51</v>
      </c>
      <c r="D472" s="7">
        <v>205</v>
      </c>
      <c r="E472" s="8">
        <f t="shared" si="52"/>
        <v>1.5303366740682951E-3</v>
      </c>
      <c r="F472" s="8">
        <f t="shared" si="53"/>
        <v>4.8247781778813338E-3</v>
      </c>
      <c r="G472" s="8">
        <f t="shared" si="55"/>
        <v>3.0196078431372548</v>
      </c>
      <c r="H472" s="8">
        <f t="shared" si="54"/>
        <v>4.6210166236572044E-3</v>
      </c>
    </row>
    <row r="473" spans="1:8" x14ac:dyDescent="0.2">
      <c r="A473" s="27"/>
      <c r="B473" s="6" t="s">
        <v>449</v>
      </c>
      <c r="C473" s="7">
        <v>12</v>
      </c>
      <c r="D473" s="7">
        <v>8</v>
      </c>
      <c r="E473" s="8">
        <f t="shared" si="52"/>
        <v>3.6007921742783411E-4</v>
      </c>
      <c r="F473" s="8">
        <f t="shared" si="53"/>
        <v>1.882840264539057E-4</v>
      </c>
      <c r="G473" s="8">
        <f t="shared" si="55"/>
        <v>-0.33333333333333331</v>
      </c>
      <c r="H473" s="8">
        <f t="shared" si="54"/>
        <v>-1.2002640580927803E-4</v>
      </c>
    </row>
    <row r="474" spans="1:8" x14ac:dyDescent="0.2">
      <c r="A474" s="27"/>
      <c r="B474" s="6" t="s">
        <v>450</v>
      </c>
      <c r="C474" s="7">
        <v>32</v>
      </c>
      <c r="D474" s="7">
        <v>24</v>
      </c>
      <c r="E474" s="8">
        <f t="shared" si="52"/>
        <v>9.6021124647422437E-4</v>
      </c>
      <c r="F474" s="8">
        <f t="shared" si="53"/>
        <v>5.648520793617172E-4</v>
      </c>
      <c r="G474" s="8">
        <f t="shared" si="55"/>
        <v>-0.25</v>
      </c>
      <c r="H474" s="8">
        <f t="shared" si="54"/>
        <v>-2.4005281161855609E-4</v>
      </c>
    </row>
    <row r="475" spans="1:8" x14ac:dyDescent="0.2">
      <c r="A475" s="27"/>
      <c r="B475" s="6" t="s">
        <v>451</v>
      </c>
      <c r="C475" s="7">
        <v>97</v>
      </c>
      <c r="D475" s="7">
        <v>115</v>
      </c>
      <c r="E475" s="8">
        <f t="shared" si="52"/>
        <v>2.9106403408749927E-3</v>
      </c>
      <c r="F475" s="8">
        <f t="shared" si="53"/>
        <v>2.7065828802748946E-3</v>
      </c>
      <c r="G475" s="8">
        <f t="shared" si="55"/>
        <v>0.18556701030927836</v>
      </c>
      <c r="H475" s="8">
        <f t="shared" si="54"/>
        <v>5.4011882614175128E-4</v>
      </c>
    </row>
    <row r="476" spans="1:8" x14ac:dyDescent="0.2">
      <c r="A476" s="27"/>
      <c r="B476" s="6" t="s">
        <v>452</v>
      </c>
      <c r="C476" s="7">
        <v>3</v>
      </c>
      <c r="D476" s="7">
        <v>315</v>
      </c>
      <c r="E476" s="8">
        <f t="shared" si="52"/>
        <v>9.0019804356958528E-5</v>
      </c>
      <c r="F476" s="8">
        <f t="shared" si="53"/>
        <v>7.4136835416225375E-3</v>
      </c>
      <c r="G476" s="8">
        <f t="shared" si="55"/>
        <v>104</v>
      </c>
      <c r="H476" s="8">
        <f t="shared" si="54"/>
        <v>9.362059653123686E-3</v>
      </c>
    </row>
    <row r="477" spans="1:8" ht="25.5" x14ac:dyDescent="0.2">
      <c r="A477" s="27"/>
      <c r="B477" s="6" t="s">
        <v>453</v>
      </c>
      <c r="C477" s="7">
        <v>90</v>
      </c>
      <c r="D477" s="7">
        <v>3</v>
      </c>
      <c r="E477" s="8">
        <f t="shared" si="52"/>
        <v>2.7005941307087561E-3</v>
      </c>
      <c r="F477" s="8">
        <f t="shared" si="53"/>
        <v>7.0606509920214649E-5</v>
      </c>
      <c r="G477" s="8">
        <f t="shared" si="55"/>
        <v>-0.96666666666666667</v>
      </c>
      <c r="H477" s="8">
        <f t="shared" si="54"/>
        <v>-2.6105743263517976E-3</v>
      </c>
    </row>
    <row r="478" spans="1:8" ht="25.5" x14ac:dyDescent="0.2">
      <c r="A478" s="27"/>
      <c r="B478" s="6" t="s">
        <v>454</v>
      </c>
      <c r="C478" s="7">
        <v>427</v>
      </c>
      <c r="D478" s="7">
        <v>11</v>
      </c>
      <c r="E478" s="8">
        <f t="shared" si="52"/>
        <v>1.2812818820140431E-2</v>
      </c>
      <c r="F478" s="8">
        <f t="shared" si="53"/>
        <v>2.5889053637412037E-4</v>
      </c>
      <c r="G478" s="8">
        <f t="shared" si="55"/>
        <v>-0.97423887587822011</v>
      </c>
      <c r="H478" s="8">
        <f t="shared" si="54"/>
        <v>-1.2482746204164917E-2</v>
      </c>
    </row>
    <row r="479" spans="1:8" ht="25.5" x14ac:dyDescent="0.2">
      <c r="A479" s="27"/>
      <c r="B479" s="6" t="s">
        <v>455</v>
      </c>
      <c r="C479" s="7">
        <v>0</v>
      </c>
      <c r="D479" s="7">
        <v>2</v>
      </c>
      <c r="E479" s="8" t="str">
        <f t="shared" si="52"/>
        <v/>
      </c>
      <c r="F479" s="8">
        <f t="shared" si="53"/>
        <v>4.7071006613476426E-5</v>
      </c>
      <c r="G479" s="8">
        <f t="shared" si="55"/>
        <v>1</v>
      </c>
      <c r="H479" s="8" t="str">
        <f t="shared" si="54"/>
        <v/>
      </c>
    </row>
    <row r="480" spans="1:8" x14ac:dyDescent="0.2">
      <c r="A480" s="27"/>
      <c r="B480" s="6" t="s">
        <v>456</v>
      </c>
      <c r="C480" s="7">
        <v>63</v>
      </c>
      <c r="D480" s="7">
        <v>37</v>
      </c>
      <c r="E480" s="8">
        <f t="shared" si="52"/>
        <v>1.8904158914961292E-3</v>
      </c>
      <c r="F480" s="8">
        <f t="shared" si="53"/>
        <v>8.7081362234931391E-4</v>
      </c>
      <c r="G480" s="8">
        <f t="shared" si="55"/>
        <v>-0.41269841269841268</v>
      </c>
      <c r="H480" s="8">
        <f t="shared" si="54"/>
        <v>-7.8017163776030721E-4</v>
      </c>
    </row>
    <row r="481" spans="1:8" ht="25.5" x14ac:dyDescent="0.2">
      <c r="A481" s="27"/>
      <c r="B481" s="6" t="s">
        <v>457</v>
      </c>
      <c r="C481" s="7">
        <v>1</v>
      </c>
      <c r="D481" s="7">
        <v>1</v>
      </c>
      <c r="E481" s="8">
        <f t="shared" si="52"/>
        <v>3.0006601452319512E-5</v>
      </c>
      <c r="F481" s="8">
        <f t="shared" si="53"/>
        <v>2.3535503306738213E-5</v>
      </c>
      <c r="G481" s="8">
        <f t="shared" si="55"/>
        <v>0</v>
      </c>
      <c r="H481" s="8">
        <f t="shared" si="54"/>
        <v>0</v>
      </c>
    </row>
    <row r="482" spans="1:8" x14ac:dyDescent="0.2">
      <c r="A482" s="27"/>
      <c r="B482" s="6" t="s">
        <v>458</v>
      </c>
      <c r="C482" s="7">
        <v>22</v>
      </c>
      <c r="D482" s="7">
        <v>528</v>
      </c>
      <c r="E482" s="8">
        <f t="shared" si="52"/>
        <v>6.6014523195102924E-4</v>
      </c>
      <c r="F482" s="8">
        <f t="shared" si="53"/>
        <v>1.2426745745957778E-2</v>
      </c>
      <c r="G482" s="8">
        <f t="shared" si="55"/>
        <v>23</v>
      </c>
      <c r="H482" s="8">
        <f t="shared" si="54"/>
        <v>1.5183340334873672E-2</v>
      </c>
    </row>
    <row r="483" spans="1:8" x14ac:dyDescent="0.2">
      <c r="A483" s="27"/>
      <c r="B483" s="6" t="s">
        <v>459</v>
      </c>
      <c r="C483" s="7">
        <v>2</v>
      </c>
      <c r="D483" s="7">
        <v>10</v>
      </c>
      <c r="E483" s="8">
        <f t="shared" si="52"/>
        <v>6.0013202904639023E-5</v>
      </c>
      <c r="F483" s="8">
        <f t="shared" si="53"/>
        <v>2.3535503306738214E-4</v>
      </c>
      <c r="G483" s="8">
        <f t="shared" si="55"/>
        <v>4</v>
      </c>
      <c r="H483" s="8">
        <f t="shared" si="54"/>
        <v>2.4005281161855609E-4</v>
      </c>
    </row>
    <row r="484" spans="1:8" x14ac:dyDescent="0.2">
      <c r="A484" s="27"/>
      <c r="B484" s="6" t="s">
        <v>460</v>
      </c>
      <c r="C484" s="7">
        <v>231</v>
      </c>
      <c r="D484" s="7">
        <v>308</v>
      </c>
      <c r="E484" s="8">
        <f t="shared" si="52"/>
        <v>6.9315249354858065E-3</v>
      </c>
      <c r="F484" s="8">
        <f t="shared" si="53"/>
        <v>7.2489350184753703E-3</v>
      </c>
      <c r="G484" s="8">
        <f t="shared" si="55"/>
        <v>0.33333333333333331</v>
      </c>
      <c r="H484" s="8">
        <f t="shared" si="54"/>
        <v>2.3105083118286022E-3</v>
      </c>
    </row>
    <row r="485" spans="1:8" x14ac:dyDescent="0.2">
      <c r="A485" s="27"/>
      <c r="B485" s="6" t="s">
        <v>461</v>
      </c>
      <c r="C485" s="7">
        <v>37</v>
      </c>
      <c r="D485" s="7">
        <v>76</v>
      </c>
      <c r="E485" s="8">
        <f t="shared" si="52"/>
        <v>1.1102442537358219E-3</v>
      </c>
      <c r="F485" s="8">
        <f t="shared" si="53"/>
        <v>1.7886982513121044E-3</v>
      </c>
      <c r="G485" s="8">
        <f t="shared" si="55"/>
        <v>1.0540540540540539</v>
      </c>
      <c r="H485" s="8">
        <f t="shared" si="54"/>
        <v>1.1702574566404608E-3</v>
      </c>
    </row>
    <row r="486" spans="1:8" x14ac:dyDescent="0.2">
      <c r="A486" s="27"/>
      <c r="B486" s="6" t="s">
        <v>462</v>
      </c>
      <c r="C486" s="7">
        <v>11</v>
      </c>
      <c r="D486" s="7">
        <v>6</v>
      </c>
      <c r="E486" s="8">
        <f t="shared" si="52"/>
        <v>3.3007261597551462E-4</v>
      </c>
      <c r="F486" s="8">
        <f t="shared" si="53"/>
        <v>1.412130198404293E-4</v>
      </c>
      <c r="G486" s="8">
        <f t="shared" si="55"/>
        <v>-0.45454545454545453</v>
      </c>
      <c r="H486" s="8">
        <f t="shared" si="54"/>
        <v>-1.5003300726159754E-4</v>
      </c>
    </row>
    <row r="487" spans="1:8" x14ac:dyDescent="0.2">
      <c r="A487" s="27"/>
      <c r="B487" s="6" t="s">
        <v>463</v>
      </c>
      <c r="C487" s="7">
        <v>7</v>
      </c>
      <c r="D487" s="7">
        <v>3</v>
      </c>
      <c r="E487" s="8">
        <f t="shared" si="52"/>
        <v>2.1004621016623657E-4</v>
      </c>
      <c r="F487" s="8">
        <f t="shared" si="53"/>
        <v>7.0606509920214649E-5</v>
      </c>
      <c r="G487" s="8">
        <f t="shared" si="55"/>
        <v>-0.5714285714285714</v>
      </c>
      <c r="H487" s="8">
        <f t="shared" si="54"/>
        <v>-1.2002640580927803E-4</v>
      </c>
    </row>
    <row r="488" spans="1:8" x14ac:dyDescent="0.2">
      <c r="A488" s="27"/>
      <c r="B488" s="6" t="s">
        <v>464</v>
      </c>
      <c r="C488" s="7">
        <v>40</v>
      </c>
      <c r="D488" s="7">
        <v>63</v>
      </c>
      <c r="E488" s="8">
        <f t="shared" si="52"/>
        <v>1.2002640580927805E-3</v>
      </c>
      <c r="F488" s="8">
        <f t="shared" si="53"/>
        <v>1.4827367083245075E-3</v>
      </c>
      <c r="G488" s="8">
        <f t="shared" si="55"/>
        <v>0.57499999999999996</v>
      </c>
      <c r="H488" s="8">
        <f t="shared" si="54"/>
        <v>6.9015183340334879E-4</v>
      </c>
    </row>
    <row r="489" spans="1:8" x14ac:dyDescent="0.2">
      <c r="A489" s="27"/>
      <c r="B489" s="6" t="s">
        <v>465</v>
      </c>
      <c r="C489" s="7">
        <v>2</v>
      </c>
      <c r="D489" s="7">
        <v>10</v>
      </c>
      <c r="E489" s="8">
        <f t="shared" si="52"/>
        <v>6.0013202904639023E-5</v>
      </c>
      <c r="F489" s="8">
        <f t="shared" si="53"/>
        <v>2.3535503306738214E-4</v>
      </c>
      <c r="G489" s="8">
        <f t="shared" si="55"/>
        <v>4</v>
      </c>
      <c r="H489" s="8">
        <f t="shared" si="54"/>
        <v>2.4005281161855609E-4</v>
      </c>
    </row>
    <row r="490" spans="1:8" x14ac:dyDescent="0.2">
      <c r="A490" s="27"/>
      <c r="B490" s="6" t="s">
        <v>466</v>
      </c>
      <c r="C490" s="7">
        <v>276</v>
      </c>
      <c r="D490" s="7">
        <v>311</v>
      </c>
      <c r="E490" s="8">
        <f t="shared" ref="E490:E553" si="56">+IF(C490=0,"",C490/C$362)</f>
        <v>8.281822000840185E-3</v>
      </c>
      <c r="F490" s="8">
        <f t="shared" ref="F490:F553" si="57">+IF(D490=0,"",D490/D$362)</f>
        <v>7.3195415283955848E-3</v>
      </c>
      <c r="G490" s="8">
        <f t="shared" si="55"/>
        <v>0.12681159420289856</v>
      </c>
      <c r="H490" s="8">
        <f t="shared" ref="H490:H553" si="58">+IF(OR(AND(E490=""),(G490="")),"",E490*G490)</f>
        <v>1.050231050831183E-3</v>
      </c>
    </row>
    <row r="491" spans="1:8" x14ac:dyDescent="0.2">
      <c r="A491" s="27"/>
      <c r="B491" s="6" t="s">
        <v>467</v>
      </c>
      <c r="C491" s="7">
        <v>0</v>
      </c>
      <c r="D491" s="7">
        <v>1</v>
      </c>
      <c r="E491" s="8" t="str">
        <f t="shared" si="56"/>
        <v/>
      </c>
      <c r="F491" s="8">
        <f t="shared" si="57"/>
        <v>2.3535503306738213E-5</v>
      </c>
      <c r="G491" s="8">
        <f t="shared" ref="G491:G554" si="59">+IF(AND(C491=0,D491=0)," ",IF(C491=0,1,IF(D491=0,-1,(D491-C491)/C491)))</f>
        <v>1</v>
      </c>
      <c r="H491" s="8" t="str">
        <f t="shared" si="58"/>
        <v/>
      </c>
    </row>
    <row r="492" spans="1:8" x14ac:dyDescent="0.2">
      <c r="A492" s="27"/>
      <c r="B492" s="6" t="s">
        <v>468</v>
      </c>
      <c r="C492" s="7">
        <v>4</v>
      </c>
      <c r="D492" s="7">
        <v>7</v>
      </c>
      <c r="E492" s="8">
        <f t="shared" si="56"/>
        <v>1.2002640580927805E-4</v>
      </c>
      <c r="F492" s="8">
        <f t="shared" si="57"/>
        <v>1.647485231471675E-4</v>
      </c>
      <c r="G492" s="8">
        <f t="shared" si="59"/>
        <v>0.75</v>
      </c>
      <c r="H492" s="8">
        <f t="shared" si="58"/>
        <v>9.0019804356958528E-5</v>
      </c>
    </row>
    <row r="493" spans="1:8" x14ac:dyDescent="0.2">
      <c r="A493" s="27"/>
      <c r="B493" s="6" t="s">
        <v>469</v>
      </c>
      <c r="C493" s="7">
        <v>0</v>
      </c>
      <c r="D493" s="7">
        <v>0</v>
      </c>
      <c r="E493" s="8" t="str">
        <f t="shared" si="56"/>
        <v/>
      </c>
      <c r="F493" s="8" t="str">
        <f t="shared" si="57"/>
        <v/>
      </c>
      <c r="G493" s="8" t="str">
        <f t="shared" si="59"/>
        <v xml:space="preserve"> </v>
      </c>
      <c r="H493" s="8" t="str">
        <f t="shared" si="58"/>
        <v/>
      </c>
    </row>
    <row r="494" spans="1:8" x14ac:dyDescent="0.2">
      <c r="A494" s="27"/>
      <c r="B494" s="6" t="s">
        <v>470</v>
      </c>
      <c r="C494" s="7">
        <v>5</v>
      </c>
      <c r="D494" s="7">
        <v>0</v>
      </c>
      <c r="E494" s="8">
        <f t="shared" si="56"/>
        <v>1.5003300726159756E-4</v>
      </c>
      <c r="F494" s="8" t="str">
        <f t="shared" si="57"/>
        <v/>
      </c>
      <c r="G494" s="8">
        <f t="shared" si="59"/>
        <v>-1</v>
      </c>
      <c r="H494" s="8">
        <f t="shared" si="58"/>
        <v>-1.5003300726159756E-4</v>
      </c>
    </row>
    <row r="495" spans="1:8" x14ac:dyDescent="0.2">
      <c r="A495" s="27"/>
      <c r="B495" s="6" t="s">
        <v>471</v>
      </c>
      <c r="C495" s="7">
        <v>30</v>
      </c>
      <c r="D495" s="7">
        <v>45</v>
      </c>
      <c r="E495" s="8">
        <f t="shared" si="56"/>
        <v>9.0019804356958528E-4</v>
      </c>
      <c r="F495" s="8">
        <f t="shared" si="57"/>
        <v>1.0590976488032196E-3</v>
      </c>
      <c r="G495" s="8">
        <f t="shared" si="59"/>
        <v>0.5</v>
      </c>
      <c r="H495" s="8">
        <f t="shared" si="58"/>
        <v>4.5009902178479264E-4</v>
      </c>
    </row>
    <row r="496" spans="1:8" x14ac:dyDescent="0.2">
      <c r="A496" s="27"/>
      <c r="B496" s="6" t="s">
        <v>472</v>
      </c>
      <c r="C496" s="7">
        <v>0</v>
      </c>
      <c r="D496" s="7">
        <v>0</v>
      </c>
      <c r="E496" s="8" t="str">
        <f t="shared" si="56"/>
        <v/>
      </c>
      <c r="F496" s="8" t="str">
        <f t="shared" si="57"/>
        <v/>
      </c>
      <c r="G496" s="8" t="str">
        <f t="shared" si="59"/>
        <v xml:space="preserve"> </v>
      </c>
      <c r="H496" s="8" t="str">
        <f t="shared" si="58"/>
        <v/>
      </c>
    </row>
    <row r="497" spans="1:8" x14ac:dyDescent="0.2">
      <c r="A497" s="27"/>
      <c r="B497" s="6" t="s">
        <v>473</v>
      </c>
      <c r="C497" s="7">
        <v>0</v>
      </c>
      <c r="D497" s="7">
        <v>0</v>
      </c>
      <c r="E497" s="8" t="str">
        <f t="shared" si="56"/>
        <v/>
      </c>
      <c r="F497" s="8" t="str">
        <f t="shared" si="57"/>
        <v/>
      </c>
      <c r="G497" s="8" t="str">
        <f t="shared" si="59"/>
        <v xml:space="preserve"> </v>
      </c>
      <c r="H497" s="8" t="str">
        <f t="shared" si="58"/>
        <v/>
      </c>
    </row>
    <row r="498" spans="1:8" x14ac:dyDescent="0.2">
      <c r="A498" s="27"/>
      <c r="B498" s="6" t="s">
        <v>474</v>
      </c>
      <c r="C498" s="7">
        <v>94</v>
      </c>
      <c r="D498" s="7">
        <v>215</v>
      </c>
      <c r="E498" s="8">
        <f t="shared" si="56"/>
        <v>2.8206205365180338E-3</v>
      </c>
      <c r="F498" s="8">
        <f t="shared" si="57"/>
        <v>5.0601332109487165E-3</v>
      </c>
      <c r="G498" s="8">
        <f t="shared" si="59"/>
        <v>1.2872340425531914</v>
      </c>
      <c r="H498" s="8">
        <f t="shared" si="58"/>
        <v>3.6307987757306604E-3</v>
      </c>
    </row>
    <row r="499" spans="1:8" ht="25.5" x14ac:dyDescent="0.2">
      <c r="A499" s="27"/>
      <c r="B499" s="6" t="s">
        <v>475</v>
      </c>
      <c r="C499" s="7">
        <v>1</v>
      </c>
      <c r="D499" s="7">
        <v>3</v>
      </c>
      <c r="E499" s="8">
        <f t="shared" si="56"/>
        <v>3.0006601452319512E-5</v>
      </c>
      <c r="F499" s="8">
        <f t="shared" si="57"/>
        <v>7.0606509920214649E-5</v>
      </c>
      <c r="G499" s="8">
        <f t="shared" si="59"/>
        <v>2</v>
      </c>
      <c r="H499" s="8">
        <f t="shared" si="58"/>
        <v>6.0013202904639023E-5</v>
      </c>
    </row>
    <row r="500" spans="1:8" x14ac:dyDescent="0.2">
      <c r="A500" s="27"/>
      <c r="B500" s="6" t="s">
        <v>476</v>
      </c>
      <c r="C500" s="7">
        <v>9</v>
      </c>
      <c r="D500" s="7">
        <v>13</v>
      </c>
      <c r="E500" s="8">
        <f t="shared" si="56"/>
        <v>2.7005941307087558E-4</v>
      </c>
      <c r="F500" s="8">
        <f t="shared" si="57"/>
        <v>3.0596154298759677E-4</v>
      </c>
      <c r="G500" s="8">
        <f t="shared" si="59"/>
        <v>0.44444444444444442</v>
      </c>
      <c r="H500" s="8">
        <f t="shared" si="58"/>
        <v>1.2002640580927803E-4</v>
      </c>
    </row>
    <row r="501" spans="1:8" x14ac:dyDescent="0.2">
      <c r="A501" s="27"/>
      <c r="B501" s="6" t="s">
        <v>477</v>
      </c>
      <c r="C501" s="7">
        <v>0</v>
      </c>
      <c r="D501" s="7">
        <v>0</v>
      </c>
      <c r="E501" s="8" t="str">
        <f t="shared" si="56"/>
        <v/>
      </c>
      <c r="F501" s="8" t="str">
        <f t="shared" si="57"/>
        <v/>
      </c>
      <c r="G501" s="8" t="str">
        <f t="shared" si="59"/>
        <v xml:space="preserve"> </v>
      </c>
      <c r="H501" s="8" t="str">
        <f t="shared" si="58"/>
        <v/>
      </c>
    </row>
    <row r="502" spans="1:8" x14ac:dyDescent="0.2">
      <c r="A502" s="27"/>
      <c r="B502" s="6" t="s">
        <v>478</v>
      </c>
      <c r="C502" s="7">
        <v>1</v>
      </c>
      <c r="D502" s="7">
        <v>2</v>
      </c>
      <c r="E502" s="8">
        <f t="shared" si="56"/>
        <v>3.0006601452319512E-5</v>
      </c>
      <c r="F502" s="8">
        <f t="shared" si="57"/>
        <v>4.7071006613476426E-5</v>
      </c>
      <c r="G502" s="8">
        <f t="shared" si="59"/>
        <v>1</v>
      </c>
      <c r="H502" s="8">
        <f t="shared" si="58"/>
        <v>3.0006601452319512E-5</v>
      </c>
    </row>
    <row r="503" spans="1:8" x14ac:dyDescent="0.2">
      <c r="A503" s="27"/>
      <c r="B503" s="6" t="s">
        <v>479</v>
      </c>
      <c r="C503" s="7">
        <v>68</v>
      </c>
      <c r="D503" s="7">
        <v>103</v>
      </c>
      <c r="E503" s="8">
        <f t="shared" si="56"/>
        <v>2.0404488987577265E-3</v>
      </c>
      <c r="F503" s="8">
        <f t="shared" si="57"/>
        <v>2.424156840594036E-3</v>
      </c>
      <c r="G503" s="8">
        <f t="shared" si="59"/>
        <v>0.51470588235294112</v>
      </c>
      <c r="H503" s="8">
        <f t="shared" si="58"/>
        <v>1.0502310508311826E-3</v>
      </c>
    </row>
    <row r="504" spans="1:8" x14ac:dyDescent="0.2">
      <c r="A504" s="27"/>
      <c r="B504" s="6" t="s">
        <v>480</v>
      </c>
      <c r="C504" s="7">
        <v>3</v>
      </c>
      <c r="D504" s="7">
        <v>3</v>
      </c>
      <c r="E504" s="8">
        <f t="shared" si="56"/>
        <v>9.0019804356958528E-5</v>
      </c>
      <c r="F504" s="8">
        <f t="shared" si="57"/>
        <v>7.0606509920214649E-5</v>
      </c>
      <c r="G504" s="8">
        <f t="shared" si="59"/>
        <v>0</v>
      </c>
      <c r="H504" s="8">
        <f t="shared" si="58"/>
        <v>0</v>
      </c>
    </row>
    <row r="505" spans="1:8" x14ac:dyDescent="0.2">
      <c r="A505" s="27"/>
      <c r="B505" s="6" t="s">
        <v>481</v>
      </c>
      <c r="C505" s="7">
        <v>8</v>
      </c>
      <c r="D505" s="7">
        <v>29</v>
      </c>
      <c r="E505" s="8">
        <f t="shared" si="56"/>
        <v>2.4005281161855609E-4</v>
      </c>
      <c r="F505" s="8">
        <f t="shared" si="57"/>
        <v>6.8252959589540818E-4</v>
      </c>
      <c r="G505" s="8">
        <f t="shared" si="59"/>
        <v>2.625</v>
      </c>
      <c r="H505" s="8">
        <f t="shared" si="58"/>
        <v>6.301386304987097E-4</v>
      </c>
    </row>
    <row r="506" spans="1:8" x14ac:dyDescent="0.2">
      <c r="A506" s="27"/>
      <c r="B506" s="6" t="s">
        <v>482</v>
      </c>
      <c r="C506" s="7">
        <v>5</v>
      </c>
      <c r="D506" s="7">
        <v>8</v>
      </c>
      <c r="E506" s="8">
        <f t="shared" si="56"/>
        <v>1.5003300726159756E-4</v>
      </c>
      <c r="F506" s="8">
        <f t="shared" si="57"/>
        <v>1.882840264539057E-4</v>
      </c>
      <c r="G506" s="8">
        <f t="shared" si="59"/>
        <v>0.6</v>
      </c>
      <c r="H506" s="8">
        <f t="shared" si="58"/>
        <v>9.0019804356958542E-5</v>
      </c>
    </row>
    <row r="507" spans="1:8" x14ac:dyDescent="0.2">
      <c r="A507" s="27"/>
      <c r="B507" s="6" t="s">
        <v>483</v>
      </c>
      <c r="C507" s="7">
        <v>7</v>
      </c>
      <c r="D507" s="7">
        <v>2</v>
      </c>
      <c r="E507" s="8">
        <f t="shared" si="56"/>
        <v>2.1004621016623657E-4</v>
      </c>
      <c r="F507" s="8">
        <f t="shared" si="57"/>
        <v>4.7071006613476426E-5</v>
      </c>
      <c r="G507" s="8">
        <f t="shared" si="59"/>
        <v>-0.7142857142857143</v>
      </c>
      <c r="H507" s="8">
        <f t="shared" si="58"/>
        <v>-1.5003300726159756E-4</v>
      </c>
    </row>
    <row r="508" spans="1:8" x14ac:dyDescent="0.2">
      <c r="A508" s="27"/>
      <c r="B508" s="6" t="s">
        <v>484</v>
      </c>
      <c r="C508" s="7">
        <v>108</v>
      </c>
      <c r="D508" s="7">
        <v>117</v>
      </c>
      <c r="E508" s="8">
        <f t="shared" si="56"/>
        <v>3.240712956850507E-3</v>
      </c>
      <c r="F508" s="8">
        <f t="shared" si="57"/>
        <v>2.7536538868883709E-3</v>
      </c>
      <c r="G508" s="8">
        <f t="shared" si="59"/>
        <v>8.3333333333333329E-2</v>
      </c>
      <c r="H508" s="8">
        <f t="shared" si="58"/>
        <v>2.7005941307087558E-4</v>
      </c>
    </row>
    <row r="509" spans="1:8" x14ac:dyDescent="0.2">
      <c r="A509" s="27"/>
      <c r="B509" s="6" t="s">
        <v>485</v>
      </c>
      <c r="C509" s="7">
        <v>103</v>
      </c>
      <c r="D509" s="7">
        <v>55</v>
      </c>
      <c r="E509" s="8">
        <f t="shared" si="56"/>
        <v>3.0906799495889095E-3</v>
      </c>
      <c r="F509" s="8">
        <f t="shared" si="57"/>
        <v>1.2944526818706018E-3</v>
      </c>
      <c r="G509" s="8">
        <f t="shared" si="59"/>
        <v>-0.46601941747572817</v>
      </c>
      <c r="H509" s="8">
        <f t="shared" si="58"/>
        <v>-1.4403168697113364E-3</v>
      </c>
    </row>
    <row r="510" spans="1:8" x14ac:dyDescent="0.2">
      <c r="A510" s="27"/>
      <c r="B510" s="6" t="s">
        <v>486</v>
      </c>
      <c r="C510" s="7">
        <v>0</v>
      </c>
      <c r="D510" s="7">
        <v>1</v>
      </c>
      <c r="E510" s="8" t="str">
        <f t="shared" si="56"/>
        <v/>
      </c>
      <c r="F510" s="8">
        <f t="shared" si="57"/>
        <v>2.3535503306738213E-5</v>
      </c>
      <c r="G510" s="8">
        <f t="shared" si="59"/>
        <v>1</v>
      </c>
      <c r="H510" s="8" t="str">
        <f t="shared" si="58"/>
        <v/>
      </c>
    </row>
    <row r="511" spans="1:8" ht="25.5" x14ac:dyDescent="0.2">
      <c r="A511" s="27"/>
      <c r="B511" s="6" t="s">
        <v>487</v>
      </c>
      <c r="C511" s="7">
        <v>17</v>
      </c>
      <c r="D511" s="7">
        <v>6</v>
      </c>
      <c r="E511" s="8">
        <f t="shared" si="56"/>
        <v>5.1011222468943162E-4</v>
      </c>
      <c r="F511" s="8">
        <f t="shared" si="57"/>
        <v>1.412130198404293E-4</v>
      </c>
      <c r="G511" s="8">
        <f t="shared" si="59"/>
        <v>-0.6470588235294118</v>
      </c>
      <c r="H511" s="8">
        <f t="shared" si="58"/>
        <v>-3.3007261597551462E-4</v>
      </c>
    </row>
    <row r="512" spans="1:8" x14ac:dyDescent="0.2">
      <c r="A512" s="27"/>
      <c r="B512" s="6" t="s">
        <v>488</v>
      </c>
      <c r="C512" s="7">
        <v>0</v>
      </c>
      <c r="D512" s="7">
        <v>0</v>
      </c>
      <c r="E512" s="8" t="str">
        <f t="shared" si="56"/>
        <v/>
      </c>
      <c r="F512" s="8" t="str">
        <f t="shared" si="57"/>
        <v/>
      </c>
      <c r="G512" s="8" t="str">
        <f t="shared" si="59"/>
        <v xml:space="preserve"> </v>
      </c>
      <c r="H512" s="8" t="str">
        <f t="shared" si="58"/>
        <v/>
      </c>
    </row>
    <row r="513" spans="1:8" ht="25.5" x14ac:dyDescent="0.2">
      <c r="A513" s="27"/>
      <c r="B513" s="6" t="s">
        <v>489</v>
      </c>
      <c r="C513" s="7">
        <v>1</v>
      </c>
      <c r="D513" s="7">
        <v>5</v>
      </c>
      <c r="E513" s="8">
        <f t="shared" si="56"/>
        <v>3.0006601452319512E-5</v>
      </c>
      <c r="F513" s="8">
        <f t="shared" si="57"/>
        <v>1.1767751653369107E-4</v>
      </c>
      <c r="G513" s="8">
        <f t="shared" si="59"/>
        <v>4</v>
      </c>
      <c r="H513" s="8">
        <f t="shared" si="58"/>
        <v>1.2002640580927805E-4</v>
      </c>
    </row>
    <row r="514" spans="1:8" x14ac:dyDescent="0.2">
      <c r="A514" s="27"/>
      <c r="B514" s="6" t="s">
        <v>490</v>
      </c>
      <c r="C514" s="7">
        <v>3</v>
      </c>
      <c r="D514" s="7">
        <v>5</v>
      </c>
      <c r="E514" s="8">
        <f t="shared" si="56"/>
        <v>9.0019804356958528E-5</v>
      </c>
      <c r="F514" s="8">
        <f t="shared" si="57"/>
        <v>1.1767751653369107E-4</v>
      </c>
      <c r="G514" s="8">
        <f t="shared" si="59"/>
        <v>0.66666666666666663</v>
      </c>
      <c r="H514" s="8">
        <f t="shared" si="58"/>
        <v>6.0013202904639016E-5</v>
      </c>
    </row>
    <row r="515" spans="1:8" ht="25.5" x14ac:dyDescent="0.2">
      <c r="A515" s="27"/>
      <c r="B515" s="6" t="s">
        <v>491</v>
      </c>
      <c r="C515" s="7">
        <v>0</v>
      </c>
      <c r="D515" s="7">
        <v>15</v>
      </c>
      <c r="E515" s="8" t="str">
        <f t="shared" si="56"/>
        <v/>
      </c>
      <c r="F515" s="8">
        <f t="shared" si="57"/>
        <v>3.5303254960107323E-4</v>
      </c>
      <c r="G515" s="8">
        <f t="shared" si="59"/>
        <v>1</v>
      </c>
      <c r="H515" s="8" t="str">
        <f t="shared" si="58"/>
        <v/>
      </c>
    </row>
    <row r="516" spans="1:8" x14ac:dyDescent="0.2">
      <c r="A516" s="27"/>
      <c r="B516" s="6" t="s">
        <v>492</v>
      </c>
      <c r="C516" s="7">
        <v>24</v>
      </c>
      <c r="D516" s="7">
        <v>3</v>
      </c>
      <c r="E516" s="8">
        <f t="shared" si="56"/>
        <v>7.2015843485566822E-4</v>
      </c>
      <c r="F516" s="8">
        <f t="shared" si="57"/>
        <v>7.0606509920214649E-5</v>
      </c>
      <c r="G516" s="8">
        <f t="shared" si="59"/>
        <v>-0.875</v>
      </c>
      <c r="H516" s="8">
        <f t="shared" si="58"/>
        <v>-6.301386304987097E-4</v>
      </c>
    </row>
    <row r="517" spans="1:8" ht="25.5" x14ac:dyDescent="0.2">
      <c r="A517" s="27"/>
      <c r="B517" s="6" t="s">
        <v>493</v>
      </c>
      <c r="C517" s="7">
        <v>238</v>
      </c>
      <c r="D517" s="7">
        <v>184</v>
      </c>
      <c r="E517" s="8">
        <f t="shared" si="56"/>
        <v>7.1415711456520436E-3</v>
      </c>
      <c r="F517" s="8">
        <f t="shared" si="57"/>
        <v>4.3305326084398313E-3</v>
      </c>
      <c r="G517" s="8">
        <f t="shared" si="59"/>
        <v>-0.22689075630252101</v>
      </c>
      <c r="H517" s="8">
        <f t="shared" si="58"/>
        <v>-1.6203564784252535E-3</v>
      </c>
    </row>
    <row r="518" spans="1:8" ht="25.5" x14ac:dyDescent="0.2">
      <c r="A518" s="27"/>
      <c r="B518" s="6" t="s">
        <v>494</v>
      </c>
      <c r="C518" s="7">
        <v>35</v>
      </c>
      <c r="D518" s="7">
        <v>0</v>
      </c>
      <c r="E518" s="8">
        <f t="shared" si="56"/>
        <v>1.0502310508311828E-3</v>
      </c>
      <c r="F518" s="8" t="str">
        <f t="shared" si="57"/>
        <v/>
      </c>
      <c r="G518" s="8">
        <f t="shared" si="59"/>
        <v>-1</v>
      </c>
      <c r="H518" s="8">
        <f t="shared" si="58"/>
        <v>-1.0502310508311828E-3</v>
      </c>
    </row>
    <row r="519" spans="1:8" x14ac:dyDescent="0.2">
      <c r="A519" s="27"/>
      <c r="B519" s="6" t="s">
        <v>495</v>
      </c>
      <c r="C519" s="7">
        <v>21</v>
      </c>
      <c r="D519" s="7">
        <v>49</v>
      </c>
      <c r="E519" s="8">
        <f t="shared" si="56"/>
        <v>6.301386304987097E-4</v>
      </c>
      <c r="F519" s="8">
        <f t="shared" si="57"/>
        <v>1.1532396620301726E-3</v>
      </c>
      <c r="G519" s="8">
        <f t="shared" si="59"/>
        <v>1.3333333333333333</v>
      </c>
      <c r="H519" s="8">
        <f t="shared" si="58"/>
        <v>8.4018484066494619E-4</v>
      </c>
    </row>
    <row r="520" spans="1:8" x14ac:dyDescent="0.2">
      <c r="A520" s="27" t="s">
        <v>668</v>
      </c>
      <c r="B520" s="6" t="s">
        <v>496</v>
      </c>
      <c r="C520" s="7">
        <v>0</v>
      </c>
      <c r="D520" s="7">
        <v>9</v>
      </c>
      <c r="E520" s="8" t="str">
        <f t="shared" si="56"/>
        <v/>
      </c>
      <c r="F520" s="8">
        <f t="shared" si="57"/>
        <v>2.1181952976064393E-4</v>
      </c>
      <c r="G520" s="8">
        <f t="shared" si="59"/>
        <v>1</v>
      </c>
      <c r="H520" s="8" t="str">
        <f t="shared" si="58"/>
        <v/>
      </c>
    </row>
    <row r="521" spans="1:8" ht="25.5" x14ac:dyDescent="0.2">
      <c r="A521" s="27"/>
      <c r="B521" s="6" t="s">
        <v>497</v>
      </c>
      <c r="C521" s="7">
        <v>7</v>
      </c>
      <c r="D521" s="7">
        <v>385</v>
      </c>
      <c r="E521" s="8">
        <f t="shared" si="56"/>
        <v>2.1004621016623657E-4</v>
      </c>
      <c r="F521" s="8">
        <f t="shared" si="57"/>
        <v>9.0611687730942133E-3</v>
      </c>
      <c r="G521" s="8">
        <f t="shared" si="59"/>
        <v>54</v>
      </c>
      <c r="H521" s="8">
        <f t="shared" si="58"/>
        <v>1.1342495348976776E-2</v>
      </c>
    </row>
    <row r="522" spans="1:8" ht="17.25" customHeight="1" x14ac:dyDescent="0.2">
      <c r="A522" s="27"/>
      <c r="B522" s="6" t="s">
        <v>498</v>
      </c>
      <c r="C522" s="7">
        <v>0</v>
      </c>
      <c r="D522" s="7">
        <v>0</v>
      </c>
      <c r="E522" s="8" t="str">
        <f t="shared" si="56"/>
        <v/>
      </c>
      <c r="F522" s="8" t="str">
        <f t="shared" si="57"/>
        <v/>
      </c>
      <c r="G522" s="8" t="str">
        <f t="shared" si="59"/>
        <v xml:space="preserve"> </v>
      </c>
      <c r="H522" s="8" t="str">
        <f t="shared" si="58"/>
        <v/>
      </c>
    </row>
    <row r="523" spans="1:8" x14ac:dyDescent="0.2">
      <c r="A523" s="27"/>
      <c r="B523" s="6" t="s">
        <v>499</v>
      </c>
      <c r="C523" s="7">
        <v>0</v>
      </c>
      <c r="D523" s="7">
        <v>0</v>
      </c>
      <c r="E523" s="8" t="str">
        <f t="shared" si="56"/>
        <v/>
      </c>
      <c r="F523" s="8" t="str">
        <f t="shared" si="57"/>
        <v/>
      </c>
      <c r="G523" s="8" t="str">
        <f t="shared" si="59"/>
        <v xml:space="preserve"> </v>
      </c>
      <c r="H523" s="8" t="str">
        <f t="shared" si="58"/>
        <v/>
      </c>
    </row>
    <row r="524" spans="1:8" ht="25.5" x14ac:dyDescent="0.2">
      <c r="A524" s="27"/>
      <c r="B524" s="6" t="s">
        <v>500</v>
      </c>
      <c r="C524" s="7">
        <v>1</v>
      </c>
      <c r="D524" s="7">
        <v>0</v>
      </c>
      <c r="E524" s="8">
        <f t="shared" si="56"/>
        <v>3.0006601452319512E-5</v>
      </c>
      <c r="F524" s="8" t="str">
        <f t="shared" si="57"/>
        <v/>
      </c>
      <c r="G524" s="8">
        <f t="shared" si="59"/>
        <v>-1</v>
      </c>
      <c r="H524" s="8">
        <f t="shared" si="58"/>
        <v>-3.0006601452319512E-5</v>
      </c>
    </row>
    <row r="525" spans="1:8" ht="25.5" x14ac:dyDescent="0.2">
      <c r="A525" s="27"/>
      <c r="B525" s="6" t="s">
        <v>501</v>
      </c>
      <c r="C525" s="7">
        <v>0</v>
      </c>
      <c r="D525" s="7">
        <v>0</v>
      </c>
      <c r="E525" s="8" t="str">
        <f t="shared" si="56"/>
        <v/>
      </c>
      <c r="F525" s="8" t="str">
        <f t="shared" si="57"/>
        <v/>
      </c>
      <c r="G525" s="8" t="str">
        <f t="shared" si="59"/>
        <v xml:space="preserve"> </v>
      </c>
      <c r="H525" s="8" t="str">
        <f t="shared" si="58"/>
        <v/>
      </c>
    </row>
    <row r="526" spans="1:8" ht="25.5" x14ac:dyDescent="0.2">
      <c r="A526" s="27"/>
      <c r="B526" s="6" t="s">
        <v>502</v>
      </c>
      <c r="C526" s="7">
        <v>1</v>
      </c>
      <c r="D526" s="7">
        <v>100</v>
      </c>
      <c r="E526" s="8">
        <f t="shared" si="56"/>
        <v>3.0006601452319512E-5</v>
      </c>
      <c r="F526" s="8">
        <f t="shared" si="57"/>
        <v>2.3535503306738215E-3</v>
      </c>
      <c r="G526" s="8">
        <f t="shared" si="59"/>
        <v>99</v>
      </c>
      <c r="H526" s="8">
        <f t="shared" si="58"/>
        <v>2.9706535437796317E-3</v>
      </c>
    </row>
    <row r="527" spans="1:8" x14ac:dyDescent="0.2">
      <c r="A527" s="27"/>
      <c r="B527" s="6" t="s">
        <v>503</v>
      </c>
      <c r="C527" s="7">
        <v>6</v>
      </c>
      <c r="D527" s="7">
        <v>0</v>
      </c>
      <c r="E527" s="8">
        <f t="shared" si="56"/>
        <v>1.8003960871391706E-4</v>
      </c>
      <c r="F527" s="8" t="str">
        <f t="shared" si="57"/>
        <v/>
      </c>
      <c r="G527" s="8">
        <f t="shared" si="59"/>
        <v>-1</v>
      </c>
      <c r="H527" s="8">
        <f t="shared" si="58"/>
        <v>-1.8003960871391706E-4</v>
      </c>
    </row>
    <row r="528" spans="1:8" ht="25.5" x14ac:dyDescent="0.2">
      <c r="A528" s="27"/>
      <c r="B528" s="6" t="s">
        <v>504</v>
      </c>
      <c r="C528" s="7">
        <v>1</v>
      </c>
      <c r="D528" s="7">
        <v>100</v>
      </c>
      <c r="E528" s="8">
        <f t="shared" si="56"/>
        <v>3.0006601452319512E-5</v>
      </c>
      <c r="F528" s="8">
        <f t="shared" si="57"/>
        <v>2.3535503306738215E-3</v>
      </c>
      <c r="G528" s="8">
        <f t="shared" si="59"/>
        <v>99</v>
      </c>
      <c r="H528" s="8">
        <f t="shared" si="58"/>
        <v>2.9706535437796317E-3</v>
      </c>
    </row>
    <row r="529" spans="1:8" x14ac:dyDescent="0.2">
      <c r="A529" s="27"/>
      <c r="B529" s="6" t="s">
        <v>505</v>
      </c>
      <c r="C529" s="7">
        <v>1</v>
      </c>
      <c r="D529" s="7">
        <v>18</v>
      </c>
      <c r="E529" s="8">
        <f t="shared" si="56"/>
        <v>3.0006601452319512E-5</v>
      </c>
      <c r="F529" s="8">
        <f t="shared" si="57"/>
        <v>4.2363905952128787E-4</v>
      </c>
      <c r="G529" s="8">
        <f t="shared" si="59"/>
        <v>17</v>
      </c>
      <c r="H529" s="8">
        <f t="shared" si="58"/>
        <v>5.1011222468943173E-4</v>
      </c>
    </row>
    <row r="530" spans="1:8" x14ac:dyDescent="0.2">
      <c r="A530" s="27"/>
      <c r="B530" s="6" t="s">
        <v>506</v>
      </c>
      <c r="C530" s="7">
        <v>705</v>
      </c>
      <c r="D530" s="7">
        <v>583</v>
      </c>
      <c r="E530" s="8">
        <f t="shared" si="56"/>
        <v>2.1154654023885253E-2</v>
      </c>
      <c r="F530" s="8">
        <f t="shared" si="57"/>
        <v>1.3721198427828379E-2</v>
      </c>
      <c r="G530" s="8">
        <f t="shared" si="59"/>
        <v>-0.17304964539007092</v>
      </c>
      <c r="H530" s="8">
        <f t="shared" si="58"/>
        <v>-3.6608053771829802E-3</v>
      </c>
    </row>
    <row r="531" spans="1:8" x14ac:dyDescent="0.2">
      <c r="A531" s="27"/>
      <c r="B531" s="6" t="s">
        <v>507</v>
      </c>
      <c r="C531" s="7">
        <v>67</v>
      </c>
      <c r="D531" s="7">
        <v>126</v>
      </c>
      <c r="E531" s="8">
        <f t="shared" si="56"/>
        <v>2.0104422973054072E-3</v>
      </c>
      <c r="F531" s="8">
        <f t="shared" si="57"/>
        <v>2.9654734166490149E-3</v>
      </c>
      <c r="G531" s="8">
        <f t="shared" si="59"/>
        <v>0.88059701492537312</v>
      </c>
      <c r="H531" s="8">
        <f t="shared" si="58"/>
        <v>1.770389485686851E-3</v>
      </c>
    </row>
    <row r="532" spans="1:8" ht="28.5" customHeight="1" x14ac:dyDescent="0.2">
      <c r="A532" s="27"/>
      <c r="B532" s="6" t="s">
        <v>508</v>
      </c>
      <c r="C532" s="7">
        <v>15</v>
      </c>
      <c r="D532" s="7">
        <v>101</v>
      </c>
      <c r="E532" s="8">
        <f t="shared" si="56"/>
        <v>4.5009902178479264E-4</v>
      </c>
      <c r="F532" s="8">
        <f t="shared" si="57"/>
        <v>2.3770858339805597E-3</v>
      </c>
      <c r="G532" s="8">
        <f t="shared" si="59"/>
        <v>5.7333333333333334</v>
      </c>
      <c r="H532" s="8">
        <f t="shared" si="58"/>
        <v>2.5805677248994779E-3</v>
      </c>
    </row>
    <row r="533" spans="1:8" x14ac:dyDescent="0.2">
      <c r="A533" s="27"/>
      <c r="B533" s="6" t="s">
        <v>509</v>
      </c>
      <c r="C533" s="7">
        <v>0</v>
      </c>
      <c r="D533" s="7">
        <v>0</v>
      </c>
      <c r="E533" s="8" t="str">
        <f t="shared" si="56"/>
        <v/>
      </c>
      <c r="F533" s="8" t="str">
        <f t="shared" si="57"/>
        <v/>
      </c>
      <c r="G533" s="8" t="str">
        <f t="shared" si="59"/>
        <v xml:space="preserve"> </v>
      </c>
      <c r="H533" s="8" t="str">
        <f t="shared" si="58"/>
        <v/>
      </c>
    </row>
    <row r="534" spans="1:8" ht="25.5" x14ac:dyDescent="0.2">
      <c r="A534" s="27"/>
      <c r="B534" s="6" t="s">
        <v>510</v>
      </c>
      <c r="C534" s="7">
        <v>17</v>
      </c>
      <c r="D534" s="7">
        <v>1</v>
      </c>
      <c r="E534" s="8">
        <f t="shared" si="56"/>
        <v>5.1011222468943162E-4</v>
      </c>
      <c r="F534" s="8">
        <f t="shared" si="57"/>
        <v>2.3535503306738213E-5</v>
      </c>
      <c r="G534" s="8">
        <f t="shared" si="59"/>
        <v>-0.94117647058823528</v>
      </c>
      <c r="H534" s="8">
        <f t="shared" si="58"/>
        <v>-4.8010562323711213E-4</v>
      </c>
    </row>
    <row r="535" spans="1:8" ht="25.5" x14ac:dyDescent="0.2">
      <c r="A535" s="27"/>
      <c r="B535" s="6" t="s">
        <v>511</v>
      </c>
      <c r="C535" s="7">
        <v>42</v>
      </c>
      <c r="D535" s="7">
        <v>50</v>
      </c>
      <c r="E535" s="8">
        <f t="shared" si="56"/>
        <v>1.2602772609974194E-3</v>
      </c>
      <c r="F535" s="8">
        <f t="shared" si="57"/>
        <v>1.1767751653369107E-3</v>
      </c>
      <c r="G535" s="8">
        <f t="shared" si="59"/>
        <v>0.19047619047619047</v>
      </c>
      <c r="H535" s="8">
        <f t="shared" si="58"/>
        <v>2.4005281161855607E-4</v>
      </c>
    </row>
    <row r="536" spans="1:8" x14ac:dyDescent="0.2">
      <c r="A536" s="27"/>
      <c r="B536" s="6" t="s">
        <v>512</v>
      </c>
      <c r="C536" s="7">
        <v>36</v>
      </c>
      <c r="D536" s="7">
        <v>111</v>
      </c>
      <c r="E536" s="8">
        <f t="shared" si="56"/>
        <v>1.0802376522835023E-3</v>
      </c>
      <c r="F536" s="8">
        <f t="shared" si="57"/>
        <v>2.6124408670479419E-3</v>
      </c>
      <c r="G536" s="8">
        <f t="shared" si="59"/>
        <v>2.0833333333333335</v>
      </c>
      <c r="H536" s="8">
        <f t="shared" si="58"/>
        <v>2.2504951089239635E-3</v>
      </c>
    </row>
    <row r="537" spans="1:8" ht="25.5" x14ac:dyDescent="0.2">
      <c r="A537" s="27"/>
      <c r="B537" s="6" t="s">
        <v>513</v>
      </c>
      <c r="C537" s="7">
        <v>170</v>
      </c>
      <c r="D537" s="7">
        <v>231</v>
      </c>
      <c r="E537" s="8">
        <f t="shared" si="56"/>
        <v>5.1011222468943171E-3</v>
      </c>
      <c r="F537" s="8">
        <f t="shared" si="57"/>
        <v>5.4367012638565273E-3</v>
      </c>
      <c r="G537" s="8">
        <f t="shared" si="59"/>
        <v>0.35882352941176471</v>
      </c>
      <c r="H537" s="8">
        <f t="shared" si="58"/>
        <v>1.8304026885914903E-3</v>
      </c>
    </row>
    <row r="538" spans="1:8" ht="25.5" x14ac:dyDescent="0.2">
      <c r="A538" s="27"/>
      <c r="B538" s="6" t="s">
        <v>514</v>
      </c>
      <c r="C538" s="7">
        <v>0</v>
      </c>
      <c r="D538" s="7">
        <v>0</v>
      </c>
      <c r="E538" s="8" t="str">
        <f t="shared" si="56"/>
        <v/>
      </c>
      <c r="F538" s="8" t="str">
        <f t="shared" si="57"/>
        <v/>
      </c>
      <c r="G538" s="8" t="str">
        <f t="shared" si="59"/>
        <v xml:space="preserve"> </v>
      </c>
      <c r="H538" s="8" t="str">
        <f t="shared" si="58"/>
        <v/>
      </c>
    </row>
    <row r="539" spans="1:8" x14ac:dyDescent="0.2">
      <c r="A539" s="27"/>
      <c r="B539" s="6" t="s">
        <v>515</v>
      </c>
      <c r="C539" s="7">
        <v>2</v>
      </c>
      <c r="D539" s="7">
        <v>0</v>
      </c>
      <c r="E539" s="8">
        <f t="shared" si="56"/>
        <v>6.0013202904639023E-5</v>
      </c>
      <c r="F539" s="8" t="str">
        <f t="shared" si="57"/>
        <v/>
      </c>
      <c r="G539" s="8">
        <f t="shared" si="59"/>
        <v>-1</v>
      </c>
      <c r="H539" s="8">
        <f t="shared" si="58"/>
        <v>-6.0013202904639023E-5</v>
      </c>
    </row>
    <row r="540" spans="1:8" x14ac:dyDescent="0.2">
      <c r="A540" s="27"/>
      <c r="B540" s="6" t="s">
        <v>516</v>
      </c>
      <c r="C540" s="7">
        <v>0</v>
      </c>
      <c r="D540" s="7">
        <v>10</v>
      </c>
      <c r="E540" s="8" t="str">
        <f t="shared" si="56"/>
        <v/>
      </c>
      <c r="F540" s="8">
        <f t="shared" si="57"/>
        <v>2.3535503306738214E-4</v>
      </c>
      <c r="G540" s="8">
        <f t="shared" si="59"/>
        <v>1</v>
      </c>
      <c r="H540" s="8" t="str">
        <f t="shared" si="58"/>
        <v/>
      </c>
    </row>
    <row r="541" spans="1:8" x14ac:dyDescent="0.2">
      <c r="A541" s="27"/>
      <c r="B541" s="6" t="s">
        <v>517</v>
      </c>
      <c r="C541" s="7">
        <v>15</v>
      </c>
      <c r="D541" s="7">
        <v>22</v>
      </c>
      <c r="E541" s="8">
        <f t="shared" si="56"/>
        <v>4.5009902178479264E-4</v>
      </c>
      <c r="F541" s="8">
        <f t="shared" si="57"/>
        <v>5.1778107274824074E-4</v>
      </c>
      <c r="G541" s="8">
        <f t="shared" si="59"/>
        <v>0.46666666666666667</v>
      </c>
      <c r="H541" s="8">
        <f t="shared" si="58"/>
        <v>2.1004621016623657E-4</v>
      </c>
    </row>
    <row r="542" spans="1:8" ht="25.5" x14ac:dyDescent="0.2">
      <c r="A542" s="27"/>
      <c r="B542" s="6" t="s">
        <v>518</v>
      </c>
      <c r="C542" s="7">
        <v>0</v>
      </c>
      <c r="D542" s="7">
        <v>0</v>
      </c>
      <c r="E542" s="8" t="str">
        <f t="shared" si="56"/>
        <v/>
      </c>
      <c r="F542" s="8" t="str">
        <f t="shared" si="57"/>
        <v/>
      </c>
      <c r="G542" s="8" t="str">
        <f t="shared" si="59"/>
        <v xml:space="preserve"> </v>
      </c>
      <c r="H542" s="8" t="str">
        <f t="shared" si="58"/>
        <v/>
      </c>
    </row>
    <row r="543" spans="1:8" ht="25.5" x14ac:dyDescent="0.2">
      <c r="A543" s="27"/>
      <c r="B543" s="6" t="s">
        <v>519</v>
      </c>
      <c r="C543" s="7">
        <v>0</v>
      </c>
      <c r="D543" s="7">
        <v>3</v>
      </c>
      <c r="E543" s="8" t="str">
        <f t="shared" si="56"/>
        <v/>
      </c>
      <c r="F543" s="8">
        <f t="shared" si="57"/>
        <v>7.0606509920214649E-5</v>
      </c>
      <c r="G543" s="8">
        <f t="shared" si="59"/>
        <v>1</v>
      </c>
      <c r="H543" s="8" t="str">
        <f t="shared" si="58"/>
        <v/>
      </c>
    </row>
    <row r="544" spans="1:8" ht="25.5" x14ac:dyDescent="0.2">
      <c r="A544" s="27"/>
      <c r="B544" s="6" t="s">
        <v>520</v>
      </c>
      <c r="C544" s="7">
        <v>2</v>
      </c>
      <c r="D544" s="7">
        <v>2</v>
      </c>
      <c r="E544" s="8">
        <f t="shared" si="56"/>
        <v>6.0013202904639023E-5</v>
      </c>
      <c r="F544" s="8">
        <f t="shared" si="57"/>
        <v>4.7071006613476426E-5</v>
      </c>
      <c r="G544" s="8">
        <f t="shared" si="59"/>
        <v>0</v>
      </c>
      <c r="H544" s="8">
        <f t="shared" si="58"/>
        <v>0</v>
      </c>
    </row>
    <row r="545" spans="1:8" ht="25.5" x14ac:dyDescent="0.2">
      <c r="A545" s="27"/>
      <c r="B545" s="6" t="s">
        <v>521</v>
      </c>
      <c r="C545" s="7">
        <v>0</v>
      </c>
      <c r="D545" s="7">
        <v>5</v>
      </c>
      <c r="E545" s="8" t="str">
        <f t="shared" si="56"/>
        <v/>
      </c>
      <c r="F545" s="8">
        <f t="shared" si="57"/>
        <v>1.1767751653369107E-4</v>
      </c>
      <c r="G545" s="8">
        <f t="shared" si="59"/>
        <v>1</v>
      </c>
      <c r="H545" s="8" t="str">
        <f t="shared" si="58"/>
        <v/>
      </c>
    </row>
    <row r="546" spans="1:8" ht="25.5" x14ac:dyDescent="0.2">
      <c r="A546" s="27"/>
      <c r="B546" s="6" t="s">
        <v>522</v>
      </c>
      <c r="C546" s="7">
        <v>0</v>
      </c>
      <c r="D546" s="7">
        <v>0</v>
      </c>
      <c r="E546" s="8" t="str">
        <f t="shared" si="56"/>
        <v/>
      </c>
      <c r="F546" s="8" t="str">
        <f t="shared" si="57"/>
        <v/>
      </c>
      <c r="G546" s="8" t="str">
        <f t="shared" si="59"/>
        <v xml:space="preserve"> </v>
      </c>
      <c r="H546" s="8" t="str">
        <f t="shared" si="58"/>
        <v/>
      </c>
    </row>
    <row r="547" spans="1:8" x14ac:dyDescent="0.2">
      <c r="A547" s="27"/>
      <c r="B547" s="6" t="s">
        <v>523</v>
      </c>
      <c r="C547" s="7">
        <v>0</v>
      </c>
      <c r="D547" s="7">
        <v>0</v>
      </c>
      <c r="E547" s="8" t="str">
        <f t="shared" si="56"/>
        <v/>
      </c>
      <c r="F547" s="8" t="str">
        <f t="shared" si="57"/>
        <v/>
      </c>
      <c r="G547" s="8" t="str">
        <f t="shared" si="59"/>
        <v xml:space="preserve"> </v>
      </c>
      <c r="H547" s="8" t="str">
        <f t="shared" si="58"/>
        <v/>
      </c>
    </row>
    <row r="548" spans="1:8" ht="25.5" x14ac:dyDescent="0.2">
      <c r="A548" s="27"/>
      <c r="B548" s="6" t="s">
        <v>524</v>
      </c>
      <c r="C548" s="7">
        <v>10</v>
      </c>
      <c r="D548" s="7">
        <v>30</v>
      </c>
      <c r="E548" s="8">
        <f t="shared" si="56"/>
        <v>3.0006601452319513E-4</v>
      </c>
      <c r="F548" s="8">
        <f t="shared" si="57"/>
        <v>7.0606509920214647E-4</v>
      </c>
      <c r="G548" s="8">
        <f t="shared" si="59"/>
        <v>2</v>
      </c>
      <c r="H548" s="8">
        <f t="shared" si="58"/>
        <v>6.0013202904639026E-4</v>
      </c>
    </row>
    <row r="549" spans="1:8" x14ac:dyDescent="0.2">
      <c r="A549" s="27"/>
      <c r="B549" s="6" t="s">
        <v>525</v>
      </c>
      <c r="C549" s="7">
        <v>2</v>
      </c>
      <c r="D549" s="7">
        <v>0</v>
      </c>
      <c r="E549" s="8">
        <f t="shared" si="56"/>
        <v>6.0013202904639023E-5</v>
      </c>
      <c r="F549" s="8" t="str">
        <f t="shared" si="57"/>
        <v/>
      </c>
      <c r="G549" s="8">
        <f t="shared" si="59"/>
        <v>-1</v>
      </c>
      <c r="H549" s="8">
        <f t="shared" si="58"/>
        <v>-6.0013202904639023E-5</v>
      </c>
    </row>
    <row r="550" spans="1:8" x14ac:dyDescent="0.2">
      <c r="A550" s="27"/>
      <c r="B550" s="6" t="s">
        <v>526</v>
      </c>
      <c r="C550" s="7">
        <v>199</v>
      </c>
      <c r="D550" s="7">
        <v>18</v>
      </c>
      <c r="E550" s="8">
        <f t="shared" si="56"/>
        <v>5.9713136890115828E-3</v>
      </c>
      <c r="F550" s="8">
        <f t="shared" si="57"/>
        <v>4.2363905952128787E-4</v>
      </c>
      <c r="G550" s="8">
        <f t="shared" si="59"/>
        <v>-0.90954773869346739</v>
      </c>
      <c r="H550" s="8">
        <f t="shared" si="58"/>
        <v>-5.4311948628698323E-3</v>
      </c>
    </row>
    <row r="551" spans="1:8" ht="25.5" x14ac:dyDescent="0.2">
      <c r="A551" s="27"/>
      <c r="B551" s="6" t="s">
        <v>527</v>
      </c>
      <c r="C551" s="7">
        <v>0</v>
      </c>
      <c r="D551" s="7">
        <v>15</v>
      </c>
      <c r="E551" s="8" t="str">
        <f t="shared" si="56"/>
        <v/>
      </c>
      <c r="F551" s="8">
        <f t="shared" si="57"/>
        <v>3.5303254960107323E-4</v>
      </c>
      <c r="G551" s="8">
        <f t="shared" si="59"/>
        <v>1</v>
      </c>
      <c r="H551" s="8" t="str">
        <f t="shared" si="58"/>
        <v/>
      </c>
    </row>
    <row r="552" spans="1:8" x14ac:dyDescent="0.2">
      <c r="A552" s="27"/>
      <c r="B552" s="6" t="s">
        <v>528</v>
      </c>
      <c r="C552" s="7">
        <v>51</v>
      </c>
      <c r="D552" s="7">
        <v>21</v>
      </c>
      <c r="E552" s="8">
        <f t="shared" si="56"/>
        <v>1.5303366740682951E-3</v>
      </c>
      <c r="F552" s="8">
        <f t="shared" si="57"/>
        <v>4.9424556944150256E-4</v>
      </c>
      <c r="G552" s="8">
        <f t="shared" si="59"/>
        <v>-0.58823529411764708</v>
      </c>
      <c r="H552" s="8">
        <f t="shared" si="58"/>
        <v>-9.0019804356958539E-4</v>
      </c>
    </row>
    <row r="553" spans="1:8" x14ac:dyDescent="0.2">
      <c r="A553" s="27"/>
      <c r="B553" s="6" t="s">
        <v>529</v>
      </c>
      <c r="C553" s="7">
        <v>0</v>
      </c>
      <c r="D553" s="7">
        <v>17</v>
      </c>
      <c r="E553" s="8" t="str">
        <f t="shared" si="56"/>
        <v/>
      </c>
      <c r="F553" s="8">
        <f t="shared" si="57"/>
        <v>4.0010355621454964E-4</v>
      </c>
      <c r="G553" s="8">
        <f t="shared" si="59"/>
        <v>1</v>
      </c>
      <c r="H553" s="8" t="str">
        <f t="shared" si="58"/>
        <v/>
      </c>
    </row>
    <row r="554" spans="1:8" x14ac:dyDescent="0.2">
      <c r="A554" s="27"/>
      <c r="B554" s="6" t="s">
        <v>530</v>
      </c>
      <c r="C554" s="7">
        <v>6</v>
      </c>
      <c r="D554" s="7">
        <v>24</v>
      </c>
      <c r="E554" s="8">
        <f t="shared" ref="E554:E595" si="60">+IF(C554=0,"",C554/C$362)</f>
        <v>1.8003960871391706E-4</v>
      </c>
      <c r="F554" s="8">
        <f t="shared" ref="F554:F595" si="61">+IF(D554=0,"",D554/D$362)</f>
        <v>5.648520793617172E-4</v>
      </c>
      <c r="G554" s="8">
        <f t="shared" si="59"/>
        <v>3</v>
      </c>
      <c r="H554" s="8">
        <f t="shared" ref="H554:H595" si="62">+IF(OR(AND(E554=""),(G554="")),"",E554*G554)</f>
        <v>5.4011882614175117E-4</v>
      </c>
    </row>
    <row r="555" spans="1:8" x14ac:dyDescent="0.2">
      <c r="A555" s="27"/>
      <c r="B555" s="6" t="s">
        <v>531</v>
      </c>
      <c r="C555" s="7">
        <v>474</v>
      </c>
      <c r="D555" s="7">
        <v>327</v>
      </c>
      <c r="E555" s="8">
        <f t="shared" si="60"/>
        <v>1.4223129088399449E-2</v>
      </c>
      <c r="F555" s="8">
        <f t="shared" si="61"/>
        <v>7.6961095813033965E-3</v>
      </c>
      <c r="G555" s="8">
        <f t="shared" ref="G555:G595" si="63">+IF(AND(C555=0,D555=0)," ",IF(C555=0,1,IF(D555=0,-1,(D555-C555)/C555)))</f>
        <v>-0.310126582278481</v>
      </c>
      <c r="H555" s="8">
        <f t="shared" si="62"/>
        <v>-4.4109704134909682E-3</v>
      </c>
    </row>
    <row r="556" spans="1:8" ht="25.5" x14ac:dyDescent="0.2">
      <c r="A556" s="27"/>
      <c r="B556" s="6" t="s">
        <v>532</v>
      </c>
      <c r="C556" s="7">
        <v>10</v>
      </c>
      <c r="D556" s="7">
        <v>40</v>
      </c>
      <c r="E556" s="8">
        <f t="shared" si="60"/>
        <v>3.0006601452319513E-4</v>
      </c>
      <c r="F556" s="8">
        <f t="shared" si="61"/>
        <v>9.4142013226952855E-4</v>
      </c>
      <c r="G556" s="8">
        <f t="shared" si="63"/>
        <v>3</v>
      </c>
      <c r="H556" s="8">
        <f t="shared" si="62"/>
        <v>9.0019804356958539E-4</v>
      </c>
    </row>
    <row r="557" spans="1:8" x14ac:dyDescent="0.2">
      <c r="A557" s="27"/>
      <c r="B557" s="6" t="s">
        <v>533</v>
      </c>
      <c r="C557" s="7">
        <v>0</v>
      </c>
      <c r="D557" s="7">
        <v>1</v>
      </c>
      <c r="E557" s="8" t="str">
        <f t="shared" si="60"/>
        <v/>
      </c>
      <c r="F557" s="8">
        <f t="shared" si="61"/>
        <v>2.3535503306738213E-5</v>
      </c>
      <c r="G557" s="8">
        <f t="shared" si="63"/>
        <v>1</v>
      </c>
      <c r="H557" s="8" t="str">
        <f t="shared" si="62"/>
        <v/>
      </c>
    </row>
    <row r="558" spans="1:8" x14ac:dyDescent="0.2">
      <c r="A558" s="27"/>
      <c r="B558" s="6" t="s">
        <v>534</v>
      </c>
      <c r="C558" s="7">
        <v>84</v>
      </c>
      <c r="D558" s="7">
        <v>255</v>
      </c>
      <c r="E558" s="8">
        <f t="shared" si="60"/>
        <v>2.5205545219948388E-3</v>
      </c>
      <c r="F558" s="8">
        <f t="shared" si="61"/>
        <v>6.0015533432182444E-3</v>
      </c>
      <c r="G558" s="8">
        <f t="shared" si="63"/>
        <v>2.0357142857142856</v>
      </c>
      <c r="H558" s="8">
        <f t="shared" si="62"/>
        <v>5.1311288483466356E-3</v>
      </c>
    </row>
    <row r="559" spans="1:8" x14ac:dyDescent="0.2">
      <c r="A559" s="27"/>
      <c r="B559" s="6" t="s">
        <v>535</v>
      </c>
      <c r="C559" s="7">
        <v>48</v>
      </c>
      <c r="D559" s="7">
        <v>63</v>
      </c>
      <c r="E559" s="8">
        <f t="shared" si="60"/>
        <v>1.4403168697113364E-3</v>
      </c>
      <c r="F559" s="8">
        <f t="shared" si="61"/>
        <v>1.4827367083245075E-3</v>
      </c>
      <c r="G559" s="8">
        <f t="shared" si="63"/>
        <v>0.3125</v>
      </c>
      <c r="H559" s="8">
        <f t="shared" si="62"/>
        <v>4.5009902178479264E-4</v>
      </c>
    </row>
    <row r="560" spans="1:8" x14ac:dyDescent="0.2">
      <c r="A560" s="27"/>
      <c r="B560" s="6" t="s">
        <v>536</v>
      </c>
      <c r="C560" s="7">
        <v>0</v>
      </c>
      <c r="D560" s="7">
        <v>0</v>
      </c>
      <c r="E560" s="8" t="str">
        <f t="shared" si="60"/>
        <v/>
      </c>
      <c r="F560" s="8" t="str">
        <f t="shared" si="61"/>
        <v/>
      </c>
      <c r="G560" s="8" t="str">
        <f t="shared" si="63"/>
        <v xml:space="preserve"> </v>
      </c>
      <c r="H560" s="8" t="str">
        <f t="shared" si="62"/>
        <v/>
      </c>
    </row>
    <row r="561" spans="1:8" x14ac:dyDescent="0.2">
      <c r="A561" s="27"/>
      <c r="B561" s="6" t="s">
        <v>537</v>
      </c>
      <c r="C561" s="7">
        <v>25</v>
      </c>
      <c r="D561" s="7">
        <v>3</v>
      </c>
      <c r="E561" s="8">
        <f t="shared" si="60"/>
        <v>7.5016503630798777E-4</v>
      </c>
      <c r="F561" s="8">
        <f t="shared" si="61"/>
        <v>7.0606509920214649E-5</v>
      </c>
      <c r="G561" s="8">
        <f t="shared" si="63"/>
        <v>-0.88</v>
      </c>
      <c r="H561" s="8">
        <f t="shared" si="62"/>
        <v>-6.6014523195102924E-4</v>
      </c>
    </row>
    <row r="562" spans="1:8" x14ac:dyDescent="0.2">
      <c r="A562" s="27"/>
      <c r="B562" s="6" t="s">
        <v>538</v>
      </c>
      <c r="C562" s="7">
        <v>10</v>
      </c>
      <c r="D562" s="7">
        <v>4</v>
      </c>
      <c r="E562" s="8">
        <f t="shared" si="60"/>
        <v>3.0006601452319513E-4</v>
      </c>
      <c r="F562" s="8">
        <f t="shared" si="61"/>
        <v>9.4142013226952852E-5</v>
      </c>
      <c r="G562" s="8">
        <f t="shared" si="63"/>
        <v>-0.6</v>
      </c>
      <c r="H562" s="8">
        <f t="shared" si="62"/>
        <v>-1.8003960871391708E-4</v>
      </c>
    </row>
    <row r="563" spans="1:8" x14ac:dyDescent="0.2">
      <c r="A563" s="27"/>
      <c r="B563" s="6" t="s">
        <v>539</v>
      </c>
      <c r="C563" s="7">
        <v>0</v>
      </c>
      <c r="D563" s="7">
        <v>0</v>
      </c>
      <c r="E563" s="8" t="str">
        <f t="shared" si="60"/>
        <v/>
      </c>
      <c r="F563" s="8" t="str">
        <f t="shared" si="61"/>
        <v/>
      </c>
      <c r="G563" s="8" t="str">
        <f t="shared" si="63"/>
        <v xml:space="preserve"> </v>
      </c>
      <c r="H563" s="8" t="str">
        <f t="shared" si="62"/>
        <v/>
      </c>
    </row>
    <row r="564" spans="1:8" x14ac:dyDescent="0.2">
      <c r="A564" s="27"/>
      <c r="B564" s="6" t="s">
        <v>540</v>
      </c>
      <c r="C564" s="7">
        <v>13</v>
      </c>
      <c r="D564" s="7">
        <v>8</v>
      </c>
      <c r="E564" s="8">
        <f t="shared" si="60"/>
        <v>3.9008581888015366E-4</v>
      </c>
      <c r="F564" s="8">
        <f t="shared" si="61"/>
        <v>1.882840264539057E-4</v>
      </c>
      <c r="G564" s="8">
        <f t="shared" si="63"/>
        <v>-0.38461538461538464</v>
      </c>
      <c r="H564" s="8">
        <f t="shared" si="62"/>
        <v>-1.5003300726159756E-4</v>
      </c>
    </row>
    <row r="565" spans="1:8" x14ac:dyDescent="0.2">
      <c r="A565" s="27"/>
      <c r="B565" s="6" t="s">
        <v>541</v>
      </c>
      <c r="C565" s="7">
        <v>0</v>
      </c>
      <c r="D565" s="7">
        <v>0</v>
      </c>
      <c r="E565" s="8" t="str">
        <f t="shared" si="60"/>
        <v/>
      </c>
      <c r="F565" s="8" t="str">
        <f t="shared" si="61"/>
        <v/>
      </c>
      <c r="G565" s="8" t="str">
        <f t="shared" si="63"/>
        <v xml:space="preserve"> </v>
      </c>
      <c r="H565" s="8" t="str">
        <f t="shared" si="62"/>
        <v/>
      </c>
    </row>
    <row r="566" spans="1:8" x14ac:dyDescent="0.2">
      <c r="A566" s="27"/>
      <c r="B566" s="6" t="s">
        <v>542</v>
      </c>
      <c r="C566" s="7">
        <v>1</v>
      </c>
      <c r="D566" s="7">
        <v>0</v>
      </c>
      <c r="E566" s="8">
        <f t="shared" si="60"/>
        <v>3.0006601452319512E-5</v>
      </c>
      <c r="F566" s="8" t="str">
        <f t="shared" si="61"/>
        <v/>
      </c>
      <c r="G566" s="8">
        <f t="shared" si="63"/>
        <v>-1</v>
      </c>
      <c r="H566" s="8">
        <f t="shared" si="62"/>
        <v>-3.0006601452319512E-5</v>
      </c>
    </row>
    <row r="567" spans="1:8" x14ac:dyDescent="0.2">
      <c r="A567" s="27"/>
      <c r="B567" s="6" t="s">
        <v>543</v>
      </c>
      <c r="C567" s="7">
        <v>0</v>
      </c>
      <c r="D567" s="7">
        <v>0</v>
      </c>
      <c r="E567" s="8" t="str">
        <f t="shared" si="60"/>
        <v/>
      </c>
      <c r="F567" s="8" t="str">
        <f t="shared" si="61"/>
        <v/>
      </c>
      <c r="G567" s="8" t="str">
        <f t="shared" si="63"/>
        <v xml:space="preserve"> </v>
      </c>
      <c r="H567" s="8" t="str">
        <f t="shared" si="62"/>
        <v/>
      </c>
    </row>
    <row r="568" spans="1:8" ht="25.5" x14ac:dyDescent="0.2">
      <c r="A568" s="27"/>
      <c r="B568" s="6" t="s">
        <v>544</v>
      </c>
      <c r="C568" s="7">
        <v>850</v>
      </c>
      <c r="D568" s="7">
        <v>465</v>
      </c>
      <c r="E568" s="8">
        <f t="shared" si="60"/>
        <v>2.5505611234471585E-2</v>
      </c>
      <c r="F568" s="8">
        <f t="shared" si="61"/>
        <v>1.0944009037633269E-2</v>
      </c>
      <c r="G568" s="8">
        <f t="shared" si="63"/>
        <v>-0.45294117647058824</v>
      </c>
      <c r="H568" s="8">
        <f t="shared" si="62"/>
        <v>-1.1552541559143013E-2</v>
      </c>
    </row>
    <row r="569" spans="1:8" ht="25.5" x14ac:dyDescent="0.2">
      <c r="A569" s="27"/>
      <c r="B569" s="6" t="s">
        <v>545</v>
      </c>
      <c r="C569" s="7">
        <v>0</v>
      </c>
      <c r="D569" s="7">
        <v>1</v>
      </c>
      <c r="E569" s="8" t="str">
        <f t="shared" si="60"/>
        <v/>
      </c>
      <c r="F569" s="8">
        <f t="shared" si="61"/>
        <v>2.3535503306738213E-5</v>
      </c>
      <c r="G569" s="8">
        <f t="shared" si="63"/>
        <v>1</v>
      </c>
      <c r="H569" s="8" t="str">
        <f t="shared" si="62"/>
        <v/>
      </c>
    </row>
    <row r="570" spans="1:8" x14ac:dyDescent="0.2">
      <c r="A570" s="27"/>
      <c r="B570" s="6" t="s">
        <v>546</v>
      </c>
      <c r="C570" s="7">
        <v>0</v>
      </c>
      <c r="D570" s="7">
        <v>307</v>
      </c>
      <c r="E570" s="8" t="str">
        <f t="shared" si="60"/>
        <v/>
      </c>
      <c r="F570" s="8">
        <f t="shared" si="61"/>
        <v>7.2253995151686321E-3</v>
      </c>
      <c r="G570" s="8">
        <f t="shared" si="63"/>
        <v>1</v>
      </c>
      <c r="H570" s="8" t="str">
        <f t="shared" si="62"/>
        <v/>
      </c>
    </row>
    <row r="571" spans="1:8" x14ac:dyDescent="0.2">
      <c r="A571" s="27"/>
      <c r="B571" s="6" t="s">
        <v>547</v>
      </c>
      <c r="C571" s="7">
        <v>3</v>
      </c>
      <c r="D571" s="7">
        <v>230</v>
      </c>
      <c r="E571" s="8">
        <f t="shared" si="60"/>
        <v>9.0019804356958528E-5</v>
      </c>
      <c r="F571" s="8">
        <f t="shared" si="61"/>
        <v>5.4131657605497891E-3</v>
      </c>
      <c r="G571" s="8">
        <f t="shared" si="63"/>
        <v>75.666666666666671</v>
      </c>
      <c r="H571" s="8">
        <f t="shared" si="62"/>
        <v>6.8114985296765292E-3</v>
      </c>
    </row>
    <row r="572" spans="1:8" ht="25.5" x14ac:dyDescent="0.2">
      <c r="A572" s="27"/>
      <c r="B572" s="6" t="s">
        <v>548</v>
      </c>
      <c r="C572" s="7">
        <v>0</v>
      </c>
      <c r="D572" s="7">
        <v>0</v>
      </c>
      <c r="E572" s="8" t="str">
        <f t="shared" si="60"/>
        <v/>
      </c>
      <c r="F572" s="8" t="str">
        <f t="shared" si="61"/>
        <v/>
      </c>
      <c r="G572" s="8" t="str">
        <f t="shared" si="63"/>
        <v xml:space="preserve"> </v>
      </c>
      <c r="H572" s="8" t="str">
        <f t="shared" si="62"/>
        <v/>
      </c>
    </row>
    <row r="573" spans="1:8" x14ac:dyDescent="0.2">
      <c r="A573" s="27"/>
      <c r="B573" s="6" t="s">
        <v>549</v>
      </c>
      <c r="C573" s="7">
        <v>0</v>
      </c>
      <c r="D573" s="7">
        <v>0</v>
      </c>
      <c r="E573" s="8" t="str">
        <f t="shared" si="60"/>
        <v/>
      </c>
      <c r="F573" s="8" t="str">
        <f t="shared" si="61"/>
        <v/>
      </c>
      <c r="G573" s="8" t="str">
        <f t="shared" si="63"/>
        <v xml:space="preserve"> </v>
      </c>
      <c r="H573" s="8" t="str">
        <f t="shared" si="62"/>
        <v/>
      </c>
    </row>
    <row r="574" spans="1:8" x14ac:dyDescent="0.2">
      <c r="A574" s="27"/>
      <c r="B574" s="6" t="s">
        <v>550</v>
      </c>
      <c r="C574" s="7">
        <v>35</v>
      </c>
      <c r="D574" s="7">
        <v>249</v>
      </c>
      <c r="E574" s="8">
        <f t="shared" si="60"/>
        <v>1.0502310508311828E-3</v>
      </c>
      <c r="F574" s="8">
        <f t="shared" si="61"/>
        <v>5.8603403233778153E-3</v>
      </c>
      <c r="G574" s="8">
        <f t="shared" si="63"/>
        <v>6.1142857142857139</v>
      </c>
      <c r="H574" s="8">
        <f t="shared" si="62"/>
        <v>6.4214127107963745E-3</v>
      </c>
    </row>
    <row r="575" spans="1:8" ht="25.5" x14ac:dyDescent="0.2">
      <c r="A575" s="27"/>
      <c r="B575" s="6" t="s">
        <v>551</v>
      </c>
      <c r="C575" s="7">
        <v>5</v>
      </c>
      <c r="D575" s="7">
        <v>0</v>
      </c>
      <c r="E575" s="8">
        <f t="shared" si="60"/>
        <v>1.5003300726159756E-4</v>
      </c>
      <c r="F575" s="8" t="str">
        <f t="shared" si="61"/>
        <v/>
      </c>
      <c r="G575" s="8">
        <f t="shared" si="63"/>
        <v>-1</v>
      </c>
      <c r="H575" s="8">
        <f t="shared" si="62"/>
        <v>-1.5003300726159756E-4</v>
      </c>
    </row>
    <row r="576" spans="1:8" x14ac:dyDescent="0.2">
      <c r="A576" s="27"/>
      <c r="B576" s="6" t="s">
        <v>552</v>
      </c>
      <c r="C576" s="7">
        <v>16</v>
      </c>
      <c r="D576" s="7">
        <v>47</v>
      </c>
      <c r="E576" s="8">
        <f t="shared" si="60"/>
        <v>4.8010562323711219E-4</v>
      </c>
      <c r="F576" s="8">
        <f t="shared" si="61"/>
        <v>1.106168655416696E-3</v>
      </c>
      <c r="G576" s="8">
        <f t="shared" si="63"/>
        <v>1.9375</v>
      </c>
      <c r="H576" s="8">
        <f t="shared" si="62"/>
        <v>9.3020464502190483E-4</v>
      </c>
    </row>
    <row r="577" spans="1:8" x14ac:dyDescent="0.2">
      <c r="A577" s="27"/>
      <c r="B577" s="6" t="s">
        <v>553</v>
      </c>
      <c r="C577" s="7">
        <v>0</v>
      </c>
      <c r="D577" s="7">
        <v>1</v>
      </c>
      <c r="E577" s="8" t="str">
        <f t="shared" si="60"/>
        <v/>
      </c>
      <c r="F577" s="8">
        <f t="shared" si="61"/>
        <v>2.3535503306738213E-5</v>
      </c>
      <c r="G577" s="8">
        <f t="shared" si="63"/>
        <v>1</v>
      </c>
      <c r="H577" s="8" t="str">
        <f t="shared" si="62"/>
        <v/>
      </c>
    </row>
    <row r="578" spans="1:8" x14ac:dyDescent="0.2">
      <c r="A578" s="27"/>
      <c r="B578" s="6" t="s">
        <v>554</v>
      </c>
      <c r="C578" s="7">
        <v>0</v>
      </c>
      <c r="D578" s="7">
        <v>0</v>
      </c>
      <c r="E578" s="8" t="str">
        <f t="shared" si="60"/>
        <v/>
      </c>
      <c r="F578" s="8" t="str">
        <f t="shared" si="61"/>
        <v/>
      </c>
      <c r="G578" s="8" t="str">
        <f t="shared" si="63"/>
        <v xml:space="preserve"> </v>
      </c>
      <c r="H578" s="8" t="str">
        <f t="shared" si="62"/>
        <v/>
      </c>
    </row>
    <row r="579" spans="1:8" x14ac:dyDescent="0.2">
      <c r="A579" s="27"/>
      <c r="B579" s="6" t="s">
        <v>555</v>
      </c>
      <c r="C579" s="7">
        <v>463</v>
      </c>
      <c r="D579" s="7">
        <v>873</v>
      </c>
      <c r="E579" s="8">
        <f t="shared" si="60"/>
        <v>1.3893056472423932E-2</v>
      </c>
      <c r="F579" s="8">
        <f t="shared" si="61"/>
        <v>2.0546494386782462E-2</v>
      </c>
      <c r="G579" s="8">
        <f t="shared" si="63"/>
        <v>0.8855291576673866</v>
      </c>
      <c r="H579" s="8">
        <f t="shared" si="62"/>
        <v>1.2302706595450998E-2</v>
      </c>
    </row>
    <row r="580" spans="1:8" ht="25.5" x14ac:dyDescent="0.2">
      <c r="A580" s="27"/>
      <c r="B580" s="6" t="s">
        <v>556</v>
      </c>
      <c r="C580" s="7">
        <v>221</v>
      </c>
      <c r="D580" s="7">
        <v>766</v>
      </c>
      <c r="E580" s="8">
        <f t="shared" si="60"/>
        <v>6.6314589209626115E-3</v>
      </c>
      <c r="F580" s="8">
        <f t="shared" si="61"/>
        <v>1.8028195532961474E-2</v>
      </c>
      <c r="G580" s="8">
        <f t="shared" si="63"/>
        <v>2.4660633484162897</v>
      </c>
      <c r="H580" s="8">
        <f t="shared" si="62"/>
        <v>1.6353597791514133E-2</v>
      </c>
    </row>
    <row r="581" spans="1:8" x14ac:dyDescent="0.2">
      <c r="A581" s="27"/>
      <c r="B581" s="6" t="s">
        <v>557</v>
      </c>
      <c r="C581" s="7">
        <v>547</v>
      </c>
      <c r="D581" s="7">
        <v>500</v>
      </c>
      <c r="E581" s="8">
        <f t="shared" si="60"/>
        <v>1.6413610994418772E-2</v>
      </c>
      <c r="F581" s="8">
        <f t="shared" si="61"/>
        <v>1.1767751653369107E-2</v>
      </c>
      <c r="G581" s="8">
        <f t="shared" si="63"/>
        <v>-8.5923217550274225E-2</v>
      </c>
      <c r="H581" s="8">
        <f t="shared" si="62"/>
        <v>-1.4103102682590169E-3</v>
      </c>
    </row>
    <row r="582" spans="1:8" x14ac:dyDescent="0.2">
      <c r="A582" s="27"/>
      <c r="B582" s="6" t="s">
        <v>558</v>
      </c>
      <c r="C582" s="7">
        <v>45</v>
      </c>
      <c r="D582" s="7">
        <v>210</v>
      </c>
      <c r="E582" s="8">
        <f t="shared" si="60"/>
        <v>1.350297065354378E-3</v>
      </c>
      <c r="F582" s="8">
        <f t="shared" si="61"/>
        <v>4.9424556944150247E-3</v>
      </c>
      <c r="G582" s="8">
        <f t="shared" si="63"/>
        <v>3.6666666666666665</v>
      </c>
      <c r="H582" s="8">
        <f t="shared" si="62"/>
        <v>4.9510892396327196E-3</v>
      </c>
    </row>
    <row r="583" spans="1:8" x14ac:dyDescent="0.2">
      <c r="A583" s="27"/>
      <c r="B583" s="6" t="s">
        <v>559</v>
      </c>
      <c r="C583" s="7">
        <v>0</v>
      </c>
      <c r="D583" s="7">
        <v>0</v>
      </c>
      <c r="E583" s="8" t="str">
        <f t="shared" si="60"/>
        <v/>
      </c>
      <c r="F583" s="8" t="str">
        <f t="shared" si="61"/>
        <v/>
      </c>
      <c r="G583" s="8" t="str">
        <f t="shared" si="63"/>
        <v xml:space="preserve"> </v>
      </c>
      <c r="H583" s="8" t="str">
        <f t="shared" si="62"/>
        <v/>
      </c>
    </row>
    <row r="584" spans="1:8" x14ac:dyDescent="0.2">
      <c r="A584" s="27"/>
      <c r="B584" s="6" t="s">
        <v>560</v>
      </c>
      <c r="C584" s="7">
        <v>0</v>
      </c>
      <c r="D584" s="7">
        <v>0</v>
      </c>
      <c r="E584" s="8" t="str">
        <f t="shared" si="60"/>
        <v/>
      </c>
      <c r="F584" s="8" t="str">
        <f t="shared" si="61"/>
        <v/>
      </c>
      <c r="G584" s="8" t="str">
        <f t="shared" si="63"/>
        <v xml:space="preserve"> </v>
      </c>
      <c r="H584" s="8" t="str">
        <f t="shared" si="62"/>
        <v/>
      </c>
    </row>
    <row r="585" spans="1:8" x14ac:dyDescent="0.2">
      <c r="A585" s="27"/>
      <c r="B585" s="6" t="s">
        <v>561</v>
      </c>
      <c r="C585" s="7">
        <v>2</v>
      </c>
      <c r="D585" s="7">
        <v>0</v>
      </c>
      <c r="E585" s="8">
        <f t="shared" si="60"/>
        <v>6.0013202904639023E-5</v>
      </c>
      <c r="F585" s="8" t="str">
        <f t="shared" si="61"/>
        <v/>
      </c>
      <c r="G585" s="8">
        <f t="shared" si="63"/>
        <v>-1</v>
      </c>
      <c r="H585" s="8">
        <f t="shared" si="62"/>
        <v>-6.0013202904639023E-5</v>
      </c>
    </row>
    <row r="586" spans="1:8" x14ac:dyDescent="0.2">
      <c r="A586" s="27"/>
      <c r="B586" s="6" t="s">
        <v>562</v>
      </c>
      <c r="C586" s="7">
        <v>3</v>
      </c>
      <c r="D586" s="7">
        <v>316</v>
      </c>
      <c r="E586" s="8">
        <f t="shared" si="60"/>
        <v>9.0019804356958528E-5</v>
      </c>
      <c r="F586" s="8">
        <f t="shared" si="61"/>
        <v>7.4372190449292757E-3</v>
      </c>
      <c r="G586" s="8">
        <f t="shared" si="63"/>
        <v>104.33333333333333</v>
      </c>
      <c r="H586" s="8">
        <f t="shared" si="62"/>
        <v>9.3920662545760054E-3</v>
      </c>
    </row>
    <row r="587" spans="1:8" x14ac:dyDescent="0.2">
      <c r="A587" s="27"/>
      <c r="B587" s="6" t="s">
        <v>563</v>
      </c>
      <c r="C587" s="7">
        <v>0</v>
      </c>
      <c r="D587" s="7">
        <v>0</v>
      </c>
      <c r="E587" s="8" t="str">
        <f t="shared" si="60"/>
        <v/>
      </c>
      <c r="F587" s="8" t="str">
        <f t="shared" si="61"/>
        <v/>
      </c>
      <c r="G587" s="8" t="str">
        <f t="shared" si="63"/>
        <v xml:space="preserve"> </v>
      </c>
      <c r="H587" s="8" t="str">
        <f t="shared" si="62"/>
        <v/>
      </c>
    </row>
    <row r="588" spans="1:8" x14ac:dyDescent="0.2">
      <c r="A588" s="27"/>
      <c r="B588" s="6" t="s">
        <v>564</v>
      </c>
      <c r="C588" s="7">
        <v>378</v>
      </c>
      <c r="D588" s="7">
        <v>2260</v>
      </c>
      <c r="E588" s="8">
        <f t="shared" si="60"/>
        <v>1.1342495348976776E-2</v>
      </c>
      <c r="F588" s="8">
        <f t="shared" si="61"/>
        <v>5.3190237473228368E-2</v>
      </c>
      <c r="G588" s="8">
        <f t="shared" si="63"/>
        <v>4.9788359788359786</v>
      </c>
      <c r="H588" s="8">
        <f t="shared" si="62"/>
        <v>5.647242393326532E-2</v>
      </c>
    </row>
    <row r="589" spans="1:8" x14ac:dyDescent="0.2">
      <c r="A589" s="27"/>
      <c r="B589" s="6" t="s">
        <v>565</v>
      </c>
      <c r="C589" s="7">
        <v>0</v>
      </c>
      <c r="D589" s="7">
        <v>4</v>
      </c>
      <c r="E589" s="8" t="str">
        <f t="shared" si="60"/>
        <v/>
      </c>
      <c r="F589" s="8">
        <f t="shared" si="61"/>
        <v>9.4142013226952852E-5</v>
      </c>
      <c r="G589" s="8">
        <f t="shared" si="63"/>
        <v>1</v>
      </c>
      <c r="H589" s="8" t="str">
        <f t="shared" si="62"/>
        <v/>
      </c>
    </row>
    <row r="590" spans="1:8" ht="13.5" customHeight="1" x14ac:dyDescent="0.2">
      <c r="A590" s="27"/>
      <c r="B590" s="6" t="s">
        <v>566</v>
      </c>
      <c r="C590" s="7">
        <v>7</v>
      </c>
      <c r="D590" s="7">
        <v>10</v>
      </c>
      <c r="E590" s="8">
        <f t="shared" si="60"/>
        <v>2.1004621016623657E-4</v>
      </c>
      <c r="F590" s="8">
        <f t="shared" si="61"/>
        <v>2.3535503306738214E-4</v>
      </c>
      <c r="G590" s="8">
        <f t="shared" si="63"/>
        <v>0.42857142857142855</v>
      </c>
      <c r="H590" s="8">
        <f t="shared" si="62"/>
        <v>9.0019804356958528E-5</v>
      </c>
    </row>
    <row r="591" spans="1:8" x14ac:dyDescent="0.2">
      <c r="A591" s="27"/>
      <c r="B591" s="6" t="s">
        <v>567</v>
      </c>
      <c r="C591" s="7">
        <v>31</v>
      </c>
      <c r="D591" s="7">
        <v>46</v>
      </c>
      <c r="E591" s="8">
        <f t="shared" si="60"/>
        <v>9.3020464502190483E-4</v>
      </c>
      <c r="F591" s="8">
        <f t="shared" si="61"/>
        <v>1.0826331521099578E-3</v>
      </c>
      <c r="G591" s="8">
        <f t="shared" si="63"/>
        <v>0.4838709677419355</v>
      </c>
      <c r="H591" s="8">
        <f t="shared" si="62"/>
        <v>4.5009902178479269E-4</v>
      </c>
    </row>
    <row r="592" spans="1:8" x14ac:dyDescent="0.2">
      <c r="A592" s="27"/>
      <c r="B592" s="6" t="s">
        <v>568</v>
      </c>
      <c r="C592" s="7">
        <v>0</v>
      </c>
      <c r="D592" s="7">
        <v>0</v>
      </c>
      <c r="E592" s="8" t="str">
        <f t="shared" si="60"/>
        <v/>
      </c>
      <c r="F592" s="8" t="str">
        <f t="shared" si="61"/>
        <v/>
      </c>
      <c r="G592" s="8" t="str">
        <f t="shared" si="63"/>
        <v xml:space="preserve"> </v>
      </c>
      <c r="H592" s="8" t="str">
        <f t="shared" si="62"/>
        <v/>
      </c>
    </row>
    <row r="593" spans="1:8" x14ac:dyDescent="0.2">
      <c r="A593" s="27"/>
      <c r="B593" s="6" t="s">
        <v>569</v>
      </c>
      <c r="C593" s="7">
        <v>2</v>
      </c>
      <c r="D593" s="7">
        <v>0</v>
      </c>
      <c r="E593" s="8">
        <f t="shared" si="60"/>
        <v>6.0013202904639023E-5</v>
      </c>
      <c r="F593" s="8" t="str">
        <f t="shared" si="61"/>
        <v/>
      </c>
      <c r="G593" s="8">
        <f t="shared" si="63"/>
        <v>-1</v>
      </c>
      <c r="H593" s="8">
        <f t="shared" si="62"/>
        <v>-6.0013202904639023E-5</v>
      </c>
    </row>
    <row r="594" spans="1:8" ht="25.5" x14ac:dyDescent="0.2">
      <c r="A594" s="27"/>
      <c r="B594" s="6" t="s">
        <v>570</v>
      </c>
      <c r="C594" s="7">
        <v>6</v>
      </c>
      <c r="D594" s="7">
        <v>0</v>
      </c>
      <c r="E594" s="8">
        <f t="shared" si="60"/>
        <v>1.8003960871391706E-4</v>
      </c>
      <c r="F594" s="8" t="str">
        <f t="shared" si="61"/>
        <v/>
      </c>
      <c r="G594" s="8">
        <f t="shared" si="63"/>
        <v>-1</v>
      </c>
      <c r="H594" s="8">
        <f t="shared" si="62"/>
        <v>-1.8003960871391706E-4</v>
      </c>
    </row>
    <row r="595" spans="1:8" ht="25.5" x14ac:dyDescent="0.2">
      <c r="A595" s="27"/>
      <c r="B595" s="6" t="s">
        <v>571</v>
      </c>
      <c r="C595" s="7">
        <v>0</v>
      </c>
      <c r="D595" s="7">
        <v>0</v>
      </c>
      <c r="E595" s="8" t="str">
        <f t="shared" si="60"/>
        <v/>
      </c>
      <c r="F595" s="8" t="str">
        <f t="shared" si="61"/>
        <v/>
      </c>
      <c r="G595" s="8" t="str">
        <f t="shared" si="63"/>
        <v xml:space="preserve"> </v>
      </c>
      <c r="H595" s="8" t="str">
        <f t="shared" si="62"/>
        <v/>
      </c>
    </row>
    <row r="596" spans="1:8" x14ac:dyDescent="0.2">
      <c r="A596" s="26"/>
    </row>
    <row r="597" spans="1:8" x14ac:dyDescent="0.2">
      <c r="A597" s="26"/>
    </row>
    <row r="598" spans="1:8" ht="15.75" thickBot="1" x14ac:dyDescent="0.25">
      <c r="A598" s="26"/>
    </row>
    <row r="599" spans="1:8" ht="29.25" customHeight="1" thickBot="1" x14ac:dyDescent="0.25">
      <c r="A599" s="27"/>
      <c r="B599" s="28" t="s">
        <v>2</v>
      </c>
      <c r="C599" s="30" t="s">
        <v>12</v>
      </c>
      <c r="D599" s="38"/>
      <c r="E599" s="30" t="s">
        <v>4</v>
      </c>
      <c r="F599" s="31"/>
      <c r="G599" s="39" t="s">
        <v>13</v>
      </c>
      <c r="H599" s="39" t="s">
        <v>5</v>
      </c>
    </row>
    <row r="600" spans="1:8" ht="15.75" thickBot="1" x14ac:dyDescent="0.25">
      <c r="A600" s="27"/>
      <c r="B600" s="29"/>
      <c r="C600" s="10">
        <v>2022</v>
      </c>
      <c r="D600" s="10">
        <v>2023</v>
      </c>
      <c r="E600" s="10">
        <v>2022</v>
      </c>
      <c r="F600" s="10">
        <v>2023</v>
      </c>
      <c r="G600" s="29"/>
      <c r="H600" s="29"/>
    </row>
    <row r="601" spans="1:8" ht="15.75" thickBot="1" x14ac:dyDescent="0.25">
      <c r="A601" s="27"/>
      <c r="B601" s="9" t="s">
        <v>10</v>
      </c>
      <c r="C601" s="11">
        <f>SUM(C602:C629)</f>
        <v>8361</v>
      </c>
      <c r="D601" s="11">
        <f>SUM(D602:D629)</f>
        <v>15043</v>
      </c>
      <c r="E601" s="25">
        <f t="shared" ref="E601:E629" si="64">+IF(C601=0,"",C601/C$601)</f>
        <v>1</v>
      </c>
      <c r="F601" s="25">
        <f t="shared" ref="F601:F629" si="65">+IF(D601=0,"",D601/D$601)</f>
        <v>1</v>
      </c>
      <c r="G601" s="25">
        <f>+IF(AND(C601=0,D601=0),"",IF(C601=0,1,IF(D601=0,-1,(D601-C601)/C601)))</f>
        <v>0.79918670015548376</v>
      </c>
      <c r="H601" s="25">
        <f t="shared" ref="H601:H629" si="66">+IF(OR(AND(E601=""),(G601="")),"",E601*G601)</f>
        <v>0.79918670015548376</v>
      </c>
    </row>
    <row r="602" spans="1:8" x14ac:dyDescent="0.2">
      <c r="A602" s="27"/>
      <c r="B602" s="6" t="s">
        <v>572</v>
      </c>
      <c r="C602" s="7">
        <v>58</v>
      </c>
      <c r="D602" s="7">
        <v>38</v>
      </c>
      <c r="E602" s="8">
        <f t="shared" si="64"/>
        <v>6.936969262049994E-3</v>
      </c>
      <c r="F602" s="8">
        <f t="shared" si="65"/>
        <v>2.5260918699727447E-3</v>
      </c>
      <c r="G602" s="8">
        <f t="shared" ref="G602:G629" si="67">+IF(AND(C602=0,D602=0)," ",IF(C602=0,1,IF(D602=0,-1,(D602-C602)/C602)))</f>
        <v>-0.34482758620689657</v>
      </c>
      <c r="H602" s="8">
        <f t="shared" si="66"/>
        <v>-2.3920583662241359E-3</v>
      </c>
    </row>
    <row r="603" spans="1:8" x14ac:dyDescent="0.2">
      <c r="A603" s="27"/>
      <c r="B603" s="6" t="s">
        <v>573</v>
      </c>
      <c r="C603" s="7">
        <v>153</v>
      </c>
      <c r="D603" s="7">
        <v>390</v>
      </c>
      <c r="E603" s="8">
        <f t="shared" si="64"/>
        <v>1.829924650161464E-2</v>
      </c>
      <c r="F603" s="8">
        <f t="shared" si="65"/>
        <v>2.5925679718141328E-2</v>
      </c>
      <c r="G603" s="8">
        <f t="shared" si="67"/>
        <v>1.5490196078431373</v>
      </c>
      <c r="H603" s="8">
        <f t="shared" si="66"/>
        <v>2.8345891639756014E-2</v>
      </c>
    </row>
    <row r="604" spans="1:8" ht="25.5" x14ac:dyDescent="0.2">
      <c r="A604" s="27"/>
      <c r="B604" s="6" t="s">
        <v>574</v>
      </c>
      <c r="C604" s="7">
        <v>650</v>
      </c>
      <c r="D604" s="7">
        <v>1184</v>
      </c>
      <c r="E604" s="8">
        <f t="shared" si="64"/>
        <v>7.7741896902284419E-2</v>
      </c>
      <c r="F604" s="8">
        <f t="shared" si="65"/>
        <v>7.8707704580203416E-2</v>
      </c>
      <c r="G604" s="8">
        <f t="shared" si="67"/>
        <v>0.82153846153846155</v>
      </c>
      <c r="H604" s="8">
        <f t="shared" si="66"/>
        <v>6.3867958378184431E-2</v>
      </c>
    </row>
    <row r="605" spans="1:8" x14ac:dyDescent="0.2">
      <c r="A605" s="27"/>
      <c r="B605" s="6" t="s">
        <v>575</v>
      </c>
      <c r="C605" s="7">
        <v>522</v>
      </c>
      <c r="D605" s="7">
        <v>1496</v>
      </c>
      <c r="E605" s="8">
        <f t="shared" si="64"/>
        <v>6.2432723358449946E-2</v>
      </c>
      <c r="F605" s="8">
        <f t="shared" si="65"/>
        <v>9.9448248354716481E-2</v>
      </c>
      <c r="G605" s="8">
        <f t="shared" si="67"/>
        <v>1.8659003831417624</v>
      </c>
      <c r="H605" s="8">
        <f t="shared" si="66"/>
        <v>0.11649324243511541</v>
      </c>
    </row>
    <row r="606" spans="1:8" x14ac:dyDescent="0.2">
      <c r="A606" s="27"/>
      <c r="B606" s="6" t="s">
        <v>576</v>
      </c>
      <c r="C606" s="7">
        <v>72</v>
      </c>
      <c r="D606" s="7">
        <v>239</v>
      </c>
      <c r="E606" s="8">
        <f t="shared" si="64"/>
        <v>8.6114101184068884E-3</v>
      </c>
      <c r="F606" s="8">
        <f t="shared" si="65"/>
        <v>1.5887788340091736E-2</v>
      </c>
      <c r="G606" s="8">
        <f t="shared" si="67"/>
        <v>2.3194444444444446</v>
      </c>
      <c r="H606" s="8">
        <f t="shared" si="66"/>
        <v>1.9973687357971535E-2</v>
      </c>
    </row>
    <row r="607" spans="1:8" x14ac:dyDescent="0.2">
      <c r="A607" s="27"/>
      <c r="B607" s="6" t="s">
        <v>577</v>
      </c>
      <c r="C607" s="7">
        <v>11</v>
      </c>
      <c r="D607" s="7">
        <v>0</v>
      </c>
      <c r="E607" s="8">
        <f t="shared" si="64"/>
        <v>1.3156321014232747E-3</v>
      </c>
      <c r="F607" s="8" t="str">
        <f t="shared" si="65"/>
        <v/>
      </c>
      <c r="G607" s="8">
        <f t="shared" si="67"/>
        <v>-1</v>
      </c>
      <c r="H607" s="8">
        <f t="shared" si="66"/>
        <v>-1.3156321014232747E-3</v>
      </c>
    </row>
    <row r="608" spans="1:8" x14ac:dyDescent="0.2">
      <c r="A608" s="27"/>
      <c r="B608" s="6" t="s">
        <v>578</v>
      </c>
      <c r="C608" s="7">
        <v>16</v>
      </c>
      <c r="D608" s="7">
        <v>3</v>
      </c>
      <c r="E608" s="8">
        <f t="shared" si="64"/>
        <v>1.9136466929793087E-3</v>
      </c>
      <c r="F608" s="8">
        <f t="shared" si="65"/>
        <v>1.9942830552416408E-4</v>
      </c>
      <c r="G608" s="8">
        <f t="shared" si="67"/>
        <v>-0.8125</v>
      </c>
      <c r="H608" s="8">
        <f t="shared" si="66"/>
        <v>-1.5548379380456883E-3</v>
      </c>
    </row>
    <row r="609" spans="1:8" x14ac:dyDescent="0.2">
      <c r="A609" s="27"/>
      <c r="B609" s="6" t="s">
        <v>579</v>
      </c>
      <c r="C609" s="7">
        <v>12</v>
      </c>
      <c r="D609" s="7">
        <v>15</v>
      </c>
      <c r="E609" s="8">
        <f t="shared" si="64"/>
        <v>1.4352350197344816E-3</v>
      </c>
      <c r="F609" s="8">
        <f t="shared" si="65"/>
        <v>9.971415276208203E-4</v>
      </c>
      <c r="G609" s="8">
        <f t="shared" si="67"/>
        <v>0.25</v>
      </c>
      <c r="H609" s="8">
        <f t="shared" si="66"/>
        <v>3.588087549336204E-4</v>
      </c>
    </row>
    <row r="610" spans="1:8" x14ac:dyDescent="0.2">
      <c r="A610" s="27"/>
      <c r="B610" s="6" t="s">
        <v>580</v>
      </c>
      <c r="C610" s="7">
        <v>34</v>
      </c>
      <c r="D610" s="7">
        <v>22</v>
      </c>
      <c r="E610" s="8">
        <f t="shared" si="64"/>
        <v>4.0664992225810312E-3</v>
      </c>
      <c r="F610" s="8">
        <f t="shared" si="65"/>
        <v>1.4624742405105365E-3</v>
      </c>
      <c r="G610" s="8">
        <f t="shared" si="67"/>
        <v>-0.35294117647058826</v>
      </c>
      <c r="H610" s="8">
        <f t="shared" si="66"/>
        <v>-1.4352350197344816E-3</v>
      </c>
    </row>
    <row r="611" spans="1:8" x14ac:dyDescent="0.2">
      <c r="A611" s="27"/>
      <c r="B611" s="6" t="s">
        <v>581</v>
      </c>
      <c r="C611" s="7">
        <v>186</v>
      </c>
      <c r="D611" s="7">
        <v>16</v>
      </c>
      <c r="E611" s="8">
        <f t="shared" si="64"/>
        <v>2.2246142805884463E-2</v>
      </c>
      <c r="F611" s="8">
        <f t="shared" si="65"/>
        <v>1.0636176294622083E-3</v>
      </c>
      <c r="G611" s="8">
        <f t="shared" si="67"/>
        <v>-0.91397849462365588</v>
      </c>
      <c r="H611" s="8">
        <f t="shared" si="66"/>
        <v>-2.0332496112905152E-2</v>
      </c>
    </row>
    <row r="612" spans="1:8" x14ac:dyDescent="0.2">
      <c r="A612" s="27"/>
      <c r="B612" s="6" t="s">
        <v>582</v>
      </c>
      <c r="C612" s="7">
        <v>51</v>
      </c>
      <c r="D612" s="7">
        <v>134</v>
      </c>
      <c r="E612" s="8">
        <f t="shared" si="64"/>
        <v>6.0997488338715468E-3</v>
      </c>
      <c r="F612" s="8">
        <f t="shared" si="65"/>
        <v>8.9077976467459956E-3</v>
      </c>
      <c r="G612" s="8">
        <f t="shared" si="67"/>
        <v>1.6274509803921569</v>
      </c>
      <c r="H612" s="8">
        <f t="shared" si="66"/>
        <v>9.927042219830165E-3</v>
      </c>
    </row>
    <row r="613" spans="1:8" x14ac:dyDescent="0.2">
      <c r="A613" s="27"/>
      <c r="B613" s="6" t="s">
        <v>583</v>
      </c>
      <c r="C613" s="7">
        <v>9</v>
      </c>
      <c r="D613" s="7">
        <v>0</v>
      </c>
      <c r="E613" s="8">
        <f t="shared" si="64"/>
        <v>1.076426264800861E-3</v>
      </c>
      <c r="F613" s="8" t="str">
        <f t="shared" si="65"/>
        <v/>
      </c>
      <c r="G613" s="8">
        <f t="shared" si="67"/>
        <v>-1</v>
      </c>
      <c r="H613" s="8">
        <f t="shared" si="66"/>
        <v>-1.076426264800861E-3</v>
      </c>
    </row>
    <row r="614" spans="1:8" x14ac:dyDescent="0.2">
      <c r="A614" s="27"/>
      <c r="B614" s="6" t="s">
        <v>584</v>
      </c>
      <c r="C614" s="7">
        <v>9</v>
      </c>
      <c r="D614" s="7">
        <v>31</v>
      </c>
      <c r="E614" s="8">
        <f t="shared" si="64"/>
        <v>1.076426264800861E-3</v>
      </c>
      <c r="F614" s="8">
        <f t="shared" si="65"/>
        <v>2.0607591570830286E-3</v>
      </c>
      <c r="G614" s="8">
        <f t="shared" si="67"/>
        <v>2.4444444444444446</v>
      </c>
      <c r="H614" s="8">
        <f t="shared" si="66"/>
        <v>2.6312642028465494E-3</v>
      </c>
    </row>
    <row r="615" spans="1:8" x14ac:dyDescent="0.2">
      <c r="A615" s="27"/>
      <c r="B615" s="6" t="s">
        <v>585</v>
      </c>
      <c r="C615" s="7">
        <v>1</v>
      </c>
      <c r="D615" s="7">
        <v>94</v>
      </c>
      <c r="E615" s="8">
        <f t="shared" si="64"/>
        <v>1.1960291831120679E-4</v>
      </c>
      <c r="F615" s="8">
        <f t="shared" si="65"/>
        <v>6.2487535730904736E-3</v>
      </c>
      <c r="G615" s="8">
        <f t="shared" si="67"/>
        <v>93</v>
      </c>
      <c r="H615" s="8">
        <f t="shared" si="66"/>
        <v>1.1123071402942232E-2</v>
      </c>
    </row>
    <row r="616" spans="1:8" ht="25.5" x14ac:dyDescent="0.2">
      <c r="A616" s="27"/>
      <c r="B616" s="6" t="s">
        <v>586</v>
      </c>
      <c r="C616" s="7">
        <v>95</v>
      </c>
      <c r="D616" s="7">
        <v>93</v>
      </c>
      <c r="E616" s="8">
        <f t="shared" si="64"/>
        <v>1.1362277239564645E-2</v>
      </c>
      <c r="F616" s="8">
        <f t="shared" si="65"/>
        <v>6.1822774712490857E-3</v>
      </c>
      <c r="G616" s="8">
        <f t="shared" si="67"/>
        <v>-2.1052631578947368E-2</v>
      </c>
      <c r="H616" s="8">
        <f t="shared" si="66"/>
        <v>-2.3920583662241356E-4</v>
      </c>
    </row>
    <row r="617" spans="1:8" x14ac:dyDescent="0.2">
      <c r="A617" s="27"/>
      <c r="B617" s="6" t="s">
        <v>587</v>
      </c>
      <c r="C617" s="7">
        <v>211</v>
      </c>
      <c r="D617" s="7">
        <v>442</v>
      </c>
      <c r="E617" s="8">
        <f t="shared" si="64"/>
        <v>2.5236215763664634E-2</v>
      </c>
      <c r="F617" s="8">
        <f t="shared" si="65"/>
        <v>2.9382437013893505E-2</v>
      </c>
      <c r="G617" s="8">
        <f t="shared" si="67"/>
        <v>1.09478672985782</v>
      </c>
      <c r="H617" s="8">
        <f t="shared" si="66"/>
        <v>2.7628274129888771E-2</v>
      </c>
    </row>
    <row r="618" spans="1:8" x14ac:dyDescent="0.2">
      <c r="A618" s="27"/>
      <c r="B618" s="6" t="s">
        <v>588</v>
      </c>
      <c r="C618" s="7">
        <v>144</v>
      </c>
      <c r="D618" s="7">
        <v>83</v>
      </c>
      <c r="E618" s="8">
        <f t="shared" si="64"/>
        <v>1.7222820236813777E-2</v>
      </c>
      <c r="F618" s="8">
        <f t="shared" si="65"/>
        <v>5.5175164528352061E-3</v>
      </c>
      <c r="G618" s="8">
        <f t="shared" si="67"/>
        <v>-0.4236111111111111</v>
      </c>
      <c r="H618" s="8">
        <f t="shared" si="66"/>
        <v>-7.2957780169836135E-3</v>
      </c>
    </row>
    <row r="619" spans="1:8" x14ac:dyDescent="0.2">
      <c r="A619" s="27"/>
      <c r="B619" s="6" t="s">
        <v>589</v>
      </c>
      <c r="C619" s="7">
        <v>913</v>
      </c>
      <c r="D619" s="7">
        <v>2496</v>
      </c>
      <c r="E619" s="8">
        <f t="shared" si="64"/>
        <v>0.1091974644181318</v>
      </c>
      <c r="F619" s="8">
        <f t="shared" si="65"/>
        <v>0.16592435019610449</v>
      </c>
      <c r="G619" s="8">
        <f t="shared" si="67"/>
        <v>1.7338444687842278</v>
      </c>
      <c r="H619" s="8">
        <f t="shared" si="66"/>
        <v>0.18933141968664036</v>
      </c>
    </row>
    <row r="620" spans="1:8" x14ac:dyDescent="0.2">
      <c r="A620" s="27"/>
      <c r="B620" s="6" t="s">
        <v>590</v>
      </c>
      <c r="C620" s="7">
        <v>201</v>
      </c>
      <c r="D620" s="7">
        <v>118</v>
      </c>
      <c r="E620" s="8">
        <f t="shared" si="64"/>
        <v>2.4040186580552566E-2</v>
      </c>
      <c r="F620" s="8">
        <f t="shared" si="65"/>
        <v>7.8441800172837865E-3</v>
      </c>
      <c r="G620" s="8">
        <f t="shared" si="67"/>
        <v>-0.41293532338308458</v>
      </c>
      <c r="H620" s="8">
        <f t="shared" si="66"/>
        <v>-9.927042219830165E-3</v>
      </c>
    </row>
    <row r="621" spans="1:8" x14ac:dyDescent="0.2">
      <c r="A621" s="27"/>
      <c r="B621" s="6" t="s">
        <v>591</v>
      </c>
      <c r="C621" s="7">
        <v>143</v>
      </c>
      <c r="D621" s="7">
        <v>28</v>
      </c>
      <c r="E621" s="8">
        <f t="shared" si="64"/>
        <v>1.7103217318502572E-2</v>
      </c>
      <c r="F621" s="8">
        <f t="shared" si="65"/>
        <v>1.8613308515588647E-3</v>
      </c>
      <c r="G621" s="8">
        <f t="shared" si="67"/>
        <v>-0.80419580419580416</v>
      </c>
      <c r="H621" s="8">
        <f t="shared" si="66"/>
        <v>-1.3754335605788781E-2</v>
      </c>
    </row>
    <row r="622" spans="1:8" x14ac:dyDescent="0.2">
      <c r="A622" s="27"/>
      <c r="B622" s="6" t="s">
        <v>592</v>
      </c>
      <c r="C622" s="7">
        <v>10</v>
      </c>
      <c r="D622" s="7">
        <v>521</v>
      </c>
      <c r="E622" s="8">
        <f t="shared" si="64"/>
        <v>1.196029183112068E-3</v>
      </c>
      <c r="F622" s="8">
        <f t="shared" si="65"/>
        <v>3.463404905936316E-2</v>
      </c>
      <c r="G622" s="8">
        <f t="shared" si="67"/>
        <v>51.1</v>
      </c>
      <c r="H622" s="8">
        <f t="shared" si="66"/>
        <v>6.1117091257026676E-2</v>
      </c>
    </row>
    <row r="623" spans="1:8" ht="25.5" x14ac:dyDescent="0.2">
      <c r="A623" s="27" t="s">
        <v>668</v>
      </c>
      <c r="B623" s="6" t="s">
        <v>593</v>
      </c>
      <c r="C623" s="7">
        <v>0</v>
      </c>
      <c r="D623" s="7">
        <v>169</v>
      </c>
      <c r="E623" s="8" t="str">
        <f t="shared" si="64"/>
        <v/>
      </c>
      <c r="F623" s="8">
        <f t="shared" si="65"/>
        <v>1.1234461211194575E-2</v>
      </c>
      <c r="G623" s="8">
        <f t="shared" si="67"/>
        <v>1</v>
      </c>
      <c r="H623" s="8" t="str">
        <f t="shared" si="66"/>
        <v/>
      </c>
    </row>
    <row r="624" spans="1:8" ht="25.5" x14ac:dyDescent="0.2">
      <c r="A624" s="27"/>
      <c r="B624" s="6" t="s">
        <v>594</v>
      </c>
      <c r="C624" s="7">
        <v>10</v>
      </c>
      <c r="D624" s="7">
        <v>11</v>
      </c>
      <c r="E624" s="8">
        <f t="shared" si="64"/>
        <v>1.196029183112068E-3</v>
      </c>
      <c r="F624" s="8">
        <f t="shared" si="65"/>
        <v>7.3123712025526823E-4</v>
      </c>
      <c r="G624" s="8">
        <f t="shared" si="67"/>
        <v>0.1</v>
      </c>
      <c r="H624" s="8">
        <f t="shared" si="66"/>
        <v>1.1960291831120681E-4</v>
      </c>
    </row>
    <row r="625" spans="1:8" x14ac:dyDescent="0.2">
      <c r="A625" s="27"/>
      <c r="B625" s="6" t="s">
        <v>595</v>
      </c>
      <c r="C625" s="7">
        <v>67</v>
      </c>
      <c r="D625" s="7">
        <v>123</v>
      </c>
      <c r="E625" s="8">
        <f t="shared" si="64"/>
        <v>8.0133955268508559E-3</v>
      </c>
      <c r="F625" s="8">
        <f t="shared" si="65"/>
        <v>8.1765605264907271E-3</v>
      </c>
      <c r="G625" s="8">
        <f t="shared" si="67"/>
        <v>0.83582089552238803</v>
      </c>
      <c r="H625" s="8">
        <f t="shared" si="66"/>
        <v>6.697763425427581E-3</v>
      </c>
    </row>
    <row r="626" spans="1:8" x14ac:dyDescent="0.2">
      <c r="A626" s="27"/>
      <c r="B626" s="6" t="s">
        <v>596</v>
      </c>
      <c r="C626" s="7">
        <v>24</v>
      </c>
      <c r="D626" s="7">
        <v>151</v>
      </c>
      <c r="E626" s="8">
        <f t="shared" si="64"/>
        <v>2.8704700394689632E-3</v>
      </c>
      <c r="F626" s="8">
        <f t="shared" si="65"/>
        <v>1.0037891378049592E-2</v>
      </c>
      <c r="G626" s="8">
        <f t="shared" si="67"/>
        <v>5.291666666666667</v>
      </c>
      <c r="H626" s="8">
        <f t="shared" si="66"/>
        <v>1.5189570625523265E-2</v>
      </c>
    </row>
    <row r="627" spans="1:8" ht="25.5" x14ac:dyDescent="0.2">
      <c r="A627" s="27"/>
      <c r="B627" s="6" t="s">
        <v>597</v>
      </c>
      <c r="C627" s="7">
        <v>1</v>
      </c>
      <c r="D627" s="7">
        <v>0</v>
      </c>
      <c r="E627" s="8">
        <f t="shared" si="64"/>
        <v>1.1960291831120679E-4</v>
      </c>
      <c r="F627" s="8" t="str">
        <f t="shared" si="65"/>
        <v/>
      </c>
      <c r="G627" s="8">
        <f t="shared" si="67"/>
        <v>-1</v>
      </c>
      <c r="H627" s="8">
        <f t="shared" si="66"/>
        <v>-1.1960291831120679E-4</v>
      </c>
    </row>
    <row r="628" spans="1:8" ht="16.5" customHeight="1" x14ac:dyDescent="0.2">
      <c r="A628" s="27"/>
      <c r="B628" s="6" t="s">
        <v>598</v>
      </c>
      <c r="C628" s="7">
        <v>125</v>
      </c>
      <c r="D628" s="7">
        <v>825</v>
      </c>
      <c r="E628" s="8">
        <f t="shared" si="64"/>
        <v>1.495036478890085E-2</v>
      </c>
      <c r="F628" s="8">
        <f t="shared" si="65"/>
        <v>5.4842784019145115E-2</v>
      </c>
      <c r="G628" s="8">
        <f t="shared" si="67"/>
        <v>5.6</v>
      </c>
      <c r="H628" s="8">
        <f t="shared" si="66"/>
        <v>8.3722042817844761E-2</v>
      </c>
    </row>
    <row r="629" spans="1:8" ht="25.5" x14ac:dyDescent="0.2">
      <c r="A629" s="27"/>
      <c r="B629" s="6" t="s">
        <v>599</v>
      </c>
      <c r="C629" s="7">
        <v>4633</v>
      </c>
      <c r="D629" s="7">
        <v>6321</v>
      </c>
      <c r="E629" s="8">
        <f t="shared" si="64"/>
        <v>0.55412032053582105</v>
      </c>
      <c r="F629" s="8">
        <f t="shared" si="65"/>
        <v>0.4201954397394137</v>
      </c>
      <c r="G629" s="8">
        <f t="shared" si="67"/>
        <v>0.36434275847183251</v>
      </c>
      <c r="H629" s="8">
        <f t="shared" si="66"/>
        <v>0.20188972610931705</v>
      </c>
    </row>
    <row r="630" spans="1:8" x14ac:dyDescent="0.2">
      <c r="A630" s="26"/>
      <c r="B630" t="s">
        <v>11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H630"/>
  <sheetViews>
    <sheetView showGridLines="0" topLeftCell="A4" zoomScale="112" zoomScaleNormal="112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2" t="s">
        <v>0</v>
      </c>
      <c r="F1" s="33"/>
      <c r="G1" s="33"/>
      <c r="H1" s="33"/>
    </row>
    <row r="2" spans="1:8" ht="30" customHeight="1" thickBot="1" x14ac:dyDescent="0.3">
      <c r="B2" s="1"/>
      <c r="C2" s="2"/>
      <c r="D2" s="1"/>
      <c r="E2" s="34"/>
      <c r="F2" s="34"/>
      <c r="G2" s="34"/>
      <c r="H2" s="34"/>
    </row>
    <row r="3" spans="1:8" ht="20.100000000000001" customHeight="1" thickBot="1" x14ac:dyDescent="0.3">
      <c r="B3" s="1"/>
      <c r="C3" s="2"/>
      <c r="D3" s="1"/>
      <c r="E3" s="35" t="s">
        <v>666</v>
      </c>
      <c r="F3" s="34"/>
      <c r="G3" s="34"/>
      <c r="H3" s="34"/>
    </row>
    <row r="4" spans="1:8" ht="20.100000000000001" customHeight="1" x14ac:dyDescent="0.25">
      <c r="B4" s="1"/>
      <c r="D4" s="1"/>
      <c r="E4" s="36" t="s">
        <v>630</v>
      </c>
      <c r="F4" s="37"/>
      <c r="G4" s="37"/>
      <c r="H4" s="37"/>
    </row>
    <row r="5" spans="1:8" ht="20.45" customHeight="1" thickBot="1" x14ac:dyDescent="0.25">
      <c r="B5" s="4"/>
      <c r="E5" s="37"/>
      <c r="F5" s="37"/>
      <c r="G5" s="37"/>
      <c r="H5" s="37"/>
    </row>
    <row r="6" spans="1:8" ht="29.25" customHeight="1" thickBot="1" x14ac:dyDescent="0.25">
      <c r="B6" s="28" t="s">
        <v>2</v>
      </c>
      <c r="C6" s="30" t="s">
        <v>3</v>
      </c>
      <c r="D6" s="38"/>
      <c r="E6" s="30" t="s">
        <v>4</v>
      </c>
      <c r="F6" s="31"/>
      <c r="G6" s="39" t="s">
        <v>667</v>
      </c>
      <c r="H6" s="39" t="s">
        <v>5</v>
      </c>
    </row>
    <row r="7" spans="1:8" ht="20.100000000000001" customHeight="1" thickBot="1" x14ac:dyDescent="0.25">
      <c r="B7" s="29"/>
      <c r="C7" s="10">
        <v>2021</v>
      </c>
      <c r="D7" s="10">
        <v>2022</v>
      </c>
      <c r="E7" s="10">
        <v>2021</v>
      </c>
      <c r="F7" s="10">
        <v>2022</v>
      </c>
      <c r="G7" s="29"/>
      <c r="H7" s="29"/>
    </row>
    <row r="8" spans="1:8" ht="20.100000000000001" customHeight="1" thickBot="1" x14ac:dyDescent="0.25">
      <c r="A8" s="26"/>
      <c r="B8" s="9" t="s">
        <v>631</v>
      </c>
      <c r="C8" s="11">
        <f>+C19+C76+C181+C362+C601</f>
        <v>299</v>
      </c>
      <c r="D8" s="11">
        <f>+D19+D76+D181+D362+D601</f>
        <v>379</v>
      </c>
      <c r="E8" s="25">
        <f>SUM(E9:E13)</f>
        <v>1</v>
      </c>
      <c r="F8" s="25">
        <f>SUM(F9:F13)</f>
        <v>1</v>
      </c>
      <c r="G8" s="25">
        <f t="shared" ref="G8:G13" si="0">+IF(AND(C8=0,D8=0),"",IF(C8=0,1,IF(D8=0,-1,(D8-C8)/C8)))</f>
        <v>0.26755852842809363</v>
      </c>
      <c r="H8" s="25">
        <f t="shared" ref="H8:H13" si="1">+IF(OR(AND(E8=""),(G8="")),"",E8*G8)</f>
        <v>0.26755852842809363</v>
      </c>
    </row>
    <row r="9" spans="1:8" x14ac:dyDescent="0.2">
      <c r="A9" s="27"/>
      <c r="B9" s="22" t="s">
        <v>6</v>
      </c>
      <c r="C9" s="19">
        <f>+C19</f>
        <v>1</v>
      </c>
      <c r="D9" s="12">
        <f>+D19</f>
        <v>0</v>
      </c>
      <c r="E9" s="13">
        <f t="shared" ref="E9:F13" si="2">+C9/C$8</f>
        <v>3.3444816053511705E-3</v>
      </c>
      <c r="F9" s="13">
        <f t="shared" si="2"/>
        <v>0</v>
      </c>
      <c r="G9" s="13">
        <f t="shared" si="0"/>
        <v>-1</v>
      </c>
      <c r="H9" s="14">
        <f t="shared" si="1"/>
        <v>-3.3444816053511705E-3</v>
      </c>
    </row>
    <row r="10" spans="1:8" x14ac:dyDescent="0.2">
      <c r="A10" s="27"/>
      <c r="B10" s="23" t="s">
        <v>7</v>
      </c>
      <c r="C10" s="20">
        <f>+C76</f>
        <v>99</v>
      </c>
      <c r="D10" s="7">
        <f>+D76</f>
        <v>78</v>
      </c>
      <c r="E10" s="8">
        <f t="shared" si="2"/>
        <v>0.33110367892976589</v>
      </c>
      <c r="F10" s="8">
        <f t="shared" si="2"/>
        <v>0.20580474934036938</v>
      </c>
      <c r="G10" s="8">
        <f t="shared" si="0"/>
        <v>-0.21212121212121213</v>
      </c>
      <c r="H10" s="15">
        <f t="shared" si="1"/>
        <v>-7.0234113712374591E-2</v>
      </c>
    </row>
    <row r="11" spans="1:8" ht="25.5" x14ac:dyDescent="0.2">
      <c r="A11" s="27"/>
      <c r="B11" s="23" t="s">
        <v>8</v>
      </c>
      <c r="C11" s="20">
        <f>+C181</f>
        <v>29</v>
      </c>
      <c r="D11" s="7">
        <f>+D181</f>
        <v>52</v>
      </c>
      <c r="E11" s="8">
        <f t="shared" si="2"/>
        <v>9.6989966555183951E-2</v>
      </c>
      <c r="F11" s="8">
        <f t="shared" si="2"/>
        <v>0.13720316622691292</v>
      </c>
      <c r="G11" s="8">
        <f t="shared" si="0"/>
        <v>0.7931034482758621</v>
      </c>
      <c r="H11" s="15">
        <f t="shared" si="1"/>
        <v>7.6923076923076927E-2</v>
      </c>
    </row>
    <row r="12" spans="1:8" x14ac:dyDescent="0.2">
      <c r="A12" s="27"/>
      <c r="B12" s="23" t="s">
        <v>9</v>
      </c>
      <c r="C12" s="20">
        <f>+C362</f>
        <v>162</v>
      </c>
      <c r="D12" s="7">
        <f>+D362</f>
        <v>161</v>
      </c>
      <c r="E12" s="8">
        <f t="shared" si="2"/>
        <v>0.5418060200668896</v>
      </c>
      <c r="F12" s="8">
        <f t="shared" si="2"/>
        <v>0.42480211081794195</v>
      </c>
      <c r="G12" s="8">
        <f t="shared" si="0"/>
        <v>-6.1728395061728392E-3</v>
      </c>
      <c r="H12" s="15">
        <f t="shared" si="1"/>
        <v>-3.3444816053511701E-3</v>
      </c>
    </row>
    <row r="13" spans="1:8" ht="15.75" thickBot="1" x14ac:dyDescent="0.25">
      <c r="A13" s="27"/>
      <c r="B13" s="24" t="s">
        <v>10</v>
      </c>
      <c r="C13" s="21">
        <f>+C601</f>
        <v>8</v>
      </c>
      <c r="D13" s="16">
        <f>+D601</f>
        <v>88</v>
      </c>
      <c r="E13" s="17">
        <f t="shared" si="2"/>
        <v>2.6755852842809364E-2</v>
      </c>
      <c r="F13" s="17">
        <f t="shared" si="2"/>
        <v>0.23218997361477572</v>
      </c>
      <c r="G13" s="17">
        <f t="shared" si="0"/>
        <v>10</v>
      </c>
      <c r="H13" s="18">
        <f t="shared" si="1"/>
        <v>0.26755852842809363</v>
      </c>
    </row>
    <row r="14" spans="1:8" x14ac:dyDescent="0.2">
      <c r="A14" s="26"/>
      <c r="B14" t="s">
        <v>11</v>
      </c>
    </row>
    <row r="15" spans="1:8" x14ac:dyDescent="0.2">
      <c r="A15" s="26"/>
    </row>
    <row r="16" spans="1:8" ht="15.75" thickBot="1" x14ac:dyDescent="0.25">
      <c r="A16" s="26"/>
    </row>
    <row r="17" spans="1:8" ht="29.25" customHeight="1" thickBot="1" x14ac:dyDescent="0.25">
      <c r="A17" s="27"/>
      <c r="B17" s="28" t="s">
        <v>2</v>
      </c>
      <c r="C17" s="30" t="s">
        <v>12</v>
      </c>
      <c r="D17" s="38"/>
      <c r="E17" s="30" t="s">
        <v>4</v>
      </c>
      <c r="F17" s="31"/>
      <c r="G17" s="39" t="s">
        <v>13</v>
      </c>
      <c r="H17" s="39" t="s">
        <v>5</v>
      </c>
    </row>
    <row r="18" spans="1:8" ht="15.75" thickBot="1" x14ac:dyDescent="0.25">
      <c r="A18" s="27"/>
      <c r="B18" s="29"/>
      <c r="C18" s="10">
        <v>2022</v>
      </c>
      <c r="D18" s="10">
        <v>2023</v>
      </c>
      <c r="E18" s="10">
        <v>2022</v>
      </c>
      <c r="F18" s="10">
        <v>2023</v>
      </c>
      <c r="G18" s="29"/>
      <c r="H18" s="29"/>
    </row>
    <row r="19" spans="1:8" ht="15.75" thickBot="1" x14ac:dyDescent="0.25">
      <c r="A19" s="27"/>
      <c r="B19" s="9" t="s">
        <v>6</v>
      </c>
      <c r="C19" s="11">
        <f>SUM(C20:C70)</f>
        <v>1</v>
      </c>
      <c r="D19" s="11">
        <f>SUM(D20:D70)</f>
        <v>0</v>
      </c>
      <c r="E19" s="25">
        <f t="shared" ref="E19:E50" si="3">+IF(C19=0,"",C19/C$19)</f>
        <v>1</v>
      </c>
      <c r="F19" s="25" t="str">
        <f t="shared" ref="F19:F50" si="4">+IF(D19=0,"",D19/D$19)</f>
        <v/>
      </c>
      <c r="G19" s="25">
        <f>+IF(AND(C19=0,D19=0),"",IF(C19=0,1,IF(D19=0,-1,(D19-C19)/C19)))</f>
        <v>-1</v>
      </c>
      <c r="H19" s="25">
        <f t="shared" ref="H19:H50" si="5">+IF(OR(AND(E19=""),(G19="")),"",E19*G19)</f>
        <v>-1</v>
      </c>
    </row>
    <row r="20" spans="1:8" x14ac:dyDescent="0.2">
      <c r="A20" s="27"/>
      <c r="B20" s="6" t="s">
        <v>14</v>
      </c>
      <c r="C20" s="7">
        <v>0</v>
      </c>
      <c r="D20" s="7">
        <v>0</v>
      </c>
      <c r="E20" s="8" t="str">
        <f t="shared" si="3"/>
        <v/>
      </c>
      <c r="F20" s="8" t="str">
        <f t="shared" si="4"/>
        <v/>
      </c>
      <c r="G20" s="8" t="str">
        <f t="shared" ref="G20:G51" si="6">+IF(AND(C20=0,D20=0)," ",IF(C20=0,1,IF(D20=0,-1,(D20-C20)/C20)))</f>
        <v xml:space="preserve"> </v>
      </c>
      <c r="H20" s="8" t="str">
        <f t="shared" si="5"/>
        <v/>
      </c>
    </row>
    <row r="21" spans="1:8" x14ac:dyDescent="0.2">
      <c r="A21" s="27"/>
      <c r="B21" s="6" t="s">
        <v>15</v>
      </c>
      <c r="C21" s="7">
        <v>0</v>
      </c>
      <c r="D21" s="7">
        <v>0</v>
      </c>
      <c r="E21" s="8" t="str">
        <f t="shared" si="3"/>
        <v/>
      </c>
      <c r="F21" s="8" t="str">
        <f t="shared" si="4"/>
        <v/>
      </c>
      <c r="G21" s="8" t="str">
        <f t="shared" si="6"/>
        <v xml:space="preserve"> </v>
      </c>
      <c r="H21" s="8" t="str">
        <f t="shared" si="5"/>
        <v/>
      </c>
    </row>
    <row r="22" spans="1:8" ht="38.25" x14ac:dyDescent="0.2">
      <c r="A22" s="27"/>
      <c r="B22" s="6" t="s">
        <v>16</v>
      </c>
      <c r="C22" s="7">
        <v>0</v>
      </c>
      <c r="D22" s="7">
        <v>0</v>
      </c>
      <c r="E22" s="8" t="str">
        <f t="shared" si="3"/>
        <v/>
      </c>
      <c r="F22" s="8" t="str">
        <f t="shared" si="4"/>
        <v/>
      </c>
      <c r="G22" s="8" t="str">
        <f t="shared" si="6"/>
        <v xml:space="preserve"> </v>
      </c>
      <c r="H22" s="8" t="str">
        <f t="shared" si="5"/>
        <v/>
      </c>
    </row>
    <row r="23" spans="1:8" ht="38.25" x14ac:dyDescent="0.2">
      <c r="A23" s="27"/>
      <c r="B23" s="6" t="s">
        <v>17</v>
      </c>
      <c r="C23" s="7">
        <v>0</v>
      </c>
      <c r="D23" s="7">
        <v>0</v>
      </c>
      <c r="E23" s="8" t="str">
        <f t="shared" si="3"/>
        <v/>
      </c>
      <c r="F23" s="8" t="str">
        <f t="shared" si="4"/>
        <v/>
      </c>
      <c r="G23" s="8" t="str">
        <f t="shared" si="6"/>
        <v xml:space="preserve"> </v>
      </c>
      <c r="H23" s="8" t="str">
        <f t="shared" si="5"/>
        <v/>
      </c>
    </row>
    <row r="24" spans="1:8" ht="25.5" x14ac:dyDescent="0.2">
      <c r="A24" s="27"/>
      <c r="B24" s="6" t="s">
        <v>18</v>
      </c>
      <c r="C24" s="7">
        <v>0</v>
      </c>
      <c r="D24" s="7">
        <v>0</v>
      </c>
      <c r="E24" s="8" t="str">
        <f t="shared" si="3"/>
        <v/>
      </c>
      <c r="F24" s="8" t="str">
        <f t="shared" si="4"/>
        <v/>
      </c>
      <c r="G24" s="8" t="str">
        <f t="shared" si="6"/>
        <v xml:space="preserve"> </v>
      </c>
      <c r="H24" s="8" t="str">
        <f t="shared" si="5"/>
        <v/>
      </c>
    </row>
    <row r="25" spans="1:8" ht="25.5" x14ac:dyDescent="0.2">
      <c r="A25" s="27"/>
      <c r="B25" s="6" t="s">
        <v>19</v>
      </c>
      <c r="C25" s="7">
        <v>0</v>
      </c>
      <c r="D25" s="7">
        <v>0</v>
      </c>
      <c r="E25" s="8" t="str">
        <f t="shared" si="3"/>
        <v/>
      </c>
      <c r="F25" s="8" t="str">
        <f t="shared" si="4"/>
        <v/>
      </c>
      <c r="G25" s="8" t="str">
        <f t="shared" si="6"/>
        <v xml:space="preserve"> </v>
      </c>
      <c r="H25" s="8" t="str">
        <f t="shared" si="5"/>
        <v/>
      </c>
    </row>
    <row r="26" spans="1:8" ht="25.5" x14ac:dyDescent="0.2">
      <c r="A26" s="27"/>
      <c r="B26" s="6" t="s">
        <v>20</v>
      </c>
      <c r="C26" s="7">
        <v>0</v>
      </c>
      <c r="D26" s="7">
        <v>0</v>
      </c>
      <c r="E26" s="8" t="str">
        <f t="shared" si="3"/>
        <v/>
      </c>
      <c r="F26" s="8" t="str">
        <f t="shared" si="4"/>
        <v/>
      </c>
      <c r="G26" s="8" t="str">
        <f t="shared" si="6"/>
        <v xml:space="preserve"> </v>
      </c>
      <c r="H26" s="8" t="str">
        <f t="shared" si="5"/>
        <v/>
      </c>
    </row>
    <row r="27" spans="1:8" x14ac:dyDescent="0.2">
      <c r="A27" s="27"/>
      <c r="B27" s="6" t="s">
        <v>21</v>
      </c>
      <c r="C27" s="7">
        <v>0</v>
      </c>
      <c r="D27" s="7">
        <v>0</v>
      </c>
      <c r="E27" s="8" t="str">
        <f t="shared" si="3"/>
        <v/>
      </c>
      <c r="F27" s="8" t="str">
        <f t="shared" si="4"/>
        <v/>
      </c>
      <c r="G27" s="8" t="str">
        <f t="shared" si="6"/>
        <v xml:space="preserve"> </v>
      </c>
      <c r="H27" s="8" t="str">
        <f t="shared" si="5"/>
        <v/>
      </c>
    </row>
    <row r="28" spans="1:8" x14ac:dyDescent="0.2">
      <c r="A28" s="27"/>
      <c r="B28" s="6" t="s">
        <v>22</v>
      </c>
      <c r="C28" s="7">
        <v>0</v>
      </c>
      <c r="D28" s="7">
        <v>0</v>
      </c>
      <c r="E28" s="8" t="str">
        <f t="shared" si="3"/>
        <v/>
      </c>
      <c r="F28" s="8" t="str">
        <f t="shared" si="4"/>
        <v/>
      </c>
      <c r="G28" s="8" t="str">
        <f t="shared" si="6"/>
        <v xml:space="preserve"> </v>
      </c>
      <c r="H28" s="8" t="str">
        <f t="shared" si="5"/>
        <v/>
      </c>
    </row>
    <row r="29" spans="1:8" x14ac:dyDescent="0.2">
      <c r="A29" s="27"/>
      <c r="B29" s="6" t="s">
        <v>23</v>
      </c>
      <c r="C29" s="7">
        <v>0</v>
      </c>
      <c r="D29" s="7">
        <v>0</v>
      </c>
      <c r="E29" s="8" t="str">
        <f t="shared" si="3"/>
        <v/>
      </c>
      <c r="F29" s="8" t="str">
        <f t="shared" si="4"/>
        <v/>
      </c>
      <c r="G29" s="8" t="str">
        <f t="shared" si="6"/>
        <v xml:space="preserve"> </v>
      </c>
      <c r="H29" s="8" t="str">
        <f t="shared" si="5"/>
        <v/>
      </c>
    </row>
    <row r="30" spans="1:8" x14ac:dyDescent="0.2">
      <c r="A30" s="27"/>
      <c r="B30" s="6" t="s">
        <v>24</v>
      </c>
      <c r="C30" s="7">
        <v>0</v>
      </c>
      <c r="D30" s="7">
        <v>0</v>
      </c>
      <c r="E30" s="8" t="str">
        <f t="shared" si="3"/>
        <v/>
      </c>
      <c r="F30" s="8" t="str">
        <f t="shared" si="4"/>
        <v/>
      </c>
      <c r="G30" s="8" t="str">
        <f t="shared" si="6"/>
        <v xml:space="preserve"> </v>
      </c>
      <c r="H30" s="8" t="str">
        <f t="shared" si="5"/>
        <v/>
      </c>
    </row>
    <row r="31" spans="1:8" ht="25.5" x14ac:dyDescent="0.2">
      <c r="A31" s="27"/>
      <c r="B31" s="6" t="s">
        <v>25</v>
      </c>
      <c r="C31" s="7">
        <v>0</v>
      </c>
      <c r="D31" s="7">
        <v>0</v>
      </c>
      <c r="E31" s="8" t="str">
        <f t="shared" si="3"/>
        <v/>
      </c>
      <c r="F31" s="8" t="str">
        <f t="shared" si="4"/>
        <v/>
      </c>
      <c r="G31" s="8" t="str">
        <f t="shared" si="6"/>
        <v xml:space="preserve"> </v>
      </c>
      <c r="H31" s="8" t="str">
        <f t="shared" si="5"/>
        <v/>
      </c>
    </row>
    <row r="32" spans="1:8" x14ac:dyDescent="0.2">
      <c r="A32" s="27"/>
      <c r="B32" s="6" t="s">
        <v>26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8" t="str">
        <f t="shared" si="6"/>
        <v xml:space="preserve"> </v>
      </c>
      <c r="H32" s="8" t="str">
        <f t="shared" si="5"/>
        <v/>
      </c>
    </row>
    <row r="33" spans="1:8" x14ac:dyDescent="0.2">
      <c r="A33" s="27"/>
      <c r="B33" s="6" t="s">
        <v>27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8" t="str">
        <f t="shared" si="6"/>
        <v xml:space="preserve"> </v>
      </c>
      <c r="H33" s="8" t="str">
        <f t="shared" si="5"/>
        <v/>
      </c>
    </row>
    <row r="34" spans="1:8" x14ac:dyDescent="0.2">
      <c r="A34" s="27"/>
      <c r="B34" s="6" t="s">
        <v>28</v>
      </c>
      <c r="C34" s="7">
        <v>0</v>
      </c>
      <c r="D34" s="7">
        <v>0</v>
      </c>
      <c r="E34" s="8" t="str">
        <f t="shared" si="3"/>
        <v/>
      </c>
      <c r="F34" s="8" t="str">
        <f t="shared" si="4"/>
        <v/>
      </c>
      <c r="G34" s="8" t="str">
        <f t="shared" si="6"/>
        <v xml:space="preserve"> </v>
      </c>
      <c r="H34" s="8" t="str">
        <f t="shared" si="5"/>
        <v/>
      </c>
    </row>
    <row r="35" spans="1:8" x14ac:dyDescent="0.2">
      <c r="A35" s="27"/>
      <c r="B35" s="6" t="s">
        <v>29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8" t="str">
        <f t="shared" si="6"/>
        <v xml:space="preserve"> </v>
      </c>
      <c r="H35" s="8" t="str">
        <f t="shared" si="5"/>
        <v/>
      </c>
    </row>
    <row r="36" spans="1:8" x14ac:dyDescent="0.2">
      <c r="A36" s="27"/>
      <c r="B36" s="6" t="s">
        <v>30</v>
      </c>
      <c r="C36" s="7">
        <v>0</v>
      </c>
      <c r="D36" s="7">
        <v>0</v>
      </c>
      <c r="E36" s="8" t="str">
        <f t="shared" si="3"/>
        <v/>
      </c>
      <c r="F36" s="8" t="str">
        <f t="shared" si="4"/>
        <v/>
      </c>
      <c r="G36" s="8" t="str">
        <f t="shared" si="6"/>
        <v xml:space="preserve"> </v>
      </c>
      <c r="H36" s="8" t="str">
        <f t="shared" si="5"/>
        <v/>
      </c>
    </row>
    <row r="37" spans="1:8" ht="25.5" x14ac:dyDescent="0.2">
      <c r="A37" s="27"/>
      <c r="B37" s="6" t="s">
        <v>31</v>
      </c>
      <c r="C37" s="7">
        <v>0</v>
      </c>
      <c r="D37" s="7">
        <v>0</v>
      </c>
      <c r="E37" s="8" t="str">
        <f t="shared" si="3"/>
        <v/>
      </c>
      <c r="F37" s="8" t="str">
        <f t="shared" si="4"/>
        <v/>
      </c>
      <c r="G37" s="8" t="str">
        <f t="shared" si="6"/>
        <v xml:space="preserve"> </v>
      </c>
      <c r="H37" s="8" t="str">
        <f t="shared" si="5"/>
        <v/>
      </c>
    </row>
    <row r="38" spans="1:8" ht="25.5" x14ac:dyDescent="0.2">
      <c r="A38" s="27"/>
      <c r="B38" s="6" t="s">
        <v>32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8" t="str">
        <f t="shared" si="6"/>
        <v xml:space="preserve"> </v>
      </c>
      <c r="H38" s="8" t="str">
        <f t="shared" si="5"/>
        <v/>
      </c>
    </row>
    <row r="39" spans="1:8" x14ac:dyDescent="0.2">
      <c r="A39" s="27"/>
      <c r="B39" s="6" t="s">
        <v>33</v>
      </c>
      <c r="C39" s="7">
        <v>0</v>
      </c>
      <c r="D39" s="7">
        <v>0</v>
      </c>
      <c r="E39" s="8" t="str">
        <f t="shared" si="3"/>
        <v/>
      </c>
      <c r="F39" s="8" t="str">
        <f t="shared" si="4"/>
        <v/>
      </c>
      <c r="G39" s="8" t="str">
        <f t="shared" si="6"/>
        <v xml:space="preserve"> </v>
      </c>
      <c r="H39" s="8" t="str">
        <f t="shared" si="5"/>
        <v/>
      </c>
    </row>
    <row r="40" spans="1:8" x14ac:dyDescent="0.2">
      <c r="A40" s="27"/>
      <c r="B40" s="6" t="s">
        <v>34</v>
      </c>
      <c r="C40" s="7">
        <v>1</v>
      </c>
      <c r="D40" s="7">
        <v>0</v>
      </c>
      <c r="E40" s="8">
        <f t="shared" si="3"/>
        <v>1</v>
      </c>
      <c r="F40" s="8" t="str">
        <f t="shared" si="4"/>
        <v/>
      </c>
      <c r="G40" s="8">
        <f t="shared" si="6"/>
        <v>-1</v>
      </c>
      <c r="H40" s="8">
        <f t="shared" si="5"/>
        <v>-1</v>
      </c>
    </row>
    <row r="41" spans="1:8" ht="25.5" x14ac:dyDescent="0.2">
      <c r="A41" s="27"/>
      <c r="B41" s="6" t="s">
        <v>35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8" t="str">
        <f t="shared" si="6"/>
        <v xml:space="preserve"> </v>
      </c>
      <c r="H41" s="8" t="str">
        <f t="shared" si="5"/>
        <v/>
      </c>
    </row>
    <row r="42" spans="1:8" x14ac:dyDescent="0.2">
      <c r="A42" s="27"/>
      <c r="B42" s="6" t="s">
        <v>36</v>
      </c>
      <c r="C42" s="7">
        <v>0</v>
      </c>
      <c r="D42" s="7">
        <v>0</v>
      </c>
      <c r="E42" s="8" t="str">
        <f t="shared" si="3"/>
        <v/>
      </c>
      <c r="F42" s="8" t="str">
        <f t="shared" si="4"/>
        <v/>
      </c>
      <c r="G42" s="8" t="str">
        <f t="shared" si="6"/>
        <v xml:space="preserve"> </v>
      </c>
      <c r="H42" s="8" t="str">
        <f t="shared" si="5"/>
        <v/>
      </c>
    </row>
    <row r="43" spans="1:8" x14ac:dyDescent="0.2">
      <c r="A43" s="27"/>
      <c r="B43" s="6" t="s">
        <v>37</v>
      </c>
      <c r="C43" s="7">
        <v>0</v>
      </c>
      <c r="D43" s="7">
        <v>0</v>
      </c>
      <c r="E43" s="8" t="str">
        <f t="shared" si="3"/>
        <v/>
      </c>
      <c r="F43" s="8" t="str">
        <f t="shared" si="4"/>
        <v/>
      </c>
      <c r="G43" s="8" t="str">
        <f t="shared" si="6"/>
        <v xml:space="preserve"> </v>
      </c>
      <c r="H43" s="8" t="str">
        <f t="shared" si="5"/>
        <v/>
      </c>
    </row>
    <row r="44" spans="1:8" ht="25.5" x14ac:dyDescent="0.2">
      <c r="A44" s="27"/>
      <c r="B44" s="6" t="s">
        <v>38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8" t="str">
        <f t="shared" si="6"/>
        <v xml:space="preserve"> </v>
      </c>
      <c r="H44" s="8" t="str">
        <f t="shared" si="5"/>
        <v/>
      </c>
    </row>
    <row r="45" spans="1:8" ht="25.5" x14ac:dyDescent="0.2">
      <c r="A45" s="27"/>
      <c r="B45" s="6" t="s">
        <v>39</v>
      </c>
      <c r="C45" s="7">
        <v>0</v>
      </c>
      <c r="D45" s="7">
        <v>0</v>
      </c>
      <c r="E45" s="8" t="str">
        <f t="shared" si="3"/>
        <v/>
      </c>
      <c r="F45" s="8" t="str">
        <f t="shared" si="4"/>
        <v/>
      </c>
      <c r="G45" s="8" t="str">
        <f t="shared" si="6"/>
        <v xml:space="preserve"> </v>
      </c>
      <c r="H45" s="8" t="str">
        <f t="shared" si="5"/>
        <v/>
      </c>
    </row>
    <row r="46" spans="1:8" ht="25.5" x14ac:dyDescent="0.2">
      <c r="A46" s="27"/>
      <c r="B46" s="6" t="s">
        <v>40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8" t="str">
        <f t="shared" si="6"/>
        <v xml:space="preserve"> </v>
      </c>
      <c r="H46" s="8" t="str">
        <f t="shared" si="5"/>
        <v/>
      </c>
    </row>
    <row r="47" spans="1:8" x14ac:dyDescent="0.2">
      <c r="A47" s="27"/>
      <c r="B47" s="6" t="s">
        <v>41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8" t="str">
        <f t="shared" si="6"/>
        <v xml:space="preserve"> </v>
      </c>
      <c r="H47" s="8" t="str">
        <f t="shared" si="5"/>
        <v/>
      </c>
    </row>
    <row r="48" spans="1:8" ht="25.5" x14ac:dyDescent="0.2">
      <c r="A48" s="27"/>
      <c r="B48" s="6" t="s">
        <v>42</v>
      </c>
      <c r="C48" s="7">
        <v>0</v>
      </c>
      <c r="D48" s="7">
        <v>0</v>
      </c>
      <c r="E48" s="8" t="str">
        <f t="shared" si="3"/>
        <v/>
      </c>
      <c r="F48" s="8" t="str">
        <f t="shared" si="4"/>
        <v/>
      </c>
      <c r="G48" s="8" t="str">
        <f t="shared" si="6"/>
        <v xml:space="preserve"> </v>
      </c>
      <c r="H48" s="8" t="str">
        <f t="shared" si="5"/>
        <v/>
      </c>
    </row>
    <row r="49" spans="1:8" ht="25.5" x14ac:dyDescent="0.2">
      <c r="A49" s="27"/>
      <c r="B49" s="6" t="s">
        <v>43</v>
      </c>
      <c r="C49" s="7">
        <v>0</v>
      </c>
      <c r="D49" s="7">
        <v>0</v>
      </c>
      <c r="E49" s="8" t="str">
        <f t="shared" si="3"/>
        <v/>
      </c>
      <c r="F49" s="8" t="str">
        <f t="shared" si="4"/>
        <v/>
      </c>
      <c r="G49" s="8" t="str">
        <f t="shared" si="6"/>
        <v xml:space="preserve"> </v>
      </c>
      <c r="H49" s="8" t="str">
        <f t="shared" si="5"/>
        <v/>
      </c>
    </row>
    <row r="50" spans="1:8" x14ac:dyDescent="0.2">
      <c r="A50" s="27"/>
      <c r="B50" s="6" t="s">
        <v>44</v>
      </c>
      <c r="C50" s="7">
        <v>0</v>
      </c>
      <c r="D50" s="7">
        <v>0</v>
      </c>
      <c r="E50" s="8" t="str">
        <f t="shared" si="3"/>
        <v/>
      </c>
      <c r="F50" s="8" t="str">
        <f t="shared" si="4"/>
        <v/>
      </c>
      <c r="G50" s="8" t="str">
        <f t="shared" si="6"/>
        <v xml:space="preserve"> </v>
      </c>
      <c r="H50" s="8" t="str">
        <f t="shared" si="5"/>
        <v/>
      </c>
    </row>
    <row r="51" spans="1:8" x14ac:dyDescent="0.2">
      <c r="A51" s="27"/>
      <c r="B51" s="6" t="s">
        <v>45</v>
      </c>
      <c r="C51" s="7">
        <v>0</v>
      </c>
      <c r="D51" s="7">
        <v>0</v>
      </c>
      <c r="E51" s="8" t="str">
        <f t="shared" ref="E51:E70" si="7">+IF(C51=0,"",C51/C$19)</f>
        <v/>
      </c>
      <c r="F51" s="8" t="str">
        <f t="shared" ref="F51:F70" si="8">+IF(D51=0,"",D51/D$19)</f>
        <v/>
      </c>
      <c r="G51" s="8" t="str">
        <f t="shared" si="6"/>
        <v xml:space="preserve"> </v>
      </c>
      <c r="H51" s="8" t="str">
        <f t="shared" ref="H51:H70" si="9">+IF(OR(AND(E51=""),(G51="")),"",E51*G51)</f>
        <v/>
      </c>
    </row>
    <row r="52" spans="1:8" x14ac:dyDescent="0.2">
      <c r="A52" s="27"/>
      <c r="B52" s="6" t="s">
        <v>46</v>
      </c>
      <c r="C52" s="7">
        <v>0</v>
      </c>
      <c r="D52" s="7">
        <v>0</v>
      </c>
      <c r="E52" s="8" t="str">
        <f t="shared" si="7"/>
        <v/>
      </c>
      <c r="F52" s="8" t="str">
        <f t="shared" si="8"/>
        <v/>
      </c>
      <c r="G52" s="8" t="str">
        <f t="shared" ref="G52:G70" si="10">+IF(AND(C52=0,D52=0)," ",IF(C52=0,1,IF(D52=0,-1,(D52-C52)/C52)))</f>
        <v xml:space="preserve"> </v>
      </c>
      <c r="H52" s="8" t="str">
        <f t="shared" si="9"/>
        <v/>
      </c>
    </row>
    <row r="53" spans="1:8" x14ac:dyDescent="0.2">
      <c r="A53" s="27"/>
      <c r="B53" s="6" t="s">
        <v>47</v>
      </c>
      <c r="C53" s="7">
        <v>0</v>
      </c>
      <c r="D53" s="7">
        <v>0</v>
      </c>
      <c r="E53" s="8" t="str">
        <f t="shared" si="7"/>
        <v/>
      </c>
      <c r="F53" s="8" t="str">
        <f t="shared" si="8"/>
        <v/>
      </c>
      <c r="G53" s="8" t="str">
        <f t="shared" si="10"/>
        <v xml:space="preserve"> </v>
      </c>
      <c r="H53" s="8" t="str">
        <f t="shared" si="9"/>
        <v/>
      </c>
    </row>
    <row r="54" spans="1:8" x14ac:dyDescent="0.2">
      <c r="A54" s="27"/>
      <c r="B54" s="6" t="s">
        <v>48</v>
      </c>
      <c r="C54" s="7">
        <v>0</v>
      </c>
      <c r="D54" s="7">
        <v>0</v>
      </c>
      <c r="E54" s="8" t="str">
        <f t="shared" si="7"/>
        <v/>
      </c>
      <c r="F54" s="8" t="str">
        <f t="shared" si="8"/>
        <v/>
      </c>
      <c r="G54" s="8" t="str">
        <f t="shared" si="10"/>
        <v xml:space="preserve"> </v>
      </c>
      <c r="H54" s="8" t="str">
        <f t="shared" si="9"/>
        <v/>
      </c>
    </row>
    <row r="55" spans="1:8" x14ac:dyDescent="0.2">
      <c r="A55" s="27"/>
      <c r="B55" s="6" t="s">
        <v>49</v>
      </c>
      <c r="C55" s="7">
        <v>0</v>
      </c>
      <c r="D55" s="7">
        <v>0</v>
      </c>
      <c r="E55" s="8" t="str">
        <f t="shared" si="7"/>
        <v/>
      </c>
      <c r="F55" s="8" t="str">
        <f t="shared" si="8"/>
        <v/>
      </c>
      <c r="G55" s="8" t="str">
        <f t="shared" si="10"/>
        <v xml:space="preserve"> </v>
      </c>
      <c r="H55" s="8" t="str">
        <f t="shared" si="9"/>
        <v/>
      </c>
    </row>
    <row r="56" spans="1:8" x14ac:dyDescent="0.2">
      <c r="A56" s="27"/>
      <c r="B56" s="6" t="s">
        <v>50</v>
      </c>
      <c r="C56" s="7">
        <v>0</v>
      </c>
      <c r="D56" s="7">
        <v>0</v>
      </c>
      <c r="E56" s="8" t="str">
        <f t="shared" si="7"/>
        <v/>
      </c>
      <c r="F56" s="8" t="str">
        <f t="shared" si="8"/>
        <v/>
      </c>
      <c r="G56" s="8" t="str">
        <f t="shared" si="10"/>
        <v xml:space="preserve"> </v>
      </c>
      <c r="H56" s="8" t="str">
        <f t="shared" si="9"/>
        <v/>
      </c>
    </row>
    <row r="57" spans="1:8" x14ac:dyDescent="0.2">
      <c r="A57" s="27"/>
      <c r="B57" s="6" t="s">
        <v>51</v>
      </c>
      <c r="C57" s="7">
        <v>0</v>
      </c>
      <c r="D57" s="7">
        <v>0</v>
      </c>
      <c r="E57" s="8" t="str">
        <f t="shared" si="7"/>
        <v/>
      </c>
      <c r="F57" s="8" t="str">
        <f t="shared" si="8"/>
        <v/>
      </c>
      <c r="G57" s="8" t="str">
        <f t="shared" si="10"/>
        <v xml:space="preserve"> </v>
      </c>
      <c r="H57" s="8" t="str">
        <f t="shared" si="9"/>
        <v/>
      </c>
    </row>
    <row r="58" spans="1:8" x14ac:dyDescent="0.2">
      <c r="A58" s="27"/>
      <c r="B58" s="6" t="s">
        <v>52</v>
      </c>
      <c r="C58" s="7">
        <v>0</v>
      </c>
      <c r="D58" s="7">
        <v>0</v>
      </c>
      <c r="E58" s="8" t="str">
        <f t="shared" si="7"/>
        <v/>
      </c>
      <c r="F58" s="8" t="str">
        <f t="shared" si="8"/>
        <v/>
      </c>
      <c r="G58" s="8" t="str">
        <f t="shared" si="10"/>
        <v xml:space="preserve"> </v>
      </c>
      <c r="H58" s="8" t="str">
        <f t="shared" si="9"/>
        <v/>
      </c>
    </row>
    <row r="59" spans="1:8" x14ac:dyDescent="0.2">
      <c r="A59" s="27"/>
      <c r="B59" s="6" t="s">
        <v>53</v>
      </c>
      <c r="C59" s="7">
        <v>0</v>
      </c>
      <c r="D59" s="7">
        <v>0</v>
      </c>
      <c r="E59" s="8" t="str">
        <f t="shared" si="7"/>
        <v/>
      </c>
      <c r="F59" s="8" t="str">
        <f t="shared" si="8"/>
        <v/>
      </c>
      <c r="G59" s="8" t="str">
        <f t="shared" si="10"/>
        <v xml:space="preserve"> </v>
      </c>
      <c r="H59" s="8" t="str">
        <f t="shared" si="9"/>
        <v/>
      </c>
    </row>
    <row r="60" spans="1:8" ht="25.5" x14ac:dyDescent="0.2">
      <c r="A60" s="27"/>
      <c r="B60" s="6" t="s">
        <v>54</v>
      </c>
      <c r="C60" s="7">
        <v>0</v>
      </c>
      <c r="D60" s="7">
        <v>0</v>
      </c>
      <c r="E60" s="8" t="str">
        <f t="shared" si="7"/>
        <v/>
      </c>
      <c r="F60" s="8" t="str">
        <f t="shared" si="8"/>
        <v/>
      </c>
      <c r="G60" s="8" t="str">
        <f t="shared" si="10"/>
        <v xml:space="preserve"> </v>
      </c>
      <c r="H60" s="8" t="str">
        <f t="shared" si="9"/>
        <v/>
      </c>
    </row>
    <row r="61" spans="1:8" ht="25.5" x14ac:dyDescent="0.2">
      <c r="A61" s="27"/>
      <c r="B61" s="6" t="s">
        <v>55</v>
      </c>
      <c r="C61" s="7">
        <v>0</v>
      </c>
      <c r="D61" s="7">
        <v>0</v>
      </c>
      <c r="E61" s="8" t="str">
        <f t="shared" si="7"/>
        <v/>
      </c>
      <c r="F61" s="8" t="str">
        <f t="shared" si="8"/>
        <v/>
      </c>
      <c r="G61" s="8" t="str">
        <f t="shared" si="10"/>
        <v xml:space="preserve"> </v>
      </c>
      <c r="H61" s="8" t="str">
        <f t="shared" si="9"/>
        <v/>
      </c>
    </row>
    <row r="62" spans="1:8" x14ac:dyDescent="0.2">
      <c r="A62" s="27"/>
      <c r="B62" s="6" t="s">
        <v>56</v>
      </c>
      <c r="C62" s="7">
        <v>0</v>
      </c>
      <c r="D62" s="7">
        <v>0</v>
      </c>
      <c r="E62" s="8" t="str">
        <f t="shared" si="7"/>
        <v/>
      </c>
      <c r="F62" s="8" t="str">
        <f t="shared" si="8"/>
        <v/>
      </c>
      <c r="G62" s="8" t="str">
        <f t="shared" si="10"/>
        <v xml:space="preserve"> </v>
      </c>
      <c r="H62" s="8" t="str">
        <f t="shared" si="9"/>
        <v/>
      </c>
    </row>
    <row r="63" spans="1:8" x14ac:dyDescent="0.2">
      <c r="A63" s="27"/>
      <c r="B63" s="6" t="s">
        <v>57</v>
      </c>
      <c r="C63" s="7">
        <v>0</v>
      </c>
      <c r="D63" s="7">
        <v>0</v>
      </c>
      <c r="E63" s="8" t="str">
        <f t="shared" si="7"/>
        <v/>
      </c>
      <c r="F63" s="8" t="str">
        <f t="shared" si="8"/>
        <v/>
      </c>
      <c r="G63" s="8" t="str">
        <f t="shared" si="10"/>
        <v xml:space="preserve"> </v>
      </c>
      <c r="H63" s="8" t="str">
        <f t="shared" si="9"/>
        <v/>
      </c>
    </row>
    <row r="64" spans="1:8" x14ac:dyDescent="0.2">
      <c r="A64" s="27"/>
      <c r="B64" s="6" t="s">
        <v>58</v>
      </c>
      <c r="C64" s="7">
        <v>0</v>
      </c>
      <c r="D64" s="7">
        <v>0</v>
      </c>
      <c r="E64" s="8" t="str">
        <f t="shared" si="7"/>
        <v/>
      </c>
      <c r="F64" s="8" t="str">
        <f t="shared" si="8"/>
        <v/>
      </c>
      <c r="G64" s="8" t="str">
        <f t="shared" si="10"/>
        <v xml:space="preserve"> </v>
      </c>
      <c r="H64" s="8" t="str">
        <f t="shared" si="9"/>
        <v/>
      </c>
    </row>
    <row r="65" spans="1:8" x14ac:dyDescent="0.2">
      <c r="A65" s="27"/>
      <c r="B65" s="6" t="s">
        <v>59</v>
      </c>
      <c r="C65" s="7">
        <v>0</v>
      </c>
      <c r="D65" s="7">
        <v>0</v>
      </c>
      <c r="E65" s="8" t="str">
        <f t="shared" si="7"/>
        <v/>
      </c>
      <c r="F65" s="8" t="str">
        <f t="shared" si="8"/>
        <v/>
      </c>
      <c r="G65" s="8" t="str">
        <f t="shared" si="10"/>
        <v xml:space="preserve"> </v>
      </c>
      <c r="H65" s="8" t="str">
        <f t="shared" si="9"/>
        <v/>
      </c>
    </row>
    <row r="66" spans="1:8" x14ac:dyDescent="0.2">
      <c r="A66" s="27"/>
      <c r="B66" s="6" t="s">
        <v>60</v>
      </c>
      <c r="C66" s="7">
        <v>0</v>
      </c>
      <c r="D66" s="7">
        <v>0</v>
      </c>
      <c r="E66" s="8" t="str">
        <f t="shared" si="7"/>
        <v/>
      </c>
      <c r="F66" s="8" t="str">
        <f t="shared" si="8"/>
        <v/>
      </c>
      <c r="G66" s="8" t="str">
        <f t="shared" si="10"/>
        <v xml:space="preserve"> </v>
      </c>
      <c r="H66" s="8" t="str">
        <f t="shared" si="9"/>
        <v/>
      </c>
    </row>
    <row r="67" spans="1:8" x14ac:dyDescent="0.2">
      <c r="A67" s="27"/>
      <c r="B67" s="6" t="s">
        <v>61</v>
      </c>
      <c r="C67" s="7">
        <v>0</v>
      </c>
      <c r="D67" s="7">
        <v>0</v>
      </c>
      <c r="E67" s="8" t="str">
        <f t="shared" si="7"/>
        <v/>
      </c>
      <c r="F67" s="8" t="str">
        <f t="shared" si="8"/>
        <v/>
      </c>
      <c r="G67" s="8" t="str">
        <f t="shared" si="10"/>
        <v xml:space="preserve"> </v>
      </c>
      <c r="H67" s="8" t="str">
        <f t="shared" si="9"/>
        <v/>
      </c>
    </row>
    <row r="68" spans="1:8" x14ac:dyDescent="0.2">
      <c r="A68" s="27"/>
      <c r="B68" s="6" t="s">
        <v>62</v>
      </c>
      <c r="C68" s="7">
        <v>0</v>
      </c>
      <c r="D68" s="7">
        <v>0</v>
      </c>
      <c r="E68" s="8" t="str">
        <f t="shared" si="7"/>
        <v/>
      </c>
      <c r="F68" s="8" t="str">
        <f t="shared" si="8"/>
        <v/>
      </c>
      <c r="G68" s="8" t="str">
        <f t="shared" si="10"/>
        <v xml:space="preserve"> </v>
      </c>
      <c r="H68" s="8" t="str">
        <f t="shared" si="9"/>
        <v/>
      </c>
    </row>
    <row r="69" spans="1:8" x14ac:dyDescent="0.2">
      <c r="A69" s="27"/>
      <c r="B69" s="6" t="s">
        <v>63</v>
      </c>
      <c r="C69" s="7">
        <v>0</v>
      </c>
      <c r="D69" s="7">
        <v>0</v>
      </c>
      <c r="E69" s="8" t="str">
        <f t="shared" si="7"/>
        <v/>
      </c>
      <c r="F69" s="8" t="str">
        <f t="shared" si="8"/>
        <v/>
      </c>
      <c r="G69" s="8" t="str">
        <f t="shared" si="10"/>
        <v xml:space="preserve"> </v>
      </c>
      <c r="H69" s="8" t="str">
        <f t="shared" si="9"/>
        <v/>
      </c>
    </row>
    <row r="70" spans="1:8" x14ac:dyDescent="0.2">
      <c r="A70" s="27"/>
      <c r="B70" s="6" t="s">
        <v>64</v>
      </c>
      <c r="C70" s="7">
        <v>0</v>
      </c>
      <c r="D70" s="7">
        <v>0</v>
      </c>
      <c r="E70" s="8" t="str">
        <f t="shared" si="7"/>
        <v/>
      </c>
      <c r="F70" s="8" t="str">
        <f t="shared" si="8"/>
        <v/>
      </c>
      <c r="G70" s="8" t="str">
        <f t="shared" si="10"/>
        <v xml:space="preserve"> </v>
      </c>
      <c r="H70" s="8" t="str">
        <f t="shared" si="9"/>
        <v/>
      </c>
    </row>
    <row r="71" spans="1:8" x14ac:dyDescent="0.2">
      <c r="A71" s="26"/>
    </row>
    <row r="72" spans="1:8" x14ac:dyDescent="0.2">
      <c r="A72" s="26"/>
    </row>
    <row r="73" spans="1:8" ht="15.75" thickBot="1" x14ac:dyDescent="0.25">
      <c r="A73" s="26"/>
    </row>
    <row r="74" spans="1:8" ht="29.25" customHeight="1" thickBot="1" x14ac:dyDescent="0.25">
      <c r="A74" s="27"/>
      <c r="B74" s="28" t="s">
        <v>2</v>
      </c>
      <c r="C74" s="30" t="s">
        <v>12</v>
      </c>
      <c r="D74" s="38"/>
      <c r="E74" s="30" t="s">
        <v>4</v>
      </c>
      <c r="F74" s="31"/>
      <c r="G74" s="39" t="s">
        <v>13</v>
      </c>
      <c r="H74" s="39" t="s">
        <v>5</v>
      </c>
    </row>
    <row r="75" spans="1:8" ht="15.75" thickBot="1" x14ac:dyDescent="0.25">
      <c r="A75" s="27"/>
      <c r="B75" s="29"/>
      <c r="C75" s="10">
        <v>2022</v>
      </c>
      <c r="D75" s="10">
        <v>2023</v>
      </c>
      <c r="E75" s="10">
        <v>2022</v>
      </c>
      <c r="F75" s="10">
        <v>2023</v>
      </c>
      <c r="G75" s="29"/>
      <c r="H75" s="29"/>
    </row>
    <row r="76" spans="1:8" ht="15.75" thickBot="1" x14ac:dyDescent="0.25">
      <c r="A76" s="27"/>
      <c r="B76" s="9" t="s">
        <v>7</v>
      </c>
      <c r="C76" s="11">
        <f>SUM(C77:C175)</f>
        <v>99</v>
      </c>
      <c r="D76" s="11">
        <f>SUM(D77:D175)</f>
        <v>78</v>
      </c>
      <c r="E76" s="25">
        <f t="shared" ref="E76:E107" si="11">+IF(C76=0,"",C76/C$76)</f>
        <v>1</v>
      </c>
      <c r="F76" s="25">
        <f t="shared" ref="F76:F107" si="12">+IF(D76=0,"",D76/D$76)</f>
        <v>1</v>
      </c>
      <c r="G76" s="25">
        <f>+IF(AND(C76=0,D76=0),"",IF(C76=0,1,IF(D76=0,-1,(D76-C76)/C76)))</f>
        <v>-0.21212121212121213</v>
      </c>
      <c r="H76" s="25">
        <f t="shared" ref="H76:H107" si="13">+IF(OR(AND(E76=""),(G76="")),"",E76*G76)</f>
        <v>-0.21212121212121213</v>
      </c>
    </row>
    <row r="77" spans="1:8" x14ac:dyDescent="0.2">
      <c r="A77" s="27"/>
      <c r="B77" s="6" t="s">
        <v>65</v>
      </c>
      <c r="C77" s="7">
        <v>0</v>
      </c>
      <c r="D77" s="7">
        <v>0</v>
      </c>
      <c r="E77" s="8" t="str">
        <f t="shared" si="11"/>
        <v/>
      </c>
      <c r="F77" s="8" t="str">
        <f t="shared" si="12"/>
        <v/>
      </c>
      <c r="G77" s="8" t="str">
        <f t="shared" ref="G77:G108" si="14">+IF(AND(C77=0,D77=0)," ",IF(C77=0,1,IF(D77=0,-1,(D77-C77)/C77)))</f>
        <v xml:space="preserve"> </v>
      </c>
      <c r="H77" s="8" t="str">
        <f t="shared" si="13"/>
        <v/>
      </c>
    </row>
    <row r="78" spans="1:8" x14ac:dyDescent="0.2">
      <c r="A78" s="27"/>
      <c r="B78" s="6" t="s">
        <v>66</v>
      </c>
      <c r="C78" s="7">
        <v>0</v>
      </c>
      <c r="D78" s="7">
        <v>0</v>
      </c>
      <c r="E78" s="8" t="str">
        <f t="shared" si="11"/>
        <v/>
      </c>
      <c r="F78" s="8" t="str">
        <f t="shared" si="12"/>
        <v/>
      </c>
      <c r="G78" s="8" t="str">
        <f t="shared" si="14"/>
        <v xml:space="preserve"> </v>
      </c>
      <c r="H78" s="8" t="str">
        <f t="shared" si="13"/>
        <v/>
      </c>
    </row>
    <row r="79" spans="1:8" x14ac:dyDescent="0.2">
      <c r="A79" s="27"/>
      <c r="B79" s="6" t="s">
        <v>67</v>
      </c>
      <c r="C79" s="7">
        <v>0</v>
      </c>
      <c r="D79" s="7">
        <v>0</v>
      </c>
      <c r="E79" s="8" t="str">
        <f t="shared" si="11"/>
        <v/>
      </c>
      <c r="F79" s="8" t="str">
        <f t="shared" si="12"/>
        <v/>
      </c>
      <c r="G79" s="8" t="str">
        <f t="shared" si="14"/>
        <v xml:space="preserve"> </v>
      </c>
      <c r="H79" s="8" t="str">
        <f t="shared" si="13"/>
        <v/>
      </c>
    </row>
    <row r="80" spans="1:8" x14ac:dyDescent="0.2">
      <c r="A80" s="27"/>
      <c r="B80" s="6" t="s">
        <v>68</v>
      </c>
      <c r="C80" s="7">
        <v>1</v>
      </c>
      <c r="D80" s="7">
        <v>1</v>
      </c>
      <c r="E80" s="8">
        <f t="shared" si="11"/>
        <v>1.0101010101010102E-2</v>
      </c>
      <c r="F80" s="8">
        <f t="shared" si="12"/>
        <v>1.282051282051282E-2</v>
      </c>
      <c r="G80" s="8">
        <f t="shared" si="14"/>
        <v>0</v>
      </c>
      <c r="H80" s="8">
        <f t="shared" si="13"/>
        <v>0</v>
      </c>
    </row>
    <row r="81" spans="1:8" ht="25.5" x14ac:dyDescent="0.2">
      <c r="A81" s="27"/>
      <c r="B81" s="6" t="s">
        <v>69</v>
      </c>
      <c r="C81" s="7">
        <v>0</v>
      </c>
      <c r="D81" s="7">
        <v>0</v>
      </c>
      <c r="E81" s="8" t="str">
        <f t="shared" si="11"/>
        <v/>
      </c>
      <c r="F81" s="8" t="str">
        <f t="shared" si="12"/>
        <v/>
      </c>
      <c r="G81" s="8" t="str">
        <f t="shared" si="14"/>
        <v xml:space="preserve"> </v>
      </c>
      <c r="H81" s="8" t="str">
        <f t="shared" si="13"/>
        <v/>
      </c>
    </row>
    <row r="82" spans="1:8" x14ac:dyDescent="0.2">
      <c r="A82" s="27"/>
      <c r="B82" s="6" t="s">
        <v>70</v>
      </c>
      <c r="C82" s="7">
        <v>0</v>
      </c>
      <c r="D82" s="7">
        <v>2</v>
      </c>
      <c r="E82" s="8" t="str">
        <f t="shared" si="11"/>
        <v/>
      </c>
      <c r="F82" s="8">
        <f t="shared" si="12"/>
        <v>2.564102564102564E-2</v>
      </c>
      <c r="G82" s="8">
        <f t="shared" si="14"/>
        <v>1</v>
      </c>
      <c r="H82" s="8" t="str">
        <f t="shared" si="13"/>
        <v/>
      </c>
    </row>
    <row r="83" spans="1:8" x14ac:dyDescent="0.2">
      <c r="A83" s="27"/>
      <c r="B83" s="6" t="s">
        <v>71</v>
      </c>
      <c r="C83" s="7">
        <v>0</v>
      </c>
      <c r="D83" s="7">
        <v>1</v>
      </c>
      <c r="E83" s="8" t="str">
        <f t="shared" si="11"/>
        <v/>
      </c>
      <c r="F83" s="8">
        <f t="shared" si="12"/>
        <v>1.282051282051282E-2</v>
      </c>
      <c r="G83" s="8">
        <f t="shared" si="14"/>
        <v>1</v>
      </c>
      <c r="H83" s="8" t="str">
        <f t="shared" si="13"/>
        <v/>
      </c>
    </row>
    <row r="84" spans="1:8" x14ac:dyDescent="0.2">
      <c r="A84" s="27" t="s">
        <v>668</v>
      </c>
      <c r="B84" s="6" t="s">
        <v>72</v>
      </c>
      <c r="C84" s="7">
        <v>0</v>
      </c>
      <c r="D84" s="7">
        <v>0</v>
      </c>
      <c r="E84" s="8" t="str">
        <f t="shared" si="11"/>
        <v/>
      </c>
      <c r="F84" s="8" t="str">
        <f t="shared" si="12"/>
        <v/>
      </c>
      <c r="G84" s="8" t="str">
        <f t="shared" si="14"/>
        <v xml:space="preserve"> </v>
      </c>
      <c r="H84" s="8" t="str">
        <f t="shared" si="13"/>
        <v/>
      </c>
    </row>
    <row r="85" spans="1:8" x14ac:dyDescent="0.2">
      <c r="A85" s="27"/>
      <c r="B85" s="6" t="s">
        <v>73</v>
      </c>
      <c r="C85" s="7">
        <v>0</v>
      </c>
      <c r="D85" s="7">
        <v>0</v>
      </c>
      <c r="E85" s="8" t="str">
        <f t="shared" si="11"/>
        <v/>
      </c>
      <c r="F85" s="8" t="str">
        <f t="shared" si="12"/>
        <v/>
      </c>
      <c r="G85" s="8" t="str">
        <f t="shared" si="14"/>
        <v xml:space="preserve"> </v>
      </c>
      <c r="H85" s="8" t="str">
        <f t="shared" si="13"/>
        <v/>
      </c>
    </row>
    <row r="86" spans="1:8" x14ac:dyDescent="0.2">
      <c r="A86" s="27"/>
      <c r="B86" s="6" t="s">
        <v>74</v>
      </c>
      <c r="C86" s="7">
        <v>0</v>
      </c>
      <c r="D86" s="7">
        <v>0</v>
      </c>
      <c r="E86" s="8" t="str">
        <f t="shared" si="11"/>
        <v/>
      </c>
      <c r="F86" s="8" t="str">
        <f t="shared" si="12"/>
        <v/>
      </c>
      <c r="G86" s="8" t="str">
        <f t="shared" si="14"/>
        <v xml:space="preserve"> </v>
      </c>
      <c r="H86" s="8" t="str">
        <f t="shared" si="13"/>
        <v/>
      </c>
    </row>
    <row r="87" spans="1:8" x14ac:dyDescent="0.2">
      <c r="A87" s="27"/>
      <c r="B87" s="6" t="s">
        <v>75</v>
      </c>
      <c r="C87" s="7">
        <v>0</v>
      </c>
      <c r="D87" s="7">
        <v>0</v>
      </c>
      <c r="E87" s="8" t="str">
        <f t="shared" si="11"/>
        <v/>
      </c>
      <c r="F87" s="8" t="str">
        <f t="shared" si="12"/>
        <v/>
      </c>
      <c r="G87" s="8" t="str">
        <f t="shared" si="14"/>
        <v xml:space="preserve"> </v>
      </c>
      <c r="H87" s="8" t="str">
        <f t="shared" si="13"/>
        <v/>
      </c>
    </row>
    <row r="88" spans="1:8" x14ac:dyDescent="0.2">
      <c r="A88" s="27"/>
      <c r="B88" s="6" t="s">
        <v>76</v>
      </c>
      <c r="C88" s="7">
        <v>0</v>
      </c>
      <c r="D88" s="7">
        <v>0</v>
      </c>
      <c r="E88" s="8" t="str">
        <f t="shared" si="11"/>
        <v/>
      </c>
      <c r="F88" s="8" t="str">
        <f t="shared" si="12"/>
        <v/>
      </c>
      <c r="G88" s="8" t="str">
        <f t="shared" si="14"/>
        <v xml:space="preserve"> </v>
      </c>
      <c r="H88" s="8" t="str">
        <f t="shared" si="13"/>
        <v/>
      </c>
    </row>
    <row r="89" spans="1:8" x14ac:dyDescent="0.2">
      <c r="A89" s="27"/>
      <c r="B89" s="6" t="s">
        <v>77</v>
      </c>
      <c r="C89" s="7">
        <v>0</v>
      </c>
      <c r="D89" s="7">
        <v>0</v>
      </c>
      <c r="E89" s="8" t="str">
        <f t="shared" si="11"/>
        <v/>
      </c>
      <c r="F89" s="8" t="str">
        <f t="shared" si="12"/>
        <v/>
      </c>
      <c r="G89" s="8" t="str">
        <f t="shared" si="14"/>
        <v xml:space="preserve"> </v>
      </c>
      <c r="H89" s="8" t="str">
        <f t="shared" si="13"/>
        <v/>
      </c>
    </row>
    <row r="90" spans="1:8" x14ac:dyDescent="0.2">
      <c r="A90" s="27" t="s">
        <v>668</v>
      </c>
      <c r="B90" s="6" t="s">
        <v>78</v>
      </c>
      <c r="C90" s="7">
        <v>0</v>
      </c>
      <c r="D90" s="7">
        <v>0</v>
      </c>
      <c r="E90" s="8" t="str">
        <f t="shared" si="11"/>
        <v/>
      </c>
      <c r="F90" s="8" t="str">
        <f t="shared" si="12"/>
        <v/>
      </c>
      <c r="G90" s="8" t="str">
        <f t="shared" si="14"/>
        <v xml:space="preserve"> </v>
      </c>
      <c r="H90" s="8" t="str">
        <f t="shared" si="13"/>
        <v/>
      </c>
    </row>
    <row r="91" spans="1:8" x14ac:dyDescent="0.2">
      <c r="A91" s="27" t="s">
        <v>668</v>
      </c>
      <c r="B91" s="6" t="s">
        <v>79</v>
      </c>
      <c r="C91" s="7">
        <v>0</v>
      </c>
      <c r="D91" s="7">
        <v>0</v>
      </c>
      <c r="E91" s="8" t="str">
        <f t="shared" si="11"/>
        <v/>
      </c>
      <c r="F91" s="8" t="str">
        <f t="shared" si="12"/>
        <v/>
      </c>
      <c r="G91" s="8" t="str">
        <f t="shared" si="14"/>
        <v xml:space="preserve"> </v>
      </c>
      <c r="H91" s="8" t="str">
        <f t="shared" si="13"/>
        <v/>
      </c>
    </row>
    <row r="92" spans="1:8" x14ac:dyDescent="0.2">
      <c r="A92" s="27"/>
      <c r="B92" s="6" t="s">
        <v>80</v>
      </c>
      <c r="C92" s="7">
        <v>0</v>
      </c>
      <c r="D92" s="7">
        <v>0</v>
      </c>
      <c r="E92" s="8" t="str">
        <f t="shared" si="11"/>
        <v/>
      </c>
      <c r="F92" s="8" t="str">
        <f t="shared" si="12"/>
        <v/>
      </c>
      <c r="G92" s="8" t="str">
        <f t="shared" si="14"/>
        <v xml:space="preserve"> </v>
      </c>
      <c r="H92" s="8" t="str">
        <f t="shared" si="13"/>
        <v/>
      </c>
    </row>
    <row r="93" spans="1:8" x14ac:dyDescent="0.2">
      <c r="A93" s="27"/>
      <c r="B93" s="6" t="s">
        <v>81</v>
      </c>
      <c r="C93" s="7">
        <v>0</v>
      </c>
      <c r="D93" s="7">
        <v>0</v>
      </c>
      <c r="E93" s="8" t="str">
        <f t="shared" si="11"/>
        <v/>
      </c>
      <c r="F93" s="8" t="str">
        <f t="shared" si="12"/>
        <v/>
      </c>
      <c r="G93" s="8" t="str">
        <f t="shared" si="14"/>
        <v xml:space="preserve"> </v>
      </c>
      <c r="H93" s="8" t="str">
        <f t="shared" si="13"/>
        <v/>
      </c>
    </row>
    <row r="94" spans="1:8" x14ac:dyDescent="0.2">
      <c r="A94" s="27"/>
      <c r="B94" s="6" t="s">
        <v>82</v>
      </c>
      <c r="C94" s="7">
        <v>0</v>
      </c>
      <c r="D94" s="7">
        <v>0</v>
      </c>
      <c r="E94" s="8" t="str">
        <f t="shared" si="11"/>
        <v/>
      </c>
      <c r="F94" s="8" t="str">
        <f t="shared" si="12"/>
        <v/>
      </c>
      <c r="G94" s="8" t="str">
        <f t="shared" si="14"/>
        <v xml:space="preserve"> </v>
      </c>
      <c r="H94" s="8" t="str">
        <f t="shared" si="13"/>
        <v/>
      </c>
    </row>
    <row r="95" spans="1:8" x14ac:dyDescent="0.2">
      <c r="A95" s="27"/>
      <c r="B95" s="6" t="s">
        <v>83</v>
      </c>
      <c r="C95" s="7">
        <v>0</v>
      </c>
      <c r="D95" s="7">
        <v>0</v>
      </c>
      <c r="E95" s="8" t="str">
        <f t="shared" si="11"/>
        <v/>
      </c>
      <c r="F95" s="8" t="str">
        <f t="shared" si="12"/>
        <v/>
      </c>
      <c r="G95" s="8" t="str">
        <f t="shared" si="14"/>
        <v xml:space="preserve"> </v>
      </c>
      <c r="H95" s="8" t="str">
        <f t="shared" si="13"/>
        <v/>
      </c>
    </row>
    <row r="96" spans="1:8" x14ac:dyDescent="0.2">
      <c r="A96" s="27"/>
      <c r="B96" s="6" t="s">
        <v>84</v>
      </c>
      <c r="C96" s="7">
        <v>0</v>
      </c>
      <c r="D96" s="7">
        <v>0</v>
      </c>
      <c r="E96" s="8" t="str">
        <f t="shared" si="11"/>
        <v/>
      </c>
      <c r="F96" s="8" t="str">
        <f t="shared" si="12"/>
        <v/>
      </c>
      <c r="G96" s="8" t="str">
        <f t="shared" si="14"/>
        <v xml:space="preserve"> </v>
      </c>
      <c r="H96" s="8" t="str">
        <f t="shared" si="13"/>
        <v/>
      </c>
    </row>
    <row r="97" spans="1:8" x14ac:dyDescent="0.2">
      <c r="A97" s="27" t="s">
        <v>668</v>
      </c>
      <c r="B97" s="6" t="s">
        <v>85</v>
      </c>
      <c r="C97" s="7">
        <v>0</v>
      </c>
      <c r="D97" s="7">
        <v>0</v>
      </c>
      <c r="E97" s="8" t="str">
        <f t="shared" si="11"/>
        <v/>
      </c>
      <c r="F97" s="8" t="str">
        <f t="shared" si="12"/>
        <v/>
      </c>
      <c r="G97" s="8" t="str">
        <f t="shared" si="14"/>
        <v xml:space="preserve"> </v>
      </c>
      <c r="H97" s="8" t="str">
        <f t="shared" si="13"/>
        <v/>
      </c>
    </row>
    <row r="98" spans="1:8" x14ac:dyDescent="0.2">
      <c r="A98" s="27"/>
      <c r="B98" s="6" t="s">
        <v>86</v>
      </c>
      <c r="C98" s="7">
        <v>1</v>
      </c>
      <c r="D98" s="7">
        <v>3</v>
      </c>
      <c r="E98" s="8">
        <f t="shared" si="11"/>
        <v>1.0101010101010102E-2</v>
      </c>
      <c r="F98" s="8">
        <f t="shared" si="12"/>
        <v>3.8461538461538464E-2</v>
      </c>
      <c r="G98" s="8">
        <f t="shared" si="14"/>
        <v>2</v>
      </c>
      <c r="H98" s="8">
        <f t="shared" si="13"/>
        <v>2.0202020202020204E-2</v>
      </c>
    </row>
    <row r="99" spans="1:8" x14ac:dyDescent="0.2">
      <c r="A99" s="27"/>
      <c r="B99" s="6" t="s">
        <v>87</v>
      </c>
      <c r="C99" s="7">
        <v>0</v>
      </c>
      <c r="D99" s="7">
        <v>0</v>
      </c>
      <c r="E99" s="8" t="str">
        <f t="shared" si="11"/>
        <v/>
      </c>
      <c r="F99" s="8" t="str">
        <f t="shared" si="12"/>
        <v/>
      </c>
      <c r="G99" s="8" t="str">
        <f t="shared" si="14"/>
        <v xml:space="preserve"> </v>
      </c>
      <c r="H99" s="8" t="str">
        <f t="shared" si="13"/>
        <v/>
      </c>
    </row>
    <row r="100" spans="1:8" x14ac:dyDescent="0.2">
      <c r="A100" s="27"/>
      <c r="B100" s="6" t="s">
        <v>88</v>
      </c>
      <c r="C100" s="7">
        <v>0</v>
      </c>
      <c r="D100" s="7">
        <v>0</v>
      </c>
      <c r="E100" s="8" t="str">
        <f t="shared" si="11"/>
        <v/>
      </c>
      <c r="F100" s="8" t="str">
        <f t="shared" si="12"/>
        <v/>
      </c>
      <c r="G100" s="8" t="str">
        <f t="shared" si="14"/>
        <v xml:space="preserve"> </v>
      </c>
      <c r="H100" s="8" t="str">
        <f t="shared" si="13"/>
        <v/>
      </c>
    </row>
    <row r="101" spans="1:8" x14ac:dyDescent="0.2">
      <c r="A101" s="27"/>
      <c r="B101" s="6" t="s">
        <v>89</v>
      </c>
      <c r="C101" s="7">
        <v>0</v>
      </c>
      <c r="D101" s="7">
        <v>0</v>
      </c>
      <c r="E101" s="8" t="str">
        <f t="shared" si="11"/>
        <v/>
      </c>
      <c r="F101" s="8" t="str">
        <f t="shared" si="12"/>
        <v/>
      </c>
      <c r="G101" s="8" t="str">
        <f t="shared" si="14"/>
        <v xml:space="preserve"> </v>
      </c>
      <c r="H101" s="8" t="str">
        <f t="shared" si="13"/>
        <v/>
      </c>
    </row>
    <row r="102" spans="1:8" x14ac:dyDescent="0.2">
      <c r="A102" s="27"/>
      <c r="B102" s="6" t="s">
        <v>90</v>
      </c>
      <c r="C102" s="7">
        <v>0</v>
      </c>
      <c r="D102" s="7">
        <v>0</v>
      </c>
      <c r="E102" s="8" t="str">
        <f t="shared" si="11"/>
        <v/>
      </c>
      <c r="F102" s="8" t="str">
        <f t="shared" si="12"/>
        <v/>
      </c>
      <c r="G102" s="8" t="str">
        <f t="shared" si="14"/>
        <v xml:space="preserve"> </v>
      </c>
      <c r="H102" s="8" t="str">
        <f t="shared" si="13"/>
        <v/>
      </c>
    </row>
    <row r="103" spans="1:8" x14ac:dyDescent="0.2">
      <c r="A103" s="27"/>
      <c r="B103" s="6" t="s">
        <v>91</v>
      </c>
      <c r="C103" s="7">
        <v>0</v>
      </c>
      <c r="D103" s="7">
        <v>0</v>
      </c>
      <c r="E103" s="8" t="str">
        <f t="shared" si="11"/>
        <v/>
      </c>
      <c r="F103" s="8" t="str">
        <f t="shared" si="12"/>
        <v/>
      </c>
      <c r="G103" s="8" t="str">
        <f t="shared" si="14"/>
        <v xml:space="preserve"> </v>
      </c>
      <c r="H103" s="8" t="str">
        <f t="shared" si="13"/>
        <v/>
      </c>
    </row>
    <row r="104" spans="1:8" x14ac:dyDescent="0.2">
      <c r="A104" s="27"/>
      <c r="B104" s="6" t="s">
        <v>92</v>
      </c>
      <c r="C104" s="7">
        <v>0</v>
      </c>
      <c r="D104" s="7">
        <v>0</v>
      </c>
      <c r="E104" s="8" t="str">
        <f t="shared" si="11"/>
        <v/>
      </c>
      <c r="F104" s="8" t="str">
        <f t="shared" si="12"/>
        <v/>
      </c>
      <c r="G104" s="8" t="str">
        <f t="shared" si="14"/>
        <v xml:space="preserve"> </v>
      </c>
      <c r="H104" s="8" t="str">
        <f t="shared" si="13"/>
        <v/>
      </c>
    </row>
    <row r="105" spans="1:8" x14ac:dyDescent="0.2">
      <c r="A105" s="27"/>
      <c r="B105" s="6" t="s">
        <v>93</v>
      </c>
      <c r="C105" s="7">
        <v>0</v>
      </c>
      <c r="D105" s="7">
        <v>0</v>
      </c>
      <c r="E105" s="8" t="str">
        <f t="shared" si="11"/>
        <v/>
      </c>
      <c r="F105" s="8" t="str">
        <f t="shared" si="12"/>
        <v/>
      </c>
      <c r="G105" s="8" t="str">
        <f t="shared" si="14"/>
        <v xml:space="preserve"> </v>
      </c>
      <c r="H105" s="8" t="str">
        <f t="shared" si="13"/>
        <v/>
      </c>
    </row>
    <row r="106" spans="1:8" x14ac:dyDescent="0.2">
      <c r="A106" s="27"/>
      <c r="B106" s="6" t="s">
        <v>94</v>
      </c>
      <c r="C106" s="7">
        <v>0</v>
      </c>
      <c r="D106" s="7">
        <v>0</v>
      </c>
      <c r="E106" s="8" t="str">
        <f t="shared" si="11"/>
        <v/>
      </c>
      <c r="F106" s="8" t="str">
        <f t="shared" si="12"/>
        <v/>
      </c>
      <c r="G106" s="8" t="str">
        <f t="shared" si="14"/>
        <v xml:space="preserve"> </v>
      </c>
      <c r="H106" s="8" t="str">
        <f t="shared" si="13"/>
        <v/>
      </c>
    </row>
    <row r="107" spans="1:8" x14ac:dyDescent="0.2">
      <c r="A107" s="27"/>
      <c r="B107" s="6" t="s">
        <v>95</v>
      </c>
      <c r="C107" s="7">
        <v>0</v>
      </c>
      <c r="D107" s="7">
        <v>0</v>
      </c>
      <c r="E107" s="8" t="str">
        <f t="shared" si="11"/>
        <v/>
      </c>
      <c r="F107" s="8" t="str">
        <f t="shared" si="12"/>
        <v/>
      </c>
      <c r="G107" s="8" t="str">
        <f t="shared" si="14"/>
        <v xml:space="preserve"> </v>
      </c>
      <c r="H107" s="8" t="str">
        <f t="shared" si="13"/>
        <v/>
      </c>
    </row>
    <row r="108" spans="1:8" x14ac:dyDescent="0.2">
      <c r="A108" s="27"/>
      <c r="B108" s="6" t="s">
        <v>96</v>
      </c>
      <c r="C108" s="7">
        <v>0</v>
      </c>
      <c r="D108" s="7">
        <v>0</v>
      </c>
      <c r="E108" s="8" t="str">
        <f t="shared" ref="E108:E139" si="15">+IF(C108=0,"",C108/C$76)</f>
        <v/>
      </c>
      <c r="F108" s="8" t="str">
        <f t="shared" ref="F108:F139" si="16">+IF(D108=0,"",D108/D$76)</f>
        <v/>
      </c>
      <c r="G108" s="8" t="str">
        <f t="shared" si="14"/>
        <v xml:space="preserve"> </v>
      </c>
      <c r="H108" s="8" t="str">
        <f t="shared" ref="H108:H139" si="17">+IF(OR(AND(E108=""),(G108="")),"",E108*G108)</f>
        <v/>
      </c>
    </row>
    <row r="109" spans="1:8" x14ac:dyDescent="0.2">
      <c r="A109" s="27"/>
      <c r="B109" s="6" t="s">
        <v>97</v>
      </c>
      <c r="C109" s="7">
        <v>0</v>
      </c>
      <c r="D109" s="7">
        <v>0</v>
      </c>
      <c r="E109" s="8" t="str">
        <f t="shared" si="15"/>
        <v/>
      </c>
      <c r="F109" s="8" t="str">
        <f t="shared" si="16"/>
        <v/>
      </c>
      <c r="G109" s="8" t="str">
        <f t="shared" ref="G109:G140" si="18">+IF(AND(C109=0,D109=0)," ",IF(C109=0,1,IF(D109=0,-1,(D109-C109)/C109)))</f>
        <v xml:space="preserve"> </v>
      </c>
      <c r="H109" s="8" t="str">
        <f t="shared" si="17"/>
        <v/>
      </c>
    </row>
    <row r="110" spans="1:8" x14ac:dyDescent="0.2">
      <c r="A110" s="27"/>
      <c r="B110" s="6" t="s">
        <v>98</v>
      </c>
      <c r="C110" s="7">
        <v>0</v>
      </c>
      <c r="D110" s="7">
        <v>0</v>
      </c>
      <c r="E110" s="8" t="str">
        <f t="shared" si="15"/>
        <v/>
      </c>
      <c r="F110" s="8" t="str">
        <f t="shared" si="16"/>
        <v/>
      </c>
      <c r="G110" s="8" t="str">
        <f t="shared" si="18"/>
        <v xml:space="preserve"> </v>
      </c>
      <c r="H110" s="8" t="str">
        <f t="shared" si="17"/>
        <v/>
      </c>
    </row>
    <row r="111" spans="1:8" x14ac:dyDescent="0.2">
      <c r="A111" s="27"/>
      <c r="B111" s="6" t="s">
        <v>99</v>
      </c>
      <c r="C111" s="7">
        <v>0</v>
      </c>
      <c r="D111" s="7">
        <v>0</v>
      </c>
      <c r="E111" s="8" t="str">
        <f t="shared" si="15"/>
        <v/>
      </c>
      <c r="F111" s="8" t="str">
        <f t="shared" si="16"/>
        <v/>
      </c>
      <c r="G111" s="8" t="str">
        <f t="shared" si="18"/>
        <v xml:space="preserve"> </v>
      </c>
      <c r="H111" s="8" t="str">
        <f t="shared" si="17"/>
        <v/>
      </c>
    </row>
    <row r="112" spans="1:8" x14ac:dyDescent="0.2">
      <c r="A112" s="27"/>
      <c r="B112" s="6" t="s">
        <v>100</v>
      </c>
      <c r="C112" s="7">
        <v>0</v>
      </c>
      <c r="D112" s="7">
        <v>0</v>
      </c>
      <c r="E112" s="8" t="str">
        <f t="shared" si="15"/>
        <v/>
      </c>
      <c r="F112" s="8" t="str">
        <f t="shared" si="16"/>
        <v/>
      </c>
      <c r="G112" s="8" t="str">
        <f t="shared" si="18"/>
        <v xml:space="preserve"> </v>
      </c>
      <c r="H112" s="8" t="str">
        <f t="shared" si="17"/>
        <v/>
      </c>
    </row>
    <row r="113" spans="1:8" x14ac:dyDescent="0.2">
      <c r="A113" s="27"/>
      <c r="B113" s="6" t="s">
        <v>101</v>
      </c>
      <c r="C113" s="7">
        <v>0</v>
      </c>
      <c r="D113" s="7">
        <v>1</v>
      </c>
      <c r="E113" s="8" t="str">
        <f t="shared" si="15"/>
        <v/>
      </c>
      <c r="F113" s="8">
        <f t="shared" si="16"/>
        <v>1.282051282051282E-2</v>
      </c>
      <c r="G113" s="8">
        <f t="shared" si="18"/>
        <v>1</v>
      </c>
      <c r="H113" s="8" t="str">
        <f t="shared" si="17"/>
        <v/>
      </c>
    </row>
    <row r="114" spans="1:8" x14ac:dyDescent="0.2">
      <c r="A114" s="27"/>
      <c r="B114" s="6" t="s">
        <v>102</v>
      </c>
      <c r="C114" s="7">
        <v>0</v>
      </c>
      <c r="D114" s="7">
        <v>0</v>
      </c>
      <c r="E114" s="8" t="str">
        <f t="shared" si="15"/>
        <v/>
      </c>
      <c r="F114" s="8" t="str">
        <f t="shared" si="16"/>
        <v/>
      </c>
      <c r="G114" s="8" t="str">
        <f t="shared" si="18"/>
        <v xml:space="preserve"> </v>
      </c>
      <c r="H114" s="8" t="str">
        <f t="shared" si="17"/>
        <v/>
      </c>
    </row>
    <row r="115" spans="1:8" x14ac:dyDescent="0.2">
      <c r="A115" s="27"/>
      <c r="B115" s="6" t="s">
        <v>103</v>
      </c>
      <c r="C115" s="7">
        <v>0</v>
      </c>
      <c r="D115" s="7">
        <v>0</v>
      </c>
      <c r="E115" s="8" t="str">
        <f t="shared" si="15"/>
        <v/>
      </c>
      <c r="F115" s="8" t="str">
        <f t="shared" si="16"/>
        <v/>
      </c>
      <c r="G115" s="8" t="str">
        <f t="shared" si="18"/>
        <v xml:space="preserve"> </v>
      </c>
      <c r="H115" s="8" t="str">
        <f t="shared" si="17"/>
        <v/>
      </c>
    </row>
    <row r="116" spans="1:8" x14ac:dyDescent="0.2">
      <c r="A116" s="27"/>
      <c r="B116" s="6" t="s">
        <v>104</v>
      </c>
      <c r="C116" s="7">
        <v>0</v>
      </c>
      <c r="D116" s="7">
        <v>0</v>
      </c>
      <c r="E116" s="8" t="str">
        <f t="shared" si="15"/>
        <v/>
      </c>
      <c r="F116" s="8" t="str">
        <f t="shared" si="16"/>
        <v/>
      </c>
      <c r="G116" s="8" t="str">
        <f t="shared" si="18"/>
        <v xml:space="preserve"> </v>
      </c>
      <c r="H116" s="8" t="str">
        <f t="shared" si="17"/>
        <v/>
      </c>
    </row>
    <row r="117" spans="1:8" x14ac:dyDescent="0.2">
      <c r="A117" s="27"/>
      <c r="B117" s="6" t="s">
        <v>105</v>
      </c>
      <c r="C117" s="7">
        <v>0</v>
      </c>
      <c r="D117" s="7">
        <v>0</v>
      </c>
      <c r="E117" s="8" t="str">
        <f t="shared" si="15"/>
        <v/>
      </c>
      <c r="F117" s="8" t="str">
        <f t="shared" si="16"/>
        <v/>
      </c>
      <c r="G117" s="8" t="str">
        <f t="shared" si="18"/>
        <v xml:space="preserve"> </v>
      </c>
      <c r="H117" s="8" t="str">
        <f t="shared" si="17"/>
        <v/>
      </c>
    </row>
    <row r="118" spans="1:8" x14ac:dyDescent="0.2">
      <c r="A118" s="27"/>
      <c r="B118" s="6" t="s">
        <v>106</v>
      </c>
      <c r="C118" s="7">
        <v>0</v>
      </c>
      <c r="D118" s="7">
        <v>0</v>
      </c>
      <c r="E118" s="8" t="str">
        <f t="shared" si="15"/>
        <v/>
      </c>
      <c r="F118" s="8" t="str">
        <f t="shared" si="16"/>
        <v/>
      </c>
      <c r="G118" s="8" t="str">
        <f t="shared" si="18"/>
        <v xml:space="preserve"> </v>
      </c>
      <c r="H118" s="8" t="str">
        <f t="shared" si="17"/>
        <v/>
      </c>
    </row>
    <row r="119" spans="1:8" ht="25.5" x14ac:dyDescent="0.2">
      <c r="A119" s="27"/>
      <c r="B119" s="6" t="s">
        <v>107</v>
      </c>
      <c r="C119" s="7">
        <v>0</v>
      </c>
      <c r="D119" s="7">
        <v>0</v>
      </c>
      <c r="E119" s="8" t="str">
        <f t="shared" si="15"/>
        <v/>
      </c>
      <c r="F119" s="8" t="str">
        <f t="shared" si="16"/>
        <v/>
      </c>
      <c r="G119" s="8" t="str">
        <f t="shared" si="18"/>
        <v xml:space="preserve"> </v>
      </c>
      <c r="H119" s="8" t="str">
        <f t="shared" si="17"/>
        <v/>
      </c>
    </row>
    <row r="120" spans="1:8" ht="25.5" x14ac:dyDescent="0.2">
      <c r="A120" s="27"/>
      <c r="B120" s="6" t="s">
        <v>108</v>
      </c>
      <c r="C120" s="7">
        <v>0</v>
      </c>
      <c r="D120" s="7">
        <v>0</v>
      </c>
      <c r="E120" s="8" t="str">
        <f t="shared" si="15"/>
        <v/>
      </c>
      <c r="F120" s="8" t="str">
        <f t="shared" si="16"/>
        <v/>
      </c>
      <c r="G120" s="8" t="str">
        <f t="shared" si="18"/>
        <v xml:space="preserve"> </v>
      </c>
      <c r="H120" s="8" t="str">
        <f t="shared" si="17"/>
        <v/>
      </c>
    </row>
    <row r="121" spans="1:8" x14ac:dyDescent="0.2">
      <c r="A121" s="27"/>
      <c r="B121" s="6" t="s">
        <v>109</v>
      </c>
      <c r="C121" s="7">
        <v>0</v>
      </c>
      <c r="D121" s="7">
        <v>0</v>
      </c>
      <c r="E121" s="8" t="str">
        <f t="shared" si="15"/>
        <v/>
      </c>
      <c r="F121" s="8" t="str">
        <f t="shared" si="16"/>
        <v/>
      </c>
      <c r="G121" s="8" t="str">
        <f t="shared" si="18"/>
        <v xml:space="preserve"> </v>
      </c>
      <c r="H121" s="8" t="str">
        <f t="shared" si="17"/>
        <v/>
      </c>
    </row>
    <row r="122" spans="1:8" x14ac:dyDescent="0.2">
      <c r="A122" s="27"/>
      <c r="B122" s="6" t="s">
        <v>110</v>
      </c>
      <c r="C122" s="7">
        <v>1</v>
      </c>
      <c r="D122" s="7">
        <v>0</v>
      </c>
      <c r="E122" s="8">
        <f t="shared" si="15"/>
        <v>1.0101010101010102E-2</v>
      </c>
      <c r="F122" s="8" t="str">
        <f t="shared" si="16"/>
        <v/>
      </c>
      <c r="G122" s="8">
        <f t="shared" si="18"/>
        <v>-1</v>
      </c>
      <c r="H122" s="8">
        <f t="shared" si="17"/>
        <v>-1.0101010101010102E-2</v>
      </c>
    </row>
    <row r="123" spans="1:8" x14ac:dyDescent="0.2">
      <c r="A123" s="27"/>
      <c r="B123" s="6" t="s">
        <v>111</v>
      </c>
      <c r="C123" s="7">
        <v>0</v>
      </c>
      <c r="D123" s="7">
        <v>0</v>
      </c>
      <c r="E123" s="8" t="str">
        <f t="shared" si="15"/>
        <v/>
      </c>
      <c r="F123" s="8" t="str">
        <f t="shared" si="16"/>
        <v/>
      </c>
      <c r="G123" s="8" t="str">
        <f t="shared" si="18"/>
        <v xml:space="preserve"> </v>
      </c>
      <c r="H123" s="8" t="str">
        <f t="shared" si="17"/>
        <v/>
      </c>
    </row>
    <row r="124" spans="1:8" x14ac:dyDescent="0.2">
      <c r="A124" s="27"/>
      <c r="B124" s="6" t="s">
        <v>112</v>
      </c>
      <c r="C124" s="7">
        <v>1</v>
      </c>
      <c r="D124" s="7">
        <v>0</v>
      </c>
      <c r="E124" s="8">
        <f t="shared" si="15"/>
        <v>1.0101010101010102E-2</v>
      </c>
      <c r="F124" s="8" t="str">
        <f t="shared" si="16"/>
        <v/>
      </c>
      <c r="G124" s="8">
        <f t="shared" si="18"/>
        <v>-1</v>
      </c>
      <c r="H124" s="8">
        <f t="shared" si="17"/>
        <v>-1.0101010101010102E-2</v>
      </c>
    </row>
    <row r="125" spans="1:8" x14ac:dyDescent="0.2">
      <c r="A125" s="27"/>
      <c r="B125" s="6" t="s">
        <v>113</v>
      </c>
      <c r="C125" s="7">
        <v>0</v>
      </c>
      <c r="D125" s="7">
        <v>0</v>
      </c>
      <c r="E125" s="8" t="str">
        <f t="shared" si="15"/>
        <v/>
      </c>
      <c r="F125" s="8" t="str">
        <f t="shared" si="16"/>
        <v/>
      </c>
      <c r="G125" s="8" t="str">
        <f t="shared" si="18"/>
        <v xml:space="preserve"> </v>
      </c>
      <c r="H125" s="8" t="str">
        <f t="shared" si="17"/>
        <v/>
      </c>
    </row>
    <row r="126" spans="1:8" ht="25.5" x14ac:dyDescent="0.2">
      <c r="A126" s="27"/>
      <c r="B126" s="6" t="s">
        <v>114</v>
      </c>
      <c r="C126" s="7">
        <v>0</v>
      </c>
      <c r="D126" s="7">
        <v>0</v>
      </c>
      <c r="E126" s="8" t="str">
        <f t="shared" si="15"/>
        <v/>
      </c>
      <c r="F126" s="8" t="str">
        <f t="shared" si="16"/>
        <v/>
      </c>
      <c r="G126" s="8" t="str">
        <f t="shared" si="18"/>
        <v xml:space="preserve"> </v>
      </c>
      <c r="H126" s="8" t="str">
        <f t="shared" si="17"/>
        <v/>
      </c>
    </row>
    <row r="127" spans="1:8" x14ac:dyDescent="0.2">
      <c r="A127" s="27"/>
      <c r="B127" s="6" t="s">
        <v>115</v>
      </c>
      <c r="C127" s="7">
        <v>0</v>
      </c>
      <c r="D127" s="7">
        <v>2</v>
      </c>
      <c r="E127" s="8" t="str">
        <f t="shared" si="15"/>
        <v/>
      </c>
      <c r="F127" s="8">
        <f t="shared" si="16"/>
        <v>2.564102564102564E-2</v>
      </c>
      <c r="G127" s="8">
        <f t="shared" si="18"/>
        <v>1</v>
      </c>
      <c r="H127" s="8" t="str">
        <f t="shared" si="17"/>
        <v/>
      </c>
    </row>
    <row r="128" spans="1:8" x14ac:dyDescent="0.2">
      <c r="A128" s="27"/>
      <c r="B128" s="6" t="s">
        <v>116</v>
      </c>
      <c r="C128" s="7">
        <v>11</v>
      </c>
      <c r="D128" s="7">
        <v>7</v>
      </c>
      <c r="E128" s="8">
        <f t="shared" si="15"/>
        <v>0.1111111111111111</v>
      </c>
      <c r="F128" s="8">
        <f t="shared" si="16"/>
        <v>8.9743589743589744E-2</v>
      </c>
      <c r="G128" s="8">
        <f t="shared" si="18"/>
        <v>-0.36363636363636365</v>
      </c>
      <c r="H128" s="8">
        <f t="shared" si="17"/>
        <v>-4.0404040404040401E-2</v>
      </c>
    </row>
    <row r="129" spans="1:8" x14ac:dyDescent="0.2">
      <c r="A129" s="27"/>
      <c r="B129" s="6" t="s">
        <v>117</v>
      </c>
      <c r="C129" s="7">
        <v>0</v>
      </c>
      <c r="D129" s="7">
        <v>0</v>
      </c>
      <c r="E129" s="8" t="str">
        <f t="shared" si="15"/>
        <v/>
      </c>
      <c r="F129" s="8" t="str">
        <f t="shared" si="16"/>
        <v/>
      </c>
      <c r="G129" s="8" t="str">
        <f t="shared" si="18"/>
        <v xml:space="preserve"> </v>
      </c>
      <c r="H129" s="8" t="str">
        <f t="shared" si="17"/>
        <v/>
      </c>
    </row>
    <row r="130" spans="1:8" x14ac:dyDescent="0.2">
      <c r="A130" s="27"/>
      <c r="B130" s="6" t="s">
        <v>118</v>
      </c>
      <c r="C130" s="7">
        <v>0</v>
      </c>
      <c r="D130" s="7">
        <v>0</v>
      </c>
      <c r="E130" s="8" t="str">
        <f t="shared" si="15"/>
        <v/>
      </c>
      <c r="F130" s="8" t="str">
        <f t="shared" si="16"/>
        <v/>
      </c>
      <c r="G130" s="8" t="str">
        <f t="shared" si="18"/>
        <v xml:space="preserve"> </v>
      </c>
      <c r="H130" s="8" t="str">
        <f t="shared" si="17"/>
        <v/>
      </c>
    </row>
    <row r="131" spans="1:8" x14ac:dyDescent="0.2">
      <c r="A131" s="27"/>
      <c r="B131" s="6" t="s">
        <v>119</v>
      </c>
      <c r="C131" s="7">
        <v>0</v>
      </c>
      <c r="D131" s="7">
        <v>0</v>
      </c>
      <c r="E131" s="8" t="str">
        <f t="shared" si="15"/>
        <v/>
      </c>
      <c r="F131" s="8" t="str">
        <f t="shared" si="16"/>
        <v/>
      </c>
      <c r="G131" s="8" t="str">
        <f t="shared" si="18"/>
        <v xml:space="preserve"> </v>
      </c>
      <c r="H131" s="8" t="str">
        <f t="shared" si="17"/>
        <v/>
      </c>
    </row>
    <row r="132" spans="1:8" x14ac:dyDescent="0.2">
      <c r="A132" s="27"/>
      <c r="B132" s="6" t="s">
        <v>120</v>
      </c>
      <c r="C132" s="7">
        <v>0</v>
      </c>
      <c r="D132" s="7">
        <v>1</v>
      </c>
      <c r="E132" s="8" t="str">
        <f t="shared" si="15"/>
        <v/>
      </c>
      <c r="F132" s="8">
        <f t="shared" si="16"/>
        <v>1.282051282051282E-2</v>
      </c>
      <c r="G132" s="8">
        <f t="shared" si="18"/>
        <v>1</v>
      </c>
      <c r="H132" s="8" t="str">
        <f t="shared" si="17"/>
        <v/>
      </c>
    </row>
    <row r="133" spans="1:8" x14ac:dyDescent="0.2">
      <c r="A133" s="27"/>
      <c r="B133" s="6" t="s">
        <v>121</v>
      </c>
      <c r="C133" s="7">
        <v>0</v>
      </c>
      <c r="D133" s="7">
        <v>0</v>
      </c>
      <c r="E133" s="8" t="str">
        <f t="shared" si="15"/>
        <v/>
      </c>
      <c r="F133" s="8" t="str">
        <f t="shared" si="16"/>
        <v/>
      </c>
      <c r="G133" s="8" t="str">
        <f t="shared" si="18"/>
        <v xml:space="preserve"> </v>
      </c>
      <c r="H133" s="8" t="str">
        <f t="shared" si="17"/>
        <v/>
      </c>
    </row>
    <row r="134" spans="1:8" x14ac:dyDescent="0.2">
      <c r="A134" s="27"/>
      <c r="B134" s="6" t="s">
        <v>122</v>
      </c>
      <c r="C134" s="7">
        <v>11</v>
      </c>
      <c r="D134" s="7">
        <v>9</v>
      </c>
      <c r="E134" s="8">
        <f t="shared" si="15"/>
        <v>0.1111111111111111</v>
      </c>
      <c r="F134" s="8">
        <f t="shared" si="16"/>
        <v>0.11538461538461539</v>
      </c>
      <c r="G134" s="8">
        <f t="shared" si="18"/>
        <v>-0.18181818181818182</v>
      </c>
      <c r="H134" s="8">
        <f t="shared" si="17"/>
        <v>-2.02020202020202E-2</v>
      </c>
    </row>
    <row r="135" spans="1:8" x14ac:dyDescent="0.2">
      <c r="A135" s="27"/>
      <c r="B135" s="6" t="s">
        <v>123</v>
      </c>
      <c r="C135" s="7">
        <v>0</v>
      </c>
      <c r="D135" s="7">
        <v>0</v>
      </c>
      <c r="E135" s="8" t="str">
        <f t="shared" si="15"/>
        <v/>
      </c>
      <c r="F135" s="8" t="str">
        <f t="shared" si="16"/>
        <v/>
      </c>
      <c r="G135" s="8" t="str">
        <f t="shared" si="18"/>
        <v xml:space="preserve"> </v>
      </c>
      <c r="H135" s="8" t="str">
        <f t="shared" si="17"/>
        <v/>
      </c>
    </row>
    <row r="136" spans="1:8" x14ac:dyDescent="0.2">
      <c r="A136" s="27"/>
      <c r="B136" s="6" t="s">
        <v>124</v>
      </c>
      <c r="C136" s="7">
        <v>0</v>
      </c>
      <c r="D136" s="7">
        <v>0</v>
      </c>
      <c r="E136" s="8" t="str">
        <f t="shared" si="15"/>
        <v/>
      </c>
      <c r="F136" s="8" t="str">
        <f t="shared" si="16"/>
        <v/>
      </c>
      <c r="G136" s="8" t="str">
        <f t="shared" si="18"/>
        <v xml:space="preserve"> </v>
      </c>
      <c r="H136" s="8" t="str">
        <f t="shared" si="17"/>
        <v/>
      </c>
    </row>
    <row r="137" spans="1:8" x14ac:dyDescent="0.2">
      <c r="A137" s="27"/>
      <c r="B137" s="6" t="s">
        <v>125</v>
      </c>
      <c r="C137" s="7">
        <v>0</v>
      </c>
      <c r="D137" s="7">
        <v>4</v>
      </c>
      <c r="E137" s="8" t="str">
        <f t="shared" si="15"/>
        <v/>
      </c>
      <c r="F137" s="8">
        <f t="shared" si="16"/>
        <v>5.128205128205128E-2</v>
      </c>
      <c r="G137" s="8">
        <f t="shared" si="18"/>
        <v>1</v>
      </c>
      <c r="H137" s="8" t="str">
        <f t="shared" si="17"/>
        <v/>
      </c>
    </row>
    <row r="138" spans="1:8" x14ac:dyDescent="0.2">
      <c r="A138" s="27"/>
      <c r="B138" s="6" t="s">
        <v>126</v>
      </c>
      <c r="C138" s="7">
        <v>1</v>
      </c>
      <c r="D138" s="7">
        <v>0</v>
      </c>
      <c r="E138" s="8">
        <f t="shared" si="15"/>
        <v>1.0101010101010102E-2</v>
      </c>
      <c r="F138" s="8" t="str">
        <f t="shared" si="16"/>
        <v/>
      </c>
      <c r="G138" s="8">
        <f t="shared" si="18"/>
        <v>-1</v>
      </c>
      <c r="H138" s="8">
        <f t="shared" si="17"/>
        <v>-1.0101010101010102E-2</v>
      </c>
    </row>
    <row r="139" spans="1:8" ht="18" customHeight="1" x14ac:dyDescent="0.2">
      <c r="A139" s="27"/>
      <c r="B139" s="6" t="s">
        <v>127</v>
      </c>
      <c r="C139" s="7">
        <v>17</v>
      </c>
      <c r="D139" s="7">
        <v>32</v>
      </c>
      <c r="E139" s="8">
        <f t="shared" si="15"/>
        <v>0.17171717171717171</v>
      </c>
      <c r="F139" s="8">
        <f t="shared" si="16"/>
        <v>0.41025641025641024</v>
      </c>
      <c r="G139" s="8">
        <f t="shared" si="18"/>
        <v>0.88235294117647056</v>
      </c>
      <c r="H139" s="8">
        <f t="shared" si="17"/>
        <v>0.15151515151515152</v>
      </c>
    </row>
    <row r="140" spans="1:8" x14ac:dyDescent="0.2">
      <c r="A140" s="27"/>
      <c r="B140" s="6" t="s">
        <v>128</v>
      </c>
      <c r="C140" s="7">
        <v>9</v>
      </c>
      <c r="D140" s="7">
        <v>0</v>
      </c>
      <c r="E140" s="8">
        <f t="shared" ref="E140:E175" si="19">+IF(C140=0,"",C140/C$76)</f>
        <v>9.0909090909090912E-2</v>
      </c>
      <c r="F140" s="8" t="str">
        <f t="shared" ref="F140:F175" si="20">+IF(D140=0,"",D140/D$76)</f>
        <v/>
      </c>
      <c r="G140" s="8">
        <f t="shared" si="18"/>
        <v>-1</v>
      </c>
      <c r="H140" s="8">
        <f t="shared" ref="H140:H171" si="21">+IF(OR(AND(E140=""),(G140="")),"",E140*G140)</f>
        <v>-9.0909090909090912E-2</v>
      </c>
    </row>
    <row r="141" spans="1:8" x14ac:dyDescent="0.2">
      <c r="A141" s="27"/>
      <c r="B141" s="6" t="s">
        <v>129</v>
      </c>
      <c r="C141" s="7">
        <v>0</v>
      </c>
      <c r="D141" s="7">
        <v>5</v>
      </c>
      <c r="E141" s="8" t="str">
        <f t="shared" si="19"/>
        <v/>
      </c>
      <c r="F141" s="8">
        <f t="shared" si="20"/>
        <v>6.4102564102564097E-2</v>
      </c>
      <c r="G141" s="8">
        <f t="shared" ref="G141:G175" si="22">+IF(AND(C141=0,D141=0)," ",IF(C141=0,1,IF(D141=0,-1,(D141-C141)/C141)))</f>
        <v>1</v>
      </c>
      <c r="H141" s="8" t="str">
        <f t="shared" si="21"/>
        <v/>
      </c>
    </row>
    <row r="142" spans="1:8" x14ac:dyDescent="0.2">
      <c r="A142" s="27"/>
      <c r="B142" s="6" t="s">
        <v>130</v>
      </c>
      <c r="C142" s="7">
        <v>0</v>
      </c>
      <c r="D142" s="7">
        <v>0</v>
      </c>
      <c r="E142" s="8" t="str">
        <f t="shared" si="19"/>
        <v/>
      </c>
      <c r="F142" s="8" t="str">
        <f t="shared" si="20"/>
        <v/>
      </c>
      <c r="G142" s="8" t="str">
        <f t="shared" si="22"/>
        <v xml:space="preserve"> </v>
      </c>
      <c r="H142" s="8" t="str">
        <f t="shared" si="21"/>
        <v/>
      </c>
    </row>
    <row r="143" spans="1:8" x14ac:dyDescent="0.2">
      <c r="A143" s="27"/>
      <c r="B143" s="6" t="s">
        <v>131</v>
      </c>
      <c r="C143" s="7">
        <v>0</v>
      </c>
      <c r="D143" s="7">
        <v>0</v>
      </c>
      <c r="E143" s="8" t="str">
        <f t="shared" si="19"/>
        <v/>
      </c>
      <c r="F143" s="8" t="str">
        <f t="shared" si="20"/>
        <v/>
      </c>
      <c r="G143" s="8" t="str">
        <f t="shared" si="22"/>
        <v xml:space="preserve"> </v>
      </c>
      <c r="H143" s="8" t="str">
        <f t="shared" si="21"/>
        <v/>
      </c>
    </row>
    <row r="144" spans="1:8" x14ac:dyDescent="0.2">
      <c r="A144" s="27"/>
      <c r="B144" s="6" t="s">
        <v>132</v>
      </c>
      <c r="C144" s="7">
        <v>0</v>
      </c>
      <c r="D144" s="7">
        <v>4</v>
      </c>
      <c r="E144" s="8" t="str">
        <f t="shared" si="19"/>
        <v/>
      </c>
      <c r="F144" s="8">
        <f t="shared" si="20"/>
        <v>5.128205128205128E-2</v>
      </c>
      <c r="G144" s="8">
        <f t="shared" si="22"/>
        <v>1</v>
      </c>
      <c r="H144" s="8" t="str">
        <f t="shared" si="21"/>
        <v/>
      </c>
    </row>
    <row r="145" spans="1:8" x14ac:dyDescent="0.2">
      <c r="A145" s="27"/>
      <c r="B145" s="6" t="s">
        <v>133</v>
      </c>
      <c r="C145" s="7">
        <v>29</v>
      </c>
      <c r="D145" s="7">
        <v>4</v>
      </c>
      <c r="E145" s="8">
        <f t="shared" si="19"/>
        <v>0.29292929292929293</v>
      </c>
      <c r="F145" s="8">
        <f t="shared" si="20"/>
        <v>5.128205128205128E-2</v>
      </c>
      <c r="G145" s="8">
        <f t="shared" si="22"/>
        <v>-0.86206896551724133</v>
      </c>
      <c r="H145" s="8">
        <f t="shared" si="21"/>
        <v>-0.25252525252525249</v>
      </c>
    </row>
    <row r="146" spans="1:8" x14ac:dyDescent="0.2">
      <c r="A146" s="27"/>
      <c r="B146" s="6" t="s">
        <v>134</v>
      </c>
      <c r="C146" s="7">
        <v>0</v>
      </c>
      <c r="D146" s="7">
        <v>0</v>
      </c>
      <c r="E146" s="8" t="str">
        <f t="shared" si="19"/>
        <v/>
      </c>
      <c r="F146" s="8" t="str">
        <f t="shared" si="20"/>
        <v/>
      </c>
      <c r="G146" s="8" t="str">
        <f t="shared" si="22"/>
        <v xml:space="preserve"> </v>
      </c>
      <c r="H146" s="8" t="str">
        <f t="shared" si="21"/>
        <v/>
      </c>
    </row>
    <row r="147" spans="1:8" x14ac:dyDescent="0.2">
      <c r="A147" s="27"/>
      <c r="B147" s="6" t="s">
        <v>135</v>
      </c>
      <c r="C147" s="7">
        <v>0</v>
      </c>
      <c r="D147" s="7">
        <v>0</v>
      </c>
      <c r="E147" s="8" t="str">
        <f t="shared" si="19"/>
        <v/>
      </c>
      <c r="F147" s="8" t="str">
        <f t="shared" si="20"/>
        <v/>
      </c>
      <c r="G147" s="8" t="str">
        <f t="shared" si="22"/>
        <v xml:space="preserve"> </v>
      </c>
      <c r="H147" s="8" t="str">
        <f t="shared" si="21"/>
        <v/>
      </c>
    </row>
    <row r="148" spans="1:8" x14ac:dyDescent="0.2">
      <c r="A148" s="27"/>
      <c r="B148" s="6" t="s">
        <v>136</v>
      </c>
      <c r="C148" s="7">
        <v>0</v>
      </c>
      <c r="D148" s="7">
        <v>0</v>
      </c>
      <c r="E148" s="8" t="str">
        <f t="shared" si="19"/>
        <v/>
      </c>
      <c r="F148" s="8" t="str">
        <f t="shared" si="20"/>
        <v/>
      </c>
      <c r="G148" s="8" t="str">
        <f t="shared" si="22"/>
        <v xml:space="preserve"> </v>
      </c>
      <c r="H148" s="8" t="str">
        <f t="shared" si="21"/>
        <v/>
      </c>
    </row>
    <row r="149" spans="1:8" ht="25.5" x14ac:dyDescent="0.2">
      <c r="A149" s="27"/>
      <c r="B149" s="6" t="s">
        <v>137</v>
      </c>
      <c r="C149" s="7">
        <v>0</v>
      </c>
      <c r="D149" s="7">
        <v>0</v>
      </c>
      <c r="E149" s="8" t="str">
        <f t="shared" si="19"/>
        <v/>
      </c>
      <c r="F149" s="8" t="str">
        <f t="shared" si="20"/>
        <v/>
      </c>
      <c r="G149" s="8" t="str">
        <f t="shared" si="22"/>
        <v xml:space="preserve"> </v>
      </c>
      <c r="H149" s="8" t="str">
        <f t="shared" si="21"/>
        <v/>
      </c>
    </row>
    <row r="150" spans="1:8" ht="25.5" x14ac:dyDescent="0.2">
      <c r="A150" s="27"/>
      <c r="B150" s="6" t="s">
        <v>138</v>
      </c>
      <c r="C150" s="7">
        <v>0</v>
      </c>
      <c r="D150" s="7">
        <v>0</v>
      </c>
      <c r="E150" s="8" t="str">
        <f t="shared" si="19"/>
        <v/>
      </c>
      <c r="F150" s="8" t="str">
        <f t="shared" si="20"/>
        <v/>
      </c>
      <c r="G150" s="8" t="str">
        <f t="shared" si="22"/>
        <v xml:space="preserve"> </v>
      </c>
      <c r="H150" s="8" t="str">
        <f t="shared" si="21"/>
        <v/>
      </c>
    </row>
    <row r="151" spans="1:8" ht="25.5" x14ac:dyDescent="0.2">
      <c r="A151" s="27"/>
      <c r="B151" s="6" t="s">
        <v>139</v>
      </c>
      <c r="C151" s="7">
        <v>15</v>
      </c>
      <c r="D151" s="7">
        <v>1</v>
      </c>
      <c r="E151" s="8">
        <f t="shared" si="19"/>
        <v>0.15151515151515152</v>
      </c>
      <c r="F151" s="8">
        <f t="shared" si="20"/>
        <v>1.282051282051282E-2</v>
      </c>
      <c r="G151" s="8">
        <f t="shared" si="22"/>
        <v>-0.93333333333333335</v>
      </c>
      <c r="H151" s="8">
        <f t="shared" si="21"/>
        <v>-0.14141414141414141</v>
      </c>
    </row>
    <row r="152" spans="1:8" ht="25.5" x14ac:dyDescent="0.2">
      <c r="A152" s="27"/>
      <c r="B152" s="6" t="s">
        <v>140</v>
      </c>
      <c r="C152" s="7">
        <v>0</v>
      </c>
      <c r="D152" s="7">
        <v>0</v>
      </c>
      <c r="E152" s="8" t="str">
        <f t="shared" si="19"/>
        <v/>
      </c>
      <c r="F152" s="8" t="str">
        <f t="shared" si="20"/>
        <v/>
      </c>
      <c r="G152" s="8" t="str">
        <f t="shared" si="22"/>
        <v xml:space="preserve"> </v>
      </c>
      <c r="H152" s="8" t="str">
        <f t="shared" si="21"/>
        <v/>
      </c>
    </row>
    <row r="153" spans="1:8" ht="25.5" x14ac:dyDescent="0.2">
      <c r="A153" s="27"/>
      <c r="B153" s="6" t="s">
        <v>141</v>
      </c>
      <c r="C153" s="7">
        <v>0</v>
      </c>
      <c r="D153" s="7">
        <v>0</v>
      </c>
      <c r="E153" s="8" t="str">
        <f t="shared" si="19"/>
        <v/>
      </c>
      <c r="F153" s="8" t="str">
        <f t="shared" si="20"/>
        <v/>
      </c>
      <c r="G153" s="8" t="str">
        <f t="shared" si="22"/>
        <v xml:space="preserve"> </v>
      </c>
      <c r="H153" s="8" t="str">
        <f t="shared" si="21"/>
        <v/>
      </c>
    </row>
    <row r="154" spans="1:8" x14ac:dyDescent="0.2">
      <c r="A154" s="27"/>
      <c r="B154" s="6" t="s">
        <v>142</v>
      </c>
      <c r="C154" s="7">
        <v>0</v>
      </c>
      <c r="D154" s="7">
        <v>0</v>
      </c>
      <c r="E154" s="8" t="str">
        <f t="shared" si="19"/>
        <v/>
      </c>
      <c r="F154" s="8" t="str">
        <f t="shared" si="20"/>
        <v/>
      </c>
      <c r="G154" s="8" t="str">
        <f t="shared" si="22"/>
        <v xml:space="preserve"> </v>
      </c>
      <c r="H154" s="8" t="str">
        <f t="shared" si="21"/>
        <v/>
      </c>
    </row>
    <row r="155" spans="1:8" x14ac:dyDescent="0.2">
      <c r="A155" s="27"/>
      <c r="B155" s="6" t="s">
        <v>143</v>
      </c>
      <c r="C155" s="7">
        <v>0</v>
      </c>
      <c r="D155" s="7">
        <v>0</v>
      </c>
      <c r="E155" s="8" t="str">
        <f t="shared" si="19"/>
        <v/>
      </c>
      <c r="F155" s="8" t="str">
        <f t="shared" si="20"/>
        <v/>
      </c>
      <c r="G155" s="8" t="str">
        <f t="shared" si="22"/>
        <v xml:space="preserve"> </v>
      </c>
      <c r="H155" s="8" t="str">
        <f t="shared" si="21"/>
        <v/>
      </c>
    </row>
    <row r="156" spans="1:8" x14ac:dyDescent="0.2">
      <c r="A156" s="27"/>
      <c r="B156" s="6" t="s">
        <v>144</v>
      </c>
      <c r="C156" s="7">
        <v>1</v>
      </c>
      <c r="D156" s="7">
        <v>1</v>
      </c>
      <c r="E156" s="8">
        <f t="shared" si="19"/>
        <v>1.0101010101010102E-2</v>
      </c>
      <c r="F156" s="8">
        <f t="shared" si="20"/>
        <v>1.282051282051282E-2</v>
      </c>
      <c r="G156" s="8">
        <f t="shared" si="22"/>
        <v>0</v>
      </c>
      <c r="H156" s="8">
        <f t="shared" si="21"/>
        <v>0</v>
      </c>
    </row>
    <row r="157" spans="1:8" x14ac:dyDescent="0.2">
      <c r="A157" s="27"/>
      <c r="B157" s="6" t="s">
        <v>145</v>
      </c>
      <c r="C157" s="7">
        <v>0</v>
      </c>
      <c r="D157" s="7">
        <v>0</v>
      </c>
      <c r="E157" s="8" t="str">
        <f t="shared" si="19"/>
        <v/>
      </c>
      <c r="F157" s="8" t="str">
        <f t="shared" si="20"/>
        <v/>
      </c>
      <c r="G157" s="8" t="str">
        <f t="shared" si="22"/>
        <v xml:space="preserve"> </v>
      </c>
      <c r="H157" s="8" t="str">
        <f t="shared" si="21"/>
        <v/>
      </c>
    </row>
    <row r="158" spans="1:8" x14ac:dyDescent="0.2">
      <c r="A158" s="27"/>
      <c r="B158" s="6" t="s">
        <v>146</v>
      </c>
      <c r="C158" s="7">
        <v>0</v>
      </c>
      <c r="D158" s="7">
        <v>0</v>
      </c>
      <c r="E158" s="8" t="str">
        <f t="shared" si="19"/>
        <v/>
      </c>
      <c r="F158" s="8" t="str">
        <f t="shared" si="20"/>
        <v/>
      </c>
      <c r="G158" s="8" t="str">
        <f t="shared" si="22"/>
        <v xml:space="preserve"> </v>
      </c>
      <c r="H158" s="8" t="str">
        <f t="shared" si="21"/>
        <v/>
      </c>
    </row>
    <row r="159" spans="1:8" x14ac:dyDescent="0.2">
      <c r="A159" s="27"/>
      <c r="B159" s="6" t="s">
        <v>147</v>
      </c>
      <c r="C159" s="7">
        <v>0</v>
      </c>
      <c r="D159" s="7">
        <v>0</v>
      </c>
      <c r="E159" s="8" t="str">
        <f t="shared" si="19"/>
        <v/>
      </c>
      <c r="F159" s="8" t="str">
        <f t="shared" si="20"/>
        <v/>
      </c>
      <c r="G159" s="8" t="str">
        <f t="shared" si="22"/>
        <v xml:space="preserve"> </v>
      </c>
      <c r="H159" s="8" t="str">
        <f t="shared" si="21"/>
        <v/>
      </c>
    </row>
    <row r="160" spans="1:8" x14ac:dyDescent="0.2">
      <c r="A160" s="27"/>
      <c r="B160" s="6" t="s">
        <v>148</v>
      </c>
      <c r="C160" s="7">
        <v>0</v>
      </c>
      <c r="D160" s="7">
        <v>0</v>
      </c>
      <c r="E160" s="8" t="str">
        <f t="shared" si="19"/>
        <v/>
      </c>
      <c r="F160" s="8" t="str">
        <f t="shared" si="20"/>
        <v/>
      </c>
      <c r="G160" s="8" t="str">
        <f t="shared" si="22"/>
        <v xml:space="preserve"> </v>
      </c>
      <c r="H160" s="8" t="str">
        <f t="shared" si="21"/>
        <v/>
      </c>
    </row>
    <row r="161" spans="1:8" x14ac:dyDescent="0.2">
      <c r="A161" s="27"/>
      <c r="B161" s="6" t="s">
        <v>149</v>
      </c>
      <c r="C161" s="7">
        <v>0</v>
      </c>
      <c r="D161" s="7">
        <v>0</v>
      </c>
      <c r="E161" s="8" t="str">
        <f t="shared" si="19"/>
        <v/>
      </c>
      <c r="F161" s="8" t="str">
        <f t="shared" si="20"/>
        <v/>
      </c>
      <c r="G161" s="8" t="str">
        <f t="shared" si="22"/>
        <v xml:space="preserve"> </v>
      </c>
      <c r="H161" s="8" t="str">
        <f t="shared" si="21"/>
        <v/>
      </c>
    </row>
    <row r="162" spans="1:8" x14ac:dyDescent="0.2">
      <c r="A162" s="27"/>
      <c r="B162" s="6" t="s">
        <v>150</v>
      </c>
      <c r="C162" s="7">
        <v>0</v>
      </c>
      <c r="D162" s="7">
        <v>0</v>
      </c>
      <c r="E162" s="8" t="str">
        <f t="shared" si="19"/>
        <v/>
      </c>
      <c r="F162" s="8" t="str">
        <f t="shared" si="20"/>
        <v/>
      </c>
      <c r="G162" s="8" t="str">
        <f t="shared" si="22"/>
        <v xml:space="preserve"> </v>
      </c>
      <c r="H162" s="8" t="str">
        <f t="shared" si="21"/>
        <v/>
      </c>
    </row>
    <row r="163" spans="1:8" ht="25.5" x14ac:dyDescent="0.2">
      <c r="A163" s="27"/>
      <c r="B163" s="6" t="s">
        <v>151</v>
      </c>
      <c r="C163" s="7">
        <v>1</v>
      </c>
      <c r="D163" s="7">
        <v>0</v>
      </c>
      <c r="E163" s="8">
        <f t="shared" si="19"/>
        <v>1.0101010101010102E-2</v>
      </c>
      <c r="F163" s="8" t="str">
        <f t="shared" si="20"/>
        <v/>
      </c>
      <c r="G163" s="8">
        <f t="shared" si="22"/>
        <v>-1</v>
      </c>
      <c r="H163" s="8">
        <f t="shared" si="21"/>
        <v>-1.0101010101010102E-2</v>
      </c>
    </row>
    <row r="164" spans="1:8" x14ac:dyDescent="0.2">
      <c r="A164" s="27"/>
      <c r="B164" s="6" t="s">
        <v>152</v>
      </c>
      <c r="C164" s="7">
        <v>0</v>
      </c>
      <c r="D164" s="7">
        <v>0</v>
      </c>
      <c r="E164" s="8" t="str">
        <f t="shared" si="19"/>
        <v/>
      </c>
      <c r="F164" s="8" t="str">
        <f t="shared" si="20"/>
        <v/>
      </c>
      <c r="G164" s="8" t="str">
        <f t="shared" si="22"/>
        <v xml:space="preserve"> </v>
      </c>
      <c r="H164" s="8" t="str">
        <f t="shared" si="21"/>
        <v/>
      </c>
    </row>
    <row r="165" spans="1:8" ht="25.5" x14ac:dyDescent="0.2">
      <c r="A165" s="27"/>
      <c r="B165" s="6" t="s">
        <v>153</v>
      </c>
      <c r="C165" s="7">
        <v>0</v>
      </c>
      <c r="D165" s="7">
        <v>0</v>
      </c>
      <c r="E165" s="8" t="str">
        <f t="shared" si="19"/>
        <v/>
      </c>
      <c r="F165" s="8" t="str">
        <f t="shared" si="20"/>
        <v/>
      </c>
      <c r="G165" s="8" t="str">
        <f t="shared" si="22"/>
        <v xml:space="preserve"> </v>
      </c>
      <c r="H165" s="8" t="str">
        <f t="shared" si="21"/>
        <v/>
      </c>
    </row>
    <row r="166" spans="1:8" x14ac:dyDescent="0.2">
      <c r="A166" s="27"/>
      <c r="B166" s="6" t="s">
        <v>154</v>
      </c>
      <c r="C166" s="7">
        <v>0</v>
      </c>
      <c r="D166" s="7">
        <v>0</v>
      </c>
      <c r="E166" s="8" t="str">
        <f t="shared" si="19"/>
        <v/>
      </c>
      <c r="F166" s="8" t="str">
        <f t="shared" si="20"/>
        <v/>
      </c>
      <c r="G166" s="8" t="str">
        <f t="shared" si="22"/>
        <v xml:space="preserve"> </v>
      </c>
      <c r="H166" s="8" t="str">
        <f t="shared" si="21"/>
        <v/>
      </c>
    </row>
    <row r="167" spans="1:8" x14ac:dyDescent="0.2">
      <c r="A167" s="27"/>
      <c r="B167" s="6" t="s">
        <v>155</v>
      </c>
      <c r="C167" s="7">
        <v>0</v>
      </c>
      <c r="D167" s="7">
        <v>0</v>
      </c>
      <c r="E167" s="8" t="str">
        <f t="shared" si="19"/>
        <v/>
      </c>
      <c r="F167" s="8" t="str">
        <f t="shared" si="20"/>
        <v/>
      </c>
      <c r="G167" s="8" t="str">
        <f t="shared" si="22"/>
        <v xml:space="preserve"> </v>
      </c>
      <c r="H167" s="8" t="str">
        <f t="shared" si="21"/>
        <v/>
      </c>
    </row>
    <row r="168" spans="1:8" x14ac:dyDescent="0.2">
      <c r="A168" s="27"/>
      <c r="B168" s="6" t="s">
        <v>156</v>
      </c>
      <c r="C168" s="7">
        <v>0</v>
      </c>
      <c r="D168" s="7">
        <v>0</v>
      </c>
      <c r="E168" s="8" t="str">
        <f t="shared" si="19"/>
        <v/>
      </c>
      <c r="F168" s="8" t="str">
        <f t="shared" si="20"/>
        <v/>
      </c>
      <c r="G168" s="8" t="str">
        <f t="shared" si="22"/>
        <v xml:space="preserve"> </v>
      </c>
      <c r="H168" s="8" t="str">
        <f t="shared" si="21"/>
        <v/>
      </c>
    </row>
    <row r="169" spans="1:8" x14ac:dyDescent="0.2">
      <c r="A169" s="27"/>
      <c r="B169" s="6" t="s">
        <v>157</v>
      </c>
      <c r="C169" s="7">
        <v>0</v>
      </c>
      <c r="D169" s="7">
        <v>0</v>
      </c>
      <c r="E169" s="8" t="str">
        <f t="shared" si="19"/>
        <v/>
      </c>
      <c r="F169" s="8" t="str">
        <f t="shared" si="20"/>
        <v/>
      </c>
      <c r="G169" s="8" t="str">
        <f t="shared" si="22"/>
        <v xml:space="preserve"> </v>
      </c>
      <c r="H169" s="8" t="str">
        <f t="shared" si="21"/>
        <v/>
      </c>
    </row>
    <row r="170" spans="1:8" x14ac:dyDescent="0.2">
      <c r="A170" s="27"/>
      <c r="B170" s="6" t="s">
        <v>158</v>
      </c>
      <c r="C170" s="7">
        <v>0</v>
      </c>
      <c r="D170" s="7">
        <v>0</v>
      </c>
      <c r="E170" s="8" t="str">
        <f t="shared" si="19"/>
        <v/>
      </c>
      <c r="F170" s="8" t="str">
        <f t="shared" si="20"/>
        <v/>
      </c>
      <c r="G170" s="8" t="str">
        <f t="shared" si="22"/>
        <v xml:space="preserve"> </v>
      </c>
      <c r="H170" s="8" t="str">
        <f t="shared" si="21"/>
        <v/>
      </c>
    </row>
    <row r="171" spans="1:8" x14ac:dyDescent="0.2">
      <c r="A171" s="27"/>
      <c r="B171" s="6" t="s">
        <v>159</v>
      </c>
      <c r="C171" s="7">
        <v>0</v>
      </c>
      <c r="D171" s="7">
        <v>0</v>
      </c>
      <c r="E171" s="8" t="str">
        <f t="shared" si="19"/>
        <v/>
      </c>
      <c r="F171" s="8" t="str">
        <f t="shared" si="20"/>
        <v/>
      </c>
      <c r="G171" s="8" t="str">
        <f t="shared" si="22"/>
        <v xml:space="preserve"> </v>
      </c>
      <c r="H171" s="8" t="str">
        <f t="shared" si="21"/>
        <v/>
      </c>
    </row>
    <row r="172" spans="1:8" x14ac:dyDescent="0.2">
      <c r="A172" s="27"/>
      <c r="B172" s="6" t="s">
        <v>160</v>
      </c>
      <c r="C172" s="7">
        <v>0</v>
      </c>
      <c r="D172" s="7">
        <v>0</v>
      </c>
      <c r="E172" s="8" t="str">
        <f t="shared" si="19"/>
        <v/>
      </c>
      <c r="F172" s="8" t="str">
        <f t="shared" si="20"/>
        <v/>
      </c>
      <c r="G172" s="8" t="str">
        <f t="shared" si="22"/>
        <v xml:space="preserve"> </v>
      </c>
      <c r="H172" s="8" t="str">
        <f t="shared" ref="H172:H175" si="23">+IF(OR(AND(E172=""),(G172="")),"",E172*G172)</f>
        <v/>
      </c>
    </row>
    <row r="173" spans="1:8" ht="25.5" x14ac:dyDescent="0.2">
      <c r="A173" s="27"/>
      <c r="B173" s="6" t="s">
        <v>161</v>
      </c>
      <c r="C173" s="7">
        <v>0</v>
      </c>
      <c r="D173" s="7">
        <v>0</v>
      </c>
      <c r="E173" s="8" t="str">
        <f t="shared" si="19"/>
        <v/>
      </c>
      <c r="F173" s="8" t="str">
        <f t="shared" si="20"/>
        <v/>
      </c>
      <c r="G173" s="8" t="str">
        <f t="shared" si="22"/>
        <v xml:space="preserve"> </v>
      </c>
      <c r="H173" s="8" t="str">
        <f t="shared" si="23"/>
        <v/>
      </c>
    </row>
    <row r="174" spans="1:8" ht="25.5" x14ac:dyDescent="0.2">
      <c r="A174" s="27"/>
      <c r="B174" s="6" t="s">
        <v>162</v>
      </c>
      <c r="C174" s="7">
        <v>0</v>
      </c>
      <c r="D174" s="7">
        <v>0</v>
      </c>
      <c r="E174" s="8" t="str">
        <f t="shared" si="19"/>
        <v/>
      </c>
      <c r="F174" s="8" t="str">
        <f t="shared" si="20"/>
        <v/>
      </c>
      <c r="G174" s="8" t="str">
        <f t="shared" si="22"/>
        <v xml:space="preserve"> </v>
      </c>
      <c r="H174" s="8" t="str">
        <f t="shared" si="23"/>
        <v/>
      </c>
    </row>
    <row r="175" spans="1:8" x14ac:dyDescent="0.2">
      <c r="A175" s="27"/>
      <c r="B175" s="6" t="s">
        <v>163</v>
      </c>
      <c r="C175" s="7">
        <v>0</v>
      </c>
      <c r="D175" s="7">
        <v>0</v>
      </c>
      <c r="E175" s="8" t="str">
        <f t="shared" si="19"/>
        <v/>
      </c>
      <c r="F175" s="8" t="str">
        <f t="shared" si="20"/>
        <v/>
      </c>
      <c r="G175" s="8" t="str">
        <f t="shared" si="22"/>
        <v xml:space="preserve"> </v>
      </c>
      <c r="H175" s="8" t="str">
        <f t="shared" si="23"/>
        <v/>
      </c>
    </row>
    <row r="176" spans="1:8" x14ac:dyDescent="0.2">
      <c r="A176" s="26"/>
    </row>
    <row r="177" spans="1:8" x14ac:dyDescent="0.2">
      <c r="A177" s="26"/>
    </row>
    <row r="178" spans="1:8" ht="15.75" thickBot="1" x14ac:dyDescent="0.25">
      <c r="A178" s="26"/>
    </row>
    <row r="179" spans="1:8" ht="29.25" customHeight="1" thickBot="1" x14ac:dyDescent="0.25">
      <c r="A179" s="27"/>
      <c r="B179" s="28" t="s">
        <v>2</v>
      </c>
      <c r="C179" s="30" t="s">
        <v>12</v>
      </c>
      <c r="D179" s="38"/>
      <c r="E179" s="30" t="s">
        <v>4</v>
      </c>
      <c r="F179" s="31"/>
      <c r="G179" s="39" t="s">
        <v>13</v>
      </c>
      <c r="H179" s="39" t="s">
        <v>5</v>
      </c>
    </row>
    <row r="180" spans="1:8" ht="15.75" thickBot="1" x14ac:dyDescent="0.25">
      <c r="A180" s="27"/>
      <c r="B180" s="29"/>
      <c r="C180" s="10">
        <v>2022</v>
      </c>
      <c r="D180" s="10">
        <v>2023</v>
      </c>
      <c r="E180" s="10">
        <v>2022</v>
      </c>
      <c r="F180" s="10">
        <v>2023</v>
      </c>
      <c r="G180" s="29"/>
      <c r="H180" s="29"/>
    </row>
    <row r="181" spans="1:8" ht="26.25" thickBot="1" x14ac:dyDescent="0.25">
      <c r="A181" s="27"/>
      <c r="B181" s="9" t="s">
        <v>8</v>
      </c>
      <c r="C181" s="11">
        <f>SUM(C182:C356)</f>
        <v>29</v>
      </c>
      <c r="D181" s="11">
        <f>SUM(D182:D356)</f>
        <v>52</v>
      </c>
      <c r="E181" s="25">
        <f t="shared" ref="E181:E212" si="24">+IF(C181=0,"",C181/C$181)</f>
        <v>1</v>
      </c>
      <c r="F181" s="25">
        <f t="shared" ref="F181:F212" si="25">+IF(D181=0,"",D181/D$181)</f>
        <v>1</v>
      </c>
      <c r="G181" s="25">
        <f>+IF(AND(C181=0,D181=0),"",IF(C181=0,1,IF(D181=0,-1,(D181-C181)/C181)))</f>
        <v>0.7931034482758621</v>
      </c>
      <c r="H181" s="25">
        <f t="shared" ref="H181:H212" si="26">+IF(OR(AND(E181=""),(G181="")),"",E181*G181)</f>
        <v>0.7931034482758621</v>
      </c>
    </row>
    <row r="182" spans="1:8" x14ac:dyDescent="0.2">
      <c r="A182" s="27"/>
      <c r="B182" s="6" t="s">
        <v>164</v>
      </c>
      <c r="C182" s="7">
        <v>0</v>
      </c>
      <c r="D182" s="7">
        <v>5</v>
      </c>
      <c r="E182" s="8" t="str">
        <f t="shared" si="24"/>
        <v/>
      </c>
      <c r="F182" s="8">
        <f t="shared" si="25"/>
        <v>9.6153846153846159E-2</v>
      </c>
      <c r="G182" s="8">
        <f t="shared" ref="G182:G213" si="27">+IF(AND(C182=0,D182=0)," ",IF(C182=0,1,IF(D182=0,-1,(D182-C182)/C182)))</f>
        <v>1</v>
      </c>
      <c r="H182" s="8" t="str">
        <f t="shared" si="26"/>
        <v/>
      </c>
    </row>
    <row r="183" spans="1:8" x14ac:dyDescent="0.2">
      <c r="A183" s="27"/>
      <c r="B183" s="6" t="s">
        <v>165</v>
      </c>
      <c r="C183" s="7">
        <v>0</v>
      </c>
      <c r="D183" s="7">
        <v>0</v>
      </c>
      <c r="E183" s="8" t="str">
        <f t="shared" si="24"/>
        <v/>
      </c>
      <c r="F183" s="8" t="str">
        <f t="shared" si="25"/>
        <v/>
      </c>
      <c r="G183" s="8" t="str">
        <f t="shared" si="27"/>
        <v xml:space="preserve"> </v>
      </c>
      <c r="H183" s="8" t="str">
        <f t="shared" si="26"/>
        <v/>
      </c>
    </row>
    <row r="184" spans="1:8" ht="38.25" x14ac:dyDescent="0.2">
      <c r="A184" s="27"/>
      <c r="B184" s="6" t="s">
        <v>166</v>
      </c>
      <c r="C184" s="7">
        <v>0</v>
      </c>
      <c r="D184" s="7">
        <v>3</v>
      </c>
      <c r="E184" s="8" t="str">
        <f t="shared" si="24"/>
        <v/>
      </c>
      <c r="F184" s="8">
        <f t="shared" si="25"/>
        <v>5.7692307692307696E-2</v>
      </c>
      <c r="G184" s="8">
        <f t="shared" si="27"/>
        <v>1</v>
      </c>
      <c r="H184" s="8" t="str">
        <f t="shared" si="26"/>
        <v/>
      </c>
    </row>
    <row r="185" spans="1:8" x14ac:dyDescent="0.2">
      <c r="A185" s="27"/>
      <c r="B185" s="6" t="s">
        <v>167</v>
      </c>
      <c r="C185" s="7">
        <v>0</v>
      </c>
      <c r="D185" s="7">
        <v>0</v>
      </c>
      <c r="E185" s="8" t="str">
        <f t="shared" si="24"/>
        <v/>
      </c>
      <c r="F185" s="8" t="str">
        <f t="shared" si="25"/>
        <v/>
      </c>
      <c r="G185" s="8" t="str">
        <f t="shared" si="27"/>
        <v xml:space="preserve"> </v>
      </c>
      <c r="H185" s="8" t="str">
        <f t="shared" si="26"/>
        <v/>
      </c>
    </row>
    <row r="186" spans="1:8" ht="25.5" x14ac:dyDescent="0.2">
      <c r="A186" s="27"/>
      <c r="B186" s="6" t="s">
        <v>168</v>
      </c>
      <c r="C186" s="7">
        <v>0</v>
      </c>
      <c r="D186" s="7">
        <v>0</v>
      </c>
      <c r="E186" s="8" t="str">
        <f t="shared" si="24"/>
        <v/>
      </c>
      <c r="F186" s="8" t="str">
        <f t="shared" si="25"/>
        <v/>
      </c>
      <c r="G186" s="8" t="str">
        <f t="shared" si="27"/>
        <v xml:space="preserve"> </v>
      </c>
      <c r="H186" s="8" t="str">
        <f t="shared" si="26"/>
        <v/>
      </c>
    </row>
    <row r="187" spans="1:8" ht="25.5" x14ac:dyDescent="0.2">
      <c r="A187" s="27"/>
      <c r="B187" s="6" t="s">
        <v>169</v>
      </c>
      <c r="C187" s="7">
        <v>0</v>
      </c>
      <c r="D187" s="7">
        <v>0</v>
      </c>
      <c r="E187" s="8" t="str">
        <f t="shared" si="24"/>
        <v/>
      </c>
      <c r="F187" s="8" t="str">
        <f t="shared" si="25"/>
        <v/>
      </c>
      <c r="G187" s="8" t="str">
        <f t="shared" si="27"/>
        <v xml:space="preserve"> </v>
      </c>
      <c r="H187" s="8" t="str">
        <f t="shared" si="26"/>
        <v/>
      </c>
    </row>
    <row r="188" spans="1:8" x14ac:dyDescent="0.2">
      <c r="A188" s="27"/>
      <c r="B188" s="6" t="s">
        <v>170</v>
      </c>
      <c r="C188" s="7">
        <v>0</v>
      </c>
      <c r="D188" s="7">
        <v>10</v>
      </c>
      <c r="E188" s="8" t="str">
        <f t="shared" si="24"/>
        <v/>
      </c>
      <c r="F188" s="8">
        <f t="shared" si="25"/>
        <v>0.19230769230769232</v>
      </c>
      <c r="G188" s="8">
        <f t="shared" si="27"/>
        <v>1</v>
      </c>
      <c r="H188" s="8" t="str">
        <f t="shared" si="26"/>
        <v/>
      </c>
    </row>
    <row r="189" spans="1:8" x14ac:dyDescent="0.2">
      <c r="A189" s="27"/>
      <c r="B189" s="6" t="s">
        <v>171</v>
      </c>
      <c r="C189" s="7">
        <v>0</v>
      </c>
      <c r="D189" s="7">
        <v>0</v>
      </c>
      <c r="E189" s="8" t="str">
        <f t="shared" si="24"/>
        <v/>
      </c>
      <c r="F189" s="8" t="str">
        <f t="shared" si="25"/>
        <v/>
      </c>
      <c r="G189" s="8" t="str">
        <f t="shared" si="27"/>
        <v xml:space="preserve"> </v>
      </c>
      <c r="H189" s="8" t="str">
        <f t="shared" si="26"/>
        <v/>
      </c>
    </row>
    <row r="190" spans="1:8" x14ac:dyDescent="0.2">
      <c r="A190" s="27"/>
      <c r="B190" s="6" t="s">
        <v>172</v>
      </c>
      <c r="C190" s="7">
        <v>0</v>
      </c>
      <c r="D190" s="7">
        <v>0</v>
      </c>
      <c r="E190" s="8" t="str">
        <f t="shared" si="24"/>
        <v/>
      </c>
      <c r="F190" s="8" t="str">
        <f t="shared" si="25"/>
        <v/>
      </c>
      <c r="G190" s="8" t="str">
        <f t="shared" si="27"/>
        <v xml:space="preserve"> </v>
      </c>
      <c r="H190" s="8" t="str">
        <f t="shared" si="26"/>
        <v/>
      </c>
    </row>
    <row r="191" spans="1:8" x14ac:dyDescent="0.2">
      <c r="A191" s="27"/>
      <c r="B191" s="6" t="s">
        <v>173</v>
      </c>
      <c r="C191" s="7">
        <v>0</v>
      </c>
      <c r="D191" s="7">
        <v>0</v>
      </c>
      <c r="E191" s="8" t="str">
        <f t="shared" si="24"/>
        <v/>
      </c>
      <c r="F191" s="8" t="str">
        <f t="shared" si="25"/>
        <v/>
      </c>
      <c r="G191" s="8" t="str">
        <f t="shared" si="27"/>
        <v xml:space="preserve"> </v>
      </c>
      <c r="H191" s="8" t="str">
        <f t="shared" si="26"/>
        <v/>
      </c>
    </row>
    <row r="192" spans="1:8" x14ac:dyDescent="0.2">
      <c r="A192" s="27"/>
      <c r="B192" s="6" t="s">
        <v>174</v>
      </c>
      <c r="C192" s="7">
        <v>0</v>
      </c>
      <c r="D192" s="7">
        <v>0</v>
      </c>
      <c r="E192" s="8" t="str">
        <f t="shared" si="24"/>
        <v/>
      </c>
      <c r="F192" s="8" t="str">
        <f t="shared" si="25"/>
        <v/>
      </c>
      <c r="G192" s="8" t="str">
        <f t="shared" si="27"/>
        <v xml:space="preserve"> </v>
      </c>
      <c r="H192" s="8" t="str">
        <f t="shared" si="26"/>
        <v/>
      </c>
    </row>
    <row r="193" spans="1:8" ht="25.5" x14ac:dyDescent="0.2">
      <c r="A193" s="27"/>
      <c r="B193" s="6" t="s">
        <v>175</v>
      </c>
      <c r="C193" s="7">
        <v>0</v>
      </c>
      <c r="D193" s="7">
        <v>0</v>
      </c>
      <c r="E193" s="8" t="str">
        <f t="shared" si="24"/>
        <v/>
      </c>
      <c r="F193" s="8" t="str">
        <f t="shared" si="25"/>
        <v/>
      </c>
      <c r="G193" s="8" t="str">
        <f t="shared" si="27"/>
        <v xml:space="preserve"> </v>
      </c>
      <c r="H193" s="8" t="str">
        <f t="shared" si="26"/>
        <v/>
      </c>
    </row>
    <row r="194" spans="1:8" x14ac:dyDescent="0.2">
      <c r="A194" s="27"/>
      <c r="B194" s="6" t="s">
        <v>176</v>
      </c>
      <c r="C194" s="7">
        <v>0</v>
      </c>
      <c r="D194" s="7">
        <v>0</v>
      </c>
      <c r="E194" s="8" t="str">
        <f t="shared" si="24"/>
        <v/>
      </c>
      <c r="F194" s="8" t="str">
        <f t="shared" si="25"/>
        <v/>
      </c>
      <c r="G194" s="8" t="str">
        <f t="shared" si="27"/>
        <v xml:space="preserve"> </v>
      </c>
      <c r="H194" s="8" t="str">
        <f t="shared" si="26"/>
        <v/>
      </c>
    </row>
    <row r="195" spans="1:8" x14ac:dyDescent="0.2">
      <c r="A195" s="27"/>
      <c r="B195" s="6" t="s">
        <v>177</v>
      </c>
      <c r="C195" s="7">
        <v>0</v>
      </c>
      <c r="D195" s="7">
        <v>0</v>
      </c>
      <c r="E195" s="8" t="str">
        <f t="shared" si="24"/>
        <v/>
      </c>
      <c r="F195" s="8" t="str">
        <f t="shared" si="25"/>
        <v/>
      </c>
      <c r="G195" s="8" t="str">
        <f t="shared" si="27"/>
        <v xml:space="preserve"> </v>
      </c>
      <c r="H195" s="8" t="str">
        <f t="shared" si="26"/>
        <v/>
      </c>
    </row>
    <row r="196" spans="1:8" x14ac:dyDescent="0.2">
      <c r="A196" s="27"/>
      <c r="B196" s="6" t="s">
        <v>178</v>
      </c>
      <c r="C196" s="7">
        <v>0</v>
      </c>
      <c r="D196" s="7">
        <v>0</v>
      </c>
      <c r="E196" s="8" t="str">
        <f t="shared" si="24"/>
        <v/>
      </c>
      <c r="F196" s="8" t="str">
        <f t="shared" si="25"/>
        <v/>
      </c>
      <c r="G196" s="8" t="str">
        <f t="shared" si="27"/>
        <v xml:space="preserve"> </v>
      </c>
      <c r="H196" s="8" t="str">
        <f t="shared" si="26"/>
        <v/>
      </c>
    </row>
    <row r="197" spans="1:8" ht="25.5" x14ac:dyDescent="0.2">
      <c r="A197" s="27"/>
      <c r="B197" s="6" t="s">
        <v>179</v>
      </c>
      <c r="C197" s="7">
        <v>0</v>
      </c>
      <c r="D197" s="7">
        <v>10</v>
      </c>
      <c r="E197" s="8" t="str">
        <f t="shared" si="24"/>
        <v/>
      </c>
      <c r="F197" s="8">
        <f t="shared" si="25"/>
        <v>0.19230769230769232</v>
      </c>
      <c r="G197" s="8">
        <f t="shared" si="27"/>
        <v>1</v>
      </c>
      <c r="H197" s="8" t="str">
        <f t="shared" si="26"/>
        <v/>
      </c>
    </row>
    <row r="198" spans="1:8" ht="25.5" x14ac:dyDescent="0.2">
      <c r="A198" s="27"/>
      <c r="B198" s="6" t="s">
        <v>180</v>
      </c>
      <c r="C198" s="7">
        <v>0</v>
      </c>
      <c r="D198" s="7">
        <v>0</v>
      </c>
      <c r="E198" s="8" t="str">
        <f t="shared" si="24"/>
        <v/>
      </c>
      <c r="F198" s="8" t="str">
        <f t="shared" si="25"/>
        <v/>
      </c>
      <c r="G198" s="8" t="str">
        <f t="shared" si="27"/>
        <v xml:space="preserve"> </v>
      </c>
      <c r="H198" s="8" t="str">
        <f t="shared" si="26"/>
        <v/>
      </c>
    </row>
    <row r="199" spans="1:8" x14ac:dyDescent="0.2">
      <c r="A199" s="27"/>
      <c r="B199" s="6" t="s">
        <v>181</v>
      </c>
      <c r="C199" s="7">
        <v>0</v>
      </c>
      <c r="D199" s="7">
        <v>0</v>
      </c>
      <c r="E199" s="8" t="str">
        <f t="shared" si="24"/>
        <v/>
      </c>
      <c r="F199" s="8" t="str">
        <f t="shared" si="25"/>
        <v/>
      </c>
      <c r="G199" s="8" t="str">
        <f t="shared" si="27"/>
        <v xml:space="preserve"> </v>
      </c>
      <c r="H199" s="8" t="str">
        <f t="shared" si="26"/>
        <v/>
      </c>
    </row>
    <row r="200" spans="1:8" x14ac:dyDescent="0.2">
      <c r="A200" s="27"/>
      <c r="B200" s="6" t="s">
        <v>182</v>
      </c>
      <c r="C200" s="7">
        <v>0</v>
      </c>
      <c r="D200" s="7">
        <v>0</v>
      </c>
      <c r="E200" s="8" t="str">
        <f t="shared" si="24"/>
        <v/>
      </c>
      <c r="F200" s="8" t="str">
        <f t="shared" si="25"/>
        <v/>
      </c>
      <c r="G200" s="8" t="str">
        <f t="shared" si="27"/>
        <v xml:space="preserve"> </v>
      </c>
      <c r="H200" s="8" t="str">
        <f t="shared" si="26"/>
        <v/>
      </c>
    </row>
    <row r="201" spans="1:8" x14ac:dyDescent="0.2">
      <c r="A201" s="27"/>
      <c r="B201" s="6" t="s">
        <v>183</v>
      </c>
      <c r="C201" s="7">
        <v>0</v>
      </c>
      <c r="D201" s="7">
        <v>0</v>
      </c>
      <c r="E201" s="8" t="str">
        <f t="shared" si="24"/>
        <v/>
      </c>
      <c r="F201" s="8" t="str">
        <f t="shared" si="25"/>
        <v/>
      </c>
      <c r="G201" s="8" t="str">
        <f t="shared" si="27"/>
        <v xml:space="preserve"> </v>
      </c>
      <c r="H201" s="8" t="str">
        <f t="shared" si="26"/>
        <v/>
      </c>
    </row>
    <row r="202" spans="1:8" ht="16.5" customHeight="1" x14ac:dyDescent="0.2">
      <c r="A202" s="27"/>
      <c r="B202" s="6" t="s">
        <v>184</v>
      </c>
      <c r="C202" s="7">
        <v>0</v>
      </c>
      <c r="D202" s="7">
        <v>0</v>
      </c>
      <c r="E202" s="8" t="str">
        <f t="shared" si="24"/>
        <v/>
      </c>
      <c r="F202" s="8" t="str">
        <f t="shared" si="25"/>
        <v/>
      </c>
      <c r="G202" s="8" t="str">
        <f t="shared" si="27"/>
        <v xml:space="preserve"> </v>
      </c>
      <c r="H202" s="8" t="str">
        <f t="shared" si="26"/>
        <v/>
      </c>
    </row>
    <row r="203" spans="1:8" x14ac:dyDescent="0.2">
      <c r="A203" s="27"/>
      <c r="B203" s="6" t="s">
        <v>185</v>
      </c>
      <c r="C203" s="7">
        <v>0</v>
      </c>
      <c r="D203" s="7">
        <v>0</v>
      </c>
      <c r="E203" s="8" t="str">
        <f t="shared" si="24"/>
        <v/>
      </c>
      <c r="F203" s="8" t="str">
        <f t="shared" si="25"/>
        <v/>
      </c>
      <c r="G203" s="8" t="str">
        <f t="shared" si="27"/>
        <v xml:space="preserve"> </v>
      </c>
      <c r="H203" s="8" t="str">
        <f t="shared" si="26"/>
        <v/>
      </c>
    </row>
    <row r="204" spans="1:8" x14ac:dyDescent="0.2">
      <c r="A204" s="27"/>
      <c r="B204" s="6" t="s">
        <v>186</v>
      </c>
      <c r="C204" s="7">
        <v>0</v>
      </c>
      <c r="D204" s="7">
        <v>0</v>
      </c>
      <c r="E204" s="8" t="str">
        <f t="shared" si="24"/>
        <v/>
      </c>
      <c r="F204" s="8" t="str">
        <f t="shared" si="25"/>
        <v/>
      </c>
      <c r="G204" s="8" t="str">
        <f t="shared" si="27"/>
        <v xml:space="preserve"> </v>
      </c>
      <c r="H204" s="8" t="str">
        <f t="shared" si="26"/>
        <v/>
      </c>
    </row>
    <row r="205" spans="1:8" x14ac:dyDescent="0.2">
      <c r="A205" s="27"/>
      <c r="B205" s="6" t="s">
        <v>187</v>
      </c>
      <c r="C205" s="7">
        <v>0</v>
      </c>
      <c r="D205" s="7">
        <v>0</v>
      </c>
      <c r="E205" s="8" t="str">
        <f t="shared" si="24"/>
        <v/>
      </c>
      <c r="F205" s="8" t="str">
        <f t="shared" si="25"/>
        <v/>
      </c>
      <c r="G205" s="8" t="str">
        <f t="shared" si="27"/>
        <v xml:space="preserve"> </v>
      </c>
      <c r="H205" s="8" t="str">
        <f t="shared" si="26"/>
        <v/>
      </c>
    </row>
    <row r="206" spans="1:8" x14ac:dyDescent="0.2">
      <c r="A206" s="27"/>
      <c r="B206" s="6" t="s">
        <v>188</v>
      </c>
      <c r="C206" s="7">
        <v>0</v>
      </c>
      <c r="D206" s="7">
        <v>0</v>
      </c>
      <c r="E206" s="8" t="str">
        <f t="shared" si="24"/>
        <v/>
      </c>
      <c r="F206" s="8" t="str">
        <f t="shared" si="25"/>
        <v/>
      </c>
      <c r="G206" s="8" t="str">
        <f t="shared" si="27"/>
        <v xml:space="preserve"> </v>
      </c>
      <c r="H206" s="8" t="str">
        <f t="shared" si="26"/>
        <v/>
      </c>
    </row>
    <row r="207" spans="1:8" x14ac:dyDescent="0.2">
      <c r="A207" s="27"/>
      <c r="B207" s="6" t="s">
        <v>189</v>
      </c>
      <c r="C207" s="7">
        <v>0</v>
      </c>
      <c r="D207" s="7">
        <v>0</v>
      </c>
      <c r="E207" s="8" t="str">
        <f t="shared" si="24"/>
        <v/>
      </c>
      <c r="F207" s="8" t="str">
        <f t="shared" si="25"/>
        <v/>
      </c>
      <c r="G207" s="8" t="str">
        <f t="shared" si="27"/>
        <v xml:space="preserve"> </v>
      </c>
      <c r="H207" s="8" t="str">
        <f t="shared" si="26"/>
        <v/>
      </c>
    </row>
    <row r="208" spans="1:8" x14ac:dyDescent="0.2">
      <c r="A208" s="27"/>
      <c r="B208" s="6" t="s">
        <v>190</v>
      </c>
      <c r="C208" s="7">
        <v>0</v>
      </c>
      <c r="D208" s="7">
        <v>2</v>
      </c>
      <c r="E208" s="8" t="str">
        <f t="shared" si="24"/>
        <v/>
      </c>
      <c r="F208" s="8">
        <f t="shared" si="25"/>
        <v>3.8461538461538464E-2</v>
      </c>
      <c r="G208" s="8">
        <f t="shared" si="27"/>
        <v>1</v>
      </c>
      <c r="H208" s="8" t="str">
        <f t="shared" si="26"/>
        <v/>
      </c>
    </row>
    <row r="209" spans="1:8" x14ac:dyDescent="0.2">
      <c r="A209" s="27"/>
      <c r="B209" s="6" t="s">
        <v>191</v>
      </c>
      <c r="C209" s="7">
        <v>0</v>
      </c>
      <c r="D209" s="7">
        <v>0</v>
      </c>
      <c r="E209" s="8" t="str">
        <f t="shared" si="24"/>
        <v/>
      </c>
      <c r="F209" s="8" t="str">
        <f t="shared" si="25"/>
        <v/>
      </c>
      <c r="G209" s="8" t="str">
        <f t="shared" si="27"/>
        <v xml:space="preserve"> </v>
      </c>
      <c r="H209" s="8" t="str">
        <f t="shared" si="26"/>
        <v/>
      </c>
    </row>
    <row r="210" spans="1:8" x14ac:dyDescent="0.2">
      <c r="A210" s="27"/>
      <c r="B210" s="6" t="s">
        <v>192</v>
      </c>
      <c r="C210" s="7">
        <v>0</v>
      </c>
      <c r="D210" s="7">
        <v>0</v>
      </c>
      <c r="E210" s="8" t="str">
        <f t="shared" si="24"/>
        <v/>
      </c>
      <c r="F210" s="8" t="str">
        <f t="shared" si="25"/>
        <v/>
      </c>
      <c r="G210" s="8" t="str">
        <f t="shared" si="27"/>
        <v xml:space="preserve"> </v>
      </c>
      <c r="H210" s="8" t="str">
        <f t="shared" si="26"/>
        <v/>
      </c>
    </row>
    <row r="211" spans="1:8" x14ac:dyDescent="0.2">
      <c r="A211" s="27"/>
      <c r="B211" s="6" t="s">
        <v>193</v>
      </c>
      <c r="C211" s="7">
        <v>0</v>
      </c>
      <c r="D211" s="7">
        <v>0</v>
      </c>
      <c r="E211" s="8" t="str">
        <f t="shared" si="24"/>
        <v/>
      </c>
      <c r="F211" s="8" t="str">
        <f t="shared" si="25"/>
        <v/>
      </c>
      <c r="G211" s="8" t="str">
        <f t="shared" si="27"/>
        <v xml:space="preserve"> </v>
      </c>
      <c r="H211" s="8" t="str">
        <f t="shared" si="26"/>
        <v/>
      </c>
    </row>
    <row r="212" spans="1:8" x14ac:dyDescent="0.2">
      <c r="A212" s="27"/>
      <c r="B212" s="6" t="s">
        <v>194</v>
      </c>
      <c r="C212" s="7">
        <v>0</v>
      </c>
      <c r="D212" s="7">
        <v>0</v>
      </c>
      <c r="E212" s="8" t="str">
        <f t="shared" si="24"/>
        <v/>
      </c>
      <c r="F212" s="8" t="str">
        <f t="shared" si="25"/>
        <v/>
      </c>
      <c r="G212" s="8" t="str">
        <f t="shared" si="27"/>
        <v xml:space="preserve"> </v>
      </c>
      <c r="H212" s="8" t="str">
        <f t="shared" si="26"/>
        <v/>
      </c>
    </row>
    <row r="213" spans="1:8" x14ac:dyDescent="0.2">
      <c r="A213" s="27"/>
      <c r="B213" s="6" t="s">
        <v>195</v>
      </c>
      <c r="C213" s="7">
        <v>0</v>
      </c>
      <c r="D213" s="7">
        <v>0</v>
      </c>
      <c r="E213" s="8" t="str">
        <f t="shared" ref="E213:E244" si="28">+IF(C213=0,"",C213/C$181)</f>
        <v/>
      </c>
      <c r="F213" s="8" t="str">
        <f t="shared" ref="F213:F244" si="29">+IF(D213=0,"",D213/D$181)</f>
        <v/>
      </c>
      <c r="G213" s="8" t="str">
        <f t="shared" si="27"/>
        <v xml:space="preserve"> </v>
      </c>
      <c r="H213" s="8" t="str">
        <f t="shared" ref="H213:H244" si="30">+IF(OR(AND(E213=""),(G213="")),"",E213*G213)</f>
        <v/>
      </c>
    </row>
    <row r="214" spans="1:8" x14ac:dyDescent="0.2">
      <c r="A214" s="27"/>
      <c r="B214" s="6" t="s">
        <v>196</v>
      </c>
      <c r="C214" s="7">
        <v>0</v>
      </c>
      <c r="D214" s="7">
        <v>0</v>
      </c>
      <c r="E214" s="8" t="str">
        <f t="shared" si="28"/>
        <v/>
      </c>
      <c r="F214" s="8" t="str">
        <f t="shared" si="29"/>
        <v/>
      </c>
      <c r="G214" s="8" t="str">
        <f t="shared" ref="G214:G245" si="31">+IF(AND(C214=0,D214=0)," ",IF(C214=0,1,IF(D214=0,-1,(D214-C214)/C214)))</f>
        <v xml:space="preserve"> </v>
      </c>
      <c r="H214" s="8" t="str">
        <f t="shared" si="30"/>
        <v/>
      </c>
    </row>
    <row r="215" spans="1:8" x14ac:dyDescent="0.2">
      <c r="A215" s="27"/>
      <c r="B215" s="6" t="s">
        <v>197</v>
      </c>
      <c r="C215" s="7">
        <v>0</v>
      </c>
      <c r="D215" s="7">
        <v>0</v>
      </c>
      <c r="E215" s="8" t="str">
        <f t="shared" si="28"/>
        <v/>
      </c>
      <c r="F215" s="8" t="str">
        <f t="shared" si="29"/>
        <v/>
      </c>
      <c r="G215" s="8" t="str">
        <f t="shared" si="31"/>
        <v xml:space="preserve"> </v>
      </c>
      <c r="H215" s="8" t="str">
        <f t="shared" si="30"/>
        <v/>
      </c>
    </row>
    <row r="216" spans="1:8" x14ac:dyDescent="0.2">
      <c r="A216" s="27"/>
      <c r="B216" s="6" t="s">
        <v>198</v>
      </c>
      <c r="C216" s="7">
        <v>0</v>
      </c>
      <c r="D216" s="7">
        <v>0</v>
      </c>
      <c r="E216" s="8" t="str">
        <f t="shared" si="28"/>
        <v/>
      </c>
      <c r="F216" s="8" t="str">
        <f t="shared" si="29"/>
        <v/>
      </c>
      <c r="G216" s="8" t="str">
        <f t="shared" si="31"/>
        <v xml:space="preserve"> </v>
      </c>
      <c r="H216" s="8" t="str">
        <f t="shared" si="30"/>
        <v/>
      </c>
    </row>
    <row r="217" spans="1:8" x14ac:dyDescent="0.2">
      <c r="A217" s="27"/>
      <c r="B217" s="6" t="s">
        <v>199</v>
      </c>
      <c r="C217" s="7">
        <v>0</v>
      </c>
      <c r="D217" s="7">
        <v>0</v>
      </c>
      <c r="E217" s="8" t="str">
        <f t="shared" si="28"/>
        <v/>
      </c>
      <c r="F217" s="8" t="str">
        <f t="shared" si="29"/>
        <v/>
      </c>
      <c r="G217" s="8" t="str">
        <f t="shared" si="31"/>
        <v xml:space="preserve"> </v>
      </c>
      <c r="H217" s="8" t="str">
        <f t="shared" si="30"/>
        <v/>
      </c>
    </row>
    <row r="218" spans="1:8" x14ac:dyDescent="0.2">
      <c r="A218" s="27"/>
      <c r="B218" s="6" t="s">
        <v>200</v>
      </c>
      <c r="C218" s="7">
        <v>10</v>
      </c>
      <c r="D218" s="7">
        <v>0</v>
      </c>
      <c r="E218" s="8">
        <f t="shared" si="28"/>
        <v>0.34482758620689657</v>
      </c>
      <c r="F218" s="8" t="str">
        <f t="shared" si="29"/>
        <v/>
      </c>
      <c r="G218" s="8">
        <f t="shared" si="31"/>
        <v>-1</v>
      </c>
      <c r="H218" s="8">
        <f t="shared" si="30"/>
        <v>-0.34482758620689657</v>
      </c>
    </row>
    <row r="219" spans="1:8" x14ac:dyDescent="0.2">
      <c r="A219" s="27"/>
      <c r="B219" s="6" t="s">
        <v>201</v>
      </c>
      <c r="C219" s="7">
        <v>0</v>
      </c>
      <c r="D219" s="7">
        <v>0</v>
      </c>
      <c r="E219" s="8" t="str">
        <f t="shared" si="28"/>
        <v/>
      </c>
      <c r="F219" s="8" t="str">
        <f t="shared" si="29"/>
        <v/>
      </c>
      <c r="G219" s="8" t="str">
        <f t="shared" si="31"/>
        <v xml:space="preserve"> </v>
      </c>
      <c r="H219" s="8" t="str">
        <f t="shared" si="30"/>
        <v/>
      </c>
    </row>
    <row r="220" spans="1:8" x14ac:dyDescent="0.2">
      <c r="A220" s="27"/>
      <c r="B220" s="6" t="s">
        <v>202</v>
      </c>
      <c r="C220" s="7">
        <v>0</v>
      </c>
      <c r="D220" s="7">
        <v>0</v>
      </c>
      <c r="E220" s="8" t="str">
        <f t="shared" si="28"/>
        <v/>
      </c>
      <c r="F220" s="8" t="str">
        <f t="shared" si="29"/>
        <v/>
      </c>
      <c r="G220" s="8" t="str">
        <f t="shared" si="31"/>
        <v xml:space="preserve"> </v>
      </c>
      <c r="H220" s="8" t="str">
        <f t="shared" si="30"/>
        <v/>
      </c>
    </row>
    <row r="221" spans="1:8" x14ac:dyDescent="0.2">
      <c r="A221" s="27"/>
      <c r="B221" s="6" t="s">
        <v>203</v>
      </c>
      <c r="C221" s="7">
        <v>0</v>
      </c>
      <c r="D221" s="7">
        <v>0</v>
      </c>
      <c r="E221" s="8" t="str">
        <f t="shared" si="28"/>
        <v/>
      </c>
      <c r="F221" s="8" t="str">
        <f t="shared" si="29"/>
        <v/>
      </c>
      <c r="G221" s="8" t="str">
        <f t="shared" si="31"/>
        <v xml:space="preserve"> </v>
      </c>
      <c r="H221" s="8" t="str">
        <f t="shared" si="30"/>
        <v/>
      </c>
    </row>
    <row r="222" spans="1:8" x14ac:dyDescent="0.2">
      <c r="A222" s="27"/>
      <c r="B222" s="6" t="s">
        <v>204</v>
      </c>
      <c r="C222" s="7">
        <v>0</v>
      </c>
      <c r="D222" s="7">
        <v>0</v>
      </c>
      <c r="E222" s="8" t="str">
        <f t="shared" si="28"/>
        <v/>
      </c>
      <c r="F222" s="8" t="str">
        <f t="shared" si="29"/>
        <v/>
      </c>
      <c r="G222" s="8" t="str">
        <f t="shared" si="31"/>
        <v xml:space="preserve"> </v>
      </c>
      <c r="H222" s="8" t="str">
        <f t="shared" si="30"/>
        <v/>
      </c>
    </row>
    <row r="223" spans="1:8" ht="25.5" x14ac:dyDescent="0.2">
      <c r="A223" s="27"/>
      <c r="B223" s="6" t="s">
        <v>205</v>
      </c>
      <c r="C223" s="7">
        <v>0</v>
      </c>
      <c r="D223" s="7">
        <v>1</v>
      </c>
      <c r="E223" s="8" t="str">
        <f t="shared" si="28"/>
        <v/>
      </c>
      <c r="F223" s="8">
        <f t="shared" si="29"/>
        <v>1.9230769230769232E-2</v>
      </c>
      <c r="G223" s="8">
        <f t="shared" si="31"/>
        <v>1</v>
      </c>
      <c r="H223" s="8" t="str">
        <f t="shared" si="30"/>
        <v/>
      </c>
    </row>
    <row r="224" spans="1:8" x14ac:dyDescent="0.2">
      <c r="A224" s="27"/>
      <c r="B224" s="6" t="s">
        <v>206</v>
      </c>
      <c r="C224" s="7">
        <v>0</v>
      </c>
      <c r="D224" s="7">
        <v>0</v>
      </c>
      <c r="E224" s="8" t="str">
        <f t="shared" si="28"/>
        <v/>
      </c>
      <c r="F224" s="8" t="str">
        <f t="shared" si="29"/>
        <v/>
      </c>
      <c r="G224" s="8" t="str">
        <f t="shared" si="31"/>
        <v xml:space="preserve"> </v>
      </c>
      <c r="H224" s="8" t="str">
        <f t="shared" si="30"/>
        <v/>
      </c>
    </row>
    <row r="225" spans="1:8" ht="25.5" x14ac:dyDescent="0.2">
      <c r="A225" s="27"/>
      <c r="B225" s="6" t="s">
        <v>207</v>
      </c>
      <c r="C225" s="7">
        <v>0</v>
      </c>
      <c r="D225" s="7">
        <v>0</v>
      </c>
      <c r="E225" s="8" t="str">
        <f t="shared" si="28"/>
        <v/>
      </c>
      <c r="F225" s="8" t="str">
        <f t="shared" si="29"/>
        <v/>
      </c>
      <c r="G225" s="8" t="str">
        <f t="shared" si="31"/>
        <v xml:space="preserve"> </v>
      </c>
      <c r="H225" s="8" t="str">
        <f t="shared" si="30"/>
        <v/>
      </c>
    </row>
    <row r="226" spans="1:8" ht="25.5" x14ac:dyDescent="0.2">
      <c r="A226" s="27"/>
      <c r="B226" s="6" t="s">
        <v>208</v>
      </c>
      <c r="C226" s="7">
        <v>0</v>
      </c>
      <c r="D226" s="7">
        <v>0</v>
      </c>
      <c r="E226" s="8" t="str">
        <f t="shared" si="28"/>
        <v/>
      </c>
      <c r="F226" s="8" t="str">
        <f t="shared" si="29"/>
        <v/>
      </c>
      <c r="G226" s="8" t="str">
        <f t="shared" si="31"/>
        <v xml:space="preserve"> </v>
      </c>
      <c r="H226" s="8" t="str">
        <f t="shared" si="30"/>
        <v/>
      </c>
    </row>
    <row r="227" spans="1:8" x14ac:dyDescent="0.2">
      <c r="A227" s="27"/>
      <c r="B227" s="6" t="s">
        <v>209</v>
      </c>
      <c r="C227" s="7">
        <v>0</v>
      </c>
      <c r="D227" s="7">
        <v>0</v>
      </c>
      <c r="E227" s="8" t="str">
        <f t="shared" si="28"/>
        <v/>
      </c>
      <c r="F227" s="8" t="str">
        <f t="shared" si="29"/>
        <v/>
      </c>
      <c r="G227" s="8" t="str">
        <f t="shared" si="31"/>
        <v xml:space="preserve"> </v>
      </c>
      <c r="H227" s="8" t="str">
        <f t="shared" si="30"/>
        <v/>
      </c>
    </row>
    <row r="228" spans="1:8" x14ac:dyDescent="0.2">
      <c r="A228" s="27"/>
      <c r="B228" s="6" t="s">
        <v>210</v>
      </c>
      <c r="C228" s="7">
        <v>0</v>
      </c>
      <c r="D228" s="7">
        <v>0</v>
      </c>
      <c r="E228" s="8" t="str">
        <f t="shared" si="28"/>
        <v/>
      </c>
      <c r="F228" s="8" t="str">
        <f t="shared" si="29"/>
        <v/>
      </c>
      <c r="G228" s="8" t="str">
        <f t="shared" si="31"/>
        <v xml:space="preserve"> </v>
      </c>
      <c r="H228" s="8" t="str">
        <f t="shared" si="30"/>
        <v/>
      </c>
    </row>
    <row r="229" spans="1:8" x14ac:dyDescent="0.2">
      <c r="A229" s="27"/>
      <c r="B229" s="6" t="s">
        <v>211</v>
      </c>
      <c r="C229" s="7">
        <v>0</v>
      </c>
      <c r="D229" s="7">
        <v>0</v>
      </c>
      <c r="E229" s="8" t="str">
        <f t="shared" si="28"/>
        <v/>
      </c>
      <c r="F229" s="8" t="str">
        <f t="shared" si="29"/>
        <v/>
      </c>
      <c r="G229" s="8" t="str">
        <f t="shared" si="31"/>
        <v xml:space="preserve"> </v>
      </c>
      <c r="H229" s="8" t="str">
        <f t="shared" si="30"/>
        <v/>
      </c>
    </row>
    <row r="230" spans="1:8" x14ac:dyDescent="0.2">
      <c r="A230" s="27"/>
      <c r="B230" s="6" t="s">
        <v>212</v>
      </c>
      <c r="C230" s="7">
        <v>0</v>
      </c>
      <c r="D230" s="7">
        <v>0</v>
      </c>
      <c r="E230" s="8" t="str">
        <f t="shared" si="28"/>
        <v/>
      </c>
      <c r="F230" s="8" t="str">
        <f t="shared" si="29"/>
        <v/>
      </c>
      <c r="G230" s="8" t="str">
        <f t="shared" si="31"/>
        <v xml:space="preserve"> </v>
      </c>
      <c r="H230" s="8" t="str">
        <f t="shared" si="30"/>
        <v/>
      </c>
    </row>
    <row r="231" spans="1:8" x14ac:dyDescent="0.2">
      <c r="A231" s="27"/>
      <c r="B231" s="6" t="s">
        <v>213</v>
      </c>
      <c r="C231" s="7">
        <v>0</v>
      </c>
      <c r="D231" s="7">
        <v>0</v>
      </c>
      <c r="E231" s="8" t="str">
        <f t="shared" si="28"/>
        <v/>
      </c>
      <c r="F231" s="8" t="str">
        <f t="shared" si="29"/>
        <v/>
      </c>
      <c r="G231" s="8" t="str">
        <f t="shared" si="31"/>
        <v xml:space="preserve"> </v>
      </c>
      <c r="H231" s="8" t="str">
        <f t="shared" si="30"/>
        <v/>
      </c>
    </row>
    <row r="232" spans="1:8" x14ac:dyDescent="0.2">
      <c r="A232" s="27"/>
      <c r="B232" s="6" t="s">
        <v>214</v>
      </c>
      <c r="C232" s="7">
        <v>0</v>
      </c>
      <c r="D232" s="7">
        <v>0</v>
      </c>
      <c r="E232" s="8" t="str">
        <f t="shared" si="28"/>
        <v/>
      </c>
      <c r="F232" s="8" t="str">
        <f t="shared" si="29"/>
        <v/>
      </c>
      <c r="G232" s="8" t="str">
        <f t="shared" si="31"/>
        <v xml:space="preserve"> </v>
      </c>
      <c r="H232" s="8" t="str">
        <f t="shared" si="30"/>
        <v/>
      </c>
    </row>
    <row r="233" spans="1:8" x14ac:dyDescent="0.2">
      <c r="A233" s="27"/>
      <c r="B233" s="6" t="s">
        <v>215</v>
      </c>
      <c r="C233" s="7">
        <v>0</v>
      </c>
      <c r="D233" s="7">
        <v>0</v>
      </c>
      <c r="E233" s="8" t="str">
        <f t="shared" si="28"/>
        <v/>
      </c>
      <c r="F233" s="8" t="str">
        <f t="shared" si="29"/>
        <v/>
      </c>
      <c r="G233" s="8" t="str">
        <f t="shared" si="31"/>
        <v xml:space="preserve"> </v>
      </c>
      <c r="H233" s="8" t="str">
        <f t="shared" si="30"/>
        <v/>
      </c>
    </row>
    <row r="234" spans="1:8" x14ac:dyDescent="0.2">
      <c r="A234" s="27"/>
      <c r="B234" s="6" t="s">
        <v>216</v>
      </c>
      <c r="C234" s="7">
        <v>0</v>
      </c>
      <c r="D234" s="7">
        <v>0</v>
      </c>
      <c r="E234" s="8" t="str">
        <f t="shared" si="28"/>
        <v/>
      </c>
      <c r="F234" s="8" t="str">
        <f t="shared" si="29"/>
        <v/>
      </c>
      <c r="G234" s="8" t="str">
        <f t="shared" si="31"/>
        <v xml:space="preserve"> </v>
      </c>
      <c r="H234" s="8" t="str">
        <f t="shared" si="30"/>
        <v/>
      </c>
    </row>
    <row r="235" spans="1:8" x14ac:dyDescent="0.2">
      <c r="A235" s="27"/>
      <c r="B235" s="6" t="s">
        <v>217</v>
      </c>
      <c r="C235" s="7">
        <v>0</v>
      </c>
      <c r="D235" s="7">
        <v>0</v>
      </c>
      <c r="E235" s="8" t="str">
        <f t="shared" si="28"/>
        <v/>
      </c>
      <c r="F235" s="8" t="str">
        <f t="shared" si="29"/>
        <v/>
      </c>
      <c r="G235" s="8" t="str">
        <f t="shared" si="31"/>
        <v xml:space="preserve"> </v>
      </c>
      <c r="H235" s="8" t="str">
        <f t="shared" si="30"/>
        <v/>
      </c>
    </row>
    <row r="236" spans="1:8" x14ac:dyDescent="0.2">
      <c r="A236" s="27"/>
      <c r="B236" s="6" t="s">
        <v>218</v>
      </c>
      <c r="C236" s="7">
        <v>0</v>
      </c>
      <c r="D236" s="7">
        <v>0</v>
      </c>
      <c r="E236" s="8" t="str">
        <f t="shared" si="28"/>
        <v/>
      </c>
      <c r="F236" s="8" t="str">
        <f t="shared" si="29"/>
        <v/>
      </c>
      <c r="G236" s="8" t="str">
        <f t="shared" si="31"/>
        <v xml:space="preserve"> </v>
      </c>
      <c r="H236" s="8" t="str">
        <f t="shared" si="30"/>
        <v/>
      </c>
    </row>
    <row r="237" spans="1:8" x14ac:dyDescent="0.2">
      <c r="A237" s="27"/>
      <c r="B237" s="6" t="s">
        <v>219</v>
      </c>
      <c r="C237" s="7">
        <v>0</v>
      </c>
      <c r="D237" s="7">
        <v>0</v>
      </c>
      <c r="E237" s="8" t="str">
        <f t="shared" si="28"/>
        <v/>
      </c>
      <c r="F237" s="8" t="str">
        <f t="shared" si="29"/>
        <v/>
      </c>
      <c r="G237" s="8" t="str">
        <f t="shared" si="31"/>
        <v xml:space="preserve"> </v>
      </c>
      <c r="H237" s="8" t="str">
        <f t="shared" si="30"/>
        <v/>
      </c>
    </row>
    <row r="238" spans="1:8" x14ac:dyDescent="0.2">
      <c r="A238" s="27"/>
      <c r="B238" s="6" t="s">
        <v>220</v>
      </c>
      <c r="C238" s="7">
        <v>0</v>
      </c>
      <c r="D238" s="7">
        <v>0</v>
      </c>
      <c r="E238" s="8" t="str">
        <f t="shared" si="28"/>
        <v/>
      </c>
      <c r="F238" s="8" t="str">
        <f t="shared" si="29"/>
        <v/>
      </c>
      <c r="G238" s="8" t="str">
        <f t="shared" si="31"/>
        <v xml:space="preserve"> </v>
      </c>
      <c r="H238" s="8" t="str">
        <f t="shared" si="30"/>
        <v/>
      </c>
    </row>
    <row r="239" spans="1:8" x14ac:dyDescent="0.2">
      <c r="A239" s="27"/>
      <c r="B239" s="6" t="s">
        <v>221</v>
      </c>
      <c r="C239" s="7">
        <v>0</v>
      </c>
      <c r="D239" s="7">
        <v>0</v>
      </c>
      <c r="E239" s="8" t="str">
        <f t="shared" si="28"/>
        <v/>
      </c>
      <c r="F239" s="8" t="str">
        <f t="shared" si="29"/>
        <v/>
      </c>
      <c r="G239" s="8" t="str">
        <f t="shared" si="31"/>
        <v xml:space="preserve"> </v>
      </c>
      <c r="H239" s="8" t="str">
        <f t="shared" si="30"/>
        <v/>
      </c>
    </row>
    <row r="240" spans="1:8" x14ac:dyDescent="0.2">
      <c r="A240" s="27"/>
      <c r="B240" s="6" t="s">
        <v>222</v>
      </c>
      <c r="C240" s="7">
        <v>0</v>
      </c>
      <c r="D240" s="7">
        <v>0</v>
      </c>
      <c r="E240" s="8" t="str">
        <f t="shared" si="28"/>
        <v/>
      </c>
      <c r="F240" s="8" t="str">
        <f t="shared" si="29"/>
        <v/>
      </c>
      <c r="G240" s="8" t="str">
        <f t="shared" si="31"/>
        <v xml:space="preserve"> </v>
      </c>
      <c r="H240" s="8" t="str">
        <f t="shared" si="30"/>
        <v/>
      </c>
    </row>
    <row r="241" spans="1:8" x14ac:dyDescent="0.2">
      <c r="A241" s="27"/>
      <c r="B241" s="6" t="s">
        <v>223</v>
      </c>
      <c r="C241" s="7">
        <v>0</v>
      </c>
      <c r="D241" s="7">
        <v>0</v>
      </c>
      <c r="E241" s="8" t="str">
        <f t="shared" si="28"/>
        <v/>
      </c>
      <c r="F241" s="8" t="str">
        <f t="shared" si="29"/>
        <v/>
      </c>
      <c r="G241" s="8" t="str">
        <f t="shared" si="31"/>
        <v xml:space="preserve"> </v>
      </c>
      <c r="H241" s="8" t="str">
        <f t="shared" si="30"/>
        <v/>
      </c>
    </row>
    <row r="242" spans="1:8" x14ac:dyDescent="0.2">
      <c r="A242" s="27"/>
      <c r="B242" s="6" t="s">
        <v>224</v>
      </c>
      <c r="C242" s="7">
        <v>0</v>
      </c>
      <c r="D242" s="7">
        <v>0</v>
      </c>
      <c r="E242" s="8" t="str">
        <f t="shared" si="28"/>
        <v/>
      </c>
      <c r="F242" s="8" t="str">
        <f t="shared" si="29"/>
        <v/>
      </c>
      <c r="G242" s="8" t="str">
        <f t="shared" si="31"/>
        <v xml:space="preserve"> </v>
      </c>
      <c r="H242" s="8" t="str">
        <f t="shared" si="30"/>
        <v/>
      </c>
    </row>
    <row r="243" spans="1:8" x14ac:dyDescent="0.2">
      <c r="A243" s="27"/>
      <c r="B243" s="6" t="s">
        <v>225</v>
      </c>
      <c r="C243" s="7">
        <v>0</v>
      </c>
      <c r="D243" s="7">
        <v>0</v>
      </c>
      <c r="E243" s="8" t="str">
        <f t="shared" si="28"/>
        <v/>
      </c>
      <c r="F243" s="8" t="str">
        <f t="shared" si="29"/>
        <v/>
      </c>
      <c r="G243" s="8" t="str">
        <f t="shared" si="31"/>
        <v xml:space="preserve"> </v>
      </c>
      <c r="H243" s="8" t="str">
        <f t="shared" si="30"/>
        <v/>
      </c>
    </row>
    <row r="244" spans="1:8" x14ac:dyDescent="0.2">
      <c r="A244" s="27"/>
      <c r="B244" s="6" t="s">
        <v>226</v>
      </c>
      <c r="C244" s="7">
        <v>0</v>
      </c>
      <c r="D244" s="7">
        <v>0</v>
      </c>
      <c r="E244" s="8" t="str">
        <f t="shared" si="28"/>
        <v/>
      </c>
      <c r="F244" s="8" t="str">
        <f t="shared" si="29"/>
        <v/>
      </c>
      <c r="G244" s="8" t="str">
        <f t="shared" si="31"/>
        <v xml:space="preserve"> </v>
      </c>
      <c r="H244" s="8" t="str">
        <f t="shared" si="30"/>
        <v/>
      </c>
    </row>
    <row r="245" spans="1:8" ht="25.5" x14ac:dyDescent="0.2">
      <c r="A245" s="27"/>
      <c r="B245" s="6" t="s">
        <v>227</v>
      </c>
      <c r="C245" s="7">
        <v>0</v>
      </c>
      <c r="D245" s="7">
        <v>0</v>
      </c>
      <c r="E245" s="8" t="str">
        <f t="shared" ref="E245:E276" si="32">+IF(C245=0,"",C245/C$181)</f>
        <v/>
      </c>
      <c r="F245" s="8" t="str">
        <f t="shared" ref="F245:F276" si="33">+IF(D245=0,"",D245/D$181)</f>
        <v/>
      </c>
      <c r="G245" s="8" t="str">
        <f t="shared" si="31"/>
        <v xml:space="preserve"> </v>
      </c>
      <c r="H245" s="8" t="str">
        <f t="shared" ref="H245:H276" si="34">+IF(OR(AND(E245=""),(G245="")),"",E245*G245)</f>
        <v/>
      </c>
    </row>
    <row r="246" spans="1:8" ht="25.5" x14ac:dyDescent="0.2">
      <c r="A246" s="27"/>
      <c r="B246" s="6" t="s">
        <v>228</v>
      </c>
      <c r="C246" s="7">
        <v>0</v>
      </c>
      <c r="D246" s="7">
        <v>0</v>
      </c>
      <c r="E246" s="8" t="str">
        <f t="shared" si="32"/>
        <v/>
      </c>
      <c r="F246" s="8" t="str">
        <f t="shared" si="33"/>
        <v/>
      </c>
      <c r="G246" s="8" t="str">
        <f t="shared" ref="G246:G277" si="35">+IF(AND(C246=0,D246=0)," ",IF(C246=0,1,IF(D246=0,-1,(D246-C246)/C246)))</f>
        <v xml:space="preserve"> </v>
      </c>
      <c r="H246" s="8" t="str">
        <f t="shared" si="34"/>
        <v/>
      </c>
    </row>
    <row r="247" spans="1:8" x14ac:dyDescent="0.2">
      <c r="A247" s="27"/>
      <c r="B247" s="6" t="s">
        <v>229</v>
      </c>
      <c r="C247" s="7">
        <v>0</v>
      </c>
      <c r="D247" s="7">
        <v>0</v>
      </c>
      <c r="E247" s="8" t="str">
        <f t="shared" si="32"/>
        <v/>
      </c>
      <c r="F247" s="8" t="str">
        <f t="shared" si="33"/>
        <v/>
      </c>
      <c r="G247" s="8" t="str">
        <f t="shared" si="35"/>
        <v xml:space="preserve"> </v>
      </c>
      <c r="H247" s="8" t="str">
        <f t="shared" si="34"/>
        <v/>
      </c>
    </row>
    <row r="248" spans="1:8" x14ac:dyDescent="0.2">
      <c r="A248" s="27"/>
      <c r="B248" s="6" t="s">
        <v>230</v>
      </c>
      <c r="C248" s="7">
        <v>0</v>
      </c>
      <c r="D248" s="7">
        <v>0</v>
      </c>
      <c r="E248" s="8" t="str">
        <f t="shared" si="32"/>
        <v/>
      </c>
      <c r="F248" s="8" t="str">
        <f t="shared" si="33"/>
        <v/>
      </c>
      <c r="G248" s="8" t="str">
        <f t="shared" si="35"/>
        <v xml:space="preserve"> </v>
      </c>
      <c r="H248" s="8" t="str">
        <f t="shared" si="34"/>
        <v/>
      </c>
    </row>
    <row r="249" spans="1:8" x14ac:dyDescent="0.2">
      <c r="A249" s="27"/>
      <c r="B249" s="6" t="s">
        <v>231</v>
      </c>
      <c r="C249" s="7">
        <v>0</v>
      </c>
      <c r="D249" s="7">
        <v>3</v>
      </c>
      <c r="E249" s="8" t="str">
        <f t="shared" si="32"/>
        <v/>
      </c>
      <c r="F249" s="8">
        <f t="shared" si="33"/>
        <v>5.7692307692307696E-2</v>
      </c>
      <c r="G249" s="8">
        <f t="shared" si="35"/>
        <v>1</v>
      </c>
      <c r="H249" s="8" t="str">
        <f t="shared" si="34"/>
        <v/>
      </c>
    </row>
    <row r="250" spans="1:8" ht="25.5" x14ac:dyDescent="0.2">
      <c r="A250" s="27"/>
      <c r="B250" s="6" t="s">
        <v>232</v>
      </c>
      <c r="C250" s="7">
        <v>0</v>
      </c>
      <c r="D250" s="7">
        <v>0</v>
      </c>
      <c r="E250" s="8" t="str">
        <f t="shared" si="32"/>
        <v/>
      </c>
      <c r="F250" s="8" t="str">
        <f t="shared" si="33"/>
        <v/>
      </c>
      <c r="G250" s="8" t="str">
        <f t="shared" si="35"/>
        <v xml:space="preserve"> </v>
      </c>
      <c r="H250" s="8" t="str">
        <f t="shared" si="34"/>
        <v/>
      </c>
    </row>
    <row r="251" spans="1:8" x14ac:dyDescent="0.2">
      <c r="A251" s="27"/>
      <c r="B251" s="6" t="s">
        <v>233</v>
      </c>
      <c r="C251" s="7">
        <v>7</v>
      </c>
      <c r="D251" s="7">
        <v>6</v>
      </c>
      <c r="E251" s="8">
        <f t="shared" si="32"/>
        <v>0.2413793103448276</v>
      </c>
      <c r="F251" s="8">
        <f t="shared" si="33"/>
        <v>0.11538461538461539</v>
      </c>
      <c r="G251" s="8">
        <f t="shared" si="35"/>
        <v>-0.14285714285714285</v>
      </c>
      <c r="H251" s="8">
        <f t="shared" si="34"/>
        <v>-3.4482758620689655E-2</v>
      </c>
    </row>
    <row r="252" spans="1:8" x14ac:dyDescent="0.2">
      <c r="A252" s="27"/>
      <c r="B252" s="6" t="s">
        <v>234</v>
      </c>
      <c r="C252" s="7">
        <v>0</v>
      </c>
      <c r="D252" s="7">
        <v>0</v>
      </c>
      <c r="E252" s="8" t="str">
        <f t="shared" si="32"/>
        <v/>
      </c>
      <c r="F252" s="8" t="str">
        <f t="shared" si="33"/>
        <v/>
      </c>
      <c r="G252" s="8" t="str">
        <f t="shared" si="35"/>
        <v xml:space="preserve"> </v>
      </c>
      <c r="H252" s="8" t="str">
        <f t="shared" si="34"/>
        <v/>
      </c>
    </row>
    <row r="253" spans="1:8" x14ac:dyDescent="0.2">
      <c r="A253" s="27"/>
      <c r="B253" s="6" t="s">
        <v>235</v>
      </c>
      <c r="C253" s="7">
        <v>0</v>
      </c>
      <c r="D253" s="7">
        <v>0</v>
      </c>
      <c r="E253" s="8" t="str">
        <f t="shared" si="32"/>
        <v/>
      </c>
      <c r="F253" s="8" t="str">
        <f t="shared" si="33"/>
        <v/>
      </c>
      <c r="G253" s="8" t="str">
        <f t="shared" si="35"/>
        <v xml:space="preserve"> </v>
      </c>
      <c r="H253" s="8" t="str">
        <f t="shared" si="34"/>
        <v/>
      </c>
    </row>
    <row r="254" spans="1:8" x14ac:dyDescent="0.2">
      <c r="A254" s="27"/>
      <c r="B254" s="6" t="s">
        <v>236</v>
      </c>
      <c r="C254" s="7">
        <v>0</v>
      </c>
      <c r="D254" s="7">
        <v>0</v>
      </c>
      <c r="E254" s="8" t="str">
        <f t="shared" si="32"/>
        <v/>
      </c>
      <c r="F254" s="8" t="str">
        <f t="shared" si="33"/>
        <v/>
      </c>
      <c r="G254" s="8" t="str">
        <f t="shared" si="35"/>
        <v xml:space="preserve"> </v>
      </c>
      <c r="H254" s="8" t="str">
        <f t="shared" si="34"/>
        <v/>
      </c>
    </row>
    <row r="255" spans="1:8" ht="25.5" x14ac:dyDescent="0.2">
      <c r="A255" s="27"/>
      <c r="B255" s="6" t="s">
        <v>237</v>
      </c>
      <c r="C255" s="7">
        <v>0</v>
      </c>
      <c r="D255" s="7">
        <v>0</v>
      </c>
      <c r="E255" s="8" t="str">
        <f t="shared" si="32"/>
        <v/>
      </c>
      <c r="F255" s="8" t="str">
        <f t="shared" si="33"/>
        <v/>
      </c>
      <c r="G255" s="8" t="str">
        <f t="shared" si="35"/>
        <v xml:space="preserve"> </v>
      </c>
      <c r="H255" s="8" t="str">
        <f t="shared" si="34"/>
        <v/>
      </c>
    </row>
    <row r="256" spans="1:8" x14ac:dyDescent="0.2">
      <c r="A256" s="27"/>
      <c r="B256" s="6" t="s">
        <v>238</v>
      </c>
      <c r="C256" s="7">
        <v>0</v>
      </c>
      <c r="D256" s="7">
        <v>0</v>
      </c>
      <c r="E256" s="8" t="str">
        <f t="shared" si="32"/>
        <v/>
      </c>
      <c r="F256" s="8" t="str">
        <f t="shared" si="33"/>
        <v/>
      </c>
      <c r="G256" s="8" t="str">
        <f t="shared" si="35"/>
        <v xml:space="preserve"> </v>
      </c>
      <c r="H256" s="8" t="str">
        <f t="shared" si="34"/>
        <v/>
      </c>
    </row>
    <row r="257" spans="1:8" ht="25.5" x14ac:dyDescent="0.2">
      <c r="A257" s="27"/>
      <c r="B257" s="6" t="s">
        <v>239</v>
      </c>
      <c r="C257" s="7">
        <v>0</v>
      </c>
      <c r="D257" s="7">
        <v>0</v>
      </c>
      <c r="E257" s="8" t="str">
        <f t="shared" si="32"/>
        <v/>
      </c>
      <c r="F257" s="8" t="str">
        <f t="shared" si="33"/>
        <v/>
      </c>
      <c r="G257" s="8" t="str">
        <f t="shared" si="35"/>
        <v xml:space="preserve"> </v>
      </c>
      <c r="H257" s="8" t="str">
        <f t="shared" si="34"/>
        <v/>
      </c>
    </row>
    <row r="258" spans="1:8" x14ac:dyDescent="0.2">
      <c r="A258" s="27"/>
      <c r="B258" s="6" t="s">
        <v>240</v>
      </c>
      <c r="C258" s="7">
        <v>0</v>
      </c>
      <c r="D258" s="7">
        <v>0</v>
      </c>
      <c r="E258" s="8" t="str">
        <f t="shared" si="32"/>
        <v/>
      </c>
      <c r="F258" s="8" t="str">
        <f t="shared" si="33"/>
        <v/>
      </c>
      <c r="G258" s="8" t="str">
        <f t="shared" si="35"/>
        <v xml:space="preserve"> </v>
      </c>
      <c r="H258" s="8" t="str">
        <f t="shared" si="34"/>
        <v/>
      </c>
    </row>
    <row r="259" spans="1:8" x14ac:dyDescent="0.2">
      <c r="A259" s="27"/>
      <c r="B259" s="6" t="s">
        <v>241</v>
      </c>
      <c r="C259" s="7">
        <v>0</v>
      </c>
      <c r="D259" s="7">
        <v>0</v>
      </c>
      <c r="E259" s="8" t="str">
        <f t="shared" si="32"/>
        <v/>
      </c>
      <c r="F259" s="8" t="str">
        <f t="shared" si="33"/>
        <v/>
      </c>
      <c r="G259" s="8" t="str">
        <f t="shared" si="35"/>
        <v xml:space="preserve"> </v>
      </c>
      <c r="H259" s="8" t="str">
        <f t="shared" si="34"/>
        <v/>
      </c>
    </row>
    <row r="260" spans="1:8" x14ac:dyDescent="0.2">
      <c r="A260" s="27"/>
      <c r="B260" s="6" t="s">
        <v>242</v>
      </c>
      <c r="C260" s="7">
        <v>0</v>
      </c>
      <c r="D260" s="7">
        <v>0</v>
      </c>
      <c r="E260" s="8" t="str">
        <f t="shared" si="32"/>
        <v/>
      </c>
      <c r="F260" s="8" t="str">
        <f t="shared" si="33"/>
        <v/>
      </c>
      <c r="G260" s="8" t="str">
        <f t="shared" si="35"/>
        <v xml:space="preserve"> </v>
      </c>
      <c r="H260" s="8" t="str">
        <f t="shared" si="34"/>
        <v/>
      </c>
    </row>
    <row r="261" spans="1:8" x14ac:dyDescent="0.2">
      <c r="A261" s="27"/>
      <c r="B261" s="6" t="s">
        <v>243</v>
      </c>
      <c r="C261" s="7">
        <v>0</v>
      </c>
      <c r="D261" s="7">
        <v>0</v>
      </c>
      <c r="E261" s="8" t="str">
        <f t="shared" si="32"/>
        <v/>
      </c>
      <c r="F261" s="8" t="str">
        <f t="shared" si="33"/>
        <v/>
      </c>
      <c r="G261" s="8" t="str">
        <f t="shared" si="35"/>
        <v xml:space="preserve"> </v>
      </c>
      <c r="H261" s="8" t="str">
        <f t="shared" si="34"/>
        <v/>
      </c>
    </row>
    <row r="262" spans="1:8" ht="25.5" x14ac:dyDescent="0.2">
      <c r="A262" s="27"/>
      <c r="B262" s="6" t="s">
        <v>244</v>
      </c>
      <c r="C262" s="7">
        <v>0</v>
      </c>
      <c r="D262" s="7">
        <v>0</v>
      </c>
      <c r="E262" s="8" t="str">
        <f t="shared" si="32"/>
        <v/>
      </c>
      <c r="F262" s="8" t="str">
        <f t="shared" si="33"/>
        <v/>
      </c>
      <c r="G262" s="8" t="str">
        <f t="shared" si="35"/>
        <v xml:space="preserve"> </v>
      </c>
      <c r="H262" s="8" t="str">
        <f t="shared" si="34"/>
        <v/>
      </c>
    </row>
    <row r="263" spans="1:8" ht="25.5" x14ac:dyDescent="0.2">
      <c r="A263" s="27"/>
      <c r="B263" s="6" t="s">
        <v>245</v>
      </c>
      <c r="C263" s="7">
        <v>0</v>
      </c>
      <c r="D263" s="7">
        <v>0</v>
      </c>
      <c r="E263" s="8" t="str">
        <f t="shared" si="32"/>
        <v/>
      </c>
      <c r="F263" s="8" t="str">
        <f t="shared" si="33"/>
        <v/>
      </c>
      <c r="G263" s="8" t="str">
        <f t="shared" si="35"/>
        <v xml:space="preserve"> </v>
      </c>
      <c r="H263" s="8" t="str">
        <f t="shared" si="34"/>
        <v/>
      </c>
    </row>
    <row r="264" spans="1:8" x14ac:dyDescent="0.2">
      <c r="A264" s="27"/>
      <c r="B264" s="6" t="s">
        <v>246</v>
      </c>
      <c r="C264" s="7">
        <v>0</v>
      </c>
      <c r="D264" s="7">
        <v>0</v>
      </c>
      <c r="E264" s="8" t="str">
        <f t="shared" si="32"/>
        <v/>
      </c>
      <c r="F264" s="8" t="str">
        <f t="shared" si="33"/>
        <v/>
      </c>
      <c r="G264" s="8" t="str">
        <f t="shared" si="35"/>
        <v xml:space="preserve"> </v>
      </c>
      <c r="H264" s="8" t="str">
        <f t="shared" si="34"/>
        <v/>
      </c>
    </row>
    <row r="265" spans="1:8" ht="25.5" x14ac:dyDescent="0.2">
      <c r="A265" s="27"/>
      <c r="B265" s="6" t="s">
        <v>247</v>
      </c>
      <c r="C265" s="7">
        <v>0</v>
      </c>
      <c r="D265" s="7">
        <v>0</v>
      </c>
      <c r="E265" s="8" t="str">
        <f t="shared" si="32"/>
        <v/>
      </c>
      <c r="F265" s="8" t="str">
        <f t="shared" si="33"/>
        <v/>
      </c>
      <c r="G265" s="8" t="str">
        <f t="shared" si="35"/>
        <v xml:space="preserve"> </v>
      </c>
      <c r="H265" s="8" t="str">
        <f t="shared" si="34"/>
        <v/>
      </c>
    </row>
    <row r="266" spans="1:8" x14ac:dyDescent="0.2">
      <c r="A266" s="27"/>
      <c r="B266" s="6" t="s">
        <v>248</v>
      </c>
      <c r="C266" s="7">
        <v>0</v>
      </c>
      <c r="D266" s="7">
        <v>0</v>
      </c>
      <c r="E266" s="8" t="str">
        <f t="shared" si="32"/>
        <v/>
      </c>
      <c r="F266" s="8" t="str">
        <f t="shared" si="33"/>
        <v/>
      </c>
      <c r="G266" s="8" t="str">
        <f t="shared" si="35"/>
        <v xml:space="preserve"> </v>
      </c>
      <c r="H266" s="8" t="str">
        <f t="shared" si="34"/>
        <v/>
      </c>
    </row>
    <row r="267" spans="1:8" x14ac:dyDescent="0.2">
      <c r="A267" s="27"/>
      <c r="B267" s="6" t="s">
        <v>249</v>
      </c>
      <c r="C267" s="7">
        <v>0</v>
      </c>
      <c r="D267" s="7">
        <v>0</v>
      </c>
      <c r="E267" s="8" t="str">
        <f t="shared" si="32"/>
        <v/>
      </c>
      <c r="F267" s="8" t="str">
        <f t="shared" si="33"/>
        <v/>
      </c>
      <c r="G267" s="8" t="str">
        <f t="shared" si="35"/>
        <v xml:space="preserve"> </v>
      </c>
      <c r="H267" s="8" t="str">
        <f t="shared" si="34"/>
        <v/>
      </c>
    </row>
    <row r="268" spans="1:8" x14ac:dyDescent="0.2">
      <c r="A268" s="27"/>
      <c r="B268" s="6" t="s">
        <v>250</v>
      </c>
      <c r="C268" s="7">
        <v>0</v>
      </c>
      <c r="D268" s="7">
        <v>0</v>
      </c>
      <c r="E268" s="8" t="str">
        <f t="shared" si="32"/>
        <v/>
      </c>
      <c r="F268" s="8" t="str">
        <f t="shared" si="33"/>
        <v/>
      </c>
      <c r="G268" s="8" t="str">
        <f t="shared" si="35"/>
        <v xml:space="preserve"> </v>
      </c>
      <c r="H268" s="8" t="str">
        <f t="shared" si="34"/>
        <v/>
      </c>
    </row>
    <row r="269" spans="1:8" ht="25.5" x14ac:dyDescent="0.2">
      <c r="A269" s="27"/>
      <c r="B269" s="6" t="s">
        <v>251</v>
      </c>
      <c r="C269" s="7">
        <v>0</v>
      </c>
      <c r="D269" s="7">
        <v>0</v>
      </c>
      <c r="E269" s="8" t="str">
        <f t="shared" si="32"/>
        <v/>
      </c>
      <c r="F269" s="8" t="str">
        <f t="shared" si="33"/>
        <v/>
      </c>
      <c r="G269" s="8" t="str">
        <f t="shared" si="35"/>
        <v xml:space="preserve"> </v>
      </c>
      <c r="H269" s="8" t="str">
        <f t="shared" si="34"/>
        <v/>
      </c>
    </row>
    <row r="270" spans="1:8" x14ac:dyDescent="0.2">
      <c r="A270" s="27"/>
      <c r="B270" s="6" t="s">
        <v>252</v>
      </c>
      <c r="C270" s="7">
        <v>0</v>
      </c>
      <c r="D270" s="7">
        <v>0</v>
      </c>
      <c r="E270" s="8" t="str">
        <f t="shared" si="32"/>
        <v/>
      </c>
      <c r="F270" s="8" t="str">
        <f t="shared" si="33"/>
        <v/>
      </c>
      <c r="G270" s="8" t="str">
        <f t="shared" si="35"/>
        <v xml:space="preserve"> </v>
      </c>
      <c r="H270" s="8" t="str">
        <f t="shared" si="34"/>
        <v/>
      </c>
    </row>
    <row r="271" spans="1:8" x14ac:dyDescent="0.2">
      <c r="A271" s="27"/>
      <c r="B271" s="6" t="s">
        <v>253</v>
      </c>
      <c r="C271" s="7">
        <v>0</v>
      </c>
      <c r="D271" s="7">
        <v>0</v>
      </c>
      <c r="E271" s="8" t="str">
        <f t="shared" si="32"/>
        <v/>
      </c>
      <c r="F271" s="8" t="str">
        <f t="shared" si="33"/>
        <v/>
      </c>
      <c r="G271" s="8" t="str">
        <f t="shared" si="35"/>
        <v xml:space="preserve"> </v>
      </c>
      <c r="H271" s="8" t="str">
        <f t="shared" si="34"/>
        <v/>
      </c>
    </row>
    <row r="272" spans="1:8" x14ac:dyDescent="0.2">
      <c r="A272" s="27"/>
      <c r="B272" s="6" t="s">
        <v>254</v>
      </c>
      <c r="C272" s="7">
        <v>0</v>
      </c>
      <c r="D272" s="7">
        <v>0</v>
      </c>
      <c r="E272" s="8" t="str">
        <f t="shared" si="32"/>
        <v/>
      </c>
      <c r="F272" s="8" t="str">
        <f t="shared" si="33"/>
        <v/>
      </c>
      <c r="G272" s="8" t="str">
        <f t="shared" si="35"/>
        <v xml:space="preserve"> </v>
      </c>
      <c r="H272" s="8" t="str">
        <f t="shared" si="34"/>
        <v/>
      </c>
    </row>
    <row r="273" spans="1:8" x14ac:dyDescent="0.2">
      <c r="A273" s="27"/>
      <c r="B273" s="6" t="s">
        <v>255</v>
      </c>
      <c r="C273" s="7">
        <v>0</v>
      </c>
      <c r="D273" s="7">
        <v>0</v>
      </c>
      <c r="E273" s="8" t="str">
        <f t="shared" si="32"/>
        <v/>
      </c>
      <c r="F273" s="8" t="str">
        <f t="shared" si="33"/>
        <v/>
      </c>
      <c r="G273" s="8" t="str">
        <f t="shared" si="35"/>
        <v xml:space="preserve"> </v>
      </c>
      <c r="H273" s="8" t="str">
        <f t="shared" si="34"/>
        <v/>
      </c>
    </row>
    <row r="274" spans="1:8" x14ac:dyDescent="0.2">
      <c r="A274" s="27"/>
      <c r="B274" s="6" t="s">
        <v>256</v>
      </c>
      <c r="C274" s="7">
        <v>3</v>
      </c>
      <c r="D274" s="7">
        <v>2</v>
      </c>
      <c r="E274" s="8">
        <f t="shared" si="32"/>
        <v>0.10344827586206896</v>
      </c>
      <c r="F274" s="8">
        <f t="shared" si="33"/>
        <v>3.8461538461538464E-2</v>
      </c>
      <c r="G274" s="8">
        <f t="shared" si="35"/>
        <v>-0.33333333333333331</v>
      </c>
      <c r="H274" s="8">
        <f t="shared" si="34"/>
        <v>-3.4482758620689655E-2</v>
      </c>
    </row>
    <row r="275" spans="1:8" x14ac:dyDescent="0.2">
      <c r="A275" s="27"/>
      <c r="B275" s="6" t="s">
        <v>257</v>
      </c>
      <c r="C275" s="7">
        <v>0</v>
      </c>
      <c r="D275" s="7">
        <v>0</v>
      </c>
      <c r="E275" s="8" t="str">
        <f t="shared" si="32"/>
        <v/>
      </c>
      <c r="F275" s="8" t="str">
        <f t="shared" si="33"/>
        <v/>
      </c>
      <c r="G275" s="8" t="str">
        <f t="shared" si="35"/>
        <v xml:space="preserve"> </v>
      </c>
      <c r="H275" s="8" t="str">
        <f t="shared" si="34"/>
        <v/>
      </c>
    </row>
    <row r="276" spans="1:8" x14ac:dyDescent="0.2">
      <c r="A276" s="27"/>
      <c r="B276" s="6" t="s">
        <v>258</v>
      </c>
      <c r="C276" s="7">
        <v>0</v>
      </c>
      <c r="D276" s="7">
        <v>0</v>
      </c>
      <c r="E276" s="8" t="str">
        <f t="shared" si="32"/>
        <v/>
      </c>
      <c r="F276" s="8" t="str">
        <f t="shared" si="33"/>
        <v/>
      </c>
      <c r="G276" s="8" t="str">
        <f t="shared" si="35"/>
        <v xml:space="preserve"> </v>
      </c>
      <c r="H276" s="8" t="str">
        <f t="shared" si="34"/>
        <v/>
      </c>
    </row>
    <row r="277" spans="1:8" x14ac:dyDescent="0.2">
      <c r="A277" s="27"/>
      <c r="B277" s="6" t="s">
        <v>259</v>
      </c>
      <c r="C277" s="7">
        <v>0</v>
      </c>
      <c r="D277" s="7">
        <v>0</v>
      </c>
      <c r="E277" s="8" t="str">
        <f t="shared" ref="E277:E308" si="36">+IF(C277=0,"",C277/C$181)</f>
        <v/>
      </c>
      <c r="F277" s="8" t="str">
        <f t="shared" ref="F277:F308" si="37">+IF(D277=0,"",D277/D$181)</f>
        <v/>
      </c>
      <c r="G277" s="8" t="str">
        <f t="shared" si="35"/>
        <v xml:space="preserve"> </v>
      </c>
      <c r="H277" s="8" t="str">
        <f t="shared" ref="H277:H308" si="38">+IF(OR(AND(E277=""),(G277="")),"",E277*G277)</f>
        <v/>
      </c>
    </row>
    <row r="278" spans="1:8" x14ac:dyDescent="0.2">
      <c r="A278" s="27"/>
      <c r="B278" s="6" t="s">
        <v>260</v>
      </c>
      <c r="C278" s="7">
        <v>0</v>
      </c>
      <c r="D278" s="7">
        <v>0</v>
      </c>
      <c r="E278" s="8" t="str">
        <f t="shared" si="36"/>
        <v/>
      </c>
      <c r="F278" s="8" t="str">
        <f t="shared" si="37"/>
        <v/>
      </c>
      <c r="G278" s="8" t="str">
        <f t="shared" ref="G278:G309" si="39">+IF(AND(C278=0,D278=0)," ",IF(C278=0,1,IF(D278=0,-1,(D278-C278)/C278)))</f>
        <v xml:space="preserve"> </v>
      </c>
      <c r="H278" s="8" t="str">
        <f t="shared" si="38"/>
        <v/>
      </c>
    </row>
    <row r="279" spans="1:8" x14ac:dyDescent="0.2">
      <c r="A279" s="27"/>
      <c r="B279" s="6" t="s">
        <v>261</v>
      </c>
      <c r="C279" s="7">
        <v>0</v>
      </c>
      <c r="D279" s="7">
        <v>0</v>
      </c>
      <c r="E279" s="8" t="str">
        <f t="shared" si="36"/>
        <v/>
      </c>
      <c r="F279" s="8" t="str">
        <f t="shared" si="37"/>
        <v/>
      </c>
      <c r="G279" s="8" t="str">
        <f t="shared" si="39"/>
        <v xml:space="preserve"> </v>
      </c>
      <c r="H279" s="8" t="str">
        <f t="shared" si="38"/>
        <v/>
      </c>
    </row>
    <row r="280" spans="1:8" x14ac:dyDescent="0.2">
      <c r="A280" s="27"/>
      <c r="B280" s="6" t="s">
        <v>262</v>
      </c>
      <c r="C280" s="7">
        <v>0</v>
      </c>
      <c r="D280" s="7">
        <v>0</v>
      </c>
      <c r="E280" s="8" t="str">
        <f t="shared" si="36"/>
        <v/>
      </c>
      <c r="F280" s="8" t="str">
        <f t="shared" si="37"/>
        <v/>
      </c>
      <c r="G280" s="8" t="str">
        <f t="shared" si="39"/>
        <v xml:space="preserve"> </v>
      </c>
      <c r="H280" s="8" t="str">
        <f t="shared" si="38"/>
        <v/>
      </c>
    </row>
    <row r="281" spans="1:8" x14ac:dyDescent="0.2">
      <c r="A281" s="27"/>
      <c r="B281" s="6" t="s">
        <v>263</v>
      </c>
      <c r="C281" s="7">
        <v>0</v>
      </c>
      <c r="D281" s="7">
        <v>0</v>
      </c>
      <c r="E281" s="8" t="str">
        <f t="shared" si="36"/>
        <v/>
      </c>
      <c r="F281" s="8" t="str">
        <f t="shared" si="37"/>
        <v/>
      </c>
      <c r="G281" s="8" t="str">
        <f t="shared" si="39"/>
        <v xml:space="preserve"> </v>
      </c>
      <c r="H281" s="8" t="str">
        <f t="shared" si="38"/>
        <v/>
      </c>
    </row>
    <row r="282" spans="1:8" x14ac:dyDescent="0.2">
      <c r="A282" s="27"/>
      <c r="B282" s="6" t="s">
        <v>264</v>
      </c>
      <c r="C282" s="7">
        <v>0</v>
      </c>
      <c r="D282" s="7">
        <v>0</v>
      </c>
      <c r="E282" s="8" t="str">
        <f t="shared" si="36"/>
        <v/>
      </c>
      <c r="F282" s="8" t="str">
        <f t="shared" si="37"/>
        <v/>
      </c>
      <c r="G282" s="8" t="str">
        <f t="shared" si="39"/>
        <v xml:space="preserve"> </v>
      </c>
      <c r="H282" s="8" t="str">
        <f t="shared" si="38"/>
        <v/>
      </c>
    </row>
    <row r="283" spans="1:8" x14ac:dyDescent="0.2">
      <c r="A283" s="27"/>
      <c r="B283" s="6" t="s">
        <v>265</v>
      </c>
      <c r="C283" s="7">
        <v>0</v>
      </c>
      <c r="D283" s="7">
        <v>0</v>
      </c>
      <c r="E283" s="8" t="str">
        <f t="shared" si="36"/>
        <v/>
      </c>
      <c r="F283" s="8" t="str">
        <f t="shared" si="37"/>
        <v/>
      </c>
      <c r="G283" s="8" t="str">
        <f t="shared" si="39"/>
        <v xml:space="preserve"> </v>
      </c>
      <c r="H283" s="8" t="str">
        <f t="shared" si="38"/>
        <v/>
      </c>
    </row>
    <row r="284" spans="1:8" x14ac:dyDescent="0.2">
      <c r="A284" s="27"/>
      <c r="B284" s="6" t="s">
        <v>266</v>
      </c>
      <c r="C284" s="7">
        <v>0</v>
      </c>
      <c r="D284" s="7">
        <v>0</v>
      </c>
      <c r="E284" s="8" t="str">
        <f t="shared" si="36"/>
        <v/>
      </c>
      <c r="F284" s="8" t="str">
        <f t="shared" si="37"/>
        <v/>
      </c>
      <c r="G284" s="8" t="str">
        <f t="shared" si="39"/>
        <v xml:space="preserve"> </v>
      </c>
      <c r="H284" s="8" t="str">
        <f t="shared" si="38"/>
        <v/>
      </c>
    </row>
    <row r="285" spans="1:8" x14ac:dyDescent="0.2">
      <c r="A285" s="27"/>
      <c r="B285" s="6" t="s">
        <v>267</v>
      </c>
      <c r="C285" s="7">
        <v>0</v>
      </c>
      <c r="D285" s="7">
        <v>0</v>
      </c>
      <c r="E285" s="8" t="str">
        <f t="shared" si="36"/>
        <v/>
      </c>
      <c r="F285" s="8" t="str">
        <f t="shared" si="37"/>
        <v/>
      </c>
      <c r="G285" s="8" t="str">
        <f t="shared" si="39"/>
        <v xml:space="preserve"> </v>
      </c>
      <c r="H285" s="8" t="str">
        <f t="shared" si="38"/>
        <v/>
      </c>
    </row>
    <row r="286" spans="1:8" ht="25.5" x14ac:dyDescent="0.2">
      <c r="A286" s="27"/>
      <c r="B286" s="6" t="s">
        <v>268</v>
      </c>
      <c r="C286" s="7">
        <v>1</v>
      </c>
      <c r="D286" s="7">
        <v>3</v>
      </c>
      <c r="E286" s="8">
        <f t="shared" si="36"/>
        <v>3.4482758620689655E-2</v>
      </c>
      <c r="F286" s="8">
        <f t="shared" si="37"/>
        <v>5.7692307692307696E-2</v>
      </c>
      <c r="G286" s="8">
        <f t="shared" si="39"/>
        <v>2</v>
      </c>
      <c r="H286" s="8">
        <f t="shared" si="38"/>
        <v>6.8965517241379309E-2</v>
      </c>
    </row>
    <row r="287" spans="1:8" x14ac:dyDescent="0.2">
      <c r="A287" s="27"/>
      <c r="B287" s="6" t="s">
        <v>269</v>
      </c>
      <c r="C287" s="7">
        <v>1</v>
      </c>
      <c r="D287" s="7">
        <v>0</v>
      </c>
      <c r="E287" s="8">
        <f t="shared" si="36"/>
        <v>3.4482758620689655E-2</v>
      </c>
      <c r="F287" s="8" t="str">
        <f t="shared" si="37"/>
        <v/>
      </c>
      <c r="G287" s="8">
        <f t="shared" si="39"/>
        <v>-1</v>
      </c>
      <c r="H287" s="8">
        <f t="shared" si="38"/>
        <v>-3.4482758620689655E-2</v>
      </c>
    </row>
    <row r="288" spans="1:8" x14ac:dyDescent="0.2">
      <c r="A288" s="27"/>
      <c r="B288" s="6" t="s">
        <v>270</v>
      </c>
      <c r="C288" s="7">
        <v>0</v>
      </c>
      <c r="D288" s="7">
        <v>0</v>
      </c>
      <c r="E288" s="8" t="str">
        <f t="shared" si="36"/>
        <v/>
      </c>
      <c r="F288" s="8" t="str">
        <f t="shared" si="37"/>
        <v/>
      </c>
      <c r="G288" s="8" t="str">
        <f t="shared" si="39"/>
        <v xml:space="preserve"> </v>
      </c>
      <c r="H288" s="8" t="str">
        <f t="shared" si="38"/>
        <v/>
      </c>
    </row>
    <row r="289" spans="1:8" x14ac:dyDescent="0.2">
      <c r="A289" s="27"/>
      <c r="B289" s="6" t="s">
        <v>271</v>
      </c>
      <c r="C289" s="7">
        <v>0</v>
      </c>
      <c r="D289" s="7">
        <v>0</v>
      </c>
      <c r="E289" s="8" t="str">
        <f t="shared" si="36"/>
        <v/>
      </c>
      <c r="F289" s="8" t="str">
        <f t="shared" si="37"/>
        <v/>
      </c>
      <c r="G289" s="8" t="str">
        <f t="shared" si="39"/>
        <v xml:space="preserve"> </v>
      </c>
      <c r="H289" s="8" t="str">
        <f t="shared" si="38"/>
        <v/>
      </c>
    </row>
    <row r="290" spans="1:8" ht="15" customHeight="1" x14ac:dyDescent="0.2">
      <c r="A290" s="27"/>
      <c r="B290" s="6" t="s">
        <v>272</v>
      </c>
      <c r="C290" s="7">
        <v>0</v>
      </c>
      <c r="D290" s="7">
        <v>0</v>
      </c>
      <c r="E290" s="8" t="str">
        <f t="shared" si="36"/>
        <v/>
      </c>
      <c r="F290" s="8" t="str">
        <f t="shared" si="37"/>
        <v/>
      </c>
      <c r="G290" s="8" t="str">
        <f t="shared" si="39"/>
        <v xml:space="preserve"> </v>
      </c>
      <c r="H290" s="8" t="str">
        <f t="shared" si="38"/>
        <v/>
      </c>
    </row>
    <row r="291" spans="1:8" x14ac:dyDescent="0.2">
      <c r="A291" s="27"/>
      <c r="B291" s="6" t="s">
        <v>273</v>
      </c>
      <c r="C291" s="7">
        <v>0</v>
      </c>
      <c r="D291" s="7">
        <v>0</v>
      </c>
      <c r="E291" s="8" t="str">
        <f t="shared" si="36"/>
        <v/>
      </c>
      <c r="F291" s="8" t="str">
        <f t="shared" si="37"/>
        <v/>
      </c>
      <c r="G291" s="8" t="str">
        <f t="shared" si="39"/>
        <v xml:space="preserve"> </v>
      </c>
      <c r="H291" s="8" t="str">
        <f t="shared" si="38"/>
        <v/>
      </c>
    </row>
    <row r="292" spans="1:8" x14ac:dyDescent="0.2">
      <c r="A292" s="27"/>
      <c r="B292" s="6" t="s">
        <v>274</v>
      </c>
      <c r="C292" s="7">
        <v>0</v>
      </c>
      <c r="D292" s="7">
        <v>0</v>
      </c>
      <c r="E292" s="8" t="str">
        <f t="shared" si="36"/>
        <v/>
      </c>
      <c r="F292" s="8" t="str">
        <f t="shared" si="37"/>
        <v/>
      </c>
      <c r="G292" s="8" t="str">
        <f t="shared" si="39"/>
        <v xml:space="preserve"> </v>
      </c>
      <c r="H292" s="8" t="str">
        <f t="shared" si="38"/>
        <v/>
      </c>
    </row>
    <row r="293" spans="1:8" x14ac:dyDescent="0.2">
      <c r="A293" s="27"/>
      <c r="B293" s="6" t="s">
        <v>275</v>
      </c>
      <c r="C293" s="7">
        <v>0</v>
      </c>
      <c r="D293" s="7">
        <v>0</v>
      </c>
      <c r="E293" s="8" t="str">
        <f t="shared" si="36"/>
        <v/>
      </c>
      <c r="F293" s="8" t="str">
        <f t="shared" si="37"/>
        <v/>
      </c>
      <c r="G293" s="8" t="str">
        <f t="shared" si="39"/>
        <v xml:space="preserve"> </v>
      </c>
      <c r="H293" s="8" t="str">
        <f t="shared" si="38"/>
        <v/>
      </c>
    </row>
    <row r="294" spans="1:8" x14ac:dyDescent="0.2">
      <c r="A294" s="27"/>
      <c r="B294" s="6" t="s">
        <v>276</v>
      </c>
      <c r="C294" s="7">
        <v>0</v>
      </c>
      <c r="D294" s="7">
        <v>0</v>
      </c>
      <c r="E294" s="8" t="str">
        <f t="shared" si="36"/>
        <v/>
      </c>
      <c r="F294" s="8" t="str">
        <f t="shared" si="37"/>
        <v/>
      </c>
      <c r="G294" s="8" t="str">
        <f t="shared" si="39"/>
        <v xml:space="preserve"> </v>
      </c>
      <c r="H294" s="8" t="str">
        <f t="shared" si="38"/>
        <v/>
      </c>
    </row>
    <row r="295" spans="1:8" x14ac:dyDescent="0.2">
      <c r="A295" s="27"/>
      <c r="B295" s="6" t="s">
        <v>277</v>
      </c>
      <c r="C295" s="7">
        <v>0</v>
      </c>
      <c r="D295" s="7">
        <v>0</v>
      </c>
      <c r="E295" s="8" t="str">
        <f t="shared" si="36"/>
        <v/>
      </c>
      <c r="F295" s="8" t="str">
        <f t="shared" si="37"/>
        <v/>
      </c>
      <c r="G295" s="8" t="str">
        <f t="shared" si="39"/>
        <v xml:space="preserve"> </v>
      </c>
      <c r="H295" s="8" t="str">
        <f t="shared" si="38"/>
        <v/>
      </c>
    </row>
    <row r="296" spans="1:8" x14ac:dyDescent="0.2">
      <c r="A296" s="27" t="s">
        <v>668</v>
      </c>
      <c r="B296" s="6" t="s">
        <v>278</v>
      </c>
      <c r="C296" s="7">
        <v>0</v>
      </c>
      <c r="D296" s="7">
        <v>0</v>
      </c>
      <c r="E296" s="8" t="str">
        <f t="shared" si="36"/>
        <v/>
      </c>
      <c r="F296" s="8" t="str">
        <f t="shared" si="37"/>
        <v/>
      </c>
      <c r="G296" s="8" t="str">
        <f t="shared" si="39"/>
        <v xml:space="preserve"> </v>
      </c>
      <c r="H296" s="8" t="str">
        <f t="shared" si="38"/>
        <v/>
      </c>
    </row>
    <row r="297" spans="1:8" x14ac:dyDescent="0.2">
      <c r="A297" s="27"/>
      <c r="B297" s="6" t="s">
        <v>279</v>
      </c>
      <c r="C297" s="7">
        <v>0</v>
      </c>
      <c r="D297" s="7">
        <v>0</v>
      </c>
      <c r="E297" s="8" t="str">
        <f t="shared" si="36"/>
        <v/>
      </c>
      <c r="F297" s="8" t="str">
        <f t="shared" si="37"/>
        <v/>
      </c>
      <c r="G297" s="8" t="str">
        <f t="shared" si="39"/>
        <v xml:space="preserve"> </v>
      </c>
      <c r="H297" s="8" t="str">
        <f t="shared" si="38"/>
        <v/>
      </c>
    </row>
    <row r="298" spans="1:8" x14ac:dyDescent="0.2">
      <c r="A298" s="27"/>
      <c r="B298" s="6" t="s">
        <v>280</v>
      </c>
      <c r="C298" s="7">
        <v>0</v>
      </c>
      <c r="D298" s="7">
        <v>0</v>
      </c>
      <c r="E298" s="8" t="str">
        <f t="shared" si="36"/>
        <v/>
      </c>
      <c r="F298" s="8" t="str">
        <f t="shared" si="37"/>
        <v/>
      </c>
      <c r="G298" s="8" t="str">
        <f t="shared" si="39"/>
        <v xml:space="preserve"> </v>
      </c>
      <c r="H298" s="8" t="str">
        <f t="shared" si="38"/>
        <v/>
      </c>
    </row>
    <row r="299" spans="1:8" x14ac:dyDescent="0.2">
      <c r="A299" s="27"/>
      <c r="B299" s="6" t="s">
        <v>281</v>
      </c>
      <c r="C299" s="7">
        <v>0</v>
      </c>
      <c r="D299" s="7">
        <v>0</v>
      </c>
      <c r="E299" s="8" t="str">
        <f t="shared" si="36"/>
        <v/>
      </c>
      <c r="F299" s="8" t="str">
        <f t="shared" si="37"/>
        <v/>
      </c>
      <c r="G299" s="8" t="str">
        <f t="shared" si="39"/>
        <v xml:space="preserve"> </v>
      </c>
      <c r="H299" s="8" t="str">
        <f t="shared" si="38"/>
        <v/>
      </c>
    </row>
    <row r="300" spans="1:8" x14ac:dyDescent="0.2">
      <c r="A300" s="27"/>
      <c r="B300" s="6" t="s">
        <v>282</v>
      </c>
      <c r="C300" s="7">
        <v>0</v>
      </c>
      <c r="D300" s="7">
        <v>0</v>
      </c>
      <c r="E300" s="8" t="str">
        <f t="shared" si="36"/>
        <v/>
      </c>
      <c r="F300" s="8" t="str">
        <f t="shared" si="37"/>
        <v/>
      </c>
      <c r="G300" s="8" t="str">
        <f t="shared" si="39"/>
        <v xml:space="preserve"> </v>
      </c>
      <c r="H300" s="8" t="str">
        <f t="shared" si="38"/>
        <v/>
      </c>
    </row>
    <row r="301" spans="1:8" x14ac:dyDescent="0.2">
      <c r="A301" s="27"/>
      <c r="B301" s="6" t="s">
        <v>283</v>
      </c>
      <c r="C301" s="7">
        <v>0</v>
      </c>
      <c r="D301" s="7">
        <v>0</v>
      </c>
      <c r="E301" s="8" t="str">
        <f t="shared" si="36"/>
        <v/>
      </c>
      <c r="F301" s="8" t="str">
        <f t="shared" si="37"/>
        <v/>
      </c>
      <c r="G301" s="8" t="str">
        <f t="shared" si="39"/>
        <v xml:space="preserve"> </v>
      </c>
      <c r="H301" s="8" t="str">
        <f t="shared" si="38"/>
        <v/>
      </c>
    </row>
    <row r="302" spans="1:8" x14ac:dyDescent="0.2">
      <c r="A302" s="27"/>
      <c r="B302" s="6" t="s">
        <v>284</v>
      </c>
      <c r="C302" s="7">
        <v>0</v>
      </c>
      <c r="D302" s="7">
        <v>0</v>
      </c>
      <c r="E302" s="8" t="str">
        <f t="shared" si="36"/>
        <v/>
      </c>
      <c r="F302" s="8" t="str">
        <f t="shared" si="37"/>
        <v/>
      </c>
      <c r="G302" s="8" t="str">
        <f t="shared" si="39"/>
        <v xml:space="preserve"> </v>
      </c>
      <c r="H302" s="8" t="str">
        <f t="shared" si="38"/>
        <v/>
      </c>
    </row>
    <row r="303" spans="1:8" x14ac:dyDescent="0.2">
      <c r="A303" s="27"/>
      <c r="B303" s="6" t="s">
        <v>285</v>
      </c>
      <c r="C303" s="7">
        <v>0</v>
      </c>
      <c r="D303" s="7">
        <v>0</v>
      </c>
      <c r="E303" s="8" t="str">
        <f t="shared" si="36"/>
        <v/>
      </c>
      <c r="F303" s="8" t="str">
        <f t="shared" si="37"/>
        <v/>
      </c>
      <c r="G303" s="8" t="str">
        <f t="shared" si="39"/>
        <v xml:space="preserve"> </v>
      </c>
      <c r="H303" s="8" t="str">
        <f t="shared" si="38"/>
        <v/>
      </c>
    </row>
    <row r="304" spans="1:8" ht="25.5" x14ac:dyDescent="0.2">
      <c r="A304" s="27"/>
      <c r="B304" s="6" t="s">
        <v>286</v>
      </c>
      <c r="C304" s="7">
        <v>0</v>
      </c>
      <c r="D304" s="7">
        <v>0</v>
      </c>
      <c r="E304" s="8" t="str">
        <f t="shared" si="36"/>
        <v/>
      </c>
      <c r="F304" s="8" t="str">
        <f t="shared" si="37"/>
        <v/>
      </c>
      <c r="G304" s="8" t="str">
        <f t="shared" si="39"/>
        <v xml:space="preserve"> </v>
      </c>
      <c r="H304" s="8" t="str">
        <f t="shared" si="38"/>
        <v/>
      </c>
    </row>
    <row r="305" spans="1:8" x14ac:dyDescent="0.2">
      <c r="A305" s="27"/>
      <c r="B305" s="6" t="s">
        <v>287</v>
      </c>
      <c r="C305" s="7">
        <v>1</v>
      </c>
      <c r="D305" s="7">
        <v>0</v>
      </c>
      <c r="E305" s="8">
        <f t="shared" si="36"/>
        <v>3.4482758620689655E-2</v>
      </c>
      <c r="F305" s="8" t="str">
        <f t="shared" si="37"/>
        <v/>
      </c>
      <c r="G305" s="8">
        <f t="shared" si="39"/>
        <v>-1</v>
      </c>
      <c r="H305" s="8">
        <f t="shared" si="38"/>
        <v>-3.4482758620689655E-2</v>
      </c>
    </row>
    <row r="306" spans="1:8" x14ac:dyDescent="0.2">
      <c r="A306" s="27"/>
      <c r="B306" s="6" t="s">
        <v>288</v>
      </c>
      <c r="C306" s="7">
        <v>0</v>
      </c>
      <c r="D306" s="7">
        <v>0</v>
      </c>
      <c r="E306" s="8" t="str">
        <f t="shared" si="36"/>
        <v/>
      </c>
      <c r="F306" s="8" t="str">
        <f t="shared" si="37"/>
        <v/>
      </c>
      <c r="G306" s="8" t="str">
        <f t="shared" si="39"/>
        <v xml:space="preserve"> </v>
      </c>
      <c r="H306" s="8" t="str">
        <f t="shared" si="38"/>
        <v/>
      </c>
    </row>
    <row r="307" spans="1:8" x14ac:dyDescent="0.2">
      <c r="A307" s="27"/>
      <c r="B307" s="6" t="s">
        <v>289</v>
      </c>
      <c r="C307" s="7">
        <v>0</v>
      </c>
      <c r="D307" s="7">
        <v>0</v>
      </c>
      <c r="E307" s="8" t="str">
        <f t="shared" si="36"/>
        <v/>
      </c>
      <c r="F307" s="8" t="str">
        <f t="shared" si="37"/>
        <v/>
      </c>
      <c r="G307" s="8" t="str">
        <f t="shared" si="39"/>
        <v xml:space="preserve"> </v>
      </c>
      <c r="H307" s="8" t="str">
        <f t="shared" si="38"/>
        <v/>
      </c>
    </row>
    <row r="308" spans="1:8" x14ac:dyDescent="0.2">
      <c r="A308" s="27"/>
      <c r="B308" s="6" t="s">
        <v>290</v>
      </c>
      <c r="C308" s="7">
        <v>0</v>
      </c>
      <c r="D308" s="7">
        <v>0</v>
      </c>
      <c r="E308" s="8" t="str">
        <f t="shared" si="36"/>
        <v/>
      </c>
      <c r="F308" s="8" t="str">
        <f t="shared" si="37"/>
        <v/>
      </c>
      <c r="G308" s="8" t="str">
        <f t="shared" si="39"/>
        <v xml:space="preserve"> </v>
      </c>
      <c r="H308" s="8" t="str">
        <f t="shared" si="38"/>
        <v/>
      </c>
    </row>
    <row r="309" spans="1:8" x14ac:dyDescent="0.2">
      <c r="A309" s="27"/>
      <c r="B309" s="6" t="s">
        <v>291</v>
      </c>
      <c r="C309" s="7">
        <v>0</v>
      </c>
      <c r="D309" s="7">
        <v>0</v>
      </c>
      <c r="E309" s="8" t="str">
        <f t="shared" ref="E309:E340" si="40">+IF(C309=0,"",C309/C$181)</f>
        <v/>
      </c>
      <c r="F309" s="8" t="str">
        <f t="shared" ref="F309:F340" si="41">+IF(D309=0,"",D309/D$181)</f>
        <v/>
      </c>
      <c r="G309" s="8" t="str">
        <f t="shared" si="39"/>
        <v xml:space="preserve"> </v>
      </c>
      <c r="H309" s="8" t="str">
        <f t="shared" ref="H309:H340" si="42">+IF(OR(AND(E309=""),(G309="")),"",E309*G309)</f>
        <v/>
      </c>
    </row>
    <row r="310" spans="1:8" x14ac:dyDescent="0.2">
      <c r="A310" s="27"/>
      <c r="B310" s="6" t="s">
        <v>292</v>
      </c>
      <c r="C310" s="7">
        <v>0</v>
      </c>
      <c r="D310" s="7">
        <v>0</v>
      </c>
      <c r="E310" s="8" t="str">
        <f t="shared" si="40"/>
        <v/>
      </c>
      <c r="F310" s="8" t="str">
        <f t="shared" si="41"/>
        <v/>
      </c>
      <c r="G310" s="8" t="str">
        <f t="shared" ref="G310:G341" si="43">+IF(AND(C310=0,D310=0)," ",IF(C310=0,1,IF(D310=0,-1,(D310-C310)/C310)))</f>
        <v xml:space="preserve"> </v>
      </c>
      <c r="H310" s="8" t="str">
        <f t="shared" si="42"/>
        <v/>
      </c>
    </row>
    <row r="311" spans="1:8" x14ac:dyDescent="0.2">
      <c r="A311" s="27"/>
      <c r="B311" s="6" t="s">
        <v>293</v>
      </c>
      <c r="C311" s="7">
        <v>1</v>
      </c>
      <c r="D311" s="7">
        <v>5</v>
      </c>
      <c r="E311" s="8">
        <f t="shared" si="40"/>
        <v>3.4482758620689655E-2</v>
      </c>
      <c r="F311" s="8">
        <f t="shared" si="41"/>
        <v>9.6153846153846159E-2</v>
      </c>
      <c r="G311" s="8">
        <f t="shared" si="43"/>
        <v>4</v>
      </c>
      <c r="H311" s="8">
        <f t="shared" si="42"/>
        <v>0.13793103448275862</v>
      </c>
    </row>
    <row r="312" spans="1:8" x14ac:dyDescent="0.2">
      <c r="A312" s="27" t="s">
        <v>668</v>
      </c>
      <c r="B312" s="6" t="s">
        <v>294</v>
      </c>
      <c r="C312" s="7">
        <v>0</v>
      </c>
      <c r="D312" s="7">
        <v>0</v>
      </c>
      <c r="E312" s="8" t="str">
        <f t="shared" si="40"/>
        <v/>
      </c>
      <c r="F312" s="8" t="str">
        <f t="shared" si="41"/>
        <v/>
      </c>
      <c r="G312" s="8" t="str">
        <f t="shared" si="43"/>
        <v xml:space="preserve"> </v>
      </c>
      <c r="H312" s="8" t="str">
        <f t="shared" si="42"/>
        <v/>
      </c>
    </row>
    <row r="313" spans="1:8" x14ac:dyDescent="0.2">
      <c r="A313" s="27"/>
      <c r="B313" s="6" t="s">
        <v>295</v>
      </c>
      <c r="C313" s="7">
        <v>0</v>
      </c>
      <c r="D313" s="7">
        <v>0</v>
      </c>
      <c r="E313" s="8" t="str">
        <f t="shared" si="40"/>
        <v/>
      </c>
      <c r="F313" s="8" t="str">
        <f t="shared" si="41"/>
        <v/>
      </c>
      <c r="G313" s="8" t="str">
        <f t="shared" si="43"/>
        <v xml:space="preserve"> </v>
      </c>
      <c r="H313" s="8" t="str">
        <f t="shared" si="42"/>
        <v/>
      </c>
    </row>
    <row r="314" spans="1:8" ht="25.5" x14ac:dyDescent="0.2">
      <c r="A314" s="27"/>
      <c r="B314" s="6" t="s">
        <v>296</v>
      </c>
      <c r="C314" s="7">
        <v>0</v>
      </c>
      <c r="D314" s="7">
        <v>0</v>
      </c>
      <c r="E314" s="8" t="str">
        <f t="shared" si="40"/>
        <v/>
      </c>
      <c r="F314" s="8" t="str">
        <f t="shared" si="41"/>
        <v/>
      </c>
      <c r="G314" s="8" t="str">
        <f t="shared" si="43"/>
        <v xml:space="preserve"> </v>
      </c>
      <c r="H314" s="8" t="str">
        <f t="shared" si="42"/>
        <v/>
      </c>
    </row>
    <row r="315" spans="1:8" x14ac:dyDescent="0.2">
      <c r="A315" s="27"/>
      <c r="B315" s="6" t="s">
        <v>297</v>
      </c>
      <c r="C315" s="7">
        <v>0</v>
      </c>
      <c r="D315" s="7">
        <v>0</v>
      </c>
      <c r="E315" s="8" t="str">
        <f t="shared" si="40"/>
        <v/>
      </c>
      <c r="F315" s="8" t="str">
        <f t="shared" si="41"/>
        <v/>
      </c>
      <c r="G315" s="8" t="str">
        <f t="shared" si="43"/>
        <v xml:space="preserve"> </v>
      </c>
      <c r="H315" s="8" t="str">
        <f t="shared" si="42"/>
        <v/>
      </c>
    </row>
    <row r="316" spans="1:8" ht="25.5" x14ac:dyDescent="0.2">
      <c r="A316" s="27"/>
      <c r="B316" s="6" t="s">
        <v>298</v>
      </c>
      <c r="C316" s="7">
        <v>0</v>
      </c>
      <c r="D316" s="7">
        <v>0</v>
      </c>
      <c r="E316" s="8" t="str">
        <f t="shared" si="40"/>
        <v/>
      </c>
      <c r="F316" s="8" t="str">
        <f t="shared" si="41"/>
        <v/>
      </c>
      <c r="G316" s="8" t="str">
        <f t="shared" si="43"/>
        <v xml:space="preserve"> </v>
      </c>
      <c r="H316" s="8" t="str">
        <f t="shared" si="42"/>
        <v/>
      </c>
    </row>
    <row r="317" spans="1:8" x14ac:dyDescent="0.2">
      <c r="A317" s="27"/>
      <c r="B317" s="6" t="s">
        <v>299</v>
      </c>
      <c r="C317" s="7">
        <v>0</v>
      </c>
      <c r="D317" s="7">
        <v>2</v>
      </c>
      <c r="E317" s="8" t="str">
        <f t="shared" si="40"/>
        <v/>
      </c>
      <c r="F317" s="8">
        <f t="shared" si="41"/>
        <v>3.8461538461538464E-2</v>
      </c>
      <c r="G317" s="8">
        <f t="shared" si="43"/>
        <v>1</v>
      </c>
      <c r="H317" s="8" t="str">
        <f t="shared" si="42"/>
        <v/>
      </c>
    </row>
    <row r="318" spans="1:8" x14ac:dyDescent="0.2">
      <c r="A318" s="27"/>
      <c r="B318" s="6" t="s">
        <v>300</v>
      </c>
      <c r="C318" s="7">
        <v>0</v>
      </c>
      <c r="D318" s="7">
        <v>0</v>
      </c>
      <c r="E318" s="8" t="str">
        <f t="shared" si="40"/>
        <v/>
      </c>
      <c r="F318" s="8" t="str">
        <f t="shared" si="41"/>
        <v/>
      </c>
      <c r="G318" s="8" t="str">
        <f t="shared" si="43"/>
        <v xml:space="preserve"> </v>
      </c>
      <c r="H318" s="8" t="str">
        <f t="shared" si="42"/>
        <v/>
      </c>
    </row>
    <row r="319" spans="1:8" x14ac:dyDescent="0.2">
      <c r="A319" s="27"/>
      <c r="B319" s="6" t="s">
        <v>301</v>
      </c>
      <c r="C319" s="7">
        <v>0</v>
      </c>
      <c r="D319" s="7">
        <v>0</v>
      </c>
      <c r="E319" s="8" t="str">
        <f t="shared" si="40"/>
        <v/>
      </c>
      <c r="F319" s="8" t="str">
        <f t="shared" si="41"/>
        <v/>
      </c>
      <c r="G319" s="8" t="str">
        <f t="shared" si="43"/>
        <v xml:space="preserve"> </v>
      </c>
      <c r="H319" s="8" t="str">
        <f t="shared" si="42"/>
        <v/>
      </c>
    </row>
    <row r="320" spans="1:8" x14ac:dyDescent="0.2">
      <c r="A320" s="27"/>
      <c r="B320" s="6" t="s">
        <v>302</v>
      </c>
      <c r="C320" s="7">
        <v>0</v>
      </c>
      <c r="D320" s="7">
        <v>0</v>
      </c>
      <c r="E320" s="8" t="str">
        <f t="shared" si="40"/>
        <v/>
      </c>
      <c r="F320" s="8" t="str">
        <f t="shared" si="41"/>
        <v/>
      </c>
      <c r="G320" s="8" t="str">
        <f t="shared" si="43"/>
        <v xml:space="preserve"> </v>
      </c>
      <c r="H320" s="8" t="str">
        <f t="shared" si="42"/>
        <v/>
      </c>
    </row>
    <row r="321" spans="1:8" x14ac:dyDescent="0.2">
      <c r="A321" s="27"/>
      <c r="B321" s="6" t="s">
        <v>303</v>
      </c>
      <c r="C321" s="7">
        <v>0</v>
      </c>
      <c r="D321" s="7">
        <v>0</v>
      </c>
      <c r="E321" s="8" t="str">
        <f t="shared" si="40"/>
        <v/>
      </c>
      <c r="F321" s="8" t="str">
        <f t="shared" si="41"/>
        <v/>
      </c>
      <c r="G321" s="8" t="str">
        <f t="shared" si="43"/>
        <v xml:space="preserve"> </v>
      </c>
      <c r="H321" s="8" t="str">
        <f t="shared" si="42"/>
        <v/>
      </c>
    </row>
    <row r="322" spans="1:8" x14ac:dyDescent="0.2">
      <c r="A322" s="27"/>
      <c r="B322" s="6" t="s">
        <v>304</v>
      </c>
      <c r="C322" s="7">
        <v>0</v>
      </c>
      <c r="D322" s="7">
        <v>0</v>
      </c>
      <c r="E322" s="8" t="str">
        <f t="shared" si="40"/>
        <v/>
      </c>
      <c r="F322" s="8" t="str">
        <f t="shared" si="41"/>
        <v/>
      </c>
      <c r="G322" s="8" t="str">
        <f t="shared" si="43"/>
        <v xml:space="preserve"> </v>
      </c>
      <c r="H322" s="8" t="str">
        <f t="shared" si="42"/>
        <v/>
      </c>
    </row>
    <row r="323" spans="1:8" x14ac:dyDescent="0.2">
      <c r="A323" s="27"/>
      <c r="B323" s="6" t="s">
        <v>305</v>
      </c>
      <c r="C323" s="7">
        <v>0</v>
      </c>
      <c r="D323" s="7">
        <v>0</v>
      </c>
      <c r="E323" s="8" t="str">
        <f t="shared" si="40"/>
        <v/>
      </c>
      <c r="F323" s="8" t="str">
        <f t="shared" si="41"/>
        <v/>
      </c>
      <c r="G323" s="8" t="str">
        <f t="shared" si="43"/>
        <v xml:space="preserve"> </v>
      </c>
      <c r="H323" s="8" t="str">
        <f t="shared" si="42"/>
        <v/>
      </c>
    </row>
    <row r="324" spans="1:8" ht="25.5" x14ac:dyDescent="0.2">
      <c r="A324" s="27"/>
      <c r="B324" s="6" t="s">
        <v>306</v>
      </c>
      <c r="C324" s="7">
        <v>0</v>
      </c>
      <c r="D324" s="7">
        <v>0</v>
      </c>
      <c r="E324" s="8" t="str">
        <f t="shared" si="40"/>
        <v/>
      </c>
      <c r="F324" s="8" t="str">
        <f t="shared" si="41"/>
        <v/>
      </c>
      <c r="G324" s="8" t="str">
        <f t="shared" si="43"/>
        <v xml:space="preserve"> </v>
      </c>
      <c r="H324" s="8" t="str">
        <f t="shared" si="42"/>
        <v/>
      </c>
    </row>
    <row r="325" spans="1:8" x14ac:dyDescent="0.2">
      <c r="A325" s="27"/>
      <c r="B325" s="6" t="s">
        <v>307</v>
      </c>
      <c r="C325" s="7">
        <v>0</v>
      </c>
      <c r="D325" s="7">
        <v>0</v>
      </c>
      <c r="E325" s="8" t="str">
        <f t="shared" si="40"/>
        <v/>
      </c>
      <c r="F325" s="8" t="str">
        <f t="shared" si="41"/>
        <v/>
      </c>
      <c r="G325" s="8" t="str">
        <f t="shared" si="43"/>
        <v xml:space="preserve"> </v>
      </c>
      <c r="H325" s="8" t="str">
        <f t="shared" si="42"/>
        <v/>
      </c>
    </row>
    <row r="326" spans="1:8" x14ac:dyDescent="0.2">
      <c r="A326" s="27"/>
      <c r="B326" s="6" t="s">
        <v>308</v>
      </c>
      <c r="C326" s="7">
        <v>0</v>
      </c>
      <c r="D326" s="7">
        <v>0</v>
      </c>
      <c r="E326" s="8" t="str">
        <f t="shared" si="40"/>
        <v/>
      </c>
      <c r="F326" s="8" t="str">
        <f t="shared" si="41"/>
        <v/>
      </c>
      <c r="G326" s="8" t="str">
        <f t="shared" si="43"/>
        <v xml:space="preserve"> </v>
      </c>
      <c r="H326" s="8" t="str">
        <f t="shared" si="42"/>
        <v/>
      </c>
    </row>
    <row r="327" spans="1:8" ht="25.5" x14ac:dyDescent="0.2">
      <c r="A327" s="27"/>
      <c r="B327" s="6" t="s">
        <v>309</v>
      </c>
      <c r="C327" s="7">
        <v>0</v>
      </c>
      <c r="D327" s="7">
        <v>0</v>
      </c>
      <c r="E327" s="8" t="str">
        <f t="shared" si="40"/>
        <v/>
      </c>
      <c r="F327" s="8" t="str">
        <f t="shared" si="41"/>
        <v/>
      </c>
      <c r="G327" s="8" t="str">
        <f t="shared" si="43"/>
        <v xml:space="preserve"> </v>
      </c>
      <c r="H327" s="8" t="str">
        <f t="shared" si="42"/>
        <v/>
      </c>
    </row>
    <row r="328" spans="1:8" x14ac:dyDescent="0.2">
      <c r="A328" s="27"/>
      <c r="B328" s="6" t="s">
        <v>310</v>
      </c>
      <c r="C328" s="7">
        <v>0</v>
      </c>
      <c r="D328" s="7">
        <v>0</v>
      </c>
      <c r="E328" s="8" t="str">
        <f t="shared" si="40"/>
        <v/>
      </c>
      <c r="F328" s="8" t="str">
        <f t="shared" si="41"/>
        <v/>
      </c>
      <c r="G328" s="8" t="str">
        <f t="shared" si="43"/>
        <v xml:space="preserve"> </v>
      </c>
      <c r="H328" s="8" t="str">
        <f t="shared" si="42"/>
        <v/>
      </c>
    </row>
    <row r="329" spans="1:8" x14ac:dyDescent="0.2">
      <c r="A329" s="27"/>
      <c r="B329" s="6" t="s">
        <v>311</v>
      </c>
      <c r="C329" s="7">
        <v>0</v>
      </c>
      <c r="D329" s="7">
        <v>0</v>
      </c>
      <c r="E329" s="8" t="str">
        <f t="shared" si="40"/>
        <v/>
      </c>
      <c r="F329" s="8" t="str">
        <f t="shared" si="41"/>
        <v/>
      </c>
      <c r="G329" s="8" t="str">
        <f t="shared" si="43"/>
        <v xml:space="preserve"> </v>
      </c>
      <c r="H329" s="8" t="str">
        <f t="shared" si="42"/>
        <v/>
      </c>
    </row>
    <row r="330" spans="1:8" x14ac:dyDescent="0.2">
      <c r="A330" s="27"/>
      <c r="B330" s="6" t="s">
        <v>312</v>
      </c>
      <c r="C330" s="7">
        <v>0</v>
      </c>
      <c r="D330" s="7">
        <v>0</v>
      </c>
      <c r="E330" s="8" t="str">
        <f t="shared" si="40"/>
        <v/>
      </c>
      <c r="F330" s="8" t="str">
        <f t="shared" si="41"/>
        <v/>
      </c>
      <c r="G330" s="8" t="str">
        <f t="shared" si="43"/>
        <v xml:space="preserve"> </v>
      </c>
      <c r="H330" s="8" t="str">
        <f t="shared" si="42"/>
        <v/>
      </c>
    </row>
    <row r="331" spans="1:8" ht="25.5" x14ac:dyDescent="0.2">
      <c r="A331" s="27"/>
      <c r="B331" s="6" t="s">
        <v>313</v>
      </c>
      <c r="C331" s="7">
        <v>5</v>
      </c>
      <c r="D331" s="7">
        <v>0</v>
      </c>
      <c r="E331" s="8">
        <f t="shared" si="40"/>
        <v>0.17241379310344829</v>
      </c>
      <c r="F331" s="8" t="str">
        <f t="shared" si="41"/>
        <v/>
      </c>
      <c r="G331" s="8">
        <f t="shared" si="43"/>
        <v>-1</v>
      </c>
      <c r="H331" s="8">
        <f t="shared" si="42"/>
        <v>-0.17241379310344829</v>
      </c>
    </row>
    <row r="332" spans="1:8" x14ac:dyDescent="0.2">
      <c r="A332" s="27"/>
      <c r="B332" s="6" t="s">
        <v>314</v>
      </c>
      <c r="C332" s="7">
        <v>0</v>
      </c>
      <c r="D332" s="7">
        <v>0</v>
      </c>
      <c r="E332" s="8" t="str">
        <f t="shared" si="40"/>
        <v/>
      </c>
      <c r="F332" s="8" t="str">
        <f t="shared" si="41"/>
        <v/>
      </c>
      <c r="G332" s="8" t="str">
        <f t="shared" si="43"/>
        <v xml:space="preserve"> </v>
      </c>
      <c r="H332" s="8" t="str">
        <f t="shared" si="42"/>
        <v/>
      </c>
    </row>
    <row r="333" spans="1:8" ht="25.5" x14ac:dyDescent="0.2">
      <c r="A333" s="27"/>
      <c r="B333" s="6" t="s">
        <v>315</v>
      </c>
      <c r="C333" s="7">
        <v>0</v>
      </c>
      <c r="D333" s="7">
        <v>0</v>
      </c>
      <c r="E333" s="8" t="str">
        <f t="shared" si="40"/>
        <v/>
      </c>
      <c r="F333" s="8" t="str">
        <f t="shared" si="41"/>
        <v/>
      </c>
      <c r="G333" s="8" t="str">
        <f t="shared" si="43"/>
        <v xml:space="preserve"> </v>
      </c>
      <c r="H333" s="8" t="str">
        <f t="shared" si="42"/>
        <v/>
      </c>
    </row>
    <row r="334" spans="1:8" x14ac:dyDescent="0.2">
      <c r="A334" s="27"/>
      <c r="B334" s="6" t="s">
        <v>316</v>
      </c>
      <c r="C334" s="7">
        <v>0</v>
      </c>
      <c r="D334" s="7">
        <v>0</v>
      </c>
      <c r="E334" s="8" t="str">
        <f t="shared" si="40"/>
        <v/>
      </c>
      <c r="F334" s="8" t="str">
        <f t="shared" si="41"/>
        <v/>
      </c>
      <c r="G334" s="8" t="str">
        <f t="shared" si="43"/>
        <v xml:space="preserve"> </v>
      </c>
      <c r="H334" s="8" t="str">
        <f t="shared" si="42"/>
        <v/>
      </c>
    </row>
    <row r="335" spans="1:8" ht="25.5" x14ac:dyDescent="0.2">
      <c r="A335" s="27"/>
      <c r="B335" s="6" t="s">
        <v>317</v>
      </c>
      <c r="C335" s="7">
        <v>0</v>
      </c>
      <c r="D335" s="7">
        <v>0</v>
      </c>
      <c r="E335" s="8" t="str">
        <f t="shared" si="40"/>
        <v/>
      </c>
      <c r="F335" s="8" t="str">
        <f t="shared" si="41"/>
        <v/>
      </c>
      <c r="G335" s="8" t="str">
        <f t="shared" si="43"/>
        <v xml:space="preserve"> </v>
      </c>
      <c r="H335" s="8" t="str">
        <f t="shared" si="42"/>
        <v/>
      </c>
    </row>
    <row r="336" spans="1:8" ht="25.5" x14ac:dyDescent="0.2">
      <c r="A336" s="27"/>
      <c r="B336" s="6" t="s">
        <v>318</v>
      </c>
      <c r="C336" s="7">
        <v>0</v>
      </c>
      <c r="D336" s="7">
        <v>0</v>
      </c>
      <c r="E336" s="8" t="str">
        <f t="shared" si="40"/>
        <v/>
      </c>
      <c r="F336" s="8" t="str">
        <f t="shared" si="41"/>
        <v/>
      </c>
      <c r="G336" s="8" t="str">
        <f t="shared" si="43"/>
        <v xml:space="preserve"> </v>
      </c>
      <c r="H336" s="8" t="str">
        <f t="shared" si="42"/>
        <v/>
      </c>
    </row>
    <row r="337" spans="1:8" ht="25.5" x14ac:dyDescent="0.2">
      <c r="A337" s="27"/>
      <c r="B337" s="6" t="s">
        <v>319</v>
      </c>
      <c r="C337" s="7">
        <v>0</v>
      </c>
      <c r="D337" s="7">
        <v>0</v>
      </c>
      <c r="E337" s="8" t="str">
        <f t="shared" si="40"/>
        <v/>
      </c>
      <c r="F337" s="8" t="str">
        <f t="shared" si="41"/>
        <v/>
      </c>
      <c r="G337" s="8" t="str">
        <f t="shared" si="43"/>
        <v xml:space="preserve"> </v>
      </c>
      <c r="H337" s="8" t="str">
        <f t="shared" si="42"/>
        <v/>
      </c>
    </row>
    <row r="338" spans="1:8" ht="25.5" x14ac:dyDescent="0.2">
      <c r="A338" s="27"/>
      <c r="B338" s="6" t="s">
        <v>320</v>
      </c>
      <c r="C338" s="7">
        <v>0</v>
      </c>
      <c r="D338" s="7">
        <v>0</v>
      </c>
      <c r="E338" s="8" t="str">
        <f t="shared" si="40"/>
        <v/>
      </c>
      <c r="F338" s="8" t="str">
        <f t="shared" si="41"/>
        <v/>
      </c>
      <c r="G338" s="8" t="str">
        <f t="shared" si="43"/>
        <v xml:space="preserve"> </v>
      </c>
      <c r="H338" s="8" t="str">
        <f t="shared" si="42"/>
        <v/>
      </c>
    </row>
    <row r="339" spans="1:8" x14ac:dyDescent="0.2">
      <c r="A339" s="27"/>
      <c r="B339" s="6" t="s">
        <v>321</v>
      </c>
      <c r="C339" s="7">
        <v>0</v>
      </c>
      <c r="D339" s="7">
        <v>0</v>
      </c>
      <c r="E339" s="8" t="str">
        <f t="shared" si="40"/>
        <v/>
      </c>
      <c r="F339" s="8" t="str">
        <f t="shared" si="41"/>
        <v/>
      </c>
      <c r="G339" s="8" t="str">
        <f t="shared" si="43"/>
        <v xml:space="preserve"> </v>
      </c>
      <c r="H339" s="8" t="str">
        <f t="shared" si="42"/>
        <v/>
      </c>
    </row>
    <row r="340" spans="1:8" ht="25.5" x14ac:dyDescent="0.2">
      <c r="A340" s="27"/>
      <c r="B340" s="6" t="s">
        <v>322</v>
      </c>
      <c r="C340" s="7">
        <v>0</v>
      </c>
      <c r="D340" s="7">
        <v>0</v>
      </c>
      <c r="E340" s="8" t="str">
        <f t="shared" si="40"/>
        <v/>
      </c>
      <c r="F340" s="8" t="str">
        <f t="shared" si="41"/>
        <v/>
      </c>
      <c r="G340" s="8" t="str">
        <f t="shared" si="43"/>
        <v xml:space="preserve"> </v>
      </c>
      <c r="H340" s="8" t="str">
        <f t="shared" si="42"/>
        <v/>
      </c>
    </row>
    <row r="341" spans="1:8" x14ac:dyDescent="0.2">
      <c r="A341" s="27"/>
      <c r="B341" s="6" t="s">
        <v>323</v>
      </c>
      <c r="C341" s="7">
        <v>0</v>
      </c>
      <c r="D341" s="7">
        <v>0</v>
      </c>
      <c r="E341" s="8" t="str">
        <f t="shared" ref="E341:E356" si="44">+IF(C341=0,"",C341/C$181)</f>
        <v/>
      </c>
      <c r="F341" s="8" t="str">
        <f t="shared" ref="F341:F356" si="45">+IF(D341=0,"",D341/D$181)</f>
        <v/>
      </c>
      <c r="G341" s="8" t="str">
        <f t="shared" si="43"/>
        <v xml:space="preserve"> </v>
      </c>
      <c r="H341" s="8" t="str">
        <f t="shared" ref="H341:H356" si="46">+IF(OR(AND(E341=""),(G341="")),"",E341*G341)</f>
        <v/>
      </c>
    </row>
    <row r="342" spans="1:8" ht="15.75" customHeight="1" x14ac:dyDescent="0.2">
      <c r="A342" s="27"/>
      <c r="B342" s="6" t="s">
        <v>324</v>
      </c>
      <c r="C342" s="7">
        <v>0</v>
      </c>
      <c r="D342" s="7">
        <v>0</v>
      </c>
      <c r="E342" s="8" t="str">
        <f t="shared" si="44"/>
        <v/>
      </c>
      <c r="F342" s="8" t="str">
        <f t="shared" si="45"/>
        <v/>
      </c>
      <c r="G342" s="8" t="str">
        <f t="shared" ref="G342:G356" si="47">+IF(AND(C342=0,D342=0)," ",IF(C342=0,1,IF(D342=0,-1,(D342-C342)/C342)))</f>
        <v xml:space="preserve"> </v>
      </c>
      <c r="H342" s="8" t="str">
        <f t="shared" si="46"/>
        <v/>
      </c>
    </row>
    <row r="343" spans="1:8" x14ac:dyDescent="0.2">
      <c r="A343" s="27"/>
      <c r="B343" s="6" t="s">
        <v>325</v>
      </c>
      <c r="C343" s="7">
        <v>0</v>
      </c>
      <c r="D343" s="7">
        <v>0</v>
      </c>
      <c r="E343" s="8" t="str">
        <f t="shared" si="44"/>
        <v/>
      </c>
      <c r="F343" s="8" t="str">
        <f t="shared" si="45"/>
        <v/>
      </c>
      <c r="G343" s="8" t="str">
        <f t="shared" si="47"/>
        <v xml:space="preserve"> </v>
      </c>
      <c r="H343" s="8" t="str">
        <f t="shared" si="46"/>
        <v/>
      </c>
    </row>
    <row r="344" spans="1:8" x14ac:dyDescent="0.2">
      <c r="A344" s="27"/>
      <c r="B344" s="6" t="s">
        <v>326</v>
      </c>
      <c r="C344" s="7">
        <v>0</v>
      </c>
      <c r="D344" s="7">
        <v>0</v>
      </c>
      <c r="E344" s="8" t="str">
        <f t="shared" si="44"/>
        <v/>
      </c>
      <c r="F344" s="8" t="str">
        <f t="shared" si="45"/>
        <v/>
      </c>
      <c r="G344" s="8" t="str">
        <f t="shared" si="47"/>
        <v xml:space="preserve"> </v>
      </c>
      <c r="H344" s="8" t="str">
        <f t="shared" si="46"/>
        <v/>
      </c>
    </row>
    <row r="345" spans="1:8" ht="25.5" x14ac:dyDescent="0.2">
      <c r="A345" s="27"/>
      <c r="B345" s="6" t="s">
        <v>327</v>
      </c>
      <c r="C345" s="7">
        <v>0</v>
      </c>
      <c r="D345" s="7">
        <v>0</v>
      </c>
      <c r="E345" s="8" t="str">
        <f t="shared" si="44"/>
        <v/>
      </c>
      <c r="F345" s="8" t="str">
        <f t="shared" si="45"/>
        <v/>
      </c>
      <c r="G345" s="8" t="str">
        <f t="shared" si="47"/>
        <v xml:space="preserve"> </v>
      </c>
      <c r="H345" s="8" t="str">
        <f t="shared" si="46"/>
        <v/>
      </c>
    </row>
    <row r="346" spans="1:8" ht="25.5" x14ac:dyDescent="0.2">
      <c r="A346" s="27"/>
      <c r="B346" s="6" t="s">
        <v>328</v>
      </c>
      <c r="C346" s="7">
        <v>0</v>
      </c>
      <c r="D346" s="7">
        <v>0</v>
      </c>
      <c r="E346" s="8" t="str">
        <f t="shared" si="44"/>
        <v/>
      </c>
      <c r="F346" s="8" t="str">
        <f t="shared" si="45"/>
        <v/>
      </c>
      <c r="G346" s="8" t="str">
        <f t="shared" si="47"/>
        <v xml:space="preserve"> </v>
      </c>
      <c r="H346" s="8" t="str">
        <f t="shared" si="46"/>
        <v/>
      </c>
    </row>
    <row r="347" spans="1:8" ht="25.5" x14ac:dyDescent="0.2">
      <c r="A347" s="27"/>
      <c r="B347" s="6" t="s">
        <v>329</v>
      </c>
      <c r="C347" s="7">
        <v>0</v>
      </c>
      <c r="D347" s="7">
        <v>0</v>
      </c>
      <c r="E347" s="8" t="str">
        <f t="shared" si="44"/>
        <v/>
      </c>
      <c r="F347" s="8" t="str">
        <f t="shared" si="45"/>
        <v/>
      </c>
      <c r="G347" s="8" t="str">
        <f t="shared" si="47"/>
        <v xml:space="preserve"> </v>
      </c>
      <c r="H347" s="8" t="str">
        <f t="shared" si="46"/>
        <v/>
      </c>
    </row>
    <row r="348" spans="1:8" ht="25.5" x14ac:dyDescent="0.2">
      <c r="A348" s="27"/>
      <c r="B348" s="6" t="s">
        <v>330</v>
      </c>
      <c r="C348" s="7">
        <v>0</v>
      </c>
      <c r="D348" s="7">
        <v>0</v>
      </c>
      <c r="E348" s="8" t="str">
        <f t="shared" si="44"/>
        <v/>
      </c>
      <c r="F348" s="8" t="str">
        <f t="shared" si="45"/>
        <v/>
      </c>
      <c r="G348" s="8" t="str">
        <f t="shared" si="47"/>
        <v xml:space="preserve"> </v>
      </c>
      <c r="H348" s="8" t="str">
        <f t="shared" si="46"/>
        <v/>
      </c>
    </row>
    <row r="349" spans="1:8" x14ac:dyDescent="0.2">
      <c r="A349" s="27"/>
      <c r="B349" s="6" t="s">
        <v>331</v>
      </c>
      <c r="C349" s="7">
        <v>0</v>
      </c>
      <c r="D349" s="7">
        <v>0</v>
      </c>
      <c r="E349" s="8" t="str">
        <f t="shared" si="44"/>
        <v/>
      </c>
      <c r="F349" s="8" t="str">
        <f t="shared" si="45"/>
        <v/>
      </c>
      <c r="G349" s="8" t="str">
        <f t="shared" si="47"/>
        <v xml:space="preserve"> </v>
      </c>
      <c r="H349" s="8" t="str">
        <f t="shared" si="46"/>
        <v/>
      </c>
    </row>
    <row r="350" spans="1:8" ht="25.5" x14ac:dyDescent="0.2">
      <c r="A350" s="27"/>
      <c r="B350" s="6" t="s">
        <v>332</v>
      </c>
      <c r="C350" s="7">
        <v>0</v>
      </c>
      <c r="D350" s="7">
        <v>0</v>
      </c>
      <c r="E350" s="8" t="str">
        <f t="shared" si="44"/>
        <v/>
      </c>
      <c r="F350" s="8" t="str">
        <f t="shared" si="45"/>
        <v/>
      </c>
      <c r="G350" s="8" t="str">
        <f t="shared" si="47"/>
        <v xml:space="preserve"> </v>
      </c>
      <c r="H350" s="8" t="str">
        <f t="shared" si="46"/>
        <v/>
      </c>
    </row>
    <row r="351" spans="1:8" x14ac:dyDescent="0.2">
      <c r="A351" s="27"/>
      <c r="B351" s="6" t="s">
        <v>333</v>
      </c>
      <c r="C351" s="7">
        <v>0</v>
      </c>
      <c r="D351" s="7">
        <v>0</v>
      </c>
      <c r="E351" s="8" t="str">
        <f t="shared" si="44"/>
        <v/>
      </c>
      <c r="F351" s="8" t="str">
        <f t="shared" si="45"/>
        <v/>
      </c>
      <c r="G351" s="8" t="str">
        <f t="shared" si="47"/>
        <v xml:space="preserve"> </v>
      </c>
      <c r="H351" s="8" t="str">
        <f t="shared" si="46"/>
        <v/>
      </c>
    </row>
    <row r="352" spans="1:8" ht="25.5" x14ac:dyDescent="0.2">
      <c r="A352" s="27"/>
      <c r="B352" s="6" t="s">
        <v>334</v>
      </c>
      <c r="C352" s="7">
        <v>0</v>
      </c>
      <c r="D352" s="7">
        <v>0</v>
      </c>
      <c r="E352" s="8" t="str">
        <f t="shared" si="44"/>
        <v/>
      </c>
      <c r="F352" s="8" t="str">
        <f t="shared" si="45"/>
        <v/>
      </c>
      <c r="G352" s="8" t="str">
        <f t="shared" si="47"/>
        <v xml:space="preserve"> </v>
      </c>
      <c r="H352" s="8" t="str">
        <f t="shared" si="46"/>
        <v/>
      </c>
    </row>
    <row r="353" spans="1:8" ht="25.5" x14ac:dyDescent="0.2">
      <c r="A353" s="27"/>
      <c r="B353" s="6" t="s">
        <v>335</v>
      </c>
      <c r="C353" s="7">
        <v>0</v>
      </c>
      <c r="D353" s="7">
        <v>0</v>
      </c>
      <c r="E353" s="8" t="str">
        <f t="shared" si="44"/>
        <v/>
      </c>
      <c r="F353" s="8" t="str">
        <f t="shared" si="45"/>
        <v/>
      </c>
      <c r="G353" s="8" t="str">
        <f t="shared" si="47"/>
        <v xml:space="preserve"> </v>
      </c>
      <c r="H353" s="8" t="str">
        <f t="shared" si="46"/>
        <v/>
      </c>
    </row>
    <row r="354" spans="1:8" x14ac:dyDescent="0.2">
      <c r="A354" s="27"/>
      <c r="B354" s="6" t="s">
        <v>336</v>
      </c>
      <c r="C354" s="7">
        <v>0</v>
      </c>
      <c r="D354" s="7">
        <v>0</v>
      </c>
      <c r="E354" s="8" t="str">
        <f t="shared" si="44"/>
        <v/>
      </c>
      <c r="F354" s="8" t="str">
        <f t="shared" si="45"/>
        <v/>
      </c>
      <c r="G354" s="8" t="str">
        <f t="shared" si="47"/>
        <v xml:space="preserve"> </v>
      </c>
      <c r="H354" s="8" t="str">
        <f t="shared" si="46"/>
        <v/>
      </c>
    </row>
    <row r="355" spans="1:8" x14ac:dyDescent="0.2">
      <c r="A355" s="27"/>
      <c r="B355" s="6" t="s">
        <v>337</v>
      </c>
      <c r="C355" s="7">
        <v>0</v>
      </c>
      <c r="D355" s="7">
        <v>0</v>
      </c>
      <c r="E355" s="8" t="str">
        <f t="shared" si="44"/>
        <v/>
      </c>
      <c r="F355" s="8" t="str">
        <f t="shared" si="45"/>
        <v/>
      </c>
      <c r="G355" s="8" t="str">
        <f t="shared" si="47"/>
        <v xml:space="preserve"> </v>
      </c>
      <c r="H355" s="8" t="str">
        <f t="shared" si="46"/>
        <v/>
      </c>
    </row>
    <row r="356" spans="1:8" ht="25.5" x14ac:dyDescent="0.2">
      <c r="A356" s="27"/>
      <c r="B356" s="6" t="s">
        <v>338</v>
      </c>
      <c r="C356" s="7">
        <v>0</v>
      </c>
      <c r="D356" s="7">
        <v>0</v>
      </c>
      <c r="E356" s="8" t="str">
        <f t="shared" si="44"/>
        <v/>
      </c>
      <c r="F356" s="8" t="str">
        <f t="shared" si="45"/>
        <v/>
      </c>
      <c r="G356" s="8" t="str">
        <f t="shared" si="47"/>
        <v xml:space="preserve"> </v>
      </c>
      <c r="H356" s="8" t="str">
        <f t="shared" si="46"/>
        <v/>
      </c>
    </row>
    <row r="357" spans="1:8" x14ac:dyDescent="0.2">
      <c r="A357" s="26"/>
    </row>
    <row r="358" spans="1:8" x14ac:dyDescent="0.2">
      <c r="A358" s="26"/>
    </row>
    <row r="359" spans="1:8" ht="15.75" thickBot="1" x14ac:dyDescent="0.25">
      <c r="A359" s="26"/>
    </row>
    <row r="360" spans="1:8" ht="29.25" customHeight="1" thickBot="1" x14ac:dyDescent="0.25">
      <c r="A360" s="27"/>
      <c r="B360" s="28" t="s">
        <v>2</v>
      </c>
      <c r="C360" s="30" t="s">
        <v>12</v>
      </c>
      <c r="D360" s="38"/>
      <c r="E360" s="30" t="s">
        <v>4</v>
      </c>
      <c r="F360" s="31"/>
      <c r="G360" s="39" t="s">
        <v>13</v>
      </c>
      <c r="H360" s="39" t="s">
        <v>5</v>
      </c>
    </row>
    <row r="361" spans="1:8" ht="15.75" thickBot="1" x14ac:dyDescent="0.25">
      <c r="A361" s="27"/>
      <c r="B361" s="29"/>
      <c r="C361" s="10">
        <v>2022</v>
      </c>
      <c r="D361" s="10">
        <v>2023</v>
      </c>
      <c r="E361" s="10">
        <v>2022</v>
      </c>
      <c r="F361" s="10">
        <v>2023</v>
      </c>
      <c r="G361" s="29"/>
      <c r="H361" s="29"/>
    </row>
    <row r="362" spans="1:8" ht="15.75" thickBot="1" x14ac:dyDescent="0.25">
      <c r="A362" s="27"/>
      <c r="B362" s="9" t="s">
        <v>9</v>
      </c>
      <c r="C362" s="11">
        <f>SUM(C363:C595)</f>
        <v>162</v>
      </c>
      <c r="D362" s="11">
        <f>SUM(D363:D595)</f>
        <v>161</v>
      </c>
      <c r="E362" s="25">
        <f t="shared" ref="E362:E425" si="48">+IF(C362=0,"",C362/C$362)</f>
        <v>1</v>
      </c>
      <c r="F362" s="25">
        <f t="shared" ref="F362:F425" si="49">+IF(D362=0,"",D362/D$362)</f>
        <v>1</v>
      </c>
      <c r="G362" s="25">
        <f>+IF(AND(C362=0,D362=0),"",IF(C362=0,1,IF(D362=0,-1,(D362-C362)/C362)))</f>
        <v>-6.1728395061728392E-3</v>
      </c>
      <c r="H362" s="25">
        <f t="shared" ref="H362:H425" si="50">+IF(OR(AND(E362=""),(G362="")),"",E362*G362)</f>
        <v>-6.1728395061728392E-3</v>
      </c>
    </row>
    <row r="363" spans="1:8" x14ac:dyDescent="0.2">
      <c r="A363" s="27"/>
      <c r="B363" s="6" t="s">
        <v>339</v>
      </c>
      <c r="C363" s="7">
        <v>1</v>
      </c>
      <c r="D363" s="7">
        <v>9</v>
      </c>
      <c r="E363" s="8">
        <f t="shared" si="48"/>
        <v>6.1728395061728392E-3</v>
      </c>
      <c r="F363" s="8">
        <f t="shared" si="49"/>
        <v>5.5900621118012424E-2</v>
      </c>
      <c r="G363" s="8">
        <f t="shared" ref="G363:G426" si="51">+IF(AND(C363=0,D363=0)," ",IF(C363=0,1,IF(D363=0,-1,(D363-C363)/C363)))</f>
        <v>8</v>
      </c>
      <c r="H363" s="8">
        <f t="shared" si="50"/>
        <v>4.9382716049382713E-2</v>
      </c>
    </row>
    <row r="364" spans="1:8" x14ac:dyDescent="0.2">
      <c r="A364" s="27"/>
      <c r="B364" s="6" t="s">
        <v>340</v>
      </c>
      <c r="C364" s="7">
        <v>0</v>
      </c>
      <c r="D364" s="7">
        <v>0</v>
      </c>
      <c r="E364" s="8" t="str">
        <f t="shared" si="48"/>
        <v/>
      </c>
      <c r="F364" s="8" t="str">
        <f t="shared" si="49"/>
        <v/>
      </c>
      <c r="G364" s="8" t="str">
        <f t="shared" si="51"/>
        <v xml:space="preserve"> </v>
      </c>
      <c r="H364" s="8" t="str">
        <f t="shared" si="50"/>
        <v/>
      </c>
    </row>
    <row r="365" spans="1:8" x14ac:dyDescent="0.2">
      <c r="A365" s="27"/>
      <c r="B365" s="6" t="s">
        <v>341</v>
      </c>
      <c r="C365" s="7">
        <v>0</v>
      </c>
      <c r="D365" s="7">
        <v>0</v>
      </c>
      <c r="E365" s="8" t="str">
        <f t="shared" si="48"/>
        <v/>
      </c>
      <c r="F365" s="8" t="str">
        <f t="shared" si="49"/>
        <v/>
      </c>
      <c r="G365" s="8" t="str">
        <f t="shared" si="51"/>
        <v xml:space="preserve"> </v>
      </c>
      <c r="H365" s="8" t="str">
        <f t="shared" si="50"/>
        <v/>
      </c>
    </row>
    <row r="366" spans="1:8" x14ac:dyDescent="0.2">
      <c r="A366" s="27"/>
      <c r="B366" s="6" t="s">
        <v>342</v>
      </c>
      <c r="C366" s="7">
        <v>0</v>
      </c>
      <c r="D366" s="7">
        <v>0</v>
      </c>
      <c r="E366" s="8" t="str">
        <f t="shared" si="48"/>
        <v/>
      </c>
      <c r="F366" s="8" t="str">
        <f t="shared" si="49"/>
        <v/>
      </c>
      <c r="G366" s="8" t="str">
        <f t="shared" si="51"/>
        <v xml:space="preserve"> </v>
      </c>
      <c r="H366" s="8" t="str">
        <f t="shared" si="50"/>
        <v/>
      </c>
    </row>
    <row r="367" spans="1:8" x14ac:dyDescent="0.2">
      <c r="A367" s="27"/>
      <c r="B367" s="6" t="s">
        <v>343</v>
      </c>
      <c r="C367" s="7">
        <v>0</v>
      </c>
      <c r="D367" s="7">
        <v>0</v>
      </c>
      <c r="E367" s="8" t="str">
        <f t="shared" si="48"/>
        <v/>
      </c>
      <c r="F367" s="8" t="str">
        <f t="shared" si="49"/>
        <v/>
      </c>
      <c r="G367" s="8" t="str">
        <f t="shared" si="51"/>
        <v xml:space="preserve"> </v>
      </c>
      <c r="H367" s="8" t="str">
        <f t="shared" si="50"/>
        <v/>
      </c>
    </row>
    <row r="368" spans="1:8" x14ac:dyDescent="0.2">
      <c r="A368" s="27"/>
      <c r="B368" s="6" t="s">
        <v>344</v>
      </c>
      <c r="C368" s="7">
        <v>2</v>
      </c>
      <c r="D368" s="7">
        <v>8</v>
      </c>
      <c r="E368" s="8">
        <f t="shared" si="48"/>
        <v>1.2345679012345678E-2</v>
      </c>
      <c r="F368" s="8">
        <f t="shared" si="49"/>
        <v>4.9689440993788817E-2</v>
      </c>
      <c r="G368" s="8">
        <f t="shared" si="51"/>
        <v>3</v>
      </c>
      <c r="H368" s="8">
        <f t="shared" si="50"/>
        <v>3.7037037037037035E-2</v>
      </c>
    </row>
    <row r="369" spans="1:8" x14ac:dyDescent="0.2">
      <c r="A369" s="27"/>
      <c r="B369" s="6" t="s">
        <v>345</v>
      </c>
      <c r="C369" s="7">
        <v>0</v>
      </c>
      <c r="D369" s="7">
        <v>0</v>
      </c>
      <c r="E369" s="8" t="str">
        <f t="shared" si="48"/>
        <v/>
      </c>
      <c r="F369" s="8" t="str">
        <f t="shared" si="49"/>
        <v/>
      </c>
      <c r="G369" s="8" t="str">
        <f t="shared" si="51"/>
        <v xml:space="preserve"> </v>
      </c>
      <c r="H369" s="8" t="str">
        <f t="shared" si="50"/>
        <v/>
      </c>
    </row>
    <row r="370" spans="1:8" x14ac:dyDescent="0.2">
      <c r="A370" s="27"/>
      <c r="B370" s="6" t="s">
        <v>346</v>
      </c>
      <c r="C370" s="7">
        <v>0</v>
      </c>
      <c r="D370" s="7">
        <v>1</v>
      </c>
      <c r="E370" s="8" t="str">
        <f t="shared" si="48"/>
        <v/>
      </c>
      <c r="F370" s="8">
        <f t="shared" si="49"/>
        <v>6.2111801242236021E-3</v>
      </c>
      <c r="G370" s="8">
        <f t="shared" si="51"/>
        <v>1</v>
      </c>
      <c r="H370" s="8" t="str">
        <f t="shared" si="50"/>
        <v/>
      </c>
    </row>
    <row r="371" spans="1:8" x14ac:dyDescent="0.2">
      <c r="A371" s="27"/>
      <c r="B371" s="6" t="s">
        <v>347</v>
      </c>
      <c r="C371" s="7">
        <v>0</v>
      </c>
      <c r="D371" s="7">
        <v>0</v>
      </c>
      <c r="E371" s="8" t="str">
        <f t="shared" si="48"/>
        <v/>
      </c>
      <c r="F371" s="8" t="str">
        <f t="shared" si="49"/>
        <v/>
      </c>
      <c r="G371" s="8" t="str">
        <f t="shared" si="51"/>
        <v xml:space="preserve"> </v>
      </c>
      <c r="H371" s="8" t="str">
        <f t="shared" si="50"/>
        <v/>
      </c>
    </row>
    <row r="372" spans="1:8" x14ac:dyDescent="0.2">
      <c r="A372" s="27"/>
      <c r="B372" s="6" t="s">
        <v>348</v>
      </c>
      <c r="C372" s="7">
        <v>0</v>
      </c>
      <c r="D372" s="7">
        <v>0</v>
      </c>
      <c r="E372" s="8" t="str">
        <f t="shared" si="48"/>
        <v/>
      </c>
      <c r="F372" s="8" t="str">
        <f t="shared" si="49"/>
        <v/>
      </c>
      <c r="G372" s="8" t="str">
        <f t="shared" si="51"/>
        <v xml:space="preserve"> </v>
      </c>
      <c r="H372" s="8" t="str">
        <f t="shared" si="50"/>
        <v/>
      </c>
    </row>
    <row r="373" spans="1:8" x14ac:dyDescent="0.2">
      <c r="A373" s="27"/>
      <c r="B373" s="6" t="s">
        <v>349</v>
      </c>
      <c r="C373" s="7">
        <v>0</v>
      </c>
      <c r="D373" s="7">
        <v>0</v>
      </c>
      <c r="E373" s="8" t="str">
        <f t="shared" si="48"/>
        <v/>
      </c>
      <c r="F373" s="8" t="str">
        <f t="shared" si="49"/>
        <v/>
      </c>
      <c r="G373" s="8" t="str">
        <f t="shared" si="51"/>
        <v xml:space="preserve"> </v>
      </c>
      <c r="H373" s="8" t="str">
        <f t="shared" si="50"/>
        <v/>
      </c>
    </row>
    <row r="374" spans="1:8" x14ac:dyDescent="0.2">
      <c r="A374" s="27"/>
      <c r="B374" s="6" t="s">
        <v>350</v>
      </c>
      <c r="C374" s="7">
        <v>13</v>
      </c>
      <c r="D374" s="7">
        <v>34</v>
      </c>
      <c r="E374" s="8">
        <f t="shared" si="48"/>
        <v>8.0246913580246909E-2</v>
      </c>
      <c r="F374" s="8">
        <f t="shared" si="49"/>
        <v>0.21118012422360249</v>
      </c>
      <c r="G374" s="8">
        <f t="shared" si="51"/>
        <v>1.6153846153846154</v>
      </c>
      <c r="H374" s="8">
        <f t="shared" si="50"/>
        <v>0.12962962962962962</v>
      </c>
    </row>
    <row r="375" spans="1:8" x14ac:dyDescent="0.2">
      <c r="A375" s="27"/>
      <c r="B375" s="6" t="s">
        <v>351</v>
      </c>
      <c r="C375" s="7">
        <v>0</v>
      </c>
      <c r="D375" s="7">
        <v>0</v>
      </c>
      <c r="E375" s="8" t="str">
        <f t="shared" si="48"/>
        <v/>
      </c>
      <c r="F375" s="8" t="str">
        <f t="shared" si="49"/>
        <v/>
      </c>
      <c r="G375" s="8" t="str">
        <f t="shared" si="51"/>
        <v xml:space="preserve"> </v>
      </c>
      <c r="H375" s="8" t="str">
        <f t="shared" si="50"/>
        <v/>
      </c>
    </row>
    <row r="376" spans="1:8" x14ac:dyDescent="0.2">
      <c r="A376" s="27"/>
      <c r="B376" s="6" t="s">
        <v>352</v>
      </c>
      <c r="C376" s="7">
        <v>0</v>
      </c>
      <c r="D376" s="7">
        <v>0</v>
      </c>
      <c r="E376" s="8" t="str">
        <f t="shared" si="48"/>
        <v/>
      </c>
      <c r="F376" s="8" t="str">
        <f t="shared" si="49"/>
        <v/>
      </c>
      <c r="G376" s="8" t="str">
        <f t="shared" si="51"/>
        <v xml:space="preserve"> </v>
      </c>
      <c r="H376" s="8" t="str">
        <f t="shared" si="50"/>
        <v/>
      </c>
    </row>
    <row r="377" spans="1:8" x14ac:dyDescent="0.2">
      <c r="A377" s="27"/>
      <c r="B377" s="6" t="s">
        <v>353</v>
      </c>
      <c r="C377" s="7">
        <v>0</v>
      </c>
      <c r="D377" s="7">
        <v>3</v>
      </c>
      <c r="E377" s="8" t="str">
        <f t="shared" si="48"/>
        <v/>
      </c>
      <c r="F377" s="8">
        <f t="shared" si="49"/>
        <v>1.8633540372670808E-2</v>
      </c>
      <c r="G377" s="8">
        <f t="shared" si="51"/>
        <v>1</v>
      </c>
      <c r="H377" s="8" t="str">
        <f t="shared" si="50"/>
        <v/>
      </c>
    </row>
    <row r="378" spans="1:8" x14ac:dyDescent="0.2">
      <c r="A378" s="27"/>
      <c r="B378" s="6" t="s">
        <v>354</v>
      </c>
      <c r="C378" s="7">
        <v>0</v>
      </c>
      <c r="D378" s="7">
        <v>1</v>
      </c>
      <c r="E378" s="8" t="str">
        <f t="shared" si="48"/>
        <v/>
      </c>
      <c r="F378" s="8">
        <f t="shared" si="49"/>
        <v>6.2111801242236021E-3</v>
      </c>
      <c r="G378" s="8">
        <f t="shared" si="51"/>
        <v>1</v>
      </c>
      <c r="H378" s="8" t="str">
        <f t="shared" si="50"/>
        <v/>
      </c>
    </row>
    <row r="379" spans="1:8" x14ac:dyDescent="0.2">
      <c r="A379" s="27"/>
      <c r="B379" s="6" t="s">
        <v>355</v>
      </c>
      <c r="C379" s="7">
        <v>0</v>
      </c>
      <c r="D379" s="7">
        <v>0</v>
      </c>
      <c r="E379" s="8" t="str">
        <f t="shared" si="48"/>
        <v/>
      </c>
      <c r="F379" s="8" t="str">
        <f t="shared" si="49"/>
        <v/>
      </c>
      <c r="G379" s="8" t="str">
        <f t="shared" si="51"/>
        <v xml:space="preserve"> </v>
      </c>
      <c r="H379" s="8" t="str">
        <f t="shared" si="50"/>
        <v/>
      </c>
    </row>
    <row r="380" spans="1:8" x14ac:dyDescent="0.2">
      <c r="A380" s="27"/>
      <c r="B380" s="6" t="s">
        <v>356</v>
      </c>
      <c r="C380" s="7">
        <v>0</v>
      </c>
      <c r="D380" s="7">
        <v>0</v>
      </c>
      <c r="E380" s="8" t="str">
        <f t="shared" si="48"/>
        <v/>
      </c>
      <c r="F380" s="8" t="str">
        <f t="shared" si="49"/>
        <v/>
      </c>
      <c r="G380" s="8" t="str">
        <f t="shared" si="51"/>
        <v xml:space="preserve"> </v>
      </c>
      <c r="H380" s="8" t="str">
        <f t="shared" si="50"/>
        <v/>
      </c>
    </row>
    <row r="381" spans="1:8" x14ac:dyDescent="0.2">
      <c r="A381" s="27"/>
      <c r="B381" s="6" t="s">
        <v>357</v>
      </c>
      <c r="C381" s="7">
        <v>0</v>
      </c>
      <c r="D381" s="7">
        <v>0</v>
      </c>
      <c r="E381" s="8" t="str">
        <f t="shared" si="48"/>
        <v/>
      </c>
      <c r="F381" s="8" t="str">
        <f t="shared" si="49"/>
        <v/>
      </c>
      <c r="G381" s="8" t="str">
        <f t="shared" si="51"/>
        <v xml:space="preserve"> </v>
      </c>
      <c r="H381" s="8" t="str">
        <f t="shared" si="50"/>
        <v/>
      </c>
    </row>
    <row r="382" spans="1:8" x14ac:dyDescent="0.2">
      <c r="A382" s="27"/>
      <c r="B382" s="6" t="s">
        <v>358</v>
      </c>
      <c r="C382" s="7">
        <v>0</v>
      </c>
      <c r="D382" s="7">
        <v>0</v>
      </c>
      <c r="E382" s="8" t="str">
        <f t="shared" si="48"/>
        <v/>
      </c>
      <c r="F382" s="8" t="str">
        <f t="shared" si="49"/>
        <v/>
      </c>
      <c r="G382" s="8" t="str">
        <f t="shared" si="51"/>
        <v xml:space="preserve"> </v>
      </c>
      <c r="H382" s="8" t="str">
        <f t="shared" si="50"/>
        <v/>
      </c>
    </row>
    <row r="383" spans="1:8" x14ac:dyDescent="0.2">
      <c r="A383" s="27"/>
      <c r="B383" s="6" t="s">
        <v>359</v>
      </c>
      <c r="C383" s="7">
        <v>0</v>
      </c>
      <c r="D383" s="7">
        <v>28</v>
      </c>
      <c r="E383" s="8" t="str">
        <f t="shared" si="48"/>
        <v/>
      </c>
      <c r="F383" s="8">
        <f t="shared" si="49"/>
        <v>0.17391304347826086</v>
      </c>
      <c r="G383" s="8">
        <f t="shared" si="51"/>
        <v>1</v>
      </c>
      <c r="H383" s="8" t="str">
        <f t="shared" si="50"/>
        <v/>
      </c>
    </row>
    <row r="384" spans="1:8" x14ac:dyDescent="0.2">
      <c r="A384" s="27"/>
      <c r="B384" s="6" t="s">
        <v>360</v>
      </c>
      <c r="C384" s="7">
        <v>0</v>
      </c>
      <c r="D384" s="7">
        <v>0</v>
      </c>
      <c r="E384" s="8" t="str">
        <f t="shared" si="48"/>
        <v/>
      </c>
      <c r="F384" s="8" t="str">
        <f t="shared" si="49"/>
        <v/>
      </c>
      <c r="G384" s="8" t="str">
        <f t="shared" si="51"/>
        <v xml:space="preserve"> </v>
      </c>
      <c r="H384" s="8" t="str">
        <f t="shared" si="50"/>
        <v/>
      </c>
    </row>
    <row r="385" spans="1:8" x14ac:dyDescent="0.2">
      <c r="A385" s="27"/>
      <c r="B385" s="6" t="s">
        <v>361</v>
      </c>
      <c r="C385" s="7">
        <v>0</v>
      </c>
      <c r="D385" s="7">
        <v>0</v>
      </c>
      <c r="E385" s="8" t="str">
        <f t="shared" si="48"/>
        <v/>
      </c>
      <c r="F385" s="8" t="str">
        <f t="shared" si="49"/>
        <v/>
      </c>
      <c r="G385" s="8" t="str">
        <f t="shared" si="51"/>
        <v xml:space="preserve"> </v>
      </c>
      <c r="H385" s="8" t="str">
        <f t="shared" si="50"/>
        <v/>
      </c>
    </row>
    <row r="386" spans="1:8" x14ac:dyDescent="0.2">
      <c r="A386" s="27"/>
      <c r="B386" s="6" t="s">
        <v>362</v>
      </c>
      <c r="C386" s="7">
        <v>0</v>
      </c>
      <c r="D386" s="7">
        <v>1</v>
      </c>
      <c r="E386" s="8" t="str">
        <f t="shared" si="48"/>
        <v/>
      </c>
      <c r="F386" s="8">
        <f t="shared" si="49"/>
        <v>6.2111801242236021E-3</v>
      </c>
      <c r="G386" s="8">
        <f t="shared" si="51"/>
        <v>1</v>
      </c>
      <c r="H386" s="8" t="str">
        <f t="shared" si="50"/>
        <v/>
      </c>
    </row>
    <row r="387" spans="1:8" x14ac:dyDescent="0.2">
      <c r="A387" s="27"/>
      <c r="B387" s="6" t="s">
        <v>363</v>
      </c>
      <c r="C387" s="7">
        <v>0</v>
      </c>
      <c r="D387" s="7">
        <v>0</v>
      </c>
      <c r="E387" s="8" t="str">
        <f t="shared" si="48"/>
        <v/>
      </c>
      <c r="F387" s="8" t="str">
        <f t="shared" si="49"/>
        <v/>
      </c>
      <c r="G387" s="8" t="str">
        <f t="shared" si="51"/>
        <v xml:space="preserve"> </v>
      </c>
      <c r="H387" s="8" t="str">
        <f t="shared" si="50"/>
        <v/>
      </c>
    </row>
    <row r="388" spans="1:8" x14ac:dyDescent="0.2">
      <c r="A388" s="27"/>
      <c r="B388" s="6" t="s">
        <v>364</v>
      </c>
      <c r="C388" s="7">
        <v>0</v>
      </c>
      <c r="D388" s="7">
        <v>0</v>
      </c>
      <c r="E388" s="8" t="str">
        <f t="shared" si="48"/>
        <v/>
      </c>
      <c r="F388" s="8" t="str">
        <f t="shared" si="49"/>
        <v/>
      </c>
      <c r="G388" s="8" t="str">
        <f t="shared" si="51"/>
        <v xml:space="preserve"> </v>
      </c>
      <c r="H388" s="8" t="str">
        <f t="shared" si="50"/>
        <v/>
      </c>
    </row>
    <row r="389" spans="1:8" x14ac:dyDescent="0.2">
      <c r="A389" s="27"/>
      <c r="B389" s="6" t="s">
        <v>365</v>
      </c>
      <c r="C389" s="7">
        <v>0</v>
      </c>
      <c r="D389" s="7">
        <v>0</v>
      </c>
      <c r="E389" s="8" t="str">
        <f t="shared" si="48"/>
        <v/>
      </c>
      <c r="F389" s="8" t="str">
        <f t="shared" si="49"/>
        <v/>
      </c>
      <c r="G389" s="8" t="str">
        <f t="shared" si="51"/>
        <v xml:space="preserve"> </v>
      </c>
      <c r="H389" s="8" t="str">
        <f t="shared" si="50"/>
        <v/>
      </c>
    </row>
    <row r="390" spans="1:8" x14ac:dyDescent="0.2">
      <c r="A390" s="27"/>
      <c r="B390" s="6" t="s">
        <v>366</v>
      </c>
      <c r="C390" s="7">
        <v>0</v>
      </c>
      <c r="D390" s="7">
        <v>0</v>
      </c>
      <c r="E390" s="8" t="str">
        <f t="shared" si="48"/>
        <v/>
      </c>
      <c r="F390" s="8" t="str">
        <f t="shared" si="49"/>
        <v/>
      </c>
      <c r="G390" s="8" t="str">
        <f t="shared" si="51"/>
        <v xml:space="preserve"> </v>
      </c>
      <c r="H390" s="8" t="str">
        <f t="shared" si="50"/>
        <v/>
      </c>
    </row>
    <row r="391" spans="1:8" x14ac:dyDescent="0.2">
      <c r="A391" s="27"/>
      <c r="B391" s="6" t="s">
        <v>367</v>
      </c>
      <c r="C391" s="7">
        <v>0</v>
      </c>
      <c r="D391" s="7">
        <v>0</v>
      </c>
      <c r="E391" s="8" t="str">
        <f t="shared" si="48"/>
        <v/>
      </c>
      <c r="F391" s="8" t="str">
        <f t="shared" si="49"/>
        <v/>
      </c>
      <c r="G391" s="8" t="str">
        <f t="shared" si="51"/>
        <v xml:space="preserve"> </v>
      </c>
      <c r="H391" s="8" t="str">
        <f t="shared" si="50"/>
        <v/>
      </c>
    </row>
    <row r="392" spans="1:8" x14ac:dyDescent="0.2">
      <c r="A392" s="27"/>
      <c r="B392" s="6" t="s">
        <v>368</v>
      </c>
      <c r="C392" s="7">
        <v>0</v>
      </c>
      <c r="D392" s="7">
        <v>0</v>
      </c>
      <c r="E392" s="8" t="str">
        <f t="shared" si="48"/>
        <v/>
      </c>
      <c r="F392" s="8" t="str">
        <f t="shared" si="49"/>
        <v/>
      </c>
      <c r="G392" s="8" t="str">
        <f t="shared" si="51"/>
        <v xml:space="preserve"> </v>
      </c>
      <c r="H392" s="8" t="str">
        <f t="shared" si="50"/>
        <v/>
      </c>
    </row>
    <row r="393" spans="1:8" x14ac:dyDescent="0.2">
      <c r="A393" s="27"/>
      <c r="B393" s="6" t="s">
        <v>369</v>
      </c>
      <c r="C393" s="7">
        <v>0</v>
      </c>
      <c r="D393" s="7">
        <v>0</v>
      </c>
      <c r="E393" s="8" t="str">
        <f t="shared" si="48"/>
        <v/>
      </c>
      <c r="F393" s="8" t="str">
        <f t="shared" si="49"/>
        <v/>
      </c>
      <c r="G393" s="8" t="str">
        <f t="shared" si="51"/>
        <v xml:space="preserve"> </v>
      </c>
      <c r="H393" s="8" t="str">
        <f t="shared" si="50"/>
        <v/>
      </c>
    </row>
    <row r="394" spans="1:8" x14ac:dyDescent="0.2">
      <c r="A394" s="27"/>
      <c r="B394" s="6" t="s">
        <v>370</v>
      </c>
      <c r="C394" s="7">
        <v>0</v>
      </c>
      <c r="D394" s="7">
        <v>0</v>
      </c>
      <c r="E394" s="8" t="str">
        <f t="shared" si="48"/>
        <v/>
      </c>
      <c r="F394" s="8" t="str">
        <f t="shared" si="49"/>
        <v/>
      </c>
      <c r="G394" s="8" t="str">
        <f t="shared" si="51"/>
        <v xml:space="preserve"> </v>
      </c>
      <c r="H394" s="8" t="str">
        <f t="shared" si="50"/>
        <v/>
      </c>
    </row>
    <row r="395" spans="1:8" ht="25.5" x14ac:dyDescent="0.2">
      <c r="A395" s="27"/>
      <c r="B395" s="6" t="s">
        <v>371</v>
      </c>
      <c r="C395" s="7">
        <v>0</v>
      </c>
      <c r="D395" s="7">
        <v>0</v>
      </c>
      <c r="E395" s="8" t="str">
        <f t="shared" si="48"/>
        <v/>
      </c>
      <c r="F395" s="8" t="str">
        <f t="shared" si="49"/>
        <v/>
      </c>
      <c r="G395" s="8" t="str">
        <f t="shared" si="51"/>
        <v xml:space="preserve"> </v>
      </c>
      <c r="H395" s="8" t="str">
        <f t="shared" si="50"/>
        <v/>
      </c>
    </row>
    <row r="396" spans="1:8" ht="25.5" x14ac:dyDescent="0.2">
      <c r="A396" s="27"/>
      <c r="B396" s="6" t="s">
        <v>372</v>
      </c>
      <c r="C396" s="7">
        <v>1</v>
      </c>
      <c r="D396" s="7">
        <v>3</v>
      </c>
      <c r="E396" s="8">
        <f t="shared" si="48"/>
        <v>6.1728395061728392E-3</v>
      </c>
      <c r="F396" s="8">
        <f t="shared" si="49"/>
        <v>1.8633540372670808E-2</v>
      </c>
      <c r="G396" s="8">
        <f t="shared" si="51"/>
        <v>2</v>
      </c>
      <c r="H396" s="8">
        <f t="shared" si="50"/>
        <v>1.2345679012345678E-2</v>
      </c>
    </row>
    <row r="397" spans="1:8" x14ac:dyDescent="0.2">
      <c r="A397" s="27"/>
      <c r="B397" s="6" t="s">
        <v>373</v>
      </c>
      <c r="C397" s="7">
        <v>22</v>
      </c>
      <c r="D397" s="7">
        <v>28</v>
      </c>
      <c r="E397" s="8">
        <f t="shared" si="48"/>
        <v>0.13580246913580246</v>
      </c>
      <c r="F397" s="8">
        <f t="shared" si="49"/>
        <v>0.17391304347826086</v>
      </c>
      <c r="G397" s="8">
        <f t="shared" si="51"/>
        <v>0.27272727272727271</v>
      </c>
      <c r="H397" s="8">
        <f t="shared" si="50"/>
        <v>3.7037037037037035E-2</v>
      </c>
    </row>
    <row r="398" spans="1:8" x14ac:dyDescent="0.2">
      <c r="A398" s="27"/>
      <c r="B398" s="6" t="s">
        <v>374</v>
      </c>
      <c r="C398" s="7">
        <v>0</v>
      </c>
      <c r="D398" s="7">
        <v>0</v>
      </c>
      <c r="E398" s="8" t="str">
        <f t="shared" si="48"/>
        <v/>
      </c>
      <c r="F398" s="8" t="str">
        <f t="shared" si="49"/>
        <v/>
      </c>
      <c r="G398" s="8" t="str">
        <f t="shared" si="51"/>
        <v xml:space="preserve"> </v>
      </c>
      <c r="H398" s="8" t="str">
        <f t="shared" si="50"/>
        <v/>
      </c>
    </row>
    <row r="399" spans="1:8" x14ac:dyDescent="0.2">
      <c r="A399" s="27"/>
      <c r="B399" s="6" t="s">
        <v>375</v>
      </c>
      <c r="C399" s="7">
        <v>0</v>
      </c>
      <c r="D399" s="7">
        <v>0</v>
      </c>
      <c r="E399" s="8" t="str">
        <f t="shared" si="48"/>
        <v/>
      </c>
      <c r="F399" s="8" t="str">
        <f t="shared" si="49"/>
        <v/>
      </c>
      <c r="G399" s="8" t="str">
        <f t="shared" si="51"/>
        <v xml:space="preserve"> </v>
      </c>
      <c r="H399" s="8" t="str">
        <f t="shared" si="50"/>
        <v/>
      </c>
    </row>
    <row r="400" spans="1:8" x14ac:dyDescent="0.2">
      <c r="A400" s="27"/>
      <c r="B400" s="6" t="s">
        <v>376</v>
      </c>
      <c r="C400" s="7">
        <v>0</v>
      </c>
      <c r="D400" s="7">
        <v>0</v>
      </c>
      <c r="E400" s="8" t="str">
        <f t="shared" si="48"/>
        <v/>
      </c>
      <c r="F400" s="8" t="str">
        <f t="shared" si="49"/>
        <v/>
      </c>
      <c r="G400" s="8" t="str">
        <f t="shared" si="51"/>
        <v xml:space="preserve"> </v>
      </c>
      <c r="H400" s="8" t="str">
        <f t="shared" si="50"/>
        <v/>
      </c>
    </row>
    <row r="401" spans="1:8" x14ac:dyDescent="0.2">
      <c r="A401" s="27"/>
      <c r="B401" s="6" t="s">
        <v>377</v>
      </c>
      <c r="C401" s="7">
        <v>1</v>
      </c>
      <c r="D401" s="7">
        <v>4</v>
      </c>
      <c r="E401" s="8">
        <f t="shared" si="48"/>
        <v>6.1728395061728392E-3</v>
      </c>
      <c r="F401" s="8">
        <f t="shared" si="49"/>
        <v>2.4844720496894408E-2</v>
      </c>
      <c r="G401" s="8">
        <f t="shared" si="51"/>
        <v>3</v>
      </c>
      <c r="H401" s="8">
        <f t="shared" si="50"/>
        <v>1.8518518518518517E-2</v>
      </c>
    </row>
    <row r="402" spans="1:8" x14ac:dyDescent="0.2">
      <c r="A402" s="27"/>
      <c r="B402" s="6" t="s">
        <v>378</v>
      </c>
      <c r="C402" s="7">
        <v>0</v>
      </c>
      <c r="D402" s="7">
        <v>0</v>
      </c>
      <c r="E402" s="8" t="str">
        <f t="shared" si="48"/>
        <v/>
      </c>
      <c r="F402" s="8" t="str">
        <f t="shared" si="49"/>
        <v/>
      </c>
      <c r="G402" s="8" t="str">
        <f t="shared" si="51"/>
        <v xml:space="preserve"> </v>
      </c>
      <c r="H402" s="8" t="str">
        <f t="shared" si="50"/>
        <v/>
      </c>
    </row>
    <row r="403" spans="1:8" x14ac:dyDescent="0.2">
      <c r="A403" s="27"/>
      <c r="B403" s="6" t="s">
        <v>379</v>
      </c>
      <c r="C403" s="7">
        <v>0</v>
      </c>
      <c r="D403" s="7">
        <v>0</v>
      </c>
      <c r="E403" s="8" t="str">
        <f t="shared" si="48"/>
        <v/>
      </c>
      <c r="F403" s="8" t="str">
        <f t="shared" si="49"/>
        <v/>
      </c>
      <c r="G403" s="8" t="str">
        <f t="shared" si="51"/>
        <v xml:space="preserve"> </v>
      </c>
      <c r="H403" s="8" t="str">
        <f t="shared" si="50"/>
        <v/>
      </c>
    </row>
    <row r="404" spans="1:8" x14ac:dyDescent="0.2">
      <c r="A404" s="27"/>
      <c r="B404" s="6" t="s">
        <v>380</v>
      </c>
      <c r="C404" s="7">
        <v>43</v>
      </c>
      <c r="D404" s="7">
        <v>1</v>
      </c>
      <c r="E404" s="8">
        <f t="shared" si="48"/>
        <v>0.26543209876543211</v>
      </c>
      <c r="F404" s="8">
        <f t="shared" si="49"/>
        <v>6.2111801242236021E-3</v>
      </c>
      <c r="G404" s="8">
        <f t="shared" si="51"/>
        <v>-0.97674418604651159</v>
      </c>
      <c r="H404" s="8">
        <f t="shared" si="50"/>
        <v>-0.25925925925925924</v>
      </c>
    </row>
    <row r="405" spans="1:8" x14ac:dyDescent="0.2">
      <c r="A405" s="27"/>
      <c r="B405" s="6" t="s">
        <v>381</v>
      </c>
      <c r="C405" s="7">
        <v>0</v>
      </c>
      <c r="D405" s="7">
        <v>0</v>
      </c>
      <c r="E405" s="8" t="str">
        <f t="shared" si="48"/>
        <v/>
      </c>
      <c r="F405" s="8" t="str">
        <f t="shared" si="49"/>
        <v/>
      </c>
      <c r="G405" s="8" t="str">
        <f t="shared" si="51"/>
        <v xml:space="preserve"> </v>
      </c>
      <c r="H405" s="8" t="str">
        <f t="shared" si="50"/>
        <v/>
      </c>
    </row>
    <row r="406" spans="1:8" x14ac:dyDescent="0.2">
      <c r="A406" s="27"/>
      <c r="B406" s="6" t="s">
        <v>382</v>
      </c>
      <c r="C406" s="7">
        <v>0</v>
      </c>
      <c r="D406" s="7">
        <v>0</v>
      </c>
      <c r="E406" s="8" t="str">
        <f t="shared" si="48"/>
        <v/>
      </c>
      <c r="F406" s="8" t="str">
        <f t="shared" si="49"/>
        <v/>
      </c>
      <c r="G406" s="8" t="str">
        <f t="shared" si="51"/>
        <v xml:space="preserve"> </v>
      </c>
      <c r="H406" s="8" t="str">
        <f t="shared" si="50"/>
        <v/>
      </c>
    </row>
    <row r="407" spans="1:8" x14ac:dyDescent="0.2">
      <c r="A407" s="27"/>
      <c r="B407" s="6" t="s">
        <v>383</v>
      </c>
      <c r="C407" s="7">
        <v>0</v>
      </c>
      <c r="D407" s="7">
        <v>0</v>
      </c>
      <c r="E407" s="8" t="str">
        <f t="shared" si="48"/>
        <v/>
      </c>
      <c r="F407" s="8" t="str">
        <f t="shared" si="49"/>
        <v/>
      </c>
      <c r="G407" s="8" t="str">
        <f t="shared" si="51"/>
        <v xml:space="preserve"> </v>
      </c>
      <c r="H407" s="8" t="str">
        <f t="shared" si="50"/>
        <v/>
      </c>
    </row>
    <row r="408" spans="1:8" x14ac:dyDescent="0.2">
      <c r="A408" s="27" t="s">
        <v>668</v>
      </c>
      <c r="B408" s="6" t="s">
        <v>384</v>
      </c>
      <c r="C408" s="7">
        <v>0</v>
      </c>
      <c r="D408" s="7">
        <v>0</v>
      </c>
      <c r="E408" s="8" t="str">
        <f t="shared" si="48"/>
        <v/>
      </c>
      <c r="F408" s="8" t="str">
        <f t="shared" si="49"/>
        <v/>
      </c>
      <c r="G408" s="8" t="str">
        <f t="shared" si="51"/>
        <v xml:space="preserve"> </v>
      </c>
      <c r="H408" s="8" t="str">
        <f t="shared" si="50"/>
        <v/>
      </c>
    </row>
    <row r="409" spans="1:8" x14ac:dyDescent="0.2">
      <c r="A409" s="27" t="s">
        <v>668</v>
      </c>
      <c r="B409" s="6" t="s">
        <v>385</v>
      </c>
      <c r="C409" s="7">
        <v>0</v>
      </c>
      <c r="D409" s="7">
        <v>0</v>
      </c>
      <c r="E409" s="8" t="str">
        <f t="shared" si="48"/>
        <v/>
      </c>
      <c r="F409" s="8" t="str">
        <f t="shared" si="49"/>
        <v/>
      </c>
      <c r="G409" s="8" t="str">
        <f t="shared" si="51"/>
        <v xml:space="preserve"> </v>
      </c>
      <c r="H409" s="8" t="str">
        <f t="shared" si="50"/>
        <v/>
      </c>
    </row>
    <row r="410" spans="1:8" x14ac:dyDescent="0.2">
      <c r="A410" s="27"/>
      <c r="B410" s="6" t="s">
        <v>386</v>
      </c>
      <c r="C410" s="7">
        <v>51</v>
      </c>
      <c r="D410" s="7">
        <v>5</v>
      </c>
      <c r="E410" s="8">
        <f t="shared" si="48"/>
        <v>0.31481481481481483</v>
      </c>
      <c r="F410" s="8">
        <f t="shared" si="49"/>
        <v>3.1055900621118012E-2</v>
      </c>
      <c r="G410" s="8">
        <f t="shared" si="51"/>
        <v>-0.90196078431372551</v>
      </c>
      <c r="H410" s="8">
        <f t="shared" si="50"/>
        <v>-0.28395061728395066</v>
      </c>
    </row>
    <row r="411" spans="1:8" x14ac:dyDescent="0.2">
      <c r="A411" s="27"/>
      <c r="B411" s="6" t="s">
        <v>387</v>
      </c>
      <c r="C411" s="7">
        <v>0</v>
      </c>
      <c r="D411" s="7">
        <v>0</v>
      </c>
      <c r="E411" s="8" t="str">
        <f t="shared" si="48"/>
        <v/>
      </c>
      <c r="F411" s="8" t="str">
        <f t="shared" si="49"/>
        <v/>
      </c>
      <c r="G411" s="8" t="str">
        <f t="shared" si="51"/>
        <v xml:space="preserve"> </v>
      </c>
      <c r="H411" s="8" t="str">
        <f t="shared" si="50"/>
        <v/>
      </c>
    </row>
    <row r="412" spans="1:8" x14ac:dyDescent="0.2">
      <c r="A412" s="27"/>
      <c r="B412" s="6" t="s">
        <v>388</v>
      </c>
      <c r="C412" s="7">
        <v>0</v>
      </c>
      <c r="D412" s="7">
        <v>0</v>
      </c>
      <c r="E412" s="8" t="str">
        <f t="shared" si="48"/>
        <v/>
      </c>
      <c r="F412" s="8" t="str">
        <f t="shared" si="49"/>
        <v/>
      </c>
      <c r="G412" s="8" t="str">
        <f t="shared" si="51"/>
        <v xml:space="preserve"> </v>
      </c>
      <c r="H412" s="8" t="str">
        <f t="shared" si="50"/>
        <v/>
      </c>
    </row>
    <row r="413" spans="1:8" x14ac:dyDescent="0.2">
      <c r="A413" s="27"/>
      <c r="B413" s="6" t="s">
        <v>389</v>
      </c>
      <c r="C413" s="7">
        <v>4</v>
      </c>
      <c r="D413" s="7">
        <v>7</v>
      </c>
      <c r="E413" s="8">
        <f t="shared" si="48"/>
        <v>2.4691358024691357E-2</v>
      </c>
      <c r="F413" s="8">
        <f t="shared" si="49"/>
        <v>4.3478260869565216E-2</v>
      </c>
      <c r="G413" s="8">
        <f t="shared" si="51"/>
        <v>0.75</v>
      </c>
      <c r="H413" s="8">
        <f t="shared" si="50"/>
        <v>1.8518518518518517E-2</v>
      </c>
    </row>
    <row r="414" spans="1:8" x14ac:dyDescent="0.2">
      <c r="A414" s="27"/>
      <c r="B414" s="6" t="s">
        <v>390</v>
      </c>
      <c r="C414" s="7">
        <v>4</v>
      </c>
      <c r="D414" s="7">
        <v>0</v>
      </c>
      <c r="E414" s="8">
        <f t="shared" si="48"/>
        <v>2.4691358024691357E-2</v>
      </c>
      <c r="F414" s="8" t="str">
        <f t="shared" si="49"/>
        <v/>
      </c>
      <c r="G414" s="8">
        <f t="shared" si="51"/>
        <v>-1</v>
      </c>
      <c r="H414" s="8">
        <f t="shared" si="50"/>
        <v>-2.4691358024691357E-2</v>
      </c>
    </row>
    <row r="415" spans="1:8" x14ac:dyDescent="0.2">
      <c r="A415" s="27"/>
      <c r="B415" s="6" t="s">
        <v>391</v>
      </c>
      <c r="C415" s="7">
        <v>1</v>
      </c>
      <c r="D415" s="7">
        <v>0</v>
      </c>
      <c r="E415" s="8">
        <f t="shared" si="48"/>
        <v>6.1728395061728392E-3</v>
      </c>
      <c r="F415" s="8" t="str">
        <f t="shared" si="49"/>
        <v/>
      </c>
      <c r="G415" s="8">
        <f t="shared" si="51"/>
        <v>-1</v>
      </c>
      <c r="H415" s="8">
        <f t="shared" si="50"/>
        <v>-6.1728395061728392E-3</v>
      </c>
    </row>
    <row r="416" spans="1:8" x14ac:dyDescent="0.2">
      <c r="A416" s="27"/>
      <c r="B416" s="6" t="s">
        <v>392</v>
      </c>
      <c r="C416" s="7">
        <v>0</v>
      </c>
      <c r="D416" s="7">
        <v>0</v>
      </c>
      <c r="E416" s="8" t="str">
        <f t="shared" si="48"/>
        <v/>
      </c>
      <c r="F416" s="8" t="str">
        <f t="shared" si="49"/>
        <v/>
      </c>
      <c r="G416" s="8" t="str">
        <f t="shared" si="51"/>
        <v xml:space="preserve"> </v>
      </c>
      <c r="H416" s="8" t="str">
        <f t="shared" si="50"/>
        <v/>
      </c>
    </row>
    <row r="417" spans="1:8" x14ac:dyDescent="0.2">
      <c r="A417" s="27"/>
      <c r="B417" s="6" t="s">
        <v>393</v>
      </c>
      <c r="C417" s="7">
        <v>0</v>
      </c>
      <c r="D417" s="7">
        <v>0</v>
      </c>
      <c r="E417" s="8" t="str">
        <f t="shared" si="48"/>
        <v/>
      </c>
      <c r="F417" s="8" t="str">
        <f t="shared" si="49"/>
        <v/>
      </c>
      <c r="G417" s="8" t="str">
        <f t="shared" si="51"/>
        <v xml:space="preserve"> </v>
      </c>
      <c r="H417" s="8" t="str">
        <f t="shared" si="50"/>
        <v/>
      </c>
    </row>
    <row r="418" spans="1:8" ht="25.5" x14ac:dyDescent="0.2">
      <c r="A418" s="27"/>
      <c r="B418" s="6" t="s">
        <v>394</v>
      </c>
      <c r="C418" s="7">
        <v>0</v>
      </c>
      <c r="D418" s="7">
        <v>0</v>
      </c>
      <c r="E418" s="8" t="str">
        <f t="shared" si="48"/>
        <v/>
      </c>
      <c r="F418" s="8" t="str">
        <f t="shared" si="49"/>
        <v/>
      </c>
      <c r="G418" s="8" t="str">
        <f t="shared" si="51"/>
        <v xml:space="preserve"> </v>
      </c>
      <c r="H418" s="8" t="str">
        <f t="shared" si="50"/>
        <v/>
      </c>
    </row>
    <row r="419" spans="1:8" x14ac:dyDescent="0.2">
      <c r="A419" s="27"/>
      <c r="B419" s="6" t="s">
        <v>395</v>
      </c>
      <c r="C419" s="7">
        <v>0</v>
      </c>
      <c r="D419" s="7">
        <v>2</v>
      </c>
      <c r="E419" s="8" t="str">
        <f t="shared" si="48"/>
        <v/>
      </c>
      <c r="F419" s="8">
        <f t="shared" si="49"/>
        <v>1.2422360248447204E-2</v>
      </c>
      <c r="G419" s="8">
        <f t="shared" si="51"/>
        <v>1</v>
      </c>
      <c r="H419" s="8" t="str">
        <f t="shared" si="50"/>
        <v/>
      </c>
    </row>
    <row r="420" spans="1:8" x14ac:dyDescent="0.2">
      <c r="A420" s="27"/>
      <c r="B420" s="6" t="s">
        <v>396</v>
      </c>
      <c r="C420" s="7">
        <v>0</v>
      </c>
      <c r="D420" s="7">
        <v>0</v>
      </c>
      <c r="E420" s="8" t="str">
        <f t="shared" si="48"/>
        <v/>
      </c>
      <c r="F420" s="8" t="str">
        <f t="shared" si="49"/>
        <v/>
      </c>
      <c r="G420" s="8" t="str">
        <f t="shared" si="51"/>
        <v xml:space="preserve"> </v>
      </c>
      <c r="H420" s="8" t="str">
        <f t="shared" si="50"/>
        <v/>
      </c>
    </row>
    <row r="421" spans="1:8" x14ac:dyDescent="0.2">
      <c r="A421" s="27"/>
      <c r="B421" s="6" t="s">
        <v>397</v>
      </c>
      <c r="C421" s="7">
        <v>0</v>
      </c>
      <c r="D421" s="7">
        <v>0</v>
      </c>
      <c r="E421" s="8" t="str">
        <f t="shared" si="48"/>
        <v/>
      </c>
      <c r="F421" s="8" t="str">
        <f t="shared" si="49"/>
        <v/>
      </c>
      <c r="G421" s="8" t="str">
        <f t="shared" si="51"/>
        <v xml:space="preserve"> </v>
      </c>
      <c r="H421" s="8" t="str">
        <f t="shared" si="50"/>
        <v/>
      </c>
    </row>
    <row r="422" spans="1:8" x14ac:dyDescent="0.2">
      <c r="A422" s="27"/>
      <c r="B422" s="6" t="s">
        <v>398</v>
      </c>
      <c r="C422" s="7">
        <v>0</v>
      </c>
      <c r="D422" s="7">
        <v>0</v>
      </c>
      <c r="E422" s="8" t="str">
        <f t="shared" si="48"/>
        <v/>
      </c>
      <c r="F422" s="8" t="str">
        <f t="shared" si="49"/>
        <v/>
      </c>
      <c r="G422" s="8" t="str">
        <f t="shared" si="51"/>
        <v xml:space="preserve"> </v>
      </c>
      <c r="H422" s="8" t="str">
        <f t="shared" si="50"/>
        <v/>
      </c>
    </row>
    <row r="423" spans="1:8" ht="25.5" x14ac:dyDescent="0.2">
      <c r="A423" s="27"/>
      <c r="B423" s="6" t="s">
        <v>399</v>
      </c>
      <c r="C423" s="7">
        <v>0</v>
      </c>
      <c r="D423" s="7">
        <v>0</v>
      </c>
      <c r="E423" s="8" t="str">
        <f t="shared" si="48"/>
        <v/>
      </c>
      <c r="F423" s="8" t="str">
        <f t="shared" si="49"/>
        <v/>
      </c>
      <c r="G423" s="8" t="str">
        <f t="shared" si="51"/>
        <v xml:space="preserve"> </v>
      </c>
      <c r="H423" s="8" t="str">
        <f t="shared" si="50"/>
        <v/>
      </c>
    </row>
    <row r="424" spans="1:8" ht="25.5" x14ac:dyDescent="0.2">
      <c r="A424" s="27"/>
      <c r="B424" s="6" t="s">
        <v>400</v>
      </c>
      <c r="C424" s="7">
        <v>0</v>
      </c>
      <c r="D424" s="7">
        <v>0</v>
      </c>
      <c r="E424" s="8" t="str">
        <f t="shared" si="48"/>
        <v/>
      </c>
      <c r="F424" s="8" t="str">
        <f t="shared" si="49"/>
        <v/>
      </c>
      <c r="G424" s="8" t="str">
        <f t="shared" si="51"/>
        <v xml:space="preserve"> </v>
      </c>
      <c r="H424" s="8" t="str">
        <f t="shared" si="50"/>
        <v/>
      </c>
    </row>
    <row r="425" spans="1:8" x14ac:dyDescent="0.2">
      <c r="A425" s="27"/>
      <c r="B425" s="6" t="s">
        <v>401</v>
      </c>
      <c r="C425" s="7">
        <v>0</v>
      </c>
      <c r="D425" s="7">
        <v>0</v>
      </c>
      <c r="E425" s="8" t="str">
        <f t="shared" si="48"/>
        <v/>
      </c>
      <c r="F425" s="8" t="str">
        <f t="shared" si="49"/>
        <v/>
      </c>
      <c r="G425" s="8" t="str">
        <f t="shared" si="51"/>
        <v xml:space="preserve"> </v>
      </c>
      <c r="H425" s="8" t="str">
        <f t="shared" si="50"/>
        <v/>
      </c>
    </row>
    <row r="426" spans="1:8" x14ac:dyDescent="0.2">
      <c r="A426" s="27"/>
      <c r="B426" s="6" t="s">
        <v>402</v>
      </c>
      <c r="C426" s="7">
        <v>6</v>
      </c>
      <c r="D426" s="7">
        <v>1</v>
      </c>
      <c r="E426" s="8">
        <f t="shared" ref="E426:E489" si="52">+IF(C426=0,"",C426/C$362)</f>
        <v>3.7037037037037035E-2</v>
      </c>
      <c r="F426" s="8">
        <f t="shared" ref="F426:F489" si="53">+IF(D426=0,"",D426/D$362)</f>
        <v>6.2111801242236021E-3</v>
      </c>
      <c r="G426" s="8">
        <f t="shared" si="51"/>
        <v>-0.83333333333333337</v>
      </c>
      <c r="H426" s="8">
        <f t="shared" ref="H426:H489" si="54">+IF(OR(AND(E426=""),(G426="")),"",E426*G426)</f>
        <v>-3.0864197530864196E-2</v>
      </c>
    </row>
    <row r="427" spans="1:8" x14ac:dyDescent="0.2">
      <c r="A427" s="27"/>
      <c r="B427" s="6" t="s">
        <v>403</v>
      </c>
      <c r="C427" s="7">
        <v>0</v>
      </c>
      <c r="D427" s="7">
        <v>0</v>
      </c>
      <c r="E427" s="8" t="str">
        <f t="shared" si="52"/>
        <v/>
      </c>
      <c r="F427" s="8" t="str">
        <f t="shared" si="53"/>
        <v/>
      </c>
      <c r="G427" s="8" t="str">
        <f t="shared" ref="G427:G490" si="55">+IF(AND(C427=0,D427=0)," ",IF(C427=0,1,IF(D427=0,-1,(D427-C427)/C427)))</f>
        <v xml:space="preserve"> </v>
      </c>
      <c r="H427" s="8" t="str">
        <f t="shared" si="54"/>
        <v/>
      </c>
    </row>
    <row r="428" spans="1:8" x14ac:dyDescent="0.2">
      <c r="A428" s="27"/>
      <c r="B428" s="6" t="s">
        <v>404</v>
      </c>
      <c r="C428" s="7">
        <v>1</v>
      </c>
      <c r="D428" s="7">
        <v>0</v>
      </c>
      <c r="E428" s="8">
        <f t="shared" si="52"/>
        <v>6.1728395061728392E-3</v>
      </c>
      <c r="F428" s="8" t="str">
        <f t="shared" si="53"/>
        <v/>
      </c>
      <c r="G428" s="8">
        <f t="shared" si="55"/>
        <v>-1</v>
      </c>
      <c r="H428" s="8">
        <f t="shared" si="54"/>
        <v>-6.1728395061728392E-3</v>
      </c>
    </row>
    <row r="429" spans="1:8" x14ac:dyDescent="0.2">
      <c r="A429" s="27"/>
      <c r="B429" s="6" t="s">
        <v>405</v>
      </c>
      <c r="C429" s="7">
        <v>0</v>
      </c>
      <c r="D429" s="7">
        <v>0</v>
      </c>
      <c r="E429" s="8" t="str">
        <f t="shared" si="52"/>
        <v/>
      </c>
      <c r="F429" s="8" t="str">
        <f t="shared" si="53"/>
        <v/>
      </c>
      <c r="G429" s="8" t="str">
        <f t="shared" si="55"/>
        <v xml:space="preserve"> </v>
      </c>
      <c r="H429" s="8" t="str">
        <f t="shared" si="54"/>
        <v/>
      </c>
    </row>
    <row r="430" spans="1:8" x14ac:dyDescent="0.2">
      <c r="A430" s="27" t="s">
        <v>668</v>
      </c>
      <c r="B430" s="6" t="s">
        <v>406</v>
      </c>
      <c r="C430" s="7">
        <v>0</v>
      </c>
      <c r="D430" s="7">
        <v>0</v>
      </c>
      <c r="E430" s="8" t="str">
        <f t="shared" si="52"/>
        <v/>
      </c>
      <c r="F430" s="8" t="str">
        <f t="shared" si="53"/>
        <v/>
      </c>
      <c r="G430" s="8" t="str">
        <f t="shared" si="55"/>
        <v xml:space="preserve"> </v>
      </c>
      <c r="H430" s="8" t="str">
        <f t="shared" si="54"/>
        <v/>
      </c>
    </row>
    <row r="431" spans="1:8" x14ac:dyDescent="0.2">
      <c r="A431" s="27"/>
      <c r="B431" s="6" t="s">
        <v>407</v>
      </c>
      <c r="C431" s="7">
        <v>0</v>
      </c>
      <c r="D431" s="7">
        <v>0</v>
      </c>
      <c r="E431" s="8" t="str">
        <f t="shared" si="52"/>
        <v/>
      </c>
      <c r="F431" s="8" t="str">
        <f t="shared" si="53"/>
        <v/>
      </c>
      <c r="G431" s="8" t="str">
        <f t="shared" si="55"/>
        <v xml:space="preserve"> </v>
      </c>
      <c r="H431" s="8" t="str">
        <f t="shared" si="54"/>
        <v/>
      </c>
    </row>
    <row r="432" spans="1:8" x14ac:dyDescent="0.2">
      <c r="A432" s="27"/>
      <c r="B432" s="6" t="s">
        <v>408</v>
      </c>
      <c r="C432" s="7">
        <v>0</v>
      </c>
      <c r="D432" s="7">
        <v>0</v>
      </c>
      <c r="E432" s="8" t="str">
        <f t="shared" si="52"/>
        <v/>
      </c>
      <c r="F432" s="8" t="str">
        <f t="shared" si="53"/>
        <v/>
      </c>
      <c r="G432" s="8" t="str">
        <f t="shared" si="55"/>
        <v xml:space="preserve"> </v>
      </c>
      <c r="H432" s="8" t="str">
        <f t="shared" si="54"/>
        <v/>
      </c>
    </row>
    <row r="433" spans="1:8" x14ac:dyDescent="0.2">
      <c r="A433" s="27"/>
      <c r="B433" s="6" t="s">
        <v>409</v>
      </c>
      <c r="C433" s="7">
        <v>1</v>
      </c>
      <c r="D433" s="7">
        <v>0</v>
      </c>
      <c r="E433" s="8">
        <f t="shared" si="52"/>
        <v>6.1728395061728392E-3</v>
      </c>
      <c r="F433" s="8" t="str">
        <f t="shared" si="53"/>
        <v/>
      </c>
      <c r="G433" s="8">
        <f t="shared" si="55"/>
        <v>-1</v>
      </c>
      <c r="H433" s="8">
        <f t="shared" si="54"/>
        <v>-6.1728395061728392E-3</v>
      </c>
    </row>
    <row r="434" spans="1:8" x14ac:dyDescent="0.2">
      <c r="A434" s="27"/>
      <c r="B434" s="6" t="s">
        <v>410</v>
      </c>
      <c r="C434" s="7">
        <v>0</v>
      </c>
      <c r="D434" s="7">
        <v>0</v>
      </c>
      <c r="E434" s="8" t="str">
        <f t="shared" si="52"/>
        <v/>
      </c>
      <c r="F434" s="8" t="str">
        <f t="shared" si="53"/>
        <v/>
      </c>
      <c r="G434" s="8" t="str">
        <f t="shared" si="55"/>
        <v xml:space="preserve"> </v>
      </c>
      <c r="H434" s="8" t="str">
        <f t="shared" si="54"/>
        <v/>
      </c>
    </row>
    <row r="435" spans="1:8" x14ac:dyDescent="0.2">
      <c r="A435" s="27"/>
      <c r="B435" s="6" t="s">
        <v>411</v>
      </c>
      <c r="C435" s="7">
        <v>0</v>
      </c>
      <c r="D435" s="7">
        <v>0</v>
      </c>
      <c r="E435" s="8" t="str">
        <f t="shared" si="52"/>
        <v/>
      </c>
      <c r="F435" s="8" t="str">
        <f t="shared" si="53"/>
        <v/>
      </c>
      <c r="G435" s="8" t="str">
        <f t="shared" si="55"/>
        <v xml:space="preserve"> </v>
      </c>
      <c r="H435" s="8" t="str">
        <f t="shared" si="54"/>
        <v/>
      </c>
    </row>
    <row r="436" spans="1:8" x14ac:dyDescent="0.2">
      <c r="A436" s="27"/>
      <c r="B436" s="6" t="s">
        <v>412</v>
      </c>
      <c r="C436" s="7">
        <v>0</v>
      </c>
      <c r="D436" s="7">
        <v>0</v>
      </c>
      <c r="E436" s="8" t="str">
        <f t="shared" si="52"/>
        <v/>
      </c>
      <c r="F436" s="8" t="str">
        <f t="shared" si="53"/>
        <v/>
      </c>
      <c r="G436" s="8" t="str">
        <f t="shared" si="55"/>
        <v xml:space="preserve"> </v>
      </c>
      <c r="H436" s="8" t="str">
        <f t="shared" si="54"/>
        <v/>
      </c>
    </row>
    <row r="437" spans="1:8" x14ac:dyDescent="0.2">
      <c r="A437" s="27"/>
      <c r="B437" s="6" t="s">
        <v>413</v>
      </c>
      <c r="C437" s="7">
        <v>0</v>
      </c>
      <c r="D437" s="7">
        <v>0</v>
      </c>
      <c r="E437" s="8" t="str">
        <f t="shared" si="52"/>
        <v/>
      </c>
      <c r="F437" s="8" t="str">
        <f t="shared" si="53"/>
        <v/>
      </c>
      <c r="G437" s="8" t="str">
        <f t="shared" si="55"/>
        <v xml:space="preserve"> </v>
      </c>
      <c r="H437" s="8" t="str">
        <f t="shared" si="54"/>
        <v/>
      </c>
    </row>
    <row r="438" spans="1:8" x14ac:dyDescent="0.2">
      <c r="A438" s="27"/>
      <c r="B438" s="6" t="s">
        <v>414</v>
      </c>
      <c r="C438" s="7">
        <v>0</v>
      </c>
      <c r="D438" s="7">
        <v>0</v>
      </c>
      <c r="E438" s="8" t="str">
        <f t="shared" si="52"/>
        <v/>
      </c>
      <c r="F438" s="8" t="str">
        <f t="shared" si="53"/>
        <v/>
      </c>
      <c r="G438" s="8" t="str">
        <f t="shared" si="55"/>
        <v xml:space="preserve"> </v>
      </c>
      <c r="H438" s="8" t="str">
        <f t="shared" si="54"/>
        <v/>
      </c>
    </row>
    <row r="439" spans="1:8" x14ac:dyDescent="0.2">
      <c r="A439" s="27"/>
      <c r="B439" s="6" t="s">
        <v>415</v>
      </c>
      <c r="C439" s="7">
        <v>0</v>
      </c>
      <c r="D439" s="7">
        <v>0</v>
      </c>
      <c r="E439" s="8" t="str">
        <f t="shared" si="52"/>
        <v/>
      </c>
      <c r="F439" s="8" t="str">
        <f t="shared" si="53"/>
        <v/>
      </c>
      <c r="G439" s="8" t="str">
        <f t="shared" si="55"/>
        <v xml:space="preserve"> </v>
      </c>
      <c r="H439" s="8" t="str">
        <f t="shared" si="54"/>
        <v/>
      </c>
    </row>
    <row r="440" spans="1:8" x14ac:dyDescent="0.2">
      <c r="A440" s="27"/>
      <c r="B440" s="6" t="s">
        <v>416</v>
      </c>
      <c r="C440" s="7">
        <v>0</v>
      </c>
      <c r="D440" s="7">
        <v>0</v>
      </c>
      <c r="E440" s="8" t="str">
        <f t="shared" si="52"/>
        <v/>
      </c>
      <c r="F440" s="8" t="str">
        <f t="shared" si="53"/>
        <v/>
      </c>
      <c r="G440" s="8" t="str">
        <f t="shared" si="55"/>
        <v xml:space="preserve"> </v>
      </c>
      <c r="H440" s="8" t="str">
        <f t="shared" si="54"/>
        <v/>
      </c>
    </row>
    <row r="441" spans="1:8" x14ac:dyDescent="0.2">
      <c r="A441" s="27"/>
      <c r="B441" s="6" t="s">
        <v>417</v>
      </c>
      <c r="C441" s="7">
        <v>0</v>
      </c>
      <c r="D441" s="7">
        <v>0</v>
      </c>
      <c r="E441" s="8" t="str">
        <f t="shared" si="52"/>
        <v/>
      </c>
      <c r="F441" s="8" t="str">
        <f t="shared" si="53"/>
        <v/>
      </c>
      <c r="G441" s="8" t="str">
        <f t="shared" si="55"/>
        <v xml:space="preserve"> </v>
      </c>
      <c r="H441" s="8" t="str">
        <f t="shared" si="54"/>
        <v/>
      </c>
    </row>
    <row r="442" spans="1:8" x14ac:dyDescent="0.2">
      <c r="A442" s="27"/>
      <c r="B442" s="6" t="s">
        <v>418</v>
      </c>
      <c r="C442" s="7">
        <v>0</v>
      </c>
      <c r="D442" s="7">
        <v>0</v>
      </c>
      <c r="E442" s="8" t="str">
        <f t="shared" si="52"/>
        <v/>
      </c>
      <c r="F442" s="8" t="str">
        <f t="shared" si="53"/>
        <v/>
      </c>
      <c r="G442" s="8" t="str">
        <f t="shared" si="55"/>
        <v xml:space="preserve"> </v>
      </c>
      <c r="H442" s="8" t="str">
        <f t="shared" si="54"/>
        <v/>
      </c>
    </row>
    <row r="443" spans="1:8" x14ac:dyDescent="0.2">
      <c r="A443" s="27"/>
      <c r="B443" s="6" t="s">
        <v>419</v>
      </c>
      <c r="C443" s="7">
        <v>0</v>
      </c>
      <c r="D443" s="7">
        <v>0</v>
      </c>
      <c r="E443" s="8" t="str">
        <f t="shared" si="52"/>
        <v/>
      </c>
      <c r="F443" s="8" t="str">
        <f t="shared" si="53"/>
        <v/>
      </c>
      <c r="G443" s="8" t="str">
        <f t="shared" si="55"/>
        <v xml:space="preserve"> </v>
      </c>
      <c r="H443" s="8" t="str">
        <f t="shared" si="54"/>
        <v/>
      </c>
    </row>
    <row r="444" spans="1:8" x14ac:dyDescent="0.2">
      <c r="A444" s="27"/>
      <c r="B444" s="6" t="s">
        <v>420</v>
      </c>
      <c r="C444" s="7">
        <v>0</v>
      </c>
      <c r="D444" s="7">
        <v>0</v>
      </c>
      <c r="E444" s="8" t="str">
        <f t="shared" si="52"/>
        <v/>
      </c>
      <c r="F444" s="8" t="str">
        <f t="shared" si="53"/>
        <v/>
      </c>
      <c r="G444" s="8" t="str">
        <f t="shared" si="55"/>
        <v xml:space="preserve"> </v>
      </c>
      <c r="H444" s="8" t="str">
        <f t="shared" si="54"/>
        <v/>
      </c>
    </row>
    <row r="445" spans="1:8" x14ac:dyDescent="0.2">
      <c r="A445" s="27"/>
      <c r="B445" s="6" t="s">
        <v>421</v>
      </c>
      <c r="C445" s="7">
        <v>0</v>
      </c>
      <c r="D445" s="7">
        <v>5</v>
      </c>
      <c r="E445" s="8" t="str">
        <f t="shared" si="52"/>
        <v/>
      </c>
      <c r="F445" s="8">
        <f t="shared" si="53"/>
        <v>3.1055900621118012E-2</v>
      </c>
      <c r="G445" s="8">
        <f t="shared" si="55"/>
        <v>1</v>
      </c>
      <c r="H445" s="8" t="str">
        <f t="shared" si="54"/>
        <v/>
      </c>
    </row>
    <row r="446" spans="1:8" x14ac:dyDescent="0.2">
      <c r="A446" s="27"/>
      <c r="B446" s="6" t="s">
        <v>422</v>
      </c>
      <c r="C446" s="7">
        <v>0</v>
      </c>
      <c r="D446" s="7">
        <v>0</v>
      </c>
      <c r="E446" s="8" t="str">
        <f t="shared" si="52"/>
        <v/>
      </c>
      <c r="F446" s="8" t="str">
        <f t="shared" si="53"/>
        <v/>
      </c>
      <c r="G446" s="8" t="str">
        <f t="shared" si="55"/>
        <v xml:space="preserve"> </v>
      </c>
      <c r="H446" s="8" t="str">
        <f t="shared" si="54"/>
        <v/>
      </c>
    </row>
    <row r="447" spans="1:8" x14ac:dyDescent="0.2">
      <c r="A447" s="27"/>
      <c r="B447" s="6" t="s">
        <v>423</v>
      </c>
      <c r="C447" s="7">
        <v>0</v>
      </c>
      <c r="D447" s="7">
        <v>0</v>
      </c>
      <c r="E447" s="8" t="str">
        <f t="shared" si="52"/>
        <v/>
      </c>
      <c r="F447" s="8" t="str">
        <f t="shared" si="53"/>
        <v/>
      </c>
      <c r="G447" s="8" t="str">
        <f t="shared" si="55"/>
        <v xml:space="preserve"> </v>
      </c>
      <c r="H447" s="8" t="str">
        <f t="shared" si="54"/>
        <v/>
      </c>
    </row>
    <row r="448" spans="1:8" x14ac:dyDescent="0.2">
      <c r="A448" s="27"/>
      <c r="B448" s="6" t="s">
        <v>424</v>
      </c>
      <c r="C448" s="7">
        <v>0</v>
      </c>
      <c r="D448" s="7">
        <v>2</v>
      </c>
      <c r="E448" s="8" t="str">
        <f t="shared" si="52"/>
        <v/>
      </c>
      <c r="F448" s="8">
        <f t="shared" si="53"/>
        <v>1.2422360248447204E-2</v>
      </c>
      <c r="G448" s="8">
        <f t="shared" si="55"/>
        <v>1</v>
      </c>
      <c r="H448" s="8" t="str">
        <f t="shared" si="54"/>
        <v/>
      </c>
    </row>
    <row r="449" spans="1:8" x14ac:dyDescent="0.2">
      <c r="A449" s="27"/>
      <c r="B449" s="6" t="s">
        <v>425</v>
      </c>
      <c r="C449" s="7">
        <v>0</v>
      </c>
      <c r="D449" s="7">
        <v>0</v>
      </c>
      <c r="E449" s="8" t="str">
        <f t="shared" si="52"/>
        <v/>
      </c>
      <c r="F449" s="8" t="str">
        <f t="shared" si="53"/>
        <v/>
      </c>
      <c r="G449" s="8" t="str">
        <f t="shared" si="55"/>
        <v xml:space="preserve"> </v>
      </c>
      <c r="H449" s="8" t="str">
        <f t="shared" si="54"/>
        <v/>
      </c>
    </row>
    <row r="450" spans="1:8" x14ac:dyDescent="0.2">
      <c r="A450" s="27"/>
      <c r="B450" s="6" t="s">
        <v>426</v>
      </c>
      <c r="C450" s="7">
        <v>0</v>
      </c>
      <c r="D450" s="7">
        <v>0</v>
      </c>
      <c r="E450" s="8" t="str">
        <f t="shared" si="52"/>
        <v/>
      </c>
      <c r="F450" s="8" t="str">
        <f t="shared" si="53"/>
        <v/>
      </c>
      <c r="G450" s="8" t="str">
        <f t="shared" si="55"/>
        <v xml:space="preserve"> </v>
      </c>
      <c r="H450" s="8" t="str">
        <f t="shared" si="54"/>
        <v/>
      </c>
    </row>
    <row r="451" spans="1:8" ht="25.5" x14ac:dyDescent="0.2">
      <c r="A451" s="27"/>
      <c r="B451" s="6" t="s">
        <v>427</v>
      </c>
      <c r="C451" s="7">
        <v>0</v>
      </c>
      <c r="D451" s="7">
        <v>0</v>
      </c>
      <c r="E451" s="8" t="str">
        <f t="shared" si="52"/>
        <v/>
      </c>
      <c r="F451" s="8" t="str">
        <f t="shared" si="53"/>
        <v/>
      </c>
      <c r="G451" s="8" t="str">
        <f t="shared" si="55"/>
        <v xml:space="preserve"> </v>
      </c>
      <c r="H451" s="8" t="str">
        <f t="shared" si="54"/>
        <v/>
      </c>
    </row>
    <row r="452" spans="1:8" x14ac:dyDescent="0.2">
      <c r="A452" s="27"/>
      <c r="B452" s="6" t="s">
        <v>428</v>
      </c>
      <c r="C452" s="7">
        <v>0</v>
      </c>
      <c r="D452" s="7">
        <v>0</v>
      </c>
      <c r="E452" s="8" t="str">
        <f t="shared" si="52"/>
        <v/>
      </c>
      <c r="F452" s="8" t="str">
        <f t="shared" si="53"/>
        <v/>
      </c>
      <c r="G452" s="8" t="str">
        <f t="shared" si="55"/>
        <v xml:space="preserve"> </v>
      </c>
      <c r="H452" s="8" t="str">
        <f t="shared" si="54"/>
        <v/>
      </c>
    </row>
    <row r="453" spans="1:8" ht="25.5" x14ac:dyDescent="0.2">
      <c r="A453" s="27"/>
      <c r="B453" s="6" t="s">
        <v>429</v>
      </c>
      <c r="C453" s="7">
        <v>0</v>
      </c>
      <c r="D453" s="7">
        <v>0</v>
      </c>
      <c r="E453" s="8" t="str">
        <f t="shared" si="52"/>
        <v/>
      </c>
      <c r="F453" s="8" t="str">
        <f t="shared" si="53"/>
        <v/>
      </c>
      <c r="G453" s="8" t="str">
        <f t="shared" si="55"/>
        <v xml:space="preserve"> </v>
      </c>
      <c r="H453" s="8" t="str">
        <f t="shared" si="54"/>
        <v/>
      </c>
    </row>
    <row r="454" spans="1:8" ht="25.5" x14ac:dyDescent="0.2">
      <c r="A454" s="27"/>
      <c r="B454" s="6" t="s">
        <v>430</v>
      </c>
      <c r="C454" s="7">
        <v>0</v>
      </c>
      <c r="D454" s="7">
        <v>0</v>
      </c>
      <c r="E454" s="8" t="str">
        <f t="shared" si="52"/>
        <v/>
      </c>
      <c r="F454" s="8" t="str">
        <f t="shared" si="53"/>
        <v/>
      </c>
      <c r="G454" s="8" t="str">
        <f t="shared" si="55"/>
        <v xml:space="preserve"> </v>
      </c>
      <c r="H454" s="8" t="str">
        <f t="shared" si="54"/>
        <v/>
      </c>
    </row>
    <row r="455" spans="1:8" x14ac:dyDescent="0.2">
      <c r="A455" s="27"/>
      <c r="B455" s="6" t="s">
        <v>431</v>
      </c>
      <c r="C455" s="7">
        <v>0</v>
      </c>
      <c r="D455" s="7">
        <v>0</v>
      </c>
      <c r="E455" s="8" t="str">
        <f t="shared" si="52"/>
        <v/>
      </c>
      <c r="F455" s="8" t="str">
        <f t="shared" si="53"/>
        <v/>
      </c>
      <c r="G455" s="8" t="str">
        <f t="shared" si="55"/>
        <v xml:space="preserve"> </v>
      </c>
      <c r="H455" s="8" t="str">
        <f t="shared" si="54"/>
        <v/>
      </c>
    </row>
    <row r="456" spans="1:8" x14ac:dyDescent="0.2">
      <c r="A456" s="27"/>
      <c r="B456" s="6" t="s">
        <v>432</v>
      </c>
      <c r="C456" s="7">
        <v>0</v>
      </c>
      <c r="D456" s="7">
        <v>0</v>
      </c>
      <c r="E456" s="8" t="str">
        <f t="shared" si="52"/>
        <v/>
      </c>
      <c r="F456" s="8" t="str">
        <f t="shared" si="53"/>
        <v/>
      </c>
      <c r="G456" s="8" t="str">
        <f t="shared" si="55"/>
        <v xml:space="preserve"> </v>
      </c>
      <c r="H456" s="8" t="str">
        <f t="shared" si="54"/>
        <v/>
      </c>
    </row>
    <row r="457" spans="1:8" x14ac:dyDescent="0.2">
      <c r="A457" s="27"/>
      <c r="B457" s="6" t="s">
        <v>433</v>
      </c>
      <c r="C457" s="7">
        <v>0</v>
      </c>
      <c r="D457" s="7">
        <v>0</v>
      </c>
      <c r="E457" s="8" t="str">
        <f t="shared" si="52"/>
        <v/>
      </c>
      <c r="F457" s="8" t="str">
        <f t="shared" si="53"/>
        <v/>
      </c>
      <c r="G457" s="8" t="str">
        <f t="shared" si="55"/>
        <v xml:space="preserve"> </v>
      </c>
      <c r="H457" s="8" t="str">
        <f t="shared" si="54"/>
        <v/>
      </c>
    </row>
    <row r="458" spans="1:8" x14ac:dyDescent="0.2">
      <c r="A458" s="27"/>
      <c r="B458" s="6" t="s">
        <v>434</v>
      </c>
      <c r="C458" s="7">
        <v>0</v>
      </c>
      <c r="D458" s="7">
        <v>0</v>
      </c>
      <c r="E458" s="8" t="str">
        <f t="shared" si="52"/>
        <v/>
      </c>
      <c r="F458" s="8" t="str">
        <f t="shared" si="53"/>
        <v/>
      </c>
      <c r="G458" s="8" t="str">
        <f t="shared" si="55"/>
        <v xml:space="preserve"> </v>
      </c>
      <c r="H458" s="8" t="str">
        <f t="shared" si="54"/>
        <v/>
      </c>
    </row>
    <row r="459" spans="1:8" x14ac:dyDescent="0.2">
      <c r="A459" s="27"/>
      <c r="B459" s="6" t="s">
        <v>435</v>
      </c>
      <c r="C459" s="7">
        <v>0</v>
      </c>
      <c r="D459" s="7">
        <v>0</v>
      </c>
      <c r="E459" s="8" t="str">
        <f t="shared" si="52"/>
        <v/>
      </c>
      <c r="F459" s="8" t="str">
        <f t="shared" si="53"/>
        <v/>
      </c>
      <c r="G459" s="8" t="str">
        <f t="shared" si="55"/>
        <v xml:space="preserve"> </v>
      </c>
      <c r="H459" s="8" t="str">
        <f t="shared" si="54"/>
        <v/>
      </c>
    </row>
    <row r="460" spans="1:8" x14ac:dyDescent="0.2">
      <c r="A460" s="27"/>
      <c r="B460" s="6" t="s">
        <v>436</v>
      </c>
      <c r="C460" s="7">
        <v>0</v>
      </c>
      <c r="D460" s="7">
        <v>0</v>
      </c>
      <c r="E460" s="8" t="str">
        <f t="shared" si="52"/>
        <v/>
      </c>
      <c r="F460" s="8" t="str">
        <f t="shared" si="53"/>
        <v/>
      </c>
      <c r="G460" s="8" t="str">
        <f t="shared" si="55"/>
        <v xml:space="preserve"> </v>
      </c>
      <c r="H460" s="8" t="str">
        <f t="shared" si="54"/>
        <v/>
      </c>
    </row>
    <row r="461" spans="1:8" x14ac:dyDescent="0.2">
      <c r="A461" s="27"/>
      <c r="B461" s="6" t="s">
        <v>437</v>
      </c>
      <c r="C461" s="7">
        <v>0</v>
      </c>
      <c r="D461" s="7">
        <v>0</v>
      </c>
      <c r="E461" s="8" t="str">
        <f t="shared" si="52"/>
        <v/>
      </c>
      <c r="F461" s="8" t="str">
        <f t="shared" si="53"/>
        <v/>
      </c>
      <c r="G461" s="8" t="str">
        <f t="shared" si="55"/>
        <v xml:space="preserve"> </v>
      </c>
      <c r="H461" s="8" t="str">
        <f t="shared" si="54"/>
        <v/>
      </c>
    </row>
    <row r="462" spans="1:8" x14ac:dyDescent="0.2">
      <c r="A462" s="27"/>
      <c r="B462" s="6" t="s">
        <v>438</v>
      </c>
      <c r="C462" s="7">
        <v>0</v>
      </c>
      <c r="D462" s="7">
        <v>0</v>
      </c>
      <c r="E462" s="8" t="str">
        <f t="shared" si="52"/>
        <v/>
      </c>
      <c r="F462" s="8" t="str">
        <f t="shared" si="53"/>
        <v/>
      </c>
      <c r="G462" s="8" t="str">
        <f t="shared" si="55"/>
        <v xml:space="preserve"> </v>
      </c>
      <c r="H462" s="8" t="str">
        <f t="shared" si="54"/>
        <v/>
      </c>
    </row>
    <row r="463" spans="1:8" x14ac:dyDescent="0.2">
      <c r="A463" s="27"/>
      <c r="B463" s="6" t="s">
        <v>439</v>
      </c>
      <c r="C463" s="7">
        <v>0</v>
      </c>
      <c r="D463" s="7">
        <v>0</v>
      </c>
      <c r="E463" s="8" t="str">
        <f t="shared" si="52"/>
        <v/>
      </c>
      <c r="F463" s="8" t="str">
        <f t="shared" si="53"/>
        <v/>
      </c>
      <c r="G463" s="8" t="str">
        <f t="shared" si="55"/>
        <v xml:space="preserve"> </v>
      </c>
      <c r="H463" s="8" t="str">
        <f t="shared" si="54"/>
        <v/>
      </c>
    </row>
    <row r="464" spans="1:8" x14ac:dyDescent="0.2">
      <c r="A464" s="27"/>
      <c r="B464" s="6" t="s">
        <v>440</v>
      </c>
      <c r="C464" s="7">
        <v>0</v>
      </c>
      <c r="D464" s="7">
        <v>0</v>
      </c>
      <c r="E464" s="8" t="str">
        <f t="shared" si="52"/>
        <v/>
      </c>
      <c r="F464" s="8" t="str">
        <f t="shared" si="53"/>
        <v/>
      </c>
      <c r="G464" s="8" t="str">
        <f t="shared" si="55"/>
        <v xml:space="preserve"> </v>
      </c>
      <c r="H464" s="8" t="str">
        <f t="shared" si="54"/>
        <v/>
      </c>
    </row>
    <row r="465" spans="1:8" x14ac:dyDescent="0.2">
      <c r="A465" s="27"/>
      <c r="B465" s="6" t="s">
        <v>441</v>
      </c>
      <c r="C465" s="7">
        <v>0</v>
      </c>
      <c r="D465" s="7">
        <v>0</v>
      </c>
      <c r="E465" s="8" t="str">
        <f t="shared" si="52"/>
        <v/>
      </c>
      <c r="F465" s="8" t="str">
        <f t="shared" si="53"/>
        <v/>
      </c>
      <c r="G465" s="8" t="str">
        <f t="shared" si="55"/>
        <v xml:space="preserve"> </v>
      </c>
      <c r="H465" s="8" t="str">
        <f t="shared" si="54"/>
        <v/>
      </c>
    </row>
    <row r="466" spans="1:8" x14ac:dyDescent="0.2">
      <c r="A466" s="27"/>
      <c r="B466" s="6" t="s">
        <v>442</v>
      </c>
      <c r="C466" s="7">
        <v>0</v>
      </c>
      <c r="D466" s="7">
        <v>0</v>
      </c>
      <c r="E466" s="8" t="str">
        <f t="shared" si="52"/>
        <v/>
      </c>
      <c r="F466" s="8" t="str">
        <f t="shared" si="53"/>
        <v/>
      </c>
      <c r="G466" s="8" t="str">
        <f t="shared" si="55"/>
        <v xml:space="preserve"> </v>
      </c>
      <c r="H466" s="8" t="str">
        <f t="shared" si="54"/>
        <v/>
      </c>
    </row>
    <row r="467" spans="1:8" x14ac:dyDescent="0.2">
      <c r="A467" s="27"/>
      <c r="B467" s="6" t="s">
        <v>443</v>
      </c>
      <c r="C467" s="7">
        <v>0</v>
      </c>
      <c r="D467" s="7">
        <v>0</v>
      </c>
      <c r="E467" s="8" t="str">
        <f t="shared" si="52"/>
        <v/>
      </c>
      <c r="F467" s="8" t="str">
        <f t="shared" si="53"/>
        <v/>
      </c>
      <c r="G467" s="8" t="str">
        <f t="shared" si="55"/>
        <v xml:space="preserve"> </v>
      </c>
      <c r="H467" s="8" t="str">
        <f t="shared" si="54"/>
        <v/>
      </c>
    </row>
    <row r="468" spans="1:8" x14ac:dyDescent="0.2">
      <c r="A468" s="27"/>
      <c r="B468" s="6" t="s">
        <v>444</v>
      </c>
      <c r="C468" s="7">
        <v>0</v>
      </c>
      <c r="D468" s="7">
        <v>0</v>
      </c>
      <c r="E468" s="8" t="str">
        <f t="shared" si="52"/>
        <v/>
      </c>
      <c r="F468" s="8" t="str">
        <f t="shared" si="53"/>
        <v/>
      </c>
      <c r="G468" s="8" t="str">
        <f t="shared" si="55"/>
        <v xml:space="preserve"> </v>
      </c>
      <c r="H468" s="8" t="str">
        <f t="shared" si="54"/>
        <v/>
      </c>
    </row>
    <row r="469" spans="1:8" x14ac:dyDescent="0.2">
      <c r="A469" s="27"/>
      <c r="B469" s="6" t="s">
        <v>445</v>
      </c>
      <c r="C469" s="7">
        <v>0</v>
      </c>
      <c r="D469" s="7">
        <v>0</v>
      </c>
      <c r="E469" s="8" t="str">
        <f t="shared" si="52"/>
        <v/>
      </c>
      <c r="F469" s="8" t="str">
        <f t="shared" si="53"/>
        <v/>
      </c>
      <c r="G469" s="8" t="str">
        <f t="shared" si="55"/>
        <v xml:space="preserve"> </v>
      </c>
      <c r="H469" s="8" t="str">
        <f t="shared" si="54"/>
        <v/>
      </c>
    </row>
    <row r="470" spans="1:8" x14ac:dyDescent="0.2">
      <c r="A470" s="27"/>
      <c r="B470" s="6" t="s">
        <v>446</v>
      </c>
      <c r="C470" s="7">
        <v>0</v>
      </c>
      <c r="D470" s="7">
        <v>0</v>
      </c>
      <c r="E470" s="8" t="str">
        <f t="shared" si="52"/>
        <v/>
      </c>
      <c r="F470" s="8" t="str">
        <f t="shared" si="53"/>
        <v/>
      </c>
      <c r="G470" s="8" t="str">
        <f t="shared" si="55"/>
        <v xml:space="preserve"> </v>
      </c>
      <c r="H470" s="8" t="str">
        <f t="shared" si="54"/>
        <v/>
      </c>
    </row>
    <row r="471" spans="1:8" x14ac:dyDescent="0.2">
      <c r="A471" s="27"/>
      <c r="B471" s="6" t="s">
        <v>447</v>
      </c>
      <c r="C471" s="7">
        <v>0</v>
      </c>
      <c r="D471" s="7">
        <v>0</v>
      </c>
      <c r="E471" s="8" t="str">
        <f t="shared" si="52"/>
        <v/>
      </c>
      <c r="F471" s="8" t="str">
        <f t="shared" si="53"/>
        <v/>
      </c>
      <c r="G471" s="8" t="str">
        <f t="shared" si="55"/>
        <v xml:space="preserve"> </v>
      </c>
      <c r="H471" s="8" t="str">
        <f t="shared" si="54"/>
        <v/>
      </c>
    </row>
    <row r="472" spans="1:8" x14ac:dyDescent="0.2">
      <c r="A472" s="27"/>
      <c r="B472" s="6" t="s">
        <v>448</v>
      </c>
      <c r="C472" s="7">
        <v>0</v>
      </c>
      <c r="D472" s="7">
        <v>0</v>
      </c>
      <c r="E472" s="8" t="str">
        <f t="shared" si="52"/>
        <v/>
      </c>
      <c r="F472" s="8" t="str">
        <f t="shared" si="53"/>
        <v/>
      </c>
      <c r="G472" s="8" t="str">
        <f t="shared" si="55"/>
        <v xml:space="preserve"> </v>
      </c>
      <c r="H472" s="8" t="str">
        <f t="shared" si="54"/>
        <v/>
      </c>
    </row>
    <row r="473" spans="1:8" x14ac:dyDescent="0.2">
      <c r="A473" s="27"/>
      <c r="B473" s="6" t="s">
        <v>449</v>
      </c>
      <c r="C473" s="7">
        <v>0</v>
      </c>
      <c r="D473" s="7">
        <v>0</v>
      </c>
      <c r="E473" s="8" t="str">
        <f t="shared" si="52"/>
        <v/>
      </c>
      <c r="F473" s="8" t="str">
        <f t="shared" si="53"/>
        <v/>
      </c>
      <c r="G473" s="8" t="str">
        <f t="shared" si="55"/>
        <v xml:space="preserve"> </v>
      </c>
      <c r="H473" s="8" t="str">
        <f t="shared" si="54"/>
        <v/>
      </c>
    </row>
    <row r="474" spans="1:8" x14ac:dyDescent="0.2">
      <c r="A474" s="27"/>
      <c r="B474" s="6" t="s">
        <v>450</v>
      </c>
      <c r="C474" s="7">
        <v>0</v>
      </c>
      <c r="D474" s="7">
        <v>0</v>
      </c>
      <c r="E474" s="8" t="str">
        <f t="shared" si="52"/>
        <v/>
      </c>
      <c r="F474" s="8" t="str">
        <f t="shared" si="53"/>
        <v/>
      </c>
      <c r="G474" s="8" t="str">
        <f t="shared" si="55"/>
        <v xml:space="preserve"> </v>
      </c>
      <c r="H474" s="8" t="str">
        <f t="shared" si="54"/>
        <v/>
      </c>
    </row>
    <row r="475" spans="1:8" x14ac:dyDescent="0.2">
      <c r="A475" s="27"/>
      <c r="B475" s="6" t="s">
        <v>451</v>
      </c>
      <c r="C475" s="7">
        <v>0</v>
      </c>
      <c r="D475" s="7">
        <v>8</v>
      </c>
      <c r="E475" s="8" t="str">
        <f t="shared" si="52"/>
        <v/>
      </c>
      <c r="F475" s="8">
        <f t="shared" si="53"/>
        <v>4.9689440993788817E-2</v>
      </c>
      <c r="G475" s="8">
        <f t="shared" si="55"/>
        <v>1</v>
      </c>
      <c r="H475" s="8" t="str">
        <f t="shared" si="54"/>
        <v/>
      </c>
    </row>
    <row r="476" spans="1:8" x14ac:dyDescent="0.2">
      <c r="A476" s="27"/>
      <c r="B476" s="6" t="s">
        <v>452</v>
      </c>
      <c r="C476" s="7">
        <v>0</v>
      </c>
      <c r="D476" s="7">
        <v>0</v>
      </c>
      <c r="E476" s="8" t="str">
        <f t="shared" si="52"/>
        <v/>
      </c>
      <c r="F476" s="8" t="str">
        <f t="shared" si="53"/>
        <v/>
      </c>
      <c r="G476" s="8" t="str">
        <f t="shared" si="55"/>
        <v xml:space="preserve"> </v>
      </c>
      <c r="H476" s="8" t="str">
        <f t="shared" si="54"/>
        <v/>
      </c>
    </row>
    <row r="477" spans="1:8" ht="25.5" x14ac:dyDescent="0.2">
      <c r="A477" s="27"/>
      <c r="B477" s="6" t="s">
        <v>453</v>
      </c>
      <c r="C477" s="7">
        <v>0</v>
      </c>
      <c r="D477" s="7">
        <v>0</v>
      </c>
      <c r="E477" s="8" t="str">
        <f t="shared" si="52"/>
        <v/>
      </c>
      <c r="F477" s="8" t="str">
        <f t="shared" si="53"/>
        <v/>
      </c>
      <c r="G477" s="8" t="str">
        <f t="shared" si="55"/>
        <v xml:space="preserve"> </v>
      </c>
      <c r="H477" s="8" t="str">
        <f t="shared" si="54"/>
        <v/>
      </c>
    </row>
    <row r="478" spans="1:8" ht="25.5" x14ac:dyDescent="0.2">
      <c r="A478" s="27"/>
      <c r="B478" s="6" t="s">
        <v>454</v>
      </c>
      <c r="C478" s="7">
        <v>10</v>
      </c>
      <c r="D478" s="7">
        <v>0</v>
      </c>
      <c r="E478" s="8">
        <f t="shared" si="52"/>
        <v>6.1728395061728392E-2</v>
      </c>
      <c r="F478" s="8" t="str">
        <f t="shared" si="53"/>
        <v/>
      </c>
      <c r="G478" s="8">
        <f t="shared" si="55"/>
        <v>-1</v>
      </c>
      <c r="H478" s="8">
        <f t="shared" si="54"/>
        <v>-6.1728395061728392E-2</v>
      </c>
    </row>
    <row r="479" spans="1:8" ht="25.5" x14ac:dyDescent="0.2">
      <c r="A479" s="27"/>
      <c r="B479" s="6" t="s">
        <v>455</v>
      </c>
      <c r="C479" s="7">
        <v>0</v>
      </c>
      <c r="D479" s="7">
        <v>0</v>
      </c>
      <c r="E479" s="8" t="str">
        <f t="shared" si="52"/>
        <v/>
      </c>
      <c r="F479" s="8" t="str">
        <f t="shared" si="53"/>
        <v/>
      </c>
      <c r="G479" s="8" t="str">
        <f t="shared" si="55"/>
        <v xml:space="preserve"> </v>
      </c>
      <c r="H479" s="8" t="str">
        <f t="shared" si="54"/>
        <v/>
      </c>
    </row>
    <row r="480" spans="1:8" x14ac:dyDescent="0.2">
      <c r="A480" s="27"/>
      <c r="B480" s="6" t="s">
        <v>456</v>
      </c>
      <c r="C480" s="7">
        <v>0</v>
      </c>
      <c r="D480" s="7">
        <v>0</v>
      </c>
      <c r="E480" s="8" t="str">
        <f t="shared" si="52"/>
        <v/>
      </c>
      <c r="F480" s="8" t="str">
        <f t="shared" si="53"/>
        <v/>
      </c>
      <c r="G480" s="8" t="str">
        <f t="shared" si="55"/>
        <v xml:space="preserve"> </v>
      </c>
      <c r="H480" s="8" t="str">
        <f t="shared" si="54"/>
        <v/>
      </c>
    </row>
    <row r="481" spans="1:8" ht="25.5" x14ac:dyDescent="0.2">
      <c r="A481" s="27"/>
      <c r="B481" s="6" t="s">
        <v>457</v>
      </c>
      <c r="C481" s="7">
        <v>0</v>
      </c>
      <c r="D481" s="7">
        <v>0</v>
      </c>
      <c r="E481" s="8" t="str">
        <f t="shared" si="52"/>
        <v/>
      </c>
      <c r="F481" s="8" t="str">
        <f t="shared" si="53"/>
        <v/>
      </c>
      <c r="G481" s="8" t="str">
        <f t="shared" si="55"/>
        <v xml:space="preserve"> </v>
      </c>
      <c r="H481" s="8" t="str">
        <f t="shared" si="54"/>
        <v/>
      </c>
    </row>
    <row r="482" spans="1:8" x14ac:dyDescent="0.2">
      <c r="A482" s="27"/>
      <c r="B482" s="6" t="s">
        <v>458</v>
      </c>
      <c r="C482" s="7">
        <v>0</v>
      </c>
      <c r="D482" s="7">
        <v>0</v>
      </c>
      <c r="E482" s="8" t="str">
        <f t="shared" si="52"/>
        <v/>
      </c>
      <c r="F482" s="8" t="str">
        <f t="shared" si="53"/>
        <v/>
      </c>
      <c r="G482" s="8" t="str">
        <f t="shared" si="55"/>
        <v xml:space="preserve"> </v>
      </c>
      <c r="H482" s="8" t="str">
        <f t="shared" si="54"/>
        <v/>
      </c>
    </row>
    <row r="483" spans="1:8" x14ac:dyDescent="0.2">
      <c r="A483" s="27"/>
      <c r="B483" s="6" t="s">
        <v>459</v>
      </c>
      <c r="C483" s="7">
        <v>0</v>
      </c>
      <c r="D483" s="7">
        <v>0</v>
      </c>
      <c r="E483" s="8" t="str">
        <f t="shared" si="52"/>
        <v/>
      </c>
      <c r="F483" s="8" t="str">
        <f t="shared" si="53"/>
        <v/>
      </c>
      <c r="G483" s="8" t="str">
        <f t="shared" si="55"/>
        <v xml:space="preserve"> </v>
      </c>
      <c r="H483" s="8" t="str">
        <f t="shared" si="54"/>
        <v/>
      </c>
    </row>
    <row r="484" spans="1:8" x14ac:dyDescent="0.2">
      <c r="A484" s="27"/>
      <c r="B484" s="6" t="s">
        <v>460</v>
      </c>
      <c r="C484" s="7">
        <v>0</v>
      </c>
      <c r="D484" s="7">
        <v>0</v>
      </c>
      <c r="E484" s="8" t="str">
        <f t="shared" si="52"/>
        <v/>
      </c>
      <c r="F484" s="8" t="str">
        <f t="shared" si="53"/>
        <v/>
      </c>
      <c r="G484" s="8" t="str">
        <f t="shared" si="55"/>
        <v xml:space="preserve"> </v>
      </c>
      <c r="H484" s="8" t="str">
        <f t="shared" si="54"/>
        <v/>
      </c>
    </row>
    <row r="485" spans="1:8" x14ac:dyDescent="0.2">
      <c r="A485" s="27"/>
      <c r="B485" s="6" t="s">
        <v>461</v>
      </c>
      <c r="C485" s="7">
        <v>0</v>
      </c>
      <c r="D485" s="7">
        <v>0</v>
      </c>
      <c r="E485" s="8" t="str">
        <f t="shared" si="52"/>
        <v/>
      </c>
      <c r="F485" s="8" t="str">
        <f t="shared" si="53"/>
        <v/>
      </c>
      <c r="G485" s="8" t="str">
        <f t="shared" si="55"/>
        <v xml:space="preserve"> </v>
      </c>
      <c r="H485" s="8" t="str">
        <f t="shared" si="54"/>
        <v/>
      </c>
    </row>
    <row r="486" spans="1:8" x14ac:dyDescent="0.2">
      <c r="A486" s="27"/>
      <c r="B486" s="6" t="s">
        <v>462</v>
      </c>
      <c r="C486" s="7">
        <v>0</v>
      </c>
      <c r="D486" s="7">
        <v>0</v>
      </c>
      <c r="E486" s="8" t="str">
        <f t="shared" si="52"/>
        <v/>
      </c>
      <c r="F486" s="8" t="str">
        <f t="shared" si="53"/>
        <v/>
      </c>
      <c r="G486" s="8" t="str">
        <f t="shared" si="55"/>
        <v xml:space="preserve"> </v>
      </c>
      <c r="H486" s="8" t="str">
        <f t="shared" si="54"/>
        <v/>
      </c>
    </row>
    <row r="487" spans="1:8" x14ac:dyDescent="0.2">
      <c r="A487" s="27"/>
      <c r="B487" s="6" t="s">
        <v>463</v>
      </c>
      <c r="C487" s="7">
        <v>0</v>
      </c>
      <c r="D487" s="7">
        <v>0</v>
      </c>
      <c r="E487" s="8" t="str">
        <f t="shared" si="52"/>
        <v/>
      </c>
      <c r="F487" s="8" t="str">
        <f t="shared" si="53"/>
        <v/>
      </c>
      <c r="G487" s="8" t="str">
        <f t="shared" si="55"/>
        <v xml:space="preserve"> </v>
      </c>
      <c r="H487" s="8" t="str">
        <f t="shared" si="54"/>
        <v/>
      </c>
    </row>
    <row r="488" spans="1:8" x14ac:dyDescent="0.2">
      <c r="A488" s="27"/>
      <c r="B488" s="6" t="s">
        <v>464</v>
      </c>
      <c r="C488" s="7">
        <v>0</v>
      </c>
      <c r="D488" s="7">
        <v>0</v>
      </c>
      <c r="E488" s="8" t="str">
        <f t="shared" si="52"/>
        <v/>
      </c>
      <c r="F488" s="8" t="str">
        <f t="shared" si="53"/>
        <v/>
      </c>
      <c r="G488" s="8" t="str">
        <f t="shared" si="55"/>
        <v xml:space="preserve"> </v>
      </c>
      <c r="H488" s="8" t="str">
        <f t="shared" si="54"/>
        <v/>
      </c>
    </row>
    <row r="489" spans="1:8" x14ac:dyDescent="0.2">
      <c r="A489" s="27"/>
      <c r="B489" s="6" t="s">
        <v>465</v>
      </c>
      <c r="C489" s="7">
        <v>0</v>
      </c>
      <c r="D489" s="7">
        <v>0</v>
      </c>
      <c r="E489" s="8" t="str">
        <f t="shared" si="52"/>
        <v/>
      </c>
      <c r="F489" s="8" t="str">
        <f t="shared" si="53"/>
        <v/>
      </c>
      <c r="G489" s="8" t="str">
        <f t="shared" si="55"/>
        <v xml:space="preserve"> </v>
      </c>
      <c r="H489" s="8" t="str">
        <f t="shared" si="54"/>
        <v/>
      </c>
    </row>
    <row r="490" spans="1:8" x14ac:dyDescent="0.2">
      <c r="A490" s="27"/>
      <c r="B490" s="6" t="s">
        <v>466</v>
      </c>
      <c r="C490" s="7">
        <v>1</v>
      </c>
      <c r="D490" s="7">
        <v>8</v>
      </c>
      <c r="E490" s="8">
        <f t="shared" ref="E490:E553" si="56">+IF(C490=0,"",C490/C$362)</f>
        <v>6.1728395061728392E-3</v>
      </c>
      <c r="F490" s="8">
        <f t="shared" ref="F490:F553" si="57">+IF(D490=0,"",D490/D$362)</f>
        <v>4.9689440993788817E-2</v>
      </c>
      <c r="G490" s="8">
        <f t="shared" si="55"/>
        <v>7</v>
      </c>
      <c r="H490" s="8">
        <f t="shared" ref="H490:H553" si="58">+IF(OR(AND(E490=""),(G490="")),"",E490*G490)</f>
        <v>4.3209876543209874E-2</v>
      </c>
    </row>
    <row r="491" spans="1:8" x14ac:dyDescent="0.2">
      <c r="A491" s="27"/>
      <c r="B491" s="6" t="s">
        <v>467</v>
      </c>
      <c r="C491" s="7">
        <v>0</v>
      </c>
      <c r="D491" s="7">
        <v>0</v>
      </c>
      <c r="E491" s="8" t="str">
        <f t="shared" si="56"/>
        <v/>
      </c>
      <c r="F491" s="8" t="str">
        <f t="shared" si="57"/>
        <v/>
      </c>
      <c r="G491" s="8" t="str">
        <f t="shared" ref="G491:G554" si="59">+IF(AND(C491=0,D491=0)," ",IF(C491=0,1,IF(D491=0,-1,(D491-C491)/C491)))</f>
        <v xml:space="preserve"> </v>
      </c>
      <c r="H491" s="8" t="str">
        <f t="shared" si="58"/>
        <v/>
      </c>
    </row>
    <row r="492" spans="1:8" x14ac:dyDescent="0.2">
      <c r="A492" s="27"/>
      <c r="B492" s="6" t="s">
        <v>468</v>
      </c>
      <c r="C492" s="7">
        <v>0</v>
      </c>
      <c r="D492" s="7">
        <v>0</v>
      </c>
      <c r="E492" s="8" t="str">
        <f t="shared" si="56"/>
        <v/>
      </c>
      <c r="F492" s="8" t="str">
        <f t="shared" si="57"/>
        <v/>
      </c>
      <c r="G492" s="8" t="str">
        <f t="shared" si="59"/>
        <v xml:space="preserve"> </v>
      </c>
      <c r="H492" s="8" t="str">
        <f t="shared" si="58"/>
        <v/>
      </c>
    </row>
    <row r="493" spans="1:8" x14ac:dyDescent="0.2">
      <c r="A493" s="27"/>
      <c r="B493" s="6" t="s">
        <v>469</v>
      </c>
      <c r="C493" s="7">
        <v>0</v>
      </c>
      <c r="D493" s="7">
        <v>0</v>
      </c>
      <c r="E493" s="8" t="str">
        <f t="shared" si="56"/>
        <v/>
      </c>
      <c r="F493" s="8" t="str">
        <f t="shared" si="57"/>
        <v/>
      </c>
      <c r="G493" s="8" t="str">
        <f t="shared" si="59"/>
        <v xml:space="preserve"> </v>
      </c>
      <c r="H493" s="8" t="str">
        <f t="shared" si="58"/>
        <v/>
      </c>
    </row>
    <row r="494" spans="1:8" x14ac:dyDescent="0.2">
      <c r="A494" s="27"/>
      <c r="B494" s="6" t="s">
        <v>470</v>
      </c>
      <c r="C494" s="7">
        <v>0</v>
      </c>
      <c r="D494" s="7">
        <v>0</v>
      </c>
      <c r="E494" s="8" t="str">
        <f t="shared" si="56"/>
        <v/>
      </c>
      <c r="F494" s="8" t="str">
        <f t="shared" si="57"/>
        <v/>
      </c>
      <c r="G494" s="8" t="str">
        <f t="shared" si="59"/>
        <v xml:space="preserve"> </v>
      </c>
      <c r="H494" s="8" t="str">
        <f t="shared" si="58"/>
        <v/>
      </c>
    </row>
    <row r="495" spans="1:8" x14ac:dyDescent="0.2">
      <c r="A495" s="27"/>
      <c r="B495" s="6" t="s">
        <v>471</v>
      </c>
      <c r="C495" s="7">
        <v>0</v>
      </c>
      <c r="D495" s="7">
        <v>0</v>
      </c>
      <c r="E495" s="8" t="str">
        <f t="shared" si="56"/>
        <v/>
      </c>
      <c r="F495" s="8" t="str">
        <f t="shared" si="57"/>
        <v/>
      </c>
      <c r="G495" s="8" t="str">
        <f t="shared" si="59"/>
        <v xml:space="preserve"> </v>
      </c>
      <c r="H495" s="8" t="str">
        <f t="shared" si="58"/>
        <v/>
      </c>
    </row>
    <row r="496" spans="1:8" x14ac:dyDescent="0.2">
      <c r="A496" s="27"/>
      <c r="B496" s="6" t="s">
        <v>472</v>
      </c>
      <c r="C496" s="7">
        <v>0</v>
      </c>
      <c r="D496" s="7">
        <v>0</v>
      </c>
      <c r="E496" s="8" t="str">
        <f t="shared" si="56"/>
        <v/>
      </c>
      <c r="F496" s="8" t="str">
        <f t="shared" si="57"/>
        <v/>
      </c>
      <c r="G496" s="8" t="str">
        <f t="shared" si="59"/>
        <v xml:space="preserve"> </v>
      </c>
      <c r="H496" s="8" t="str">
        <f t="shared" si="58"/>
        <v/>
      </c>
    </row>
    <row r="497" spans="1:8" x14ac:dyDescent="0.2">
      <c r="A497" s="27"/>
      <c r="B497" s="6" t="s">
        <v>473</v>
      </c>
      <c r="C497" s="7">
        <v>0</v>
      </c>
      <c r="D497" s="7">
        <v>0</v>
      </c>
      <c r="E497" s="8" t="str">
        <f t="shared" si="56"/>
        <v/>
      </c>
      <c r="F497" s="8" t="str">
        <f t="shared" si="57"/>
        <v/>
      </c>
      <c r="G497" s="8" t="str">
        <f t="shared" si="59"/>
        <v xml:space="preserve"> </v>
      </c>
      <c r="H497" s="8" t="str">
        <f t="shared" si="58"/>
        <v/>
      </c>
    </row>
    <row r="498" spans="1:8" x14ac:dyDescent="0.2">
      <c r="A498" s="27"/>
      <c r="B498" s="6" t="s">
        <v>474</v>
      </c>
      <c r="C498" s="7">
        <v>0</v>
      </c>
      <c r="D498" s="7">
        <v>0</v>
      </c>
      <c r="E498" s="8" t="str">
        <f t="shared" si="56"/>
        <v/>
      </c>
      <c r="F498" s="8" t="str">
        <f t="shared" si="57"/>
        <v/>
      </c>
      <c r="G498" s="8" t="str">
        <f t="shared" si="59"/>
        <v xml:space="preserve"> </v>
      </c>
      <c r="H498" s="8" t="str">
        <f t="shared" si="58"/>
        <v/>
      </c>
    </row>
    <row r="499" spans="1:8" ht="25.5" x14ac:dyDescent="0.2">
      <c r="A499" s="27"/>
      <c r="B499" s="6" t="s">
        <v>475</v>
      </c>
      <c r="C499" s="7">
        <v>0</v>
      </c>
      <c r="D499" s="7">
        <v>0</v>
      </c>
      <c r="E499" s="8" t="str">
        <f t="shared" si="56"/>
        <v/>
      </c>
      <c r="F499" s="8" t="str">
        <f t="shared" si="57"/>
        <v/>
      </c>
      <c r="G499" s="8" t="str">
        <f t="shared" si="59"/>
        <v xml:space="preserve"> </v>
      </c>
      <c r="H499" s="8" t="str">
        <f t="shared" si="58"/>
        <v/>
      </c>
    </row>
    <row r="500" spans="1:8" x14ac:dyDescent="0.2">
      <c r="A500" s="27"/>
      <c r="B500" s="6" t="s">
        <v>476</v>
      </c>
      <c r="C500" s="7">
        <v>0</v>
      </c>
      <c r="D500" s="7">
        <v>0</v>
      </c>
      <c r="E500" s="8" t="str">
        <f t="shared" si="56"/>
        <v/>
      </c>
      <c r="F500" s="8" t="str">
        <f t="shared" si="57"/>
        <v/>
      </c>
      <c r="G500" s="8" t="str">
        <f t="shared" si="59"/>
        <v xml:space="preserve"> </v>
      </c>
      <c r="H500" s="8" t="str">
        <f t="shared" si="58"/>
        <v/>
      </c>
    </row>
    <row r="501" spans="1:8" x14ac:dyDescent="0.2">
      <c r="A501" s="27"/>
      <c r="B501" s="6" t="s">
        <v>477</v>
      </c>
      <c r="C501" s="7">
        <v>0</v>
      </c>
      <c r="D501" s="7">
        <v>0</v>
      </c>
      <c r="E501" s="8" t="str">
        <f t="shared" si="56"/>
        <v/>
      </c>
      <c r="F501" s="8" t="str">
        <f t="shared" si="57"/>
        <v/>
      </c>
      <c r="G501" s="8" t="str">
        <f t="shared" si="59"/>
        <v xml:space="preserve"> </v>
      </c>
      <c r="H501" s="8" t="str">
        <f t="shared" si="58"/>
        <v/>
      </c>
    </row>
    <row r="502" spans="1:8" x14ac:dyDescent="0.2">
      <c r="A502" s="27"/>
      <c r="B502" s="6" t="s">
        <v>478</v>
      </c>
      <c r="C502" s="7">
        <v>0</v>
      </c>
      <c r="D502" s="7">
        <v>0</v>
      </c>
      <c r="E502" s="8" t="str">
        <f t="shared" si="56"/>
        <v/>
      </c>
      <c r="F502" s="8" t="str">
        <f t="shared" si="57"/>
        <v/>
      </c>
      <c r="G502" s="8" t="str">
        <f t="shared" si="59"/>
        <v xml:space="preserve"> </v>
      </c>
      <c r="H502" s="8" t="str">
        <f t="shared" si="58"/>
        <v/>
      </c>
    </row>
    <row r="503" spans="1:8" x14ac:dyDescent="0.2">
      <c r="A503" s="27"/>
      <c r="B503" s="6" t="s">
        <v>479</v>
      </c>
      <c r="C503" s="7">
        <v>0</v>
      </c>
      <c r="D503" s="7">
        <v>0</v>
      </c>
      <c r="E503" s="8" t="str">
        <f t="shared" si="56"/>
        <v/>
      </c>
      <c r="F503" s="8" t="str">
        <f t="shared" si="57"/>
        <v/>
      </c>
      <c r="G503" s="8" t="str">
        <f t="shared" si="59"/>
        <v xml:space="preserve"> </v>
      </c>
      <c r="H503" s="8" t="str">
        <f t="shared" si="58"/>
        <v/>
      </c>
    </row>
    <row r="504" spans="1:8" x14ac:dyDescent="0.2">
      <c r="A504" s="27"/>
      <c r="B504" s="6" t="s">
        <v>480</v>
      </c>
      <c r="C504" s="7">
        <v>0</v>
      </c>
      <c r="D504" s="7">
        <v>0</v>
      </c>
      <c r="E504" s="8" t="str">
        <f t="shared" si="56"/>
        <v/>
      </c>
      <c r="F504" s="8" t="str">
        <f t="shared" si="57"/>
        <v/>
      </c>
      <c r="G504" s="8" t="str">
        <f t="shared" si="59"/>
        <v xml:space="preserve"> </v>
      </c>
      <c r="H504" s="8" t="str">
        <f t="shared" si="58"/>
        <v/>
      </c>
    </row>
    <row r="505" spans="1:8" x14ac:dyDescent="0.2">
      <c r="A505" s="27"/>
      <c r="B505" s="6" t="s">
        <v>481</v>
      </c>
      <c r="C505" s="7">
        <v>0</v>
      </c>
      <c r="D505" s="7">
        <v>0</v>
      </c>
      <c r="E505" s="8" t="str">
        <f t="shared" si="56"/>
        <v/>
      </c>
      <c r="F505" s="8" t="str">
        <f t="shared" si="57"/>
        <v/>
      </c>
      <c r="G505" s="8" t="str">
        <f t="shared" si="59"/>
        <v xml:space="preserve"> </v>
      </c>
      <c r="H505" s="8" t="str">
        <f t="shared" si="58"/>
        <v/>
      </c>
    </row>
    <row r="506" spans="1:8" x14ac:dyDescent="0.2">
      <c r="A506" s="27"/>
      <c r="B506" s="6" t="s">
        <v>482</v>
      </c>
      <c r="C506" s="7">
        <v>0</v>
      </c>
      <c r="D506" s="7">
        <v>0</v>
      </c>
      <c r="E506" s="8" t="str">
        <f t="shared" si="56"/>
        <v/>
      </c>
      <c r="F506" s="8" t="str">
        <f t="shared" si="57"/>
        <v/>
      </c>
      <c r="G506" s="8" t="str">
        <f t="shared" si="59"/>
        <v xml:space="preserve"> </v>
      </c>
      <c r="H506" s="8" t="str">
        <f t="shared" si="58"/>
        <v/>
      </c>
    </row>
    <row r="507" spans="1:8" x14ac:dyDescent="0.2">
      <c r="A507" s="27"/>
      <c r="B507" s="6" t="s">
        <v>483</v>
      </c>
      <c r="C507" s="7">
        <v>0</v>
      </c>
      <c r="D507" s="7">
        <v>0</v>
      </c>
      <c r="E507" s="8" t="str">
        <f t="shared" si="56"/>
        <v/>
      </c>
      <c r="F507" s="8" t="str">
        <f t="shared" si="57"/>
        <v/>
      </c>
      <c r="G507" s="8" t="str">
        <f t="shared" si="59"/>
        <v xml:space="preserve"> </v>
      </c>
      <c r="H507" s="8" t="str">
        <f t="shared" si="58"/>
        <v/>
      </c>
    </row>
    <row r="508" spans="1:8" x14ac:dyDescent="0.2">
      <c r="A508" s="27"/>
      <c r="B508" s="6" t="s">
        <v>484</v>
      </c>
      <c r="C508" s="7">
        <v>0</v>
      </c>
      <c r="D508" s="7">
        <v>0</v>
      </c>
      <c r="E508" s="8" t="str">
        <f t="shared" si="56"/>
        <v/>
      </c>
      <c r="F508" s="8" t="str">
        <f t="shared" si="57"/>
        <v/>
      </c>
      <c r="G508" s="8" t="str">
        <f t="shared" si="59"/>
        <v xml:space="preserve"> </v>
      </c>
      <c r="H508" s="8" t="str">
        <f t="shared" si="58"/>
        <v/>
      </c>
    </row>
    <row r="509" spans="1:8" x14ac:dyDescent="0.2">
      <c r="A509" s="27"/>
      <c r="B509" s="6" t="s">
        <v>485</v>
      </c>
      <c r="C509" s="7">
        <v>0</v>
      </c>
      <c r="D509" s="7">
        <v>0</v>
      </c>
      <c r="E509" s="8" t="str">
        <f t="shared" si="56"/>
        <v/>
      </c>
      <c r="F509" s="8" t="str">
        <f t="shared" si="57"/>
        <v/>
      </c>
      <c r="G509" s="8" t="str">
        <f t="shared" si="59"/>
        <v xml:space="preserve"> </v>
      </c>
      <c r="H509" s="8" t="str">
        <f t="shared" si="58"/>
        <v/>
      </c>
    </row>
    <row r="510" spans="1:8" x14ac:dyDescent="0.2">
      <c r="A510" s="27"/>
      <c r="B510" s="6" t="s">
        <v>486</v>
      </c>
      <c r="C510" s="7">
        <v>0</v>
      </c>
      <c r="D510" s="7">
        <v>0</v>
      </c>
      <c r="E510" s="8" t="str">
        <f t="shared" si="56"/>
        <v/>
      </c>
      <c r="F510" s="8" t="str">
        <f t="shared" si="57"/>
        <v/>
      </c>
      <c r="G510" s="8" t="str">
        <f t="shared" si="59"/>
        <v xml:space="preserve"> </v>
      </c>
      <c r="H510" s="8" t="str">
        <f t="shared" si="58"/>
        <v/>
      </c>
    </row>
    <row r="511" spans="1:8" ht="25.5" x14ac:dyDescent="0.2">
      <c r="A511" s="27"/>
      <c r="B511" s="6" t="s">
        <v>487</v>
      </c>
      <c r="C511" s="7">
        <v>0</v>
      </c>
      <c r="D511" s="7">
        <v>0</v>
      </c>
      <c r="E511" s="8" t="str">
        <f t="shared" si="56"/>
        <v/>
      </c>
      <c r="F511" s="8" t="str">
        <f t="shared" si="57"/>
        <v/>
      </c>
      <c r="G511" s="8" t="str">
        <f t="shared" si="59"/>
        <v xml:space="preserve"> </v>
      </c>
      <c r="H511" s="8" t="str">
        <f t="shared" si="58"/>
        <v/>
      </c>
    </row>
    <row r="512" spans="1:8" x14ac:dyDescent="0.2">
      <c r="A512" s="27"/>
      <c r="B512" s="6" t="s">
        <v>488</v>
      </c>
      <c r="C512" s="7">
        <v>0</v>
      </c>
      <c r="D512" s="7">
        <v>0</v>
      </c>
      <c r="E512" s="8" t="str">
        <f t="shared" si="56"/>
        <v/>
      </c>
      <c r="F512" s="8" t="str">
        <f t="shared" si="57"/>
        <v/>
      </c>
      <c r="G512" s="8" t="str">
        <f t="shared" si="59"/>
        <v xml:space="preserve"> </v>
      </c>
      <c r="H512" s="8" t="str">
        <f t="shared" si="58"/>
        <v/>
      </c>
    </row>
    <row r="513" spans="1:8" ht="25.5" x14ac:dyDescent="0.2">
      <c r="A513" s="27"/>
      <c r="B513" s="6" t="s">
        <v>489</v>
      </c>
      <c r="C513" s="7">
        <v>0</v>
      </c>
      <c r="D513" s="7">
        <v>0</v>
      </c>
      <c r="E513" s="8" t="str">
        <f t="shared" si="56"/>
        <v/>
      </c>
      <c r="F513" s="8" t="str">
        <f t="shared" si="57"/>
        <v/>
      </c>
      <c r="G513" s="8" t="str">
        <f t="shared" si="59"/>
        <v xml:space="preserve"> </v>
      </c>
      <c r="H513" s="8" t="str">
        <f t="shared" si="58"/>
        <v/>
      </c>
    </row>
    <row r="514" spans="1:8" x14ac:dyDescent="0.2">
      <c r="A514" s="27"/>
      <c r="B514" s="6" t="s">
        <v>490</v>
      </c>
      <c r="C514" s="7">
        <v>0</v>
      </c>
      <c r="D514" s="7">
        <v>0</v>
      </c>
      <c r="E514" s="8" t="str">
        <f t="shared" si="56"/>
        <v/>
      </c>
      <c r="F514" s="8" t="str">
        <f t="shared" si="57"/>
        <v/>
      </c>
      <c r="G514" s="8" t="str">
        <f t="shared" si="59"/>
        <v xml:space="preserve"> </v>
      </c>
      <c r="H514" s="8" t="str">
        <f t="shared" si="58"/>
        <v/>
      </c>
    </row>
    <row r="515" spans="1:8" ht="25.5" x14ac:dyDescent="0.2">
      <c r="A515" s="27"/>
      <c r="B515" s="6" t="s">
        <v>491</v>
      </c>
      <c r="C515" s="7">
        <v>0</v>
      </c>
      <c r="D515" s="7">
        <v>0</v>
      </c>
      <c r="E515" s="8" t="str">
        <f t="shared" si="56"/>
        <v/>
      </c>
      <c r="F515" s="8" t="str">
        <f t="shared" si="57"/>
        <v/>
      </c>
      <c r="G515" s="8" t="str">
        <f t="shared" si="59"/>
        <v xml:space="preserve"> </v>
      </c>
      <c r="H515" s="8" t="str">
        <f t="shared" si="58"/>
        <v/>
      </c>
    </row>
    <row r="516" spans="1:8" x14ac:dyDescent="0.2">
      <c r="A516" s="27"/>
      <c r="B516" s="6" t="s">
        <v>492</v>
      </c>
      <c r="C516" s="7">
        <v>0</v>
      </c>
      <c r="D516" s="7">
        <v>0</v>
      </c>
      <c r="E516" s="8" t="str">
        <f t="shared" si="56"/>
        <v/>
      </c>
      <c r="F516" s="8" t="str">
        <f t="shared" si="57"/>
        <v/>
      </c>
      <c r="G516" s="8" t="str">
        <f t="shared" si="59"/>
        <v xml:space="preserve"> </v>
      </c>
      <c r="H516" s="8" t="str">
        <f t="shared" si="58"/>
        <v/>
      </c>
    </row>
    <row r="517" spans="1:8" ht="25.5" x14ac:dyDescent="0.2">
      <c r="A517" s="27"/>
      <c r="B517" s="6" t="s">
        <v>493</v>
      </c>
      <c r="C517" s="7">
        <v>0</v>
      </c>
      <c r="D517" s="7">
        <v>0</v>
      </c>
      <c r="E517" s="8" t="str">
        <f t="shared" si="56"/>
        <v/>
      </c>
      <c r="F517" s="8" t="str">
        <f t="shared" si="57"/>
        <v/>
      </c>
      <c r="G517" s="8" t="str">
        <f t="shared" si="59"/>
        <v xml:space="preserve"> </v>
      </c>
      <c r="H517" s="8" t="str">
        <f t="shared" si="58"/>
        <v/>
      </c>
    </row>
    <row r="518" spans="1:8" ht="25.5" x14ac:dyDescent="0.2">
      <c r="A518" s="27"/>
      <c r="B518" s="6" t="s">
        <v>494</v>
      </c>
      <c r="C518" s="7">
        <v>0</v>
      </c>
      <c r="D518" s="7">
        <v>0</v>
      </c>
      <c r="E518" s="8" t="str">
        <f t="shared" si="56"/>
        <v/>
      </c>
      <c r="F518" s="8" t="str">
        <f t="shared" si="57"/>
        <v/>
      </c>
      <c r="G518" s="8" t="str">
        <f t="shared" si="59"/>
        <v xml:space="preserve"> </v>
      </c>
      <c r="H518" s="8" t="str">
        <f t="shared" si="58"/>
        <v/>
      </c>
    </row>
    <row r="519" spans="1:8" x14ac:dyDescent="0.2">
      <c r="A519" s="27"/>
      <c r="B519" s="6" t="s">
        <v>495</v>
      </c>
      <c r="C519" s="7">
        <v>0</v>
      </c>
      <c r="D519" s="7">
        <v>0</v>
      </c>
      <c r="E519" s="8" t="str">
        <f t="shared" si="56"/>
        <v/>
      </c>
      <c r="F519" s="8" t="str">
        <f t="shared" si="57"/>
        <v/>
      </c>
      <c r="G519" s="8" t="str">
        <f t="shared" si="59"/>
        <v xml:space="preserve"> </v>
      </c>
      <c r="H519" s="8" t="str">
        <f t="shared" si="58"/>
        <v/>
      </c>
    </row>
    <row r="520" spans="1:8" x14ac:dyDescent="0.2">
      <c r="A520" s="27" t="s">
        <v>668</v>
      </c>
      <c r="B520" s="6" t="s">
        <v>496</v>
      </c>
      <c r="C520" s="7">
        <v>0</v>
      </c>
      <c r="D520" s="7">
        <v>0</v>
      </c>
      <c r="E520" s="8" t="str">
        <f t="shared" si="56"/>
        <v/>
      </c>
      <c r="F520" s="8" t="str">
        <f t="shared" si="57"/>
        <v/>
      </c>
      <c r="G520" s="8" t="str">
        <f t="shared" si="59"/>
        <v xml:space="preserve"> </v>
      </c>
      <c r="H520" s="8" t="str">
        <f t="shared" si="58"/>
        <v/>
      </c>
    </row>
    <row r="521" spans="1:8" ht="25.5" x14ac:dyDescent="0.2">
      <c r="A521" s="27"/>
      <c r="B521" s="6" t="s">
        <v>497</v>
      </c>
      <c r="C521" s="7">
        <v>0</v>
      </c>
      <c r="D521" s="7">
        <v>0</v>
      </c>
      <c r="E521" s="8" t="str">
        <f t="shared" si="56"/>
        <v/>
      </c>
      <c r="F521" s="8" t="str">
        <f t="shared" si="57"/>
        <v/>
      </c>
      <c r="G521" s="8" t="str">
        <f t="shared" si="59"/>
        <v xml:space="preserve"> </v>
      </c>
      <c r="H521" s="8" t="str">
        <f t="shared" si="58"/>
        <v/>
      </c>
    </row>
    <row r="522" spans="1:8" ht="17.25" customHeight="1" x14ac:dyDescent="0.2">
      <c r="A522" s="27"/>
      <c r="B522" s="6" t="s">
        <v>498</v>
      </c>
      <c r="C522" s="7">
        <v>0</v>
      </c>
      <c r="D522" s="7">
        <v>0</v>
      </c>
      <c r="E522" s="8" t="str">
        <f t="shared" si="56"/>
        <v/>
      </c>
      <c r="F522" s="8" t="str">
        <f t="shared" si="57"/>
        <v/>
      </c>
      <c r="G522" s="8" t="str">
        <f t="shared" si="59"/>
        <v xml:space="preserve"> </v>
      </c>
      <c r="H522" s="8" t="str">
        <f t="shared" si="58"/>
        <v/>
      </c>
    </row>
    <row r="523" spans="1:8" x14ac:dyDescent="0.2">
      <c r="A523" s="27"/>
      <c r="B523" s="6" t="s">
        <v>499</v>
      </c>
      <c r="C523" s="7">
        <v>0</v>
      </c>
      <c r="D523" s="7">
        <v>0</v>
      </c>
      <c r="E523" s="8" t="str">
        <f t="shared" si="56"/>
        <v/>
      </c>
      <c r="F523" s="8" t="str">
        <f t="shared" si="57"/>
        <v/>
      </c>
      <c r="G523" s="8" t="str">
        <f t="shared" si="59"/>
        <v xml:space="preserve"> </v>
      </c>
      <c r="H523" s="8" t="str">
        <f t="shared" si="58"/>
        <v/>
      </c>
    </row>
    <row r="524" spans="1:8" ht="25.5" x14ac:dyDescent="0.2">
      <c r="A524" s="27"/>
      <c r="B524" s="6" t="s">
        <v>500</v>
      </c>
      <c r="C524" s="7">
        <v>0</v>
      </c>
      <c r="D524" s="7">
        <v>0</v>
      </c>
      <c r="E524" s="8" t="str">
        <f t="shared" si="56"/>
        <v/>
      </c>
      <c r="F524" s="8" t="str">
        <f t="shared" si="57"/>
        <v/>
      </c>
      <c r="G524" s="8" t="str">
        <f t="shared" si="59"/>
        <v xml:space="preserve"> </v>
      </c>
      <c r="H524" s="8" t="str">
        <f t="shared" si="58"/>
        <v/>
      </c>
    </row>
    <row r="525" spans="1:8" ht="25.5" x14ac:dyDescent="0.2">
      <c r="A525" s="27"/>
      <c r="B525" s="6" t="s">
        <v>501</v>
      </c>
      <c r="C525" s="7">
        <v>0</v>
      </c>
      <c r="D525" s="7">
        <v>0</v>
      </c>
      <c r="E525" s="8" t="str">
        <f t="shared" si="56"/>
        <v/>
      </c>
      <c r="F525" s="8" t="str">
        <f t="shared" si="57"/>
        <v/>
      </c>
      <c r="G525" s="8" t="str">
        <f t="shared" si="59"/>
        <v xml:space="preserve"> </v>
      </c>
      <c r="H525" s="8" t="str">
        <f t="shared" si="58"/>
        <v/>
      </c>
    </row>
    <row r="526" spans="1:8" ht="25.5" x14ac:dyDescent="0.2">
      <c r="A526" s="27"/>
      <c r="B526" s="6" t="s">
        <v>502</v>
      </c>
      <c r="C526" s="7">
        <v>0</v>
      </c>
      <c r="D526" s="7">
        <v>0</v>
      </c>
      <c r="E526" s="8" t="str">
        <f t="shared" si="56"/>
        <v/>
      </c>
      <c r="F526" s="8" t="str">
        <f t="shared" si="57"/>
        <v/>
      </c>
      <c r="G526" s="8" t="str">
        <f t="shared" si="59"/>
        <v xml:space="preserve"> </v>
      </c>
      <c r="H526" s="8" t="str">
        <f t="shared" si="58"/>
        <v/>
      </c>
    </row>
    <row r="527" spans="1:8" x14ac:dyDescent="0.2">
      <c r="A527" s="27"/>
      <c r="B527" s="6" t="s">
        <v>503</v>
      </c>
      <c r="C527" s="7">
        <v>0</v>
      </c>
      <c r="D527" s="7">
        <v>0</v>
      </c>
      <c r="E527" s="8" t="str">
        <f t="shared" si="56"/>
        <v/>
      </c>
      <c r="F527" s="8" t="str">
        <f t="shared" si="57"/>
        <v/>
      </c>
      <c r="G527" s="8" t="str">
        <f t="shared" si="59"/>
        <v xml:space="preserve"> </v>
      </c>
      <c r="H527" s="8" t="str">
        <f t="shared" si="58"/>
        <v/>
      </c>
    </row>
    <row r="528" spans="1:8" ht="25.5" x14ac:dyDescent="0.2">
      <c r="A528" s="27"/>
      <c r="B528" s="6" t="s">
        <v>504</v>
      </c>
      <c r="C528" s="7">
        <v>0</v>
      </c>
      <c r="D528" s="7">
        <v>0</v>
      </c>
      <c r="E528" s="8" t="str">
        <f t="shared" si="56"/>
        <v/>
      </c>
      <c r="F528" s="8" t="str">
        <f t="shared" si="57"/>
        <v/>
      </c>
      <c r="G528" s="8" t="str">
        <f t="shared" si="59"/>
        <v xml:space="preserve"> </v>
      </c>
      <c r="H528" s="8" t="str">
        <f t="shared" si="58"/>
        <v/>
      </c>
    </row>
    <row r="529" spans="1:8" x14ac:dyDescent="0.2">
      <c r="A529" s="27"/>
      <c r="B529" s="6" t="s">
        <v>505</v>
      </c>
      <c r="C529" s="7">
        <v>0</v>
      </c>
      <c r="D529" s="7">
        <v>0</v>
      </c>
      <c r="E529" s="8" t="str">
        <f t="shared" si="56"/>
        <v/>
      </c>
      <c r="F529" s="8" t="str">
        <f t="shared" si="57"/>
        <v/>
      </c>
      <c r="G529" s="8" t="str">
        <f t="shared" si="59"/>
        <v xml:space="preserve"> </v>
      </c>
      <c r="H529" s="8" t="str">
        <f t="shared" si="58"/>
        <v/>
      </c>
    </row>
    <row r="530" spans="1:8" x14ac:dyDescent="0.2">
      <c r="A530" s="27"/>
      <c r="B530" s="6" t="s">
        <v>506</v>
      </c>
      <c r="C530" s="7">
        <v>0</v>
      </c>
      <c r="D530" s="7">
        <v>0</v>
      </c>
      <c r="E530" s="8" t="str">
        <f t="shared" si="56"/>
        <v/>
      </c>
      <c r="F530" s="8" t="str">
        <f t="shared" si="57"/>
        <v/>
      </c>
      <c r="G530" s="8" t="str">
        <f t="shared" si="59"/>
        <v xml:space="preserve"> </v>
      </c>
      <c r="H530" s="8" t="str">
        <f t="shared" si="58"/>
        <v/>
      </c>
    </row>
    <row r="531" spans="1:8" x14ac:dyDescent="0.2">
      <c r="A531" s="27"/>
      <c r="B531" s="6" t="s">
        <v>507</v>
      </c>
      <c r="C531" s="7">
        <v>0</v>
      </c>
      <c r="D531" s="7">
        <v>0</v>
      </c>
      <c r="E531" s="8" t="str">
        <f t="shared" si="56"/>
        <v/>
      </c>
      <c r="F531" s="8" t="str">
        <f t="shared" si="57"/>
        <v/>
      </c>
      <c r="G531" s="8" t="str">
        <f t="shared" si="59"/>
        <v xml:space="preserve"> </v>
      </c>
      <c r="H531" s="8" t="str">
        <f t="shared" si="58"/>
        <v/>
      </c>
    </row>
    <row r="532" spans="1:8" ht="28.5" customHeight="1" x14ac:dyDescent="0.2">
      <c r="A532" s="27"/>
      <c r="B532" s="6" t="s">
        <v>508</v>
      </c>
      <c r="C532" s="7">
        <v>0</v>
      </c>
      <c r="D532" s="7">
        <v>0</v>
      </c>
      <c r="E532" s="8" t="str">
        <f t="shared" si="56"/>
        <v/>
      </c>
      <c r="F532" s="8" t="str">
        <f t="shared" si="57"/>
        <v/>
      </c>
      <c r="G532" s="8" t="str">
        <f t="shared" si="59"/>
        <v xml:space="preserve"> </v>
      </c>
      <c r="H532" s="8" t="str">
        <f t="shared" si="58"/>
        <v/>
      </c>
    </row>
    <row r="533" spans="1:8" x14ac:dyDescent="0.2">
      <c r="A533" s="27"/>
      <c r="B533" s="6" t="s">
        <v>509</v>
      </c>
      <c r="C533" s="7">
        <v>0</v>
      </c>
      <c r="D533" s="7">
        <v>0</v>
      </c>
      <c r="E533" s="8" t="str">
        <f t="shared" si="56"/>
        <v/>
      </c>
      <c r="F533" s="8" t="str">
        <f t="shared" si="57"/>
        <v/>
      </c>
      <c r="G533" s="8" t="str">
        <f t="shared" si="59"/>
        <v xml:space="preserve"> </v>
      </c>
      <c r="H533" s="8" t="str">
        <f t="shared" si="58"/>
        <v/>
      </c>
    </row>
    <row r="534" spans="1:8" ht="25.5" x14ac:dyDescent="0.2">
      <c r="A534" s="27"/>
      <c r="B534" s="6" t="s">
        <v>510</v>
      </c>
      <c r="C534" s="7">
        <v>0</v>
      </c>
      <c r="D534" s="7">
        <v>0</v>
      </c>
      <c r="E534" s="8" t="str">
        <f t="shared" si="56"/>
        <v/>
      </c>
      <c r="F534" s="8" t="str">
        <f t="shared" si="57"/>
        <v/>
      </c>
      <c r="G534" s="8" t="str">
        <f t="shared" si="59"/>
        <v xml:space="preserve"> </v>
      </c>
      <c r="H534" s="8" t="str">
        <f t="shared" si="58"/>
        <v/>
      </c>
    </row>
    <row r="535" spans="1:8" ht="25.5" x14ac:dyDescent="0.2">
      <c r="A535" s="27"/>
      <c r="B535" s="6" t="s">
        <v>511</v>
      </c>
      <c r="C535" s="7">
        <v>0</v>
      </c>
      <c r="D535" s="7">
        <v>1</v>
      </c>
      <c r="E535" s="8" t="str">
        <f t="shared" si="56"/>
        <v/>
      </c>
      <c r="F535" s="8">
        <f t="shared" si="57"/>
        <v>6.2111801242236021E-3</v>
      </c>
      <c r="G535" s="8">
        <f t="shared" si="59"/>
        <v>1</v>
      </c>
      <c r="H535" s="8" t="str">
        <f t="shared" si="58"/>
        <v/>
      </c>
    </row>
    <row r="536" spans="1:8" x14ac:dyDescent="0.2">
      <c r="A536" s="27"/>
      <c r="B536" s="6" t="s">
        <v>512</v>
      </c>
      <c r="C536" s="7">
        <v>0</v>
      </c>
      <c r="D536" s="7">
        <v>0</v>
      </c>
      <c r="E536" s="8" t="str">
        <f t="shared" si="56"/>
        <v/>
      </c>
      <c r="F536" s="8" t="str">
        <f t="shared" si="57"/>
        <v/>
      </c>
      <c r="G536" s="8" t="str">
        <f t="shared" si="59"/>
        <v xml:space="preserve"> </v>
      </c>
      <c r="H536" s="8" t="str">
        <f t="shared" si="58"/>
        <v/>
      </c>
    </row>
    <row r="537" spans="1:8" ht="25.5" x14ac:dyDescent="0.2">
      <c r="A537" s="27"/>
      <c r="B537" s="6" t="s">
        <v>513</v>
      </c>
      <c r="C537" s="7">
        <v>0</v>
      </c>
      <c r="D537" s="7">
        <v>0</v>
      </c>
      <c r="E537" s="8" t="str">
        <f t="shared" si="56"/>
        <v/>
      </c>
      <c r="F537" s="8" t="str">
        <f t="shared" si="57"/>
        <v/>
      </c>
      <c r="G537" s="8" t="str">
        <f t="shared" si="59"/>
        <v xml:space="preserve"> </v>
      </c>
      <c r="H537" s="8" t="str">
        <f t="shared" si="58"/>
        <v/>
      </c>
    </row>
    <row r="538" spans="1:8" ht="25.5" x14ac:dyDescent="0.2">
      <c r="A538" s="27"/>
      <c r="B538" s="6" t="s">
        <v>514</v>
      </c>
      <c r="C538" s="7">
        <v>0</v>
      </c>
      <c r="D538" s="7">
        <v>0</v>
      </c>
      <c r="E538" s="8" t="str">
        <f t="shared" si="56"/>
        <v/>
      </c>
      <c r="F538" s="8" t="str">
        <f t="shared" si="57"/>
        <v/>
      </c>
      <c r="G538" s="8" t="str">
        <f t="shared" si="59"/>
        <v xml:space="preserve"> </v>
      </c>
      <c r="H538" s="8" t="str">
        <f t="shared" si="58"/>
        <v/>
      </c>
    </row>
    <row r="539" spans="1:8" x14ac:dyDescent="0.2">
      <c r="A539" s="27"/>
      <c r="B539" s="6" t="s">
        <v>515</v>
      </c>
      <c r="C539" s="7">
        <v>0</v>
      </c>
      <c r="D539" s="7">
        <v>0</v>
      </c>
      <c r="E539" s="8" t="str">
        <f t="shared" si="56"/>
        <v/>
      </c>
      <c r="F539" s="8" t="str">
        <f t="shared" si="57"/>
        <v/>
      </c>
      <c r="G539" s="8" t="str">
        <f t="shared" si="59"/>
        <v xml:space="preserve"> </v>
      </c>
      <c r="H539" s="8" t="str">
        <f t="shared" si="58"/>
        <v/>
      </c>
    </row>
    <row r="540" spans="1:8" x14ac:dyDescent="0.2">
      <c r="A540" s="27"/>
      <c r="B540" s="6" t="s">
        <v>516</v>
      </c>
      <c r="C540" s="7">
        <v>0</v>
      </c>
      <c r="D540" s="7">
        <v>0</v>
      </c>
      <c r="E540" s="8" t="str">
        <f t="shared" si="56"/>
        <v/>
      </c>
      <c r="F540" s="8" t="str">
        <f t="shared" si="57"/>
        <v/>
      </c>
      <c r="G540" s="8" t="str">
        <f t="shared" si="59"/>
        <v xml:space="preserve"> </v>
      </c>
      <c r="H540" s="8" t="str">
        <f t="shared" si="58"/>
        <v/>
      </c>
    </row>
    <row r="541" spans="1:8" x14ac:dyDescent="0.2">
      <c r="A541" s="27"/>
      <c r="B541" s="6" t="s">
        <v>517</v>
      </c>
      <c r="C541" s="7">
        <v>0</v>
      </c>
      <c r="D541" s="7">
        <v>0</v>
      </c>
      <c r="E541" s="8" t="str">
        <f t="shared" si="56"/>
        <v/>
      </c>
      <c r="F541" s="8" t="str">
        <f t="shared" si="57"/>
        <v/>
      </c>
      <c r="G541" s="8" t="str">
        <f t="shared" si="59"/>
        <v xml:space="preserve"> </v>
      </c>
      <c r="H541" s="8" t="str">
        <f t="shared" si="58"/>
        <v/>
      </c>
    </row>
    <row r="542" spans="1:8" ht="25.5" x14ac:dyDescent="0.2">
      <c r="A542" s="27"/>
      <c r="B542" s="6" t="s">
        <v>518</v>
      </c>
      <c r="C542" s="7">
        <v>0</v>
      </c>
      <c r="D542" s="7">
        <v>0</v>
      </c>
      <c r="E542" s="8" t="str">
        <f t="shared" si="56"/>
        <v/>
      </c>
      <c r="F542" s="8" t="str">
        <f t="shared" si="57"/>
        <v/>
      </c>
      <c r="G542" s="8" t="str">
        <f t="shared" si="59"/>
        <v xml:space="preserve"> </v>
      </c>
      <c r="H542" s="8" t="str">
        <f t="shared" si="58"/>
        <v/>
      </c>
    </row>
    <row r="543" spans="1:8" ht="25.5" x14ac:dyDescent="0.2">
      <c r="A543" s="27"/>
      <c r="B543" s="6" t="s">
        <v>519</v>
      </c>
      <c r="C543" s="7">
        <v>0</v>
      </c>
      <c r="D543" s="7">
        <v>0</v>
      </c>
      <c r="E543" s="8" t="str">
        <f t="shared" si="56"/>
        <v/>
      </c>
      <c r="F543" s="8" t="str">
        <f t="shared" si="57"/>
        <v/>
      </c>
      <c r="G543" s="8" t="str">
        <f t="shared" si="59"/>
        <v xml:space="preserve"> </v>
      </c>
      <c r="H543" s="8" t="str">
        <f t="shared" si="58"/>
        <v/>
      </c>
    </row>
    <row r="544" spans="1:8" ht="25.5" x14ac:dyDescent="0.2">
      <c r="A544" s="27"/>
      <c r="B544" s="6" t="s">
        <v>520</v>
      </c>
      <c r="C544" s="7">
        <v>0</v>
      </c>
      <c r="D544" s="7">
        <v>0</v>
      </c>
      <c r="E544" s="8" t="str">
        <f t="shared" si="56"/>
        <v/>
      </c>
      <c r="F544" s="8" t="str">
        <f t="shared" si="57"/>
        <v/>
      </c>
      <c r="G544" s="8" t="str">
        <f t="shared" si="59"/>
        <v xml:space="preserve"> </v>
      </c>
      <c r="H544" s="8" t="str">
        <f t="shared" si="58"/>
        <v/>
      </c>
    </row>
    <row r="545" spans="1:8" ht="25.5" x14ac:dyDescent="0.2">
      <c r="A545" s="27"/>
      <c r="B545" s="6" t="s">
        <v>521</v>
      </c>
      <c r="C545" s="7">
        <v>0</v>
      </c>
      <c r="D545" s="7">
        <v>0</v>
      </c>
      <c r="E545" s="8" t="str">
        <f t="shared" si="56"/>
        <v/>
      </c>
      <c r="F545" s="8" t="str">
        <f t="shared" si="57"/>
        <v/>
      </c>
      <c r="G545" s="8" t="str">
        <f t="shared" si="59"/>
        <v xml:space="preserve"> </v>
      </c>
      <c r="H545" s="8" t="str">
        <f t="shared" si="58"/>
        <v/>
      </c>
    </row>
    <row r="546" spans="1:8" ht="25.5" x14ac:dyDescent="0.2">
      <c r="A546" s="27"/>
      <c r="B546" s="6" t="s">
        <v>522</v>
      </c>
      <c r="C546" s="7">
        <v>0</v>
      </c>
      <c r="D546" s="7">
        <v>0</v>
      </c>
      <c r="E546" s="8" t="str">
        <f t="shared" si="56"/>
        <v/>
      </c>
      <c r="F546" s="8" t="str">
        <f t="shared" si="57"/>
        <v/>
      </c>
      <c r="G546" s="8" t="str">
        <f t="shared" si="59"/>
        <v xml:space="preserve"> </v>
      </c>
      <c r="H546" s="8" t="str">
        <f t="shared" si="58"/>
        <v/>
      </c>
    </row>
    <row r="547" spans="1:8" x14ac:dyDescent="0.2">
      <c r="A547" s="27"/>
      <c r="B547" s="6" t="s">
        <v>523</v>
      </c>
      <c r="C547" s="7">
        <v>0</v>
      </c>
      <c r="D547" s="7">
        <v>0</v>
      </c>
      <c r="E547" s="8" t="str">
        <f t="shared" si="56"/>
        <v/>
      </c>
      <c r="F547" s="8" t="str">
        <f t="shared" si="57"/>
        <v/>
      </c>
      <c r="G547" s="8" t="str">
        <f t="shared" si="59"/>
        <v xml:space="preserve"> </v>
      </c>
      <c r="H547" s="8" t="str">
        <f t="shared" si="58"/>
        <v/>
      </c>
    </row>
    <row r="548" spans="1:8" ht="25.5" x14ac:dyDescent="0.2">
      <c r="A548" s="27"/>
      <c r="B548" s="6" t="s">
        <v>524</v>
      </c>
      <c r="C548" s="7">
        <v>0</v>
      </c>
      <c r="D548" s="7">
        <v>0</v>
      </c>
      <c r="E548" s="8" t="str">
        <f t="shared" si="56"/>
        <v/>
      </c>
      <c r="F548" s="8" t="str">
        <f t="shared" si="57"/>
        <v/>
      </c>
      <c r="G548" s="8" t="str">
        <f t="shared" si="59"/>
        <v xml:space="preserve"> </v>
      </c>
      <c r="H548" s="8" t="str">
        <f t="shared" si="58"/>
        <v/>
      </c>
    </row>
    <row r="549" spans="1:8" x14ac:dyDescent="0.2">
      <c r="A549" s="27"/>
      <c r="B549" s="6" t="s">
        <v>525</v>
      </c>
      <c r="C549" s="7">
        <v>0</v>
      </c>
      <c r="D549" s="7">
        <v>0</v>
      </c>
      <c r="E549" s="8" t="str">
        <f t="shared" si="56"/>
        <v/>
      </c>
      <c r="F549" s="8" t="str">
        <f t="shared" si="57"/>
        <v/>
      </c>
      <c r="G549" s="8" t="str">
        <f t="shared" si="59"/>
        <v xml:space="preserve"> </v>
      </c>
      <c r="H549" s="8" t="str">
        <f t="shared" si="58"/>
        <v/>
      </c>
    </row>
    <row r="550" spans="1:8" x14ac:dyDescent="0.2">
      <c r="A550" s="27"/>
      <c r="B550" s="6" t="s">
        <v>526</v>
      </c>
      <c r="C550" s="7">
        <v>0</v>
      </c>
      <c r="D550" s="7">
        <v>0</v>
      </c>
      <c r="E550" s="8" t="str">
        <f t="shared" si="56"/>
        <v/>
      </c>
      <c r="F550" s="8" t="str">
        <f t="shared" si="57"/>
        <v/>
      </c>
      <c r="G550" s="8" t="str">
        <f t="shared" si="59"/>
        <v xml:space="preserve"> </v>
      </c>
      <c r="H550" s="8" t="str">
        <f t="shared" si="58"/>
        <v/>
      </c>
    </row>
    <row r="551" spans="1:8" ht="25.5" x14ac:dyDescent="0.2">
      <c r="A551" s="27"/>
      <c r="B551" s="6" t="s">
        <v>527</v>
      </c>
      <c r="C551" s="7">
        <v>0</v>
      </c>
      <c r="D551" s="7">
        <v>0</v>
      </c>
      <c r="E551" s="8" t="str">
        <f t="shared" si="56"/>
        <v/>
      </c>
      <c r="F551" s="8" t="str">
        <f t="shared" si="57"/>
        <v/>
      </c>
      <c r="G551" s="8" t="str">
        <f t="shared" si="59"/>
        <v xml:space="preserve"> </v>
      </c>
      <c r="H551" s="8" t="str">
        <f t="shared" si="58"/>
        <v/>
      </c>
    </row>
    <row r="552" spans="1:8" x14ac:dyDescent="0.2">
      <c r="A552" s="27"/>
      <c r="B552" s="6" t="s">
        <v>528</v>
      </c>
      <c r="C552" s="7">
        <v>0</v>
      </c>
      <c r="D552" s="7">
        <v>0</v>
      </c>
      <c r="E552" s="8" t="str">
        <f t="shared" si="56"/>
        <v/>
      </c>
      <c r="F552" s="8" t="str">
        <f t="shared" si="57"/>
        <v/>
      </c>
      <c r="G552" s="8" t="str">
        <f t="shared" si="59"/>
        <v xml:space="preserve"> </v>
      </c>
      <c r="H552" s="8" t="str">
        <f t="shared" si="58"/>
        <v/>
      </c>
    </row>
    <row r="553" spans="1:8" x14ac:dyDescent="0.2">
      <c r="A553" s="27"/>
      <c r="B553" s="6" t="s">
        <v>529</v>
      </c>
      <c r="C553" s="7">
        <v>0</v>
      </c>
      <c r="D553" s="7">
        <v>0</v>
      </c>
      <c r="E553" s="8" t="str">
        <f t="shared" si="56"/>
        <v/>
      </c>
      <c r="F553" s="8" t="str">
        <f t="shared" si="57"/>
        <v/>
      </c>
      <c r="G553" s="8" t="str">
        <f t="shared" si="59"/>
        <v xml:space="preserve"> </v>
      </c>
      <c r="H553" s="8" t="str">
        <f t="shared" si="58"/>
        <v/>
      </c>
    </row>
    <row r="554" spans="1:8" x14ac:dyDescent="0.2">
      <c r="A554" s="27"/>
      <c r="B554" s="6" t="s">
        <v>530</v>
      </c>
      <c r="C554" s="7">
        <v>0</v>
      </c>
      <c r="D554" s="7">
        <v>0</v>
      </c>
      <c r="E554" s="8" t="str">
        <f t="shared" ref="E554:E595" si="60">+IF(C554=0,"",C554/C$362)</f>
        <v/>
      </c>
      <c r="F554" s="8" t="str">
        <f t="shared" ref="F554:F595" si="61">+IF(D554=0,"",D554/D$362)</f>
        <v/>
      </c>
      <c r="G554" s="8" t="str">
        <f t="shared" si="59"/>
        <v xml:space="preserve"> </v>
      </c>
      <c r="H554" s="8" t="str">
        <f t="shared" ref="H554:H595" si="62">+IF(OR(AND(E554=""),(G554="")),"",E554*G554)</f>
        <v/>
      </c>
    </row>
    <row r="555" spans="1:8" x14ac:dyDescent="0.2">
      <c r="A555" s="27"/>
      <c r="B555" s="6" t="s">
        <v>531</v>
      </c>
      <c r="C555" s="7">
        <v>0</v>
      </c>
      <c r="D555" s="7">
        <v>0</v>
      </c>
      <c r="E555" s="8" t="str">
        <f t="shared" si="60"/>
        <v/>
      </c>
      <c r="F555" s="8" t="str">
        <f t="shared" si="61"/>
        <v/>
      </c>
      <c r="G555" s="8" t="str">
        <f t="shared" ref="G555:G595" si="63">+IF(AND(C555=0,D555=0)," ",IF(C555=0,1,IF(D555=0,-1,(D555-C555)/C555)))</f>
        <v xml:space="preserve"> </v>
      </c>
      <c r="H555" s="8" t="str">
        <f t="shared" si="62"/>
        <v/>
      </c>
    </row>
    <row r="556" spans="1:8" ht="25.5" x14ac:dyDescent="0.2">
      <c r="A556" s="27"/>
      <c r="B556" s="6" t="s">
        <v>532</v>
      </c>
      <c r="C556" s="7">
        <v>0</v>
      </c>
      <c r="D556" s="7">
        <v>0</v>
      </c>
      <c r="E556" s="8" t="str">
        <f t="shared" si="60"/>
        <v/>
      </c>
      <c r="F556" s="8" t="str">
        <f t="shared" si="61"/>
        <v/>
      </c>
      <c r="G556" s="8" t="str">
        <f t="shared" si="63"/>
        <v xml:space="preserve"> </v>
      </c>
      <c r="H556" s="8" t="str">
        <f t="shared" si="62"/>
        <v/>
      </c>
    </row>
    <row r="557" spans="1:8" x14ac:dyDescent="0.2">
      <c r="A557" s="27"/>
      <c r="B557" s="6" t="s">
        <v>533</v>
      </c>
      <c r="C557" s="7">
        <v>0</v>
      </c>
      <c r="D557" s="7">
        <v>0</v>
      </c>
      <c r="E557" s="8" t="str">
        <f t="shared" si="60"/>
        <v/>
      </c>
      <c r="F557" s="8" t="str">
        <f t="shared" si="61"/>
        <v/>
      </c>
      <c r="G557" s="8" t="str">
        <f t="shared" si="63"/>
        <v xml:space="preserve"> </v>
      </c>
      <c r="H557" s="8" t="str">
        <f t="shared" si="62"/>
        <v/>
      </c>
    </row>
    <row r="558" spans="1:8" x14ac:dyDescent="0.2">
      <c r="A558" s="27"/>
      <c r="B558" s="6" t="s">
        <v>534</v>
      </c>
      <c r="C558" s="7">
        <v>0</v>
      </c>
      <c r="D558" s="7">
        <v>0</v>
      </c>
      <c r="E558" s="8" t="str">
        <f t="shared" si="60"/>
        <v/>
      </c>
      <c r="F558" s="8" t="str">
        <f t="shared" si="61"/>
        <v/>
      </c>
      <c r="G558" s="8" t="str">
        <f t="shared" si="63"/>
        <v xml:space="preserve"> </v>
      </c>
      <c r="H558" s="8" t="str">
        <f t="shared" si="62"/>
        <v/>
      </c>
    </row>
    <row r="559" spans="1:8" x14ac:dyDescent="0.2">
      <c r="A559" s="27"/>
      <c r="B559" s="6" t="s">
        <v>535</v>
      </c>
      <c r="C559" s="7">
        <v>0</v>
      </c>
      <c r="D559" s="7">
        <v>0</v>
      </c>
      <c r="E559" s="8" t="str">
        <f t="shared" si="60"/>
        <v/>
      </c>
      <c r="F559" s="8" t="str">
        <f t="shared" si="61"/>
        <v/>
      </c>
      <c r="G559" s="8" t="str">
        <f t="shared" si="63"/>
        <v xml:space="preserve"> </v>
      </c>
      <c r="H559" s="8" t="str">
        <f t="shared" si="62"/>
        <v/>
      </c>
    </row>
    <row r="560" spans="1:8" x14ac:dyDescent="0.2">
      <c r="A560" s="27"/>
      <c r="B560" s="6" t="s">
        <v>536</v>
      </c>
      <c r="C560" s="7">
        <v>0</v>
      </c>
      <c r="D560" s="7">
        <v>0</v>
      </c>
      <c r="E560" s="8" t="str">
        <f t="shared" si="60"/>
        <v/>
      </c>
      <c r="F560" s="8" t="str">
        <f t="shared" si="61"/>
        <v/>
      </c>
      <c r="G560" s="8" t="str">
        <f t="shared" si="63"/>
        <v xml:space="preserve"> </v>
      </c>
      <c r="H560" s="8" t="str">
        <f t="shared" si="62"/>
        <v/>
      </c>
    </row>
    <row r="561" spans="1:8" x14ac:dyDescent="0.2">
      <c r="A561" s="27"/>
      <c r="B561" s="6" t="s">
        <v>537</v>
      </c>
      <c r="C561" s="7">
        <v>0</v>
      </c>
      <c r="D561" s="7">
        <v>0</v>
      </c>
      <c r="E561" s="8" t="str">
        <f t="shared" si="60"/>
        <v/>
      </c>
      <c r="F561" s="8" t="str">
        <f t="shared" si="61"/>
        <v/>
      </c>
      <c r="G561" s="8" t="str">
        <f t="shared" si="63"/>
        <v xml:space="preserve"> </v>
      </c>
      <c r="H561" s="8" t="str">
        <f t="shared" si="62"/>
        <v/>
      </c>
    </row>
    <row r="562" spans="1:8" x14ac:dyDescent="0.2">
      <c r="A562" s="27"/>
      <c r="B562" s="6" t="s">
        <v>538</v>
      </c>
      <c r="C562" s="7">
        <v>0</v>
      </c>
      <c r="D562" s="7">
        <v>0</v>
      </c>
      <c r="E562" s="8" t="str">
        <f t="shared" si="60"/>
        <v/>
      </c>
      <c r="F562" s="8" t="str">
        <f t="shared" si="61"/>
        <v/>
      </c>
      <c r="G562" s="8" t="str">
        <f t="shared" si="63"/>
        <v xml:space="preserve"> </v>
      </c>
      <c r="H562" s="8" t="str">
        <f t="shared" si="62"/>
        <v/>
      </c>
    </row>
    <row r="563" spans="1:8" x14ac:dyDescent="0.2">
      <c r="A563" s="27"/>
      <c r="B563" s="6" t="s">
        <v>539</v>
      </c>
      <c r="C563" s="7">
        <v>0</v>
      </c>
      <c r="D563" s="7">
        <v>0</v>
      </c>
      <c r="E563" s="8" t="str">
        <f t="shared" si="60"/>
        <v/>
      </c>
      <c r="F563" s="8" t="str">
        <f t="shared" si="61"/>
        <v/>
      </c>
      <c r="G563" s="8" t="str">
        <f t="shared" si="63"/>
        <v xml:space="preserve"> </v>
      </c>
      <c r="H563" s="8" t="str">
        <f t="shared" si="62"/>
        <v/>
      </c>
    </row>
    <row r="564" spans="1:8" x14ac:dyDescent="0.2">
      <c r="A564" s="27"/>
      <c r="B564" s="6" t="s">
        <v>540</v>
      </c>
      <c r="C564" s="7">
        <v>0</v>
      </c>
      <c r="D564" s="7">
        <v>0</v>
      </c>
      <c r="E564" s="8" t="str">
        <f t="shared" si="60"/>
        <v/>
      </c>
      <c r="F564" s="8" t="str">
        <f t="shared" si="61"/>
        <v/>
      </c>
      <c r="G564" s="8" t="str">
        <f t="shared" si="63"/>
        <v xml:space="preserve"> </v>
      </c>
      <c r="H564" s="8" t="str">
        <f t="shared" si="62"/>
        <v/>
      </c>
    </row>
    <row r="565" spans="1:8" x14ac:dyDescent="0.2">
      <c r="A565" s="27"/>
      <c r="B565" s="6" t="s">
        <v>541</v>
      </c>
      <c r="C565" s="7">
        <v>0</v>
      </c>
      <c r="D565" s="7">
        <v>0</v>
      </c>
      <c r="E565" s="8" t="str">
        <f t="shared" si="60"/>
        <v/>
      </c>
      <c r="F565" s="8" t="str">
        <f t="shared" si="61"/>
        <v/>
      </c>
      <c r="G565" s="8" t="str">
        <f t="shared" si="63"/>
        <v xml:space="preserve"> </v>
      </c>
      <c r="H565" s="8" t="str">
        <f t="shared" si="62"/>
        <v/>
      </c>
    </row>
    <row r="566" spans="1:8" x14ac:dyDescent="0.2">
      <c r="A566" s="27"/>
      <c r="B566" s="6" t="s">
        <v>542</v>
      </c>
      <c r="C566" s="7">
        <v>0</v>
      </c>
      <c r="D566" s="7">
        <v>0</v>
      </c>
      <c r="E566" s="8" t="str">
        <f t="shared" si="60"/>
        <v/>
      </c>
      <c r="F566" s="8" t="str">
        <f t="shared" si="61"/>
        <v/>
      </c>
      <c r="G566" s="8" t="str">
        <f t="shared" si="63"/>
        <v xml:space="preserve"> </v>
      </c>
      <c r="H566" s="8" t="str">
        <f t="shared" si="62"/>
        <v/>
      </c>
    </row>
    <row r="567" spans="1:8" x14ac:dyDescent="0.2">
      <c r="A567" s="27"/>
      <c r="B567" s="6" t="s">
        <v>543</v>
      </c>
      <c r="C567" s="7">
        <v>0</v>
      </c>
      <c r="D567" s="7">
        <v>0</v>
      </c>
      <c r="E567" s="8" t="str">
        <f t="shared" si="60"/>
        <v/>
      </c>
      <c r="F567" s="8" t="str">
        <f t="shared" si="61"/>
        <v/>
      </c>
      <c r="G567" s="8" t="str">
        <f t="shared" si="63"/>
        <v xml:space="preserve"> </v>
      </c>
      <c r="H567" s="8" t="str">
        <f t="shared" si="62"/>
        <v/>
      </c>
    </row>
    <row r="568" spans="1:8" ht="25.5" x14ac:dyDescent="0.2">
      <c r="A568" s="27"/>
      <c r="B568" s="6" t="s">
        <v>544</v>
      </c>
      <c r="C568" s="7">
        <v>0</v>
      </c>
      <c r="D568" s="7">
        <v>0</v>
      </c>
      <c r="E568" s="8" t="str">
        <f t="shared" si="60"/>
        <v/>
      </c>
      <c r="F568" s="8" t="str">
        <f t="shared" si="61"/>
        <v/>
      </c>
      <c r="G568" s="8" t="str">
        <f t="shared" si="63"/>
        <v xml:space="preserve"> </v>
      </c>
      <c r="H568" s="8" t="str">
        <f t="shared" si="62"/>
        <v/>
      </c>
    </row>
    <row r="569" spans="1:8" ht="25.5" x14ac:dyDescent="0.2">
      <c r="A569" s="27"/>
      <c r="B569" s="6" t="s">
        <v>545</v>
      </c>
      <c r="C569" s="7">
        <v>0</v>
      </c>
      <c r="D569" s="7">
        <v>0</v>
      </c>
      <c r="E569" s="8" t="str">
        <f t="shared" si="60"/>
        <v/>
      </c>
      <c r="F569" s="8" t="str">
        <f t="shared" si="61"/>
        <v/>
      </c>
      <c r="G569" s="8" t="str">
        <f t="shared" si="63"/>
        <v xml:space="preserve"> </v>
      </c>
      <c r="H569" s="8" t="str">
        <f t="shared" si="62"/>
        <v/>
      </c>
    </row>
    <row r="570" spans="1:8" x14ac:dyDescent="0.2">
      <c r="A570" s="27"/>
      <c r="B570" s="6" t="s">
        <v>546</v>
      </c>
      <c r="C570" s="7">
        <v>0</v>
      </c>
      <c r="D570" s="7">
        <v>0</v>
      </c>
      <c r="E570" s="8" t="str">
        <f t="shared" si="60"/>
        <v/>
      </c>
      <c r="F570" s="8" t="str">
        <f t="shared" si="61"/>
        <v/>
      </c>
      <c r="G570" s="8" t="str">
        <f t="shared" si="63"/>
        <v xml:space="preserve"> </v>
      </c>
      <c r="H570" s="8" t="str">
        <f t="shared" si="62"/>
        <v/>
      </c>
    </row>
    <row r="571" spans="1:8" x14ac:dyDescent="0.2">
      <c r="A571" s="27"/>
      <c r="B571" s="6" t="s">
        <v>547</v>
      </c>
      <c r="C571" s="7">
        <v>0</v>
      </c>
      <c r="D571" s="7">
        <v>0</v>
      </c>
      <c r="E571" s="8" t="str">
        <f t="shared" si="60"/>
        <v/>
      </c>
      <c r="F571" s="8" t="str">
        <f t="shared" si="61"/>
        <v/>
      </c>
      <c r="G571" s="8" t="str">
        <f t="shared" si="63"/>
        <v xml:space="preserve"> </v>
      </c>
      <c r="H571" s="8" t="str">
        <f t="shared" si="62"/>
        <v/>
      </c>
    </row>
    <row r="572" spans="1:8" ht="25.5" x14ac:dyDescent="0.2">
      <c r="A572" s="27"/>
      <c r="B572" s="6" t="s">
        <v>548</v>
      </c>
      <c r="C572" s="7">
        <v>0</v>
      </c>
      <c r="D572" s="7">
        <v>0</v>
      </c>
      <c r="E572" s="8" t="str">
        <f t="shared" si="60"/>
        <v/>
      </c>
      <c r="F572" s="8" t="str">
        <f t="shared" si="61"/>
        <v/>
      </c>
      <c r="G572" s="8" t="str">
        <f t="shared" si="63"/>
        <v xml:space="preserve"> </v>
      </c>
      <c r="H572" s="8" t="str">
        <f t="shared" si="62"/>
        <v/>
      </c>
    </row>
    <row r="573" spans="1:8" x14ac:dyDescent="0.2">
      <c r="A573" s="27"/>
      <c r="B573" s="6" t="s">
        <v>549</v>
      </c>
      <c r="C573" s="7">
        <v>0</v>
      </c>
      <c r="D573" s="7">
        <v>0</v>
      </c>
      <c r="E573" s="8" t="str">
        <f t="shared" si="60"/>
        <v/>
      </c>
      <c r="F573" s="8" t="str">
        <f t="shared" si="61"/>
        <v/>
      </c>
      <c r="G573" s="8" t="str">
        <f t="shared" si="63"/>
        <v xml:space="preserve"> </v>
      </c>
      <c r="H573" s="8" t="str">
        <f t="shared" si="62"/>
        <v/>
      </c>
    </row>
    <row r="574" spans="1:8" x14ac:dyDescent="0.2">
      <c r="A574" s="27"/>
      <c r="B574" s="6" t="s">
        <v>550</v>
      </c>
      <c r="C574" s="7">
        <v>0</v>
      </c>
      <c r="D574" s="7">
        <v>0</v>
      </c>
      <c r="E574" s="8" t="str">
        <f t="shared" si="60"/>
        <v/>
      </c>
      <c r="F574" s="8" t="str">
        <f t="shared" si="61"/>
        <v/>
      </c>
      <c r="G574" s="8" t="str">
        <f t="shared" si="63"/>
        <v xml:space="preserve"> </v>
      </c>
      <c r="H574" s="8" t="str">
        <f t="shared" si="62"/>
        <v/>
      </c>
    </row>
    <row r="575" spans="1:8" ht="25.5" x14ac:dyDescent="0.2">
      <c r="A575" s="27"/>
      <c r="B575" s="6" t="s">
        <v>551</v>
      </c>
      <c r="C575" s="7">
        <v>0</v>
      </c>
      <c r="D575" s="7">
        <v>0</v>
      </c>
      <c r="E575" s="8" t="str">
        <f t="shared" si="60"/>
        <v/>
      </c>
      <c r="F575" s="8" t="str">
        <f t="shared" si="61"/>
        <v/>
      </c>
      <c r="G575" s="8" t="str">
        <f t="shared" si="63"/>
        <v xml:space="preserve"> </v>
      </c>
      <c r="H575" s="8" t="str">
        <f t="shared" si="62"/>
        <v/>
      </c>
    </row>
    <row r="576" spans="1:8" x14ac:dyDescent="0.2">
      <c r="A576" s="27"/>
      <c r="B576" s="6" t="s">
        <v>552</v>
      </c>
      <c r="C576" s="7">
        <v>0</v>
      </c>
      <c r="D576" s="7">
        <v>0</v>
      </c>
      <c r="E576" s="8" t="str">
        <f t="shared" si="60"/>
        <v/>
      </c>
      <c r="F576" s="8" t="str">
        <f t="shared" si="61"/>
        <v/>
      </c>
      <c r="G576" s="8" t="str">
        <f t="shared" si="63"/>
        <v xml:space="preserve"> </v>
      </c>
      <c r="H576" s="8" t="str">
        <f t="shared" si="62"/>
        <v/>
      </c>
    </row>
    <row r="577" spans="1:8" x14ac:dyDescent="0.2">
      <c r="A577" s="27"/>
      <c r="B577" s="6" t="s">
        <v>553</v>
      </c>
      <c r="C577" s="7">
        <v>0</v>
      </c>
      <c r="D577" s="7">
        <v>0</v>
      </c>
      <c r="E577" s="8" t="str">
        <f t="shared" si="60"/>
        <v/>
      </c>
      <c r="F577" s="8" t="str">
        <f t="shared" si="61"/>
        <v/>
      </c>
      <c r="G577" s="8" t="str">
        <f t="shared" si="63"/>
        <v xml:space="preserve"> </v>
      </c>
      <c r="H577" s="8" t="str">
        <f t="shared" si="62"/>
        <v/>
      </c>
    </row>
    <row r="578" spans="1:8" x14ac:dyDescent="0.2">
      <c r="A578" s="27"/>
      <c r="B578" s="6" t="s">
        <v>554</v>
      </c>
      <c r="C578" s="7">
        <v>0</v>
      </c>
      <c r="D578" s="7">
        <v>0</v>
      </c>
      <c r="E578" s="8" t="str">
        <f t="shared" si="60"/>
        <v/>
      </c>
      <c r="F578" s="8" t="str">
        <f t="shared" si="61"/>
        <v/>
      </c>
      <c r="G578" s="8" t="str">
        <f t="shared" si="63"/>
        <v xml:space="preserve"> </v>
      </c>
      <c r="H578" s="8" t="str">
        <f t="shared" si="62"/>
        <v/>
      </c>
    </row>
    <row r="579" spans="1:8" x14ac:dyDescent="0.2">
      <c r="A579" s="27"/>
      <c r="B579" s="6" t="s">
        <v>555</v>
      </c>
      <c r="C579" s="7">
        <v>0</v>
      </c>
      <c r="D579" s="7">
        <v>0</v>
      </c>
      <c r="E579" s="8" t="str">
        <f t="shared" si="60"/>
        <v/>
      </c>
      <c r="F579" s="8" t="str">
        <f t="shared" si="61"/>
        <v/>
      </c>
      <c r="G579" s="8" t="str">
        <f t="shared" si="63"/>
        <v xml:space="preserve"> </v>
      </c>
      <c r="H579" s="8" t="str">
        <f t="shared" si="62"/>
        <v/>
      </c>
    </row>
    <row r="580" spans="1:8" ht="25.5" x14ac:dyDescent="0.2">
      <c r="A580" s="27"/>
      <c r="B580" s="6" t="s">
        <v>556</v>
      </c>
      <c r="C580" s="7">
        <v>0</v>
      </c>
      <c r="D580" s="7">
        <v>0</v>
      </c>
      <c r="E580" s="8" t="str">
        <f t="shared" si="60"/>
        <v/>
      </c>
      <c r="F580" s="8" t="str">
        <f t="shared" si="61"/>
        <v/>
      </c>
      <c r="G580" s="8" t="str">
        <f t="shared" si="63"/>
        <v xml:space="preserve"> </v>
      </c>
      <c r="H580" s="8" t="str">
        <f t="shared" si="62"/>
        <v/>
      </c>
    </row>
    <row r="581" spans="1:8" x14ac:dyDescent="0.2">
      <c r="A581" s="27"/>
      <c r="B581" s="6" t="s">
        <v>557</v>
      </c>
      <c r="C581" s="7">
        <v>0</v>
      </c>
      <c r="D581" s="7">
        <v>0</v>
      </c>
      <c r="E581" s="8" t="str">
        <f t="shared" si="60"/>
        <v/>
      </c>
      <c r="F581" s="8" t="str">
        <f t="shared" si="61"/>
        <v/>
      </c>
      <c r="G581" s="8" t="str">
        <f t="shared" si="63"/>
        <v xml:space="preserve"> </v>
      </c>
      <c r="H581" s="8" t="str">
        <f t="shared" si="62"/>
        <v/>
      </c>
    </row>
    <row r="582" spans="1:8" x14ac:dyDescent="0.2">
      <c r="A582" s="27"/>
      <c r="B582" s="6" t="s">
        <v>558</v>
      </c>
      <c r="C582" s="7">
        <v>0</v>
      </c>
      <c r="D582" s="7">
        <v>0</v>
      </c>
      <c r="E582" s="8" t="str">
        <f t="shared" si="60"/>
        <v/>
      </c>
      <c r="F582" s="8" t="str">
        <f t="shared" si="61"/>
        <v/>
      </c>
      <c r="G582" s="8" t="str">
        <f t="shared" si="63"/>
        <v xml:space="preserve"> </v>
      </c>
      <c r="H582" s="8" t="str">
        <f t="shared" si="62"/>
        <v/>
      </c>
    </row>
    <row r="583" spans="1:8" x14ac:dyDescent="0.2">
      <c r="A583" s="27"/>
      <c r="B583" s="6" t="s">
        <v>559</v>
      </c>
      <c r="C583" s="7">
        <v>0</v>
      </c>
      <c r="D583" s="7">
        <v>0</v>
      </c>
      <c r="E583" s="8" t="str">
        <f t="shared" si="60"/>
        <v/>
      </c>
      <c r="F583" s="8" t="str">
        <f t="shared" si="61"/>
        <v/>
      </c>
      <c r="G583" s="8" t="str">
        <f t="shared" si="63"/>
        <v xml:space="preserve"> </v>
      </c>
      <c r="H583" s="8" t="str">
        <f t="shared" si="62"/>
        <v/>
      </c>
    </row>
    <row r="584" spans="1:8" x14ac:dyDescent="0.2">
      <c r="A584" s="27"/>
      <c r="B584" s="6" t="s">
        <v>560</v>
      </c>
      <c r="C584" s="7">
        <v>0</v>
      </c>
      <c r="D584" s="7">
        <v>0</v>
      </c>
      <c r="E584" s="8" t="str">
        <f t="shared" si="60"/>
        <v/>
      </c>
      <c r="F584" s="8" t="str">
        <f t="shared" si="61"/>
        <v/>
      </c>
      <c r="G584" s="8" t="str">
        <f t="shared" si="63"/>
        <v xml:space="preserve"> </v>
      </c>
      <c r="H584" s="8" t="str">
        <f t="shared" si="62"/>
        <v/>
      </c>
    </row>
    <row r="585" spans="1:8" x14ac:dyDescent="0.2">
      <c r="A585" s="27"/>
      <c r="B585" s="6" t="s">
        <v>561</v>
      </c>
      <c r="C585" s="7">
        <v>0</v>
      </c>
      <c r="D585" s="7">
        <v>0</v>
      </c>
      <c r="E585" s="8" t="str">
        <f t="shared" si="60"/>
        <v/>
      </c>
      <c r="F585" s="8" t="str">
        <f t="shared" si="61"/>
        <v/>
      </c>
      <c r="G585" s="8" t="str">
        <f t="shared" si="63"/>
        <v xml:space="preserve"> </v>
      </c>
      <c r="H585" s="8" t="str">
        <f t="shared" si="62"/>
        <v/>
      </c>
    </row>
    <row r="586" spans="1:8" x14ac:dyDescent="0.2">
      <c r="A586" s="27"/>
      <c r="B586" s="6" t="s">
        <v>562</v>
      </c>
      <c r="C586" s="7">
        <v>0</v>
      </c>
      <c r="D586" s="7">
        <v>0</v>
      </c>
      <c r="E586" s="8" t="str">
        <f t="shared" si="60"/>
        <v/>
      </c>
      <c r="F586" s="8" t="str">
        <f t="shared" si="61"/>
        <v/>
      </c>
      <c r="G586" s="8" t="str">
        <f t="shared" si="63"/>
        <v xml:space="preserve"> </v>
      </c>
      <c r="H586" s="8" t="str">
        <f t="shared" si="62"/>
        <v/>
      </c>
    </row>
    <row r="587" spans="1:8" x14ac:dyDescent="0.2">
      <c r="A587" s="27"/>
      <c r="B587" s="6" t="s">
        <v>563</v>
      </c>
      <c r="C587" s="7">
        <v>0</v>
      </c>
      <c r="D587" s="7">
        <v>0</v>
      </c>
      <c r="E587" s="8" t="str">
        <f t="shared" si="60"/>
        <v/>
      </c>
      <c r="F587" s="8" t="str">
        <f t="shared" si="61"/>
        <v/>
      </c>
      <c r="G587" s="8" t="str">
        <f t="shared" si="63"/>
        <v xml:space="preserve"> </v>
      </c>
      <c r="H587" s="8" t="str">
        <f t="shared" si="62"/>
        <v/>
      </c>
    </row>
    <row r="588" spans="1:8" x14ac:dyDescent="0.2">
      <c r="A588" s="27"/>
      <c r="B588" s="6" t="s">
        <v>564</v>
      </c>
      <c r="C588" s="7">
        <v>0</v>
      </c>
      <c r="D588" s="7">
        <v>1</v>
      </c>
      <c r="E588" s="8" t="str">
        <f t="shared" si="60"/>
        <v/>
      </c>
      <c r="F588" s="8">
        <f t="shared" si="61"/>
        <v>6.2111801242236021E-3</v>
      </c>
      <c r="G588" s="8">
        <f t="shared" si="63"/>
        <v>1</v>
      </c>
      <c r="H588" s="8" t="str">
        <f t="shared" si="62"/>
        <v/>
      </c>
    </row>
    <row r="589" spans="1:8" x14ac:dyDescent="0.2">
      <c r="A589" s="27"/>
      <c r="B589" s="6" t="s">
        <v>565</v>
      </c>
      <c r="C589" s="7">
        <v>0</v>
      </c>
      <c r="D589" s="7">
        <v>0</v>
      </c>
      <c r="E589" s="8" t="str">
        <f t="shared" si="60"/>
        <v/>
      </c>
      <c r="F589" s="8" t="str">
        <f t="shared" si="61"/>
        <v/>
      </c>
      <c r="G589" s="8" t="str">
        <f t="shared" si="63"/>
        <v xml:space="preserve"> </v>
      </c>
      <c r="H589" s="8" t="str">
        <f t="shared" si="62"/>
        <v/>
      </c>
    </row>
    <row r="590" spans="1:8" ht="13.5" customHeight="1" x14ac:dyDescent="0.2">
      <c r="A590" s="27"/>
      <c r="B590" s="6" t="s">
        <v>566</v>
      </c>
      <c r="C590" s="7">
        <v>0</v>
      </c>
      <c r="D590" s="7">
        <v>0</v>
      </c>
      <c r="E590" s="8" t="str">
        <f t="shared" si="60"/>
        <v/>
      </c>
      <c r="F590" s="8" t="str">
        <f t="shared" si="61"/>
        <v/>
      </c>
      <c r="G590" s="8" t="str">
        <f t="shared" si="63"/>
        <v xml:space="preserve"> </v>
      </c>
      <c r="H590" s="8" t="str">
        <f t="shared" si="62"/>
        <v/>
      </c>
    </row>
    <row r="591" spans="1:8" x14ac:dyDescent="0.2">
      <c r="A591" s="27"/>
      <c r="B591" s="6" t="s">
        <v>567</v>
      </c>
      <c r="C591" s="7">
        <v>0</v>
      </c>
      <c r="D591" s="7">
        <v>0</v>
      </c>
      <c r="E591" s="8" t="str">
        <f t="shared" si="60"/>
        <v/>
      </c>
      <c r="F591" s="8" t="str">
        <f t="shared" si="61"/>
        <v/>
      </c>
      <c r="G591" s="8" t="str">
        <f t="shared" si="63"/>
        <v xml:space="preserve"> </v>
      </c>
      <c r="H591" s="8" t="str">
        <f t="shared" si="62"/>
        <v/>
      </c>
    </row>
    <row r="592" spans="1:8" x14ac:dyDescent="0.2">
      <c r="A592" s="27"/>
      <c r="B592" s="6" t="s">
        <v>568</v>
      </c>
      <c r="C592" s="7">
        <v>0</v>
      </c>
      <c r="D592" s="7">
        <v>0</v>
      </c>
      <c r="E592" s="8" t="str">
        <f t="shared" si="60"/>
        <v/>
      </c>
      <c r="F592" s="8" t="str">
        <f t="shared" si="61"/>
        <v/>
      </c>
      <c r="G592" s="8" t="str">
        <f t="shared" si="63"/>
        <v xml:space="preserve"> </v>
      </c>
      <c r="H592" s="8" t="str">
        <f t="shared" si="62"/>
        <v/>
      </c>
    </row>
    <row r="593" spans="1:8" x14ac:dyDescent="0.2">
      <c r="A593" s="27"/>
      <c r="B593" s="6" t="s">
        <v>569</v>
      </c>
      <c r="C593" s="7">
        <v>0</v>
      </c>
      <c r="D593" s="7">
        <v>0</v>
      </c>
      <c r="E593" s="8" t="str">
        <f t="shared" si="60"/>
        <v/>
      </c>
      <c r="F593" s="8" t="str">
        <f t="shared" si="61"/>
        <v/>
      </c>
      <c r="G593" s="8" t="str">
        <f t="shared" si="63"/>
        <v xml:space="preserve"> </v>
      </c>
      <c r="H593" s="8" t="str">
        <f t="shared" si="62"/>
        <v/>
      </c>
    </row>
    <row r="594" spans="1:8" ht="25.5" x14ac:dyDescent="0.2">
      <c r="A594" s="27"/>
      <c r="B594" s="6" t="s">
        <v>570</v>
      </c>
      <c r="C594" s="7">
        <v>0</v>
      </c>
      <c r="D594" s="7">
        <v>0</v>
      </c>
      <c r="E594" s="8" t="str">
        <f t="shared" si="60"/>
        <v/>
      </c>
      <c r="F594" s="8" t="str">
        <f t="shared" si="61"/>
        <v/>
      </c>
      <c r="G594" s="8" t="str">
        <f t="shared" si="63"/>
        <v xml:space="preserve"> </v>
      </c>
      <c r="H594" s="8" t="str">
        <f t="shared" si="62"/>
        <v/>
      </c>
    </row>
    <row r="595" spans="1:8" ht="25.5" x14ac:dyDescent="0.2">
      <c r="A595" s="27"/>
      <c r="B595" s="6" t="s">
        <v>571</v>
      </c>
      <c r="C595" s="7">
        <v>0</v>
      </c>
      <c r="D595" s="7">
        <v>0</v>
      </c>
      <c r="E595" s="8" t="str">
        <f t="shared" si="60"/>
        <v/>
      </c>
      <c r="F595" s="8" t="str">
        <f t="shared" si="61"/>
        <v/>
      </c>
      <c r="G595" s="8" t="str">
        <f t="shared" si="63"/>
        <v xml:space="preserve"> </v>
      </c>
      <c r="H595" s="8" t="str">
        <f t="shared" si="62"/>
        <v/>
      </c>
    </row>
    <row r="596" spans="1:8" x14ac:dyDescent="0.2">
      <c r="A596" s="26"/>
    </row>
    <row r="597" spans="1:8" x14ac:dyDescent="0.2">
      <c r="A597" s="26"/>
    </row>
    <row r="598" spans="1:8" ht="15.75" thickBot="1" x14ac:dyDescent="0.25">
      <c r="A598" s="26"/>
    </row>
    <row r="599" spans="1:8" ht="29.25" customHeight="1" thickBot="1" x14ac:dyDescent="0.25">
      <c r="A599" s="27"/>
      <c r="B599" s="28" t="s">
        <v>2</v>
      </c>
      <c r="C599" s="30" t="s">
        <v>12</v>
      </c>
      <c r="D599" s="38"/>
      <c r="E599" s="30" t="s">
        <v>4</v>
      </c>
      <c r="F599" s="31"/>
      <c r="G599" s="39" t="s">
        <v>13</v>
      </c>
      <c r="H599" s="39" t="s">
        <v>5</v>
      </c>
    </row>
    <row r="600" spans="1:8" ht="15.75" thickBot="1" x14ac:dyDescent="0.25">
      <c r="A600" s="27"/>
      <c r="B600" s="29"/>
      <c r="C600" s="10">
        <v>2022</v>
      </c>
      <c r="D600" s="10">
        <v>2023</v>
      </c>
      <c r="E600" s="10">
        <v>2022</v>
      </c>
      <c r="F600" s="10">
        <v>2023</v>
      </c>
      <c r="G600" s="29"/>
      <c r="H600" s="29"/>
    </row>
    <row r="601" spans="1:8" ht="15.75" thickBot="1" x14ac:dyDescent="0.25">
      <c r="A601" s="27"/>
      <c r="B601" s="9" t="s">
        <v>10</v>
      </c>
      <c r="C601" s="11">
        <f>SUM(C602:C629)</f>
        <v>8</v>
      </c>
      <c r="D601" s="11">
        <f>SUM(D602:D629)</f>
        <v>88</v>
      </c>
      <c r="E601" s="25">
        <f t="shared" ref="E601:E629" si="64">+IF(C601=0,"",C601/C$601)</f>
        <v>1</v>
      </c>
      <c r="F601" s="25">
        <f t="shared" ref="F601:F629" si="65">+IF(D601=0,"",D601/D$601)</f>
        <v>1</v>
      </c>
      <c r="G601" s="25">
        <f>+IF(AND(C601=0,D601=0),"",IF(C601=0,1,IF(D601=0,-1,(D601-C601)/C601)))</f>
        <v>10</v>
      </c>
      <c r="H601" s="25">
        <f t="shared" ref="H601:H629" si="66">+IF(OR(AND(E601=""),(G601="")),"",E601*G601)</f>
        <v>10</v>
      </c>
    </row>
    <row r="602" spans="1:8" x14ac:dyDescent="0.2">
      <c r="A602" s="27"/>
      <c r="B602" s="6" t="s">
        <v>572</v>
      </c>
      <c r="C602" s="7">
        <v>0</v>
      </c>
      <c r="D602" s="7">
        <v>0</v>
      </c>
      <c r="E602" s="8" t="str">
        <f t="shared" si="64"/>
        <v/>
      </c>
      <c r="F602" s="8" t="str">
        <f t="shared" si="65"/>
        <v/>
      </c>
      <c r="G602" s="8" t="str">
        <f t="shared" ref="G602:G629" si="67">+IF(AND(C602=0,D602=0)," ",IF(C602=0,1,IF(D602=0,-1,(D602-C602)/C602)))</f>
        <v xml:space="preserve"> </v>
      </c>
      <c r="H602" s="8" t="str">
        <f t="shared" si="66"/>
        <v/>
      </c>
    </row>
    <row r="603" spans="1:8" x14ac:dyDescent="0.2">
      <c r="A603" s="27"/>
      <c r="B603" s="6" t="s">
        <v>573</v>
      </c>
      <c r="C603" s="7">
        <v>0</v>
      </c>
      <c r="D603" s="7">
        <v>2</v>
      </c>
      <c r="E603" s="8" t="str">
        <f t="shared" si="64"/>
        <v/>
      </c>
      <c r="F603" s="8">
        <f t="shared" si="65"/>
        <v>2.2727272727272728E-2</v>
      </c>
      <c r="G603" s="8">
        <f t="shared" si="67"/>
        <v>1</v>
      </c>
      <c r="H603" s="8" t="str">
        <f t="shared" si="66"/>
        <v/>
      </c>
    </row>
    <row r="604" spans="1:8" ht="25.5" x14ac:dyDescent="0.2">
      <c r="A604" s="27"/>
      <c r="B604" s="6" t="s">
        <v>574</v>
      </c>
      <c r="C604" s="7">
        <v>3</v>
      </c>
      <c r="D604" s="7">
        <v>3</v>
      </c>
      <c r="E604" s="8">
        <f t="shared" si="64"/>
        <v>0.375</v>
      </c>
      <c r="F604" s="8">
        <f t="shared" si="65"/>
        <v>3.4090909090909088E-2</v>
      </c>
      <c r="G604" s="8">
        <f t="shared" si="67"/>
        <v>0</v>
      </c>
      <c r="H604" s="8">
        <f t="shared" si="66"/>
        <v>0</v>
      </c>
    </row>
    <row r="605" spans="1:8" x14ac:dyDescent="0.2">
      <c r="A605" s="27"/>
      <c r="B605" s="6" t="s">
        <v>575</v>
      </c>
      <c r="C605" s="7">
        <v>5</v>
      </c>
      <c r="D605" s="7">
        <v>1</v>
      </c>
      <c r="E605" s="8">
        <f t="shared" si="64"/>
        <v>0.625</v>
      </c>
      <c r="F605" s="8">
        <f t="shared" si="65"/>
        <v>1.1363636363636364E-2</v>
      </c>
      <c r="G605" s="8">
        <f t="shared" si="67"/>
        <v>-0.8</v>
      </c>
      <c r="H605" s="8">
        <f t="shared" si="66"/>
        <v>-0.5</v>
      </c>
    </row>
    <row r="606" spans="1:8" x14ac:dyDescent="0.2">
      <c r="A606" s="27"/>
      <c r="B606" s="6" t="s">
        <v>576</v>
      </c>
      <c r="C606" s="7">
        <v>0</v>
      </c>
      <c r="D606" s="7">
        <v>1</v>
      </c>
      <c r="E606" s="8" t="str">
        <f t="shared" si="64"/>
        <v/>
      </c>
      <c r="F606" s="8">
        <f t="shared" si="65"/>
        <v>1.1363636363636364E-2</v>
      </c>
      <c r="G606" s="8">
        <f t="shared" si="67"/>
        <v>1</v>
      </c>
      <c r="H606" s="8" t="str">
        <f t="shared" si="66"/>
        <v/>
      </c>
    </row>
    <row r="607" spans="1:8" x14ac:dyDescent="0.2">
      <c r="A607" s="27"/>
      <c r="B607" s="6" t="s">
        <v>577</v>
      </c>
      <c r="C607" s="7">
        <v>0</v>
      </c>
      <c r="D607" s="7">
        <v>0</v>
      </c>
      <c r="E607" s="8" t="str">
        <f t="shared" si="64"/>
        <v/>
      </c>
      <c r="F607" s="8" t="str">
        <f t="shared" si="65"/>
        <v/>
      </c>
      <c r="G607" s="8" t="str">
        <f t="shared" si="67"/>
        <v xml:space="preserve"> </v>
      </c>
      <c r="H607" s="8" t="str">
        <f t="shared" si="66"/>
        <v/>
      </c>
    </row>
    <row r="608" spans="1:8" x14ac:dyDescent="0.2">
      <c r="A608" s="27"/>
      <c r="B608" s="6" t="s">
        <v>578</v>
      </c>
      <c r="C608" s="7">
        <v>0</v>
      </c>
      <c r="D608" s="7">
        <v>0</v>
      </c>
      <c r="E608" s="8" t="str">
        <f t="shared" si="64"/>
        <v/>
      </c>
      <c r="F608" s="8" t="str">
        <f t="shared" si="65"/>
        <v/>
      </c>
      <c r="G608" s="8" t="str">
        <f t="shared" si="67"/>
        <v xml:space="preserve"> </v>
      </c>
      <c r="H608" s="8" t="str">
        <f t="shared" si="66"/>
        <v/>
      </c>
    </row>
    <row r="609" spans="1:8" x14ac:dyDescent="0.2">
      <c r="A609" s="27"/>
      <c r="B609" s="6" t="s">
        <v>579</v>
      </c>
      <c r="C609" s="7">
        <v>0</v>
      </c>
      <c r="D609" s="7">
        <v>0</v>
      </c>
      <c r="E609" s="8" t="str">
        <f t="shared" si="64"/>
        <v/>
      </c>
      <c r="F609" s="8" t="str">
        <f t="shared" si="65"/>
        <v/>
      </c>
      <c r="G609" s="8" t="str">
        <f t="shared" si="67"/>
        <v xml:space="preserve"> </v>
      </c>
      <c r="H609" s="8" t="str">
        <f t="shared" si="66"/>
        <v/>
      </c>
    </row>
    <row r="610" spans="1:8" x14ac:dyDescent="0.2">
      <c r="A610" s="27"/>
      <c r="B610" s="6" t="s">
        <v>580</v>
      </c>
      <c r="C610" s="7">
        <v>0</v>
      </c>
      <c r="D610" s="7">
        <v>0</v>
      </c>
      <c r="E610" s="8" t="str">
        <f t="shared" si="64"/>
        <v/>
      </c>
      <c r="F610" s="8" t="str">
        <f t="shared" si="65"/>
        <v/>
      </c>
      <c r="G610" s="8" t="str">
        <f t="shared" si="67"/>
        <v xml:space="preserve"> </v>
      </c>
      <c r="H610" s="8" t="str">
        <f t="shared" si="66"/>
        <v/>
      </c>
    </row>
    <row r="611" spans="1:8" x14ac:dyDescent="0.2">
      <c r="A611" s="27"/>
      <c r="B611" s="6" t="s">
        <v>581</v>
      </c>
      <c r="C611" s="7">
        <v>0</v>
      </c>
      <c r="D611" s="7">
        <v>0</v>
      </c>
      <c r="E611" s="8" t="str">
        <f t="shared" si="64"/>
        <v/>
      </c>
      <c r="F611" s="8" t="str">
        <f t="shared" si="65"/>
        <v/>
      </c>
      <c r="G611" s="8" t="str">
        <f t="shared" si="67"/>
        <v xml:space="preserve"> </v>
      </c>
      <c r="H611" s="8" t="str">
        <f t="shared" si="66"/>
        <v/>
      </c>
    </row>
    <row r="612" spans="1:8" x14ac:dyDescent="0.2">
      <c r="A612" s="27"/>
      <c r="B612" s="6" t="s">
        <v>582</v>
      </c>
      <c r="C612" s="7">
        <v>0</v>
      </c>
      <c r="D612" s="7">
        <v>0</v>
      </c>
      <c r="E612" s="8" t="str">
        <f t="shared" si="64"/>
        <v/>
      </c>
      <c r="F612" s="8" t="str">
        <f t="shared" si="65"/>
        <v/>
      </c>
      <c r="G612" s="8" t="str">
        <f t="shared" si="67"/>
        <v xml:space="preserve"> </v>
      </c>
      <c r="H612" s="8" t="str">
        <f t="shared" si="66"/>
        <v/>
      </c>
    </row>
    <row r="613" spans="1:8" x14ac:dyDescent="0.2">
      <c r="A613" s="27"/>
      <c r="B613" s="6" t="s">
        <v>583</v>
      </c>
      <c r="C613" s="7">
        <v>0</v>
      </c>
      <c r="D613" s="7">
        <v>0</v>
      </c>
      <c r="E613" s="8" t="str">
        <f t="shared" si="64"/>
        <v/>
      </c>
      <c r="F613" s="8" t="str">
        <f t="shared" si="65"/>
        <v/>
      </c>
      <c r="G613" s="8" t="str">
        <f t="shared" si="67"/>
        <v xml:space="preserve"> </v>
      </c>
      <c r="H613" s="8" t="str">
        <f t="shared" si="66"/>
        <v/>
      </c>
    </row>
    <row r="614" spans="1:8" x14ac:dyDescent="0.2">
      <c r="A614" s="27"/>
      <c r="B614" s="6" t="s">
        <v>584</v>
      </c>
      <c r="C614" s="7">
        <v>0</v>
      </c>
      <c r="D614" s="7">
        <v>0</v>
      </c>
      <c r="E614" s="8" t="str">
        <f t="shared" si="64"/>
        <v/>
      </c>
      <c r="F614" s="8" t="str">
        <f t="shared" si="65"/>
        <v/>
      </c>
      <c r="G614" s="8" t="str">
        <f t="shared" si="67"/>
        <v xml:space="preserve"> </v>
      </c>
      <c r="H614" s="8" t="str">
        <f t="shared" si="66"/>
        <v/>
      </c>
    </row>
    <row r="615" spans="1:8" x14ac:dyDescent="0.2">
      <c r="A615" s="27"/>
      <c r="B615" s="6" t="s">
        <v>585</v>
      </c>
      <c r="C615" s="7">
        <v>0</v>
      </c>
      <c r="D615" s="7">
        <v>0</v>
      </c>
      <c r="E615" s="8" t="str">
        <f t="shared" si="64"/>
        <v/>
      </c>
      <c r="F615" s="8" t="str">
        <f t="shared" si="65"/>
        <v/>
      </c>
      <c r="G615" s="8" t="str">
        <f t="shared" si="67"/>
        <v xml:space="preserve"> </v>
      </c>
      <c r="H615" s="8" t="str">
        <f t="shared" si="66"/>
        <v/>
      </c>
    </row>
    <row r="616" spans="1:8" ht="25.5" x14ac:dyDescent="0.2">
      <c r="A616" s="27"/>
      <c r="B616" s="6" t="s">
        <v>586</v>
      </c>
      <c r="C616" s="7">
        <v>0</v>
      </c>
      <c r="D616" s="7">
        <v>0</v>
      </c>
      <c r="E616" s="8" t="str">
        <f t="shared" si="64"/>
        <v/>
      </c>
      <c r="F616" s="8" t="str">
        <f t="shared" si="65"/>
        <v/>
      </c>
      <c r="G616" s="8" t="str">
        <f t="shared" si="67"/>
        <v xml:space="preserve"> </v>
      </c>
      <c r="H616" s="8" t="str">
        <f t="shared" si="66"/>
        <v/>
      </c>
    </row>
    <row r="617" spans="1:8" x14ac:dyDescent="0.2">
      <c r="A617" s="27"/>
      <c r="B617" s="6" t="s">
        <v>587</v>
      </c>
      <c r="C617" s="7">
        <v>0</v>
      </c>
      <c r="D617" s="7">
        <v>0</v>
      </c>
      <c r="E617" s="8" t="str">
        <f t="shared" si="64"/>
        <v/>
      </c>
      <c r="F617" s="8" t="str">
        <f t="shared" si="65"/>
        <v/>
      </c>
      <c r="G617" s="8" t="str">
        <f t="shared" si="67"/>
        <v xml:space="preserve"> </v>
      </c>
      <c r="H617" s="8" t="str">
        <f t="shared" si="66"/>
        <v/>
      </c>
    </row>
    <row r="618" spans="1:8" x14ac:dyDescent="0.2">
      <c r="A618" s="27"/>
      <c r="B618" s="6" t="s">
        <v>588</v>
      </c>
      <c r="C618" s="7">
        <v>0</v>
      </c>
      <c r="D618" s="7">
        <v>0</v>
      </c>
      <c r="E618" s="8" t="str">
        <f t="shared" si="64"/>
        <v/>
      </c>
      <c r="F618" s="8" t="str">
        <f t="shared" si="65"/>
        <v/>
      </c>
      <c r="G618" s="8" t="str">
        <f t="shared" si="67"/>
        <v xml:space="preserve"> </v>
      </c>
      <c r="H618" s="8" t="str">
        <f t="shared" si="66"/>
        <v/>
      </c>
    </row>
    <row r="619" spans="1:8" x14ac:dyDescent="0.2">
      <c r="A619" s="27"/>
      <c r="B619" s="6" t="s">
        <v>589</v>
      </c>
      <c r="C619" s="7">
        <v>0</v>
      </c>
      <c r="D619" s="7">
        <v>74</v>
      </c>
      <c r="E619" s="8" t="str">
        <f t="shared" si="64"/>
        <v/>
      </c>
      <c r="F619" s="8">
        <f t="shared" si="65"/>
        <v>0.84090909090909094</v>
      </c>
      <c r="G619" s="8">
        <f t="shared" si="67"/>
        <v>1</v>
      </c>
      <c r="H619" s="8" t="str">
        <f t="shared" si="66"/>
        <v/>
      </c>
    </row>
    <row r="620" spans="1:8" x14ac:dyDescent="0.2">
      <c r="A620" s="27"/>
      <c r="B620" s="6" t="s">
        <v>590</v>
      </c>
      <c r="C620" s="7">
        <v>0</v>
      </c>
      <c r="D620" s="7">
        <v>6</v>
      </c>
      <c r="E620" s="8" t="str">
        <f t="shared" si="64"/>
        <v/>
      </c>
      <c r="F620" s="8">
        <f t="shared" si="65"/>
        <v>6.8181818181818177E-2</v>
      </c>
      <c r="G620" s="8">
        <f t="shared" si="67"/>
        <v>1</v>
      </c>
      <c r="H620" s="8" t="str">
        <f t="shared" si="66"/>
        <v/>
      </c>
    </row>
    <row r="621" spans="1:8" x14ac:dyDescent="0.2">
      <c r="A621" s="27"/>
      <c r="B621" s="6" t="s">
        <v>591</v>
      </c>
      <c r="C621" s="7">
        <v>0</v>
      </c>
      <c r="D621" s="7">
        <v>0</v>
      </c>
      <c r="E621" s="8" t="str">
        <f t="shared" si="64"/>
        <v/>
      </c>
      <c r="F621" s="8" t="str">
        <f t="shared" si="65"/>
        <v/>
      </c>
      <c r="G621" s="8" t="str">
        <f t="shared" si="67"/>
        <v xml:space="preserve"> </v>
      </c>
      <c r="H621" s="8" t="str">
        <f t="shared" si="66"/>
        <v/>
      </c>
    </row>
    <row r="622" spans="1:8" x14ac:dyDescent="0.2">
      <c r="A622" s="27"/>
      <c r="B622" s="6" t="s">
        <v>592</v>
      </c>
      <c r="C622" s="7">
        <v>0</v>
      </c>
      <c r="D622" s="7">
        <v>1</v>
      </c>
      <c r="E622" s="8" t="str">
        <f t="shared" si="64"/>
        <v/>
      </c>
      <c r="F622" s="8">
        <f t="shared" si="65"/>
        <v>1.1363636363636364E-2</v>
      </c>
      <c r="G622" s="8">
        <f t="shared" si="67"/>
        <v>1</v>
      </c>
      <c r="H622" s="8" t="str">
        <f t="shared" si="66"/>
        <v/>
      </c>
    </row>
    <row r="623" spans="1:8" ht="25.5" x14ac:dyDescent="0.2">
      <c r="A623" s="27" t="s">
        <v>668</v>
      </c>
      <c r="B623" s="6" t="s">
        <v>593</v>
      </c>
      <c r="C623" s="7">
        <v>0</v>
      </c>
      <c r="D623" s="7">
        <v>0</v>
      </c>
      <c r="E623" s="8" t="str">
        <f t="shared" si="64"/>
        <v/>
      </c>
      <c r="F623" s="8" t="str">
        <f t="shared" si="65"/>
        <v/>
      </c>
      <c r="G623" s="8" t="str">
        <f t="shared" si="67"/>
        <v xml:space="preserve"> </v>
      </c>
      <c r="H623" s="8" t="str">
        <f t="shared" si="66"/>
        <v/>
      </c>
    </row>
    <row r="624" spans="1:8" ht="25.5" x14ac:dyDescent="0.2">
      <c r="A624" s="27"/>
      <c r="B624" s="6" t="s">
        <v>594</v>
      </c>
      <c r="C624" s="7">
        <v>0</v>
      </c>
      <c r="D624" s="7">
        <v>0</v>
      </c>
      <c r="E624" s="8" t="str">
        <f t="shared" si="64"/>
        <v/>
      </c>
      <c r="F624" s="8" t="str">
        <f t="shared" si="65"/>
        <v/>
      </c>
      <c r="G624" s="8" t="str">
        <f t="shared" si="67"/>
        <v xml:space="preserve"> </v>
      </c>
      <c r="H624" s="8" t="str">
        <f t="shared" si="66"/>
        <v/>
      </c>
    </row>
    <row r="625" spans="1:8" x14ac:dyDescent="0.2">
      <c r="A625" s="27"/>
      <c r="B625" s="6" t="s">
        <v>595</v>
      </c>
      <c r="C625" s="7">
        <v>0</v>
      </c>
      <c r="D625" s="7">
        <v>0</v>
      </c>
      <c r="E625" s="8" t="str">
        <f t="shared" si="64"/>
        <v/>
      </c>
      <c r="F625" s="8" t="str">
        <f t="shared" si="65"/>
        <v/>
      </c>
      <c r="G625" s="8" t="str">
        <f t="shared" si="67"/>
        <v xml:space="preserve"> </v>
      </c>
      <c r="H625" s="8" t="str">
        <f t="shared" si="66"/>
        <v/>
      </c>
    </row>
    <row r="626" spans="1:8" x14ac:dyDescent="0.2">
      <c r="A626" s="27"/>
      <c r="B626" s="6" t="s">
        <v>596</v>
      </c>
      <c r="C626" s="7">
        <v>0</v>
      </c>
      <c r="D626" s="7">
        <v>0</v>
      </c>
      <c r="E626" s="8" t="str">
        <f t="shared" si="64"/>
        <v/>
      </c>
      <c r="F626" s="8" t="str">
        <f t="shared" si="65"/>
        <v/>
      </c>
      <c r="G626" s="8" t="str">
        <f t="shared" si="67"/>
        <v xml:space="preserve"> </v>
      </c>
      <c r="H626" s="8" t="str">
        <f t="shared" si="66"/>
        <v/>
      </c>
    </row>
    <row r="627" spans="1:8" ht="25.5" x14ac:dyDescent="0.2">
      <c r="A627" s="27"/>
      <c r="B627" s="6" t="s">
        <v>597</v>
      </c>
      <c r="C627" s="7">
        <v>0</v>
      </c>
      <c r="D627" s="7">
        <v>0</v>
      </c>
      <c r="E627" s="8" t="str">
        <f t="shared" si="64"/>
        <v/>
      </c>
      <c r="F627" s="8" t="str">
        <f t="shared" si="65"/>
        <v/>
      </c>
      <c r="G627" s="8" t="str">
        <f t="shared" si="67"/>
        <v xml:space="preserve"> </v>
      </c>
      <c r="H627" s="8" t="str">
        <f t="shared" si="66"/>
        <v/>
      </c>
    </row>
    <row r="628" spans="1:8" ht="16.5" customHeight="1" x14ac:dyDescent="0.2">
      <c r="A628" s="27"/>
      <c r="B628" s="6" t="s">
        <v>598</v>
      </c>
      <c r="C628" s="7">
        <v>0</v>
      </c>
      <c r="D628" s="7">
        <v>0</v>
      </c>
      <c r="E628" s="8" t="str">
        <f t="shared" si="64"/>
        <v/>
      </c>
      <c r="F628" s="8" t="str">
        <f t="shared" si="65"/>
        <v/>
      </c>
      <c r="G628" s="8" t="str">
        <f t="shared" si="67"/>
        <v xml:space="preserve"> </v>
      </c>
      <c r="H628" s="8" t="str">
        <f t="shared" si="66"/>
        <v/>
      </c>
    </row>
    <row r="629" spans="1:8" ht="25.5" x14ac:dyDescent="0.2">
      <c r="A629" s="27"/>
      <c r="B629" s="6" t="s">
        <v>599</v>
      </c>
      <c r="C629" s="7">
        <v>0</v>
      </c>
      <c r="D629" s="7">
        <v>0</v>
      </c>
      <c r="E629" s="8" t="str">
        <f t="shared" si="64"/>
        <v/>
      </c>
      <c r="F629" s="8" t="str">
        <f t="shared" si="65"/>
        <v/>
      </c>
      <c r="G629" s="8" t="str">
        <f t="shared" si="67"/>
        <v xml:space="preserve"> </v>
      </c>
      <c r="H629" s="8" t="str">
        <f t="shared" si="66"/>
        <v/>
      </c>
    </row>
    <row r="630" spans="1:8" x14ac:dyDescent="0.2">
      <c r="A630" s="26"/>
      <c r="B630" t="s">
        <v>11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H630"/>
  <sheetViews>
    <sheetView showGridLines="0" topLeftCell="A4" zoomScale="112" zoomScaleNormal="112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2" t="s">
        <v>0</v>
      </c>
      <c r="F1" s="33"/>
      <c r="G1" s="33"/>
      <c r="H1" s="33"/>
    </row>
    <row r="2" spans="1:8" ht="30.75" customHeight="1" thickBot="1" x14ac:dyDescent="0.3">
      <c r="B2" s="1"/>
      <c r="C2" s="2"/>
      <c r="D2" s="1"/>
      <c r="E2" s="34"/>
      <c r="F2" s="34"/>
      <c r="G2" s="34"/>
      <c r="H2" s="34"/>
    </row>
    <row r="3" spans="1:8" ht="20.100000000000001" customHeight="1" thickBot="1" x14ac:dyDescent="0.3">
      <c r="B3" s="1"/>
      <c r="C3" s="2"/>
      <c r="D3" s="1"/>
      <c r="E3" s="35" t="s">
        <v>666</v>
      </c>
      <c r="F3" s="34"/>
      <c r="G3" s="34"/>
      <c r="H3" s="34"/>
    </row>
    <row r="4" spans="1:8" ht="20.100000000000001" customHeight="1" x14ac:dyDescent="0.25">
      <c r="B4" s="1"/>
      <c r="D4" s="1"/>
      <c r="E4" s="36" t="s">
        <v>632</v>
      </c>
      <c r="F4" s="37"/>
      <c r="G4" s="37"/>
      <c r="H4" s="37"/>
    </row>
    <row r="5" spans="1:8" ht="20.45" customHeight="1" thickBot="1" x14ac:dyDescent="0.25">
      <c r="B5" s="4"/>
      <c r="E5" s="37"/>
      <c r="F5" s="37"/>
      <c r="G5" s="37"/>
      <c r="H5" s="37"/>
    </row>
    <row r="6" spans="1:8" ht="29.25" customHeight="1" thickBot="1" x14ac:dyDescent="0.25">
      <c r="B6" s="28" t="s">
        <v>2</v>
      </c>
      <c r="C6" s="30" t="s">
        <v>3</v>
      </c>
      <c r="D6" s="38"/>
      <c r="E6" s="30" t="s">
        <v>4</v>
      </c>
      <c r="F6" s="31"/>
      <c r="G6" s="39" t="s">
        <v>667</v>
      </c>
      <c r="H6" s="39" t="s">
        <v>5</v>
      </c>
    </row>
    <row r="7" spans="1:8" ht="20.100000000000001" customHeight="1" thickBot="1" x14ac:dyDescent="0.25">
      <c r="B7" s="29"/>
      <c r="C7" s="10">
        <v>2021</v>
      </c>
      <c r="D7" s="10">
        <v>2022</v>
      </c>
      <c r="E7" s="10">
        <v>2021</v>
      </c>
      <c r="F7" s="10">
        <v>2022</v>
      </c>
      <c r="G7" s="29"/>
      <c r="H7" s="29"/>
    </row>
    <row r="8" spans="1:8" ht="20.100000000000001" customHeight="1" thickBot="1" x14ac:dyDescent="0.25">
      <c r="A8" s="26"/>
      <c r="B8" s="9" t="s">
        <v>633</v>
      </c>
      <c r="C8" s="11">
        <f>+C19+C76+C181+C362+C601</f>
        <v>2682</v>
      </c>
      <c r="D8" s="11">
        <f>+D19+D76+D181+D362+D601</f>
        <v>2639</v>
      </c>
      <c r="E8" s="25">
        <f>SUM(E9:E13)</f>
        <v>1</v>
      </c>
      <c r="F8" s="25">
        <f>SUM(F9:F13)</f>
        <v>1</v>
      </c>
      <c r="G8" s="25">
        <f t="shared" ref="G8:G13" si="0">+IF(AND(C8=0,D8=0),"",IF(C8=0,1,IF(D8=0,-1,(D8-C8)/C8)))</f>
        <v>-1.6032811334824759E-2</v>
      </c>
      <c r="H8" s="25">
        <f t="shared" ref="H8:H13" si="1">+IF(OR(AND(E8=""),(G8="")),"",E8*G8)</f>
        <v>-1.6032811334824759E-2</v>
      </c>
    </row>
    <row r="9" spans="1:8" x14ac:dyDescent="0.2">
      <c r="A9" s="27"/>
      <c r="B9" s="22" t="s">
        <v>6</v>
      </c>
      <c r="C9" s="19">
        <f>+C19</f>
        <v>38</v>
      </c>
      <c r="D9" s="12">
        <f>+D19</f>
        <v>25</v>
      </c>
      <c r="E9" s="13">
        <f t="shared" ref="E9:F13" si="2">+C9/C$8</f>
        <v>1.4168530947054437E-2</v>
      </c>
      <c r="F9" s="13">
        <f t="shared" si="2"/>
        <v>9.4732853353543013E-3</v>
      </c>
      <c r="G9" s="13">
        <f t="shared" si="0"/>
        <v>-0.34210526315789475</v>
      </c>
      <c r="H9" s="14">
        <f t="shared" si="1"/>
        <v>-4.8471290082028337E-3</v>
      </c>
    </row>
    <row r="10" spans="1:8" x14ac:dyDescent="0.2">
      <c r="A10" s="27"/>
      <c r="B10" s="23" t="s">
        <v>7</v>
      </c>
      <c r="C10" s="20">
        <f>+C76</f>
        <v>468</v>
      </c>
      <c r="D10" s="7">
        <f>+D76</f>
        <v>498</v>
      </c>
      <c r="E10" s="8">
        <f t="shared" si="2"/>
        <v>0.17449664429530201</v>
      </c>
      <c r="F10" s="8">
        <f t="shared" si="2"/>
        <v>0.18870784388025769</v>
      </c>
      <c r="G10" s="8">
        <f t="shared" si="0"/>
        <v>6.4102564102564097E-2</v>
      </c>
      <c r="H10" s="15">
        <f t="shared" si="1"/>
        <v>1.1185682326621923E-2</v>
      </c>
    </row>
    <row r="11" spans="1:8" ht="25.5" x14ac:dyDescent="0.2">
      <c r="A11" s="27"/>
      <c r="B11" s="23" t="s">
        <v>8</v>
      </c>
      <c r="C11" s="20">
        <f>+C181</f>
        <v>427</v>
      </c>
      <c r="D11" s="7">
        <f>+D181</f>
        <v>476</v>
      </c>
      <c r="E11" s="8">
        <f t="shared" si="2"/>
        <v>0.15920954511558538</v>
      </c>
      <c r="F11" s="8">
        <f t="shared" si="2"/>
        <v>0.18037135278514588</v>
      </c>
      <c r="G11" s="8">
        <f t="shared" si="0"/>
        <v>0.11475409836065574</v>
      </c>
      <c r="H11" s="15">
        <f t="shared" si="1"/>
        <v>1.8269947800149143E-2</v>
      </c>
    </row>
    <row r="12" spans="1:8" x14ac:dyDescent="0.2">
      <c r="A12" s="27"/>
      <c r="B12" s="23" t="s">
        <v>9</v>
      </c>
      <c r="C12" s="20">
        <f>+C362</f>
        <v>1100</v>
      </c>
      <c r="D12" s="7">
        <f>+D362</f>
        <v>937</v>
      </c>
      <c r="E12" s="8">
        <f t="shared" si="2"/>
        <v>0.41014168530947054</v>
      </c>
      <c r="F12" s="8">
        <f t="shared" si="2"/>
        <v>0.3550587343690792</v>
      </c>
      <c r="G12" s="8">
        <f t="shared" si="0"/>
        <v>-0.14818181818181819</v>
      </c>
      <c r="H12" s="15">
        <f t="shared" si="1"/>
        <v>-6.0775540641312457E-2</v>
      </c>
    </row>
    <row r="13" spans="1:8" ht="15.75" thickBot="1" x14ac:dyDescent="0.25">
      <c r="A13" s="27"/>
      <c r="B13" s="24" t="s">
        <v>10</v>
      </c>
      <c r="C13" s="21">
        <f>+C601</f>
        <v>649</v>
      </c>
      <c r="D13" s="16">
        <f>+D601</f>
        <v>703</v>
      </c>
      <c r="E13" s="17">
        <f t="shared" si="2"/>
        <v>0.24198359433258762</v>
      </c>
      <c r="F13" s="17">
        <f t="shared" si="2"/>
        <v>0.26638878363016294</v>
      </c>
      <c r="G13" s="17">
        <f t="shared" si="0"/>
        <v>8.3204930662557783E-2</v>
      </c>
      <c r="H13" s="18">
        <f t="shared" si="1"/>
        <v>2.0134228187919462E-2</v>
      </c>
    </row>
    <row r="14" spans="1:8" x14ac:dyDescent="0.2">
      <c r="A14" s="26"/>
      <c r="B14" t="s">
        <v>11</v>
      </c>
    </row>
    <row r="15" spans="1:8" x14ac:dyDescent="0.2">
      <c r="A15" s="26"/>
    </row>
    <row r="16" spans="1:8" ht="15.75" thickBot="1" x14ac:dyDescent="0.25">
      <c r="A16" s="26"/>
    </row>
    <row r="17" spans="1:8" ht="29.25" customHeight="1" thickBot="1" x14ac:dyDescent="0.25">
      <c r="A17" s="27"/>
      <c r="B17" s="28" t="s">
        <v>2</v>
      </c>
      <c r="C17" s="30" t="s">
        <v>12</v>
      </c>
      <c r="D17" s="38"/>
      <c r="E17" s="30" t="s">
        <v>4</v>
      </c>
      <c r="F17" s="31"/>
      <c r="G17" s="39" t="s">
        <v>13</v>
      </c>
      <c r="H17" s="39" t="s">
        <v>5</v>
      </c>
    </row>
    <row r="18" spans="1:8" ht="15.75" thickBot="1" x14ac:dyDescent="0.25">
      <c r="A18" s="27"/>
      <c r="B18" s="29"/>
      <c r="C18" s="10">
        <v>2022</v>
      </c>
      <c r="D18" s="10">
        <v>2023</v>
      </c>
      <c r="E18" s="10">
        <v>2022</v>
      </c>
      <c r="F18" s="10">
        <v>2023</v>
      </c>
      <c r="G18" s="29"/>
      <c r="H18" s="29"/>
    </row>
    <row r="19" spans="1:8" ht="15.75" thickBot="1" x14ac:dyDescent="0.25">
      <c r="A19" s="27"/>
      <c r="B19" s="9" t="s">
        <v>6</v>
      </c>
      <c r="C19" s="11">
        <f>SUM(C20:C70)</f>
        <v>38</v>
      </c>
      <c r="D19" s="11">
        <f>SUM(D20:D70)</f>
        <v>25</v>
      </c>
      <c r="E19" s="25">
        <f t="shared" ref="E19:E50" si="3">+IF(C19=0,"",C19/C$19)</f>
        <v>1</v>
      </c>
      <c r="F19" s="25">
        <f t="shared" ref="F19:F50" si="4">+IF(D19=0,"",D19/D$19)</f>
        <v>1</v>
      </c>
      <c r="G19" s="25">
        <f>+IF(AND(C19=0,D19=0),"",IF(C19=0,1,IF(D19=0,-1,(D19-C19)/C19)))</f>
        <v>-0.34210526315789475</v>
      </c>
      <c r="H19" s="25">
        <f t="shared" ref="H19:H50" si="5">+IF(OR(AND(E19=""),(G19="")),"",E19*G19)</f>
        <v>-0.34210526315789475</v>
      </c>
    </row>
    <row r="20" spans="1:8" x14ac:dyDescent="0.2">
      <c r="A20" s="27"/>
      <c r="B20" s="6" t="s">
        <v>14</v>
      </c>
      <c r="C20" s="7">
        <v>0</v>
      </c>
      <c r="D20" s="7">
        <v>0</v>
      </c>
      <c r="E20" s="8" t="str">
        <f t="shared" si="3"/>
        <v/>
      </c>
      <c r="F20" s="8" t="str">
        <f t="shared" si="4"/>
        <v/>
      </c>
      <c r="G20" s="8" t="str">
        <f t="shared" ref="G20:G51" si="6">+IF(AND(C20=0,D20=0)," ",IF(C20=0,1,IF(D20=0,-1,(D20-C20)/C20)))</f>
        <v xml:space="preserve"> </v>
      </c>
      <c r="H20" s="8" t="str">
        <f t="shared" si="5"/>
        <v/>
      </c>
    </row>
    <row r="21" spans="1:8" x14ac:dyDescent="0.2">
      <c r="A21" s="27"/>
      <c r="B21" s="6" t="s">
        <v>15</v>
      </c>
      <c r="C21" s="7">
        <v>0</v>
      </c>
      <c r="D21" s="7">
        <v>0</v>
      </c>
      <c r="E21" s="8" t="str">
        <f t="shared" si="3"/>
        <v/>
      </c>
      <c r="F21" s="8" t="str">
        <f t="shared" si="4"/>
        <v/>
      </c>
      <c r="G21" s="8" t="str">
        <f t="shared" si="6"/>
        <v xml:space="preserve"> </v>
      </c>
      <c r="H21" s="8" t="str">
        <f t="shared" si="5"/>
        <v/>
      </c>
    </row>
    <row r="22" spans="1:8" ht="38.25" x14ac:dyDescent="0.2">
      <c r="A22" s="27"/>
      <c r="B22" s="6" t="s">
        <v>16</v>
      </c>
      <c r="C22" s="7">
        <v>0</v>
      </c>
      <c r="D22" s="7">
        <v>0</v>
      </c>
      <c r="E22" s="8" t="str">
        <f t="shared" si="3"/>
        <v/>
      </c>
      <c r="F22" s="8" t="str">
        <f t="shared" si="4"/>
        <v/>
      </c>
      <c r="G22" s="8" t="str">
        <f t="shared" si="6"/>
        <v xml:space="preserve"> </v>
      </c>
      <c r="H22" s="8" t="str">
        <f t="shared" si="5"/>
        <v/>
      </c>
    </row>
    <row r="23" spans="1:8" ht="38.25" x14ac:dyDescent="0.2">
      <c r="A23" s="27"/>
      <c r="B23" s="6" t="s">
        <v>17</v>
      </c>
      <c r="C23" s="7">
        <v>0</v>
      </c>
      <c r="D23" s="7">
        <v>0</v>
      </c>
      <c r="E23" s="8" t="str">
        <f t="shared" si="3"/>
        <v/>
      </c>
      <c r="F23" s="8" t="str">
        <f t="shared" si="4"/>
        <v/>
      </c>
      <c r="G23" s="8" t="str">
        <f t="shared" si="6"/>
        <v xml:space="preserve"> </v>
      </c>
      <c r="H23" s="8" t="str">
        <f t="shared" si="5"/>
        <v/>
      </c>
    </row>
    <row r="24" spans="1:8" ht="25.5" x14ac:dyDescent="0.2">
      <c r="A24" s="27"/>
      <c r="B24" s="6" t="s">
        <v>18</v>
      </c>
      <c r="C24" s="7">
        <v>0</v>
      </c>
      <c r="D24" s="7">
        <v>0</v>
      </c>
      <c r="E24" s="8" t="str">
        <f t="shared" si="3"/>
        <v/>
      </c>
      <c r="F24" s="8" t="str">
        <f t="shared" si="4"/>
        <v/>
      </c>
      <c r="G24" s="8" t="str">
        <f t="shared" si="6"/>
        <v xml:space="preserve"> </v>
      </c>
      <c r="H24" s="8" t="str">
        <f t="shared" si="5"/>
        <v/>
      </c>
    </row>
    <row r="25" spans="1:8" ht="25.5" x14ac:dyDescent="0.2">
      <c r="A25" s="27"/>
      <c r="B25" s="6" t="s">
        <v>19</v>
      </c>
      <c r="C25" s="7">
        <v>0</v>
      </c>
      <c r="D25" s="7">
        <v>0</v>
      </c>
      <c r="E25" s="8" t="str">
        <f t="shared" si="3"/>
        <v/>
      </c>
      <c r="F25" s="8" t="str">
        <f t="shared" si="4"/>
        <v/>
      </c>
      <c r="G25" s="8" t="str">
        <f t="shared" si="6"/>
        <v xml:space="preserve"> </v>
      </c>
      <c r="H25" s="8" t="str">
        <f t="shared" si="5"/>
        <v/>
      </c>
    </row>
    <row r="26" spans="1:8" ht="25.5" x14ac:dyDescent="0.2">
      <c r="A26" s="27"/>
      <c r="B26" s="6" t="s">
        <v>20</v>
      </c>
      <c r="C26" s="7">
        <v>0</v>
      </c>
      <c r="D26" s="7">
        <v>0</v>
      </c>
      <c r="E26" s="8" t="str">
        <f t="shared" si="3"/>
        <v/>
      </c>
      <c r="F26" s="8" t="str">
        <f t="shared" si="4"/>
        <v/>
      </c>
      <c r="G26" s="8" t="str">
        <f t="shared" si="6"/>
        <v xml:space="preserve"> </v>
      </c>
      <c r="H26" s="8" t="str">
        <f t="shared" si="5"/>
        <v/>
      </c>
    </row>
    <row r="27" spans="1:8" x14ac:dyDescent="0.2">
      <c r="A27" s="27"/>
      <c r="B27" s="6" t="s">
        <v>21</v>
      </c>
      <c r="C27" s="7">
        <v>0</v>
      </c>
      <c r="D27" s="7">
        <v>1</v>
      </c>
      <c r="E27" s="8" t="str">
        <f t="shared" si="3"/>
        <v/>
      </c>
      <c r="F27" s="8">
        <f t="shared" si="4"/>
        <v>0.04</v>
      </c>
      <c r="G27" s="8">
        <f t="shared" si="6"/>
        <v>1</v>
      </c>
      <c r="H27" s="8" t="str">
        <f t="shared" si="5"/>
        <v/>
      </c>
    </row>
    <row r="28" spans="1:8" x14ac:dyDescent="0.2">
      <c r="A28" s="27"/>
      <c r="B28" s="6" t="s">
        <v>22</v>
      </c>
      <c r="C28" s="7">
        <v>0</v>
      </c>
      <c r="D28" s="7">
        <v>0</v>
      </c>
      <c r="E28" s="8" t="str">
        <f t="shared" si="3"/>
        <v/>
      </c>
      <c r="F28" s="8" t="str">
        <f t="shared" si="4"/>
        <v/>
      </c>
      <c r="G28" s="8" t="str">
        <f t="shared" si="6"/>
        <v xml:space="preserve"> </v>
      </c>
      <c r="H28" s="8" t="str">
        <f t="shared" si="5"/>
        <v/>
      </c>
    </row>
    <row r="29" spans="1:8" x14ac:dyDescent="0.2">
      <c r="A29" s="27"/>
      <c r="B29" s="6" t="s">
        <v>23</v>
      </c>
      <c r="C29" s="7">
        <v>0</v>
      </c>
      <c r="D29" s="7">
        <v>1</v>
      </c>
      <c r="E29" s="8" t="str">
        <f t="shared" si="3"/>
        <v/>
      </c>
      <c r="F29" s="8">
        <f t="shared" si="4"/>
        <v>0.04</v>
      </c>
      <c r="G29" s="8">
        <f t="shared" si="6"/>
        <v>1</v>
      </c>
      <c r="H29" s="8" t="str">
        <f t="shared" si="5"/>
        <v/>
      </c>
    </row>
    <row r="30" spans="1:8" x14ac:dyDescent="0.2">
      <c r="A30" s="27"/>
      <c r="B30" s="6" t="s">
        <v>24</v>
      </c>
      <c r="C30" s="7">
        <v>17</v>
      </c>
      <c r="D30" s="7">
        <v>2</v>
      </c>
      <c r="E30" s="8">
        <f t="shared" si="3"/>
        <v>0.44736842105263158</v>
      </c>
      <c r="F30" s="8">
        <f t="shared" si="4"/>
        <v>0.08</v>
      </c>
      <c r="G30" s="8">
        <f t="shared" si="6"/>
        <v>-0.88235294117647056</v>
      </c>
      <c r="H30" s="8">
        <f t="shared" si="5"/>
        <v>-0.39473684210526316</v>
      </c>
    </row>
    <row r="31" spans="1:8" ht="25.5" x14ac:dyDescent="0.2">
      <c r="A31" s="27"/>
      <c r="B31" s="6" t="s">
        <v>25</v>
      </c>
      <c r="C31" s="7">
        <v>0</v>
      </c>
      <c r="D31" s="7">
        <v>0</v>
      </c>
      <c r="E31" s="8" t="str">
        <f t="shared" si="3"/>
        <v/>
      </c>
      <c r="F31" s="8" t="str">
        <f t="shared" si="4"/>
        <v/>
      </c>
      <c r="G31" s="8" t="str">
        <f t="shared" si="6"/>
        <v xml:space="preserve"> </v>
      </c>
      <c r="H31" s="8" t="str">
        <f t="shared" si="5"/>
        <v/>
      </c>
    </row>
    <row r="32" spans="1:8" x14ac:dyDescent="0.2">
      <c r="A32" s="27"/>
      <c r="B32" s="6" t="s">
        <v>26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8" t="str">
        <f t="shared" si="6"/>
        <v xml:space="preserve"> </v>
      </c>
      <c r="H32" s="8" t="str">
        <f t="shared" si="5"/>
        <v/>
      </c>
    </row>
    <row r="33" spans="1:8" x14ac:dyDescent="0.2">
      <c r="A33" s="27"/>
      <c r="B33" s="6" t="s">
        <v>27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8" t="str">
        <f t="shared" si="6"/>
        <v xml:space="preserve"> </v>
      </c>
      <c r="H33" s="8" t="str">
        <f t="shared" si="5"/>
        <v/>
      </c>
    </row>
    <row r="34" spans="1:8" x14ac:dyDescent="0.2">
      <c r="A34" s="27"/>
      <c r="B34" s="6" t="s">
        <v>28</v>
      </c>
      <c r="C34" s="7">
        <v>0</v>
      </c>
      <c r="D34" s="7">
        <v>0</v>
      </c>
      <c r="E34" s="8" t="str">
        <f t="shared" si="3"/>
        <v/>
      </c>
      <c r="F34" s="8" t="str">
        <f t="shared" si="4"/>
        <v/>
      </c>
      <c r="G34" s="8" t="str">
        <f t="shared" si="6"/>
        <v xml:space="preserve"> </v>
      </c>
      <c r="H34" s="8" t="str">
        <f t="shared" si="5"/>
        <v/>
      </c>
    </row>
    <row r="35" spans="1:8" x14ac:dyDescent="0.2">
      <c r="A35" s="27"/>
      <c r="B35" s="6" t="s">
        <v>29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8" t="str">
        <f t="shared" si="6"/>
        <v xml:space="preserve"> </v>
      </c>
      <c r="H35" s="8" t="str">
        <f t="shared" si="5"/>
        <v/>
      </c>
    </row>
    <row r="36" spans="1:8" x14ac:dyDescent="0.2">
      <c r="A36" s="27"/>
      <c r="B36" s="6" t="s">
        <v>30</v>
      </c>
      <c r="C36" s="7">
        <v>1</v>
      </c>
      <c r="D36" s="7">
        <v>1</v>
      </c>
      <c r="E36" s="8">
        <f t="shared" si="3"/>
        <v>2.6315789473684209E-2</v>
      </c>
      <c r="F36" s="8">
        <f t="shared" si="4"/>
        <v>0.04</v>
      </c>
      <c r="G36" s="8">
        <f t="shared" si="6"/>
        <v>0</v>
      </c>
      <c r="H36" s="8">
        <f t="shared" si="5"/>
        <v>0</v>
      </c>
    </row>
    <row r="37" spans="1:8" ht="25.5" x14ac:dyDescent="0.2">
      <c r="A37" s="27"/>
      <c r="B37" s="6" t="s">
        <v>31</v>
      </c>
      <c r="C37" s="7">
        <v>0</v>
      </c>
      <c r="D37" s="7">
        <v>0</v>
      </c>
      <c r="E37" s="8" t="str">
        <f t="shared" si="3"/>
        <v/>
      </c>
      <c r="F37" s="8" t="str">
        <f t="shared" si="4"/>
        <v/>
      </c>
      <c r="G37" s="8" t="str">
        <f t="shared" si="6"/>
        <v xml:space="preserve"> </v>
      </c>
      <c r="H37" s="8" t="str">
        <f t="shared" si="5"/>
        <v/>
      </c>
    </row>
    <row r="38" spans="1:8" ht="25.5" x14ac:dyDescent="0.2">
      <c r="A38" s="27"/>
      <c r="B38" s="6" t="s">
        <v>32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8" t="str">
        <f t="shared" si="6"/>
        <v xml:space="preserve"> </v>
      </c>
      <c r="H38" s="8" t="str">
        <f t="shared" si="5"/>
        <v/>
      </c>
    </row>
    <row r="39" spans="1:8" x14ac:dyDescent="0.2">
      <c r="A39" s="27"/>
      <c r="B39" s="6" t="s">
        <v>33</v>
      </c>
      <c r="C39" s="7">
        <v>2</v>
      </c>
      <c r="D39" s="7">
        <v>1</v>
      </c>
      <c r="E39" s="8">
        <f t="shared" si="3"/>
        <v>5.2631578947368418E-2</v>
      </c>
      <c r="F39" s="8">
        <f t="shared" si="4"/>
        <v>0.04</v>
      </c>
      <c r="G39" s="8">
        <f t="shared" si="6"/>
        <v>-0.5</v>
      </c>
      <c r="H39" s="8">
        <f t="shared" si="5"/>
        <v>-2.6315789473684209E-2</v>
      </c>
    </row>
    <row r="40" spans="1:8" x14ac:dyDescent="0.2">
      <c r="A40" s="27"/>
      <c r="B40" s="6" t="s">
        <v>34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8" t="str">
        <f t="shared" si="6"/>
        <v xml:space="preserve"> </v>
      </c>
      <c r="H40" s="8" t="str">
        <f t="shared" si="5"/>
        <v/>
      </c>
    </row>
    <row r="41" spans="1:8" ht="25.5" x14ac:dyDescent="0.2">
      <c r="A41" s="27"/>
      <c r="B41" s="6" t="s">
        <v>35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8" t="str">
        <f t="shared" si="6"/>
        <v xml:space="preserve"> </v>
      </c>
      <c r="H41" s="8" t="str">
        <f t="shared" si="5"/>
        <v/>
      </c>
    </row>
    <row r="42" spans="1:8" x14ac:dyDescent="0.2">
      <c r="A42" s="27"/>
      <c r="B42" s="6" t="s">
        <v>36</v>
      </c>
      <c r="C42" s="7">
        <v>0</v>
      </c>
      <c r="D42" s="7">
        <v>0</v>
      </c>
      <c r="E42" s="8" t="str">
        <f t="shared" si="3"/>
        <v/>
      </c>
      <c r="F42" s="8" t="str">
        <f t="shared" si="4"/>
        <v/>
      </c>
      <c r="G42" s="8" t="str">
        <f t="shared" si="6"/>
        <v xml:space="preserve"> </v>
      </c>
      <c r="H42" s="8" t="str">
        <f t="shared" si="5"/>
        <v/>
      </c>
    </row>
    <row r="43" spans="1:8" x14ac:dyDescent="0.2">
      <c r="A43" s="27"/>
      <c r="B43" s="6" t="s">
        <v>37</v>
      </c>
      <c r="C43" s="7">
        <v>0</v>
      </c>
      <c r="D43" s="7">
        <v>0</v>
      </c>
      <c r="E43" s="8" t="str">
        <f t="shared" si="3"/>
        <v/>
      </c>
      <c r="F43" s="8" t="str">
        <f t="shared" si="4"/>
        <v/>
      </c>
      <c r="G43" s="8" t="str">
        <f t="shared" si="6"/>
        <v xml:space="preserve"> </v>
      </c>
      <c r="H43" s="8" t="str">
        <f t="shared" si="5"/>
        <v/>
      </c>
    </row>
    <row r="44" spans="1:8" ht="25.5" x14ac:dyDescent="0.2">
      <c r="A44" s="27"/>
      <c r="B44" s="6" t="s">
        <v>38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8" t="str">
        <f t="shared" si="6"/>
        <v xml:space="preserve"> </v>
      </c>
      <c r="H44" s="8" t="str">
        <f t="shared" si="5"/>
        <v/>
      </c>
    </row>
    <row r="45" spans="1:8" ht="25.5" x14ac:dyDescent="0.2">
      <c r="A45" s="27"/>
      <c r="B45" s="6" t="s">
        <v>39</v>
      </c>
      <c r="C45" s="7">
        <v>11</v>
      </c>
      <c r="D45" s="7">
        <v>14</v>
      </c>
      <c r="E45" s="8">
        <f t="shared" si="3"/>
        <v>0.28947368421052633</v>
      </c>
      <c r="F45" s="8">
        <f t="shared" si="4"/>
        <v>0.56000000000000005</v>
      </c>
      <c r="G45" s="8">
        <f t="shared" si="6"/>
        <v>0.27272727272727271</v>
      </c>
      <c r="H45" s="8">
        <f t="shared" si="5"/>
        <v>7.8947368421052627E-2</v>
      </c>
    </row>
    <row r="46" spans="1:8" ht="25.5" x14ac:dyDescent="0.2">
      <c r="A46" s="27"/>
      <c r="B46" s="6" t="s">
        <v>40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8" t="str">
        <f t="shared" si="6"/>
        <v xml:space="preserve"> </v>
      </c>
      <c r="H46" s="8" t="str">
        <f t="shared" si="5"/>
        <v/>
      </c>
    </row>
    <row r="47" spans="1:8" x14ac:dyDescent="0.2">
      <c r="A47" s="27"/>
      <c r="B47" s="6" t="s">
        <v>41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8" t="str">
        <f t="shared" si="6"/>
        <v xml:space="preserve"> </v>
      </c>
      <c r="H47" s="8" t="str">
        <f t="shared" si="5"/>
        <v/>
      </c>
    </row>
    <row r="48" spans="1:8" ht="25.5" x14ac:dyDescent="0.2">
      <c r="A48" s="27"/>
      <c r="B48" s="6" t="s">
        <v>42</v>
      </c>
      <c r="C48" s="7">
        <v>0</v>
      </c>
      <c r="D48" s="7">
        <v>0</v>
      </c>
      <c r="E48" s="8" t="str">
        <f t="shared" si="3"/>
        <v/>
      </c>
      <c r="F48" s="8" t="str">
        <f t="shared" si="4"/>
        <v/>
      </c>
      <c r="G48" s="8" t="str">
        <f t="shared" si="6"/>
        <v xml:space="preserve"> </v>
      </c>
      <c r="H48" s="8" t="str">
        <f t="shared" si="5"/>
        <v/>
      </c>
    </row>
    <row r="49" spans="1:8" ht="25.5" x14ac:dyDescent="0.2">
      <c r="A49" s="27"/>
      <c r="B49" s="6" t="s">
        <v>43</v>
      </c>
      <c r="C49" s="7">
        <v>0</v>
      </c>
      <c r="D49" s="7">
        <v>0</v>
      </c>
      <c r="E49" s="8" t="str">
        <f t="shared" si="3"/>
        <v/>
      </c>
      <c r="F49" s="8" t="str">
        <f t="shared" si="4"/>
        <v/>
      </c>
      <c r="G49" s="8" t="str">
        <f t="shared" si="6"/>
        <v xml:space="preserve"> </v>
      </c>
      <c r="H49" s="8" t="str">
        <f t="shared" si="5"/>
        <v/>
      </c>
    </row>
    <row r="50" spans="1:8" x14ac:dyDescent="0.2">
      <c r="A50" s="27"/>
      <c r="B50" s="6" t="s">
        <v>44</v>
      </c>
      <c r="C50" s="7">
        <v>0</v>
      </c>
      <c r="D50" s="7">
        <v>2</v>
      </c>
      <c r="E50" s="8" t="str">
        <f t="shared" si="3"/>
        <v/>
      </c>
      <c r="F50" s="8">
        <f t="shared" si="4"/>
        <v>0.08</v>
      </c>
      <c r="G50" s="8">
        <f t="shared" si="6"/>
        <v>1</v>
      </c>
      <c r="H50" s="8" t="str">
        <f t="shared" si="5"/>
        <v/>
      </c>
    </row>
    <row r="51" spans="1:8" x14ac:dyDescent="0.2">
      <c r="A51" s="27"/>
      <c r="B51" s="6" t="s">
        <v>45</v>
      </c>
      <c r="C51" s="7">
        <v>0</v>
      </c>
      <c r="D51" s="7">
        <v>0</v>
      </c>
      <c r="E51" s="8" t="str">
        <f t="shared" ref="E51:E70" si="7">+IF(C51=0,"",C51/C$19)</f>
        <v/>
      </c>
      <c r="F51" s="8" t="str">
        <f t="shared" ref="F51:F70" si="8">+IF(D51=0,"",D51/D$19)</f>
        <v/>
      </c>
      <c r="G51" s="8" t="str">
        <f t="shared" si="6"/>
        <v xml:space="preserve"> </v>
      </c>
      <c r="H51" s="8" t="str">
        <f t="shared" ref="H51:H70" si="9">+IF(OR(AND(E51=""),(G51="")),"",E51*G51)</f>
        <v/>
      </c>
    </row>
    <row r="52" spans="1:8" x14ac:dyDescent="0.2">
      <c r="A52" s="27"/>
      <c r="B52" s="6" t="s">
        <v>46</v>
      </c>
      <c r="C52" s="7">
        <v>0</v>
      </c>
      <c r="D52" s="7">
        <v>0</v>
      </c>
      <c r="E52" s="8" t="str">
        <f t="shared" si="7"/>
        <v/>
      </c>
      <c r="F52" s="8" t="str">
        <f t="shared" si="8"/>
        <v/>
      </c>
      <c r="G52" s="8" t="str">
        <f t="shared" ref="G52:G70" si="10">+IF(AND(C52=0,D52=0)," ",IF(C52=0,1,IF(D52=0,-1,(D52-C52)/C52)))</f>
        <v xml:space="preserve"> </v>
      </c>
      <c r="H52" s="8" t="str">
        <f t="shared" si="9"/>
        <v/>
      </c>
    </row>
    <row r="53" spans="1:8" x14ac:dyDescent="0.2">
      <c r="A53" s="27"/>
      <c r="B53" s="6" t="s">
        <v>47</v>
      </c>
      <c r="C53" s="7">
        <v>0</v>
      </c>
      <c r="D53" s="7">
        <v>1</v>
      </c>
      <c r="E53" s="8" t="str">
        <f t="shared" si="7"/>
        <v/>
      </c>
      <c r="F53" s="8">
        <f t="shared" si="8"/>
        <v>0.04</v>
      </c>
      <c r="G53" s="8">
        <f t="shared" si="10"/>
        <v>1</v>
      </c>
      <c r="H53" s="8" t="str">
        <f t="shared" si="9"/>
        <v/>
      </c>
    </row>
    <row r="54" spans="1:8" x14ac:dyDescent="0.2">
      <c r="A54" s="27"/>
      <c r="B54" s="6" t="s">
        <v>48</v>
      </c>
      <c r="C54" s="7">
        <v>4</v>
      </c>
      <c r="D54" s="7">
        <v>0</v>
      </c>
      <c r="E54" s="8">
        <f t="shared" si="7"/>
        <v>0.10526315789473684</v>
      </c>
      <c r="F54" s="8" t="str">
        <f t="shared" si="8"/>
        <v/>
      </c>
      <c r="G54" s="8">
        <f t="shared" si="10"/>
        <v>-1</v>
      </c>
      <c r="H54" s="8">
        <f t="shared" si="9"/>
        <v>-0.10526315789473684</v>
      </c>
    </row>
    <row r="55" spans="1:8" x14ac:dyDescent="0.2">
      <c r="A55" s="27"/>
      <c r="B55" s="6" t="s">
        <v>49</v>
      </c>
      <c r="C55" s="7">
        <v>0</v>
      </c>
      <c r="D55" s="7">
        <v>0</v>
      </c>
      <c r="E55" s="8" t="str">
        <f t="shared" si="7"/>
        <v/>
      </c>
      <c r="F55" s="8" t="str">
        <f t="shared" si="8"/>
        <v/>
      </c>
      <c r="G55" s="8" t="str">
        <f t="shared" si="10"/>
        <v xml:space="preserve"> </v>
      </c>
      <c r="H55" s="8" t="str">
        <f t="shared" si="9"/>
        <v/>
      </c>
    </row>
    <row r="56" spans="1:8" x14ac:dyDescent="0.2">
      <c r="A56" s="27"/>
      <c r="B56" s="6" t="s">
        <v>50</v>
      </c>
      <c r="C56" s="7">
        <v>0</v>
      </c>
      <c r="D56" s="7">
        <v>0</v>
      </c>
      <c r="E56" s="8" t="str">
        <f t="shared" si="7"/>
        <v/>
      </c>
      <c r="F56" s="8" t="str">
        <f t="shared" si="8"/>
        <v/>
      </c>
      <c r="G56" s="8" t="str">
        <f t="shared" si="10"/>
        <v xml:space="preserve"> </v>
      </c>
      <c r="H56" s="8" t="str">
        <f t="shared" si="9"/>
        <v/>
      </c>
    </row>
    <row r="57" spans="1:8" x14ac:dyDescent="0.2">
      <c r="A57" s="27"/>
      <c r="B57" s="6" t="s">
        <v>51</v>
      </c>
      <c r="C57" s="7">
        <v>0</v>
      </c>
      <c r="D57" s="7">
        <v>0</v>
      </c>
      <c r="E57" s="8" t="str">
        <f t="shared" si="7"/>
        <v/>
      </c>
      <c r="F57" s="8" t="str">
        <f t="shared" si="8"/>
        <v/>
      </c>
      <c r="G57" s="8" t="str">
        <f t="shared" si="10"/>
        <v xml:space="preserve"> </v>
      </c>
      <c r="H57" s="8" t="str">
        <f t="shared" si="9"/>
        <v/>
      </c>
    </row>
    <row r="58" spans="1:8" x14ac:dyDescent="0.2">
      <c r="A58" s="27"/>
      <c r="B58" s="6" t="s">
        <v>52</v>
      </c>
      <c r="C58" s="7">
        <v>0</v>
      </c>
      <c r="D58" s="7">
        <v>0</v>
      </c>
      <c r="E58" s="8" t="str">
        <f t="shared" si="7"/>
        <v/>
      </c>
      <c r="F58" s="8" t="str">
        <f t="shared" si="8"/>
        <v/>
      </c>
      <c r="G58" s="8" t="str">
        <f t="shared" si="10"/>
        <v xml:space="preserve"> </v>
      </c>
      <c r="H58" s="8" t="str">
        <f t="shared" si="9"/>
        <v/>
      </c>
    </row>
    <row r="59" spans="1:8" x14ac:dyDescent="0.2">
      <c r="A59" s="27"/>
      <c r="B59" s="6" t="s">
        <v>53</v>
      </c>
      <c r="C59" s="7">
        <v>0</v>
      </c>
      <c r="D59" s="7">
        <v>0</v>
      </c>
      <c r="E59" s="8" t="str">
        <f t="shared" si="7"/>
        <v/>
      </c>
      <c r="F59" s="8" t="str">
        <f t="shared" si="8"/>
        <v/>
      </c>
      <c r="G59" s="8" t="str">
        <f t="shared" si="10"/>
        <v xml:space="preserve"> </v>
      </c>
      <c r="H59" s="8" t="str">
        <f t="shared" si="9"/>
        <v/>
      </c>
    </row>
    <row r="60" spans="1:8" ht="25.5" x14ac:dyDescent="0.2">
      <c r="A60" s="27"/>
      <c r="B60" s="6" t="s">
        <v>54</v>
      </c>
      <c r="C60" s="7">
        <v>0</v>
      </c>
      <c r="D60" s="7">
        <v>0</v>
      </c>
      <c r="E60" s="8" t="str">
        <f t="shared" si="7"/>
        <v/>
      </c>
      <c r="F60" s="8" t="str">
        <f t="shared" si="8"/>
        <v/>
      </c>
      <c r="G60" s="8" t="str">
        <f t="shared" si="10"/>
        <v xml:space="preserve"> </v>
      </c>
      <c r="H60" s="8" t="str">
        <f t="shared" si="9"/>
        <v/>
      </c>
    </row>
    <row r="61" spans="1:8" ht="25.5" x14ac:dyDescent="0.2">
      <c r="A61" s="27"/>
      <c r="B61" s="6" t="s">
        <v>55</v>
      </c>
      <c r="C61" s="7">
        <v>0</v>
      </c>
      <c r="D61" s="7">
        <v>0</v>
      </c>
      <c r="E61" s="8" t="str">
        <f t="shared" si="7"/>
        <v/>
      </c>
      <c r="F61" s="8" t="str">
        <f t="shared" si="8"/>
        <v/>
      </c>
      <c r="G61" s="8" t="str">
        <f t="shared" si="10"/>
        <v xml:space="preserve"> </v>
      </c>
      <c r="H61" s="8" t="str">
        <f t="shared" si="9"/>
        <v/>
      </c>
    </row>
    <row r="62" spans="1:8" x14ac:dyDescent="0.2">
      <c r="A62" s="27"/>
      <c r="B62" s="6" t="s">
        <v>56</v>
      </c>
      <c r="C62" s="7">
        <v>2</v>
      </c>
      <c r="D62" s="7">
        <v>0</v>
      </c>
      <c r="E62" s="8">
        <f t="shared" si="7"/>
        <v>5.2631578947368418E-2</v>
      </c>
      <c r="F62" s="8" t="str">
        <f t="shared" si="8"/>
        <v/>
      </c>
      <c r="G62" s="8">
        <f t="shared" si="10"/>
        <v>-1</v>
      </c>
      <c r="H62" s="8">
        <f t="shared" si="9"/>
        <v>-5.2631578947368418E-2</v>
      </c>
    </row>
    <row r="63" spans="1:8" x14ac:dyDescent="0.2">
      <c r="A63" s="27"/>
      <c r="B63" s="6" t="s">
        <v>57</v>
      </c>
      <c r="C63" s="7">
        <v>0</v>
      </c>
      <c r="D63" s="7">
        <v>0</v>
      </c>
      <c r="E63" s="8" t="str">
        <f t="shared" si="7"/>
        <v/>
      </c>
      <c r="F63" s="8" t="str">
        <f t="shared" si="8"/>
        <v/>
      </c>
      <c r="G63" s="8" t="str">
        <f t="shared" si="10"/>
        <v xml:space="preserve"> </v>
      </c>
      <c r="H63" s="8" t="str">
        <f t="shared" si="9"/>
        <v/>
      </c>
    </row>
    <row r="64" spans="1:8" x14ac:dyDescent="0.2">
      <c r="A64" s="27"/>
      <c r="B64" s="6" t="s">
        <v>58</v>
      </c>
      <c r="C64" s="7">
        <v>1</v>
      </c>
      <c r="D64" s="7">
        <v>2</v>
      </c>
      <c r="E64" s="8">
        <f t="shared" si="7"/>
        <v>2.6315789473684209E-2</v>
      </c>
      <c r="F64" s="8">
        <f t="shared" si="8"/>
        <v>0.08</v>
      </c>
      <c r="G64" s="8">
        <f t="shared" si="10"/>
        <v>1</v>
      </c>
      <c r="H64" s="8">
        <f t="shared" si="9"/>
        <v>2.6315789473684209E-2</v>
      </c>
    </row>
    <row r="65" spans="1:8" x14ac:dyDescent="0.2">
      <c r="A65" s="27"/>
      <c r="B65" s="6" t="s">
        <v>59</v>
      </c>
      <c r="C65" s="7">
        <v>0</v>
      </c>
      <c r="D65" s="7">
        <v>0</v>
      </c>
      <c r="E65" s="8" t="str">
        <f t="shared" si="7"/>
        <v/>
      </c>
      <c r="F65" s="8" t="str">
        <f t="shared" si="8"/>
        <v/>
      </c>
      <c r="G65" s="8" t="str">
        <f t="shared" si="10"/>
        <v xml:space="preserve"> </v>
      </c>
      <c r="H65" s="8" t="str">
        <f t="shared" si="9"/>
        <v/>
      </c>
    </row>
    <row r="66" spans="1:8" x14ac:dyDescent="0.2">
      <c r="A66" s="27"/>
      <c r="B66" s="6" t="s">
        <v>60</v>
      </c>
      <c r="C66" s="7">
        <v>0</v>
      </c>
      <c r="D66" s="7">
        <v>0</v>
      </c>
      <c r="E66" s="8" t="str">
        <f t="shared" si="7"/>
        <v/>
      </c>
      <c r="F66" s="8" t="str">
        <f t="shared" si="8"/>
        <v/>
      </c>
      <c r="G66" s="8" t="str">
        <f t="shared" si="10"/>
        <v xml:space="preserve"> </v>
      </c>
      <c r="H66" s="8" t="str">
        <f t="shared" si="9"/>
        <v/>
      </c>
    </row>
    <row r="67" spans="1:8" x14ac:dyDescent="0.2">
      <c r="A67" s="27"/>
      <c r="B67" s="6" t="s">
        <v>61</v>
      </c>
      <c r="C67" s="7">
        <v>0</v>
      </c>
      <c r="D67" s="7">
        <v>0</v>
      </c>
      <c r="E67" s="8" t="str">
        <f t="shared" si="7"/>
        <v/>
      </c>
      <c r="F67" s="8" t="str">
        <f t="shared" si="8"/>
        <v/>
      </c>
      <c r="G67" s="8" t="str">
        <f t="shared" si="10"/>
        <v xml:space="preserve"> </v>
      </c>
      <c r="H67" s="8" t="str">
        <f t="shared" si="9"/>
        <v/>
      </c>
    </row>
    <row r="68" spans="1:8" x14ac:dyDescent="0.2">
      <c r="A68" s="27"/>
      <c r="B68" s="6" t="s">
        <v>62</v>
      </c>
      <c r="C68" s="7">
        <v>0</v>
      </c>
      <c r="D68" s="7">
        <v>0</v>
      </c>
      <c r="E68" s="8" t="str">
        <f t="shared" si="7"/>
        <v/>
      </c>
      <c r="F68" s="8" t="str">
        <f t="shared" si="8"/>
        <v/>
      </c>
      <c r="G68" s="8" t="str">
        <f t="shared" si="10"/>
        <v xml:space="preserve"> </v>
      </c>
      <c r="H68" s="8" t="str">
        <f t="shared" si="9"/>
        <v/>
      </c>
    </row>
    <row r="69" spans="1:8" x14ac:dyDescent="0.2">
      <c r="A69" s="27"/>
      <c r="B69" s="6" t="s">
        <v>63</v>
      </c>
      <c r="C69" s="7">
        <v>0</v>
      </c>
      <c r="D69" s="7">
        <v>0</v>
      </c>
      <c r="E69" s="8" t="str">
        <f t="shared" si="7"/>
        <v/>
      </c>
      <c r="F69" s="8" t="str">
        <f t="shared" si="8"/>
        <v/>
      </c>
      <c r="G69" s="8" t="str">
        <f t="shared" si="10"/>
        <v xml:space="preserve"> </v>
      </c>
      <c r="H69" s="8" t="str">
        <f t="shared" si="9"/>
        <v/>
      </c>
    </row>
    <row r="70" spans="1:8" x14ac:dyDescent="0.2">
      <c r="A70" s="27"/>
      <c r="B70" s="6" t="s">
        <v>64</v>
      </c>
      <c r="C70" s="7">
        <v>0</v>
      </c>
      <c r="D70" s="7">
        <v>0</v>
      </c>
      <c r="E70" s="8" t="str">
        <f t="shared" si="7"/>
        <v/>
      </c>
      <c r="F70" s="8" t="str">
        <f t="shared" si="8"/>
        <v/>
      </c>
      <c r="G70" s="8" t="str">
        <f t="shared" si="10"/>
        <v xml:space="preserve"> </v>
      </c>
      <c r="H70" s="8" t="str">
        <f t="shared" si="9"/>
        <v/>
      </c>
    </row>
    <row r="71" spans="1:8" x14ac:dyDescent="0.2">
      <c r="A71" s="26"/>
    </row>
    <row r="72" spans="1:8" x14ac:dyDescent="0.2">
      <c r="A72" s="26"/>
    </row>
    <row r="73" spans="1:8" ht="15.75" thickBot="1" x14ac:dyDescent="0.25">
      <c r="A73" s="26"/>
    </row>
    <row r="74" spans="1:8" ht="29.25" customHeight="1" thickBot="1" x14ac:dyDescent="0.25">
      <c r="A74" s="27"/>
      <c r="B74" s="28" t="s">
        <v>2</v>
      </c>
      <c r="C74" s="30" t="s">
        <v>12</v>
      </c>
      <c r="D74" s="38"/>
      <c r="E74" s="30" t="s">
        <v>4</v>
      </c>
      <c r="F74" s="31"/>
      <c r="G74" s="39" t="s">
        <v>13</v>
      </c>
      <c r="H74" s="39" t="s">
        <v>5</v>
      </c>
    </row>
    <row r="75" spans="1:8" ht="15.75" thickBot="1" x14ac:dyDescent="0.25">
      <c r="A75" s="27"/>
      <c r="B75" s="29"/>
      <c r="C75" s="10">
        <v>2022</v>
      </c>
      <c r="D75" s="10">
        <v>2023</v>
      </c>
      <c r="E75" s="10">
        <v>2022</v>
      </c>
      <c r="F75" s="10">
        <v>2023</v>
      </c>
      <c r="G75" s="29"/>
      <c r="H75" s="29"/>
    </row>
    <row r="76" spans="1:8" ht="15.75" thickBot="1" x14ac:dyDescent="0.25">
      <c r="A76" s="27"/>
      <c r="B76" s="9" t="s">
        <v>7</v>
      </c>
      <c r="C76" s="11">
        <f>SUM(C77:C175)</f>
        <v>468</v>
      </c>
      <c r="D76" s="11">
        <f>SUM(D77:D175)</f>
        <v>498</v>
      </c>
      <c r="E76" s="25">
        <f t="shared" ref="E76:E107" si="11">+IF(C76=0,"",C76/C$76)</f>
        <v>1</v>
      </c>
      <c r="F76" s="25">
        <f t="shared" ref="F76:F107" si="12">+IF(D76=0,"",D76/D$76)</f>
        <v>1</v>
      </c>
      <c r="G76" s="25">
        <f>+IF(AND(C76=0,D76=0),"",IF(C76=0,1,IF(D76=0,-1,(D76-C76)/C76)))</f>
        <v>6.4102564102564097E-2</v>
      </c>
      <c r="H76" s="25">
        <f t="shared" ref="H76:H107" si="13">+IF(OR(AND(E76=""),(G76="")),"",E76*G76)</f>
        <v>6.4102564102564097E-2</v>
      </c>
    </row>
    <row r="77" spans="1:8" x14ac:dyDescent="0.2">
      <c r="A77" s="27"/>
      <c r="B77" s="6" t="s">
        <v>65</v>
      </c>
      <c r="C77" s="7">
        <v>3</v>
      </c>
      <c r="D77" s="7">
        <v>3</v>
      </c>
      <c r="E77" s="8">
        <f t="shared" si="11"/>
        <v>6.41025641025641E-3</v>
      </c>
      <c r="F77" s="8">
        <f t="shared" si="12"/>
        <v>6.024096385542169E-3</v>
      </c>
      <c r="G77" s="8">
        <f t="shared" ref="G77:G108" si="14">+IF(AND(C77=0,D77=0)," ",IF(C77=0,1,IF(D77=0,-1,(D77-C77)/C77)))</f>
        <v>0</v>
      </c>
      <c r="H77" s="8">
        <f t="shared" si="13"/>
        <v>0</v>
      </c>
    </row>
    <row r="78" spans="1:8" x14ac:dyDescent="0.2">
      <c r="A78" s="27"/>
      <c r="B78" s="6" t="s">
        <v>66</v>
      </c>
      <c r="C78" s="7">
        <v>0</v>
      </c>
      <c r="D78" s="7">
        <v>2</v>
      </c>
      <c r="E78" s="8" t="str">
        <f t="shared" si="11"/>
        <v/>
      </c>
      <c r="F78" s="8">
        <f t="shared" si="12"/>
        <v>4.0160642570281121E-3</v>
      </c>
      <c r="G78" s="8">
        <f t="shared" si="14"/>
        <v>1</v>
      </c>
      <c r="H78" s="8" t="str">
        <f t="shared" si="13"/>
        <v/>
      </c>
    </row>
    <row r="79" spans="1:8" x14ac:dyDescent="0.2">
      <c r="A79" s="27"/>
      <c r="B79" s="6" t="s">
        <v>67</v>
      </c>
      <c r="C79" s="7">
        <v>0</v>
      </c>
      <c r="D79" s="7">
        <v>0</v>
      </c>
      <c r="E79" s="8" t="str">
        <f t="shared" si="11"/>
        <v/>
      </c>
      <c r="F79" s="8" t="str">
        <f t="shared" si="12"/>
        <v/>
      </c>
      <c r="G79" s="8" t="str">
        <f t="shared" si="14"/>
        <v xml:space="preserve"> </v>
      </c>
      <c r="H79" s="8" t="str">
        <f t="shared" si="13"/>
        <v/>
      </c>
    </row>
    <row r="80" spans="1:8" x14ac:dyDescent="0.2">
      <c r="A80" s="27"/>
      <c r="B80" s="6" t="s">
        <v>68</v>
      </c>
      <c r="C80" s="7">
        <v>6</v>
      </c>
      <c r="D80" s="7">
        <v>6</v>
      </c>
      <c r="E80" s="8">
        <f t="shared" si="11"/>
        <v>1.282051282051282E-2</v>
      </c>
      <c r="F80" s="8">
        <f t="shared" si="12"/>
        <v>1.2048192771084338E-2</v>
      </c>
      <c r="G80" s="8">
        <f t="shared" si="14"/>
        <v>0</v>
      </c>
      <c r="H80" s="8">
        <f t="shared" si="13"/>
        <v>0</v>
      </c>
    </row>
    <row r="81" spans="1:8" ht="25.5" x14ac:dyDescent="0.2">
      <c r="A81" s="27"/>
      <c r="B81" s="6" t="s">
        <v>69</v>
      </c>
      <c r="C81" s="7">
        <v>9</v>
      </c>
      <c r="D81" s="7">
        <v>3</v>
      </c>
      <c r="E81" s="8">
        <f t="shared" si="11"/>
        <v>1.9230769230769232E-2</v>
      </c>
      <c r="F81" s="8">
        <f t="shared" si="12"/>
        <v>6.024096385542169E-3</v>
      </c>
      <c r="G81" s="8">
        <f t="shared" si="14"/>
        <v>-0.66666666666666663</v>
      </c>
      <c r="H81" s="8">
        <f t="shared" si="13"/>
        <v>-1.282051282051282E-2</v>
      </c>
    </row>
    <row r="82" spans="1:8" x14ac:dyDescent="0.2">
      <c r="A82" s="27"/>
      <c r="B82" s="6" t="s">
        <v>70</v>
      </c>
      <c r="C82" s="7">
        <v>0</v>
      </c>
      <c r="D82" s="7">
        <v>0</v>
      </c>
      <c r="E82" s="8" t="str">
        <f t="shared" si="11"/>
        <v/>
      </c>
      <c r="F82" s="8" t="str">
        <f t="shared" si="12"/>
        <v/>
      </c>
      <c r="G82" s="8" t="str">
        <f t="shared" si="14"/>
        <v xml:space="preserve"> </v>
      </c>
      <c r="H82" s="8" t="str">
        <f t="shared" si="13"/>
        <v/>
      </c>
    </row>
    <row r="83" spans="1:8" x14ac:dyDescent="0.2">
      <c r="A83" s="27"/>
      <c r="B83" s="6" t="s">
        <v>71</v>
      </c>
      <c r="C83" s="7">
        <v>0</v>
      </c>
      <c r="D83" s="7">
        <v>0</v>
      </c>
      <c r="E83" s="8" t="str">
        <f t="shared" si="11"/>
        <v/>
      </c>
      <c r="F83" s="8" t="str">
        <f t="shared" si="12"/>
        <v/>
      </c>
      <c r="G83" s="8" t="str">
        <f t="shared" si="14"/>
        <v xml:space="preserve"> </v>
      </c>
      <c r="H83" s="8" t="str">
        <f t="shared" si="13"/>
        <v/>
      </c>
    </row>
    <row r="84" spans="1:8" x14ac:dyDescent="0.2">
      <c r="A84" s="27" t="s">
        <v>668</v>
      </c>
      <c r="B84" s="6" t="s">
        <v>72</v>
      </c>
      <c r="C84" s="7">
        <v>0</v>
      </c>
      <c r="D84" s="7">
        <v>1</v>
      </c>
      <c r="E84" s="8" t="str">
        <f t="shared" si="11"/>
        <v/>
      </c>
      <c r="F84" s="8">
        <f t="shared" si="12"/>
        <v>2.008032128514056E-3</v>
      </c>
      <c r="G84" s="8">
        <f t="shared" si="14"/>
        <v>1</v>
      </c>
      <c r="H84" s="8" t="str">
        <f t="shared" si="13"/>
        <v/>
      </c>
    </row>
    <row r="85" spans="1:8" x14ac:dyDescent="0.2">
      <c r="A85" s="27"/>
      <c r="B85" s="6" t="s">
        <v>73</v>
      </c>
      <c r="C85" s="7">
        <v>0</v>
      </c>
      <c r="D85" s="7">
        <v>0</v>
      </c>
      <c r="E85" s="8" t="str">
        <f t="shared" si="11"/>
        <v/>
      </c>
      <c r="F85" s="8" t="str">
        <f t="shared" si="12"/>
        <v/>
      </c>
      <c r="G85" s="8" t="str">
        <f t="shared" si="14"/>
        <v xml:space="preserve"> </v>
      </c>
      <c r="H85" s="8" t="str">
        <f t="shared" si="13"/>
        <v/>
      </c>
    </row>
    <row r="86" spans="1:8" x14ac:dyDescent="0.2">
      <c r="A86" s="27"/>
      <c r="B86" s="6" t="s">
        <v>74</v>
      </c>
      <c r="C86" s="7">
        <v>0</v>
      </c>
      <c r="D86" s="7">
        <v>0</v>
      </c>
      <c r="E86" s="8" t="str">
        <f t="shared" si="11"/>
        <v/>
      </c>
      <c r="F86" s="8" t="str">
        <f t="shared" si="12"/>
        <v/>
      </c>
      <c r="G86" s="8" t="str">
        <f t="shared" si="14"/>
        <v xml:space="preserve"> </v>
      </c>
      <c r="H86" s="8" t="str">
        <f t="shared" si="13"/>
        <v/>
      </c>
    </row>
    <row r="87" spans="1:8" x14ac:dyDescent="0.2">
      <c r="A87" s="27"/>
      <c r="B87" s="6" t="s">
        <v>75</v>
      </c>
      <c r="C87" s="7">
        <v>0</v>
      </c>
      <c r="D87" s="7">
        <v>0</v>
      </c>
      <c r="E87" s="8" t="str">
        <f t="shared" si="11"/>
        <v/>
      </c>
      <c r="F87" s="8" t="str">
        <f t="shared" si="12"/>
        <v/>
      </c>
      <c r="G87" s="8" t="str">
        <f t="shared" si="14"/>
        <v xml:space="preserve"> </v>
      </c>
      <c r="H87" s="8" t="str">
        <f t="shared" si="13"/>
        <v/>
      </c>
    </row>
    <row r="88" spans="1:8" x14ac:dyDescent="0.2">
      <c r="A88" s="27"/>
      <c r="B88" s="6" t="s">
        <v>76</v>
      </c>
      <c r="C88" s="7">
        <v>2</v>
      </c>
      <c r="D88" s="7">
        <v>1</v>
      </c>
      <c r="E88" s="8">
        <f t="shared" si="11"/>
        <v>4.2735042735042739E-3</v>
      </c>
      <c r="F88" s="8">
        <f t="shared" si="12"/>
        <v>2.008032128514056E-3</v>
      </c>
      <c r="G88" s="8">
        <f t="shared" si="14"/>
        <v>-0.5</v>
      </c>
      <c r="H88" s="8">
        <f t="shared" si="13"/>
        <v>-2.136752136752137E-3</v>
      </c>
    </row>
    <row r="89" spans="1:8" x14ac:dyDescent="0.2">
      <c r="A89" s="27"/>
      <c r="B89" s="6" t="s">
        <v>77</v>
      </c>
      <c r="C89" s="7">
        <v>0</v>
      </c>
      <c r="D89" s="7">
        <v>0</v>
      </c>
      <c r="E89" s="8" t="str">
        <f t="shared" si="11"/>
        <v/>
      </c>
      <c r="F89" s="8" t="str">
        <f t="shared" si="12"/>
        <v/>
      </c>
      <c r="G89" s="8" t="str">
        <f t="shared" si="14"/>
        <v xml:space="preserve"> </v>
      </c>
      <c r="H89" s="8" t="str">
        <f t="shared" si="13"/>
        <v/>
      </c>
    </row>
    <row r="90" spans="1:8" x14ac:dyDescent="0.2">
      <c r="A90" s="27" t="s">
        <v>668</v>
      </c>
      <c r="B90" s="6" t="s">
        <v>78</v>
      </c>
      <c r="C90" s="7">
        <v>0</v>
      </c>
      <c r="D90" s="7">
        <v>0</v>
      </c>
      <c r="E90" s="8" t="str">
        <f t="shared" si="11"/>
        <v/>
      </c>
      <c r="F90" s="8" t="str">
        <f t="shared" si="12"/>
        <v/>
      </c>
      <c r="G90" s="8" t="str">
        <f t="shared" si="14"/>
        <v xml:space="preserve"> </v>
      </c>
      <c r="H90" s="8" t="str">
        <f t="shared" si="13"/>
        <v/>
      </c>
    </row>
    <row r="91" spans="1:8" x14ac:dyDescent="0.2">
      <c r="A91" s="27" t="s">
        <v>668</v>
      </c>
      <c r="B91" s="6" t="s">
        <v>79</v>
      </c>
      <c r="C91" s="7">
        <v>0</v>
      </c>
      <c r="D91" s="7">
        <v>0</v>
      </c>
      <c r="E91" s="8" t="str">
        <f t="shared" si="11"/>
        <v/>
      </c>
      <c r="F91" s="8" t="str">
        <f t="shared" si="12"/>
        <v/>
      </c>
      <c r="G91" s="8" t="str">
        <f t="shared" si="14"/>
        <v xml:space="preserve"> </v>
      </c>
      <c r="H91" s="8" t="str">
        <f t="shared" si="13"/>
        <v/>
      </c>
    </row>
    <row r="92" spans="1:8" x14ac:dyDescent="0.2">
      <c r="A92" s="27"/>
      <c r="B92" s="6" t="s">
        <v>80</v>
      </c>
      <c r="C92" s="7">
        <v>6</v>
      </c>
      <c r="D92" s="7">
        <v>4</v>
      </c>
      <c r="E92" s="8">
        <f t="shared" si="11"/>
        <v>1.282051282051282E-2</v>
      </c>
      <c r="F92" s="8">
        <f t="shared" si="12"/>
        <v>8.0321285140562242E-3</v>
      </c>
      <c r="G92" s="8">
        <f t="shared" si="14"/>
        <v>-0.33333333333333331</v>
      </c>
      <c r="H92" s="8">
        <f t="shared" si="13"/>
        <v>-4.2735042735042731E-3</v>
      </c>
    </row>
    <row r="93" spans="1:8" x14ac:dyDescent="0.2">
      <c r="A93" s="27"/>
      <c r="B93" s="6" t="s">
        <v>81</v>
      </c>
      <c r="C93" s="7">
        <v>2</v>
      </c>
      <c r="D93" s="7">
        <v>4</v>
      </c>
      <c r="E93" s="8">
        <f t="shared" si="11"/>
        <v>4.2735042735042739E-3</v>
      </c>
      <c r="F93" s="8">
        <f t="shared" si="12"/>
        <v>8.0321285140562242E-3</v>
      </c>
      <c r="G93" s="8">
        <f t="shared" si="14"/>
        <v>1</v>
      </c>
      <c r="H93" s="8">
        <f t="shared" si="13"/>
        <v>4.2735042735042739E-3</v>
      </c>
    </row>
    <row r="94" spans="1:8" x14ac:dyDescent="0.2">
      <c r="A94" s="27"/>
      <c r="B94" s="6" t="s">
        <v>82</v>
      </c>
      <c r="C94" s="7">
        <v>0</v>
      </c>
      <c r="D94" s="7">
        <v>0</v>
      </c>
      <c r="E94" s="8" t="str">
        <f t="shared" si="11"/>
        <v/>
      </c>
      <c r="F94" s="8" t="str">
        <f t="shared" si="12"/>
        <v/>
      </c>
      <c r="G94" s="8" t="str">
        <f t="shared" si="14"/>
        <v xml:space="preserve"> </v>
      </c>
      <c r="H94" s="8" t="str">
        <f t="shared" si="13"/>
        <v/>
      </c>
    </row>
    <row r="95" spans="1:8" x14ac:dyDescent="0.2">
      <c r="A95" s="27"/>
      <c r="B95" s="6" t="s">
        <v>83</v>
      </c>
      <c r="C95" s="7">
        <v>2</v>
      </c>
      <c r="D95" s="7">
        <v>2</v>
      </c>
      <c r="E95" s="8">
        <f t="shared" si="11"/>
        <v>4.2735042735042739E-3</v>
      </c>
      <c r="F95" s="8">
        <f t="shared" si="12"/>
        <v>4.0160642570281121E-3</v>
      </c>
      <c r="G95" s="8">
        <f t="shared" si="14"/>
        <v>0</v>
      </c>
      <c r="H95" s="8">
        <f t="shared" si="13"/>
        <v>0</v>
      </c>
    </row>
    <row r="96" spans="1:8" x14ac:dyDescent="0.2">
      <c r="A96" s="27"/>
      <c r="B96" s="6" t="s">
        <v>84</v>
      </c>
      <c r="C96" s="7">
        <v>0</v>
      </c>
      <c r="D96" s="7">
        <v>0</v>
      </c>
      <c r="E96" s="8" t="str">
        <f t="shared" si="11"/>
        <v/>
      </c>
      <c r="F96" s="8" t="str">
        <f t="shared" si="12"/>
        <v/>
      </c>
      <c r="G96" s="8" t="str">
        <f t="shared" si="14"/>
        <v xml:space="preserve"> </v>
      </c>
      <c r="H96" s="8" t="str">
        <f t="shared" si="13"/>
        <v/>
      </c>
    </row>
    <row r="97" spans="1:8" x14ac:dyDescent="0.2">
      <c r="A97" s="27" t="s">
        <v>668</v>
      </c>
      <c r="B97" s="6" t="s">
        <v>85</v>
      </c>
      <c r="C97" s="7">
        <v>0</v>
      </c>
      <c r="D97" s="7">
        <v>0</v>
      </c>
      <c r="E97" s="8" t="str">
        <f t="shared" si="11"/>
        <v/>
      </c>
      <c r="F97" s="8" t="str">
        <f t="shared" si="12"/>
        <v/>
      </c>
      <c r="G97" s="8" t="str">
        <f t="shared" si="14"/>
        <v xml:space="preserve"> </v>
      </c>
      <c r="H97" s="8" t="str">
        <f t="shared" si="13"/>
        <v/>
      </c>
    </row>
    <row r="98" spans="1:8" x14ac:dyDescent="0.2">
      <c r="A98" s="27"/>
      <c r="B98" s="6" t="s">
        <v>86</v>
      </c>
      <c r="C98" s="7">
        <v>18</v>
      </c>
      <c r="D98" s="7">
        <v>14</v>
      </c>
      <c r="E98" s="8">
        <f t="shared" si="11"/>
        <v>3.8461538461538464E-2</v>
      </c>
      <c r="F98" s="8">
        <f t="shared" si="12"/>
        <v>2.8112449799196786E-2</v>
      </c>
      <c r="G98" s="8">
        <f t="shared" si="14"/>
        <v>-0.22222222222222221</v>
      </c>
      <c r="H98" s="8">
        <f t="shared" si="13"/>
        <v>-8.5470085470085479E-3</v>
      </c>
    </row>
    <row r="99" spans="1:8" x14ac:dyDescent="0.2">
      <c r="A99" s="27"/>
      <c r="B99" s="6" t="s">
        <v>87</v>
      </c>
      <c r="C99" s="7">
        <v>4</v>
      </c>
      <c r="D99" s="7">
        <v>2</v>
      </c>
      <c r="E99" s="8">
        <f t="shared" si="11"/>
        <v>8.5470085470085479E-3</v>
      </c>
      <c r="F99" s="8">
        <f t="shared" si="12"/>
        <v>4.0160642570281121E-3</v>
      </c>
      <c r="G99" s="8">
        <f t="shared" si="14"/>
        <v>-0.5</v>
      </c>
      <c r="H99" s="8">
        <f t="shared" si="13"/>
        <v>-4.2735042735042739E-3</v>
      </c>
    </row>
    <row r="100" spans="1:8" x14ac:dyDescent="0.2">
      <c r="A100" s="27"/>
      <c r="B100" s="6" t="s">
        <v>88</v>
      </c>
      <c r="C100" s="7">
        <v>7</v>
      </c>
      <c r="D100" s="7">
        <v>3</v>
      </c>
      <c r="E100" s="8">
        <f t="shared" si="11"/>
        <v>1.4957264957264958E-2</v>
      </c>
      <c r="F100" s="8">
        <f t="shared" si="12"/>
        <v>6.024096385542169E-3</v>
      </c>
      <c r="G100" s="8">
        <f t="shared" si="14"/>
        <v>-0.5714285714285714</v>
      </c>
      <c r="H100" s="8">
        <f t="shared" si="13"/>
        <v>-8.5470085470085461E-3</v>
      </c>
    </row>
    <row r="101" spans="1:8" x14ac:dyDescent="0.2">
      <c r="A101" s="27"/>
      <c r="B101" s="6" t="s">
        <v>89</v>
      </c>
      <c r="C101" s="7">
        <v>3</v>
      </c>
      <c r="D101" s="7">
        <v>0</v>
      </c>
      <c r="E101" s="8">
        <f t="shared" si="11"/>
        <v>6.41025641025641E-3</v>
      </c>
      <c r="F101" s="8" t="str">
        <f t="shared" si="12"/>
        <v/>
      </c>
      <c r="G101" s="8">
        <f t="shared" si="14"/>
        <v>-1</v>
      </c>
      <c r="H101" s="8">
        <f t="shared" si="13"/>
        <v>-6.41025641025641E-3</v>
      </c>
    </row>
    <row r="102" spans="1:8" x14ac:dyDescent="0.2">
      <c r="A102" s="27"/>
      <c r="B102" s="6" t="s">
        <v>90</v>
      </c>
      <c r="C102" s="7">
        <v>4</v>
      </c>
      <c r="D102" s="7">
        <v>1</v>
      </c>
      <c r="E102" s="8">
        <f t="shared" si="11"/>
        <v>8.5470085470085479E-3</v>
      </c>
      <c r="F102" s="8">
        <f t="shared" si="12"/>
        <v>2.008032128514056E-3</v>
      </c>
      <c r="G102" s="8">
        <f t="shared" si="14"/>
        <v>-0.75</v>
      </c>
      <c r="H102" s="8">
        <f t="shared" si="13"/>
        <v>-6.4102564102564109E-3</v>
      </c>
    </row>
    <row r="103" spans="1:8" x14ac:dyDescent="0.2">
      <c r="A103" s="27"/>
      <c r="B103" s="6" t="s">
        <v>91</v>
      </c>
      <c r="C103" s="7">
        <v>2</v>
      </c>
      <c r="D103" s="7">
        <v>1</v>
      </c>
      <c r="E103" s="8">
        <f t="shared" si="11"/>
        <v>4.2735042735042739E-3</v>
      </c>
      <c r="F103" s="8">
        <f t="shared" si="12"/>
        <v>2.008032128514056E-3</v>
      </c>
      <c r="G103" s="8">
        <f t="shared" si="14"/>
        <v>-0.5</v>
      </c>
      <c r="H103" s="8">
        <f t="shared" si="13"/>
        <v>-2.136752136752137E-3</v>
      </c>
    </row>
    <row r="104" spans="1:8" x14ac:dyDescent="0.2">
      <c r="A104" s="27"/>
      <c r="B104" s="6" t="s">
        <v>92</v>
      </c>
      <c r="C104" s="7">
        <v>0</v>
      </c>
      <c r="D104" s="7">
        <v>1</v>
      </c>
      <c r="E104" s="8" t="str">
        <f t="shared" si="11"/>
        <v/>
      </c>
      <c r="F104" s="8">
        <f t="shared" si="12"/>
        <v>2.008032128514056E-3</v>
      </c>
      <c r="G104" s="8">
        <f t="shared" si="14"/>
        <v>1</v>
      </c>
      <c r="H104" s="8" t="str">
        <f t="shared" si="13"/>
        <v/>
      </c>
    </row>
    <row r="105" spans="1:8" x14ac:dyDescent="0.2">
      <c r="A105" s="27"/>
      <c r="B105" s="6" t="s">
        <v>93</v>
      </c>
      <c r="C105" s="7">
        <v>0</v>
      </c>
      <c r="D105" s="7">
        <v>0</v>
      </c>
      <c r="E105" s="8" t="str">
        <f t="shared" si="11"/>
        <v/>
      </c>
      <c r="F105" s="8" t="str">
        <f t="shared" si="12"/>
        <v/>
      </c>
      <c r="G105" s="8" t="str">
        <f t="shared" si="14"/>
        <v xml:space="preserve"> </v>
      </c>
      <c r="H105" s="8" t="str">
        <f t="shared" si="13"/>
        <v/>
      </c>
    </row>
    <row r="106" spans="1:8" x14ac:dyDescent="0.2">
      <c r="A106" s="27"/>
      <c r="B106" s="6" t="s">
        <v>94</v>
      </c>
      <c r="C106" s="7">
        <v>0</v>
      </c>
      <c r="D106" s="7">
        <v>7</v>
      </c>
      <c r="E106" s="8" t="str">
        <f t="shared" si="11"/>
        <v/>
      </c>
      <c r="F106" s="8">
        <f t="shared" si="12"/>
        <v>1.4056224899598393E-2</v>
      </c>
      <c r="G106" s="8">
        <f t="shared" si="14"/>
        <v>1</v>
      </c>
      <c r="H106" s="8" t="str">
        <f t="shared" si="13"/>
        <v/>
      </c>
    </row>
    <row r="107" spans="1:8" x14ac:dyDescent="0.2">
      <c r="A107" s="27"/>
      <c r="B107" s="6" t="s">
        <v>95</v>
      </c>
      <c r="C107" s="7">
        <v>0</v>
      </c>
      <c r="D107" s="7">
        <v>1</v>
      </c>
      <c r="E107" s="8" t="str">
        <f t="shared" si="11"/>
        <v/>
      </c>
      <c r="F107" s="8">
        <f t="shared" si="12"/>
        <v>2.008032128514056E-3</v>
      </c>
      <c r="G107" s="8">
        <f t="shared" si="14"/>
        <v>1</v>
      </c>
      <c r="H107" s="8" t="str">
        <f t="shared" si="13"/>
        <v/>
      </c>
    </row>
    <row r="108" spans="1:8" x14ac:dyDescent="0.2">
      <c r="A108" s="27"/>
      <c r="B108" s="6" t="s">
        <v>96</v>
      </c>
      <c r="C108" s="7">
        <v>1</v>
      </c>
      <c r="D108" s="7">
        <v>0</v>
      </c>
      <c r="E108" s="8">
        <f t="shared" ref="E108:E139" si="15">+IF(C108=0,"",C108/C$76)</f>
        <v>2.136752136752137E-3</v>
      </c>
      <c r="F108" s="8" t="str">
        <f t="shared" ref="F108:F139" si="16">+IF(D108=0,"",D108/D$76)</f>
        <v/>
      </c>
      <c r="G108" s="8">
        <f t="shared" si="14"/>
        <v>-1</v>
      </c>
      <c r="H108" s="8">
        <f t="shared" ref="H108:H139" si="17">+IF(OR(AND(E108=""),(G108="")),"",E108*G108)</f>
        <v>-2.136752136752137E-3</v>
      </c>
    </row>
    <row r="109" spans="1:8" x14ac:dyDescent="0.2">
      <c r="A109" s="27"/>
      <c r="B109" s="6" t="s">
        <v>97</v>
      </c>
      <c r="C109" s="7">
        <v>1</v>
      </c>
      <c r="D109" s="7">
        <v>1</v>
      </c>
      <c r="E109" s="8">
        <f t="shared" si="15"/>
        <v>2.136752136752137E-3</v>
      </c>
      <c r="F109" s="8">
        <f t="shared" si="16"/>
        <v>2.008032128514056E-3</v>
      </c>
      <c r="G109" s="8">
        <f t="shared" ref="G109:G140" si="18">+IF(AND(C109=0,D109=0)," ",IF(C109=0,1,IF(D109=0,-1,(D109-C109)/C109)))</f>
        <v>0</v>
      </c>
      <c r="H109" s="8">
        <f t="shared" si="17"/>
        <v>0</v>
      </c>
    </row>
    <row r="110" spans="1:8" x14ac:dyDescent="0.2">
      <c r="A110" s="27"/>
      <c r="B110" s="6" t="s">
        <v>98</v>
      </c>
      <c r="C110" s="7">
        <v>1</v>
      </c>
      <c r="D110" s="7">
        <v>1</v>
      </c>
      <c r="E110" s="8">
        <f t="shared" si="15"/>
        <v>2.136752136752137E-3</v>
      </c>
      <c r="F110" s="8">
        <f t="shared" si="16"/>
        <v>2.008032128514056E-3</v>
      </c>
      <c r="G110" s="8">
        <f t="shared" si="18"/>
        <v>0</v>
      </c>
      <c r="H110" s="8">
        <f t="shared" si="17"/>
        <v>0</v>
      </c>
    </row>
    <row r="111" spans="1:8" x14ac:dyDescent="0.2">
      <c r="A111" s="27"/>
      <c r="B111" s="6" t="s">
        <v>99</v>
      </c>
      <c r="C111" s="7">
        <v>4</v>
      </c>
      <c r="D111" s="7">
        <v>1</v>
      </c>
      <c r="E111" s="8">
        <f t="shared" si="15"/>
        <v>8.5470085470085479E-3</v>
      </c>
      <c r="F111" s="8">
        <f t="shared" si="16"/>
        <v>2.008032128514056E-3</v>
      </c>
      <c r="G111" s="8">
        <f t="shared" si="18"/>
        <v>-0.75</v>
      </c>
      <c r="H111" s="8">
        <f t="shared" si="17"/>
        <v>-6.4102564102564109E-3</v>
      </c>
    </row>
    <row r="112" spans="1:8" x14ac:dyDescent="0.2">
      <c r="A112" s="27"/>
      <c r="B112" s="6" t="s">
        <v>100</v>
      </c>
      <c r="C112" s="7">
        <v>0</v>
      </c>
      <c r="D112" s="7">
        <v>0</v>
      </c>
      <c r="E112" s="8" t="str">
        <f t="shared" si="15"/>
        <v/>
      </c>
      <c r="F112" s="8" t="str">
        <f t="shared" si="16"/>
        <v/>
      </c>
      <c r="G112" s="8" t="str">
        <f t="shared" si="18"/>
        <v xml:space="preserve"> </v>
      </c>
      <c r="H112" s="8" t="str">
        <f t="shared" si="17"/>
        <v/>
      </c>
    </row>
    <row r="113" spans="1:8" x14ac:dyDescent="0.2">
      <c r="A113" s="27"/>
      <c r="B113" s="6" t="s">
        <v>101</v>
      </c>
      <c r="C113" s="7">
        <v>2</v>
      </c>
      <c r="D113" s="7">
        <v>0</v>
      </c>
      <c r="E113" s="8">
        <f t="shared" si="15"/>
        <v>4.2735042735042739E-3</v>
      </c>
      <c r="F113" s="8" t="str">
        <f t="shared" si="16"/>
        <v/>
      </c>
      <c r="G113" s="8">
        <f t="shared" si="18"/>
        <v>-1</v>
      </c>
      <c r="H113" s="8">
        <f t="shared" si="17"/>
        <v>-4.2735042735042739E-3</v>
      </c>
    </row>
    <row r="114" spans="1:8" x14ac:dyDescent="0.2">
      <c r="A114" s="27"/>
      <c r="B114" s="6" t="s">
        <v>102</v>
      </c>
      <c r="C114" s="7">
        <v>0</v>
      </c>
      <c r="D114" s="7">
        <v>0</v>
      </c>
      <c r="E114" s="8" t="str">
        <f t="shared" si="15"/>
        <v/>
      </c>
      <c r="F114" s="8" t="str">
        <f t="shared" si="16"/>
        <v/>
      </c>
      <c r="G114" s="8" t="str">
        <f t="shared" si="18"/>
        <v xml:space="preserve"> </v>
      </c>
      <c r="H114" s="8" t="str">
        <f t="shared" si="17"/>
        <v/>
      </c>
    </row>
    <row r="115" spans="1:8" x14ac:dyDescent="0.2">
      <c r="A115" s="27"/>
      <c r="B115" s="6" t="s">
        <v>103</v>
      </c>
      <c r="C115" s="7">
        <v>1</v>
      </c>
      <c r="D115" s="7">
        <v>0</v>
      </c>
      <c r="E115" s="8">
        <f t="shared" si="15"/>
        <v>2.136752136752137E-3</v>
      </c>
      <c r="F115" s="8" t="str">
        <f t="shared" si="16"/>
        <v/>
      </c>
      <c r="G115" s="8">
        <f t="shared" si="18"/>
        <v>-1</v>
      </c>
      <c r="H115" s="8">
        <f t="shared" si="17"/>
        <v>-2.136752136752137E-3</v>
      </c>
    </row>
    <row r="116" spans="1:8" x14ac:dyDescent="0.2">
      <c r="A116" s="27"/>
      <c r="B116" s="6" t="s">
        <v>104</v>
      </c>
      <c r="C116" s="7">
        <v>0</v>
      </c>
      <c r="D116" s="7">
        <v>0</v>
      </c>
      <c r="E116" s="8" t="str">
        <f t="shared" si="15"/>
        <v/>
      </c>
      <c r="F116" s="8" t="str">
        <f t="shared" si="16"/>
        <v/>
      </c>
      <c r="G116" s="8" t="str">
        <f t="shared" si="18"/>
        <v xml:space="preserve"> </v>
      </c>
      <c r="H116" s="8" t="str">
        <f t="shared" si="17"/>
        <v/>
      </c>
    </row>
    <row r="117" spans="1:8" x14ac:dyDescent="0.2">
      <c r="A117" s="27"/>
      <c r="B117" s="6" t="s">
        <v>105</v>
      </c>
      <c r="C117" s="7">
        <v>0</v>
      </c>
      <c r="D117" s="7">
        <v>0</v>
      </c>
      <c r="E117" s="8" t="str">
        <f t="shared" si="15"/>
        <v/>
      </c>
      <c r="F117" s="8" t="str">
        <f t="shared" si="16"/>
        <v/>
      </c>
      <c r="G117" s="8" t="str">
        <f t="shared" si="18"/>
        <v xml:space="preserve"> </v>
      </c>
      <c r="H117" s="8" t="str">
        <f t="shared" si="17"/>
        <v/>
      </c>
    </row>
    <row r="118" spans="1:8" x14ac:dyDescent="0.2">
      <c r="A118" s="27"/>
      <c r="B118" s="6" t="s">
        <v>106</v>
      </c>
      <c r="C118" s="7">
        <v>1</v>
      </c>
      <c r="D118" s="7">
        <v>0</v>
      </c>
      <c r="E118" s="8">
        <f t="shared" si="15"/>
        <v>2.136752136752137E-3</v>
      </c>
      <c r="F118" s="8" t="str">
        <f t="shared" si="16"/>
        <v/>
      </c>
      <c r="G118" s="8">
        <f t="shared" si="18"/>
        <v>-1</v>
      </c>
      <c r="H118" s="8">
        <f t="shared" si="17"/>
        <v>-2.136752136752137E-3</v>
      </c>
    </row>
    <row r="119" spans="1:8" ht="25.5" x14ac:dyDescent="0.2">
      <c r="A119" s="27"/>
      <c r="B119" s="6" t="s">
        <v>107</v>
      </c>
      <c r="C119" s="7">
        <v>4</v>
      </c>
      <c r="D119" s="7">
        <v>0</v>
      </c>
      <c r="E119" s="8">
        <f t="shared" si="15"/>
        <v>8.5470085470085479E-3</v>
      </c>
      <c r="F119" s="8" t="str">
        <f t="shared" si="16"/>
        <v/>
      </c>
      <c r="G119" s="8">
        <f t="shared" si="18"/>
        <v>-1</v>
      </c>
      <c r="H119" s="8">
        <f t="shared" si="17"/>
        <v>-8.5470085470085479E-3</v>
      </c>
    </row>
    <row r="120" spans="1:8" ht="25.5" x14ac:dyDescent="0.2">
      <c r="A120" s="27"/>
      <c r="B120" s="6" t="s">
        <v>108</v>
      </c>
      <c r="C120" s="7">
        <v>1</v>
      </c>
      <c r="D120" s="7">
        <v>0</v>
      </c>
      <c r="E120" s="8">
        <f t="shared" si="15"/>
        <v>2.136752136752137E-3</v>
      </c>
      <c r="F120" s="8" t="str">
        <f t="shared" si="16"/>
        <v/>
      </c>
      <c r="G120" s="8">
        <f t="shared" si="18"/>
        <v>-1</v>
      </c>
      <c r="H120" s="8">
        <f t="shared" si="17"/>
        <v>-2.136752136752137E-3</v>
      </c>
    </row>
    <row r="121" spans="1:8" x14ac:dyDescent="0.2">
      <c r="A121" s="27"/>
      <c r="B121" s="6" t="s">
        <v>109</v>
      </c>
      <c r="C121" s="7">
        <v>1</v>
      </c>
      <c r="D121" s="7">
        <v>1</v>
      </c>
      <c r="E121" s="8">
        <f t="shared" si="15"/>
        <v>2.136752136752137E-3</v>
      </c>
      <c r="F121" s="8">
        <f t="shared" si="16"/>
        <v>2.008032128514056E-3</v>
      </c>
      <c r="G121" s="8">
        <f t="shared" si="18"/>
        <v>0</v>
      </c>
      <c r="H121" s="8">
        <f t="shared" si="17"/>
        <v>0</v>
      </c>
    </row>
    <row r="122" spans="1:8" x14ac:dyDescent="0.2">
      <c r="A122" s="27"/>
      <c r="B122" s="6" t="s">
        <v>110</v>
      </c>
      <c r="C122" s="7">
        <v>10</v>
      </c>
      <c r="D122" s="7">
        <v>10</v>
      </c>
      <c r="E122" s="8">
        <f t="shared" si="15"/>
        <v>2.1367521367521368E-2</v>
      </c>
      <c r="F122" s="8">
        <f t="shared" si="16"/>
        <v>2.0080321285140562E-2</v>
      </c>
      <c r="G122" s="8">
        <f t="shared" si="18"/>
        <v>0</v>
      </c>
      <c r="H122" s="8">
        <f t="shared" si="17"/>
        <v>0</v>
      </c>
    </row>
    <row r="123" spans="1:8" x14ac:dyDescent="0.2">
      <c r="A123" s="27"/>
      <c r="B123" s="6" t="s">
        <v>111</v>
      </c>
      <c r="C123" s="7">
        <v>0</v>
      </c>
      <c r="D123" s="7">
        <v>2</v>
      </c>
      <c r="E123" s="8" t="str">
        <f t="shared" si="15"/>
        <v/>
      </c>
      <c r="F123" s="8">
        <f t="shared" si="16"/>
        <v>4.0160642570281121E-3</v>
      </c>
      <c r="G123" s="8">
        <f t="shared" si="18"/>
        <v>1</v>
      </c>
      <c r="H123" s="8" t="str">
        <f t="shared" si="17"/>
        <v/>
      </c>
    </row>
    <row r="124" spans="1:8" x14ac:dyDescent="0.2">
      <c r="A124" s="27"/>
      <c r="B124" s="6" t="s">
        <v>112</v>
      </c>
      <c r="C124" s="7">
        <v>0</v>
      </c>
      <c r="D124" s="7">
        <v>2</v>
      </c>
      <c r="E124" s="8" t="str">
        <f t="shared" si="15"/>
        <v/>
      </c>
      <c r="F124" s="8">
        <f t="shared" si="16"/>
        <v>4.0160642570281121E-3</v>
      </c>
      <c r="G124" s="8">
        <f t="shared" si="18"/>
        <v>1</v>
      </c>
      <c r="H124" s="8" t="str">
        <f t="shared" si="17"/>
        <v/>
      </c>
    </row>
    <row r="125" spans="1:8" x14ac:dyDescent="0.2">
      <c r="A125" s="27"/>
      <c r="B125" s="6" t="s">
        <v>113</v>
      </c>
      <c r="C125" s="7">
        <v>1</v>
      </c>
      <c r="D125" s="7">
        <v>0</v>
      </c>
      <c r="E125" s="8">
        <f t="shared" si="15"/>
        <v>2.136752136752137E-3</v>
      </c>
      <c r="F125" s="8" t="str">
        <f t="shared" si="16"/>
        <v/>
      </c>
      <c r="G125" s="8">
        <f t="shared" si="18"/>
        <v>-1</v>
      </c>
      <c r="H125" s="8">
        <f t="shared" si="17"/>
        <v>-2.136752136752137E-3</v>
      </c>
    </row>
    <row r="126" spans="1:8" ht="25.5" x14ac:dyDescent="0.2">
      <c r="A126" s="27"/>
      <c r="B126" s="6" t="s">
        <v>114</v>
      </c>
      <c r="C126" s="7">
        <v>0</v>
      </c>
      <c r="D126" s="7">
        <v>0</v>
      </c>
      <c r="E126" s="8" t="str">
        <f t="shared" si="15"/>
        <v/>
      </c>
      <c r="F126" s="8" t="str">
        <f t="shared" si="16"/>
        <v/>
      </c>
      <c r="G126" s="8" t="str">
        <f t="shared" si="18"/>
        <v xml:space="preserve"> </v>
      </c>
      <c r="H126" s="8" t="str">
        <f t="shared" si="17"/>
        <v/>
      </c>
    </row>
    <row r="127" spans="1:8" x14ac:dyDescent="0.2">
      <c r="A127" s="27"/>
      <c r="B127" s="6" t="s">
        <v>115</v>
      </c>
      <c r="C127" s="7">
        <v>2</v>
      </c>
      <c r="D127" s="7">
        <v>1</v>
      </c>
      <c r="E127" s="8">
        <f t="shared" si="15"/>
        <v>4.2735042735042739E-3</v>
      </c>
      <c r="F127" s="8">
        <f t="shared" si="16"/>
        <v>2.008032128514056E-3</v>
      </c>
      <c r="G127" s="8">
        <f t="shared" si="18"/>
        <v>-0.5</v>
      </c>
      <c r="H127" s="8">
        <f t="shared" si="17"/>
        <v>-2.136752136752137E-3</v>
      </c>
    </row>
    <row r="128" spans="1:8" x14ac:dyDescent="0.2">
      <c r="A128" s="27"/>
      <c r="B128" s="6" t="s">
        <v>116</v>
      </c>
      <c r="C128" s="7">
        <v>30</v>
      </c>
      <c r="D128" s="7">
        <v>13</v>
      </c>
      <c r="E128" s="8">
        <f t="shared" si="15"/>
        <v>6.4102564102564097E-2</v>
      </c>
      <c r="F128" s="8">
        <f t="shared" si="16"/>
        <v>2.6104417670682729E-2</v>
      </c>
      <c r="G128" s="8">
        <f t="shared" si="18"/>
        <v>-0.56666666666666665</v>
      </c>
      <c r="H128" s="8">
        <f t="shared" si="17"/>
        <v>-3.6324786324786321E-2</v>
      </c>
    </row>
    <row r="129" spans="1:8" x14ac:dyDescent="0.2">
      <c r="A129" s="27"/>
      <c r="B129" s="6" t="s">
        <v>117</v>
      </c>
      <c r="C129" s="7">
        <v>1</v>
      </c>
      <c r="D129" s="7">
        <v>1</v>
      </c>
      <c r="E129" s="8">
        <f t="shared" si="15"/>
        <v>2.136752136752137E-3</v>
      </c>
      <c r="F129" s="8">
        <f t="shared" si="16"/>
        <v>2.008032128514056E-3</v>
      </c>
      <c r="G129" s="8">
        <f t="shared" si="18"/>
        <v>0</v>
      </c>
      <c r="H129" s="8">
        <f t="shared" si="17"/>
        <v>0</v>
      </c>
    </row>
    <row r="130" spans="1:8" x14ac:dyDescent="0.2">
      <c r="A130" s="27"/>
      <c r="B130" s="6" t="s">
        <v>118</v>
      </c>
      <c r="C130" s="7">
        <v>1</v>
      </c>
      <c r="D130" s="7">
        <v>8</v>
      </c>
      <c r="E130" s="8">
        <f t="shared" si="15"/>
        <v>2.136752136752137E-3</v>
      </c>
      <c r="F130" s="8">
        <f t="shared" si="16"/>
        <v>1.6064257028112448E-2</v>
      </c>
      <c r="G130" s="8">
        <f t="shared" si="18"/>
        <v>7</v>
      </c>
      <c r="H130" s="8">
        <f t="shared" si="17"/>
        <v>1.495726495726496E-2</v>
      </c>
    </row>
    <row r="131" spans="1:8" x14ac:dyDescent="0.2">
      <c r="A131" s="27"/>
      <c r="B131" s="6" t="s">
        <v>119</v>
      </c>
      <c r="C131" s="7">
        <v>1</v>
      </c>
      <c r="D131" s="7">
        <v>4</v>
      </c>
      <c r="E131" s="8">
        <f t="shared" si="15"/>
        <v>2.136752136752137E-3</v>
      </c>
      <c r="F131" s="8">
        <f t="shared" si="16"/>
        <v>8.0321285140562242E-3</v>
      </c>
      <c r="G131" s="8">
        <f t="shared" si="18"/>
        <v>3</v>
      </c>
      <c r="H131" s="8">
        <f t="shared" si="17"/>
        <v>6.4102564102564109E-3</v>
      </c>
    </row>
    <row r="132" spans="1:8" x14ac:dyDescent="0.2">
      <c r="A132" s="27"/>
      <c r="B132" s="6" t="s">
        <v>120</v>
      </c>
      <c r="C132" s="7">
        <v>13</v>
      </c>
      <c r="D132" s="7">
        <v>21</v>
      </c>
      <c r="E132" s="8">
        <f t="shared" si="15"/>
        <v>2.7777777777777776E-2</v>
      </c>
      <c r="F132" s="8">
        <f t="shared" si="16"/>
        <v>4.2168674698795178E-2</v>
      </c>
      <c r="G132" s="8">
        <f t="shared" si="18"/>
        <v>0.61538461538461542</v>
      </c>
      <c r="H132" s="8">
        <f t="shared" si="17"/>
        <v>1.7094017094017096E-2</v>
      </c>
    </row>
    <row r="133" spans="1:8" x14ac:dyDescent="0.2">
      <c r="A133" s="27"/>
      <c r="B133" s="6" t="s">
        <v>121</v>
      </c>
      <c r="C133" s="7">
        <v>1</v>
      </c>
      <c r="D133" s="7">
        <v>0</v>
      </c>
      <c r="E133" s="8">
        <f t="shared" si="15"/>
        <v>2.136752136752137E-3</v>
      </c>
      <c r="F133" s="8" t="str">
        <f t="shared" si="16"/>
        <v/>
      </c>
      <c r="G133" s="8">
        <f t="shared" si="18"/>
        <v>-1</v>
      </c>
      <c r="H133" s="8">
        <f t="shared" si="17"/>
        <v>-2.136752136752137E-3</v>
      </c>
    </row>
    <row r="134" spans="1:8" x14ac:dyDescent="0.2">
      <c r="A134" s="27"/>
      <c r="B134" s="6" t="s">
        <v>122</v>
      </c>
      <c r="C134" s="7">
        <v>9</v>
      </c>
      <c r="D134" s="7">
        <v>3</v>
      </c>
      <c r="E134" s="8">
        <f t="shared" si="15"/>
        <v>1.9230769230769232E-2</v>
      </c>
      <c r="F134" s="8">
        <f t="shared" si="16"/>
        <v>6.024096385542169E-3</v>
      </c>
      <c r="G134" s="8">
        <f t="shared" si="18"/>
        <v>-0.66666666666666663</v>
      </c>
      <c r="H134" s="8">
        <f t="shared" si="17"/>
        <v>-1.282051282051282E-2</v>
      </c>
    </row>
    <row r="135" spans="1:8" x14ac:dyDescent="0.2">
      <c r="A135" s="27"/>
      <c r="B135" s="6" t="s">
        <v>123</v>
      </c>
      <c r="C135" s="7">
        <v>0</v>
      </c>
      <c r="D135" s="7">
        <v>0</v>
      </c>
      <c r="E135" s="8" t="str">
        <f t="shared" si="15"/>
        <v/>
      </c>
      <c r="F135" s="8" t="str">
        <f t="shared" si="16"/>
        <v/>
      </c>
      <c r="G135" s="8" t="str">
        <f t="shared" si="18"/>
        <v xml:space="preserve"> </v>
      </c>
      <c r="H135" s="8" t="str">
        <f t="shared" si="17"/>
        <v/>
      </c>
    </row>
    <row r="136" spans="1:8" x14ac:dyDescent="0.2">
      <c r="A136" s="27"/>
      <c r="B136" s="6" t="s">
        <v>124</v>
      </c>
      <c r="C136" s="7">
        <v>1</v>
      </c>
      <c r="D136" s="7">
        <v>1</v>
      </c>
      <c r="E136" s="8">
        <f t="shared" si="15"/>
        <v>2.136752136752137E-3</v>
      </c>
      <c r="F136" s="8">
        <f t="shared" si="16"/>
        <v>2.008032128514056E-3</v>
      </c>
      <c r="G136" s="8">
        <f t="shared" si="18"/>
        <v>0</v>
      </c>
      <c r="H136" s="8">
        <f t="shared" si="17"/>
        <v>0</v>
      </c>
    </row>
    <row r="137" spans="1:8" x14ac:dyDescent="0.2">
      <c r="A137" s="27"/>
      <c r="B137" s="6" t="s">
        <v>125</v>
      </c>
      <c r="C137" s="7">
        <v>1</v>
      </c>
      <c r="D137" s="7">
        <v>0</v>
      </c>
      <c r="E137" s="8">
        <f t="shared" si="15"/>
        <v>2.136752136752137E-3</v>
      </c>
      <c r="F137" s="8" t="str">
        <f t="shared" si="16"/>
        <v/>
      </c>
      <c r="G137" s="8">
        <f t="shared" si="18"/>
        <v>-1</v>
      </c>
      <c r="H137" s="8">
        <f t="shared" si="17"/>
        <v>-2.136752136752137E-3</v>
      </c>
    </row>
    <row r="138" spans="1:8" x14ac:dyDescent="0.2">
      <c r="A138" s="27"/>
      <c r="B138" s="6" t="s">
        <v>126</v>
      </c>
      <c r="C138" s="7">
        <v>0</v>
      </c>
      <c r="D138" s="7">
        <v>0</v>
      </c>
      <c r="E138" s="8" t="str">
        <f t="shared" si="15"/>
        <v/>
      </c>
      <c r="F138" s="8" t="str">
        <f t="shared" si="16"/>
        <v/>
      </c>
      <c r="G138" s="8" t="str">
        <f t="shared" si="18"/>
        <v xml:space="preserve"> </v>
      </c>
      <c r="H138" s="8" t="str">
        <f t="shared" si="17"/>
        <v/>
      </c>
    </row>
    <row r="139" spans="1:8" ht="18" customHeight="1" x14ac:dyDescent="0.2">
      <c r="A139" s="27"/>
      <c r="B139" s="6" t="s">
        <v>127</v>
      </c>
      <c r="C139" s="7">
        <v>25</v>
      </c>
      <c r="D139" s="7">
        <v>254</v>
      </c>
      <c r="E139" s="8">
        <f t="shared" si="15"/>
        <v>5.3418803418803416E-2</v>
      </c>
      <c r="F139" s="8">
        <f t="shared" si="16"/>
        <v>0.51004016064257029</v>
      </c>
      <c r="G139" s="8">
        <f t="shared" si="18"/>
        <v>9.16</v>
      </c>
      <c r="H139" s="8">
        <f t="shared" si="17"/>
        <v>0.4893162393162393</v>
      </c>
    </row>
    <row r="140" spans="1:8" x14ac:dyDescent="0.2">
      <c r="A140" s="27"/>
      <c r="B140" s="6" t="s">
        <v>128</v>
      </c>
      <c r="C140" s="7">
        <v>14</v>
      </c>
      <c r="D140" s="7">
        <v>4</v>
      </c>
      <c r="E140" s="8">
        <f t="shared" ref="E140:E175" si="19">+IF(C140=0,"",C140/C$76)</f>
        <v>2.9914529914529916E-2</v>
      </c>
      <c r="F140" s="8">
        <f t="shared" ref="F140:F175" si="20">+IF(D140=0,"",D140/D$76)</f>
        <v>8.0321285140562242E-3</v>
      </c>
      <c r="G140" s="8">
        <f t="shared" si="18"/>
        <v>-0.7142857142857143</v>
      </c>
      <c r="H140" s="8">
        <f t="shared" ref="H140:H171" si="21">+IF(OR(AND(E140=""),(G140="")),"",E140*G140)</f>
        <v>-2.1367521367521368E-2</v>
      </c>
    </row>
    <row r="141" spans="1:8" x14ac:dyDescent="0.2">
      <c r="A141" s="27"/>
      <c r="B141" s="6" t="s">
        <v>129</v>
      </c>
      <c r="C141" s="7">
        <v>3</v>
      </c>
      <c r="D141" s="7">
        <v>34</v>
      </c>
      <c r="E141" s="8">
        <f t="shared" si="19"/>
        <v>6.41025641025641E-3</v>
      </c>
      <c r="F141" s="8">
        <f t="shared" si="20"/>
        <v>6.8273092369477914E-2</v>
      </c>
      <c r="G141" s="8">
        <f t="shared" ref="G141:G175" si="22">+IF(AND(C141=0,D141=0)," ",IF(C141=0,1,IF(D141=0,-1,(D141-C141)/C141)))</f>
        <v>10.333333333333334</v>
      </c>
      <c r="H141" s="8">
        <f t="shared" si="21"/>
        <v>6.623931623931624E-2</v>
      </c>
    </row>
    <row r="142" spans="1:8" x14ac:dyDescent="0.2">
      <c r="A142" s="27"/>
      <c r="B142" s="6" t="s">
        <v>130</v>
      </c>
      <c r="C142" s="7">
        <v>212</v>
      </c>
      <c r="D142" s="7">
        <v>58</v>
      </c>
      <c r="E142" s="8">
        <f t="shared" si="19"/>
        <v>0.45299145299145299</v>
      </c>
      <c r="F142" s="8">
        <f t="shared" si="20"/>
        <v>0.11646586345381527</v>
      </c>
      <c r="G142" s="8">
        <f t="shared" si="22"/>
        <v>-0.72641509433962259</v>
      </c>
      <c r="H142" s="8">
        <f t="shared" si="21"/>
        <v>-0.32905982905982906</v>
      </c>
    </row>
    <row r="143" spans="1:8" x14ac:dyDescent="0.2">
      <c r="A143" s="27"/>
      <c r="B143" s="6" t="s">
        <v>131</v>
      </c>
      <c r="C143" s="7">
        <v>0</v>
      </c>
      <c r="D143" s="7">
        <v>16</v>
      </c>
      <c r="E143" s="8" t="str">
        <f t="shared" si="19"/>
        <v/>
      </c>
      <c r="F143" s="8">
        <f t="shared" si="20"/>
        <v>3.2128514056224897E-2</v>
      </c>
      <c r="G143" s="8">
        <f t="shared" si="22"/>
        <v>1</v>
      </c>
      <c r="H143" s="8" t="str">
        <f t="shared" si="21"/>
        <v/>
      </c>
    </row>
    <row r="144" spans="1:8" x14ac:dyDescent="0.2">
      <c r="A144" s="27"/>
      <c r="B144" s="6" t="s">
        <v>132</v>
      </c>
      <c r="C144" s="7">
        <v>41</v>
      </c>
      <c r="D144" s="7">
        <v>0</v>
      </c>
      <c r="E144" s="8">
        <f t="shared" si="19"/>
        <v>8.7606837606837601E-2</v>
      </c>
      <c r="F144" s="8" t="str">
        <f t="shared" si="20"/>
        <v/>
      </c>
      <c r="G144" s="8">
        <f t="shared" si="22"/>
        <v>-1</v>
      </c>
      <c r="H144" s="8">
        <f t="shared" si="21"/>
        <v>-8.7606837606837601E-2</v>
      </c>
    </row>
    <row r="145" spans="1:8" x14ac:dyDescent="0.2">
      <c r="A145" s="27"/>
      <c r="B145" s="6" t="s">
        <v>133</v>
      </c>
      <c r="C145" s="7">
        <v>7</v>
      </c>
      <c r="D145" s="7">
        <v>3</v>
      </c>
      <c r="E145" s="8">
        <f t="shared" si="19"/>
        <v>1.4957264957264958E-2</v>
      </c>
      <c r="F145" s="8">
        <f t="shared" si="20"/>
        <v>6.024096385542169E-3</v>
      </c>
      <c r="G145" s="8">
        <f t="shared" si="22"/>
        <v>-0.5714285714285714</v>
      </c>
      <c r="H145" s="8">
        <f t="shared" si="21"/>
        <v>-8.5470085470085461E-3</v>
      </c>
    </row>
    <row r="146" spans="1:8" x14ac:dyDescent="0.2">
      <c r="A146" s="27"/>
      <c r="B146" s="6" t="s">
        <v>134</v>
      </c>
      <c r="C146" s="7">
        <v>0</v>
      </c>
      <c r="D146" s="7">
        <v>0</v>
      </c>
      <c r="E146" s="8" t="str">
        <f t="shared" si="19"/>
        <v/>
      </c>
      <c r="F146" s="8" t="str">
        <f t="shared" si="20"/>
        <v/>
      </c>
      <c r="G146" s="8" t="str">
        <f t="shared" si="22"/>
        <v xml:space="preserve"> </v>
      </c>
      <c r="H146" s="8" t="str">
        <f t="shared" si="21"/>
        <v/>
      </c>
    </row>
    <row r="147" spans="1:8" x14ac:dyDescent="0.2">
      <c r="A147" s="27"/>
      <c r="B147" s="6" t="s">
        <v>135</v>
      </c>
      <c r="C147" s="7">
        <v>1</v>
      </c>
      <c r="D147" s="7">
        <v>0</v>
      </c>
      <c r="E147" s="8">
        <f t="shared" si="19"/>
        <v>2.136752136752137E-3</v>
      </c>
      <c r="F147" s="8" t="str">
        <f t="shared" si="20"/>
        <v/>
      </c>
      <c r="G147" s="8">
        <f t="shared" si="22"/>
        <v>-1</v>
      </c>
      <c r="H147" s="8">
        <f t="shared" si="21"/>
        <v>-2.136752136752137E-3</v>
      </c>
    </row>
    <row r="148" spans="1:8" x14ac:dyDescent="0.2">
      <c r="A148" s="27"/>
      <c r="B148" s="6" t="s">
        <v>136</v>
      </c>
      <c r="C148" s="7">
        <v>0</v>
      </c>
      <c r="D148" s="7">
        <v>0</v>
      </c>
      <c r="E148" s="8" t="str">
        <f t="shared" si="19"/>
        <v/>
      </c>
      <c r="F148" s="8" t="str">
        <f t="shared" si="20"/>
        <v/>
      </c>
      <c r="G148" s="8" t="str">
        <f t="shared" si="22"/>
        <v xml:space="preserve"> </v>
      </c>
      <c r="H148" s="8" t="str">
        <f t="shared" si="21"/>
        <v/>
      </c>
    </row>
    <row r="149" spans="1:8" ht="25.5" x14ac:dyDescent="0.2">
      <c r="A149" s="27"/>
      <c r="B149" s="6" t="s">
        <v>137</v>
      </c>
      <c r="C149" s="7">
        <v>1</v>
      </c>
      <c r="D149" s="7">
        <v>0</v>
      </c>
      <c r="E149" s="8">
        <f t="shared" si="19"/>
        <v>2.136752136752137E-3</v>
      </c>
      <c r="F149" s="8" t="str">
        <f t="shared" si="20"/>
        <v/>
      </c>
      <c r="G149" s="8">
        <f t="shared" si="22"/>
        <v>-1</v>
      </c>
      <c r="H149" s="8">
        <f t="shared" si="21"/>
        <v>-2.136752136752137E-3</v>
      </c>
    </row>
    <row r="150" spans="1:8" ht="25.5" x14ac:dyDescent="0.2">
      <c r="A150" s="27"/>
      <c r="B150" s="6" t="s">
        <v>138</v>
      </c>
      <c r="C150" s="7">
        <v>0</v>
      </c>
      <c r="D150" s="7">
        <v>0</v>
      </c>
      <c r="E150" s="8" t="str">
        <f t="shared" si="19"/>
        <v/>
      </c>
      <c r="F150" s="8" t="str">
        <f t="shared" si="20"/>
        <v/>
      </c>
      <c r="G150" s="8" t="str">
        <f t="shared" si="22"/>
        <v xml:space="preserve"> </v>
      </c>
      <c r="H150" s="8" t="str">
        <f t="shared" si="21"/>
        <v/>
      </c>
    </row>
    <row r="151" spans="1:8" ht="25.5" x14ac:dyDescent="0.2">
      <c r="A151" s="27"/>
      <c r="B151" s="6" t="s">
        <v>139</v>
      </c>
      <c r="C151" s="7">
        <v>2</v>
      </c>
      <c r="D151" s="7">
        <v>0</v>
      </c>
      <c r="E151" s="8">
        <f t="shared" si="19"/>
        <v>4.2735042735042739E-3</v>
      </c>
      <c r="F151" s="8" t="str">
        <f t="shared" si="20"/>
        <v/>
      </c>
      <c r="G151" s="8">
        <f t="shared" si="22"/>
        <v>-1</v>
      </c>
      <c r="H151" s="8">
        <f t="shared" si="21"/>
        <v>-4.2735042735042739E-3</v>
      </c>
    </row>
    <row r="152" spans="1:8" ht="25.5" x14ac:dyDescent="0.2">
      <c r="A152" s="27"/>
      <c r="B152" s="6" t="s">
        <v>140</v>
      </c>
      <c r="C152" s="7">
        <v>0</v>
      </c>
      <c r="D152" s="7">
        <v>0</v>
      </c>
      <c r="E152" s="8" t="str">
        <f t="shared" si="19"/>
        <v/>
      </c>
      <c r="F152" s="8" t="str">
        <f t="shared" si="20"/>
        <v/>
      </c>
      <c r="G152" s="8" t="str">
        <f t="shared" si="22"/>
        <v xml:space="preserve"> </v>
      </c>
      <c r="H152" s="8" t="str">
        <f t="shared" si="21"/>
        <v/>
      </c>
    </row>
    <row r="153" spans="1:8" ht="25.5" x14ac:dyDescent="0.2">
      <c r="A153" s="27"/>
      <c r="B153" s="6" t="s">
        <v>141</v>
      </c>
      <c r="C153" s="7">
        <v>0</v>
      </c>
      <c r="D153" s="7">
        <v>0</v>
      </c>
      <c r="E153" s="8" t="str">
        <f t="shared" si="19"/>
        <v/>
      </c>
      <c r="F153" s="8" t="str">
        <f t="shared" si="20"/>
        <v/>
      </c>
      <c r="G153" s="8" t="str">
        <f t="shared" si="22"/>
        <v xml:space="preserve"> </v>
      </c>
      <c r="H153" s="8" t="str">
        <f t="shared" si="21"/>
        <v/>
      </c>
    </row>
    <row r="154" spans="1:8" x14ac:dyDescent="0.2">
      <c r="A154" s="27"/>
      <c r="B154" s="6" t="s">
        <v>142</v>
      </c>
      <c r="C154" s="7">
        <v>2</v>
      </c>
      <c r="D154" s="7">
        <v>0</v>
      </c>
      <c r="E154" s="8">
        <f t="shared" si="19"/>
        <v>4.2735042735042739E-3</v>
      </c>
      <c r="F154" s="8" t="str">
        <f t="shared" si="20"/>
        <v/>
      </c>
      <c r="G154" s="8">
        <f t="shared" si="22"/>
        <v>-1</v>
      </c>
      <c r="H154" s="8">
        <f t="shared" si="21"/>
        <v>-4.2735042735042739E-3</v>
      </c>
    </row>
    <row r="155" spans="1:8" x14ac:dyDescent="0.2">
      <c r="A155" s="27"/>
      <c r="B155" s="6" t="s">
        <v>143</v>
      </c>
      <c r="C155" s="7">
        <v>0</v>
      </c>
      <c r="D155" s="7">
        <v>0</v>
      </c>
      <c r="E155" s="8" t="str">
        <f t="shared" si="19"/>
        <v/>
      </c>
      <c r="F155" s="8" t="str">
        <f t="shared" si="20"/>
        <v/>
      </c>
      <c r="G155" s="8" t="str">
        <f t="shared" si="22"/>
        <v xml:space="preserve"> </v>
      </c>
      <c r="H155" s="8" t="str">
        <f t="shared" si="21"/>
        <v/>
      </c>
    </row>
    <row r="156" spans="1:8" x14ac:dyDescent="0.2">
      <c r="A156" s="27"/>
      <c r="B156" s="6" t="s">
        <v>144</v>
      </c>
      <c r="C156" s="7">
        <v>0</v>
      </c>
      <c r="D156" s="7">
        <v>0</v>
      </c>
      <c r="E156" s="8" t="str">
        <f t="shared" si="19"/>
        <v/>
      </c>
      <c r="F156" s="8" t="str">
        <f t="shared" si="20"/>
        <v/>
      </c>
      <c r="G156" s="8" t="str">
        <f t="shared" si="22"/>
        <v xml:space="preserve"> </v>
      </c>
      <c r="H156" s="8" t="str">
        <f t="shared" si="21"/>
        <v/>
      </c>
    </row>
    <row r="157" spans="1:8" x14ac:dyDescent="0.2">
      <c r="A157" s="27"/>
      <c r="B157" s="6" t="s">
        <v>145</v>
      </c>
      <c r="C157" s="7">
        <v>0</v>
      </c>
      <c r="D157" s="7">
        <v>0</v>
      </c>
      <c r="E157" s="8" t="str">
        <f t="shared" si="19"/>
        <v/>
      </c>
      <c r="F157" s="8" t="str">
        <f t="shared" si="20"/>
        <v/>
      </c>
      <c r="G157" s="8" t="str">
        <f t="shared" si="22"/>
        <v xml:space="preserve"> </v>
      </c>
      <c r="H157" s="8" t="str">
        <f t="shared" si="21"/>
        <v/>
      </c>
    </row>
    <row r="158" spans="1:8" x14ac:dyDescent="0.2">
      <c r="A158" s="27"/>
      <c r="B158" s="6" t="s">
        <v>146</v>
      </c>
      <c r="C158" s="7">
        <v>0</v>
      </c>
      <c r="D158" s="7">
        <v>0</v>
      </c>
      <c r="E158" s="8" t="str">
        <f t="shared" si="19"/>
        <v/>
      </c>
      <c r="F158" s="8" t="str">
        <f t="shared" si="20"/>
        <v/>
      </c>
      <c r="G158" s="8" t="str">
        <f t="shared" si="22"/>
        <v xml:space="preserve"> </v>
      </c>
      <c r="H158" s="8" t="str">
        <f t="shared" si="21"/>
        <v/>
      </c>
    </row>
    <row r="159" spans="1:8" x14ac:dyDescent="0.2">
      <c r="A159" s="27"/>
      <c r="B159" s="6" t="s">
        <v>147</v>
      </c>
      <c r="C159" s="7">
        <v>0</v>
      </c>
      <c r="D159" s="7">
        <v>0</v>
      </c>
      <c r="E159" s="8" t="str">
        <f t="shared" si="19"/>
        <v/>
      </c>
      <c r="F159" s="8" t="str">
        <f t="shared" si="20"/>
        <v/>
      </c>
      <c r="G159" s="8" t="str">
        <f t="shared" si="22"/>
        <v xml:space="preserve"> </v>
      </c>
      <c r="H159" s="8" t="str">
        <f t="shared" si="21"/>
        <v/>
      </c>
    </row>
    <row r="160" spans="1:8" x14ac:dyDescent="0.2">
      <c r="A160" s="27"/>
      <c r="B160" s="6" t="s">
        <v>148</v>
      </c>
      <c r="C160" s="7">
        <v>1</v>
      </c>
      <c r="D160" s="7">
        <v>0</v>
      </c>
      <c r="E160" s="8">
        <f t="shared" si="19"/>
        <v>2.136752136752137E-3</v>
      </c>
      <c r="F160" s="8" t="str">
        <f t="shared" si="20"/>
        <v/>
      </c>
      <c r="G160" s="8">
        <f t="shared" si="22"/>
        <v>-1</v>
      </c>
      <c r="H160" s="8">
        <f t="shared" si="21"/>
        <v>-2.136752136752137E-3</v>
      </c>
    </row>
    <row r="161" spans="1:8" x14ac:dyDescent="0.2">
      <c r="A161" s="27"/>
      <c r="B161" s="6" t="s">
        <v>149</v>
      </c>
      <c r="C161" s="7">
        <v>2</v>
      </c>
      <c r="D161" s="7">
        <v>0</v>
      </c>
      <c r="E161" s="8">
        <f t="shared" si="19"/>
        <v>4.2735042735042739E-3</v>
      </c>
      <c r="F161" s="8" t="str">
        <f t="shared" si="20"/>
        <v/>
      </c>
      <c r="G161" s="8">
        <f t="shared" si="22"/>
        <v>-1</v>
      </c>
      <c r="H161" s="8">
        <f t="shared" si="21"/>
        <v>-4.2735042735042739E-3</v>
      </c>
    </row>
    <row r="162" spans="1:8" x14ac:dyDescent="0.2">
      <c r="A162" s="27"/>
      <c r="B162" s="6" t="s">
        <v>150</v>
      </c>
      <c r="C162" s="7">
        <v>0</v>
      </c>
      <c r="D162" s="7">
        <v>1</v>
      </c>
      <c r="E162" s="8" t="str">
        <f t="shared" si="19"/>
        <v/>
      </c>
      <c r="F162" s="8">
        <f t="shared" si="20"/>
        <v>2.008032128514056E-3</v>
      </c>
      <c r="G162" s="8">
        <f t="shared" si="22"/>
        <v>1</v>
      </c>
      <c r="H162" s="8" t="str">
        <f t="shared" si="21"/>
        <v/>
      </c>
    </row>
    <row r="163" spans="1:8" ht="25.5" x14ac:dyDescent="0.2">
      <c r="A163" s="27"/>
      <c r="B163" s="6" t="s">
        <v>151</v>
      </c>
      <c r="C163" s="7">
        <v>0</v>
      </c>
      <c r="D163" s="7">
        <v>0</v>
      </c>
      <c r="E163" s="8" t="str">
        <f t="shared" si="19"/>
        <v/>
      </c>
      <c r="F163" s="8" t="str">
        <f t="shared" si="20"/>
        <v/>
      </c>
      <c r="G163" s="8" t="str">
        <f t="shared" si="22"/>
        <v xml:space="preserve"> </v>
      </c>
      <c r="H163" s="8" t="str">
        <f t="shared" si="21"/>
        <v/>
      </c>
    </row>
    <row r="164" spans="1:8" x14ac:dyDescent="0.2">
      <c r="A164" s="27"/>
      <c r="B164" s="6" t="s">
        <v>152</v>
      </c>
      <c r="C164" s="7">
        <v>0</v>
      </c>
      <c r="D164" s="7">
        <v>0</v>
      </c>
      <c r="E164" s="8" t="str">
        <f t="shared" si="19"/>
        <v/>
      </c>
      <c r="F164" s="8" t="str">
        <f t="shared" si="20"/>
        <v/>
      </c>
      <c r="G164" s="8" t="str">
        <f t="shared" si="22"/>
        <v xml:space="preserve"> </v>
      </c>
      <c r="H164" s="8" t="str">
        <f t="shared" si="21"/>
        <v/>
      </c>
    </row>
    <row r="165" spans="1:8" ht="25.5" x14ac:dyDescent="0.2">
      <c r="A165" s="27"/>
      <c r="B165" s="6" t="s">
        <v>153</v>
      </c>
      <c r="C165" s="7">
        <v>0</v>
      </c>
      <c r="D165" s="7">
        <v>0</v>
      </c>
      <c r="E165" s="8" t="str">
        <f t="shared" si="19"/>
        <v/>
      </c>
      <c r="F165" s="8" t="str">
        <f t="shared" si="20"/>
        <v/>
      </c>
      <c r="G165" s="8" t="str">
        <f t="shared" si="22"/>
        <v xml:space="preserve"> </v>
      </c>
      <c r="H165" s="8" t="str">
        <f t="shared" si="21"/>
        <v/>
      </c>
    </row>
    <row r="166" spans="1:8" x14ac:dyDescent="0.2">
      <c r="A166" s="27"/>
      <c r="B166" s="6" t="s">
        <v>154</v>
      </c>
      <c r="C166" s="7">
        <v>0</v>
      </c>
      <c r="D166" s="7">
        <v>0</v>
      </c>
      <c r="E166" s="8" t="str">
        <f t="shared" si="19"/>
        <v/>
      </c>
      <c r="F166" s="8" t="str">
        <f t="shared" si="20"/>
        <v/>
      </c>
      <c r="G166" s="8" t="str">
        <f t="shared" si="22"/>
        <v xml:space="preserve"> </v>
      </c>
      <c r="H166" s="8" t="str">
        <f t="shared" si="21"/>
        <v/>
      </c>
    </row>
    <row r="167" spans="1:8" x14ac:dyDescent="0.2">
      <c r="A167" s="27"/>
      <c r="B167" s="6" t="s">
        <v>155</v>
      </c>
      <c r="C167" s="7">
        <v>0</v>
      </c>
      <c r="D167" s="7">
        <v>0</v>
      </c>
      <c r="E167" s="8" t="str">
        <f t="shared" si="19"/>
        <v/>
      </c>
      <c r="F167" s="8" t="str">
        <f t="shared" si="20"/>
        <v/>
      </c>
      <c r="G167" s="8" t="str">
        <f t="shared" si="22"/>
        <v xml:space="preserve"> </v>
      </c>
      <c r="H167" s="8" t="str">
        <f t="shared" si="21"/>
        <v/>
      </c>
    </row>
    <row r="168" spans="1:8" x14ac:dyDescent="0.2">
      <c r="A168" s="27"/>
      <c r="B168" s="6" t="s">
        <v>156</v>
      </c>
      <c r="C168" s="7">
        <v>0</v>
      </c>
      <c r="D168" s="7">
        <v>0</v>
      </c>
      <c r="E168" s="8" t="str">
        <f t="shared" si="19"/>
        <v/>
      </c>
      <c r="F168" s="8" t="str">
        <f t="shared" si="20"/>
        <v/>
      </c>
      <c r="G168" s="8" t="str">
        <f t="shared" si="22"/>
        <v xml:space="preserve"> </v>
      </c>
      <c r="H168" s="8" t="str">
        <f t="shared" si="21"/>
        <v/>
      </c>
    </row>
    <row r="169" spans="1:8" x14ac:dyDescent="0.2">
      <c r="A169" s="27"/>
      <c r="B169" s="6" t="s">
        <v>157</v>
      </c>
      <c r="C169" s="7">
        <v>0</v>
      </c>
      <c r="D169" s="7">
        <v>0</v>
      </c>
      <c r="E169" s="8" t="str">
        <f t="shared" si="19"/>
        <v/>
      </c>
      <c r="F169" s="8" t="str">
        <f t="shared" si="20"/>
        <v/>
      </c>
      <c r="G169" s="8" t="str">
        <f t="shared" si="22"/>
        <v xml:space="preserve"> </v>
      </c>
      <c r="H169" s="8" t="str">
        <f t="shared" si="21"/>
        <v/>
      </c>
    </row>
    <row r="170" spans="1:8" x14ac:dyDescent="0.2">
      <c r="A170" s="27"/>
      <c r="B170" s="6" t="s">
        <v>158</v>
      </c>
      <c r="C170" s="7">
        <v>0</v>
      </c>
      <c r="D170" s="7">
        <v>0</v>
      </c>
      <c r="E170" s="8" t="str">
        <f t="shared" si="19"/>
        <v/>
      </c>
      <c r="F170" s="8" t="str">
        <f t="shared" si="20"/>
        <v/>
      </c>
      <c r="G170" s="8" t="str">
        <f t="shared" si="22"/>
        <v xml:space="preserve"> </v>
      </c>
      <c r="H170" s="8" t="str">
        <f t="shared" si="21"/>
        <v/>
      </c>
    </row>
    <row r="171" spans="1:8" x14ac:dyDescent="0.2">
      <c r="A171" s="27"/>
      <c r="B171" s="6" t="s">
        <v>159</v>
      </c>
      <c r="C171" s="7">
        <v>0</v>
      </c>
      <c r="D171" s="7">
        <v>0</v>
      </c>
      <c r="E171" s="8" t="str">
        <f t="shared" si="19"/>
        <v/>
      </c>
      <c r="F171" s="8" t="str">
        <f t="shared" si="20"/>
        <v/>
      </c>
      <c r="G171" s="8" t="str">
        <f t="shared" si="22"/>
        <v xml:space="preserve"> </v>
      </c>
      <c r="H171" s="8" t="str">
        <f t="shared" si="21"/>
        <v/>
      </c>
    </row>
    <row r="172" spans="1:8" x14ac:dyDescent="0.2">
      <c r="A172" s="27"/>
      <c r="B172" s="6" t="s">
        <v>160</v>
      </c>
      <c r="C172" s="7">
        <v>0</v>
      </c>
      <c r="D172" s="7">
        <v>2</v>
      </c>
      <c r="E172" s="8" t="str">
        <f t="shared" si="19"/>
        <v/>
      </c>
      <c r="F172" s="8">
        <f t="shared" si="20"/>
        <v>4.0160642570281121E-3</v>
      </c>
      <c r="G172" s="8">
        <f t="shared" si="22"/>
        <v>1</v>
      </c>
      <c r="H172" s="8" t="str">
        <f t="shared" ref="H172:H175" si="23">+IF(OR(AND(E172=""),(G172="")),"",E172*G172)</f>
        <v/>
      </c>
    </row>
    <row r="173" spans="1:8" ht="25.5" x14ac:dyDescent="0.2">
      <c r="A173" s="27"/>
      <c r="B173" s="6" t="s">
        <v>161</v>
      </c>
      <c r="C173" s="7">
        <v>1</v>
      </c>
      <c r="D173" s="7">
        <v>0</v>
      </c>
      <c r="E173" s="8">
        <f t="shared" si="19"/>
        <v>2.136752136752137E-3</v>
      </c>
      <c r="F173" s="8" t="str">
        <f t="shared" si="20"/>
        <v/>
      </c>
      <c r="G173" s="8">
        <f t="shared" si="22"/>
        <v>-1</v>
      </c>
      <c r="H173" s="8">
        <f t="shared" si="23"/>
        <v>-2.136752136752137E-3</v>
      </c>
    </row>
    <row r="174" spans="1:8" ht="25.5" x14ac:dyDescent="0.2">
      <c r="A174" s="27"/>
      <c r="B174" s="6" t="s">
        <v>162</v>
      </c>
      <c r="C174" s="7">
        <v>0</v>
      </c>
      <c r="D174" s="7">
        <v>0</v>
      </c>
      <c r="E174" s="8" t="str">
        <f t="shared" si="19"/>
        <v/>
      </c>
      <c r="F174" s="8" t="str">
        <f t="shared" si="20"/>
        <v/>
      </c>
      <c r="G174" s="8" t="str">
        <f t="shared" si="22"/>
        <v xml:space="preserve"> </v>
      </c>
      <c r="H174" s="8" t="str">
        <f t="shared" si="23"/>
        <v/>
      </c>
    </row>
    <row r="175" spans="1:8" x14ac:dyDescent="0.2">
      <c r="A175" s="27"/>
      <c r="B175" s="6" t="s">
        <v>163</v>
      </c>
      <c r="C175" s="7">
        <v>0</v>
      </c>
      <c r="D175" s="7">
        <v>0</v>
      </c>
      <c r="E175" s="8" t="str">
        <f t="shared" si="19"/>
        <v/>
      </c>
      <c r="F175" s="8" t="str">
        <f t="shared" si="20"/>
        <v/>
      </c>
      <c r="G175" s="8" t="str">
        <f t="shared" si="22"/>
        <v xml:space="preserve"> </v>
      </c>
      <c r="H175" s="8" t="str">
        <f t="shared" si="23"/>
        <v/>
      </c>
    </row>
    <row r="176" spans="1:8" x14ac:dyDescent="0.2">
      <c r="A176" s="26"/>
    </row>
    <row r="177" spans="1:8" x14ac:dyDescent="0.2">
      <c r="A177" s="26"/>
    </row>
    <row r="178" spans="1:8" ht="15.75" thickBot="1" x14ac:dyDescent="0.25">
      <c r="A178" s="26"/>
    </row>
    <row r="179" spans="1:8" ht="29.25" customHeight="1" thickBot="1" x14ac:dyDescent="0.25">
      <c r="A179" s="27"/>
      <c r="B179" s="28" t="s">
        <v>2</v>
      </c>
      <c r="C179" s="30" t="s">
        <v>12</v>
      </c>
      <c r="D179" s="38"/>
      <c r="E179" s="30" t="s">
        <v>4</v>
      </c>
      <c r="F179" s="31"/>
      <c r="G179" s="39" t="s">
        <v>13</v>
      </c>
      <c r="H179" s="39" t="s">
        <v>5</v>
      </c>
    </row>
    <row r="180" spans="1:8" ht="15.75" thickBot="1" x14ac:dyDescent="0.25">
      <c r="A180" s="27"/>
      <c r="B180" s="29"/>
      <c r="C180" s="10">
        <v>2022</v>
      </c>
      <c r="D180" s="10">
        <v>2023</v>
      </c>
      <c r="E180" s="10">
        <v>2022</v>
      </c>
      <c r="F180" s="10">
        <v>2023</v>
      </c>
      <c r="G180" s="29"/>
      <c r="H180" s="29"/>
    </row>
    <row r="181" spans="1:8" ht="26.25" thickBot="1" x14ac:dyDescent="0.25">
      <c r="A181" s="27"/>
      <c r="B181" s="9" t="s">
        <v>8</v>
      </c>
      <c r="C181" s="11">
        <f>SUM(C182:C356)</f>
        <v>427</v>
      </c>
      <c r="D181" s="11">
        <f>SUM(D182:D356)</f>
        <v>476</v>
      </c>
      <c r="E181" s="25">
        <f t="shared" ref="E181:E212" si="24">+IF(C181=0,"",C181/C$181)</f>
        <v>1</v>
      </c>
      <c r="F181" s="25">
        <f t="shared" ref="F181:F212" si="25">+IF(D181=0,"",D181/D$181)</f>
        <v>1</v>
      </c>
      <c r="G181" s="25">
        <f>+IF(AND(C181=0,D181=0),"",IF(C181=0,1,IF(D181=0,-1,(D181-C181)/C181)))</f>
        <v>0.11475409836065574</v>
      </c>
      <c r="H181" s="25">
        <f t="shared" ref="H181:H212" si="26">+IF(OR(AND(E181=""),(G181="")),"",E181*G181)</f>
        <v>0.11475409836065574</v>
      </c>
    </row>
    <row r="182" spans="1:8" x14ac:dyDescent="0.2">
      <c r="A182" s="27"/>
      <c r="B182" s="6" t="s">
        <v>164</v>
      </c>
      <c r="C182" s="7">
        <v>6</v>
      </c>
      <c r="D182" s="7">
        <v>0</v>
      </c>
      <c r="E182" s="8">
        <f t="shared" si="24"/>
        <v>1.405152224824356E-2</v>
      </c>
      <c r="F182" s="8" t="str">
        <f t="shared" si="25"/>
        <v/>
      </c>
      <c r="G182" s="8">
        <f t="shared" ref="G182:G213" si="27">+IF(AND(C182=0,D182=0)," ",IF(C182=0,1,IF(D182=0,-1,(D182-C182)/C182)))</f>
        <v>-1</v>
      </c>
      <c r="H182" s="8">
        <f t="shared" si="26"/>
        <v>-1.405152224824356E-2</v>
      </c>
    </row>
    <row r="183" spans="1:8" x14ac:dyDescent="0.2">
      <c r="A183" s="27"/>
      <c r="B183" s="6" t="s">
        <v>165</v>
      </c>
      <c r="C183" s="7">
        <v>0</v>
      </c>
      <c r="D183" s="7">
        <v>0</v>
      </c>
      <c r="E183" s="8" t="str">
        <f t="shared" si="24"/>
        <v/>
      </c>
      <c r="F183" s="8" t="str">
        <f t="shared" si="25"/>
        <v/>
      </c>
      <c r="G183" s="8" t="str">
        <f t="shared" si="27"/>
        <v xml:space="preserve"> </v>
      </c>
      <c r="H183" s="8" t="str">
        <f t="shared" si="26"/>
        <v/>
      </c>
    </row>
    <row r="184" spans="1:8" ht="38.25" x14ac:dyDescent="0.2">
      <c r="A184" s="27"/>
      <c r="B184" s="6" t="s">
        <v>166</v>
      </c>
      <c r="C184" s="7">
        <v>0</v>
      </c>
      <c r="D184" s="7">
        <v>0</v>
      </c>
      <c r="E184" s="8" t="str">
        <f t="shared" si="24"/>
        <v/>
      </c>
      <c r="F184" s="8" t="str">
        <f t="shared" si="25"/>
        <v/>
      </c>
      <c r="G184" s="8" t="str">
        <f t="shared" si="27"/>
        <v xml:space="preserve"> </v>
      </c>
      <c r="H184" s="8" t="str">
        <f t="shared" si="26"/>
        <v/>
      </c>
    </row>
    <row r="185" spans="1:8" x14ac:dyDescent="0.2">
      <c r="A185" s="27"/>
      <c r="B185" s="6" t="s">
        <v>167</v>
      </c>
      <c r="C185" s="7">
        <v>0</v>
      </c>
      <c r="D185" s="7">
        <v>0</v>
      </c>
      <c r="E185" s="8" t="str">
        <f t="shared" si="24"/>
        <v/>
      </c>
      <c r="F185" s="8" t="str">
        <f t="shared" si="25"/>
        <v/>
      </c>
      <c r="G185" s="8" t="str">
        <f t="shared" si="27"/>
        <v xml:space="preserve"> </v>
      </c>
      <c r="H185" s="8" t="str">
        <f t="shared" si="26"/>
        <v/>
      </c>
    </row>
    <row r="186" spans="1:8" ht="25.5" x14ac:dyDescent="0.2">
      <c r="A186" s="27"/>
      <c r="B186" s="6" t="s">
        <v>168</v>
      </c>
      <c r="C186" s="7">
        <v>3</v>
      </c>
      <c r="D186" s="7">
        <v>3</v>
      </c>
      <c r="E186" s="8">
        <f t="shared" si="24"/>
        <v>7.0257611241217799E-3</v>
      </c>
      <c r="F186" s="8">
        <f t="shared" si="25"/>
        <v>6.3025210084033615E-3</v>
      </c>
      <c r="G186" s="8">
        <f t="shared" si="27"/>
        <v>0</v>
      </c>
      <c r="H186" s="8">
        <f t="shared" si="26"/>
        <v>0</v>
      </c>
    </row>
    <row r="187" spans="1:8" ht="25.5" x14ac:dyDescent="0.2">
      <c r="A187" s="27"/>
      <c r="B187" s="6" t="s">
        <v>169</v>
      </c>
      <c r="C187" s="7">
        <v>0</v>
      </c>
      <c r="D187" s="7">
        <v>0</v>
      </c>
      <c r="E187" s="8" t="str">
        <f t="shared" si="24"/>
        <v/>
      </c>
      <c r="F187" s="8" t="str">
        <f t="shared" si="25"/>
        <v/>
      </c>
      <c r="G187" s="8" t="str">
        <f t="shared" si="27"/>
        <v xml:space="preserve"> </v>
      </c>
      <c r="H187" s="8" t="str">
        <f t="shared" si="26"/>
        <v/>
      </c>
    </row>
    <row r="188" spans="1:8" x14ac:dyDescent="0.2">
      <c r="A188" s="27"/>
      <c r="B188" s="6" t="s">
        <v>170</v>
      </c>
      <c r="C188" s="7">
        <v>9</v>
      </c>
      <c r="D188" s="7">
        <v>14</v>
      </c>
      <c r="E188" s="8">
        <f t="shared" si="24"/>
        <v>2.1077283372365339E-2</v>
      </c>
      <c r="F188" s="8">
        <f t="shared" si="25"/>
        <v>2.9411764705882353E-2</v>
      </c>
      <c r="G188" s="8">
        <f t="shared" si="27"/>
        <v>0.55555555555555558</v>
      </c>
      <c r="H188" s="8">
        <f t="shared" si="26"/>
        <v>1.1709601873536301E-2</v>
      </c>
    </row>
    <row r="189" spans="1:8" x14ac:dyDescent="0.2">
      <c r="A189" s="27"/>
      <c r="B189" s="6" t="s">
        <v>171</v>
      </c>
      <c r="C189" s="7">
        <v>0</v>
      </c>
      <c r="D189" s="7">
        <v>0</v>
      </c>
      <c r="E189" s="8" t="str">
        <f t="shared" si="24"/>
        <v/>
      </c>
      <c r="F189" s="8" t="str">
        <f t="shared" si="25"/>
        <v/>
      </c>
      <c r="G189" s="8" t="str">
        <f t="shared" si="27"/>
        <v xml:space="preserve"> </v>
      </c>
      <c r="H189" s="8" t="str">
        <f t="shared" si="26"/>
        <v/>
      </c>
    </row>
    <row r="190" spans="1:8" x14ac:dyDescent="0.2">
      <c r="A190" s="27"/>
      <c r="B190" s="6" t="s">
        <v>172</v>
      </c>
      <c r="C190" s="7">
        <v>3</v>
      </c>
      <c r="D190" s="7">
        <v>1</v>
      </c>
      <c r="E190" s="8">
        <f t="shared" si="24"/>
        <v>7.0257611241217799E-3</v>
      </c>
      <c r="F190" s="8">
        <f t="shared" si="25"/>
        <v>2.1008403361344537E-3</v>
      </c>
      <c r="G190" s="8">
        <f t="shared" si="27"/>
        <v>-0.66666666666666663</v>
      </c>
      <c r="H190" s="8">
        <f t="shared" si="26"/>
        <v>-4.6838407494145199E-3</v>
      </c>
    </row>
    <row r="191" spans="1:8" x14ac:dyDescent="0.2">
      <c r="A191" s="27"/>
      <c r="B191" s="6" t="s">
        <v>173</v>
      </c>
      <c r="C191" s="7">
        <v>1</v>
      </c>
      <c r="D191" s="7">
        <v>0</v>
      </c>
      <c r="E191" s="8">
        <f t="shared" si="24"/>
        <v>2.34192037470726E-3</v>
      </c>
      <c r="F191" s="8" t="str">
        <f t="shared" si="25"/>
        <v/>
      </c>
      <c r="G191" s="8">
        <f t="shared" si="27"/>
        <v>-1</v>
      </c>
      <c r="H191" s="8">
        <f t="shared" si="26"/>
        <v>-2.34192037470726E-3</v>
      </c>
    </row>
    <row r="192" spans="1:8" x14ac:dyDescent="0.2">
      <c r="A192" s="27"/>
      <c r="B192" s="6" t="s">
        <v>174</v>
      </c>
      <c r="C192" s="7">
        <v>0</v>
      </c>
      <c r="D192" s="7">
        <v>0</v>
      </c>
      <c r="E192" s="8" t="str">
        <f t="shared" si="24"/>
        <v/>
      </c>
      <c r="F192" s="8" t="str">
        <f t="shared" si="25"/>
        <v/>
      </c>
      <c r="G192" s="8" t="str">
        <f t="shared" si="27"/>
        <v xml:space="preserve"> </v>
      </c>
      <c r="H192" s="8" t="str">
        <f t="shared" si="26"/>
        <v/>
      </c>
    </row>
    <row r="193" spans="1:8" ht="25.5" x14ac:dyDescent="0.2">
      <c r="A193" s="27"/>
      <c r="B193" s="6" t="s">
        <v>175</v>
      </c>
      <c r="C193" s="7">
        <v>0</v>
      </c>
      <c r="D193" s="7">
        <v>1</v>
      </c>
      <c r="E193" s="8" t="str">
        <f t="shared" si="24"/>
        <v/>
      </c>
      <c r="F193" s="8">
        <f t="shared" si="25"/>
        <v>2.1008403361344537E-3</v>
      </c>
      <c r="G193" s="8">
        <f t="shared" si="27"/>
        <v>1</v>
      </c>
      <c r="H193" s="8" t="str">
        <f t="shared" si="26"/>
        <v/>
      </c>
    </row>
    <row r="194" spans="1:8" x14ac:dyDescent="0.2">
      <c r="A194" s="27"/>
      <c r="B194" s="6" t="s">
        <v>176</v>
      </c>
      <c r="C194" s="7">
        <v>1</v>
      </c>
      <c r="D194" s="7">
        <v>0</v>
      </c>
      <c r="E194" s="8">
        <f t="shared" si="24"/>
        <v>2.34192037470726E-3</v>
      </c>
      <c r="F194" s="8" t="str">
        <f t="shared" si="25"/>
        <v/>
      </c>
      <c r="G194" s="8">
        <f t="shared" si="27"/>
        <v>-1</v>
      </c>
      <c r="H194" s="8">
        <f t="shared" si="26"/>
        <v>-2.34192037470726E-3</v>
      </c>
    </row>
    <row r="195" spans="1:8" x14ac:dyDescent="0.2">
      <c r="A195" s="27"/>
      <c r="B195" s="6" t="s">
        <v>177</v>
      </c>
      <c r="C195" s="7">
        <v>0</v>
      </c>
      <c r="D195" s="7">
        <v>13</v>
      </c>
      <c r="E195" s="8" t="str">
        <f t="shared" si="24"/>
        <v/>
      </c>
      <c r="F195" s="8">
        <f t="shared" si="25"/>
        <v>2.7310924369747899E-2</v>
      </c>
      <c r="G195" s="8">
        <f t="shared" si="27"/>
        <v>1</v>
      </c>
      <c r="H195" s="8" t="str">
        <f t="shared" si="26"/>
        <v/>
      </c>
    </row>
    <row r="196" spans="1:8" x14ac:dyDescent="0.2">
      <c r="A196" s="27"/>
      <c r="B196" s="6" t="s">
        <v>178</v>
      </c>
      <c r="C196" s="7">
        <v>5</v>
      </c>
      <c r="D196" s="7">
        <v>0</v>
      </c>
      <c r="E196" s="8">
        <f t="shared" si="24"/>
        <v>1.1709601873536301E-2</v>
      </c>
      <c r="F196" s="8" t="str">
        <f t="shared" si="25"/>
        <v/>
      </c>
      <c r="G196" s="8">
        <f t="shared" si="27"/>
        <v>-1</v>
      </c>
      <c r="H196" s="8">
        <f t="shared" si="26"/>
        <v>-1.1709601873536301E-2</v>
      </c>
    </row>
    <row r="197" spans="1:8" ht="25.5" x14ac:dyDescent="0.2">
      <c r="A197" s="27"/>
      <c r="B197" s="6" t="s">
        <v>179</v>
      </c>
      <c r="C197" s="7">
        <v>33</v>
      </c>
      <c r="D197" s="7">
        <v>53</v>
      </c>
      <c r="E197" s="8">
        <f t="shared" si="24"/>
        <v>7.7283372365339581E-2</v>
      </c>
      <c r="F197" s="8">
        <f t="shared" si="25"/>
        <v>0.11134453781512606</v>
      </c>
      <c r="G197" s="8">
        <f t="shared" si="27"/>
        <v>0.60606060606060608</v>
      </c>
      <c r="H197" s="8">
        <f t="shared" si="26"/>
        <v>4.6838407494145202E-2</v>
      </c>
    </row>
    <row r="198" spans="1:8" ht="25.5" x14ac:dyDescent="0.2">
      <c r="A198" s="27"/>
      <c r="B198" s="6" t="s">
        <v>180</v>
      </c>
      <c r="C198" s="7">
        <v>0</v>
      </c>
      <c r="D198" s="7">
        <v>0</v>
      </c>
      <c r="E198" s="8" t="str">
        <f t="shared" si="24"/>
        <v/>
      </c>
      <c r="F198" s="8" t="str">
        <f t="shared" si="25"/>
        <v/>
      </c>
      <c r="G198" s="8" t="str">
        <f t="shared" si="27"/>
        <v xml:space="preserve"> </v>
      </c>
      <c r="H198" s="8" t="str">
        <f t="shared" si="26"/>
        <v/>
      </c>
    </row>
    <row r="199" spans="1:8" x14ac:dyDescent="0.2">
      <c r="A199" s="27"/>
      <c r="B199" s="6" t="s">
        <v>181</v>
      </c>
      <c r="C199" s="7">
        <v>0</v>
      </c>
      <c r="D199" s="7">
        <v>0</v>
      </c>
      <c r="E199" s="8" t="str">
        <f t="shared" si="24"/>
        <v/>
      </c>
      <c r="F199" s="8" t="str">
        <f t="shared" si="25"/>
        <v/>
      </c>
      <c r="G199" s="8" t="str">
        <f t="shared" si="27"/>
        <v xml:space="preserve"> </v>
      </c>
      <c r="H199" s="8" t="str">
        <f t="shared" si="26"/>
        <v/>
      </c>
    </row>
    <row r="200" spans="1:8" x14ac:dyDescent="0.2">
      <c r="A200" s="27"/>
      <c r="B200" s="6" t="s">
        <v>182</v>
      </c>
      <c r="C200" s="7">
        <v>0</v>
      </c>
      <c r="D200" s="7">
        <v>0</v>
      </c>
      <c r="E200" s="8" t="str">
        <f t="shared" si="24"/>
        <v/>
      </c>
      <c r="F200" s="8" t="str">
        <f t="shared" si="25"/>
        <v/>
      </c>
      <c r="G200" s="8" t="str">
        <f t="shared" si="27"/>
        <v xml:space="preserve"> </v>
      </c>
      <c r="H200" s="8" t="str">
        <f t="shared" si="26"/>
        <v/>
      </c>
    </row>
    <row r="201" spans="1:8" x14ac:dyDescent="0.2">
      <c r="A201" s="27"/>
      <c r="B201" s="6" t="s">
        <v>183</v>
      </c>
      <c r="C201" s="7">
        <v>0</v>
      </c>
      <c r="D201" s="7">
        <v>0</v>
      </c>
      <c r="E201" s="8" t="str">
        <f t="shared" si="24"/>
        <v/>
      </c>
      <c r="F201" s="8" t="str">
        <f t="shared" si="25"/>
        <v/>
      </c>
      <c r="G201" s="8" t="str">
        <f t="shared" si="27"/>
        <v xml:space="preserve"> </v>
      </c>
      <c r="H201" s="8" t="str">
        <f t="shared" si="26"/>
        <v/>
      </c>
    </row>
    <row r="202" spans="1:8" ht="16.5" customHeight="1" x14ac:dyDescent="0.2">
      <c r="A202" s="27"/>
      <c r="B202" s="6" t="s">
        <v>184</v>
      </c>
      <c r="C202" s="7">
        <v>2</v>
      </c>
      <c r="D202" s="7">
        <v>3</v>
      </c>
      <c r="E202" s="8">
        <f t="shared" si="24"/>
        <v>4.6838407494145199E-3</v>
      </c>
      <c r="F202" s="8">
        <f t="shared" si="25"/>
        <v>6.3025210084033615E-3</v>
      </c>
      <c r="G202" s="8">
        <f t="shared" si="27"/>
        <v>0.5</v>
      </c>
      <c r="H202" s="8">
        <f t="shared" si="26"/>
        <v>2.34192037470726E-3</v>
      </c>
    </row>
    <row r="203" spans="1:8" x14ac:dyDescent="0.2">
      <c r="A203" s="27"/>
      <c r="B203" s="6" t="s">
        <v>185</v>
      </c>
      <c r="C203" s="7">
        <v>0</v>
      </c>
      <c r="D203" s="7">
        <v>0</v>
      </c>
      <c r="E203" s="8" t="str">
        <f t="shared" si="24"/>
        <v/>
      </c>
      <c r="F203" s="8" t="str">
        <f t="shared" si="25"/>
        <v/>
      </c>
      <c r="G203" s="8" t="str">
        <f t="shared" si="27"/>
        <v xml:space="preserve"> </v>
      </c>
      <c r="H203" s="8" t="str">
        <f t="shared" si="26"/>
        <v/>
      </c>
    </row>
    <row r="204" spans="1:8" x14ac:dyDescent="0.2">
      <c r="A204" s="27"/>
      <c r="B204" s="6" t="s">
        <v>186</v>
      </c>
      <c r="C204" s="7">
        <v>2</v>
      </c>
      <c r="D204" s="7">
        <v>0</v>
      </c>
      <c r="E204" s="8">
        <f t="shared" si="24"/>
        <v>4.6838407494145199E-3</v>
      </c>
      <c r="F204" s="8" t="str">
        <f t="shared" si="25"/>
        <v/>
      </c>
      <c r="G204" s="8">
        <f t="shared" si="27"/>
        <v>-1</v>
      </c>
      <c r="H204" s="8">
        <f t="shared" si="26"/>
        <v>-4.6838407494145199E-3</v>
      </c>
    </row>
    <row r="205" spans="1:8" x14ac:dyDescent="0.2">
      <c r="A205" s="27"/>
      <c r="B205" s="6" t="s">
        <v>187</v>
      </c>
      <c r="C205" s="7">
        <v>0</v>
      </c>
      <c r="D205" s="7">
        <v>0</v>
      </c>
      <c r="E205" s="8" t="str">
        <f t="shared" si="24"/>
        <v/>
      </c>
      <c r="F205" s="8" t="str">
        <f t="shared" si="25"/>
        <v/>
      </c>
      <c r="G205" s="8" t="str">
        <f t="shared" si="27"/>
        <v xml:space="preserve"> </v>
      </c>
      <c r="H205" s="8" t="str">
        <f t="shared" si="26"/>
        <v/>
      </c>
    </row>
    <row r="206" spans="1:8" x14ac:dyDescent="0.2">
      <c r="A206" s="27"/>
      <c r="B206" s="6" t="s">
        <v>188</v>
      </c>
      <c r="C206" s="7">
        <v>0</v>
      </c>
      <c r="D206" s="7">
        <v>0</v>
      </c>
      <c r="E206" s="8" t="str">
        <f t="shared" si="24"/>
        <v/>
      </c>
      <c r="F206" s="8" t="str">
        <f t="shared" si="25"/>
        <v/>
      </c>
      <c r="G206" s="8" t="str">
        <f t="shared" si="27"/>
        <v xml:space="preserve"> </v>
      </c>
      <c r="H206" s="8" t="str">
        <f t="shared" si="26"/>
        <v/>
      </c>
    </row>
    <row r="207" spans="1:8" x14ac:dyDescent="0.2">
      <c r="A207" s="27"/>
      <c r="B207" s="6" t="s">
        <v>189</v>
      </c>
      <c r="C207" s="7">
        <v>0</v>
      </c>
      <c r="D207" s="7">
        <v>0</v>
      </c>
      <c r="E207" s="8" t="str">
        <f t="shared" si="24"/>
        <v/>
      </c>
      <c r="F207" s="8" t="str">
        <f t="shared" si="25"/>
        <v/>
      </c>
      <c r="G207" s="8" t="str">
        <f t="shared" si="27"/>
        <v xml:space="preserve"> </v>
      </c>
      <c r="H207" s="8" t="str">
        <f t="shared" si="26"/>
        <v/>
      </c>
    </row>
    <row r="208" spans="1:8" x14ac:dyDescent="0.2">
      <c r="A208" s="27"/>
      <c r="B208" s="6" t="s">
        <v>190</v>
      </c>
      <c r="C208" s="7">
        <v>3</v>
      </c>
      <c r="D208" s="7">
        <v>0</v>
      </c>
      <c r="E208" s="8">
        <f t="shared" si="24"/>
        <v>7.0257611241217799E-3</v>
      </c>
      <c r="F208" s="8" t="str">
        <f t="shared" si="25"/>
        <v/>
      </c>
      <c r="G208" s="8">
        <f t="shared" si="27"/>
        <v>-1</v>
      </c>
      <c r="H208" s="8">
        <f t="shared" si="26"/>
        <v>-7.0257611241217799E-3</v>
      </c>
    </row>
    <row r="209" spans="1:8" x14ac:dyDescent="0.2">
      <c r="A209" s="27"/>
      <c r="B209" s="6" t="s">
        <v>191</v>
      </c>
      <c r="C209" s="7">
        <v>0</v>
      </c>
      <c r="D209" s="7">
        <v>1</v>
      </c>
      <c r="E209" s="8" t="str">
        <f t="shared" si="24"/>
        <v/>
      </c>
      <c r="F209" s="8">
        <f t="shared" si="25"/>
        <v>2.1008403361344537E-3</v>
      </c>
      <c r="G209" s="8">
        <f t="shared" si="27"/>
        <v>1</v>
      </c>
      <c r="H209" s="8" t="str">
        <f t="shared" si="26"/>
        <v/>
      </c>
    </row>
    <row r="210" spans="1:8" x14ac:dyDescent="0.2">
      <c r="A210" s="27"/>
      <c r="B210" s="6" t="s">
        <v>192</v>
      </c>
      <c r="C210" s="7">
        <v>0</v>
      </c>
      <c r="D210" s="7">
        <v>0</v>
      </c>
      <c r="E210" s="8" t="str">
        <f t="shared" si="24"/>
        <v/>
      </c>
      <c r="F210" s="8" t="str">
        <f t="shared" si="25"/>
        <v/>
      </c>
      <c r="G210" s="8" t="str">
        <f t="shared" si="27"/>
        <v xml:space="preserve"> </v>
      </c>
      <c r="H210" s="8" t="str">
        <f t="shared" si="26"/>
        <v/>
      </c>
    </row>
    <row r="211" spans="1:8" x14ac:dyDescent="0.2">
      <c r="A211" s="27"/>
      <c r="B211" s="6" t="s">
        <v>193</v>
      </c>
      <c r="C211" s="7">
        <v>3</v>
      </c>
      <c r="D211" s="7">
        <v>3</v>
      </c>
      <c r="E211" s="8">
        <f t="shared" si="24"/>
        <v>7.0257611241217799E-3</v>
      </c>
      <c r="F211" s="8">
        <f t="shared" si="25"/>
        <v>6.3025210084033615E-3</v>
      </c>
      <c r="G211" s="8">
        <f t="shared" si="27"/>
        <v>0</v>
      </c>
      <c r="H211" s="8">
        <f t="shared" si="26"/>
        <v>0</v>
      </c>
    </row>
    <row r="212" spans="1:8" x14ac:dyDescent="0.2">
      <c r="A212" s="27"/>
      <c r="B212" s="6" t="s">
        <v>194</v>
      </c>
      <c r="C212" s="7">
        <v>16</v>
      </c>
      <c r="D212" s="7">
        <v>30</v>
      </c>
      <c r="E212" s="8">
        <f t="shared" si="24"/>
        <v>3.7470725995316159E-2</v>
      </c>
      <c r="F212" s="8">
        <f t="shared" si="25"/>
        <v>6.3025210084033612E-2</v>
      </c>
      <c r="G212" s="8">
        <f t="shared" si="27"/>
        <v>0.875</v>
      </c>
      <c r="H212" s="8">
        <f t="shared" si="26"/>
        <v>3.2786885245901641E-2</v>
      </c>
    </row>
    <row r="213" spans="1:8" x14ac:dyDescent="0.2">
      <c r="A213" s="27"/>
      <c r="B213" s="6" t="s">
        <v>195</v>
      </c>
      <c r="C213" s="7">
        <v>8</v>
      </c>
      <c r="D213" s="7">
        <v>5</v>
      </c>
      <c r="E213" s="8">
        <f t="shared" ref="E213:E244" si="28">+IF(C213=0,"",C213/C$181)</f>
        <v>1.873536299765808E-2</v>
      </c>
      <c r="F213" s="8">
        <f t="shared" ref="F213:F244" si="29">+IF(D213=0,"",D213/D$181)</f>
        <v>1.050420168067227E-2</v>
      </c>
      <c r="G213" s="8">
        <f t="shared" si="27"/>
        <v>-0.375</v>
      </c>
      <c r="H213" s="8">
        <f t="shared" ref="H213:H244" si="30">+IF(OR(AND(E213=""),(G213="")),"",E213*G213)</f>
        <v>-7.0257611241217799E-3</v>
      </c>
    </row>
    <row r="214" spans="1:8" x14ac:dyDescent="0.2">
      <c r="A214" s="27"/>
      <c r="B214" s="6" t="s">
        <v>196</v>
      </c>
      <c r="C214" s="7">
        <v>35</v>
      </c>
      <c r="D214" s="7">
        <v>63</v>
      </c>
      <c r="E214" s="8">
        <f t="shared" si="28"/>
        <v>8.1967213114754092E-2</v>
      </c>
      <c r="F214" s="8">
        <f t="shared" si="29"/>
        <v>0.13235294117647059</v>
      </c>
      <c r="G214" s="8">
        <f t="shared" ref="G214:G245" si="31">+IF(AND(C214=0,D214=0)," ",IF(C214=0,1,IF(D214=0,-1,(D214-C214)/C214)))</f>
        <v>0.8</v>
      </c>
      <c r="H214" s="8">
        <f t="shared" si="30"/>
        <v>6.5573770491803282E-2</v>
      </c>
    </row>
    <row r="215" spans="1:8" x14ac:dyDescent="0.2">
      <c r="A215" s="27"/>
      <c r="B215" s="6" t="s">
        <v>197</v>
      </c>
      <c r="C215" s="7">
        <v>1</v>
      </c>
      <c r="D215" s="7">
        <v>0</v>
      </c>
      <c r="E215" s="8">
        <f t="shared" si="28"/>
        <v>2.34192037470726E-3</v>
      </c>
      <c r="F215" s="8" t="str">
        <f t="shared" si="29"/>
        <v/>
      </c>
      <c r="G215" s="8">
        <f t="shared" si="31"/>
        <v>-1</v>
      </c>
      <c r="H215" s="8">
        <f t="shared" si="30"/>
        <v>-2.34192037470726E-3</v>
      </c>
    </row>
    <row r="216" spans="1:8" x14ac:dyDescent="0.2">
      <c r="A216" s="27"/>
      <c r="B216" s="6" t="s">
        <v>198</v>
      </c>
      <c r="C216" s="7">
        <v>2</v>
      </c>
      <c r="D216" s="7">
        <v>124</v>
      </c>
      <c r="E216" s="8">
        <f t="shared" si="28"/>
        <v>4.6838407494145199E-3</v>
      </c>
      <c r="F216" s="8">
        <f t="shared" si="29"/>
        <v>0.26050420168067229</v>
      </c>
      <c r="G216" s="8">
        <f t="shared" si="31"/>
        <v>61</v>
      </c>
      <c r="H216" s="8">
        <f t="shared" si="30"/>
        <v>0.2857142857142857</v>
      </c>
    </row>
    <row r="217" spans="1:8" x14ac:dyDescent="0.2">
      <c r="A217" s="27"/>
      <c r="B217" s="6" t="s">
        <v>199</v>
      </c>
      <c r="C217" s="7">
        <v>0</v>
      </c>
      <c r="D217" s="7">
        <v>0</v>
      </c>
      <c r="E217" s="8" t="str">
        <f t="shared" si="28"/>
        <v/>
      </c>
      <c r="F217" s="8" t="str">
        <f t="shared" si="29"/>
        <v/>
      </c>
      <c r="G217" s="8" t="str">
        <f t="shared" si="31"/>
        <v xml:space="preserve"> </v>
      </c>
      <c r="H217" s="8" t="str">
        <f t="shared" si="30"/>
        <v/>
      </c>
    </row>
    <row r="218" spans="1:8" x14ac:dyDescent="0.2">
      <c r="A218" s="27"/>
      <c r="B218" s="6" t="s">
        <v>200</v>
      </c>
      <c r="C218" s="7">
        <v>22</v>
      </c>
      <c r="D218" s="7">
        <v>18</v>
      </c>
      <c r="E218" s="8">
        <f t="shared" si="28"/>
        <v>5.1522248243559721E-2</v>
      </c>
      <c r="F218" s="8">
        <f t="shared" si="29"/>
        <v>3.7815126050420166E-2</v>
      </c>
      <c r="G218" s="8">
        <f t="shared" si="31"/>
        <v>-0.18181818181818182</v>
      </c>
      <c r="H218" s="8">
        <f t="shared" si="30"/>
        <v>-9.3676814988290398E-3</v>
      </c>
    </row>
    <row r="219" spans="1:8" x14ac:dyDescent="0.2">
      <c r="A219" s="27"/>
      <c r="B219" s="6" t="s">
        <v>201</v>
      </c>
      <c r="C219" s="7">
        <v>0</v>
      </c>
      <c r="D219" s="7">
        <v>3</v>
      </c>
      <c r="E219" s="8" t="str">
        <f t="shared" si="28"/>
        <v/>
      </c>
      <c r="F219" s="8">
        <f t="shared" si="29"/>
        <v>6.3025210084033615E-3</v>
      </c>
      <c r="G219" s="8">
        <f t="shared" si="31"/>
        <v>1</v>
      </c>
      <c r="H219" s="8" t="str">
        <f t="shared" si="30"/>
        <v/>
      </c>
    </row>
    <row r="220" spans="1:8" x14ac:dyDescent="0.2">
      <c r="A220" s="27"/>
      <c r="B220" s="6" t="s">
        <v>202</v>
      </c>
      <c r="C220" s="7">
        <v>111</v>
      </c>
      <c r="D220" s="7">
        <v>2</v>
      </c>
      <c r="E220" s="8">
        <f t="shared" si="28"/>
        <v>0.25995316159250587</v>
      </c>
      <c r="F220" s="8">
        <f t="shared" si="29"/>
        <v>4.2016806722689074E-3</v>
      </c>
      <c r="G220" s="8">
        <f t="shared" si="31"/>
        <v>-0.98198198198198194</v>
      </c>
      <c r="H220" s="8">
        <f t="shared" si="30"/>
        <v>-0.25526932084309134</v>
      </c>
    </row>
    <row r="221" spans="1:8" x14ac:dyDescent="0.2">
      <c r="A221" s="27"/>
      <c r="B221" s="6" t="s">
        <v>203</v>
      </c>
      <c r="C221" s="7">
        <v>0</v>
      </c>
      <c r="D221" s="7">
        <v>0</v>
      </c>
      <c r="E221" s="8" t="str">
        <f t="shared" si="28"/>
        <v/>
      </c>
      <c r="F221" s="8" t="str">
        <f t="shared" si="29"/>
        <v/>
      </c>
      <c r="G221" s="8" t="str">
        <f t="shared" si="31"/>
        <v xml:space="preserve"> </v>
      </c>
      <c r="H221" s="8" t="str">
        <f t="shared" si="30"/>
        <v/>
      </c>
    </row>
    <row r="222" spans="1:8" x14ac:dyDescent="0.2">
      <c r="A222" s="27"/>
      <c r="B222" s="6" t="s">
        <v>204</v>
      </c>
      <c r="C222" s="7">
        <v>0</v>
      </c>
      <c r="D222" s="7">
        <v>0</v>
      </c>
      <c r="E222" s="8" t="str">
        <f t="shared" si="28"/>
        <v/>
      </c>
      <c r="F222" s="8" t="str">
        <f t="shared" si="29"/>
        <v/>
      </c>
      <c r="G222" s="8" t="str">
        <f t="shared" si="31"/>
        <v xml:space="preserve"> </v>
      </c>
      <c r="H222" s="8" t="str">
        <f t="shared" si="30"/>
        <v/>
      </c>
    </row>
    <row r="223" spans="1:8" ht="25.5" x14ac:dyDescent="0.2">
      <c r="A223" s="27"/>
      <c r="B223" s="6" t="s">
        <v>205</v>
      </c>
      <c r="C223" s="7">
        <v>10</v>
      </c>
      <c r="D223" s="7">
        <v>11</v>
      </c>
      <c r="E223" s="8">
        <f t="shared" si="28"/>
        <v>2.3419203747072601E-2</v>
      </c>
      <c r="F223" s="8">
        <f t="shared" si="29"/>
        <v>2.3109243697478993E-2</v>
      </c>
      <c r="G223" s="8">
        <f t="shared" si="31"/>
        <v>0.1</v>
      </c>
      <c r="H223" s="8">
        <f t="shared" si="30"/>
        <v>2.3419203747072604E-3</v>
      </c>
    </row>
    <row r="224" spans="1:8" x14ac:dyDescent="0.2">
      <c r="A224" s="27"/>
      <c r="B224" s="6" t="s">
        <v>206</v>
      </c>
      <c r="C224" s="7">
        <v>0</v>
      </c>
      <c r="D224" s="7">
        <v>2</v>
      </c>
      <c r="E224" s="8" t="str">
        <f t="shared" si="28"/>
        <v/>
      </c>
      <c r="F224" s="8">
        <f t="shared" si="29"/>
        <v>4.2016806722689074E-3</v>
      </c>
      <c r="G224" s="8">
        <f t="shared" si="31"/>
        <v>1</v>
      </c>
      <c r="H224" s="8" t="str">
        <f t="shared" si="30"/>
        <v/>
      </c>
    </row>
    <row r="225" spans="1:8" ht="25.5" x14ac:dyDescent="0.2">
      <c r="A225" s="27"/>
      <c r="B225" s="6" t="s">
        <v>207</v>
      </c>
      <c r="C225" s="7">
        <v>0</v>
      </c>
      <c r="D225" s="7">
        <v>0</v>
      </c>
      <c r="E225" s="8" t="str">
        <f t="shared" si="28"/>
        <v/>
      </c>
      <c r="F225" s="8" t="str">
        <f t="shared" si="29"/>
        <v/>
      </c>
      <c r="G225" s="8" t="str">
        <f t="shared" si="31"/>
        <v xml:space="preserve"> </v>
      </c>
      <c r="H225" s="8" t="str">
        <f t="shared" si="30"/>
        <v/>
      </c>
    </row>
    <row r="226" spans="1:8" ht="25.5" x14ac:dyDescent="0.2">
      <c r="A226" s="27"/>
      <c r="B226" s="6" t="s">
        <v>208</v>
      </c>
      <c r="C226" s="7">
        <v>0</v>
      </c>
      <c r="D226" s="7">
        <v>0</v>
      </c>
      <c r="E226" s="8" t="str">
        <f t="shared" si="28"/>
        <v/>
      </c>
      <c r="F226" s="8" t="str">
        <f t="shared" si="29"/>
        <v/>
      </c>
      <c r="G226" s="8" t="str">
        <f t="shared" si="31"/>
        <v xml:space="preserve"> </v>
      </c>
      <c r="H226" s="8" t="str">
        <f t="shared" si="30"/>
        <v/>
      </c>
    </row>
    <row r="227" spans="1:8" x14ac:dyDescent="0.2">
      <c r="A227" s="27"/>
      <c r="B227" s="6" t="s">
        <v>209</v>
      </c>
      <c r="C227" s="7">
        <v>0</v>
      </c>
      <c r="D227" s="7">
        <v>0</v>
      </c>
      <c r="E227" s="8" t="str">
        <f t="shared" si="28"/>
        <v/>
      </c>
      <c r="F227" s="8" t="str">
        <f t="shared" si="29"/>
        <v/>
      </c>
      <c r="G227" s="8" t="str">
        <f t="shared" si="31"/>
        <v xml:space="preserve"> </v>
      </c>
      <c r="H227" s="8" t="str">
        <f t="shared" si="30"/>
        <v/>
      </c>
    </row>
    <row r="228" spans="1:8" x14ac:dyDescent="0.2">
      <c r="A228" s="27"/>
      <c r="B228" s="6" t="s">
        <v>210</v>
      </c>
      <c r="C228" s="7">
        <v>9</v>
      </c>
      <c r="D228" s="7">
        <v>8</v>
      </c>
      <c r="E228" s="8">
        <f t="shared" si="28"/>
        <v>2.1077283372365339E-2</v>
      </c>
      <c r="F228" s="8">
        <f t="shared" si="29"/>
        <v>1.680672268907563E-2</v>
      </c>
      <c r="G228" s="8">
        <f t="shared" si="31"/>
        <v>-0.1111111111111111</v>
      </c>
      <c r="H228" s="8">
        <f t="shared" si="30"/>
        <v>-2.3419203747072595E-3</v>
      </c>
    </row>
    <row r="229" spans="1:8" x14ac:dyDescent="0.2">
      <c r="A229" s="27"/>
      <c r="B229" s="6" t="s">
        <v>211</v>
      </c>
      <c r="C229" s="7">
        <v>0</v>
      </c>
      <c r="D229" s="7">
        <v>0</v>
      </c>
      <c r="E229" s="8" t="str">
        <f t="shared" si="28"/>
        <v/>
      </c>
      <c r="F229" s="8" t="str">
        <f t="shared" si="29"/>
        <v/>
      </c>
      <c r="G229" s="8" t="str">
        <f t="shared" si="31"/>
        <v xml:space="preserve"> </v>
      </c>
      <c r="H229" s="8" t="str">
        <f t="shared" si="30"/>
        <v/>
      </c>
    </row>
    <row r="230" spans="1:8" x14ac:dyDescent="0.2">
      <c r="A230" s="27"/>
      <c r="B230" s="6" t="s">
        <v>212</v>
      </c>
      <c r="C230" s="7">
        <v>0</v>
      </c>
      <c r="D230" s="7">
        <v>0</v>
      </c>
      <c r="E230" s="8" t="str">
        <f t="shared" si="28"/>
        <v/>
      </c>
      <c r="F230" s="8" t="str">
        <f t="shared" si="29"/>
        <v/>
      </c>
      <c r="G230" s="8" t="str">
        <f t="shared" si="31"/>
        <v xml:space="preserve"> </v>
      </c>
      <c r="H230" s="8" t="str">
        <f t="shared" si="30"/>
        <v/>
      </c>
    </row>
    <row r="231" spans="1:8" x14ac:dyDescent="0.2">
      <c r="A231" s="27"/>
      <c r="B231" s="6" t="s">
        <v>213</v>
      </c>
      <c r="C231" s="7">
        <v>0</v>
      </c>
      <c r="D231" s="7">
        <v>0</v>
      </c>
      <c r="E231" s="8" t="str">
        <f t="shared" si="28"/>
        <v/>
      </c>
      <c r="F231" s="8" t="str">
        <f t="shared" si="29"/>
        <v/>
      </c>
      <c r="G231" s="8" t="str">
        <f t="shared" si="31"/>
        <v xml:space="preserve"> </v>
      </c>
      <c r="H231" s="8" t="str">
        <f t="shared" si="30"/>
        <v/>
      </c>
    </row>
    <row r="232" spans="1:8" x14ac:dyDescent="0.2">
      <c r="A232" s="27"/>
      <c r="B232" s="6" t="s">
        <v>214</v>
      </c>
      <c r="C232" s="7">
        <v>0</v>
      </c>
      <c r="D232" s="7">
        <v>0</v>
      </c>
      <c r="E232" s="8" t="str">
        <f t="shared" si="28"/>
        <v/>
      </c>
      <c r="F232" s="8" t="str">
        <f t="shared" si="29"/>
        <v/>
      </c>
      <c r="G232" s="8" t="str">
        <f t="shared" si="31"/>
        <v xml:space="preserve"> </v>
      </c>
      <c r="H232" s="8" t="str">
        <f t="shared" si="30"/>
        <v/>
      </c>
    </row>
    <row r="233" spans="1:8" x14ac:dyDescent="0.2">
      <c r="A233" s="27"/>
      <c r="B233" s="6" t="s">
        <v>215</v>
      </c>
      <c r="C233" s="7">
        <v>0</v>
      </c>
      <c r="D233" s="7">
        <v>0</v>
      </c>
      <c r="E233" s="8" t="str">
        <f t="shared" si="28"/>
        <v/>
      </c>
      <c r="F233" s="8" t="str">
        <f t="shared" si="29"/>
        <v/>
      </c>
      <c r="G233" s="8" t="str">
        <f t="shared" si="31"/>
        <v xml:space="preserve"> </v>
      </c>
      <c r="H233" s="8" t="str">
        <f t="shared" si="30"/>
        <v/>
      </c>
    </row>
    <row r="234" spans="1:8" x14ac:dyDescent="0.2">
      <c r="A234" s="27"/>
      <c r="B234" s="6" t="s">
        <v>216</v>
      </c>
      <c r="C234" s="7">
        <v>0</v>
      </c>
      <c r="D234" s="7">
        <v>0</v>
      </c>
      <c r="E234" s="8" t="str">
        <f t="shared" si="28"/>
        <v/>
      </c>
      <c r="F234" s="8" t="str">
        <f t="shared" si="29"/>
        <v/>
      </c>
      <c r="G234" s="8" t="str">
        <f t="shared" si="31"/>
        <v xml:space="preserve"> </v>
      </c>
      <c r="H234" s="8" t="str">
        <f t="shared" si="30"/>
        <v/>
      </c>
    </row>
    <row r="235" spans="1:8" x14ac:dyDescent="0.2">
      <c r="A235" s="27"/>
      <c r="B235" s="6" t="s">
        <v>217</v>
      </c>
      <c r="C235" s="7">
        <v>0</v>
      </c>
      <c r="D235" s="7">
        <v>4</v>
      </c>
      <c r="E235" s="8" t="str">
        <f t="shared" si="28"/>
        <v/>
      </c>
      <c r="F235" s="8">
        <f t="shared" si="29"/>
        <v>8.4033613445378148E-3</v>
      </c>
      <c r="G235" s="8">
        <f t="shared" si="31"/>
        <v>1</v>
      </c>
      <c r="H235" s="8" t="str">
        <f t="shared" si="30"/>
        <v/>
      </c>
    </row>
    <row r="236" spans="1:8" x14ac:dyDescent="0.2">
      <c r="A236" s="27"/>
      <c r="B236" s="6" t="s">
        <v>218</v>
      </c>
      <c r="C236" s="7">
        <v>0</v>
      </c>
      <c r="D236" s="7">
        <v>0</v>
      </c>
      <c r="E236" s="8" t="str">
        <f t="shared" si="28"/>
        <v/>
      </c>
      <c r="F236" s="8" t="str">
        <f t="shared" si="29"/>
        <v/>
      </c>
      <c r="G236" s="8" t="str">
        <f t="shared" si="31"/>
        <v xml:space="preserve"> </v>
      </c>
      <c r="H236" s="8" t="str">
        <f t="shared" si="30"/>
        <v/>
      </c>
    </row>
    <row r="237" spans="1:8" x14ac:dyDescent="0.2">
      <c r="A237" s="27"/>
      <c r="B237" s="6" t="s">
        <v>219</v>
      </c>
      <c r="C237" s="7">
        <v>0</v>
      </c>
      <c r="D237" s="7">
        <v>0</v>
      </c>
      <c r="E237" s="8" t="str">
        <f t="shared" si="28"/>
        <v/>
      </c>
      <c r="F237" s="8" t="str">
        <f t="shared" si="29"/>
        <v/>
      </c>
      <c r="G237" s="8" t="str">
        <f t="shared" si="31"/>
        <v xml:space="preserve"> </v>
      </c>
      <c r="H237" s="8" t="str">
        <f t="shared" si="30"/>
        <v/>
      </c>
    </row>
    <row r="238" spans="1:8" x14ac:dyDescent="0.2">
      <c r="A238" s="27"/>
      <c r="B238" s="6" t="s">
        <v>220</v>
      </c>
      <c r="C238" s="7">
        <v>1</v>
      </c>
      <c r="D238" s="7">
        <v>0</v>
      </c>
      <c r="E238" s="8">
        <f t="shared" si="28"/>
        <v>2.34192037470726E-3</v>
      </c>
      <c r="F238" s="8" t="str">
        <f t="shared" si="29"/>
        <v/>
      </c>
      <c r="G238" s="8">
        <f t="shared" si="31"/>
        <v>-1</v>
      </c>
      <c r="H238" s="8">
        <f t="shared" si="30"/>
        <v>-2.34192037470726E-3</v>
      </c>
    </row>
    <row r="239" spans="1:8" x14ac:dyDescent="0.2">
      <c r="A239" s="27"/>
      <c r="B239" s="6" t="s">
        <v>221</v>
      </c>
      <c r="C239" s="7">
        <v>0</v>
      </c>
      <c r="D239" s="7">
        <v>0</v>
      </c>
      <c r="E239" s="8" t="str">
        <f t="shared" si="28"/>
        <v/>
      </c>
      <c r="F239" s="8" t="str">
        <f t="shared" si="29"/>
        <v/>
      </c>
      <c r="G239" s="8" t="str">
        <f t="shared" si="31"/>
        <v xml:space="preserve"> </v>
      </c>
      <c r="H239" s="8" t="str">
        <f t="shared" si="30"/>
        <v/>
      </c>
    </row>
    <row r="240" spans="1:8" x14ac:dyDescent="0.2">
      <c r="A240" s="27"/>
      <c r="B240" s="6" t="s">
        <v>222</v>
      </c>
      <c r="C240" s="7">
        <v>0</v>
      </c>
      <c r="D240" s="7">
        <v>0</v>
      </c>
      <c r="E240" s="8" t="str">
        <f t="shared" si="28"/>
        <v/>
      </c>
      <c r="F240" s="8" t="str">
        <f t="shared" si="29"/>
        <v/>
      </c>
      <c r="G240" s="8" t="str">
        <f t="shared" si="31"/>
        <v xml:space="preserve"> </v>
      </c>
      <c r="H240" s="8" t="str">
        <f t="shared" si="30"/>
        <v/>
      </c>
    </row>
    <row r="241" spans="1:8" x14ac:dyDescent="0.2">
      <c r="A241" s="27"/>
      <c r="B241" s="6" t="s">
        <v>223</v>
      </c>
      <c r="C241" s="7">
        <v>2</v>
      </c>
      <c r="D241" s="7">
        <v>3</v>
      </c>
      <c r="E241" s="8">
        <f t="shared" si="28"/>
        <v>4.6838407494145199E-3</v>
      </c>
      <c r="F241" s="8">
        <f t="shared" si="29"/>
        <v>6.3025210084033615E-3</v>
      </c>
      <c r="G241" s="8">
        <f t="shared" si="31"/>
        <v>0.5</v>
      </c>
      <c r="H241" s="8">
        <f t="shared" si="30"/>
        <v>2.34192037470726E-3</v>
      </c>
    </row>
    <row r="242" spans="1:8" x14ac:dyDescent="0.2">
      <c r="A242" s="27"/>
      <c r="B242" s="6" t="s">
        <v>224</v>
      </c>
      <c r="C242" s="7">
        <v>0</v>
      </c>
      <c r="D242" s="7">
        <v>0</v>
      </c>
      <c r="E242" s="8" t="str">
        <f t="shared" si="28"/>
        <v/>
      </c>
      <c r="F242" s="8" t="str">
        <f t="shared" si="29"/>
        <v/>
      </c>
      <c r="G242" s="8" t="str">
        <f t="shared" si="31"/>
        <v xml:space="preserve"> </v>
      </c>
      <c r="H242" s="8" t="str">
        <f t="shared" si="30"/>
        <v/>
      </c>
    </row>
    <row r="243" spans="1:8" x14ac:dyDescent="0.2">
      <c r="A243" s="27"/>
      <c r="B243" s="6" t="s">
        <v>225</v>
      </c>
      <c r="C243" s="7">
        <v>0</v>
      </c>
      <c r="D243" s="7">
        <v>0</v>
      </c>
      <c r="E243" s="8" t="str">
        <f t="shared" si="28"/>
        <v/>
      </c>
      <c r="F243" s="8" t="str">
        <f t="shared" si="29"/>
        <v/>
      </c>
      <c r="G243" s="8" t="str">
        <f t="shared" si="31"/>
        <v xml:space="preserve"> </v>
      </c>
      <c r="H243" s="8" t="str">
        <f t="shared" si="30"/>
        <v/>
      </c>
    </row>
    <row r="244" spans="1:8" x14ac:dyDescent="0.2">
      <c r="A244" s="27"/>
      <c r="B244" s="6" t="s">
        <v>226</v>
      </c>
      <c r="C244" s="7">
        <v>0</v>
      </c>
      <c r="D244" s="7">
        <v>0</v>
      </c>
      <c r="E244" s="8" t="str">
        <f t="shared" si="28"/>
        <v/>
      </c>
      <c r="F244" s="8" t="str">
        <f t="shared" si="29"/>
        <v/>
      </c>
      <c r="G244" s="8" t="str">
        <f t="shared" si="31"/>
        <v xml:space="preserve"> </v>
      </c>
      <c r="H244" s="8" t="str">
        <f t="shared" si="30"/>
        <v/>
      </c>
    </row>
    <row r="245" spans="1:8" ht="25.5" x14ac:dyDescent="0.2">
      <c r="A245" s="27"/>
      <c r="B245" s="6" t="s">
        <v>227</v>
      </c>
      <c r="C245" s="7">
        <v>1</v>
      </c>
      <c r="D245" s="7">
        <v>0</v>
      </c>
      <c r="E245" s="8">
        <f t="shared" ref="E245:E276" si="32">+IF(C245=0,"",C245/C$181)</f>
        <v>2.34192037470726E-3</v>
      </c>
      <c r="F245" s="8" t="str">
        <f t="shared" ref="F245:F276" si="33">+IF(D245=0,"",D245/D$181)</f>
        <v/>
      </c>
      <c r="G245" s="8">
        <f t="shared" si="31"/>
        <v>-1</v>
      </c>
      <c r="H245" s="8">
        <f t="shared" ref="H245:H276" si="34">+IF(OR(AND(E245=""),(G245="")),"",E245*G245)</f>
        <v>-2.34192037470726E-3</v>
      </c>
    </row>
    <row r="246" spans="1:8" ht="25.5" x14ac:dyDescent="0.2">
      <c r="A246" s="27"/>
      <c r="B246" s="6" t="s">
        <v>228</v>
      </c>
      <c r="C246" s="7">
        <v>0</v>
      </c>
      <c r="D246" s="7">
        <v>0</v>
      </c>
      <c r="E246" s="8" t="str">
        <f t="shared" si="32"/>
        <v/>
      </c>
      <c r="F246" s="8" t="str">
        <f t="shared" si="33"/>
        <v/>
      </c>
      <c r="G246" s="8" t="str">
        <f t="shared" ref="G246:G277" si="35">+IF(AND(C246=0,D246=0)," ",IF(C246=0,1,IF(D246=0,-1,(D246-C246)/C246)))</f>
        <v xml:space="preserve"> </v>
      </c>
      <c r="H246" s="8" t="str">
        <f t="shared" si="34"/>
        <v/>
      </c>
    </row>
    <row r="247" spans="1:8" x14ac:dyDescent="0.2">
      <c r="A247" s="27"/>
      <c r="B247" s="6" t="s">
        <v>229</v>
      </c>
      <c r="C247" s="7">
        <v>1</v>
      </c>
      <c r="D247" s="7">
        <v>0</v>
      </c>
      <c r="E247" s="8">
        <f t="shared" si="32"/>
        <v>2.34192037470726E-3</v>
      </c>
      <c r="F247" s="8" t="str">
        <f t="shared" si="33"/>
        <v/>
      </c>
      <c r="G247" s="8">
        <f t="shared" si="35"/>
        <v>-1</v>
      </c>
      <c r="H247" s="8">
        <f t="shared" si="34"/>
        <v>-2.34192037470726E-3</v>
      </c>
    </row>
    <row r="248" spans="1:8" x14ac:dyDescent="0.2">
      <c r="A248" s="27"/>
      <c r="B248" s="6" t="s">
        <v>230</v>
      </c>
      <c r="C248" s="7">
        <v>67</v>
      </c>
      <c r="D248" s="7">
        <v>36</v>
      </c>
      <c r="E248" s="8">
        <f t="shared" si="32"/>
        <v>0.15690866510538642</v>
      </c>
      <c r="F248" s="8">
        <f t="shared" si="33"/>
        <v>7.5630252100840331E-2</v>
      </c>
      <c r="G248" s="8">
        <f t="shared" si="35"/>
        <v>-0.46268656716417911</v>
      </c>
      <c r="H248" s="8">
        <f t="shared" si="34"/>
        <v>-7.2599531615925056E-2</v>
      </c>
    </row>
    <row r="249" spans="1:8" x14ac:dyDescent="0.2">
      <c r="A249" s="27"/>
      <c r="B249" s="6" t="s">
        <v>231</v>
      </c>
      <c r="C249" s="7">
        <v>0</v>
      </c>
      <c r="D249" s="7">
        <v>0</v>
      </c>
      <c r="E249" s="8" t="str">
        <f t="shared" si="32"/>
        <v/>
      </c>
      <c r="F249" s="8" t="str">
        <f t="shared" si="33"/>
        <v/>
      </c>
      <c r="G249" s="8" t="str">
        <f t="shared" si="35"/>
        <v xml:space="preserve"> </v>
      </c>
      <c r="H249" s="8" t="str">
        <f t="shared" si="34"/>
        <v/>
      </c>
    </row>
    <row r="250" spans="1:8" ht="25.5" x14ac:dyDescent="0.2">
      <c r="A250" s="27"/>
      <c r="B250" s="6" t="s">
        <v>232</v>
      </c>
      <c r="C250" s="7">
        <v>0</v>
      </c>
      <c r="D250" s="7">
        <v>0</v>
      </c>
      <c r="E250" s="8" t="str">
        <f t="shared" si="32"/>
        <v/>
      </c>
      <c r="F250" s="8" t="str">
        <f t="shared" si="33"/>
        <v/>
      </c>
      <c r="G250" s="8" t="str">
        <f t="shared" si="35"/>
        <v xml:space="preserve"> </v>
      </c>
      <c r="H250" s="8" t="str">
        <f t="shared" si="34"/>
        <v/>
      </c>
    </row>
    <row r="251" spans="1:8" x14ac:dyDescent="0.2">
      <c r="A251" s="27"/>
      <c r="B251" s="6" t="s">
        <v>233</v>
      </c>
      <c r="C251" s="7">
        <v>4</v>
      </c>
      <c r="D251" s="7">
        <v>16</v>
      </c>
      <c r="E251" s="8">
        <f t="shared" si="32"/>
        <v>9.3676814988290398E-3</v>
      </c>
      <c r="F251" s="8">
        <f t="shared" si="33"/>
        <v>3.3613445378151259E-2</v>
      </c>
      <c r="G251" s="8">
        <f t="shared" si="35"/>
        <v>3</v>
      </c>
      <c r="H251" s="8">
        <f t="shared" si="34"/>
        <v>2.8103044496487119E-2</v>
      </c>
    </row>
    <row r="252" spans="1:8" x14ac:dyDescent="0.2">
      <c r="A252" s="27"/>
      <c r="B252" s="6" t="s">
        <v>234</v>
      </c>
      <c r="C252" s="7">
        <v>0</v>
      </c>
      <c r="D252" s="7">
        <v>0</v>
      </c>
      <c r="E252" s="8" t="str">
        <f t="shared" si="32"/>
        <v/>
      </c>
      <c r="F252" s="8" t="str">
        <f t="shared" si="33"/>
        <v/>
      </c>
      <c r="G252" s="8" t="str">
        <f t="shared" si="35"/>
        <v xml:space="preserve"> </v>
      </c>
      <c r="H252" s="8" t="str">
        <f t="shared" si="34"/>
        <v/>
      </c>
    </row>
    <row r="253" spans="1:8" x14ac:dyDescent="0.2">
      <c r="A253" s="27"/>
      <c r="B253" s="6" t="s">
        <v>235</v>
      </c>
      <c r="C253" s="7">
        <v>0</v>
      </c>
      <c r="D253" s="7">
        <v>0</v>
      </c>
      <c r="E253" s="8" t="str">
        <f t="shared" si="32"/>
        <v/>
      </c>
      <c r="F253" s="8" t="str">
        <f t="shared" si="33"/>
        <v/>
      </c>
      <c r="G253" s="8" t="str">
        <f t="shared" si="35"/>
        <v xml:space="preserve"> </v>
      </c>
      <c r="H253" s="8" t="str">
        <f t="shared" si="34"/>
        <v/>
      </c>
    </row>
    <row r="254" spans="1:8" x14ac:dyDescent="0.2">
      <c r="A254" s="27"/>
      <c r="B254" s="6" t="s">
        <v>236</v>
      </c>
      <c r="C254" s="7">
        <v>0</v>
      </c>
      <c r="D254" s="7">
        <v>0</v>
      </c>
      <c r="E254" s="8" t="str">
        <f t="shared" si="32"/>
        <v/>
      </c>
      <c r="F254" s="8" t="str">
        <f t="shared" si="33"/>
        <v/>
      </c>
      <c r="G254" s="8" t="str">
        <f t="shared" si="35"/>
        <v xml:space="preserve"> </v>
      </c>
      <c r="H254" s="8" t="str">
        <f t="shared" si="34"/>
        <v/>
      </c>
    </row>
    <row r="255" spans="1:8" ht="25.5" x14ac:dyDescent="0.2">
      <c r="A255" s="27"/>
      <c r="B255" s="6" t="s">
        <v>237</v>
      </c>
      <c r="C255" s="7">
        <v>0</v>
      </c>
      <c r="D255" s="7">
        <v>0</v>
      </c>
      <c r="E255" s="8" t="str">
        <f t="shared" si="32"/>
        <v/>
      </c>
      <c r="F255" s="8" t="str">
        <f t="shared" si="33"/>
        <v/>
      </c>
      <c r="G255" s="8" t="str">
        <f t="shared" si="35"/>
        <v xml:space="preserve"> </v>
      </c>
      <c r="H255" s="8" t="str">
        <f t="shared" si="34"/>
        <v/>
      </c>
    </row>
    <row r="256" spans="1:8" x14ac:dyDescent="0.2">
      <c r="A256" s="27"/>
      <c r="B256" s="6" t="s">
        <v>238</v>
      </c>
      <c r="C256" s="7">
        <v>0</v>
      </c>
      <c r="D256" s="7">
        <v>1</v>
      </c>
      <c r="E256" s="8" t="str">
        <f t="shared" si="32"/>
        <v/>
      </c>
      <c r="F256" s="8">
        <f t="shared" si="33"/>
        <v>2.1008403361344537E-3</v>
      </c>
      <c r="G256" s="8">
        <f t="shared" si="35"/>
        <v>1</v>
      </c>
      <c r="H256" s="8" t="str">
        <f t="shared" si="34"/>
        <v/>
      </c>
    </row>
    <row r="257" spans="1:8" ht="25.5" x14ac:dyDescent="0.2">
      <c r="A257" s="27"/>
      <c r="B257" s="6" t="s">
        <v>239</v>
      </c>
      <c r="C257" s="7">
        <v>0</v>
      </c>
      <c r="D257" s="7">
        <v>0</v>
      </c>
      <c r="E257" s="8" t="str">
        <f t="shared" si="32"/>
        <v/>
      </c>
      <c r="F257" s="8" t="str">
        <f t="shared" si="33"/>
        <v/>
      </c>
      <c r="G257" s="8" t="str">
        <f t="shared" si="35"/>
        <v xml:space="preserve"> </v>
      </c>
      <c r="H257" s="8" t="str">
        <f t="shared" si="34"/>
        <v/>
      </c>
    </row>
    <row r="258" spans="1:8" x14ac:dyDescent="0.2">
      <c r="A258" s="27"/>
      <c r="B258" s="6" t="s">
        <v>240</v>
      </c>
      <c r="C258" s="7">
        <v>0</v>
      </c>
      <c r="D258" s="7">
        <v>0</v>
      </c>
      <c r="E258" s="8" t="str">
        <f t="shared" si="32"/>
        <v/>
      </c>
      <c r="F258" s="8" t="str">
        <f t="shared" si="33"/>
        <v/>
      </c>
      <c r="G258" s="8" t="str">
        <f t="shared" si="35"/>
        <v xml:space="preserve"> </v>
      </c>
      <c r="H258" s="8" t="str">
        <f t="shared" si="34"/>
        <v/>
      </c>
    </row>
    <row r="259" spans="1:8" x14ac:dyDescent="0.2">
      <c r="A259" s="27"/>
      <c r="B259" s="6" t="s">
        <v>241</v>
      </c>
      <c r="C259" s="7">
        <v>0</v>
      </c>
      <c r="D259" s="7">
        <v>0</v>
      </c>
      <c r="E259" s="8" t="str">
        <f t="shared" si="32"/>
        <v/>
      </c>
      <c r="F259" s="8" t="str">
        <f t="shared" si="33"/>
        <v/>
      </c>
      <c r="G259" s="8" t="str">
        <f t="shared" si="35"/>
        <v xml:space="preserve"> </v>
      </c>
      <c r="H259" s="8" t="str">
        <f t="shared" si="34"/>
        <v/>
      </c>
    </row>
    <row r="260" spans="1:8" x14ac:dyDescent="0.2">
      <c r="A260" s="27"/>
      <c r="B260" s="6" t="s">
        <v>242</v>
      </c>
      <c r="C260" s="7">
        <v>1</v>
      </c>
      <c r="D260" s="7">
        <v>0</v>
      </c>
      <c r="E260" s="8">
        <f t="shared" si="32"/>
        <v>2.34192037470726E-3</v>
      </c>
      <c r="F260" s="8" t="str">
        <f t="shared" si="33"/>
        <v/>
      </c>
      <c r="G260" s="8">
        <f t="shared" si="35"/>
        <v>-1</v>
      </c>
      <c r="H260" s="8">
        <f t="shared" si="34"/>
        <v>-2.34192037470726E-3</v>
      </c>
    </row>
    <row r="261" spans="1:8" x14ac:dyDescent="0.2">
      <c r="A261" s="27"/>
      <c r="B261" s="6" t="s">
        <v>243</v>
      </c>
      <c r="C261" s="7">
        <v>0</v>
      </c>
      <c r="D261" s="7">
        <v>0</v>
      </c>
      <c r="E261" s="8" t="str">
        <f t="shared" si="32"/>
        <v/>
      </c>
      <c r="F261" s="8" t="str">
        <f t="shared" si="33"/>
        <v/>
      </c>
      <c r="G261" s="8" t="str">
        <f t="shared" si="35"/>
        <v xml:space="preserve"> </v>
      </c>
      <c r="H261" s="8" t="str">
        <f t="shared" si="34"/>
        <v/>
      </c>
    </row>
    <row r="262" spans="1:8" ht="25.5" x14ac:dyDescent="0.2">
      <c r="A262" s="27"/>
      <c r="B262" s="6" t="s">
        <v>244</v>
      </c>
      <c r="C262" s="7">
        <v>0</v>
      </c>
      <c r="D262" s="7">
        <v>0</v>
      </c>
      <c r="E262" s="8" t="str">
        <f t="shared" si="32"/>
        <v/>
      </c>
      <c r="F262" s="8" t="str">
        <f t="shared" si="33"/>
        <v/>
      </c>
      <c r="G262" s="8" t="str">
        <f t="shared" si="35"/>
        <v xml:space="preserve"> </v>
      </c>
      <c r="H262" s="8" t="str">
        <f t="shared" si="34"/>
        <v/>
      </c>
    </row>
    <row r="263" spans="1:8" ht="25.5" x14ac:dyDescent="0.2">
      <c r="A263" s="27"/>
      <c r="B263" s="6" t="s">
        <v>245</v>
      </c>
      <c r="C263" s="7">
        <v>0</v>
      </c>
      <c r="D263" s="7">
        <v>0</v>
      </c>
      <c r="E263" s="8" t="str">
        <f t="shared" si="32"/>
        <v/>
      </c>
      <c r="F263" s="8" t="str">
        <f t="shared" si="33"/>
        <v/>
      </c>
      <c r="G263" s="8" t="str">
        <f t="shared" si="35"/>
        <v xml:space="preserve"> </v>
      </c>
      <c r="H263" s="8" t="str">
        <f t="shared" si="34"/>
        <v/>
      </c>
    </row>
    <row r="264" spans="1:8" x14ac:dyDescent="0.2">
      <c r="A264" s="27"/>
      <c r="B264" s="6" t="s">
        <v>246</v>
      </c>
      <c r="C264" s="7">
        <v>0</v>
      </c>
      <c r="D264" s="7">
        <v>8</v>
      </c>
      <c r="E264" s="8" t="str">
        <f t="shared" si="32"/>
        <v/>
      </c>
      <c r="F264" s="8">
        <f t="shared" si="33"/>
        <v>1.680672268907563E-2</v>
      </c>
      <c r="G264" s="8">
        <f t="shared" si="35"/>
        <v>1</v>
      </c>
      <c r="H264" s="8" t="str">
        <f t="shared" si="34"/>
        <v/>
      </c>
    </row>
    <row r="265" spans="1:8" ht="25.5" x14ac:dyDescent="0.2">
      <c r="A265" s="27"/>
      <c r="B265" s="6" t="s">
        <v>247</v>
      </c>
      <c r="C265" s="7">
        <v>0</v>
      </c>
      <c r="D265" s="7">
        <v>0</v>
      </c>
      <c r="E265" s="8" t="str">
        <f t="shared" si="32"/>
        <v/>
      </c>
      <c r="F265" s="8" t="str">
        <f t="shared" si="33"/>
        <v/>
      </c>
      <c r="G265" s="8" t="str">
        <f t="shared" si="35"/>
        <v xml:space="preserve"> </v>
      </c>
      <c r="H265" s="8" t="str">
        <f t="shared" si="34"/>
        <v/>
      </c>
    </row>
    <row r="266" spans="1:8" x14ac:dyDescent="0.2">
      <c r="A266" s="27"/>
      <c r="B266" s="6" t="s">
        <v>248</v>
      </c>
      <c r="C266" s="7">
        <v>0</v>
      </c>
      <c r="D266" s="7">
        <v>0</v>
      </c>
      <c r="E266" s="8" t="str">
        <f t="shared" si="32"/>
        <v/>
      </c>
      <c r="F266" s="8" t="str">
        <f t="shared" si="33"/>
        <v/>
      </c>
      <c r="G266" s="8" t="str">
        <f t="shared" si="35"/>
        <v xml:space="preserve"> </v>
      </c>
      <c r="H266" s="8" t="str">
        <f t="shared" si="34"/>
        <v/>
      </c>
    </row>
    <row r="267" spans="1:8" x14ac:dyDescent="0.2">
      <c r="A267" s="27"/>
      <c r="B267" s="6" t="s">
        <v>249</v>
      </c>
      <c r="C267" s="7">
        <v>0</v>
      </c>
      <c r="D267" s="7">
        <v>0</v>
      </c>
      <c r="E267" s="8" t="str">
        <f t="shared" si="32"/>
        <v/>
      </c>
      <c r="F267" s="8" t="str">
        <f t="shared" si="33"/>
        <v/>
      </c>
      <c r="G267" s="8" t="str">
        <f t="shared" si="35"/>
        <v xml:space="preserve"> </v>
      </c>
      <c r="H267" s="8" t="str">
        <f t="shared" si="34"/>
        <v/>
      </c>
    </row>
    <row r="268" spans="1:8" x14ac:dyDescent="0.2">
      <c r="A268" s="27"/>
      <c r="B268" s="6" t="s">
        <v>250</v>
      </c>
      <c r="C268" s="7">
        <v>0</v>
      </c>
      <c r="D268" s="7">
        <v>0</v>
      </c>
      <c r="E268" s="8" t="str">
        <f t="shared" si="32"/>
        <v/>
      </c>
      <c r="F268" s="8" t="str">
        <f t="shared" si="33"/>
        <v/>
      </c>
      <c r="G268" s="8" t="str">
        <f t="shared" si="35"/>
        <v xml:space="preserve"> </v>
      </c>
      <c r="H268" s="8" t="str">
        <f t="shared" si="34"/>
        <v/>
      </c>
    </row>
    <row r="269" spans="1:8" ht="25.5" x14ac:dyDescent="0.2">
      <c r="A269" s="27"/>
      <c r="B269" s="6" t="s">
        <v>251</v>
      </c>
      <c r="C269" s="7">
        <v>0</v>
      </c>
      <c r="D269" s="7">
        <v>0</v>
      </c>
      <c r="E269" s="8" t="str">
        <f t="shared" si="32"/>
        <v/>
      </c>
      <c r="F269" s="8" t="str">
        <f t="shared" si="33"/>
        <v/>
      </c>
      <c r="G269" s="8" t="str">
        <f t="shared" si="35"/>
        <v xml:space="preserve"> </v>
      </c>
      <c r="H269" s="8" t="str">
        <f t="shared" si="34"/>
        <v/>
      </c>
    </row>
    <row r="270" spans="1:8" x14ac:dyDescent="0.2">
      <c r="A270" s="27"/>
      <c r="B270" s="6" t="s">
        <v>252</v>
      </c>
      <c r="C270" s="7">
        <v>0</v>
      </c>
      <c r="D270" s="7">
        <v>0</v>
      </c>
      <c r="E270" s="8" t="str">
        <f t="shared" si="32"/>
        <v/>
      </c>
      <c r="F270" s="8" t="str">
        <f t="shared" si="33"/>
        <v/>
      </c>
      <c r="G270" s="8" t="str">
        <f t="shared" si="35"/>
        <v xml:space="preserve"> </v>
      </c>
      <c r="H270" s="8" t="str">
        <f t="shared" si="34"/>
        <v/>
      </c>
    </row>
    <row r="271" spans="1:8" x14ac:dyDescent="0.2">
      <c r="A271" s="27"/>
      <c r="B271" s="6" t="s">
        <v>253</v>
      </c>
      <c r="C271" s="7">
        <v>0</v>
      </c>
      <c r="D271" s="7">
        <v>0</v>
      </c>
      <c r="E271" s="8" t="str">
        <f t="shared" si="32"/>
        <v/>
      </c>
      <c r="F271" s="8" t="str">
        <f t="shared" si="33"/>
        <v/>
      </c>
      <c r="G271" s="8" t="str">
        <f t="shared" si="35"/>
        <v xml:space="preserve"> </v>
      </c>
      <c r="H271" s="8" t="str">
        <f t="shared" si="34"/>
        <v/>
      </c>
    </row>
    <row r="272" spans="1:8" x14ac:dyDescent="0.2">
      <c r="A272" s="27"/>
      <c r="B272" s="6" t="s">
        <v>254</v>
      </c>
      <c r="C272" s="7">
        <v>0</v>
      </c>
      <c r="D272" s="7">
        <v>0</v>
      </c>
      <c r="E272" s="8" t="str">
        <f t="shared" si="32"/>
        <v/>
      </c>
      <c r="F272" s="8" t="str">
        <f t="shared" si="33"/>
        <v/>
      </c>
      <c r="G272" s="8" t="str">
        <f t="shared" si="35"/>
        <v xml:space="preserve"> </v>
      </c>
      <c r="H272" s="8" t="str">
        <f t="shared" si="34"/>
        <v/>
      </c>
    </row>
    <row r="273" spans="1:8" x14ac:dyDescent="0.2">
      <c r="A273" s="27"/>
      <c r="B273" s="6" t="s">
        <v>255</v>
      </c>
      <c r="C273" s="7">
        <v>0</v>
      </c>
      <c r="D273" s="7">
        <v>0</v>
      </c>
      <c r="E273" s="8" t="str">
        <f t="shared" si="32"/>
        <v/>
      </c>
      <c r="F273" s="8" t="str">
        <f t="shared" si="33"/>
        <v/>
      </c>
      <c r="G273" s="8" t="str">
        <f t="shared" si="35"/>
        <v xml:space="preserve"> </v>
      </c>
      <c r="H273" s="8" t="str">
        <f t="shared" si="34"/>
        <v/>
      </c>
    </row>
    <row r="274" spans="1:8" x14ac:dyDescent="0.2">
      <c r="A274" s="27"/>
      <c r="B274" s="6" t="s">
        <v>256</v>
      </c>
      <c r="C274" s="7">
        <v>3</v>
      </c>
      <c r="D274" s="7">
        <v>2</v>
      </c>
      <c r="E274" s="8">
        <f t="shared" si="32"/>
        <v>7.0257611241217799E-3</v>
      </c>
      <c r="F274" s="8">
        <f t="shared" si="33"/>
        <v>4.2016806722689074E-3</v>
      </c>
      <c r="G274" s="8">
        <f t="shared" si="35"/>
        <v>-0.33333333333333331</v>
      </c>
      <c r="H274" s="8">
        <f t="shared" si="34"/>
        <v>-2.34192037470726E-3</v>
      </c>
    </row>
    <row r="275" spans="1:8" x14ac:dyDescent="0.2">
      <c r="A275" s="27"/>
      <c r="B275" s="6" t="s">
        <v>257</v>
      </c>
      <c r="C275" s="7">
        <v>0</v>
      </c>
      <c r="D275" s="7">
        <v>0</v>
      </c>
      <c r="E275" s="8" t="str">
        <f t="shared" si="32"/>
        <v/>
      </c>
      <c r="F275" s="8" t="str">
        <f t="shared" si="33"/>
        <v/>
      </c>
      <c r="G275" s="8" t="str">
        <f t="shared" si="35"/>
        <v xml:space="preserve"> </v>
      </c>
      <c r="H275" s="8" t="str">
        <f t="shared" si="34"/>
        <v/>
      </c>
    </row>
    <row r="276" spans="1:8" x14ac:dyDescent="0.2">
      <c r="A276" s="27"/>
      <c r="B276" s="6" t="s">
        <v>258</v>
      </c>
      <c r="C276" s="7">
        <v>0</v>
      </c>
      <c r="D276" s="7">
        <v>0</v>
      </c>
      <c r="E276" s="8" t="str">
        <f t="shared" si="32"/>
        <v/>
      </c>
      <c r="F276" s="8" t="str">
        <f t="shared" si="33"/>
        <v/>
      </c>
      <c r="G276" s="8" t="str">
        <f t="shared" si="35"/>
        <v xml:space="preserve"> </v>
      </c>
      <c r="H276" s="8" t="str">
        <f t="shared" si="34"/>
        <v/>
      </c>
    </row>
    <row r="277" spans="1:8" x14ac:dyDescent="0.2">
      <c r="A277" s="27"/>
      <c r="B277" s="6" t="s">
        <v>259</v>
      </c>
      <c r="C277" s="7">
        <v>0</v>
      </c>
      <c r="D277" s="7">
        <v>1</v>
      </c>
      <c r="E277" s="8" t="str">
        <f t="shared" ref="E277:E308" si="36">+IF(C277=0,"",C277/C$181)</f>
        <v/>
      </c>
      <c r="F277" s="8">
        <f t="shared" ref="F277:F308" si="37">+IF(D277=0,"",D277/D$181)</f>
        <v>2.1008403361344537E-3</v>
      </c>
      <c r="G277" s="8">
        <f t="shared" si="35"/>
        <v>1</v>
      </c>
      <c r="H277" s="8" t="str">
        <f t="shared" ref="H277:H308" si="38">+IF(OR(AND(E277=""),(G277="")),"",E277*G277)</f>
        <v/>
      </c>
    </row>
    <row r="278" spans="1:8" x14ac:dyDescent="0.2">
      <c r="A278" s="27"/>
      <c r="B278" s="6" t="s">
        <v>260</v>
      </c>
      <c r="C278" s="7">
        <v>0</v>
      </c>
      <c r="D278" s="7">
        <v>0</v>
      </c>
      <c r="E278" s="8" t="str">
        <f t="shared" si="36"/>
        <v/>
      </c>
      <c r="F278" s="8" t="str">
        <f t="shared" si="37"/>
        <v/>
      </c>
      <c r="G278" s="8" t="str">
        <f t="shared" ref="G278:G309" si="39">+IF(AND(C278=0,D278=0)," ",IF(C278=0,1,IF(D278=0,-1,(D278-C278)/C278)))</f>
        <v xml:space="preserve"> </v>
      </c>
      <c r="H278" s="8" t="str">
        <f t="shared" si="38"/>
        <v/>
      </c>
    </row>
    <row r="279" spans="1:8" x14ac:dyDescent="0.2">
      <c r="A279" s="27"/>
      <c r="B279" s="6" t="s">
        <v>261</v>
      </c>
      <c r="C279" s="7">
        <v>0</v>
      </c>
      <c r="D279" s="7">
        <v>0</v>
      </c>
      <c r="E279" s="8" t="str">
        <f t="shared" si="36"/>
        <v/>
      </c>
      <c r="F279" s="8" t="str">
        <f t="shared" si="37"/>
        <v/>
      </c>
      <c r="G279" s="8" t="str">
        <f t="shared" si="39"/>
        <v xml:space="preserve"> </v>
      </c>
      <c r="H279" s="8" t="str">
        <f t="shared" si="38"/>
        <v/>
      </c>
    </row>
    <row r="280" spans="1:8" x14ac:dyDescent="0.2">
      <c r="A280" s="27"/>
      <c r="B280" s="6" t="s">
        <v>262</v>
      </c>
      <c r="C280" s="7">
        <v>0</v>
      </c>
      <c r="D280" s="7">
        <v>0</v>
      </c>
      <c r="E280" s="8" t="str">
        <f t="shared" si="36"/>
        <v/>
      </c>
      <c r="F280" s="8" t="str">
        <f t="shared" si="37"/>
        <v/>
      </c>
      <c r="G280" s="8" t="str">
        <f t="shared" si="39"/>
        <v xml:space="preserve"> </v>
      </c>
      <c r="H280" s="8" t="str">
        <f t="shared" si="38"/>
        <v/>
      </c>
    </row>
    <row r="281" spans="1:8" x14ac:dyDescent="0.2">
      <c r="A281" s="27"/>
      <c r="B281" s="6" t="s">
        <v>263</v>
      </c>
      <c r="C281" s="7">
        <v>0</v>
      </c>
      <c r="D281" s="7">
        <v>0</v>
      </c>
      <c r="E281" s="8" t="str">
        <f t="shared" si="36"/>
        <v/>
      </c>
      <c r="F281" s="8" t="str">
        <f t="shared" si="37"/>
        <v/>
      </c>
      <c r="G281" s="8" t="str">
        <f t="shared" si="39"/>
        <v xml:space="preserve"> </v>
      </c>
      <c r="H281" s="8" t="str">
        <f t="shared" si="38"/>
        <v/>
      </c>
    </row>
    <row r="282" spans="1:8" x14ac:dyDescent="0.2">
      <c r="A282" s="27"/>
      <c r="B282" s="6" t="s">
        <v>264</v>
      </c>
      <c r="C282" s="7">
        <v>0</v>
      </c>
      <c r="D282" s="7">
        <v>0</v>
      </c>
      <c r="E282" s="8" t="str">
        <f t="shared" si="36"/>
        <v/>
      </c>
      <c r="F282" s="8" t="str">
        <f t="shared" si="37"/>
        <v/>
      </c>
      <c r="G282" s="8" t="str">
        <f t="shared" si="39"/>
        <v xml:space="preserve"> </v>
      </c>
      <c r="H282" s="8" t="str">
        <f t="shared" si="38"/>
        <v/>
      </c>
    </row>
    <row r="283" spans="1:8" x14ac:dyDescent="0.2">
      <c r="A283" s="27"/>
      <c r="B283" s="6" t="s">
        <v>265</v>
      </c>
      <c r="C283" s="7">
        <v>0</v>
      </c>
      <c r="D283" s="7">
        <v>0</v>
      </c>
      <c r="E283" s="8" t="str">
        <f t="shared" si="36"/>
        <v/>
      </c>
      <c r="F283" s="8" t="str">
        <f t="shared" si="37"/>
        <v/>
      </c>
      <c r="G283" s="8" t="str">
        <f t="shared" si="39"/>
        <v xml:space="preserve"> </v>
      </c>
      <c r="H283" s="8" t="str">
        <f t="shared" si="38"/>
        <v/>
      </c>
    </row>
    <row r="284" spans="1:8" x14ac:dyDescent="0.2">
      <c r="A284" s="27"/>
      <c r="B284" s="6" t="s">
        <v>266</v>
      </c>
      <c r="C284" s="7">
        <v>0</v>
      </c>
      <c r="D284" s="7">
        <v>0</v>
      </c>
      <c r="E284" s="8" t="str">
        <f t="shared" si="36"/>
        <v/>
      </c>
      <c r="F284" s="8" t="str">
        <f t="shared" si="37"/>
        <v/>
      </c>
      <c r="G284" s="8" t="str">
        <f t="shared" si="39"/>
        <v xml:space="preserve"> </v>
      </c>
      <c r="H284" s="8" t="str">
        <f t="shared" si="38"/>
        <v/>
      </c>
    </row>
    <row r="285" spans="1:8" x14ac:dyDescent="0.2">
      <c r="A285" s="27"/>
      <c r="B285" s="6" t="s">
        <v>267</v>
      </c>
      <c r="C285" s="7">
        <v>5</v>
      </c>
      <c r="D285" s="7">
        <v>0</v>
      </c>
      <c r="E285" s="8">
        <f t="shared" si="36"/>
        <v>1.1709601873536301E-2</v>
      </c>
      <c r="F285" s="8" t="str">
        <f t="shared" si="37"/>
        <v/>
      </c>
      <c r="G285" s="8">
        <f t="shared" si="39"/>
        <v>-1</v>
      </c>
      <c r="H285" s="8">
        <f t="shared" si="38"/>
        <v>-1.1709601873536301E-2</v>
      </c>
    </row>
    <row r="286" spans="1:8" ht="25.5" x14ac:dyDescent="0.2">
      <c r="A286" s="27"/>
      <c r="B286" s="6" t="s">
        <v>268</v>
      </c>
      <c r="C286" s="7">
        <v>6</v>
      </c>
      <c r="D286" s="7">
        <v>3</v>
      </c>
      <c r="E286" s="8">
        <f t="shared" si="36"/>
        <v>1.405152224824356E-2</v>
      </c>
      <c r="F286" s="8">
        <f t="shared" si="37"/>
        <v>6.3025210084033615E-3</v>
      </c>
      <c r="G286" s="8">
        <f t="shared" si="39"/>
        <v>-0.5</v>
      </c>
      <c r="H286" s="8">
        <f t="shared" si="38"/>
        <v>-7.0257611241217799E-3</v>
      </c>
    </row>
    <row r="287" spans="1:8" x14ac:dyDescent="0.2">
      <c r="A287" s="27"/>
      <c r="B287" s="6" t="s">
        <v>269</v>
      </c>
      <c r="C287" s="7">
        <v>8</v>
      </c>
      <c r="D287" s="7">
        <v>5</v>
      </c>
      <c r="E287" s="8">
        <f t="shared" si="36"/>
        <v>1.873536299765808E-2</v>
      </c>
      <c r="F287" s="8">
        <f t="shared" si="37"/>
        <v>1.050420168067227E-2</v>
      </c>
      <c r="G287" s="8">
        <f t="shared" si="39"/>
        <v>-0.375</v>
      </c>
      <c r="H287" s="8">
        <f t="shared" si="38"/>
        <v>-7.0257611241217799E-3</v>
      </c>
    </row>
    <row r="288" spans="1:8" x14ac:dyDescent="0.2">
      <c r="A288" s="27"/>
      <c r="B288" s="6" t="s">
        <v>270</v>
      </c>
      <c r="C288" s="7">
        <v>0</v>
      </c>
      <c r="D288" s="7">
        <v>0</v>
      </c>
      <c r="E288" s="8" t="str">
        <f t="shared" si="36"/>
        <v/>
      </c>
      <c r="F288" s="8" t="str">
        <f t="shared" si="37"/>
        <v/>
      </c>
      <c r="G288" s="8" t="str">
        <f t="shared" si="39"/>
        <v xml:space="preserve"> </v>
      </c>
      <c r="H288" s="8" t="str">
        <f t="shared" si="38"/>
        <v/>
      </c>
    </row>
    <row r="289" spans="1:8" x14ac:dyDescent="0.2">
      <c r="A289" s="27"/>
      <c r="B289" s="6" t="s">
        <v>271</v>
      </c>
      <c r="C289" s="7">
        <v>0</v>
      </c>
      <c r="D289" s="7">
        <v>0</v>
      </c>
      <c r="E289" s="8" t="str">
        <f t="shared" si="36"/>
        <v/>
      </c>
      <c r="F289" s="8" t="str">
        <f t="shared" si="37"/>
        <v/>
      </c>
      <c r="G289" s="8" t="str">
        <f t="shared" si="39"/>
        <v xml:space="preserve"> </v>
      </c>
      <c r="H289" s="8" t="str">
        <f t="shared" si="38"/>
        <v/>
      </c>
    </row>
    <row r="290" spans="1:8" ht="15" customHeight="1" x14ac:dyDescent="0.2">
      <c r="A290" s="27"/>
      <c r="B290" s="6" t="s">
        <v>272</v>
      </c>
      <c r="C290" s="7">
        <v>0</v>
      </c>
      <c r="D290" s="7">
        <v>0</v>
      </c>
      <c r="E290" s="8" t="str">
        <f t="shared" si="36"/>
        <v/>
      </c>
      <c r="F290" s="8" t="str">
        <f t="shared" si="37"/>
        <v/>
      </c>
      <c r="G290" s="8" t="str">
        <f t="shared" si="39"/>
        <v xml:space="preserve"> </v>
      </c>
      <c r="H290" s="8" t="str">
        <f t="shared" si="38"/>
        <v/>
      </c>
    </row>
    <row r="291" spans="1:8" x14ac:dyDescent="0.2">
      <c r="A291" s="27"/>
      <c r="B291" s="6" t="s">
        <v>273</v>
      </c>
      <c r="C291" s="7">
        <v>0</v>
      </c>
      <c r="D291" s="7">
        <v>0</v>
      </c>
      <c r="E291" s="8" t="str">
        <f t="shared" si="36"/>
        <v/>
      </c>
      <c r="F291" s="8" t="str">
        <f t="shared" si="37"/>
        <v/>
      </c>
      <c r="G291" s="8" t="str">
        <f t="shared" si="39"/>
        <v xml:space="preserve"> </v>
      </c>
      <c r="H291" s="8" t="str">
        <f t="shared" si="38"/>
        <v/>
      </c>
    </row>
    <row r="292" spans="1:8" x14ac:dyDescent="0.2">
      <c r="A292" s="27"/>
      <c r="B292" s="6" t="s">
        <v>274</v>
      </c>
      <c r="C292" s="7">
        <v>3</v>
      </c>
      <c r="D292" s="7">
        <v>12</v>
      </c>
      <c r="E292" s="8">
        <f t="shared" si="36"/>
        <v>7.0257611241217799E-3</v>
      </c>
      <c r="F292" s="8">
        <f t="shared" si="37"/>
        <v>2.5210084033613446E-2</v>
      </c>
      <c r="G292" s="8">
        <f t="shared" si="39"/>
        <v>3</v>
      </c>
      <c r="H292" s="8">
        <f t="shared" si="38"/>
        <v>2.1077283372365339E-2</v>
      </c>
    </row>
    <row r="293" spans="1:8" x14ac:dyDescent="0.2">
      <c r="A293" s="27"/>
      <c r="B293" s="6" t="s">
        <v>275</v>
      </c>
      <c r="C293" s="7">
        <v>11</v>
      </c>
      <c r="D293" s="7">
        <v>0</v>
      </c>
      <c r="E293" s="8">
        <f t="shared" si="36"/>
        <v>2.576112412177986E-2</v>
      </c>
      <c r="F293" s="8" t="str">
        <f t="shared" si="37"/>
        <v/>
      </c>
      <c r="G293" s="8">
        <f t="shared" si="39"/>
        <v>-1</v>
      </c>
      <c r="H293" s="8">
        <f t="shared" si="38"/>
        <v>-2.576112412177986E-2</v>
      </c>
    </row>
    <row r="294" spans="1:8" x14ac:dyDescent="0.2">
      <c r="A294" s="27"/>
      <c r="B294" s="6" t="s">
        <v>276</v>
      </c>
      <c r="C294" s="7">
        <v>0</v>
      </c>
      <c r="D294" s="7">
        <v>0</v>
      </c>
      <c r="E294" s="8" t="str">
        <f t="shared" si="36"/>
        <v/>
      </c>
      <c r="F294" s="8" t="str">
        <f t="shared" si="37"/>
        <v/>
      </c>
      <c r="G294" s="8" t="str">
        <f t="shared" si="39"/>
        <v xml:space="preserve"> </v>
      </c>
      <c r="H294" s="8" t="str">
        <f t="shared" si="38"/>
        <v/>
      </c>
    </row>
    <row r="295" spans="1:8" x14ac:dyDescent="0.2">
      <c r="A295" s="27"/>
      <c r="B295" s="6" t="s">
        <v>277</v>
      </c>
      <c r="C295" s="7">
        <v>0</v>
      </c>
      <c r="D295" s="7">
        <v>0</v>
      </c>
      <c r="E295" s="8" t="str">
        <f t="shared" si="36"/>
        <v/>
      </c>
      <c r="F295" s="8" t="str">
        <f t="shared" si="37"/>
        <v/>
      </c>
      <c r="G295" s="8" t="str">
        <f t="shared" si="39"/>
        <v xml:space="preserve"> </v>
      </c>
      <c r="H295" s="8" t="str">
        <f t="shared" si="38"/>
        <v/>
      </c>
    </row>
    <row r="296" spans="1:8" x14ac:dyDescent="0.2">
      <c r="A296" s="27" t="s">
        <v>668</v>
      </c>
      <c r="B296" s="6" t="s">
        <v>278</v>
      </c>
      <c r="C296" s="7">
        <v>0</v>
      </c>
      <c r="D296" s="7">
        <v>0</v>
      </c>
      <c r="E296" s="8" t="str">
        <f t="shared" si="36"/>
        <v/>
      </c>
      <c r="F296" s="8" t="str">
        <f t="shared" si="37"/>
        <v/>
      </c>
      <c r="G296" s="8" t="str">
        <f t="shared" si="39"/>
        <v xml:space="preserve"> </v>
      </c>
      <c r="H296" s="8" t="str">
        <f t="shared" si="38"/>
        <v/>
      </c>
    </row>
    <row r="297" spans="1:8" x14ac:dyDescent="0.2">
      <c r="A297" s="27"/>
      <c r="B297" s="6" t="s">
        <v>279</v>
      </c>
      <c r="C297" s="7">
        <v>0</v>
      </c>
      <c r="D297" s="7">
        <v>0</v>
      </c>
      <c r="E297" s="8" t="str">
        <f t="shared" si="36"/>
        <v/>
      </c>
      <c r="F297" s="8" t="str">
        <f t="shared" si="37"/>
        <v/>
      </c>
      <c r="G297" s="8" t="str">
        <f t="shared" si="39"/>
        <v xml:space="preserve"> </v>
      </c>
      <c r="H297" s="8" t="str">
        <f t="shared" si="38"/>
        <v/>
      </c>
    </row>
    <row r="298" spans="1:8" x14ac:dyDescent="0.2">
      <c r="A298" s="27"/>
      <c r="B298" s="6" t="s">
        <v>280</v>
      </c>
      <c r="C298" s="7">
        <v>0</v>
      </c>
      <c r="D298" s="7">
        <v>0</v>
      </c>
      <c r="E298" s="8" t="str">
        <f t="shared" si="36"/>
        <v/>
      </c>
      <c r="F298" s="8" t="str">
        <f t="shared" si="37"/>
        <v/>
      </c>
      <c r="G298" s="8" t="str">
        <f t="shared" si="39"/>
        <v xml:space="preserve"> </v>
      </c>
      <c r="H298" s="8" t="str">
        <f t="shared" si="38"/>
        <v/>
      </c>
    </row>
    <row r="299" spans="1:8" x14ac:dyDescent="0.2">
      <c r="A299" s="27"/>
      <c r="B299" s="6" t="s">
        <v>281</v>
      </c>
      <c r="C299" s="7">
        <v>0</v>
      </c>
      <c r="D299" s="7">
        <v>0</v>
      </c>
      <c r="E299" s="8" t="str">
        <f t="shared" si="36"/>
        <v/>
      </c>
      <c r="F299" s="8" t="str">
        <f t="shared" si="37"/>
        <v/>
      </c>
      <c r="G299" s="8" t="str">
        <f t="shared" si="39"/>
        <v xml:space="preserve"> </v>
      </c>
      <c r="H299" s="8" t="str">
        <f t="shared" si="38"/>
        <v/>
      </c>
    </row>
    <row r="300" spans="1:8" x14ac:dyDescent="0.2">
      <c r="A300" s="27"/>
      <c r="B300" s="6" t="s">
        <v>282</v>
      </c>
      <c r="C300" s="7">
        <v>0</v>
      </c>
      <c r="D300" s="7">
        <v>0</v>
      </c>
      <c r="E300" s="8" t="str">
        <f t="shared" si="36"/>
        <v/>
      </c>
      <c r="F300" s="8" t="str">
        <f t="shared" si="37"/>
        <v/>
      </c>
      <c r="G300" s="8" t="str">
        <f t="shared" si="39"/>
        <v xml:space="preserve"> </v>
      </c>
      <c r="H300" s="8" t="str">
        <f t="shared" si="38"/>
        <v/>
      </c>
    </row>
    <row r="301" spans="1:8" x14ac:dyDescent="0.2">
      <c r="A301" s="27"/>
      <c r="B301" s="6" t="s">
        <v>283</v>
      </c>
      <c r="C301" s="7">
        <v>2</v>
      </c>
      <c r="D301" s="7">
        <v>0</v>
      </c>
      <c r="E301" s="8">
        <f t="shared" si="36"/>
        <v>4.6838407494145199E-3</v>
      </c>
      <c r="F301" s="8" t="str">
        <f t="shared" si="37"/>
        <v/>
      </c>
      <c r="G301" s="8">
        <f t="shared" si="39"/>
        <v>-1</v>
      </c>
      <c r="H301" s="8">
        <f t="shared" si="38"/>
        <v>-4.6838407494145199E-3</v>
      </c>
    </row>
    <row r="302" spans="1:8" x14ac:dyDescent="0.2">
      <c r="A302" s="27"/>
      <c r="B302" s="6" t="s">
        <v>284</v>
      </c>
      <c r="C302" s="7">
        <v>0</v>
      </c>
      <c r="D302" s="7">
        <v>0</v>
      </c>
      <c r="E302" s="8" t="str">
        <f t="shared" si="36"/>
        <v/>
      </c>
      <c r="F302" s="8" t="str">
        <f t="shared" si="37"/>
        <v/>
      </c>
      <c r="G302" s="8" t="str">
        <f t="shared" si="39"/>
        <v xml:space="preserve"> </v>
      </c>
      <c r="H302" s="8" t="str">
        <f t="shared" si="38"/>
        <v/>
      </c>
    </row>
    <row r="303" spans="1:8" x14ac:dyDescent="0.2">
      <c r="A303" s="27"/>
      <c r="B303" s="6" t="s">
        <v>285</v>
      </c>
      <c r="C303" s="7">
        <v>1</v>
      </c>
      <c r="D303" s="7">
        <v>3</v>
      </c>
      <c r="E303" s="8">
        <f t="shared" si="36"/>
        <v>2.34192037470726E-3</v>
      </c>
      <c r="F303" s="8">
        <f t="shared" si="37"/>
        <v>6.3025210084033615E-3</v>
      </c>
      <c r="G303" s="8">
        <f t="shared" si="39"/>
        <v>2</v>
      </c>
      <c r="H303" s="8">
        <f t="shared" si="38"/>
        <v>4.6838407494145199E-3</v>
      </c>
    </row>
    <row r="304" spans="1:8" ht="25.5" x14ac:dyDescent="0.2">
      <c r="A304" s="27"/>
      <c r="B304" s="6" t="s">
        <v>286</v>
      </c>
      <c r="C304" s="7">
        <v>0</v>
      </c>
      <c r="D304" s="7">
        <v>0</v>
      </c>
      <c r="E304" s="8" t="str">
        <f t="shared" si="36"/>
        <v/>
      </c>
      <c r="F304" s="8" t="str">
        <f t="shared" si="37"/>
        <v/>
      </c>
      <c r="G304" s="8" t="str">
        <f t="shared" si="39"/>
        <v xml:space="preserve"> </v>
      </c>
      <c r="H304" s="8" t="str">
        <f t="shared" si="38"/>
        <v/>
      </c>
    </row>
    <row r="305" spans="1:8" x14ac:dyDescent="0.2">
      <c r="A305" s="27"/>
      <c r="B305" s="6" t="s">
        <v>287</v>
      </c>
      <c r="C305" s="7">
        <v>8</v>
      </c>
      <c r="D305" s="7">
        <v>4</v>
      </c>
      <c r="E305" s="8">
        <f t="shared" si="36"/>
        <v>1.873536299765808E-2</v>
      </c>
      <c r="F305" s="8">
        <f t="shared" si="37"/>
        <v>8.4033613445378148E-3</v>
      </c>
      <c r="G305" s="8">
        <f t="shared" si="39"/>
        <v>-0.5</v>
      </c>
      <c r="H305" s="8">
        <f t="shared" si="38"/>
        <v>-9.3676814988290398E-3</v>
      </c>
    </row>
    <row r="306" spans="1:8" x14ac:dyDescent="0.2">
      <c r="A306" s="27"/>
      <c r="B306" s="6" t="s">
        <v>288</v>
      </c>
      <c r="C306" s="7">
        <v>0</v>
      </c>
      <c r="D306" s="7">
        <v>0</v>
      </c>
      <c r="E306" s="8" t="str">
        <f t="shared" si="36"/>
        <v/>
      </c>
      <c r="F306" s="8" t="str">
        <f t="shared" si="37"/>
        <v/>
      </c>
      <c r="G306" s="8" t="str">
        <f t="shared" si="39"/>
        <v xml:space="preserve"> </v>
      </c>
      <c r="H306" s="8" t="str">
        <f t="shared" si="38"/>
        <v/>
      </c>
    </row>
    <row r="307" spans="1:8" x14ac:dyDescent="0.2">
      <c r="A307" s="27"/>
      <c r="B307" s="6" t="s">
        <v>289</v>
      </c>
      <c r="C307" s="7">
        <v>0</v>
      </c>
      <c r="D307" s="7">
        <v>0</v>
      </c>
      <c r="E307" s="8" t="str">
        <f t="shared" si="36"/>
        <v/>
      </c>
      <c r="F307" s="8" t="str">
        <f t="shared" si="37"/>
        <v/>
      </c>
      <c r="G307" s="8" t="str">
        <f t="shared" si="39"/>
        <v xml:space="preserve"> </v>
      </c>
      <c r="H307" s="8" t="str">
        <f t="shared" si="38"/>
        <v/>
      </c>
    </row>
    <row r="308" spans="1:8" x14ac:dyDescent="0.2">
      <c r="A308" s="27"/>
      <c r="B308" s="6" t="s">
        <v>290</v>
      </c>
      <c r="C308" s="7">
        <v>0</v>
      </c>
      <c r="D308" s="7">
        <v>0</v>
      </c>
      <c r="E308" s="8" t="str">
        <f t="shared" si="36"/>
        <v/>
      </c>
      <c r="F308" s="8" t="str">
        <f t="shared" si="37"/>
        <v/>
      </c>
      <c r="G308" s="8" t="str">
        <f t="shared" si="39"/>
        <v xml:space="preserve"> </v>
      </c>
      <c r="H308" s="8" t="str">
        <f t="shared" si="38"/>
        <v/>
      </c>
    </row>
    <row r="309" spans="1:8" x14ac:dyDescent="0.2">
      <c r="A309" s="27"/>
      <c r="B309" s="6" t="s">
        <v>291</v>
      </c>
      <c r="C309" s="7">
        <v>0</v>
      </c>
      <c r="D309" s="7">
        <v>0</v>
      </c>
      <c r="E309" s="8" t="str">
        <f t="shared" ref="E309:E340" si="40">+IF(C309=0,"",C309/C$181)</f>
        <v/>
      </c>
      <c r="F309" s="8" t="str">
        <f t="shared" ref="F309:F340" si="41">+IF(D309=0,"",D309/D$181)</f>
        <v/>
      </c>
      <c r="G309" s="8" t="str">
        <f t="shared" si="39"/>
        <v xml:space="preserve"> </v>
      </c>
      <c r="H309" s="8" t="str">
        <f t="shared" ref="H309:H340" si="42">+IF(OR(AND(E309=""),(G309="")),"",E309*G309)</f>
        <v/>
      </c>
    </row>
    <row r="310" spans="1:8" x14ac:dyDescent="0.2">
      <c r="A310" s="27"/>
      <c r="B310" s="6" t="s">
        <v>292</v>
      </c>
      <c r="C310" s="7">
        <v>0</v>
      </c>
      <c r="D310" s="7">
        <v>0</v>
      </c>
      <c r="E310" s="8" t="str">
        <f t="shared" si="40"/>
        <v/>
      </c>
      <c r="F310" s="8" t="str">
        <f t="shared" si="41"/>
        <v/>
      </c>
      <c r="G310" s="8" t="str">
        <f t="shared" ref="G310:G341" si="43">+IF(AND(C310=0,D310=0)," ",IF(C310=0,1,IF(D310=0,-1,(D310-C310)/C310)))</f>
        <v xml:space="preserve"> </v>
      </c>
      <c r="H310" s="8" t="str">
        <f t="shared" si="42"/>
        <v/>
      </c>
    </row>
    <row r="311" spans="1:8" x14ac:dyDescent="0.2">
      <c r="A311" s="27"/>
      <c r="B311" s="6" t="s">
        <v>293</v>
      </c>
      <c r="C311" s="7">
        <v>0</v>
      </c>
      <c r="D311" s="7">
        <v>1</v>
      </c>
      <c r="E311" s="8" t="str">
        <f t="shared" si="40"/>
        <v/>
      </c>
      <c r="F311" s="8">
        <f t="shared" si="41"/>
        <v>2.1008403361344537E-3</v>
      </c>
      <c r="G311" s="8">
        <f t="shared" si="43"/>
        <v>1</v>
      </c>
      <c r="H311" s="8" t="str">
        <f t="shared" si="42"/>
        <v/>
      </c>
    </row>
    <row r="312" spans="1:8" x14ac:dyDescent="0.2">
      <c r="A312" s="27" t="s">
        <v>668</v>
      </c>
      <c r="B312" s="6" t="s">
        <v>294</v>
      </c>
      <c r="C312" s="7">
        <v>0</v>
      </c>
      <c r="D312" s="7">
        <v>0</v>
      </c>
      <c r="E312" s="8" t="str">
        <f t="shared" si="40"/>
        <v/>
      </c>
      <c r="F312" s="8" t="str">
        <f t="shared" si="41"/>
        <v/>
      </c>
      <c r="G312" s="8" t="str">
        <f t="shared" si="43"/>
        <v xml:space="preserve"> </v>
      </c>
      <c r="H312" s="8" t="str">
        <f t="shared" si="42"/>
        <v/>
      </c>
    </row>
    <row r="313" spans="1:8" x14ac:dyDescent="0.2">
      <c r="A313" s="27"/>
      <c r="B313" s="6" t="s">
        <v>295</v>
      </c>
      <c r="C313" s="7">
        <v>0</v>
      </c>
      <c r="D313" s="7">
        <v>0</v>
      </c>
      <c r="E313" s="8" t="str">
        <f t="shared" si="40"/>
        <v/>
      </c>
      <c r="F313" s="8" t="str">
        <f t="shared" si="41"/>
        <v/>
      </c>
      <c r="G313" s="8" t="str">
        <f t="shared" si="43"/>
        <v xml:space="preserve"> </v>
      </c>
      <c r="H313" s="8" t="str">
        <f t="shared" si="42"/>
        <v/>
      </c>
    </row>
    <row r="314" spans="1:8" ht="25.5" x14ac:dyDescent="0.2">
      <c r="A314" s="27"/>
      <c r="B314" s="6" t="s">
        <v>296</v>
      </c>
      <c r="C314" s="7">
        <v>8</v>
      </c>
      <c r="D314" s="7">
        <v>5</v>
      </c>
      <c r="E314" s="8">
        <f t="shared" si="40"/>
        <v>1.873536299765808E-2</v>
      </c>
      <c r="F314" s="8">
        <f t="shared" si="41"/>
        <v>1.050420168067227E-2</v>
      </c>
      <c r="G314" s="8">
        <f t="shared" si="43"/>
        <v>-0.375</v>
      </c>
      <c r="H314" s="8">
        <f t="shared" si="42"/>
        <v>-7.0257611241217799E-3</v>
      </c>
    </row>
    <row r="315" spans="1:8" x14ac:dyDescent="0.2">
      <c r="A315" s="27"/>
      <c r="B315" s="6" t="s">
        <v>297</v>
      </c>
      <c r="C315" s="7">
        <v>0</v>
      </c>
      <c r="D315" s="7">
        <v>0</v>
      </c>
      <c r="E315" s="8" t="str">
        <f t="shared" si="40"/>
        <v/>
      </c>
      <c r="F315" s="8" t="str">
        <f t="shared" si="41"/>
        <v/>
      </c>
      <c r="G315" s="8" t="str">
        <f t="shared" si="43"/>
        <v xml:space="preserve"> </v>
      </c>
      <c r="H315" s="8" t="str">
        <f t="shared" si="42"/>
        <v/>
      </c>
    </row>
    <row r="316" spans="1:8" ht="25.5" x14ac:dyDescent="0.2">
      <c r="A316" s="27"/>
      <c r="B316" s="6" t="s">
        <v>298</v>
      </c>
      <c r="C316" s="7">
        <v>0</v>
      </c>
      <c r="D316" s="7">
        <v>0</v>
      </c>
      <c r="E316" s="8" t="str">
        <f t="shared" si="40"/>
        <v/>
      </c>
      <c r="F316" s="8" t="str">
        <f t="shared" si="41"/>
        <v/>
      </c>
      <c r="G316" s="8" t="str">
        <f t="shared" si="43"/>
        <v xml:space="preserve"> </v>
      </c>
      <c r="H316" s="8" t="str">
        <f t="shared" si="42"/>
        <v/>
      </c>
    </row>
    <row r="317" spans="1:8" x14ac:dyDescent="0.2">
      <c r="A317" s="27"/>
      <c r="B317" s="6" t="s">
        <v>299</v>
      </c>
      <c r="C317" s="7">
        <v>1</v>
      </c>
      <c r="D317" s="7">
        <v>0</v>
      </c>
      <c r="E317" s="8">
        <f t="shared" si="40"/>
        <v>2.34192037470726E-3</v>
      </c>
      <c r="F317" s="8" t="str">
        <f t="shared" si="41"/>
        <v/>
      </c>
      <c r="G317" s="8">
        <f t="shared" si="43"/>
        <v>-1</v>
      </c>
      <c r="H317" s="8">
        <f t="shared" si="42"/>
        <v>-2.34192037470726E-3</v>
      </c>
    </row>
    <row r="318" spans="1:8" x14ac:dyDescent="0.2">
      <c r="A318" s="27"/>
      <c r="B318" s="6" t="s">
        <v>300</v>
      </c>
      <c r="C318" s="7">
        <v>0</v>
      </c>
      <c r="D318" s="7">
        <v>0</v>
      </c>
      <c r="E318" s="8" t="str">
        <f t="shared" si="40"/>
        <v/>
      </c>
      <c r="F318" s="8" t="str">
        <f t="shared" si="41"/>
        <v/>
      </c>
      <c r="G318" s="8" t="str">
        <f t="shared" si="43"/>
        <v xml:space="preserve"> </v>
      </c>
      <c r="H318" s="8" t="str">
        <f t="shared" si="42"/>
        <v/>
      </c>
    </row>
    <row r="319" spans="1:8" x14ac:dyDescent="0.2">
      <c r="A319" s="27"/>
      <c r="B319" s="6" t="s">
        <v>301</v>
      </c>
      <c r="C319" s="7">
        <v>0</v>
      </c>
      <c r="D319" s="7">
        <v>0</v>
      </c>
      <c r="E319" s="8" t="str">
        <f t="shared" si="40"/>
        <v/>
      </c>
      <c r="F319" s="8" t="str">
        <f t="shared" si="41"/>
        <v/>
      </c>
      <c r="G319" s="8" t="str">
        <f t="shared" si="43"/>
        <v xml:space="preserve"> </v>
      </c>
      <c r="H319" s="8" t="str">
        <f t="shared" si="42"/>
        <v/>
      </c>
    </row>
    <row r="320" spans="1:8" x14ac:dyDescent="0.2">
      <c r="A320" s="27"/>
      <c r="B320" s="6" t="s">
        <v>302</v>
      </c>
      <c r="C320" s="7">
        <v>0</v>
      </c>
      <c r="D320" s="7">
        <v>0</v>
      </c>
      <c r="E320" s="8" t="str">
        <f t="shared" si="40"/>
        <v/>
      </c>
      <c r="F320" s="8" t="str">
        <f t="shared" si="41"/>
        <v/>
      </c>
      <c r="G320" s="8" t="str">
        <f t="shared" si="43"/>
        <v xml:space="preserve"> </v>
      </c>
      <c r="H320" s="8" t="str">
        <f t="shared" si="42"/>
        <v/>
      </c>
    </row>
    <row r="321" spans="1:8" x14ac:dyDescent="0.2">
      <c r="A321" s="27"/>
      <c r="B321" s="6" t="s">
        <v>303</v>
      </c>
      <c r="C321" s="7">
        <v>0</v>
      </c>
      <c r="D321" s="7">
        <v>0</v>
      </c>
      <c r="E321" s="8" t="str">
        <f t="shared" si="40"/>
        <v/>
      </c>
      <c r="F321" s="8" t="str">
        <f t="shared" si="41"/>
        <v/>
      </c>
      <c r="G321" s="8" t="str">
        <f t="shared" si="43"/>
        <v xml:space="preserve"> </v>
      </c>
      <c r="H321" s="8" t="str">
        <f t="shared" si="42"/>
        <v/>
      </c>
    </row>
    <row r="322" spans="1:8" x14ac:dyDescent="0.2">
      <c r="A322" s="27"/>
      <c r="B322" s="6" t="s">
        <v>304</v>
      </c>
      <c r="C322" s="7">
        <v>0</v>
      </c>
      <c r="D322" s="7">
        <v>0</v>
      </c>
      <c r="E322" s="8" t="str">
        <f t="shared" si="40"/>
        <v/>
      </c>
      <c r="F322" s="8" t="str">
        <f t="shared" si="41"/>
        <v/>
      </c>
      <c r="G322" s="8" t="str">
        <f t="shared" si="43"/>
        <v xml:space="preserve"> </v>
      </c>
      <c r="H322" s="8" t="str">
        <f t="shared" si="42"/>
        <v/>
      </c>
    </row>
    <row r="323" spans="1:8" x14ac:dyDescent="0.2">
      <c r="A323" s="27"/>
      <c r="B323" s="6" t="s">
        <v>305</v>
      </c>
      <c r="C323" s="7">
        <v>0</v>
      </c>
      <c r="D323" s="7">
        <v>0</v>
      </c>
      <c r="E323" s="8" t="str">
        <f t="shared" si="40"/>
        <v/>
      </c>
      <c r="F323" s="8" t="str">
        <f t="shared" si="41"/>
        <v/>
      </c>
      <c r="G323" s="8" t="str">
        <f t="shared" si="43"/>
        <v xml:space="preserve"> </v>
      </c>
      <c r="H323" s="8" t="str">
        <f t="shared" si="42"/>
        <v/>
      </c>
    </row>
    <row r="324" spans="1:8" ht="25.5" x14ac:dyDescent="0.2">
      <c r="A324" s="27"/>
      <c r="B324" s="6" t="s">
        <v>306</v>
      </c>
      <c r="C324" s="7">
        <v>0</v>
      </c>
      <c r="D324" s="7">
        <v>0</v>
      </c>
      <c r="E324" s="8" t="str">
        <f t="shared" si="40"/>
        <v/>
      </c>
      <c r="F324" s="8" t="str">
        <f t="shared" si="41"/>
        <v/>
      </c>
      <c r="G324" s="8" t="str">
        <f t="shared" si="43"/>
        <v xml:space="preserve"> </v>
      </c>
      <c r="H324" s="8" t="str">
        <f t="shared" si="42"/>
        <v/>
      </c>
    </row>
    <row r="325" spans="1:8" x14ac:dyDescent="0.2">
      <c r="A325" s="27"/>
      <c r="B325" s="6" t="s">
        <v>307</v>
      </c>
      <c r="C325" s="7">
        <v>4</v>
      </c>
      <c r="D325" s="7">
        <v>4</v>
      </c>
      <c r="E325" s="8">
        <f t="shared" si="40"/>
        <v>9.3676814988290398E-3</v>
      </c>
      <c r="F325" s="8">
        <f t="shared" si="41"/>
        <v>8.4033613445378148E-3</v>
      </c>
      <c r="G325" s="8">
        <f t="shared" si="43"/>
        <v>0</v>
      </c>
      <c r="H325" s="8">
        <f t="shared" si="42"/>
        <v>0</v>
      </c>
    </row>
    <row r="326" spans="1:8" x14ac:dyDescent="0.2">
      <c r="A326" s="27"/>
      <c r="B326" s="6" t="s">
        <v>308</v>
      </c>
      <c r="C326" s="7">
        <v>0</v>
      </c>
      <c r="D326" s="7">
        <v>0</v>
      </c>
      <c r="E326" s="8" t="str">
        <f t="shared" si="40"/>
        <v/>
      </c>
      <c r="F326" s="8" t="str">
        <f t="shared" si="41"/>
        <v/>
      </c>
      <c r="G326" s="8" t="str">
        <f t="shared" si="43"/>
        <v xml:space="preserve"> </v>
      </c>
      <c r="H326" s="8" t="str">
        <f t="shared" si="42"/>
        <v/>
      </c>
    </row>
    <row r="327" spans="1:8" ht="25.5" x14ac:dyDescent="0.2">
      <c r="A327" s="27"/>
      <c r="B327" s="6" t="s">
        <v>309</v>
      </c>
      <c r="C327" s="7">
        <v>1</v>
      </c>
      <c r="D327" s="7">
        <v>0</v>
      </c>
      <c r="E327" s="8">
        <f t="shared" si="40"/>
        <v>2.34192037470726E-3</v>
      </c>
      <c r="F327" s="8" t="str">
        <f t="shared" si="41"/>
        <v/>
      </c>
      <c r="G327" s="8">
        <f t="shared" si="43"/>
        <v>-1</v>
      </c>
      <c r="H327" s="8">
        <f t="shared" si="42"/>
        <v>-2.34192037470726E-3</v>
      </c>
    </row>
    <row r="328" spans="1:8" x14ac:dyDescent="0.2">
      <c r="A328" s="27"/>
      <c r="B328" s="6" t="s">
        <v>310</v>
      </c>
      <c r="C328" s="7">
        <v>0</v>
      </c>
      <c r="D328" s="7">
        <v>0</v>
      </c>
      <c r="E328" s="8" t="str">
        <f t="shared" si="40"/>
        <v/>
      </c>
      <c r="F328" s="8" t="str">
        <f t="shared" si="41"/>
        <v/>
      </c>
      <c r="G328" s="8" t="str">
        <f t="shared" si="43"/>
        <v xml:space="preserve"> </v>
      </c>
      <c r="H328" s="8" t="str">
        <f t="shared" si="42"/>
        <v/>
      </c>
    </row>
    <row r="329" spans="1:8" x14ac:dyDescent="0.2">
      <c r="A329" s="27"/>
      <c r="B329" s="6" t="s">
        <v>311</v>
      </c>
      <c r="C329" s="7">
        <v>1</v>
      </c>
      <c r="D329" s="7">
        <v>1</v>
      </c>
      <c r="E329" s="8">
        <f t="shared" si="40"/>
        <v>2.34192037470726E-3</v>
      </c>
      <c r="F329" s="8">
        <f t="shared" si="41"/>
        <v>2.1008403361344537E-3</v>
      </c>
      <c r="G329" s="8">
        <f t="shared" si="43"/>
        <v>0</v>
      </c>
      <c r="H329" s="8">
        <f t="shared" si="42"/>
        <v>0</v>
      </c>
    </row>
    <row r="330" spans="1:8" x14ac:dyDescent="0.2">
      <c r="A330" s="27"/>
      <c r="B330" s="6" t="s">
        <v>312</v>
      </c>
      <c r="C330" s="7">
        <v>0</v>
      </c>
      <c r="D330" s="7">
        <v>0</v>
      </c>
      <c r="E330" s="8" t="str">
        <f t="shared" si="40"/>
        <v/>
      </c>
      <c r="F330" s="8" t="str">
        <f t="shared" si="41"/>
        <v/>
      </c>
      <c r="G330" s="8" t="str">
        <f t="shared" si="43"/>
        <v xml:space="preserve"> </v>
      </c>
      <c r="H330" s="8" t="str">
        <f t="shared" si="42"/>
        <v/>
      </c>
    </row>
    <row r="331" spans="1:8" ht="25.5" x14ac:dyDescent="0.2">
      <c r="A331" s="27"/>
      <c r="B331" s="6" t="s">
        <v>313</v>
      </c>
      <c r="C331" s="7">
        <v>3</v>
      </c>
      <c r="D331" s="7">
        <v>6</v>
      </c>
      <c r="E331" s="8">
        <f t="shared" si="40"/>
        <v>7.0257611241217799E-3</v>
      </c>
      <c r="F331" s="8">
        <f t="shared" si="41"/>
        <v>1.2605042016806723E-2</v>
      </c>
      <c r="G331" s="8">
        <f t="shared" si="43"/>
        <v>1</v>
      </c>
      <c r="H331" s="8">
        <f t="shared" si="42"/>
        <v>7.0257611241217799E-3</v>
      </c>
    </row>
    <row r="332" spans="1:8" x14ac:dyDescent="0.2">
      <c r="A332" s="27"/>
      <c r="B332" s="6" t="s">
        <v>314</v>
      </c>
      <c r="C332" s="7">
        <v>0</v>
      </c>
      <c r="D332" s="7">
        <v>0</v>
      </c>
      <c r="E332" s="8" t="str">
        <f t="shared" si="40"/>
        <v/>
      </c>
      <c r="F332" s="8" t="str">
        <f t="shared" si="41"/>
        <v/>
      </c>
      <c r="G332" s="8" t="str">
        <f t="shared" si="43"/>
        <v xml:space="preserve"> </v>
      </c>
      <c r="H332" s="8" t="str">
        <f t="shared" si="42"/>
        <v/>
      </c>
    </row>
    <row r="333" spans="1:8" ht="25.5" x14ac:dyDescent="0.2">
      <c r="A333" s="27"/>
      <c r="B333" s="6" t="s">
        <v>315</v>
      </c>
      <c r="C333" s="7">
        <v>0</v>
      </c>
      <c r="D333" s="7">
        <v>1</v>
      </c>
      <c r="E333" s="8" t="str">
        <f t="shared" si="40"/>
        <v/>
      </c>
      <c r="F333" s="8">
        <f t="shared" si="41"/>
        <v>2.1008403361344537E-3</v>
      </c>
      <c r="G333" s="8">
        <f t="shared" si="43"/>
        <v>1</v>
      </c>
      <c r="H333" s="8" t="str">
        <f t="shared" si="42"/>
        <v/>
      </c>
    </row>
    <row r="334" spans="1:8" x14ac:dyDescent="0.2">
      <c r="A334" s="27"/>
      <c r="B334" s="6" t="s">
        <v>316</v>
      </c>
      <c r="C334" s="7">
        <v>0</v>
      </c>
      <c r="D334" s="7">
        <v>0</v>
      </c>
      <c r="E334" s="8" t="str">
        <f t="shared" si="40"/>
        <v/>
      </c>
      <c r="F334" s="8" t="str">
        <f t="shared" si="41"/>
        <v/>
      </c>
      <c r="G334" s="8" t="str">
        <f t="shared" si="43"/>
        <v xml:space="preserve"> </v>
      </c>
      <c r="H334" s="8" t="str">
        <f t="shared" si="42"/>
        <v/>
      </c>
    </row>
    <row r="335" spans="1:8" ht="25.5" x14ac:dyDescent="0.2">
      <c r="A335" s="27"/>
      <c r="B335" s="6" t="s">
        <v>317</v>
      </c>
      <c r="C335" s="7">
        <v>0</v>
      </c>
      <c r="D335" s="7">
        <v>0</v>
      </c>
      <c r="E335" s="8" t="str">
        <f t="shared" si="40"/>
        <v/>
      </c>
      <c r="F335" s="8" t="str">
        <f t="shared" si="41"/>
        <v/>
      </c>
      <c r="G335" s="8" t="str">
        <f t="shared" si="43"/>
        <v xml:space="preserve"> </v>
      </c>
      <c r="H335" s="8" t="str">
        <f t="shared" si="42"/>
        <v/>
      </c>
    </row>
    <row r="336" spans="1:8" ht="25.5" x14ac:dyDescent="0.2">
      <c r="A336" s="27"/>
      <c r="B336" s="6" t="s">
        <v>318</v>
      </c>
      <c r="C336" s="7">
        <v>0</v>
      </c>
      <c r="D336" s="7">
        <v>0</v>
      </c>
      <c r="E336" s="8" t="str">
        <f t="shared" si="40"/>
        <v/>
      </c>
      <c r="F336" s="8" t="str">
        <f t="shared" si="41"/>
        <v/>
      </c>
      <c r="G336" s="8" t="str">
        <f t="shared" si="43"/>
        <v xml:space="preserve"> </v>
      </c>
      <c r="H336" s="8" t="str">
        <f t="shared" si="42"/>
        <v/>
      </c>
    </row>
    <row r="337" spans="1:8" ht="25.5" x14ac:dyDescent="0.2">
      <c r="A337" s="27"/>
      <c r="B337" s="6" t="s">
        <v>319</v>
      </c>
      <c r="C337" s="7">
        <v>0</v>
      </c>
      <c r="D337" s="7">
        <v>0</v>
      </c>
      <c r="E337" s="8" t="str">
        <f t="shared" si="40"/>
        <v/>
      </c>
      <c r="F337" s="8" t="str">
        <f t="shared" si="41"/>
        <v/>
      </c>
      <c r="G337" s="8" t="str">
        <f t="shared" si="43"/>
        <v xml:space="preserve"> </v>
      </c>
      <c r="H337" s="8" t="str">
        <f t="shared" si="42"/>
        <v/>
      </c>
    </row>
    <row r="338" spans="1:8" ht="25.5" x14ac:dyDescent="0.2">
      <c r="A338" s="27"/>
      <c r="B338" s="6" t="s">
        <v>320</v>
      </c>
      <c r="C338" s="7">
        <v>0</v>
      </c>
      <c r="D338" s="7">
        <v>0</v>
      </c>
      <c r="E338" s="8" t="str">
        <f t="shared" si="40"/>
        <v/>
      </c>
      <c r="F338" s="8" t="str">
        <f t="shared" si="41"/>
        <v/>
      </c>
      <c r="G338" s="8" t="str">
        <f t="shared" si="43"/>
        <v xml:space="preserve"> </v>
      </c>
      <c r="H338" s="8" t="str">
        <f t="shared" si="42"/>
        <v/>
      </c>
    </row>
    <row r="339" spans="1:8" x14ac:dyDescent="0.2">
      <c r="A339" s="27"/>
      <c r="B339" s="6" t="s">
        <v>321</v>
      </c>
      <c r="C339" s="7">
        <v>0</v>
      </c>
      <c r="D339" s="7">
        <v>0</v>
      </c>
      <c r="E339" s="8" t="str">
        <f t="shared" si="40"/>
        <v/>
      </c>
      <c r="F339" s="8" t="str">
        <f t="shared" si="41"/>
        <v/>
      </c>
      <c r="G339" s="8" t="str">
        <f t="shared" si="43"/>
        <v xml:space="preserve"> </v>
      </c>
      <c r="H339" s="8" t="str">
        <f t="shared" si="42"/>
        <v/>
      </c>
    </row>
    <row r="340" spans="1:8" ht="25.5" x14ac:dyDescent="0.2">
      <c r="A340" s="27"/>
      <c r="B340" s="6" t="s">
        <v>322</v>
      </c>
      <c r="C340" s="7">
        <v>0</v>
      </c>
      <c r="D340" s="7">
        <v>0</v>
      </c>
      <c r="E340" s="8" t="str">
        <f t="shared" si="40"/>
        <v/>
      </c>
      <c r="F340" s="8" t="str">
        <f t="shared" si="41"/>
        <v/>
      </c>
      <c r="G340" s="8" t="str">
        <f t="shared" si="43"/>
        <v xml:space="preserve"> </v>
      </c>
      <c r="H340" s="8" t="str">
        <f t="shared" si="42"/>
        <v/>
      </c>
    </row>
    <row r="341" spans="1:8" x14ac:dyDescent="0.2">
      <c r="A341" s="27"/>
      <c r="B341" s="6" t="s">
        <v>323</v>
      </c>
      <c r="C341" s="7">
        <v>0</v>
      </c>
      <c r="D341" s="7">
        <v>0</v>
      </c>
      <c r="E341" s="8" t="str">
        <f t="shared" ref="E341:E356" si="44">+IF(C341=0,"",C341/C$181)</f>
        <v/>
      </c>
      <c r="F341" s="8" t="str">
        <f t="shared" ref="F341:F356" si="45">+IF(D341=0,"",D341/D$181)</f>
        <v/>
      </c>
      <c r="G341" s="8" t="str">
        <f t="shared" si="43"/>
        <v xml:space="preserve"> </v>
      </c>
      <c r="H341" s="8" t="str">
        <f t="shared" ref="H341:H356" si="46">+IF(OR(AND(E341=""),(G341="")),"",E341*G341)</f>
        <v/>
      </c>
    </row>
    <row r="342" spans="1:8" ht="15.75" customHeight="1" x14ac:dyDescent="0.2">
      <c r="A342" s="27"/>
      <c r="B342" s="6" t="s">
        <v>324</v>
      </c>
      <c r="C342" s="7">
        <v>0</v>
      </c>
      <c r="D342" s="7">
        <v>0</v>
      </c>
      <c r="E342" s="8" t="str">
        <f t="shared" si="44"/>
        <v/>
      </c>
      <c r="F342" s="8" t="str">
        <f t="shared" si="45"/>
        <v/>
      </c>
      <c r="G342" s="8" t="str">
        <f t="shared" ref="G342:G356" si="47">+IF(AND(C342=0,D342=0)," ",IF(C342=0,1,IF(D342=0,-1,(D342-C342)/C342)))</f>
        <v xml:space="preserve"> </v>
      </c>
      <c r="H342" s="8" t="str">
        <f t="shared" si="46"/>
        <v/>
      </c>
    </row>
    <row r="343" spans="1:8" x14ac:dyDescent="0.2">
      <c r="A343" s="27"/>
      <c r="B343" s="6" t="s">
        <v>325</v>
      </c>
      <c r="C343" s="7">
        <v>0</v>
      </c>
      <c r="D343" s="7">
        <v>0</v>
      </c>
      <c r="E343" s="8" t="str">
        <f t="shared" si="44"/>
        <v/>
      </c>
      <c r="F343" s="8" t="str">
        <f t="shared" si="45"/>
        <v/>
      </c>
      <c r="G343" s="8" t="str">
        <f t="shared" si="47"/>
        <v xml:space="preserve"> </v>
      </c>
      <c r="H343" s="8" t="str">
        <f t="shared" si="46"/>
        <v/>
      </c>
    </row>
    <row r="344" spans="1:8" x14ac:dyDescent="0.2">
      <c r="A344" s="27"/>
      <c r="B344" s="6" t="s">
        <v>326</v>
      </c>
      <c r="C344" s="7">
        <v>0</v>
      </c>
      <c r="D344" s="7">
        <v>0</v>
      </c>
      <c r="E344" s="8" t="str">
        <f t="shared" si="44"/>
        <v/>
      </c>
      <c r="F344" s="8" t="str">
        <f t="shared" si="45"/>
        <v/>
      </c>
      <c r="G344" s="8" t="str">
        <f t="shared" si="47"/>
        <v xml:space="preserve"> </v>
      </c>
      <c r="H344" s="8" t="str">
        <f t="shared" si="46"/>
        <v/>
      </c>
    </row>
    <row r="345" spans="1:8" ht="25.5" x14ac:dyDescent="0.2">
      <c r="A345" s="27"/>
      <c r="B345" s="6" t="s">
        <v>327</v>
      </c>
      <c r="C345" s="7">
        <v>0</v>
      </c>
      <c r="D345" s="7">
        <v>2</v>
      </c>
      <c r="E345" s="8" t="str">
        <f t="shared" si="44"/>
        <v/>
      </c>
      <c r="F345" s="8">
        <f t="shared" si="45"/>
        <v>4.2016806722689074E-3</v>
      </c>
      <c r="G345" s="8">
        <f t="shared" si="47"/>
        <v>1</v>
      </c>
      <c r="H345" s="8" t="str">
        <f t="shared" si="46"/>
        <v/>
      </c>
    </row>
    <row r="346" spans="1:8" ht="25.5" x14ac:dyDescent="0.2">
      <c r="A346" s="27"/>
      <c r="B346" s="6" t="s">
        <v>328</v>
      </c>
      <c r="C346" s="7">
        <v>0</v>
      </c>
      <c r="D346" s="7">
        <v>0</v>
      </c>
      <c r="E346" s="8" t="str">
        <f t="shared" si="44"/>
        <v/>
      </c>
      <c r="F346" s="8" t="str">
        <f t="shared" si="45"/>
        <v/>
      </c>
      <c r="G346" s="8" t="str">
        <f t="shared" si="47"/>
        <v xml:space="preserve"> </v>
      </c>
      <c r="H346" s="8" t="str">
        <f t="shared" si="46"/>
        <v/>
      </c>
    </row>
    <row r="347" spans="1:8" ht="25.5" x14ac:dyDescent="0.2">
      <c r="A347" s="27"/>
      <c r="B347" s="6" t="s">
        <v>329</v>
      </c>
      <c r="C347" s="7">
        <v>0</v>
      </c>
      <c r="D347" s="7">
        <v>0</v>
      </c>
      <c r="E347" s="8" t="str">
        <f t="shared" si="44"/>
        <v/>
      </c>
      <c r="F347" s="8" t="str">
        <f t="shared" si="45"/>
        <v/>
      </c>
      <c r="G347" s="8" t="str">
        <f t="shared" si="47"/>
        <v xml:space="preserve"> </v>
      </c>
      <c r="H347" s="8" t="str">
        <f t="shared" si="46"/>
        <v/>
      </c>
    </row>
    <row r="348" spans="1:8" ht="25.5" x14ac:dyDescent="0.2">
      <c r="A348" s="27"/>
      <c r="B348" s="6" t="s">
        <v>330</v>
      </c>
      <c r="C348" s="7">
        <v>0</v>
      </c>
      <c r="D348" s="7">
        <v>0</v>
      </c>
      <c r="E348" s="8" t="str">
        <f t="shared" si="44"/>
        <v/>
      </c>
      <c r="F348" s="8" t="str">
        <f t="shared" si="45"/>
        <v/>
      </c>
      <c r="G348" s="8" t="str">
        <f t="shared" si="47"/>
        <v xml:space="preserve"> </v>
      </c>
      <c r="H348" s="8" t="str">
        <f t="shared" si="46"/>
        <v/>
      </c>
    </row>
    <row r="349" spans="1:8" x14ac:dyDescent="0.2">
      <c r="A349" s="27"/>
      <c r="B349" s="6" t="s">
        <v>331</v>
      </c>
      <c r="C349" s="7">
        <v>0</v>
      </c>
      <c r="D349" s="7">
        <v>0</v>
      </c>
      <c r="E349" s="8" t="str">
        <f t="shared" si="44"/>
        <v/>
      </c>
      <c r="F349" s="8" t="str">
        <f t="shared" si="45"/>
        <v/>
      </c>
      <c r="G349" s="8" t="str">
        <f t="shared" si="47"/>
        <v xml:space="preserve"> </v>
      </c>
      <c r="H349" s="8" t="str">
        <f t="shared" si="46"/>
        <v/>
      </c>
    </row>
    <row r="350" spans="1:8" ht="25.5" x14ac:dyDescent="0.2">
      <c r="A350" s="27"/>
      <c r="B350" s="6" t="s">
        <v>332</v>
      </c>
      <c r="C350" s="7">
        <v>0</v>
      </c>
      <c r="D350" s="7">
        <v>0</v>
      </c>
      <c r="E350" s="8" t="str">
        <f t="shared" si="44"/>
        <v/>
      </c>
      <c r="F350" s="8" t="str">
        <f t="shared" si="45"/>
        <v/>
      </c>
      <c r="G350" s="8" t="str">
        <f t="shared" si="47"/>
        <v xml:space="preserve"> </v>
      </c>
      <c r="H350" s="8" t="str">
        <f t="shared" si="46"/>
        <v/>
      </c>
    </row>
    <row r="351" spans="1:8" x14ac:dyDescent="0.2">
      <c r="A351" s="27"/>
      <c r="B351" s="6" t="s">
        <v>333</v>
      </c>
      <c r="C351" s="7">
        <v>0</v>
      </c>
      <c r="D351" s="7">
        <v>0</v>
      </c>
      <c r="E351" s="8" t="str">
        <f t="shared" si="44"/>
        <v/>
      </c>
      <c r="F351" s="8" t="str">
        <f t="shared" si="45"/>
        <v/>
      </c>
      <c r="G351" s="8" t="str">
        <f t="shared" si="47"/>
        <v xml:space="preserve"> </v>
      </c>
      <c r="H351" s="8" t="str">
        <f t="shared" si="46"/>
        <v/>
      </c>
    </row>
    <row r="352" spans="1:8" ht="25.5" x14ac:dyDescent="0.2">
      <c r="A352" s="27"/>
      <c r="B352" s="6" t="s">
        <v>334</v>
      </c>
      <c r="C352" s="7">
        <v>0</v>
      </c>
      <c r="D352" s="7">
        <v>0</v>
      </c>
      <c r="E352" s="8" t="str">
        <f t="shared" si="44"/>
        <v/>
      </c>
      <c r="F352" s="8" t="str">
        <f t="shared" si="45"/>
        <v/>
      </c>
      <c r="G352" s="8" t="str">
        <f t="shared" si="47"/>
        <v xml:space="preserve"> </v>
      </c>
      <c r="H352" s="8" t="str">
        <f t="shared" si="46"/>
        <v/>
      </c>
    </row>
    <row r="353" spans="1:8" ht="25.5" x14ac:dyDescent="0.2">
      <c r="A353" s="27"/>
      <c r="B353" s="6" t="s">
        <v>335</v>
      </c>
      <c r="C353" s="7">
        <v>0</v>
      </c>
      <c r="D353" s="7">
        <v>0</v>
      </c>
      <c r="E353" s="8" t="str">
        <f t="shared" si="44"/>
        <v/>
      </c>
      <c r="F353" s="8" t="str">
        <f t="shared" si="45"/>
        <v/>
      </c>
      <c r="G353" s="8" t="str">
        <f t="shared" si="47"/>
        <v xml:space="preserve"> </v>
      </c>
      <c r="H353" s="8" t="str">
        <f t="shared" si="46"/>
        <v/>
      </c>
    </row>
    <row r="354" spans="1:8" x14ac:dyDescent="0.2">
      <c r="A354" s="27"/>
      <c r="B354" s="6" t="s">
        <v>336</v>
      </c>
      <c r="C354" s="7">
        <v>0</v>
      </c>
      <c r="D354" s="7">
        <v>0</v>
      </c>
      <c r="E354" s="8" t="str">
        <f t="shared" si="44"/>
        <v/>
      </c>
      <c r="F354" s="8" t="str">
        <f t="shared" si="45"/>
        <v/>
      </c>
      <c r="G354" s="8" t="str">
        <f t="shared" si="47"/>
        <v xml:space="preserve"> </v>
      </c>
      <c r="H354" s="8" t="str">
        <f t="shared" si="46"/>
        <v/>
      </c>
    </row>
    <row r="355" spans="1:8" x14ac:dyDescent="0.2">
      <c r="A355" s="27"/>
      <c r="B355" s="6" t="s">
        <v>337</v>
      </c>
      <c r="C355" s="7">
        <v>0</v>
      </c>
      <c r="D355" s="7">
        <v>0</v>
      </c>
      <c r="E355" s="8" t="str">
        <f t="shared" si="44"/>
        <v/>
      </c>
      <c r="F355" s="8" t="str">
        <f t="shared" si="45"/>
        <v/>
      </c>
      <c r="G355" s="8" t="str">
        <f t="shared" si="47"/>
        <v xml:space="preserve"> </v>
      </c>
      <c r="H355" s="8" t="str">
        <f t="shared" si="46"/>
        <v/>
      </c>
    </row>
    <row r="356" spans="1:8" ht="25.5" x14ac:dyDescent="0.2">
      <c r="A356" s="27"/>
      <c r="B356" s="6" t="s">
        <v>338</v>
      </c>
      <c r="C356" s="7">
        <v>0</v>
      </c>
      <c r="D356" s="7">
        <v>0</v>
      </c>
      <c r="E356" s="8" t="str">
        <f t="shared" si="44"/>
        <v/>
      </c>
      <c r="F356" s="8" t="str">
        <f t="shared" si="45"/>
        <v/>
      </c>
      <c r="G356" s="8" t="str">
        <f t="shared" si="47"/>
        <v xml:space="preserve"> </v>
      </c>
      <c r="H356" s="8" t="str">
        <f t="shared" si="46"/>
        <v/>
      </c>
    </row>
    <row r="357" spans="1:8" x14ac:dyDescent="0.2">
      <c r="A357" s="26"/>
    </row>
    <row r="358" spans="1:8" x14ac:dyDescent="0.2">
      <c r="A358" s="26"/>
    </row>
    <row r="359" spans="1:8" ht="15.75" thickBot="1" x14ac:dyDescent="0.25">
      <c r="A359" s="26"/>
    </row>
    <row r="360" spans="1:8" ht="29.25" customHeight="1" thickBot="1" x14ac:dyDescent="0.25">
      <c r="A360" s="27"/>
      <c r="B360" s="28" t="s">
        <v>2</v>
      </c>
      <c r="C360" s="30" t="s">
        <v>12</v>
      </c>
      <c r="D360" s="38"/>
      <c r="E360" s="30" t="s">
        <v>4</v>
      </c>
      <c r="F360" s="31"/>
      <c r="G360" s="39" t="s">
        <v>13</v>
      </c>
      <c r="H360" s="39" t="s">
        <v>5</v>
      </c>
    </row>
    <row r="361" spans="1:8" ht="15.75" thickBot="1" x14ac:dyDescent="0.25">
      <c r="A361" s="27"/>
      <c r="B361" s="29"/>
      <c r="C361" s="10">
        <v>2022</v>
      </c>
      <c r="D361" s="10">
        <v>2023</v>
      </c>
      <c r="E361" s="10">
        <v>2022</v>
      </c>
      <c r="F361" s="10">
        <v>2023</v>
      </c>
      <c r="G361" s="29"/>
      <c r="H361" s="29"/>
    </row>
    <row r="362" spans="1:8" ht="15.75" thickBot="1" x14ac:dyDescent="0.25">
      <c r="A362" s="27"/>
      <c r="B362" s="9" t="s">
        <v>9</v>
      </c>
      <c r="C362" s="11">
        <f>SUM(C363:C595)</f>
        <v>1100</v>
      </c>
      <c r="D362" s="11">
        <f>SUM(D363:D595)</f>
        <v>937</v>
      </c>
      <c r="E362" s="25">
        <f t="shared" ref="E362:E425" si="48">+IF(C362=0,"",C362/C$362)</f>
        <v>1</v>
      </c>
      <c r="F362" s="25">
        <f t="shared" ref="F362:F425" si="49">+IF(D362=0,"",D362/D$362)</f>
        <v>1</v>
      </c>
      <c r="G362" s="25">
        <f>+IF(AND(C362=0,D362=0),"",IF(C362=0,1,IF(D362=0,-1,(D362-C362)/C362)))</f>
        <v>-0.14818181818181819</v>
      </c>
      <c r="H362" s="25">
        <f t="shared" ref="H362:H425" si="50">+IF(OR(AND(E362=""),(G362="")),"",E362*G362)</f>
        <v>-0.14818181818181819</v>
      </c>
    </row>
    <row r="363" spans="1:8" x14ac:dyDescent="0.2">
      <c r="A363" s="27"/>
      <c r="B363" s="6" t="s">
        <v>339</v>
      </c>
      <c r="C363" s="7">
        <v>2</v>
      </c>
      <c r="D363" s="7">
        <v>5</v>
      </c>
      <c r="E363" s="8">
        <f t="shared" si="48"/>
        <v>1.8181818181818182E-3</v>
      </c>
      <c r="F363" s="8">
        <f t="shared" si="49"/>
        <v>5.3361792956243331E-3</v>
      </c>
      <c r="G363" s="8">
        <f t="shared" ref="G363:G426" si="51">+IF(AND(C363=0,D363=0)," ",IF(C363=0,1,IF(D363=0,-1,(D363-C363)/C363)))</f>
        <v>1.5</v>
      </c>
      <c r="H363" s="8">
        <f t="shared" si="50"/>
        <v>2.7272727272727275E-3</v>
      </c>
    </row>
    <row r="364" spans="1:8" x14ac:dyDescent="0.2">
      <c r="A364" s="27"/>
      <c r="B364" s="6" t="s">
        <v>340</v>
      </c>
      <c r="C364" s="7">
        <v>4</v>
      </c>
      <c r="D364" s="7">
        <v>9</v>
      </c>
      <c r="E364" s="8">
        <f t="shared" si="48"/>
        <v>3.6363636363636364E-3</v>
      </c>
      <c r="F364" s="8">
        <f t="shared" si="49"/>
        <v>9.6051227321237997E-3</v>
      </c>
      <c r="G364" s="8">
        <f t="shared" si="51"/>
        <v>1.25</v>
      </c>
      <c r="H364" s="8">
        <f t="shared" si="50"/>
        <v>4.5454545454545452E-3</v>
      </c>
    </row>
    <row r="365" spans="1:8" x14ac:dyDescent="0.2">
      <c r="A365" s="27"/>
      <c r="B365" s="6" t="s">
        <v>341</v>
      </c>
      <c r="C365" s="7">
        <v>0</v>
      </c>
      <c r="D365" s="7">
        <v>5</v>
      </c>
      <c r="E365" s="8" t="str">
        <f t="shared" si="48"/>
        <v/>
      </c>
      <c r="F365" s="8">
        <f t="shared" si="49"/>
        <v>5.3361792956243331E-3</v>
      </c>
      <c r="G365" s="8">
        <f t="shared" si="51"/>
        <v>1</v>
      </c>
      <c r="H365" s="8" t="str">
        <f t="shared" si="50"/>
        <v/>
      </c>
    </row>
    <row r="366" spans="1:8" x14ac:dyDescent="0.2">
      <c r="A366" s="27"/>
      <c r="B366" s="6" t="s">
        <v>342</v>
      </c>
      <c r="C366" s="7">
        <v>0</v>
      </c>
      <c r="D366" s="7">
        <v>0</v>
      </c>
      <c r="E366" s="8" t="str">
        <f t="shared" si="48"/>
        <v/>
      </c>
      <c r="F366" s="8" t="str">
        <f t="shared" si="49"/>
        <v/>
      </c>
      <c r="G366" s="8" t="str">
        <f t="shared" si="51"/>
        <v xml:space="preserve"> </v>
      </c>
      <c r="H366" s="8" t="str">
        <f t="shared" si="50"/>
        <v/>
      </c>
    </row>
    <row r="367" spans="1:8" x14ac:dyDescent="0.2">
      <c r="A367" s="27"/>
      <c r="B367" s="6" t="s">
        <v>343</v>
      </c>
      <c r="C367" s="7">
        <v>0</v>
      </c>
      <c r="D367" s="7">
        <v>0</v>
      </c>
      <c r="E367" s="8" t="str">
        <f t="shared" si="48"/>
        <v/>
      </c>
      <c r="F367" s="8" t="str">
        <f t="shared" si="49"/>
        <v/>
      </c>
      <c r="G367" s="8" t="str">
        <f t="shared" si="51"/>
        <v xml:space="preserve"> </v>
      </c>
      <c r="H367" s="8" t="str">
        <f t="shared" si="50"/>
        <v/>
      </c>
    </row>
    <row r="368" spans="1:8" x14ac:dyDescent="0.2">
      <c r="A368" s="27"/>
      <c r="B368" s="6" t="s">
        <v>344</v>
      </c>
      <c r="C368" s="7">
        <v>18</v>
      </c>
      <c r="D368" s="7">
        <v>25</v>
      </c>
      <c r="E368" s="8">
        <f t="shared" si="48"/>
        <v>1.6363636363636365E-2</v>
      </c>
      <c r="F368" s="8">
        <f t="shared" si="49"/>
        <v>2.6680896478121666E-2</v>
      </c>
      <c r="G368" s="8">
        <f t="shared" si="51"/>
        <v>0.3888888888888889</v>
      </c>
      <c r="H368" s="8">
        <f t="shared" si="50"/>
        <v>6.3636363636363638E-3</v>
      </c>
    </row>
    <row r="369" spans="1:8" x14ac:dyDescent="0.2">
      <c r="A369" s="27"/>
      <c r="B369" s="6" t="s">
        <v>345</v>
      </c>
      <c r="C369" s="7">
        <v>2</v>
      </c>
      <c r="D369" s="7">
        <v>0</v>
      </c>
      <c r="E369" s="8">
        <f t="shared" si="48"/>
        <v>1.8181818181818182E-3</v>
      </c>
      <c r="F369" s="8" t="str">
        <f t="shared" si="49"/>
        <v/>
      </c>
      <c r="G369" s="8">
        <f t="shared" si="51"/>
        <v>-1</v>
      </c>
      <c r="H369" s="8">
        <f t="shared" si="50"/>
        <v>-1.8181818181818182E-3</v>
      </c>
    </row>
    <row r="370" spans="1:8" x14ac:dyDescent="0.2">
      <c r="A370" s="27"/>
      <c r="B370" s="6" t="s">
        <v>346</v>
      </c>
      <c r="C370" s="7">
        <v>0</v>
      </c>
      <c r="D370" s="7">
        <v>0</v>
      </c>
      <c r="E370" s="8" t="str">
        <f t="shared" si="48"/>
        <v/>
      </c>
      <c r="F370" s="8" t="str">
        <f t="shared" si="49"/>
        <v/>
      </c>
      <c r="G370" s="8" t="str">
        <f t="shared" si="51"/>
        <v xml:space="preserve"> </v>
      </c>
      <c r="H370" s="8" t="str">
        <f t="shared" si="50"/>
        <v/>
      </c>
    </row>
    <row r="371" spans="1:8" x14ac:dyDescent="0.2">
      <c r="A371" s="27"/>
      <c r="B371" s="6" t="s">
        <v>347</v>
      </c>
      <c r="C371" s="7">
        <v>0</v>
      </c>
      <c r="D371" s="7">
        <v>3</v>
      </c>
      <c r="E371" s="8" t="str">
        <f t="shared" si="48"/>
        <v/>
      </c>
      <c r="F371" s="8">
        <f t="shared" si="49"/>
        <v>3.2017075773745998E-3</v>
      </c>
      <c r="G371" s="8">
        <f t="shared" si="51"/>
        <v>1</v>
      </c>
      <c r="H371" s="8" t="str">
        <f t="shared" si="50"/>
        <v/>
      </c>
    </row>
    <row r="372" spans="1:8" x14ac:dyDescent="0.2">
      <c r="A372" s="27"/>
      <c r="B372" s="6" t="s">
        <v>348</v>
      </c>
      <c r="C372" s="7">
        <v>0</v>
      </c>
      <c r="D372" s="7">
        <v>0</v>
      </c>
      <c r="E372" s="8" t="str">
        <f t="shared" si="48"/>
        <v/>
      </c>
      <c r="F372" s="8" t="str">
        <f t="shared" si="49"/>
        <v/>
      </c>
      <c r="G372" s="8" t="str">
        <f t="shared" si="51"/>
        <v xml:space="preserve"> </v>
      </c>
      <c r="H372" s="8" t="str">
        <f t="shared" si="50"/>
        <v/>
      </c>
    </row>
    <row r="373" spans="1:8" x14ac:dyDescent="0.2">
      <c r="A373" s="27"/>
      <c r="B373" s="6" t="s">
        <v>349</v>
      </c>
      <c r="C373" s="7">
        <v>0</v>
      </c>
      <c r="D373" s="7">
        <v>0</v>
      </c>
      <c r="E373" s="8" t="str">
        <f t="shared" si="48"/>
        <v/>
      </c>
      <c r="F373" s="8" t="str">
        <f t="shared" si="49"/>
        <v/>
      </c>
      <c r="G373" s="8" t="str">
        <f t="shared" si="51"/>
        <v xml:space="preserve"> </v>
      </c>
      <c r="H373" s="8" t="str">
        <f t="shared" si="50"/>
        <v/>
      </c>
    </row>
    <row r="374" spans="1:8" x14ac:dyDescent="0.2">
      <c r="A374" s="27"/>
      <c r="B374" s="6" t="s">
        <v>350</v>
      </c>
      <c r="C374" s="7">
        <v>101</v>
      </c>
      <c r="D374" s="7">
        <v>10</v>
      </c>
      <c r="E374" s="8">
        <f t="shared" si="48"/>
        <v>9.1818181818181813E-2</v>
      </c>
      <c r="F374" s="8">
        <f t="shared" si="49"/>
        <v>1.0672358591248666E-2</v>
      </c>
      <c r="G374" s="8">
        <f t="shared" si="51"/>
        <v>-0.90099009900990101</v>
      </c>
      <c r="H374" s="8">
        <f t="shared" si="50"/>
        <v>-8.2727272727272719E-2</v>
      </c>
    </row>
    <row r="375" spans="1:8" x14ac:dyDescent="0.2">
      <c r="A375" s="27"/>
      <c r="B375" s="6" t="s">
        <v>351</v>
      </c>
      <c r="C375" s="7">
        <v>0</v>
      </c>
      <c r="D375" s="7">
        <v>1</v>
      </c>
      <c r="E375" s="8" t="str">
        <f t="shared" si="48"/>
        <v/>
      </c>
      <c r="F375" s="8">
        <f t="shared" si="49"/>
        <v>1.0672358591248667E-3</v>
      </c>
      <c r="G375" s="8">
        <f t="shared" si="51"/>
        <v>1</v>
      </c>
      <c r="H375" s="8" t="str">
        <f t="shared" si="50"/>
        <v/>
      </c>
    </row>
    <row r="376" spans="1:8" x14ac:dyDescent="0.2">
      <c r="A376" s="27"/>
      <c r="B376" s="6" t="s">
        <v>352</v>
      </c>
      <c r="C376" s="7">
        <v>0</v>
      </c>
      <c r="D376" s="7">
        <v>0</v>
      </c>
      <c r="E376" s="8" t="str">
        <f t="shared" si="48"/>
        <v/>
      </c>
      <c r="F376" s="8" t="str">
        <f t="shared" si="49"/>
        <v/>
      </c>
      <c r="G376" s="8" t="str">
        <f t="shared" si="51"/>
        <v xml:space="preserve"> </v>
      </c>
      <c r="H376" s="8" t="str">
        <f t="shared" si="50"/>
        <v/>
      </c>
    </row>
    <row r="377" spans="1:8" x14ac:dyDescent="0.2">
      <c r="A377" s="27"/>
      <c r="B377" s="6" t="s">
        <v>353</v>
      </c>
      <c r="C377" s="7">
        <v>6</v>
      </c>
      <c r="D377" s="7">
        <v>0</v>
      </c>
      <c r="E377" s="8">
        <f t="shared" si="48"/>
        <v>5.454545454545455E-3</v>
      </c>
      <c r="F377" s="8" t="str">
        <f t="shared" si="49"/>
        <v/>
      </c>
      <c r="G377" s="8">
        <f t="shared" si="51"/>
        <v>-1</v>
      </c>
      <c r="H377" s="8">
        <f t="shared" si="50"/>
        <v>-5.454545454545455E-3</v>
      </c>
    </row>
    <row r="378" spans="1:8" x14ac:dyDescent="0.2">
      <c r="A378" s="27"/>
      <c r="B378" s="6" t="s">
        <v>354</v>
      </c>
      <c r="C378" s="7">
        <v>2</v>
      </c>
      <c r="D378" s="7">
        <v>0</v>
      </c>
      <c r="E378" s="8">
        <f t="shared" si="48"/>
        <v>1.8181818181818182E-3</v>
      </c>
      <c r="F378" s="8" t="str">
        <f t="shared" si="49"/>
        <v/>
      </c>
      <c r="G378" s="8">
        <f t="shared" si="51"/>
        <v>-1</v>
      </c>
      <c r="H378" s="8">
        <f t="shared" si="50"/>
        <v>-1.8181818181818182E-3</v>
      </c>
    </row>
    <row r="379" spans="1:8" x14ac:dyDescent="0.2">
      <c r="A379" s="27"/>
      <c r="B379" s="6" t="s">
        <v>355</v>
      </c>
      <c r="C379" s="7">
        <v>0</v>
      </c>
      <c r="D379" s="7">
        <v>0</v>
      </c>
      <c r="E379" s="8" t="str">
        <f t="shared" si="48"/>
        <v/>
      </c>
      <c r="F379" s="8" t="str">
        <f t="shared" si="49"/>
        <v/>
      </c>
      <c r="G379" s="8" t="str">
        <f t="shared" si="51"/>
        <v xml:space="preserve"> </v>
      </c>
      <c r="H379" s="8" t="str">
        <f t="shared" si="50"/>
        <v/>
      </c>
    </row>
    <row r="380" spans="1:8" x14ac:dyDescent="0.2">
      <c r="A380" s="27"/>
      <c r="B380" s="6" t="s">
        <v>356</v>
      </c>
      <c r="C380" s="7">
        <v>0</v>
      </c>
      <c r="D380" s="7">
        <v>0</v>
      </c>
      <c r="E380" s="8" t="str">
        <f t="shared" si="48"/>
        <v/>
      </c>
      <c r="F380" s="8" t="str">
        <f t="shared" si="49"/>
        <v/>
      </c>
      <c r="G380" s="8" t="str">
        <f t="shared" si="51"/>
        <v xml:space="preserve"> </v>
      </c>
      <c r="H380" s="8" t="str">
        <f t="shared" si="50"/>
        <v/>
      </c>
    </row>
    <row r="381" spans="1:8" x14ac:dyDescent="0.2">
      <c r="A381" s="27"/>
      <c r="B381" s="6" t="s">
        <v>357</v>
      </c>
      <c r="C381" s="7">
        <v>0</v>
      </c>
      <c r="D381" s="7">
        <v>0</v>
      </c>
      <c r="E381" s="8" t="str">
        <f t="shared" si="48"/>
        <v/>
      </c>
      <c r="F381" s="8" t="str">
        <f t="shared" si="49"/>
        <v/>
      </c>
      <c r="G381" s="8" t="str">
        <f t="shared" si="51"/>
        <v xml:space="preserve"> </v>
      </c>
      <c r="H381" s="8" t="str">
        <f t="shared" si="50"/>
        <v/>
      </c>
    </row>
    <row r="382" spans="1:8" x14ac:dyDescent="0.2">
      <c r="A382" s="27"/>
      <c r="B382" s="6" t="s">
        <v>358</v>
      </c>
      <c r="C382" s="7">
        <v>7</v>
      </c>
      <c r="D382" s="7">
        <v>13</v>
      </c>
      <c r="E382" s="8">
        <f t="shared" si="48"/>
        <v>6.3636363636363638E-3</v>
      </c>
      <c r="F382" s="8">
        <f t="shared" si="49"/>
        <v>1.3874066168623266E-2</v>
      </c>
      <c r="G382" s="8">
        <f t="shared" si="51"/>
        <v>0.8571428571428571</v>
      </c>
      <c r="H382" s="8">
        <f t="shared" si="50"/>
        <v>5.4545454545454541E-3</v>
      </c>
    </row>
    <row r="383" spans="1:8" x14ac:dyDescent="0.2">
      <c r="A383" s="27"/>
      <c r="B383" s="6" t="s">
        <v>359</v>
      </c>
      <c r="C383" s="7">
        <v>3</v>
      </c>
      <c r="D383" s="7">
        <v>144</v>
      </c>
      <c r="E383" s="8">
        <f t="shared" si="48"/>
        <v>2.7272727272727275E-3</v>
      </c>
      <c r="F383" s="8">
        <f t="shared" si="49"/>
        <v>0.1536819637139808</v>
      </c>
      <c r="G383" s="8">
        <f t="shared" si="51"/>
        <v>47</v>
      </c>
      <c r="H383" s="8">
        <f t="shared" si="50"/>
        <v>0.1281818181818182</v>
      </c>
    </row>
    <row r="384" spans="1:8" x14ac:dyDescent="0.2">
      <c r="A384" s="27"/>
      <c r="B384" s="6" t="s">
        <v>360</v>
      </c>
      <c r="C384" s="7">
        <v>0</v>
      </c>
      <c r="D384" s="7">
        <v>0</v>
      </c>
      <c r="E384" s="8" t="str">
        <f t="shared" si="48"/>
        <v/>
      </c>
      <c r="F384" s="8" t="str">
        <f t="shared" si="49"/>
        <v/>
      </c>
      <c r="G384" s="8" t="str">
        <f t="shared" si="51"/>
        <v xml:space="preserve"> </v>
      </c>
      <c r="H384" s="8" t="str">
        <f t="shared" si="50"/>
        <v/>
      </c>
    </row>
    <row r="385" spans="1:8" x14ac:dyDescent="0.2">
      <c r="A385" s="27"/>
      <c r="B385" s="6" t="s">
        <v>361</v>
      </c>
      <c r="C385" s="7">
        <v>4</v>
      </c>
      <c r="D385" s="7">
        <v>4</v>
      </c>
      <c r="E385" s="8">
        <f t="shared" si="48"/>
        <v>3.6363636363636364E-3</v>
      </c>
      <c r="F385" s="8">
        <f t="shared" si="49"/>
        <v>4.2689434364994666E-3</v>
      </c>
      <c r="G385" s="8">
        <f t="shared" si="51"/>
        <v>0</v>
      </c>
      <c r="H385" s="8">
        <f t="shared" si="50"/>
        <v>0</v>
      </c>
    </row>
    <row r="386" spans="1:8" x14ac:dyDescent="0.2">
      <c r="A386" s="27"/>
      <c r="B386" s="6" t="s">
        <v>362</v>
      </c>
      <c r="C386" s="7">
        <v>13</v>
      </c>
      <c r="D386" s="7">
        <v>17</v>
      </c>
      <c r="E386" s="8">
        <f t="shared" si="48"/>
        <v>1.1818181818181818E-2</v>
      </c>
      <c r="F386" s="8">
        <f t="shared" si="49"/>
        <v>1.8143009605122731E-2</v>
      </c>
      <c r="G386" s="8">
        <f t="shared" si="51"/>
        <v>0.30769230769230771</v>
      </c>
      <c r="H386" s="8">
        <f t="shared" si="50"/>
        <v>3.6363636363636364E-3</v>
      </c>
    </row>
    <row r="387" spans="1:8" x14ac:dyDescent="0.2">
      <c r="A387" s="27"/>
      <c r="B387" s="6" t="s">
        <v>363</v>
      </c>
      <c r="C387" s="7">
        <v>3</v>
      </c>
      <c r="D387" s="7">
        <v>6</v>
      </c>
      <c r="E387" s="8">
        <f t="shared" si="48"/>
        <v>2.7272727272727275E-3</v>
      </c>
      <c r="F387" s="8">
        <f t="shared" si="49"/>
        <v>6.4034151547491995E-3</v>
      </c>
      <c r="G387" s="8">
        <f t="shared" si="51"/>
        <v>1</v>
      </c>
      <c r="H387" s="8">
        <f t="shared" si="50"/>
        <v>2.7272727272727275E-3</v>
      </c>
    </row>
    <row r="388" spans="1:8" x14ac:dyDescent="0.2">
      <c r="A388" s="27"/>
      <c r="B388" s="6" t="s">
        <v>364</v>
      </c>
      <c r="C388" s="7">
        <v>0</v>
      </c>
      <c r="D388" s="7">
        <v>0</v>
      </c>
      <c r="E388" s="8" t="str">
        <f t="shared" si="48"/>
        <v/>
      </c>
      <c r="F388" s="8" t="str">
        <f t="shared" si="49"/>
        <v/>
      </c>
      <c r="G388" s="8" t="str">
        <f t="shared" si="51"/>
        <v xml:space="preserve"> </v>
      </c>
      <c r="H388" s="8" t="str">
        <f t="shared" si="50"/>
        <v/>
      </c>
    </row>
    <row r="389" spans="1:8" x14ac:dyDescent="0.2">
      <c r="A389" s="27"/>
      <c r="B389" s="6" t="s">
        <v>365</v>
      </c>
      <c r="C389" s="7">
        <v>0</v>
      </c>
      <c r="D389" s="7">
        <v>0</v>
      </c>
      <c r="E389" s="8" t="str">
        <f t="shared" si="48"/>
        <v/>
      </c>
      <c r="F389" s="8" t="str">
        <f t="shared" si="49"/>
        <v/>
      </c>
      <c r="G389" s="8" t="str">
        <f t="shared" si="51"/>
        <v xml:space="preserve"> </v>
      </c>
      <c r="H389" s="8" t="str">
        <f t="shared" si="50"/>
        <v/>
      </c>
    </row>
    <row r="390" spans="1:8" x14ac:dyDescent="0.2">
      <c r="A390" s="27"/>
      <c r="B390" s="6" t="s">
        <v>366</v>
      </c>
      <c r="C390" s="7">
        <v>0</v>
      </c>
      <c r="D390" s="7">
        <v>0</v>
      </c>
      <c r="E390" s="8" t="str">
        <f t="shared" si="48"/>
        <v/>
      </c>
      <c r="F390" s="8" t="str">
        <f t="shared" si="49"/>
        <v/>
      </c>
      <c r="G390" s="8" t="str">
        <f t="shared" si="51"/>
        <v xml:space="preserve"> </v>
      </c>
      <c r="H390" s="8" t="str">
        <f t="shared" si="50"/>
        <v/>
      </c>
    </row>
    <row r="391" spans="1:8" x14ac:dyDescent="0.2">
      <c r="A391" s="27"/>
      <c r="B391" s="6" t="s">
        <v>367</v>
      </c>
      <c r="C391" s="7">
        <v>0</v>
      </c>
      <c r="D391" s="7">
        <v>0</v>
      </c>
      <c r="E391" s="8" t="str">
        <f t="shared" si="48"/>
        <v/>
      </c>
      <c r="F391" s="8" t="str">
        <f t="shared" si="49"/>
        <v/>
      </c>
      <c r="G391" s="8" t="str">
        <f t="shared" si="51"/>
        <v xml:space="preserve"> </v>
      </c>
      <c r="H391" s="8" t="str">
        <f t="shared" si="50"/>
        <v/>
      </c>
    </row>
    <row r="392" spans="1:8" x14ac:dyDescent="0.2">
      <c r="A392" s="27"/>
      <c r="B392" s="6" t="s">
        <v>368</v>
      </c>
      <c r="C392" s="7">
        <v>2</v>
      </c>
      <c r="D392" s="7">
        <v>0</v>
      </c>
      <c r="E392" s="8">
        <f t="shared" si="48"/>
        <v>1.8181818181818182E-3</v>
      </c>
      <c r="F392" s="8" t="str">
        <f t="shared" si="49"/>
        <v/>
      </c>
      <c r="G392" s="8">
        <f t="shared" si="51"/>
        <v>-1</v>
      </c>
      <c r="H392" s="8">
        <f t="shared" si="50"/>
        <v>-1.8181818181818182E-3</v>
      </c>
    </row>
    <row r="393" spans="1:8" x14ac:dyDescent="0.2">
      <c r="A393" s="27"/>
      <c r="B393" s="6" t="s">
        <v>369</v>
      </c>
      <c r="C393" s="7">
        <v>1</v>
      </c>
      <c r="D393" s="7">
        <v>2</v>
      </c>
      <c r="E393" s="8">
        <f t="shared" si="48"/>
        <v>9.0909090909090909E-4</v>
      </c>
      <c r="F393" s="8">
        <f t="shared" si="49"/>
        <v>2.1344717182497333E-3</v>
      </c>
      <c r="G393" s="8">
        <f t="shared" si="51"/>
        <v>1</v>
      </c>
      <c r="H393" s="8">
        <f t="shared" si="50"/>
        <v>9.0909090909090909E-4</v>
      </c>
    </row>
    <row r="394" spans="1:8" x14ac:dyDescent="0.2">
      <c r="A394" s="27"/>
      <c r="B394" s="6" t="s">
        <v>370</v>
      </c>
      <c r="C394" s="7">
        <v>0</v>
      </c>
      <c r="D394" s="7">
        <v>0</v>
      </c>
      <c r="E394" s="8" t="str">
        <f t="shared" si="48"/>
        <v/>
      </c>
      <c r="F394" s="8" t="str">
        <f t="shared" si="49"/>
        <v/>
      </c>
      <c r="G394" s="8" t="str">
        <f t="shared" si="51"/>
        <v xml:space="preserve"> </v>
      </c>
      <c r="H394" s="8" t="str">
        <f t="shared" si="50"/>
        <v/>
      </c>
    </row>
    <row r="395" spans="1:8" ht="25.5" x14ac:dyDescent="0.2">
      <c r="A395" s="27"/>
      <c r="B395" s="6" t="s">
        <v>371</v>
      </c>
      <c r="C395" s="7">
        <v>0</v>
      </c>
      <c r="D395" s="7">
        <v>1</v>
      </c>
      <c r="E395" s="8" t="str">
        <f t="shared" si="48"/>
        <v/>
      </c>
      <c r="F395" s="8">
        <f t="shared" si="49"/>
        <v>1.0672358591248667E-3</v>
      </c>
      <c r="G395" s="8">
        <f t="shared" si="51"/>
        <v>1</v>
      </c>
      <c r="H395" s="8" t="str">
        <f t="shared" si="50"/>
        <v/>
      </c>
    </row>
    <row r="396" spans="1:8" ht="25.5" x14ac:dyDescent="0.2">
      <c r="A396" s="27"/>
      <c r="B396" s="6" t="s">
        <v>372</v>
      </c>
      <c r="C396" s="7">
        <v>1</v>
      </c>
      <c r="D396" s="7">
        <v>0</v>
      </c>
      <c r="E396" s="8">
        <f t="shared" si="48"/>
        <v>9.0909090909090909E-4</v>
      </c>
      <c r="F396" s="8" t="str">
        <f t="shared" si="49"/>
        <v/>
      </c>
      <c r="G396" s="8">
        <f t="shared" si="51"/>
        <v>-1</v>
      </c>
      <c r="H396" s="8">
        <f t="shared" si="50"/>
        <v>-9.0909090909090909E-4</v>
      </c>
    </row>
    <row r="397" spans="1:8" x14ac:dyDescent="0.2">
      <c r="A397" s="27"/>
      <c r="B397" s="6" t="s">
        <v>373</v>
      </c>
      <c r="C397" s="7">
        <v>24</v>
      </c>
      <c r="D397" s="7">
        <v>38</v>
      </c>
      <c r="E397" s="8">
        <f t="shared" si="48"/>
        <v>2.181818181818182E-2</v>
      </c>
      <c r="F397" s="8">
        <f t="shared" si="49"/>
        <v>4.0554962646744928E-2</v>
      </c>
      <c r="G397" s="8">
        <f t="shared" si="51"/>
        <v>0.58333333333333337</v>
      </c>
      <c r="H397" s="8">
        <f t="shared" si="50"/>
        <v>1.2727272727272729E-2</v>
      </c>
    </row>
    <row r="398" spans="1:8" x14ac:dyDescent="0.2">
      <c r="A398" s="27"/>
      <c r="B398" s="6" t="s">
        <v>374</v>
      </c>
      <c r="C398" s="7">
        <v>2</v>
      </c>
      <c r="D398" s="7">
        <v>2</v>
      </c>
      <c r="E398" s="8">
        <f t="shared" si="48"/>
        <v>1.8181818181818182E-3</v>
      </c>
      <c r="F398" s="8">
        <f t="shared" si="49"/>
        <v>2.1344717182497333E-3</v>
      </c>
      <c r="G398" s="8">
        <f t="shared" si="51"/>
        <v>0</v>
      </c>
      <c r="H398" s="8">
        <f t="shared" si="50"/>
        <v>0</v>
      </c>
    </row>
    <row r="399" spans="1:8" x14ac:dyDescent="0.2">
      <c r="A399" s="27"/>
      <c r="B399" s="6" t="s">
        <v>375</v>
      </c>
      <c r="C399" s="7">
        <v>14</v>
      </c>
      <c r="D399" s="7">
        <v>0</v>
      </c>
      <c r="E399" s="8">
        <f t="shared" si="48"/>
        <v>1.2727272727272728E-2</v>
      </c>
      <c r="F399" s="8" t="str">
        <f t="shared" si="49"/>
        <v/>
      </c>
      <c r="G399" s="8">
        <f t="shared" si="51"/>
        <v>-1</v>
      </c>
      <c r="H399" s="8">
        <f t="shared" si="50"/>
        <v>-1.2727272727272728E-2</v>
      </c>
    </row>
    <row r="400" spans="1:8" x14ac:dyDescent="0.2">
      <c r="A400" s="27"/>
      <c r="B400" s="6" t="s">
        <v>376</v>
      </c>
      <c r="C400" s="7">
        <v>0</v>
      </c>
      <c r="D400" s="7">
        <v>1</v>
      </c>
      <c r="E400" s="8" t="str">
        <f t="shared" si="48"/>
        <v/>
      </c>
      <c r="F400" s="8">
        <f t="shared" si="49"/>
        <v>1.0672358591248667E-3</v>
      </c>
      <c r="G400" s="8">
        <f t="shared" si="51"/>
        <v>1</v>
      </c>
      <c r="H400" s="8" t="str">
        <f t="shared" si="50"/>
        <v/>
      </c>
    </row>
    <row r="401" spans="1:8" x14ac:dyDescent="0.2">
      <c r="A401" s="27"/>
      <c r="B401" s="6" t="s">
        <v>377</v>
      </c>
      <c r="C401" s="7">
        <v>1</v>
      </c>
      <c r="D401" s="7">
        <v>0</v>
      </c>
      <c r="E401" s="8">
        <f t="shared" si="48"/>
        <v>9.0909090909090909E-4</v>
      </c>
      <c r="F401" s="8" t="str">
        <f t="shared" si="49"/>
        <v/>
      </c>
      <c r="G401" s="8">
        <f t="shared" si="51"/>
        <v>-1</v>
      </c>
      <c r="H401" s="8">
        <f t="shared" si="50"/>
        <v>-9.0909090909090909E-4</v>
      </c>
    </row>
    <row r="402" spans="1:8" x14ac:dyDescent="0.2">
      <c r="A402" s="27"/>
      <c r="B402" s="6" t="s">
        <v>378</v>
      </c>
      <c r="C402" s="7">
        <v>1</v>
      </c>
      <c r="D402" s="7">
        <v>1</v>
      </c>
      <c r="E402" s="8">
        <f t="shared" si="48"/>
        <v>9.0909090909090909E-4</v>
      </c>
      <c r="F402" s="8">
        <f t="shared" si="49"/>
        <v>1.0672358591248667E-3</v>
      </c>
      <c r="G402" s="8">
        <f t="shared" si="51"/>
        <v>0</v>
      </c>
      <c r="H402" s="8">
        <f t="shared" si="50"/>
        <v>0</v>
      </c>
    </row>
    <row r="403" spans="1:8" x14ac:dyDescent="0.2">
      <c r="A403" s="27"/>
      <c r="B403" s="6" t="s">
        <v>379</v>
      </c>
      <c r="C403" s="7">
        <v>0</v>
      </c>
      <c r="D403" s="7">
        <v>0</v>
      </c>
      <c r="E403" s="8" t="str">
        <f t="shared" si="48"/>
        <v/>
      </c>
      <c r="F403" s="8" t="str">
        <f t="shared" si="49"/>
        <v/>
      </c>
      <c r="G403" s="8" t="str">
        <f t="shared" si="51"/>
        <v xml:space="preserve"> </v>
      </c>
      <c r="H403" s="8" t="str">
        <f t="shared" si="50"/>
        <v/>
      </c>
    </row>
    <row r="404" spans="1:8" x14ac:dyDescent="0.2">
      <c r="A404" s="27"/>
      <c r="B404" s="6" t="s">
        <v>380</v>
      </c>
      <c r="C404" s="7">
        <v>172</v>
      </c>
      <c r="D404" s="7">
        <v>2</v>
      </c>
      <c r="E404" s="8">
        <f t="shared" si="48"/>
        <v>0.15636363636363637</v>
      </c>
      <c r="F404" s="8">
        <f t="shared" si="49"/>
        <v>2.1344717182497333E-3</v>
      </c>
      <c r="G404" s="8">
        <f t="shared" si="51"/>
        <v>-0.98837209302325579</v>
      </c>
      <c r="H404" s="8">
        <f t="shared" si="50"/>
        <v>-0.15454545454545454</v>
      </c>
    </row>
    <row r="405" spans="1:8" x14ac:dyDescent="0.2">
      <c r="A405" s="27"/>
      <c r="B405" s="6" t="s">
        <v>381</v>
      </c>
      <c r="C405" s="7">
        <v>0</v>
      </c>
      <c r="D405" s="7">
        <v>0</v>
      </c>
      <c r="E405" s="8" t="str">
        <f t="shared" si="48"/>
        <v/>
      </c>
      <c r="F405" s="8" t="str">
        <f t="shared" si="49"/>
        <v/>
      </c>
      <c r="G405" s="8" t="str">
        <f t="shared" si="51"/>
        <v xml:space="preserve"> </v>
      </c>
      <c r="H405" s="8" t="str">
        <f t="shared" si="50"/>
        <v/>
      </c>
    </row>
    <row r="406" spans="1:8" x14ac:dyDescent="0.2">
      <c r="A406" s="27"/>
      <c r="B406" s="6" t="s">
        <v>382</v>
      </c>
      <c r="C406" s="7">
        <v>0</v>
      </c>
      <c r="D406" s="7">
        <v>0</v>
      </c>
      <c r="E406" s="8" t="str">
        <f t="shared" si="48"/>
        <v/>
      </c>
      <c r="F406" s="8" t="str">
        <f t="shared" si="49"/>
        <v/>
      </c>
      <c r="G406" s="8" t="str">
        <f t="shared" si="51"/>
        <v xml:space="preserve"> </v>
      </c>
      <c r="H406" s="8" t="str">
        <f t="shared" si="50"/>
        <v/>
      </c>
    </row>
    <row r="407" spans="1:8" x14ac:dyDescent="0.2">
      <c r="A407" s="27"/>
      <c r="B407" s="6" t="s">
        <v>383</v>
      </c>
      <c r="C407" s="7">
        <v>0</v>
      </c>
      <c r="D407" s="7">
        <v>0</v>
      </c>
      <c r="E407" s="8" t="str">
        <f t="shared" si="48"/>
        <v/>
      </c>
      <c r="F407" s="8" t="str">
        <f t="shared" si="49"/>
        <v/>
      </c>
      <c r="G407" s="8" t="str">
        <f t="shared" si="51"/>
        <v xml:space="preserve"> </v>
      </c>
      <c r="H407" s="8" t="str">
        <f t="shared" si="50"/>
        <v/>
      </c>
    </row>
    <row r="408" spans="1:8" x14ac:dyDescent="0.2">
      <c r="A408" s="27" t="s">
        <v>668</v>
      </c>
      <c r="B408" s="6" t="s">
        <v>384</v>
      </c>
      <c r="C408" s="7">
        <v>0</v>
      </c>
      <c r="D408" s="7">
        <v>0</v>
      </c>
      <c r="E408" s="8" t="str">
        <f t="shared" si="48"/>
        <v/>
      </c>
      <c r="F408" s="8" t="str">
        <f t="shared" si="49"/>
        <v/>
      </c>
      <c r="G408" s="8" t="str">
        <f t="shared" si="51"/>
        <v xml:space="preserve"> </v>
      </c>
      <c r="H408" s="8" t="str">
        <f t="shared" si="50"/>
        <v/>
      </c>
    </row>
    <row r="409" spans="1:8" x14ac:dyDescent="0.2">
      <c r="A409" s="27" t="s">
        <v>668</v>
      </c>
      <c r="B409" s="6" t="s">
        <v>385</v>
      </c>
      <c r="C409" s="7">
        <v>0</v>
      </c>
      <c r="D409" s="7">
        <v>0</v>
      </c>
      <c r="E409" s="8" t="str">
        <f t="shared" si="48"/>
        <v/>
      </c>
      <c r="F409" s="8" t="str">
        <f t="shared" si="49"/>
        <v/>
      </c>
      <c r="G409" s="8" t="str">
        <f t="shared" si="51"/>
        <v xml:space="preserve"> </v>
      </c>
      <c r="H409" s="8" t="str">
        <f t="shared" si="50"/>
        <v/>
      </c>
    </row>
    <row r="410" spans="1:8" x14ac:dyDescent="0.2">
      <c r="A410" s="27"/>
      <c r="B410" s="6" t="s">
        <v>386</v>
      </c>
      <c r="C410" s="7">
        <v>149</v>
      </c>
      <c r="D410" s="7">
        <v>42</v>
      </c>
      <c r="E410" s="8">
        <f t="shared" si="48"/>
        <v>0.13545454545454547</v>
      </c>
      <c r="F410" s="8">
        <f t="shared" si="49"/>
        <v>4.4823906083244394E-2</v>
      </c>
      <c r="G410" s="8">
        <f t="shared" si="51"/>
        <v>-0.71812080536912748</v>
      </c>
      <c r="H410" s="8">
        <f t="shared" si="50"/>
        <v>-9.7272727272727275E-2</v>
      </c>
    </row>
    <row r="411" spans="1:8" x14ac:dyDescent="0.2">
      <c r="A411" s="27"/>
      <c r="B411" s="6" t="s">
        <v>387</v>
      </c>
      <c r="C411" s="7">
        <v>0</v>
      </c>
      <c r="D411" s="7">
        <v>0</v>
      </c>
      <c r="E411" s="8" t="str">
        <f t="shared" si="48"/>
        <v/>
      </c>
      <c r="F411" s="8" t="str">
        <f t="shared" si="49"/>
        <v/>
      </c>
      <c r="G411" s="8" t="str">
        <f t="shared" si="51"/>
        <v xml:space="preserve"> </v>
      </c>
      <c r="H411" s="8" t="str">
        <f t="shared" si="50"/>
        <v/>
      </c>
    </row>
    <row r="412" spans="1:8" x14ac:dyDescent="0.2">
      <c r="A412" s="27"/>
      <c r="B412" s="6" t="s">
        <v>388</v>
      </c>
      <c r="C412" s="7">
        <v>0</v>
      </c>
      <c r="D412" s="7">
        <v>0</v>
      </c>
      <c r="E412" s="8" t="str">
        <f t="shared" si="48"/>
        <v/>
      </c>
      <c r="F412" s="8" t="str">
        <f t="shared" si="49"/>
        <v/>
      </c>
      <c r="G412" s="8" t="str">
        <f t="shared" si="51"/>
        <v xml:space="preserve"> </v>
      </c>
      <c r="H412" s="8" t="str">
        <f t="shared" si="50"/>
        <v/>
      </c>
    </row>
    <row r="413" spans="1:8" x14ac:dyDescent="0.2">
      <c r="A413" s="27"/>
      <c r="B413" s="6" t="s">
        <v>389</v>
      </c>
      <c r="C413" s="7">
        <v>3</v>
      </c>
      <c r="D413" s="7">
        <v>24</v>
      </c>
      <c r="E413" s="8">
        <f t="shared" si="48"/>
        <v>2.7272727272727275E-3</v>
      </c>
      <c r="F413" s="8">
        <f t="shared" si="49"/>
        <v>2.5613660618996798E-2</v>
      </c>
      <c r="G413" s="8">
        <f t="shared" si="51"/>
        <v>7</v>
      </c>
      <c r="H413" s="8">
        <f t="shared" si="50"/>
        <v>1.9090909090909092E-2</v>
      </c>
    </row>
    <row r="414" spans="1:8" x14ac:dyDescent="0.2">
      <c r="A414" s="27"/>
      <c r="B414" s="6" t="s">
        <v>390</v>
      </c>
      <c r="C414" s="7">
        <v>18</v>
      </c>
      <c r="D414" s="7">
        <v>17</v>
      </c>
      <c r="E414" s="8">
        <f t="shared" si="48"/>
        <v>1.6363636363636365E-2</v>
      </c>
      <c r="F414" s="8">
        <f t="shared" si="49"/>
        <v>1.8143009605122731E-2</v>
      </c>
      <c r="G414" s="8">
        <f t="shared" si="51"/>
        <v>-5.5555555555555552E-2</v>
      </c>
      <c r="H414" s="8">
        <f t="shared" si="50"/>
        <v>-9.0909090909090909E-4</v>
      </c>
    </row>
    <row r="415" spans="1:8" x14ac:dyDescent="0.2">
      <c r="A415" s="27"/>
      <c r="B415" s="6" t="s">
        <v>391</v>
      </c>
      <c r="C415" s="7">
        <v>1</v>
      </c>
      <c r="D415" s="7">
        <v>3</v>
      </c>
      <c r="E415" s="8">
        <f t="shared" si="48"/>
        <v>9.0909090909090909E-4</v>
      </c>
      <c r="F415" s="8">
        <f t="shared" si="49"/>
        <v>3.2017075773745998E-3</v>
      </c>
      <c r="G415" s="8">
        <f t="shared" si="51"/>
        <v>2</v>
      </c>
      <c r="H415" s="8">
        <f t="shared" si="50"/>
        <v>1.8181818181818182E-3</v>
      </c>
    </row>
    <row r="416" spans="1:8" x14ac:dyDescent="0.2">
      <c r="A416" s="27"/>
      <c r="B416" s="6" t="s">
        <v>392</v>
      </c>
      <c r="C416" s="7">
        <v>0</v>
      </c>
      <c r="D416" s="7">
        <v>0</v>
      </c>
      <c r="E416" s="8" t="str">
        <f t="shared" si="48"/>
        <v/>
      </c>
      <c r="F416" s="8" t="str">
        <f t="shared" si="49"/>
        <v/>
      </c>
      <c r="G416" s="8" t="str">
        <f t="shared" si="51"/>
        <v xml:space="preserve"> </v>
      </c>
      <c r="H416" s="8" t="str">
        <f t="shared" si="50"/>
        <v/>
      </c>
    </row>
    <row r="417" spans="1:8" x14ac:dyDescent="0.2">
      <c r="A417" s="27"/>
      <c r="B417" s="6" t="s">
        <v>393</v>
      </c>
      <c r="C417" s="7">
        <v>0</v>
      </c>
      <c r="D417" s="7">
        <v>0</v>
      </c>
      <c r="E417" s="8" t="str">
        <f t="shared" si="48"/>
        <v/>
      </c>
      <c r="F417" s="8" t="str">
        <f t="shared" si="49"/>
        <v/>
      </c>
      <c r="G417" s="8" t="str">
        <f t="shared" si="51"/>
        <v xml:space="preserve"> </v>
      </c>
      <c r="H417" s="8" t="str">
        <f t="shared" si="50"/>
        <v/>
      </c>
    </row>
    <row r="418" spans="1:8" ht="25.5" x14ac:dyDescent="0.2">
      <c r="A418" s="27"/>
      <c r="B418" s="6" t="s">
        <v>394</v>
      </c>
      <c r="C418" s="7">
        <v>0</v>
      </c>
      <c r="D418" s="7">
        <v>0</v>
      </c>
      <c r="E418" s="8" t="str">
        <f t="shared" si="48"/>
        <v/>
      </c>
      <c r="F418" s="8" t="str">
        <f t="shared" si="49"/>
        <v/>
      </c>
      <c r="G418" s="8" t="str">
        <f t="shared" si="51"/>
        <v xml:space="preserve"> </v>
      </c>
      <c r="H418" s="8" t="str">
        <f t="shared" si="50"/>
        <v/>
      </c>
    </row>
    <row r="419" spans="1:8" x14ac:dyDescent="0.2">
      <c r="A419" s="27"/>
      <c r="B419" s="6" t="s">
        <v>395</v>
      </c>
      <c r="C419" s="7">
        <v>5</v>
      </c>
      <c r="D419" s="7">
        <v>3</v>
      </c>
      <c r="E419" s="8">
        <f t="shared" si="48"/>
        <v>4.5454545454545452E-3</v>
      </c>
      <c r="F419" s="8">
        <f t="shared" si="49"/>
        <v>3.2017075773745998E-3</v>
      </c>
      <c r="G419" s="8">
        <f t="shared" si="51"/>
        <v>-0.4</v>
      </c>
      <c r="H419" s="8">
        <f t="shared" si="50"/>
        <v>-1.8181818181818182E-3</v>
      </c>
    </row>
    <row r="420" spans="1:8" x14ac:dyDescent="0.2">
      <c r="A420" s="27"/>
      <c r="B420" s="6" t="s">
        <v>396</v>
      </c>
      <c r="C420" s="7">
        <v>0</v>
      </c>
      <c r="D420" s="7">
        <v>0</v>
      </c>
      <c r="E420" s="8" t="str">
        <f t="shared" si="48"/>
        <v/>
      </c>
      <c r="F420" s="8" t="str">
        <f t="shared" si="49"/>
        <v/>
      </c>
      <c r="G420" s="8" t="str">
        <f t="shared" si="51"/>
        <v xml:space="preserve"> </v>
      </c>
      <c r="H420" s="8" t="str">
        <f t="shared" si="50"/>
        <v/>
      </c>
    </row>
    <row r="421" spans="1:8" x14ac:dyDescent="0.2">
      <c r="A421" s="27"/>
      <c r="B421" s="6" t="s">
        <v>397</v>
      </c>
      <c r="C421" s="7">
        <v>4</v>
      </c>
      <c r="D421" s="7">
        <v>10</v>
      </c>
      <c r="E421" s="8">
        <f t="shared" si="48"/>
        <v>3.6363636363636364E-3</v>
      </c>
      <c r="F421" s="8">
        <f t="shared" si="49"/>
        <v>1.0672358591248666E-2</v>
      </c>
      <c r="G421" s="8">
        <f t="shared" si="51"/>
        <v>1.5</v>
      </c>
      <c r="H421" s="8">
        <f t="shared" si="50"/>
        <v>5.454545454545455E-3</v>
      </c>
    </row>
    <row r="422" spans="1:8" x14ac:dyDescent="0.2">
      <c r="A422" s="27"/>
      <c r="B422" s="6" t="s">
        <v>398</v>
      </c>
      <c r="C422" s="7">
        <v>0</v>
      </c>
      <c r="D422" s="7">
        <v>1</v>
      </c>
      <c r="E422" s="8" t="str">
        <f t="shared" si="48"/>
        <v/>
      </c>
      <c r="F422" s="8">
        <f t="shared" si="49"/>
        <v>1.0672358591248667E-3</v>
      </c>
      <c r="G422" s="8">
        <f t="shared" si="51"/>
        <v>1</v>
      </c>
      <c r="H422" s="8" t="str">
        <f t="shared" si="50"/>
        <v/>
      </c>
    </row>
    <row r="423" spans="1:8" ht="25.5" x14ac:dyDescent="0.2">
      <c r="A423" s="27"/>
      <c r="B423" s="6" t="s">
        <v>399</v>
      </c>
      <c r="C423" s="7">
        <v>0</v>
      </c>
      <c r="D423" s="7">
        <v>0</v>
      </c>
      <c r="E423" s="8" t="str">
        <f t="shared" si="48"/>
        <v/>
      </c>
      <c r="F423" s="8" t="str">
        <f t="shared" si="49"/>
        <v/>
      </c>
      <c r="G423" s="8" t="str">
        <f t="shared" si="51"/>
        <v xml:space="preserve"> </v>
      </c>
      <c r="H423" s="8" t="str">
        <f t="shared" si="50"/>
        <v/>
      </c>
    </row>
    <row r="424" spans="1:8" ht="25.5" x14ac:dyDescent="0.2">
      <c r="A424" s="27"/>
      <c r="B424" s="6" t="s">
        <v>400</v>
      </c>
      <c r="C424" s="7">
        <v>10</v>
      </c>
      <c r="D424" s="7">
        <v>3</v>
      </c>
      <c r="E424" s="8">
        <f t="shared" si="48"/>
        <v>9.0909090909090905E-3</v>
      </c>
      <c r="F424" s="8">
        <f t="shared" si="49"/>
        <v>3.2017075773745998E-3</v>
      </c>
      <c r="G424" s="8">
        <f t="shared" si="51"/>
        <v>-0.7</v>
      </c>
      <c r="H424" s="8">
        <f t="shared" si="50"/>
        <v>-6.363636363636363E-3</v>
      </c>
    </row>
    <row r="425" spans="1:8" x14ac:dyDescent="0.2">
      <c r="A425" s="27"/>
      <c r="B425" s="6" t="s">
        <v>401</v>
      </c>
      <c r="C425" s="7">
        <v>5</v>
      </c>
      <c r="D425" s="7">
        <v>3</v>
      </c>
      <c r="E425" s="8">
        <f t="shared" si="48"/>
        <v>4.5454545454545452E-3</v>
      </c>
      <c r="F425" s="8">
        <f t="shared" si="49"/>
        <v>3.2017075773745998E-3</v>
      </c>
      <c r="G425" s="8">
        <f t="shared" si="51"/>
        <v>-0.4</v>
      </c>
      <c r="H425" s="8">
        <f t="shared" si="50"/>
        <v>-1.8181818181818182E-3</v>
      </c>
    </row>
    <row r="426" spans="1:8" x14ac:dyDescent="0.2">
      <c r="A426" s="27"/>
      <c r="B426" s="6" t="s">
        <v>402</v>
      </c>
      <c r="C426" s="7">
        <v>42</v>
      </c>
      <c r="D426" s="7">
        <v>19</v>
      </c>
      <c r="E426" s="8">
        <f t="shared" ref="E426:E489" si="52">+IF(C426=0,"",C426/C$362)</f>
        <v>3.8181818181818185E-2</v>
      </c>
      <c r="F426" s="8">
        <f t="shared" ref="F426:F489" si="53">+IF(D426=0,"",D426/D$362)</f>
        <v>2.0277481323372464E-2</v>
      </c>
      <c r="G426" s="8">
        <f t="shared" si="51"/>
        <v>-0.54761904761904767</v>
      </c>
      <c r="H426" s="8">
        <f t="shared" ref="H426:H489" si="54">+IF(OR(AND(E426=""),(G426="")),"",E426*G426)</f>
        <v>-2.0909090909090912E-2</v>
      </c>
    </row>
    <row r="427" spans="1:8" x14ac:dyDescent="0.2">
      <c r="A427" s="27"/>
      <c r="B427" s="6" t="s">
        <v>403</v>
      </c>
      <c r="C427" s="7">
        <v>5</v>
      </c>
      <c r="D427" s="7">
        <v>6</v>
      </c>
      <c r="E427" s="8">
        <f t="shared" si="52"/>
        <v>4.5454545454545452E-3</v>
      </c>
      <c r="F427" s="8">
        <f t="shared" si="53"/>
        <v>6.4034151547491995E-3</v>
      </c>
      <c r="G427" s="8">
        <f t="shared" ref="G427:G490" si="55">+IF(AND(C427=0,D427=0)," ",IF(C427=0,1,IF(D427=0,-1,(D427-C427)/C427)))</f>
        <v>0.2</v>
      </c>
      <c r="H427" s="8">
        <f t="shared" si="54"/>
        <v>9.0909090909090909E-4</v>
      </c>
    </row>
    <row r="428" spans="1:8" x14ac:dyDescent="0.2">
      <c r="A428" s="27"/>
      <c r="B428" s="6" t="s">
        <v>404</v>
      </c>
      <c r="C428" s="7">
        <v>135</v>
      </c>
      <c r="D428" s="7">
        <v>104</v>
      </c>
      <c r="E428" s="8">
        <f t="shared" si="52"/>
        <v>0.12272727272727273</v>
      </c>
      <c r="F428" s="8">
        <f t="shared" si="53"/>
        <v>0.11099252934898612</v>
      </c>
      <c r="G428" s="8">
        <f t="shared" si="55"/>
        <v>-0.22962962962962963</v>
      </c>
      <c r="H428" s="8">
        <f t="shared" si="54"/>
        <v>-2.8181818181818183E-2</v>
      </c>
    </row>
    <row r="429" spans="1:8" x14ac:dyDescent="0.2">
      <c r="A429" s="27"/>
      <c r="B429" s="6" t="s">
        <v>405</v>
      </c>
      <c r="C429" s="7">
        <v>0</v>
      </c>
      <c r="D429" s="7">
        <v>0</v>
      </c>
      <c r="E429" s="8" t="str">
        <f t="shared" si="52"/>
        <v/>
      </c>
      <c r="F429" s="8" t="str">
        <f t="shared" si="53"/>
        <v/>
      </c>
      <c r="G429" s="8" t="str">
        <f t="shared" si="55"/>
        <v xml:space="preserve"> </v>
      </c>
      <c r="H429" s="8" t="str">
        <f t="shared" si="54"/>
        <v/>
      </c>
    </row>
    <row r="430" spans="1:8" x14ac:dyDescent="0.2">
      <c r="A430" s="27" t="s">
        <v>668</v>
      </c>
      <c r="B430" s="6" t="s">
        <v>406</v>
      </c>
      <c r="C430" s="7">
        <v>0</v>
      </c>
      <c r="D430" s="7">
        <v>0</v>
      </c>
      <c r="E430" s="8" t="str">
        <f t="shared" si="52"/>
        <v/>
      </c>
      <c r="F430" s="8" t="str">
        <f t="shared" si="53"/>
        <v/>
      </c>
      <c r="G430" s="8" t="str">
        <f t="shared" si="55"/>
        <v xml:space="preserve"> </v>
      </c>
      <c r="H430" s="8" t="str">
        <f t="shared" si="54"/>
        <v/>
      </c>
    </row>
    <row r="431" spans="1:8" x14ac:dyDescent="0.2">
      <c r="A431" s="27"/>
      <c r="B431" s="6" t="s">
        <v>407</v>
      </c>
      <c r="C431" s="7">
        <v>0</v>
      </c>
      <c r="D431" s="7">
        <v>0</v>
      </c>
      <c r="E431" s="8" t="str">
        <f t="shared" si="52"/>
        <v/>
      </c>
      <c r="F431" s="8" t="str">
        <f t="shared" si="53"/>
        <v/>
      </c>
      <c r="G431" s="8" t="str">
        <f t="shared" si="55"/>
        <v xml:space="preserve"> </v>
      </c>
      <c r="H431" s="8" t="str">
        <f t="shared" si="54"/>
        <v/>
      </c>
    </row>
    <row r="432" spans="1:8" x14ac:dyDescent="0.2">
      <c r="A432" s="27"/>
      <c r="B432" s="6" t="s">
        <v>408</v>
      </c>
      <c r="C432" s="7">
        <v>0</v>
      </c>
      <c r="D432" s="7">
        <v>0</v>
      </c>
      <c r="E432" s="8" t="str">
        <f t="shared" si="52"/>
        <v/>
      </c>
      <c r="F432" s="8" t="str">
        <f t="shared" si="53"/>
        <v/>
      </c>
      <c r="G432" s="8" t="str">
        <f t="shared" si="55"/>
        <v xml:space="preserve"> </v>
      </c>
      <c r="H432" s="8" t="str">
        <f t="shared" si="54"/>
        <v/>
      </c>
    </row>
    <row r="433" spans="1:8" x14ac:dyDescent="0.2">
      <c r="A433" s="27"/>
      <c r="B433" s="6" t="s">
        <v>409</v>
      </c>
      <c r="C433" s="7">
        <v>0</v>
      </c>
      <c r="D433" s="7">
        <v>1</v>
      </c>
      <c r="E433" s="8" t="str">
        <f t="shared" si="52"/>
        <v/>
      </c>
      <c r="F433" s="8">
        <f t="shared" si="53"/>
        <v>1.0672358591248667E-3</v>
      </c>
      <c r="G433" s="8">
        <f t="shared" si="55"/>
        <v>1</v>
      </c>
      <c r="H433" s="8" t="str">
        <f t="shared" si="54"/>
        <v/>
      </c>
    </row>
    <row r="434" spans="1:8" x14ac:dyDescent="0.2">
      <c r="A434" s="27"/>
      <c r="B434" s="6" t="s">
        <v>410</v>
      </c>
      <c r="C434" s="7">
        <v>0</v>
      </c>
      <c r="D434" s="7">
        <v>0</v>
      </c>
      <c r="E434" s="8" t="str">
        <f t="shared" si="52"/>
        <v/>
      </c>
      <c r="F434" s="8" t="str">
        <f t="shared" si="53"/>
        <v/>
      </c>
      <c r="G434" s="8" t="str">
        <f t="shared" si="55"/>
        <v xml:space="preserve"> </v>
      </c>
      <c r="H434" s="8" t="str">
        <f t="shared" si="54"/>
        <v/>
      </c>
    </row>
    <row r="435" spans="1:8" x14ac:dyDescent="0.2">
      <c r="A435" s="27"/>
      <c r="B435" s="6" t="s">
        <v>411</v>
      </c>
      <c r="C435" s="7">
        <v>0</v>
      </c>
      <c r="D435" s="7">
        <v>0</v>
      </c>
      <c r="E435" s="8" t="str">
        <f t="shared" si="52"/>
        <v/>
      </c>
      <c r="F435" s="8" t="str">
        <f t="shared" si="53"/>
        <v/>
      </c>
      <c r="G435" s="8" t="str">
        <f t="shared" si="55"/>
        <v xml:space="preserve"> </v>
      </c>
      <c r="H435" s="8" t="str">
        <f t="shared" si="54"/>
        <v/>
      </c>
    </row>
    <row r="436" spans="1:8" x14ac:dyDescent="0.2">
      <c r="A436" s="27"/>
      <c r="B436" s="6" t="s">
        <v>412</v>
      </c>
      <c r="C436" s="7">
        <v>0</v>
      </c>
      <c r="D436" s="7">
        <v>0</v>
      </c>
      <c r="E436" s="8" t="str">
        <f t="shared" si="52"/>
        <v/>
      </c>
      <c r="F436" s="8" t="str">
        <f t="shared" si="53"/>
        <v/>
      </c>
      <c r="G436" s="8" t="str">
        <f t="shared" si="55"/>
        <v xml:space="preserve"> </v>
      </c>
      <c r="H436" s="8" t="str">
        <f t="shared" si="54"/>
        <v/>
      </c>
    </row>
    <row r="437" spans="1:8" x14ac:dyDescent="0.2">
      <c r="A437" s="27"/>
      <c r="B437" s="6" t="s">
        <v>413</v>
      </c>
      <c r="C437" s="7">
        <v>107</v>
      </c>
      <c r="D437" s="7">
        <v>7</v>
      </c>
      <c r="E437" s="8">
        <f t="shared" si="52"/>
        <v>9.7272727272727275E-2</v>
      </c>
      <c r="F437" s="8">
        <f t="shared" si="53"/>
        <v>7.470651013874066E-3</v>
      </c>
      <c r="G437" s="8">
        <f t="shared" si="55"/>
        <v>-0.93457943925233644</v>
      </c>
      <c r="H437" s="8">
        <f t="shared" si="54"/>
        <v>-9.0909090909090912E-2</v>
      </c>
    </row>
    <row r="438" spans="1:8" x14ac:dyDescent="0.2">
      <c r="A438" s="27"/>
      <c r="B438" s="6" t="s">
        <v>414</v>
      </c>
      <c r="C438" s="7">
        <v>0</v>
      </c>
      <c r="D438" s="7">
        <v>0</v>
      </c>
      <c r="E438" s="8" t="str">
        <f t="shared" si="52"/>
        <v/>
      </c>
      <c r="F438" s="8" t="str">
        <f t="shared" si="53"/>
        <v/>
      </c>
      <c r="G438" s="8" t="str">
        <f t="shared" si="55"/>
        <v xml:space="preserve"> </v>
      </c>
      <c r="H438" s="8" t="str">
        <f t="shared" si="54"/>
        <v/>
      </c>
    </row>
    <row r="439" spans="1:8" x14ac:dyDescent="0.2">
      <c r="A439" s="27"/>
      <c r="B439" s="6" t="s">
        <v>415</v>
      </c>
      <c r="C439" s="7">
        <v>0</v>
      </c>
      <c r="D439" s="7">
        <v>0</v>
      </c>
      <c r="E439" s="8" t="str">
        <f t="shared" si="52"/>
        <v/>
      </c>
      <c r="F439" s="8" t="str">
        <f t="shared" si="53"/>
        <v/>
      </c>
      <c r="G439" s="8" t="str">
        <f t="shared" si="55"/>
        <v xml:space="preserve"> </v>
      </c>
      <c r="H439" s="8" t="str">
        <f t="shared" si="54"/>
        <v/>
      </c>
    </row>
    <row r="440" spans="1:8" x14ac:dyDescent="0.2">
      <c r="A440" s="27"/>
      <c r="B440" s="6" t="s">
        <v>416</v>
      </c>
      <c r="C440" s="7">
        <v>2</v>
      </c>
      <c r="D440" s="7">
        <v>0</v>
      </c>
      <c r="E440" s="8">
        <f t="shared" si="52"/>
        <v>1.8181818181818182E-3</v>
      </c>
      <c r="F440" s="8" t="str">
        <f t="shared" si="53"/>
        <v/>
      </c>
      <c r="G440" s="8">
        <f t="shared" si="55"/>
        <v>-1</v>
      </c>
      <c r="H440" s="8">
        <f t="shared" si="54"/>
        <v>-1.8181818181818182E-3</v>
      </c>
    </row>
    <row r="441" spans="1:8" x14ac:dyDescent="0.2">
      <c r="A441" s="27"/>
      <c r="B441" s="6" t="s">
        <v>417</v>
      </c>
      <c r="C441" s="7">
        <v>1</v>
      </c>
      <c r="D441" s="7">
        <v>3</v>
      </c>
      <c r="E441" s="8">
        <f t="shared" si="52"/>
        <v>9.0909090909090909E-4</v>
      </c>
      <c r="F441" s="8">
        <f t="shared" si="53"/>
        <v>3.2017075773745998E-3</v>
      </c>
      <c r="G441" s="8">
        <f t="shared" si="55"/>
        <v>2</v>
      </c>
      <c r="H441" s="8">
        <f t="shared" si="54"/>
        <v>1.8181818181818182E-3</v>
      </c>
    </row>
    <row r="442" spans="1:8" x14ac:dyDescent="0.2">
      <c r="A442" s="27"/>
      <c r="B442" s="6" t="s">
        <v>418</v>
      </c>
      <c r="C442" s="7">
        <v>0</v>
      </c>
      <c r="D442" s="7">
        <v>0</v>
      </c>
      <c r="E442" s="8" t="str">
        <f t="shared" si="52"/>
        <v/>
      </c>
      <c r="F442" s="8" t="str">
        <f t="shared" si="53"/>
        <v/>
      </c>
      <c r="G442" s="8" t="str">
        <f t="shared" si="55"/>
        <v xml:space="preserve"> </v>
      </c>
      <c r="H442" s="8" t="str">
        <f t="shared" si="54"/>
        <v/>
      </c>
    </row>
    <row r="443" spans="1:8" x14ac:dyDescent="0.2">
      <c r="A443" s="27"/>
      <c r="B443" s="6" t="s">
        <v>419</v>
      </c>
      <c r="C443" s="7">
        <v>0</v>
      </c>
      <c r="D443" s="7">
        <v>0</v>
      </c>
      <c r="E443" s="8" t="str">
        <f t="shared" si="52"/>
        <v/>
      </c>
      <c r="F443" s="8" t="str">
        <f t="shared" si="53"/>
        <v/>
      </c>
      <c r="G443" s="8" t="str">
        <f t="shared" si="55"/>
        <v xml:space="preserve"> </v>
      </c>
      <c r="H443" s="8" t="str">
        <f t="shared" si="54"/>
        <v/>
      </c>
    </row>
    <row r="444" spans="1:8" x14ac:dyDescent="0.2">
      <c r="A444" s="27"/>
      <c r="B444" s="6" t="s">
        <v>420</v>
      </c>
      <c r="C444" s="7">
        <v>0</v>
      </c>
      <c r="D444" s="7">
        <v>0</v>
      </c>
      <c r="E444" s="8" t="str">
        <f t="shared" si="52"/>
        <v/>
      </c>
      <c r="F444" s="8" t="str">
        <f t="shared" si="53"/>
        <v/>
      </c>
      <c r="G444" s="8" t="str">
        <f t="shared" si="55"/>
        <v xml:space="preserve"> </v>
      </c>
      <c r="H444" s="8" t="str">
        <f t="shared" si="54"/>
        <v/>
      </c>
    </row>
    <row r="445" spans="1:8" x14ac:dyDescent="0.2">
      <c r="A445" s="27"/>
      <c r="B445" s="6" t="s">
        <v>421</v>
      </c>
      <c r="C445" s="7">
        <v>1</v>
      </c>
      <c r="D445" s="7">
        <v>1</v>
      </c>
      <c r="E445" s="8">
        <f t="shared" si="52"/>
        <v>9.0909090909090909E-4</v>
      </c>
      <c r="F445" s="8">
        <f t="shared" si="53"/>
        <v>1.0672358591248667E-3</v>
      </c>
      <c r="G445" s="8">
        <f t="shared" si="55"/>
        <v>0</v>
      </c>
      <c r="H445" s="8">
        <f t="shared" si="54"/>
        <v>0</v>
      </c>
    </row>
    <row r="446" spans="1:8" x14ac:dyDescent="0.2">
      <c r="A446" s="27"/>
      <c r="B446" s="6" t="s">
        <v>422</v>
      </c>
      <c r="C446" s="7">
        <v>5</v>
      </c>
      <c r="D446" s="7">
        <v>0</v>
      </c>
      <c r="E446" s="8">
        <f t="shared" si="52"/>
        <v>4.5454545454545452E-3</v>
      </c>
      <c r="F446" s="8" t="str">
        <f t="shared" si="53"/>
        <v/>
      </c>
      <c r="G446" s="8">
        <f t="shared" si="55"/>
        <v>-1</v>
      </c>
      <c r="H446" s="8">
        <f t="shared" si="54"/>
        <v>-4.5454545454545452E-3</v>
      </c>
    </row>
    <row r="447" spans="1:8" x14ac:dyDescent="0.2">
      <c r="A447" s="27"/>
      <c r="B447" s="6" t="s">
        <v>423</v>
      </c>
      <c r="C447" s="7">
        <v>0</v>
      </c>
      <c r="D447" s="7">
        <v>0</v>
      </c>
      <c r="E447" s="8" t="str">
        <f t="shared" si="52"/>
        <v/>
      </c>
      <c r="F447" s="8" t="str">
        <f t="shared" si="53"/>
        <v/>
      </c>
      <c r="G447" s="8" t="str">
        <f t="shared" si="55"/>
        <v xml:space="preserve"> </v>
      </c>
      <c r="H447" s="8" t="str">
        <f t="shared" si="54"/>
        <v/>
      </c>
    </row>
    <row r="448" spans="1:8" x14ac:dyDescent="0.2">
      <c r="A448" s="27"/>
      <c r="B448" s="6" t="s">
        <v>424</v>
      </c>
      <c r="C448" s="7">
        <v>0</v>
      </c>
      <c r="D448" s="7">
        <v>0</v>
      </c>
      <c r="E448" s="8" t="str">
        <f t="shared" si="52"/>
        <v/>
      </c>
      <c r="F448" s="8" t="str">
        <f t="shared" si="53"/>
        <v/>
      </c>
      <c r="G448" s="8" t="str">
        <f t="shared" si="55"/>
        <v xml:space="preserve"> </v>
      </c>
      <c r="H448" s="8" t="str">
        <f t="shared" si="54"/>
        <v/>
      </c>
    </row>
    <row r="449" spans="1:8" x14ac:dyDescent="0.2">
      <c r="A449" s="27"/>
      <c r="B449" s="6" t="s">
        <v>425</v>
      </c>
      <c r="C449" s="7">
        <v>0</v>
      </c>
      <c r="D449" s="7">
        <v>0</v>
      </c>
      <c r="E449" s="8" t="str">
        <f t="shared" si="52"/>
        <v/>
      </c>
      <c r="F449" s="8" t="str">
        <f t="shared" si="53"/>
        <v/>
      </c>
      <c r="G449" s="8" t="str">
        <f t="shared" si="55"/>
        <v xml:space="preserve"> </v>
      </c>
      <c r="H449" s="8" t="str">
        <f t="shared" si="54"/>
        <v/>
      </c>
    </row>
    <row r="450" spans="1:8" x14ac:dyDescent="0.2">
      <c r="A450" s="27"/>
      <c r="B450" s="6" t="s">
        <v>426</v>
      </c>
      <c r="C450" s="7">
        <v>4</v>
      </c>
      <c r="D450" s="7">
        <v>0</v>
      </c>
      <c r="E450" s="8">
        <f t="shared" si="52"/>
        <v>3.6363636363636364E-3</v>
      </c>
      <c r="F450" s="8" t="str">
        <f t="shared" si="53"/>
        <v/>
      </c>
      <c r="G450" s="8">
        <f t="shared" si="55"/>
        <v>-1</v>
      </c>
      <c r="H450" s="8">
        <f t="shared" si="54"/>
        <v>-3.6363636363636364E-3</v>
      </c>
    </row>
    <row r="451" spans="1:8" ht="25.5" x14ac:dyDescent="0.2">
      <c r="A451" s="27"/>
      <c r="B451" s="6" t="s">
        <v>427</v>
      </c>
      <c r="C451" s="7">
        <v>0</v>
      </c>
      <c r="D451" s="7">
        <v>2</v>
      </c>
      <c r="E451" s="8" t="str">
        <f t="shared" si="52"/>
        <v/>
      </c>
      <c r="F451" s="8">
        <f t="shared" si="53"/>
        <v>2.1344717182497333E-3</v>
      </c>
      <c r="G451" s="8">
        <f t="shared" si="55"/>
        <v>1</v>
      </c>
      <c r="H451" s="8" t="str">
        <f t="shared" si="54"/>
        <v/>
      </c>
    </row>
    <row r="452" spans="1:8" x14ac:dyDescent="0.2">
      <c r="A452" s="27"/>
      <c r="B452" s="6" t="s">
        <v>428</v>
      </c>
      <c r="C452" s="7">
        <v>0</v>
      </c>
      <c r="D452" s="7">
        <v>0</v>
      </c>
      <c r="E452" s="8" t="str">
        <f t="shared" si="52"/>
        <v/>
      </c>
      <c r="F452" s="8" t="str">
        <f t="shared" si="53"/>
        <v/>
      </c>
      <c r="G452" s="8" t="str">
        <f t="shared" si="55"/>
        <v xml:space="preserve"> </v>
      </c>
      <c r="H452" s="8" t="str">
        <f t="shared" si="54"/>
        <v/>
      </c>
    </row>
    <row r="453" spans="1:8" ht="25.5" x14ac:dyDescent="0.2">
      <c r="A453" s="27"/>
      <c r="B453" s="6" t="s">
        <v>429</v>
      </c>
      <c r="C453" s="7">
        <v>0</v>
      </c>
      <c r="D453" s="7">
        <v>4</v>
      </c>
      <c r="E453" s="8" t="str">
        <f t="shared" si="52"/>
        <v/>
      </c>
      <c r="F453" s="8">
        <f t="shared" si="53"/>
        <v>4.2689434364994666E-3</v>
      </c>
      <c r="G453" s="8">
        <f t="shared" si="55"/>
        <v>1</v>
      </c>
      <c r="H453" s="8" t="str">
        <f t="shared" si="54"/>
        <v/>
      </c>
    </row>
    <row r="454" spans="1:8" ht="25.5" x14ac:dyDescent="0.2">
      <c r="A454" s="27"/>
      <c r="B454" s="6" t="s">
        <v>430</v>
      </c>
      <c r="C454" s="7">
        <v>0</v>
      </c>
      <c r="D454" s="7">
        <v>1</v>
      </c>
      <c r="E454" s="8" t="str">
        <f t="shared" si="52"/>
        <v/>
      </c>
      <c r="F454" s="8">
        <f t="shared" si="53"/>
        <v>1.0672358591248667E-3</v>
      </c>
      <c r="G454" s="8">
        <f t="shared" si="55"/>
        <v>1</v>
      </c>
      <c r="H454" s="8" t="str">
        <f t="shared" si="54"/>
        <v/>
      </c>
    </row>
    <row r="455" spans="1:8" x14ac:dyDescent="0.2">
      <c r="A455" s="27"/>
      <c r="B455" s="6" t="s">
        <v>431</v>
      </c>
      <c r="C455" s="7">
        <v>1</v>
      </c>
      <c r="D455" s="7">
        <v>0</v>
      </c>
      <c r="E455" s="8">
        <f t="shared" si="52"/>
        <v>9.0909090909090909E-4</v>
      </c>
      <c r="F455" s="8" t="str">
        <f t="shared" si="53"/>
        <v/>
      </c>
      <c r="G455" s="8">
        <f t="shared" si="55"/>
        <v>-1</v>
      </c>
      <c r="H455" s="8">
        <f t="shared" si="54"/>
        <v>-9.0909090909090909E-4</v>
      </c>
    </row>
    <row r="456" spans="1:8" x14ac:dyDescent="0.2">
      <c r="A456" s="27"/>
      <c r="B456" s="6" t="s">
        <v>432</v>
      </c>
      <c r="C456" s="7">
        <v>0</v>
      </c>
      <c r="D456" s="7">
        <v>0</v>
      </c>
      <c r="E456" s="8" t="str">
        <f t="shared" si="52"/>
        <v/>
      </c>
      <c r="F456" s="8" t="str">
        <f t="shared" si="53"/>
        <v/>
      </c>
      <c r="G456" s="8" t="str">
        <f t="shared" si="55"/>
        <v xml:space="preserve"> </v>
      </c>
      <c r="H456" s="8" t="str">
        <f t="shared" si="54"/>
        <v/>
      </c>
    </row>
    <row r="457" spans="1:8" x14ac:dyDescent="0.2">
      <c r="A457" s="27"/>
      <c r="B457" s="6" t="s">
        <v>433</v>
      </c>
      <c r="C457" s="7">
        <v>0</v>
      </c>
      <c r="D457" s="7">
        <v>0</v>
      </c>
      <c r="E457" s="8" t="str">
        <f t="shared" si="52"/>
        <v/>
      </c>
      <c r="F457" s="8" t="str">
        <f t="shared" si="53"/>
        <v/>
      </c>
      <c r="G457" s="8" t="str">
        <f t="shared" si="55"/>
        <v xml:space="preserve"> </v>
      </c>
      <c r="H457" s="8" t="str">
        <f t="shared" si="54"/>
        <v/>
      </c>
    </row>
    <row r="458" spans="1:8" x14ac:dyDescent="0.2">
      <c r="A458" s="27"/>
      <c r="B458" s="6" t="s">
        <v>434</v>
      </c>
      <c r="C458" s="7">
        <v>0</v>
      </c>
      <c r="D458" s="7">
        <v>0</v>
      </c>
      <c r="E458" s="8" t="str">
        <f t="shared" si="52"/>
        <v/>
      </c>
      <c r="F458" s="8" t="str">
        <f t="shared" si="53"/>
        <v/>
      </c>
      <c r="G458" s="8" t="str">
        <f t="shared" si="55"/>
        <v xml:space="preserve"> </v>
      </c>
      <c r="H458" s="8" t="str">
        <f t="shared" si="54"/>
        <v/>
      </c>
    </row>
    <row r="459" spans="1:8" x14ac:dyDescent="0.2">
      <c r="A459" s="27"/>
      <c r="B459" s="6" t="s">
        <v>435</v>
      </c>
      <c r="C459" s="7">
        <v>0</v>
      </c>
      <c r="D459" s="7">
        <v>1</v>
      </c>
      <c r="E459" s="8" t="str">
        <f t="shared" si="52"/>
        <v/>
      </c>
      <c r="F459" s="8">
        <f t="shared" si="53"/>
        <v>1.0672358591248667E-3</v>
      </c>
      <c r="G459" s="8">
        <f t="shared" si="55"/>
        <v>1</v>
      </c>
      <c r="H459" s="8" t="str">
        <f t="shared" si="54"/>
        <v/>
      </c>
    </row>
    <row r="460" spans="1:8" x14ac:dyDescent="0.2">
      <c r="A460" s="27"/>
      <c r="B460" s="6" t="s">
        <v>436</v>
      </c>
      <c r="C460" s="7">
        <v>0</v>
      </c>
      <c r="D460" s="7">
        <v>2</v>
      </c>
      <c r="E460" s="8" t="str">
        <f t="shared" si="52"/>
        <v/>
      </c>
      <c r="F460" s="8">
        <f t="shared" si="53"/>
        <v>2.1344717182497333E-3</v>
      </c>
      <c r="G460" s="8">
        <f t="shared" si="55"/>
        <v>1</v>
      </c>
      <c r="H460" s="8" t="str">
        <f t="shared" si="54"/>
        <v/>
      </c>
    </row>
    <row r="461" spans="1:8" x14ac:dyDescent="0.2">
      <c r="A461" s="27"/>
      <c r="B461" s="6" t="s">
        <v>437</v>
      </c>
      <c r="C461" s="7">
        <v>0</v>
      </c>
      <c r="D461" s="7">
        <v>2</v>
      </c>
      <c r="E461" s="8" t="str">
        <f t="shared" si="52"/>
        <v/>
      </c>
      <c r="F461" s="8">
        <f t="shared" si="53"/>
        <v>2.1344717182497333E-3</v>
      </c>
      <c r="G461" s="8">
        <f t="shared" si="55"/>
        <v>1</v>
      </c>
      <c r="H461" s="8" t="str">
        <f t="shared" si="54"/>
        <v/>
      </c>
    </row>
    <row r="462" spans="1:8" x14ac:dyDescent="0.2">
      <c r="A462" s="27"/>
      <c r="B462" s="6" t="s">
        <v>438</v>
      </c>
      <c r="C462" s="7">
        <v>0</v>
      </c>
      <c r="D462" s="7">
        <v>0</v>
      </c>
      <c r="E462" s="8" t="str">
        <f t="shared" si="52"/>
        <v/>
      </c>
      <c r="F462" s="8" t="str">
        <f t="shared" si="53"/>
        <v/>
      </c>
      <c r="G462" s="8" t="str">
        <f t="shared" si="55"/>
        <v xml:space="preserve"> </v>
      </c>
      <c r="H462" s="8" t="str">
        <f t="shared" si="54"/>
        <v/>
      </c>
    </row>
    <row r="463" spans="1:8" x14ac:dyDescent="0.2">
      <c r="A463" s="27"/>
      <c r="B463" s="6" t="s">
        <v>439</v>
      </c>
      <c r="C463" s="7">
        <v>0</v>
      </c>
      <c r="D463" s="7">
        <v>1</v>
      </c>
      <c r="E463" s="8" t="str">
        <f t="shared" si="52"/>
        <v/>
      </c>
      <c r="F463" s="8">
        <f t="shared" si="53"/>
        <v>1.0672358591248667E-3</v>
      </c>
      <c r="G463" s="8">
        <f t="shared" si="55"/>
        <v>1</v>
      </c>
      <c r="H463" s="8" t="str">
        <f t="shared" si="54"/>
        <v/>
      </c>
    </row>
    <row r="464" spans="1:8" x14ac:dyDescent="0.2">
      <c r="A464" s="27"/>
      <c r="B464" s="6" t="s">
        <v>440</v>
      </c>
      <c r="C464" s="7">
        <v>1</v>
      </c>
      <c r="D464" s="7">
        <v>1</v>
      </c>
      <c r="E464" s="8">
        <f t="shared" si="52"/>
        <v>9.0909090909090909E-4</v>
      </c>
      <c r="F464" s="8">
        <f t="shared" si="53"/>
        <v>1.0672358591248667E-3</v>
      </c>
      <c r="G464" s="8">
        <f t="shared" si="55"/>
        <v>0</v>
      </c>
      <c r="H464" s="8">
        <f t="shared" si="54"/>
        <v>0</v>
      </c>
    </row>
    <row r="465" spans="1:8" x14ac:dyDescent="0.2">
      <c r="A465" s="27"/>
      <c r="B465" s="6" t="s">
        <v>441</v>
      </c>
      <c r="C465" s="7">
        <v>0</v>
      </c>
      <c r="D465" s="7">
        <v>0</v>
      </c>
      <c r="E465" s="8" t="str">
        <f t="shared" si="52"/>
        <v/>
      </c>
      <c r="F465" s="8" t="str">
        <f t="shared" si="53"/>
        <v/>
      </c>
      <c r="G465" s="8" t="str">
        <f t="shared" si="55"/>
        <v xml:space="preserve"> </v>
      </c>
      <c r="H465" s="8" t="str">
        <f t="shared" si="54"/>
        <v/>
      </c>
    </row>
    <row r="466" spans="1:8" x14ac:dyDescent="0.2">
      <c r="A466" s="27"/>
      <c r="B466" s="6" t="s">
        <v>442</v>
      </c>
      <c r="C466" s="7">
        <v>0</v>
      </c>
      <c r="D466" s="7">
        <v>0</v>
      </c>
      <c r="E466" s="8" t="str">
        <f t="shared" si="52"/>
        <v/>
      </c>
      <c r="F466" s="8" t="str">
        <f t="shared" si="53"/>
        <v/>
      </c>
      <c r="G466" s="8" t="str">
        <f t="shared" si="55"/>
        <v xml:space="preserve"> </v>
      </c>
      <c r="H466" s="8" t="str">
        <f t="shared" si="54"/>
        <v/>
      </c>
    </row>
    <row r="467" spans="1:8" x14ac:dyDescent="0.2">
      <c r="A467" s="27"/>
      <c r="B467" s="6" t="s">
        <v>443</v>
      </c>
      <c r="C467" s="7">
        <v>0</v>
      </c>
      <c r="D467" s="7">
        <v>0</v>
      </c>
      <c r="E467" s="8" t="str">
        <f t="shared" si="52"/>
        <v/>
      </c>
      <c r="F467" s="8" t="str">
        <f t="shared" si="53"/>
        <v/>
      </c>
      <c r="G467" s="8" t="str">
        <f t="shared" si="55"/>
        <v xml:space="preserve"> </v>
      </c>
      <c r="H467" s="8" t="str">
        <f t="shared" si="54"/>
        <v/>
      </c>
    </row>
    <row r="468" spans="1:8" x14ac:dyDescent="0.2">
      <c r="A468" s="27"/>
      <c r="B468" s="6" t="s">
        <v>444</v>
      </c>
      <c r="C468" s="7">
        <v>0</v>
      </c>
      <c r="D468" s="7">
        <v>0</v>
      </c>
      <c r="E468" s="8" t="str">
        <f t="shared" si="52"/>
        <v/>
      </c>
      <c r="F468" s="8" t="str">
        <f t="shared" si="53"/>
        <v/>
      </c>
      <c r="G468" s="8" t="str">
        <f t="shared" si="55"/>
        <v xml:space="preserve"> </v>
      </c>
      <c r="H468" s="8" t="str">
        <f t="shared" si="54"/>
        <v/>
      </c>
    </row>
    <row r="469" spans="1:8" x14ac:dyDescent="0.2">
      <c r="A469" s="27"/>
      <c r="B469" s="6" t="s">
        <v>445</v>
      </c>
      <c r="C469" s="7">
        <v>0</v>
      </c>
      <c r="D469" s="7">
        <v>0</v>
      </c>
      <c r="E469" s="8" t="str">
        <f t="shared" si="52"/>
        <v/>
      </c>
      <c r="F469" s="8" t="str">
        <f t="shared" si="53"/>
        <v/>
      </c>
      <c r="G469" s="8" t="str">
        <f t="shared" si="55"/>
        <v xml:space="preserve"> </v>
      </c>
      <c r="H469" s="8" t="str">
        <f t="shared" si="54"/>
        <v/>
      </c>
    </row>
    <row r="470" spans="1:8" x14ac:dyDescent="0.2">
      <c r="A470" s="27"/>
      <c r="B470" s="6" t="s">
        <v>446</v>
      </c>
      <c r="C470" s="7">
        <v>0</v>
      </c>
      <c r="D470" s="7">
        <v>0</v>
      </c>
      <c r="E470" s="8" t="str">
        <f t="shared" si="52"/>
        <v/>
      </c>
      <c r="F470" s="8" t="str">
        <f t="shared" si="53"/>
        <v/>
      </c>
      <c r="G470" s="8" t="str">
        <f t="shared" si="55"/>
        <v xml:space="preserve"> </v>
      </c>
      <c r="H470" s="8" t="str">
        <f t="shared" si="54"/>
        <v/>
      </c>
    </row>
    <row r="471" spans="1:8" x14ac:dyDescent="0.2">
      <c r="A471" s="27"/>
      <c r="B471" s="6" t="s">
        <v>447</v>
      </c>
      <c r="C471" s="7">
        <v>0</v>
      </c>
      <c r="D471" s="7">
        <v>0</v>
      </c>
      <c r="E471" s="8" t="str">
        <f t="shared" si="52"/>
        <v/>
      </c>
      <c r="F471" s="8" t="str">
        <f t="shared" si="53"/>
        <v/>
      </c>
      <c r="G471" s="8" t="str">
        <f t="shared" si="55"/>
        <v xml:space="preserve"> </v>
      </c>
      <c r="H471" s="8" t="str">
        <f t="shared" si="54"/>
        <v/>
      </c>
    </row>
    <row r="472" spans="1:8" x14ac:dyDescent="0.2">
      <c r="A472" s="27"/>
      <c r="B472" s="6" t="s">
        <v>448</v>
      </c>
      <c r="C472" s="7">
        <v>0</v>
      </c>
      <c r="D472" s="7">
        <v>0</v>
      </c>
      <c r="E472" s="8" t="str">
        <f t="shared" si="52"/>
        <v/>
      </c>
      <c r="F472" s="8" t="str">
        <f t="shared" si="53"/>
        <v/>
      </c>
      <c r="G472" s="8" t="str">
        <f t="shared" si="55"/>
        <v xml:space="preserve"> </v>
      </c>
      <c r="H472" s="8" t="str">
        <f t="shared" si="54"/>
        <v/>
      </c>
    </row>
    <row r="473" spans="1:8" x14ac:dyDescent="0.2">
      <c r="A473" s="27"/>
      <c r="B473" s="6" t="s">
        <v>449</v>
      </c>
      <c r="C473" s="7">
        <v>0</v>
      </c>
      <c r="D473" s="7">
        <v>0</v>
      </c>
      <c r="E473" s="8" t="str">
        <f t="shared" si="52"/>
        <v/>
      </c>
      <c r="F473" s="8" t="str">
        <f t="shared" si="53"/>
        <v/>
      </c>
      <c r="G473" s="8" t="str">
        <f t="shared" si="55"/>
        <v xml:space="preserve"> </v>
      </c>
      <c r="H473" s="8" t="str">
        <f t="shared" si="54"/>
        <v/>
      </c>
    </row>
    <row r="474" spans="1:8" x14ac:dyDescent="0.2">
      <c r="A474" s="27"/>
      <c r="B474" s="6" t="s">
        <v>450</v>
      </c>
      <c r="C474" s="7">
        <v>0</v>
      </c>
      <c r="D474" s="7">
        <v>15</v>
      </c>
      <c r="E474" s="8" t="str">
        <f t="shared" si="52"/>
        <v/>
      </c>
      <c r="F474" s="8">
        <f t="shared" si="53"/>
        <v>1.6008537886872998E-2</v>
      </c>
      <c r="G474" s="8">
        <f t="shared" si="55"/>
        <v>1</v>
      </c>
      <c r="H474" s="8" t="str">
        <f t="shared" si="54"/>
        <v/>
      </c>
    </row>
    <row r="475" spans="1:8" x14ac:dyDescent="0.2">
      <c r="A475" s="27"/>
      <c r="B475" s="6" t="s">
        <v>451</v>
      </c>
      <c r="C475" s="7">
        <v>23</v>
      </c>
      <c r="D475" s="7">
        <v>9</v>
      </c>
      <c r="E475" s="8">
        <f t="shared" si="52"/>
        <v>2.0909090909090908E-2</v>
      </c>
      <c r="F475" s="8">
        <f t="shared" si="53"/>
        <v>9.6051227321237997E-3</v>
      </c>
      <c r="G475" s="8">
        <f t="shared" si="55"/>
        <v>-0.60869565217391308</v>
      </c>
      <c r="H475" s="8">
        <f t="shared" si="54"/>
        <v>-1.2727272727272728E-2</v>
      </c>
    </row>
    <row r="476" spans="1:8" x14ac:dyDescent="0.2">
      <c r="A476" s="27"/>
      <c r="B476" s="6" t="s">
        <v>452</v>
      </c>
      <c r="C476" s="7">
        <v>2</v>
      </c>
      <c r="D476" s="7">
        <v>30</v>
      </c>
      <c r="E476" s="8">
        <f t="shared" si="52"/>
        <v>1.8181818181818182E-3</v>
      </c>
      <c r="F476" s="8">
        <f t="shared" si="53"/>
        <v>3.2017075773745997E-2</v>
      </c>
      <c r="G476" s="8">
        <f t="shared" si="55"/>
        <v>14</v>
      </c>
      <c r="H476" s="8">
        <f t="shared" si="54"/>
        <v>2.5454545454545455E-2</v>
      </c>
    </row>
    <row r="477" spans="1:8" ht="25.5" x14ac:dyDescent="0.2">
      <c r="A477" s="27"/>
      <c r="B477" s="6" t="s">
        <v>453</v>
      </c>
      <c r="C477" s="7">
        <v>0</v>
      </c>
      <c r="D477" s="7">
        <v>3</v>
      </c>
      <c r="E477" s="8" t="str">
        <f t="shared" si="52"/>
        <v/>
      </c>
      <c r="F477" s="8">
        <f t="shared" si="53"/>
        <v>3.2017075773745998E-3</v>
      </c>
      <c r="G477" s="8">
        <f t="shared" si="55"/>
        <v>1</v>
      </c>
      <c r="H477" s="8" t="str">
        <f t="shared" si="54"/>
        <v/>
      </c>
    </row>
    <row r="478" spans="1:8" ht="25.5" x14ac:dyDescent="0.2">
      <c r="A478" s="27"/>
      <c r="B478" s="6" t="s">
        <v>454</v>
      </c>
      <c r="C478" s="7">
        <v>3</v>
      </c>
      <c r="D478" s="7">
        <v>5</v>
      </c>
      <c r="E478" s="8">
        <f t="shared" si="52"/>
        <v>2.7272727272727275E-3</v>
      </c>
      <c r="F478" s="8">
        <f t="shared" si="53"/>
        <v>5.3361792956243331E-3</v>
      </c>
      <c r="G478" s="8">
        <f t="shared" si="55"/>
        <v>0.66666666666666663</v>
      </c>
      <c r="H478" s="8">
        <f t="shared" si="54"/>
        <v>1.8181818181818182E-3</v>
      </c>
    </row>
    <row r="479" spans="1:8" ht="25.5" x14ac:dyDescent="0.2">
      <c r="A479" s="27"/>
      <c r="B479" s="6" t="s">
        <v>455</v>
      </c>
      <c r="C479" s="7">
        <v>0</v>
      </c>
      <c r="D479" s="7">
        <v>0</v>
      </c>
      <c r="E479" s="8" t="str">
        <f t="shared" si="52"/>
        <v/>
      </c>
      <c r="F479" s="8" t="str">
        <f t="shared" si="53"/>
        <v/>
      </c>
      <c r="G479" s="8" t="str">
        <f t="shared" si="55"/>
        <v xml:space="preserve"> </v>
      </c>
      <c r="H479" s="8" t="str">
        <f t="shared" si="54"/>
        <v/>
      </c>
    </row>
    <row r="480" spans="1:8" x14ac:dyDescent="0.2">
      <c r="A480" s="27"/>
      <c r="B480" s="6" t="s">
        <v>456</v>
      </c>
      <c r="C480" s="7">
        <v>0</v>
      </c>
      <c r="D480" s="7">
        <v>0</v>
      </c>
      <c r="E480" s="8" t="str">
        <f t="shared" si="52"/>
        <v/>
      </c>
      <c r="F480" s="8" t="str">
        <f t="shared" si="53"/>
        <v/>
      </c>
      <c r="G480" s="8" t="str">
        <f t="shared" si="55"/>
        <v xml:space="preserve"> </v>
      </c>
      <c r="H480" s="8" t="str">
        <f t="shared" si="54"/>
        <v/>
      </c>
    </row>
    <row r="481" spans="1:8" ht="25.5" x14ac:dyDescent="0.2">
      <c r="A481" s="27"/>
      <c r="B481" s="6" t="s">
        <v>457</v>
      </c>
      <c r="C481" s="7">
        <v>0</v>
      </c>
      <c r="D481" s="7">
        <v>0</v>
      </c>
      <c r="E481" s="8" t="str">
        <f t="shared" si="52"/>
        <v/>
      </c>
      <c r="F481" s="8" t="str">
        <f t="shared" si="53"/>
        <v/>
      </c>
      <c r="G481" s="8" t="str">
        <f t="shared" si="55"/>
        <v xml:space="preserve"> </v>
      </c>
      <c r="H481" s="8" t="str">
        <f t="shared" si="54"/>
        <v/>
      </c>
    </row>
    <row r="482" spans="1:8" x14ac:dyDescent="0.2">
      <c r="A482" s="27"/>
      <c r="B482" s="6" t="s">
        <v>458</v>
      </c>
      <c r="C482" s="7">
        <v>0</v>
      </c>
      <c r="D482" s="7">
        <v>0</v>
      </c>
      <c r="E482" s="8" t="str">
        <f t="shared" si="52"/>
        <v/>
      </c>
      <c r="F482" s="8" t="str">
        <f t="shared" si="53"/>
        <v/>
      </c>
      <c r="G482" s="8" t="str">
        <f t="shared" si="55"/>
        <v xml:space="preserve"> </v>
      </c>
      <c r="H482" s="8" t="str">
        <f t="shared" si="54"/>
        <v/>
      </c>
    </row>
    <row r="483" spans="1:8" x14ac:dyDescent="0.2">
      <c r="A483" s="27"/>
      <c r="B483" s="6" t="s">
        <v>459</v>
      </c>
      <c r="C483" s="7">
        <v>4</v>
      </c>
      <c r="D483" s="7">
        <v>0</v>
      </c>
      <c r="E483" s="8">
        <f t="shared" si="52"/>
        <v>3.6363636363636364E-3</v>
      </c>
      <c r="F483" s="8" t="str">
        <f t="shared" si="53"/>
        <v/>
      </c>
      <c r="G483" s="8">
        <f t="shared" si="55"/>
        <v>-1</v>
      </c>
      <c r="H483" s="8">
        <f t="shared" si="54"/>
        <v>-3.6363636363636364E-3</v>
      </c>
    </row>
    <row r="484" spans="1:8" x14ac:dyDescent="0.2">
      <c r="A484" s="27"/>
      <c r="B484" s="6" t="s">
        <v>460</v>
      </c>
      <c r="C484" s="7">
        <v>13</v>
      </c>
      <c r="D484" s="7">
        <v>23</v>
      </c>
      <c r="E484" s="8">
        <f t="shared" si="52"/>
        <v>1.1818181818181818E-2</v>
      </c>
      <c r="F484" s="8">
        <f t="shared" si="53"/>
        <v>2.454642475987193E-2</v>
      </c>
      <c r="G484" s="8">
        <f t="shared" si="55"/>
        <v>0.76923076923076927</v>
      </c>
      <c r="H484" s="8">
        <f t="shared" si="54"/>
        <v>9.0909090909090905E-3</v>
      </c>
    </row>
    <row r="485" spans="1:8" x14ac:dyDescent="0.2">
      <c r="A485" s="27"/>
      <c r="B485" s="6" t="s">
        <v>461</v>
      </c>
      <c r="C485" s="7">
        <v>29</v>
      </c>
      <c r="D485" s="7">
        <v>19</v>
      </c>
      <c r="E485" s="8">
        <f t="shared" si="52"/>
        <v>2.6363636363636363E-2</v>
      </c>
      <c r="F485" s="8">
        <f t="shared" si="53"/>
        <v>2.0277481323372464E-2</v>
      </c>
      <c r="G485" s="8">
        <f t="shared" si="55"/>
        <v>-0.34482758620689657</v>
      </c>
      <c r="H485" s="8">
        <f t="shared" si="54"/>
        <v>-9.0909090909090922E-3</v>
      </c>
    </row>
    <row r="486" spans="1:8" x14ac:dyDescent="0.2">
      <c r="A486" s="27"/>
      <c r="B486" s="6" t="s">
        <v>462</v>
      </c>
      <c r="C486" s="7">
        <v>0</v>
      </c>
      <c r="D486" s="7">
        <v>1</v>
      </c>
      <c r="E486" s="8" t="str">
        <f t="shared" si="52"/>
        <v/>
      </c>
      <c r="F486" s="8">
        <f t="shared" si="53"/>
        <v>1.0672358591248667E-3</v>
      </c>
      <c r="G486" s="8">
        <f t="shared" si="55"/>
        <v>1</v>
      </c>
      <c r="H486" s="8" t="str">
        <f t="shared" si="54"/>
        <v/>
      </c>
    </row>
    <row r="487" spans="1:8" x14ac:dyDescent="0.2">
      <c r="A487" s="27"/>
      <c r="B487" s="6" t="s">
        <v>463</v>
      </c>
      <c r="C487" s="7">
        <v>8</v>
      </c>
      <c r="D487" s="7">
        <v>3</v>
      </c>
      <c r="E487" s="8">
        <f t="shared" si="52"/>
        <v>7.2727272727272727E-3</v>
      </c>
      <c r="F487" s="8">
        <f t="shared" si="53"/>
        <v>3.2017075773745998E-3</v>
      </c>
      <c r="G487" s="8">
        <f t="shared" si="55"/>
        <v>-0.625</v>
      </c>
      <c r="H487" s="8">
        <f t="shared" si="54"/>
        <v>-4.5454545454545452E-3</v>
      </c>
    </row>
    <row r="488" spans="1:8" x14ac:dyDescent="0.2">
      <c r="A488" s="27"/>
      <c r="B488" s="6" t="s">
        <v>464</v>
      </c>
      <c r="C488" s="7">
        <v>2</v>
      </c>
      <c r="D488" s="7">
        <v>0</v>
      </c>
      <c r="E488" s="8">
        <f t="shared" si="52"/>
        <v>1.8181818181818182E-3</v>
      </c>
      <c r="F488" s="8" t="str">
        <f t="shared" si="53"/>
        <v/>
      </c>
      <c r="G488" s="8">
        <f t="shared" si="55"/>
        <v>-1</v>
      </c>
      <c r="H488" s="8">
        <f t="shared" si="54"/>
        <v>-1.8181818181818182E-3</v>
      </c>
    </row>
    <row r="489" spans="1:8" x14ac:dyDescent="0.2">
      <c r="A489" s="27"/>
      <c r="B489" s="6" t="s">
        <v>465</v>
      </c>
      <c r="C489" s="7">
        <v>0</v>
      </c>
      <c r="D489" s="7">
        <v>0</v>
      </c>
      <c r="E489" s="8" t="str">
        <f t="shared" si="52"/>
        <v/>
      </c>
      <c r="F489" s="8" t="str">
        <f t="shared" si="53"/>
        <v/>
      </c>
      <c r="G489" s="8" t="str">
        <f t="shared" si="55"/>
        <v xml:space="preserve"> </v>
      </c>
      <c r="H489" s="8" t="str">
        <f t="shared" si="54"/>
        <v/>
      </c>
    </row>
    <row r="490" spans="1:8" x14ac:dyDescent="0.2">
      <c r="A490" s="27"/>
      <c r="B490" s="6" t="s">
        <v>466</v>
      </c>
      <c r="C490" s="7">
        <v>18</v>
      </c>
      <c r="D490" s="7">
        <v>22</v>
      </c>
      <c r="E490" s="8">
        <f t="shared" ref="E490:E553" si="56">+IF(C490=0,"",C490/C$362)</f>
        <v>1.6363636363636365E-2</v>
      </c>
      <c r="F490" s="8">
        <f t="shared" ref="F490:F553" si="57">+IF(D490=0,"",D490/D$362)</f>
        <v>2.3479188900747065E-2</v>
      </c>
      <c r="G490" s="8">
        <f t="shared" si="55"/>
        <v>0.22222222222222221</v>
      </c>
      <c r="H490" s="8">
        <f t="shared" ref="H490:H553" si="58">+IF(OR(AND(E490=""),(G490="")),"",E490*G490)</f>
        <v>3.6363636363636364E-3</v>
      </c>
    </row>
    <row r="491" spans="1:8" x14ac:dyDescent="0.2">
      <c r="A491" s="27"/>
      <c r="B491" s="6" t="s">
        <v>467</v>
      </c>
      <c r="C491" s="7">
        <v>0</v>
      </c>
      <c r="D491" s="7">
        <v>2</v>
      </c>
      <c r="E491" s="8" t="str">
        <f t="shared" si="56"/>
        <v/>
      </c>
      <c r="F491" s="8">
        <f t="shared" si="57"/>
        <v>2.1344717182497333E-3</v>
      </c>
      <c r="G491" s="8">
        <f t="shared" ref="G491:G554" si="59">+IF(AND(C491=0,D491=0)," ",IF(C491=0,1,IF(D491=0,-1,(D491-C491)/C491)))</f>
        <v>1</v>
      </c>
      <c r="H491" s="8" t="str">
        <f t="shared" si="58"/>
        <v/>
      </c>
    </row>
    <row r="492" spans="1:8" x14ac:dyDescent="0.2">
      <c r="A492" s="27"/>
      <c r="B492" s="6" t="s">
        <v>468</v>
      </c>
      <c r="C492" s="7">
        <v>0</v>
      </c>
      <c r="D492" s="7">
        <v>0</v>
      </c>
      <c r="E492" s="8" t="str">
        <f t="shared" si="56"/>
        <v/>
      </c>
      <c r="F492" s="8" t="str">
        <f t="shared" si="57"/>
        <v/>
      </c>
      <c r="G492" s="8" t="str">
        <f t="shared" si="59"/>
        <v xml:space="preserve"> </v>
      </c>
      <c r="H492" s="8" t="str">
        <f t="shared" si="58"/>
        <v/>
      </c>
    </row>
    <row r="493" spans="1:8" x14ac:dyDescent="0.2">
      <c r="A493" s="27"/>
      <c r="B493" s="6" t="s">
        <v>469</v>
      </c>
      <c r="C493" s="7">
        <v>0</v>
      </c>
      <c r="D493" s="7">
        <v>0</v>
      </c>
      <c r="E493" s="8" t="str">
        <f t="shared" si="56"/>
        <v/>
      </c>
      <c r="F493" s="8" t="str">
        <f t="shared" si="57"/>
        <v/>
      </c>
      <c r="G493" s="8" t="str">
        <f t="shared" si="59"/>
        <v xml:space="preserve"> </v>
      </c>
      <c r="H493" s="8" t="str">
        <f t="shared" si="58"/>
        <v/>
      </c>
    </row>
    <row r="494" spans="1:8" x14ac:dyDescent="0.2">
      <c r="A494" s="27"/>
      <c r="B494" s="6" t="s">
        <v>470</v>
      </c>
      <c r="C494" s="7">
        <v>0</v>
      </c>
      <c r="D494" s="7">
        <v>0</v>
      </c>
      <c r="E494" s="8" t="str">
        <f t="shared" si="56"/>
        <v/>
      </c>
      <c r="F494" s="8" t="str">
        <f t="shared" si="57"/>
        <v/>
      </c>
      <c r="G494" s="8" t="str">
        <f t="shared" si="59"/>
        <v xml:space="preserve"> </v>
      </c>
      <c r="H494" s="8" t="str">
        <f t="shared" si="58"/>
        <v/>
      </c>
    </row>
    <row r="495" spans="1:8" x14ac:dyDescent="0.2">
      <c r="A495" s="27"/>
      <c r="B495" s="6" t="s">
        <v>471</v>
      </c>
      <c r="C495" s="7">
        <v>1</v>
      </c>
      <c r="D495" s="7">
        <v>5</v>
      </c>
      <c r="E495" s="8">
        <f t="shared" si="56"/>
        <v>9.0909090909090909E-4</v>
      </c>
      <c r="F495" s="8">
        <f t="shared" si="57"/>
        <v>5.3361792956243331E-3</v>
      </c>
      <c r="G495" s="8">
        <f t="shared" si="59"/>
        <v>4</v>
      </c>
      <c r="H495" s="8">
        <f t="shared" si="58"/>
        <v>3.6363636363636364E-3</v>
      </c>
    </row>
    <row r="496" spans="1:8" x14ac:dyDescent="0.2">
      <c r="A496" s="27"/>
      <c r="B496" s="6" t="s">
        <v>472</v>
      </c>
      <c r="C496" s="7">
        <v>0</v>
      </c>
      <c r="D496" s="7">
        <v>0</v>
      </c>
      <c r="E496" s="8" t="str">
        <f t="shared" si="56"/>
        <v/>
      </c>
      <c r="F496" s="8" t="str">
        <f t="shared" si="57"/>
        <v/>
      </c>
      <c r="G496" s="8" t="str">
        <f t="shared" si="59"/>
        <v xml:space="preserve"> </v>
      </c>
      <c r="H496" s="8" t="str">
        <f t="shared" si="58"/>
        <v/>
      </c>
    </row>
    <row r="497" spans="1:8" x14ac:dyDescent="0.2">
      <c r="A497" s="27"/>
      <c r="B497" s="6" t="s">
        <v>473</v>
      </c>
      <c r="C497" s="7">
        <v>0</v>
      </c>
      <c r="D497" s="7">
        <v>0</v>
      </c>
      <c r="E497" s="8" t="str">
        <f t="shared" si="56"/>
        <v/>
      </c>
      <c r="F497" s="8" t="str">
        <f t="shared" si="57"/>
        <v/>
      </c>
      <c r="G497" s="8" t="str">
        <f t="shared" si="59"/>
        <v xml:space="preserve"> </v>
      </c>
      <c r="H497" s="8" t="str">
        <f t="shared" si="58"/>
        <v/>
      </c>
    </row>
    <row r="498" spans="1:8" x14ac:dyDescent="0.2">
      <c r="A498" s="27"/>
      <c r="B498" s="6" t="s">
        <v>474</v>
      </c>
      <c r="C498" s="7">
        <v>3</v>
      </c>
      <c r="D498" s="7">
        <v>24</v>
      </c>
      <c r="E498" s="8">
        <f t="shared" si="56"/>
        <v>2.7272727272727275E-3</v>
      </c>
      <c r="F498" s="8">
        <f t="shared" si="57"/>
        <v>2.5613660618996798E-2</v>
      </c>
      <c r="G498" s="8">
        <f t="shared" si="59"/>
        <v>7</v>
      </c>
      <c r="H498" s="8">
        <f t="shared" si="58"/>
        <v>1.9090909090909092E-2</v>
      </c>
    </row>
    <row r="499" spans="1:8" ht="25.5" x14ac:dyDescent="0.2">
      <c r="A499" s="27"/>
      <c r="B499" s="6" t="s">
        <v>475</v>
      </c>
      <c r="C499" s="7">
        <v>0</v>
      </c>
      <c r="D499" s="7">
        <v>0</v>
      </c>
      <c r="E499" s="8" t="str">
        <f t="shared" si="56"/>
        <v/>
      </c>
      <c r="F499" s="8" t="str">
        <f t="shared" si="57"/>
        <v/>
      </c>
      <c r="G499" s="8" t="str">
        <f t="shared" si="59"/>
        <v xml:space="preserve"> </v>
      </c>
      <c r="H499" s="8" t="str">
        <f t="shared" si="58"/>
        <v/>
      </c>
    </row>
    <row r="500" spans="1:8" x14ac:dyDescent="0.2">
      <c r="A500" s="27"/>
      <c r="B500" s="6" t="s">
        <v>476</v>
      </c>
      <c r="C500" s="7">
        <v>1</v>
      </c>
      <c r="D500" s="7">
        <v>1</v>
      </c>
      <c r="E500" s="8">
        <f t="shared" si="56"/>
        <v>9.0909090909090909E-4</v>
      </c>
      <c r="F500" s="8">
        <f t="shared" si="57"/>
        <v>1.0672358591248667E-3</v>
      </c>
      <c r="G500" s="8">
        <f t="shared" si="59"/>
        <v>0</v>
      </c>
      <c r="H500" s="8">
        <f t="shared" si="58"/>
        <v>0</v>
      </c>
    </row>
    <row r="501" spans="1:8" x14ac:dyDescent="0.2">
      <c r="A501" s="27"/>
      <c r="B501" s="6" t="s">
        <v>477</v>
      </c>
      <c r="C501" s="7">
        <v>0</v>
      </c>
      <c r="D501" s="7">
        <v>0</v>
      </c>
      <c r="E501" s="8" t="str">
        <f t="shared" si="56"/>
        <v/>
      </c>
      <c r="F501" s="8" t="str">
        <f t="shared" si="57"/>
        <v/>
      </c>
      <c r="G501" s="8" t="str">
        <f t="shared" si="59"/>
        <v xml:space="preserve"> </v>
      </c>
      <c r="H501" s="8" t="str">
        <f t="shared" si="58"/>
        <v/>
      </c>
    </row>
    <row r="502" spans="1:8" x14ac:dyDescent="0.2">
      <c r="A502" s="27"/>
      <c r="B502" s="6" t="s">
        <v>478</v>
      </c>
      <c r="C502" s="7">
        <v>1</v>
      </c>
      <c r="D502" s="7">
        <v>8</v>
      </c>
      <c r="E502" s="8">
        <f t="shared" si="56"/>
        <v>9.0909090909090909E-4</v>
      </c>
      <c r="F502" s="8">
        <f t="shared" si="57"/>
        <v>8.5378868729989333E-3</v>
      </c>
      <c r="G502" s="8">
        <f t="shared" si="59"/>
        <v>7</v>
      </c>
      <c r="H502" s="8">
        <f t="shared" si="58"/>
        <v>6.3636363636363638E-3</v>
      </c>
    </row>
    <row r="503" spans="1:8" x14ac:dyDescent="0.2">
      <c r="A503" s="27"/>
      <c r="B503" s="6" t="s">
        <v>479</v>
      </c>
      <c r="C503" s="7">
        <v>5</v>
      </c>
      <c r="D503" s="7">
        <v>6</v>
      </c>
      <c r="E503" s="8">
        <f t="shared" si="56"/>
        <v>4.5454545454545452E-3</v>
      </c>
      <c r="F503" s="8">
        <f t="shared" si="57"/>
        <v>6.4034151547491995E-3</v>
      </c>
      <c r="G503" s="8">
        <f t="shared" si="59"/>
        <v>0.2</v>
      </c>
      <c r="H503" s="8">
        <f t="shared" si="58"/>
        <v>9.0909090909090909E-4</v>
      </c>
    </row>
    <row r="504" spans="1:8" x14ac:dyDescent="0.2">
      <c r="A504" s="27"/>
      <c r="B504" s="6" t="s">
        <v>480</v>
      </c>
      <c r="C504" s="7">
        <v>1</v>
      </c>
      <c r="D504" s="7">
        <v>1</v>
      </c>
      <c r="E504" s="8">
        <f t="shared" si="56"/>
        <v>9.0909090909090909E-4</v>
      </c>
      <c r="F504" s="8">
        <f t="shared" si="57"/>
        <v>1.0672358591248667E-3</v>
      </c>
      <c r="G504" s="8">
        <f t="shared" si="59"/>
        <v>0</v>
      </c>
      <c r="H504" s="8">
        <f t="shared" si="58"/>
        <v>0</v>
      </c>
    </row>
    <row r="505" spans="1:8" x14ac:dyDescent="0.2">
      <c r="A505" s="27"/>
      <c r="B505" s="6" t="s">
        <v>481</v>
      </c>
      <c r="C505" s="7">
        <v>1</v>
      </c>
      <c r="D505" s="7">
        <v>0</v>
      </c>
      <c r="E505" s="8">
        <f t="shared" si="56"/>
        <v>9.0909090909090909E-4</v>
      </c>
      <c r="F505" s="8" t="str">
        <f t="shared" si="57"/>
        <v/>
      </c>
      <c r="G505" s="8">
        <f t="shared" si="59"/>
        <v>-1</v>
      </c>
      <c r="H505" s="8">
        <f t="shared" si="58"/>
        <v>-9.0909090909090909E-4</v>
      </c>
    </row>
    <row r="506" spans="1:8" x14ac:dyDescent="0.2">
      <c r="A506" s="27"/>
      <c r="B506" s="6" t="s">
        <v>482</v>
      </c>
      <c r="C506" s="7">
        <v>0</v>
      </c>
      <c r="D506" s="7">
        <v>1</v>
      </c>
      <c r="E506" s="8" t="str">
        <f t="shared" si="56"/>
        <v/>
      </c>
      <c r="F506" s="8">
        <f t="shared" si="57"/>
        <v>1.0672358591248667E-3</v>
      </c>
      <c r="G506" s="8">
        <f t="shared" si="59"/>
        <v>1</v>
      </c>
      <c r="H506" s="8" t="str">
        <f t="shared" si="58"/>
        <v/>
      </c>
    </row>
    <row r="507" spans="1:8" x14ac:dyDescent="0.2">
      <c r="A507" s="27"/>
      <c r="B507" s="6" t="s">
        <v>483</v>
      </c>
      <c r="C507" s="7">
        <v>0</v>
      </c>
      <c r="D507" s="7">
        <v>0</v>
      </c>
      <c r="E507" s="8" t="str">
        <f t="shared" si="56"/>
        <v/>
      </c>
      <c r="F507" s="8" t="str">
        <f t="shared" si="57"/>
        <v/>
      </c>
      <c r="G507" s="8" t="str">
        <f t="shared" si="59"/>
        <v xml:space="preserve"> </v>
      </c>
      <c r="H507" s="8" t="str">
        <f t="shared" si="58"/>
        <v/>
      </c>
    </row>
    <row r="508" spans="1:8" x14ac:dyDescent="0.2">
      <c r="A508" s="27"/>
      <c r="B508" s="6" t="s">
        <v>484</v>
      </c>
      <c r="C508" s="7">
        <v>2</v>
      </c>
      <c r="D508" s="7">
        <v>37</v>
      </c>
      <c r="E508" s="8">
        <f t="shared" si="56"/>
        <v>1.8181818181818182E-3</v>
      </c>
      <c r="F508" s="8">
        <f t="shared" si="57"/>
        <v>3.9487726787620067E-2</v>
      </c>
      <c r="G508" s="8">
        <f t="shared" si="59"/>
        <v>17.5</v>
      </c>
      <c r="H508" s="8">
        <f t="shared" si="58"/>
        <v>3.1818181818181815E-2</v>
      </c>
    </row>
    <row r="509" spans="1:8" x14ac:dyDescent="0.2">
      <c r="A509" s="27"/>
      <c r="B509" s="6" t="s">
        <v>485</v>
      </c>
      <c r="C509" s="7">
        <v>1</v>
      </c>
      <c r="D509" s="7">
        <v>0</v>
      </c>
      <c r="E509" s="8">
        <f t="shared" si="56"/>
        <v>9.0909090909090909E-4</v>
      </c>
      <c r="F509" s="8" t="str">
        <f t="shared" si="57"/>
        <v/>
      </c>
      <c r="G509" s="8">
        <f t="shared" si="59"/>
        <v>-1</v>
      </c>
      <c r="H509" s="8">
        <f t="shared" si="58"/>
        <v>-9.0909090909090909E-4</v>
      </c>
    </row>
    <row r="510" spans="1:8" x14ac:dyDescent="0.2">
      <c r="A510" s="27"/>
      <c r="B510" s="6" t="s">
        <v>486</v>
      </c>
      <c r="C510" s="7">
        <v>0</v>
      </c>
      <c r="D510" s="7">
        <v>0</v>
      </c>
      <c r="E510" s="8" t="str">
        <f t="shared" si="56"/>
        <v/>
      </c>
      <c r="F510" s="8" t="str">
        <f t="shared" si="57"/>
        <v/>
      </c>
      <c r="G510" s="8" t="str">
        <f t="shared" si="59"/>
        <v xml:space="preserve"> </v>
      </c>
      <c r="H510" s="8" t="str">
        <f t="shared" si="58"/>
        <v/>
      </c>
    </row>
    <row r="511" spans="1:8" ht="25.5" x14ac:dyDescent="0.2">
      <c r="A511" s="27"/>
      <c r="B511" s="6" t="s">
        <v>487</v>
      </c>
      <c r="C511" s="7">
        <v>0</v>
      </c>
      <c r="D511" s="7">
        <v>0</v>
      </c>
      <c r="E511" s="8" t="str">
        <f t="shared" si="56"/>
        <v/>
      </c>
      <c r="F511" s="8" t="str">
        <f t="shared" si="57"/>
        <v/>
      </c>
      <c r="G511" s="8" t="str">
        <f t="shared" si="59"/>
        <v xml:space="preserve"> </v>
      </c>
      <c r="H511" s="8" t="str">
        <f t="shared" si="58"/>
        <v/>
      </c>
    </row>
    <row r="512" spans="1:8" x14ac:dyDescent="0.2">
      <c r="A512" s="27"/>
      <c r="B512" s="6" t="s">
        <v>488</v>
      </c>
      <c r="C512" s="7">
        <v>0</v>
      </c>
      <c r="D512" s="7">
        <v>0</v>
      </c>
      <c r="E512" s="8" t="str">
        <f t="shared" si="56"/>
        <v/>
      </c>
      <c r="F512" s="8" t="str">
        <f t="shared" si="57"/>
        <v/>
      </c>
      <c r="G512" s="8" t="str">
        <f t="shared" si="59"/>
        <v xml:space="preserve"> </v>
      </c>
      <c r="H512" s="8" t="str">
        <f t="shared" si="58"/>
        <v/>
      </c>
    </row>
    <row r="513" spans="1:8" ht="25.5" x14ac:dyDescent="0.2">
      <c r="A513" s="27"/>
      <c r="B513" s="6" t="s">
        <v>489</v>
      </c>
      <c r="C513" s="7">
        <v>0</v>
      </c>
      <c r="D513" s="7">
        <v>0</v>
      </c>
      <c r="E513" s="8" t="str">
        <f t="shared" si="56"/>
        <v/>
      </c>
      <c r="F513" s="8" t="str">
        <f t="shared" si="57"/>
        <v/>
      </c>
      <c r="G513" s="8" t="str">
        <f t="shared" si="59"/>
        <v xml:space="preserve"> </v>
      </c>
      <c r="H513" s="8" t="str">
        <f t="shared" si="58"/>
        <v/>
      </c>
    </row>
    <row r="514" spans="1:8" x14ac:dyDescent="0.2">
      <c r="A514" s="27"/>
      <c r="B514" s="6" t="s">
        <v>490</v>
      </c>
      <c r="C514" s="7">
        <v>0</v>
      </c>
      <c r="D514" s="7">
        <v>0</v>
      </c>
      <c r="E514" s="8" t="str">
        <f t="shared" si="56"/>
        <v/>
      </c>
      <c r="F514" s="8" t="str">
        <f t="shared" si="57"/>
        <v/>
      </c>
      <c r="G514" s="8" t="str">
        <f t="shared" si="59"/>
        <v xml:space="preserve"> </v>
      </c>
      <c r="H514" s="8" t="str">
        <f t="shared" si="58"/>
        <v/>
      </c>
    </row>
    <row r="515" spans="1:8" ht="25.5" x14ac:dyDescent="0.2">
      <c r="A515" s="27"/>
      <c r="B515" s="6" t="s">
        <v>491</v>
      </c>
      <c r="C515" s="7">
        <v>0</v>
      </c>
      <c r="D515" s="7">
        <v>0</v>
      </c>
      <c r="E515" s="8" t="str">
        <f t="shared" si="56"/>
        <v/>
      </c>
      <c r="F515" s="8" t="str">
        <f t="shared" si="57"/>
        <v/>
      </c>
      <c r="G515" s="8" t="str">
        <f t="shared" si="59"/>
        <v xml:space="preserve"> </v>
      </c>
      <c r="H515" s="8" t="str">
        <f t="shared" si="58"/>
        <v/>
      </c>
    </row>
    <row r="516" spans="1:8" x14ac:dyDescent="0.2">
      <c r="A516" s="27"/>
      <c r="B516" s="6" t="s">
        <v>492</v>
      </c>
      <c r="C516" s="7">
        <v>1</v>
      </c>
      <c r="D516" s="7">
        <v>0</v>
      </c>
      <c r="E516" s="8">
        <f t="shared" si="56"/>
        <v>9.0909090909090909E-4</v>
      </c>
      <c r="F516" s="8" t="str">
        <f t="shared" si="57"/>
        <v/>
      </c>
      <c r="G516" s="8">
        <f t="shared" si="59"/>
        <v>-1</v>
      </c>
      <c r="H516" s="8">
        <f t="shared" si="58"/>
        <v>-9.0909090909090909E-4</v>
      </c>
    </row>
    <row r="517" spans="1:8" ht="25.5" x14ac:dyDescent="0.2">
      <c r="A517" s="27"/>
      <c r="B517" s="6" t="s">
        <v>493</v>
      </c>
      <c r="C517" s="7">
        <v>0</v>
      </c>
      <c r="D517" s="7">
        <v>1</v>
      </c>
      <c r="E517" s="8" t="str">
        <f t="shared" si="56"/>
        <v/>
      </c>
      <c r="F517" s="8">
        <f t="shared" si="57"/>
        <v>1.0672358591248667E-3</v>
      </c>
      <c r="G517" s="8">
        <f t="shared" si="59"/>
        <v>1</v>
      </c>
      <c r="H517" s="8" t="str">
        <f t="shared" si="58"/>
        <v/>
      </c>
    </row>
    <row r="518" spans="1:8" ht="25.5" x14ac:dyDescent="0.2">
      <c r="A518" s="27"/>
      <c r="B518" s="6" t="s">
        <v>494</v>
      </c>
      <c r="C518" s="7">
        <v>0</v>
      </c>
      <c r="D518" s="7">
        <v>0</v>
      </c>
      <c r="E518" s="8" t="str">
        <f t="shared" si="56"/>
        <v/>
      </c>
      <c r="F518" s="8" t="str">
        <f t="shared" si="57"/>
        <v/>
      </c>
      <c r="G518" s="8" t="str">
        <f t="shared" si="59"/>
        <v xml:space="preserve"> </v>
      </c>
      <c r="H518" s="8" t="str">
        <f t="shared" si="58"/>
        <v/>
      </c>
    </row>
    <row r="519" spans="1:8" x14ac:dyDescent="0.2">
      <c r="A519" s="27"/>
      <c r="B519" s="6" t="s">
        <v>495</v>
      </c>
      <c r="C519" s="7">
        <v>0</v>
      </c>
      <c r="D519" s="7">
        <v>3</v>
      </c>
      <c r="E519" s="8" t="str">
        <f t="shared" si="56"/>
        <v/>
      </c>
      <c r="F519" s="8">
        <f t="shared" si="57"/>
        <v>3.2017075773745998E-3</v>
      </c>
      <c r="G519" s="8">
        <f t="shared" si="59"/>
        <v>1</v>
      </c>
      <c r="H519" s="8" t="str">
        <f t="shared" si="58"/>
        <v/>
      </c>
    </row>
    <row r="520" spans="1:8" x14ac:dyDescent="0.2">
      <c r="A520" s="27" t="s">
        <v>668</v>
      </c>
      <c r="B520" s="6" t="s">
        <v>496</v>
      </c>
      <c r="C520" s="7">
        <v>0</v>
      </c>
      <c r="D520" s="7">
        <v>0</v>
      </c>
      <c r="E520" s="8" t="str">
        <f t="shared" si="56"/>
        <v/>
      </c>
      <c r="F520" s="8" t="str">
        <f t="shared" si="57"/>
        <v/>
      </c>
      <c r="G520" s="8" t="str">
        <f t="shared" si="59"/>
        <v xml:space="preserve"> </v>
      </c>
      <c r="H520" s="8" t="str">
        <f t="shared" si="58"/>
        <v/>
      </c>
    </row>
    <row r="521" spans="1:8" ht="25.5" x14ac:dyDescent="0.2">
      <c r="A521" s="27"/>
      <c r="B521" s="6" t="s">
        <v>497</v>
      </c>
      <c r="C521" s="7">
        <v>0</v>
      </c>
      <c r="D521" s="7">
        <v>0</v>
      </c>
      <c r="E521" s="8" t="str">
        <f t="shared" si="56"/>
        <v/>
      </c>
      <c r="F521" s="8" t="str">
        <f t="shared" si="57"/>
        <v/>
      </c>
      <c r="G521" s="8" t="str">
        <f t="shared" si="59"/>
        <v xml:space="preserve"> </v>
      </c>
      <c r="H521" s="8" t="str">
        <f t="shared" si="58"/>
        <v/>
      </c>
    </row>
    <row r="522" spans="1:8" ht="17.25" customHeight="1" x14ac:dyDescent="0.2">
      <c r="A522" s="27"/>
      <c r="B522" s="6" t="s">
        <v>498</v>
      </c>
      <c r="C522" s="7">
        <v>0</v>
      </c>
      <c r="D522" s="7">
        <v>0</v>
      </c>
      <c r="E522" s="8" t="str">
        <f t="shared" si="56"/>
        <v/>
      </c>
      <c r="F522" s="8" t="str">
        <f t="shared" si="57"/>
        <v/>
      </c>
      <c r="G522" s="8" t="str">
        <f t="shared" si="59"/>
        <v xml:space="preserve"> </v>
      </c>
      <c r="H522" s="8" t="str">
        <f t="shared" si="58"/>
        <v/>
      </c>
    </row>
    <row r="523" spans="1:8" x14ac:dyDescent="0.2">
      <c r="A523" s="27"/>
      <c r="B523" s="6" t="s">
        <v>499</v>
      </c>
      <c r="C523" s="7">
        <v>0</v>
      </c>
      <c r="D523" s="7">
        <v>0</v>
      </c>
      <c r="E523" s="8" t="str">
        <f t="shared" si="56"/>
        <v/>
      </c>
      <c r="F523" s="8" t="str">
        <f t="shared" si="57"/>
        <v/>
      </c>
      <c r="G523" s="8" t="str">
        <f t="shared" si="59"/>
        <v xml:space="preserve"> </v>
      </c>
      <c r="H523" s="8" t="str">
        <f t="shared" si="58"/>
        <v/>
      </c>
    </row>
    <row r="524" spans="1:8" ht="25.5" x14ac:dyDescent="0.2">
      <c r="A524" s="27"/>
      <c r="B524" s="6" t="s">
        <v>500</v>
      </c>
      <c r="C524" s="7">
        <v>0</v>
      </c>
      <c r="D524" s="7">
        <v>0</v>
      </c>
      <c r="E524" s="8" t="str">
        <f t="shared" si="56"/>
        <v/>
      </c>
      <c r="F524" s="8" t="str">
        <f t="shared" si="57"/>
        <v/>
      </c>
      <c r="G524" s="8" t="str">
        <f t="shared" si="59"/>
        <v xml:space="preserve"> </v>
      </c>
      <c r="H524" s="8" t="str">
        <f t="shared" si="58"/>
        <v/>
      </c>
    </row>
    <row r="525" spans="1:8" ht="25.5" x14ac:dyDescent="0.2">
      <c r="A525" s="27"/>
      <c r="B525" s="6" t="s">
        <v>501</v>
      </c>
      <c r="C525" s="7">
        <v>0</v>
      </c>
      <c r="D525" s="7">
        <v>0</v>
      </c>
      <c r="E525" s="8" t="str">
        <f t="shared" si="56"/>
        <v/>
      </c>
      <c r="F525" s="8" t="str">
        <f t="shared" si="57"/>
        <v/>
      </c>
      <c r="G525" s="8" t="str">
        <f t="shared" si="59"/>
        <v xml:space="preserve"> </v>
      </c>
      <c r="H525" s="8" t="str">
        <f t="shared" si="58"/>
        <v/>
      </c>
    </row>
    <row r="526" spans="1:8" ht="25.5" x14ac:dyDescent="0.2">
      <c r="A526" s="27"/>
      <c r="B526" s="6" t="s">
        <v>502</v>
      </c>
      <c r="C526" s="7">
        <v>0</v>
      </c>
      <c r="D526" s="7">
        <v>0</v>
      </c>
      <c r="E526" s="8" t="str">
        <f t="shared" si="56"/>
        <v/>
      </c>
      <c r="F526" s="8" t="str">
        <f t="shared" si="57"/>
        <v/>
      </c>
      <c r="G526" s="8" t="str">
        <f t="shared" si="59"/>
        <v xml:space="preserve"> </v>
      </c>
      <c r="H526" s="8" t="str">
        <f t="shared" si="58"/>
        <v/>
      </c>
    </row>
    <row r="527" spans="1:8" x14ac:dyDescent="0.2">
      <c r="A527" s="27"/>
      <c r="B527" s="6" t="s">
        <v>503</v>
      </c>
      <c r="C527" s="7">
        <v>0</v>
      </c>
      <c r="D527" s="7">
        <v>0</v>
      </c>
      <c r="E527" s="8" t="str">
        <f t="shared" si="56"/>
        <v/>
      </c>
      <c r="F527" s="8" t="str">
        <f t="shared" si="57"/>
        <v/>
      </c>
      <c r="G527" s="8" t="str">
        <f t="shared" si="59"/>
        <v xml:space="preserve"> </v>
      </c>
      <c r="H527" s="8" t="str">
        <f t="shared" si="58"/>
        <v/>
      </c>
    </row>
    <row r="528" spans="1:8" ht="25.5" x14ac:dyDescent="0.2">
      <c r="A528" s="27"/>
      <c r="B528" s="6" t="s">
        <v>504</v>
      </c>
      <c r="C528" s="7">
        <v>0</v>
      </c>
      <c r="D528" s="7">
        <v>0</v>
      </c>
      <c r="E528" s="8" t="str">
        <f t="shared" si="56"/>
        <v/>
      </c>
      <c r="F528" s="8" t="str">
        <f t="shared" si="57"/>
        <v/>
      </c>
      <c r="G528" s="8" t="str">
        <f t="shared" si="59"/>
        <v xml:space="preserve"> </v>
      </c>
      <c r="H528" s="8" t="str">
        <f t="shared" si="58"/>
        <v/>
      </c>
    </row>
    <row r="529" spans="1:8" x14ac:dyDescent="0.2">
      <c r="A529" s="27"/>
      <c r="B529" s="6" t="s">
        <v>505</v>
      </c>
      <c r="C529" s="7">
        <v>0</v>
      </c>
      <c r="D529" s="7">
        <v>0</v>
      </c>
      <c r="E529" s="8" t="str">
        <f t="shared" si="56"/>
        <v/>
      </c>
      <c r="F529" s="8" t="str">
        <f t="shared" si="57"/>
        <v/>
      </c>
      <c r="G529" s="8" t="str">
        <f t="shared" si="59"/>
        <v xml:space="preserve"> </v>
      </c>
      <c r="H529" s="8" t="str">
        <f t="shared" si="58"/>
        <v/>
      </c>
    </row>
    <row r="530" spans="1:8" x14ac:dyDescent="0.2">
      <c r="A530" s="27"/>
      <c r="B530" s="6" t="s">
        <v>506</v>
      </c>
      <c r="C530" s="7">
        <v>2</v>
      </c>
      <c r="D530" s="7">
        <v>4</v>
      </c>
      <c r="E530" s="8">
        <f t="shared" si="56"/>
        <v>1.8181818181818182E-3</v>
      </c>
      <c r="F530" s="8">
        <f t="shared" si="57"/>
        <v>4.2689434364994666E-3</v>
      </c>
      <c r="G530" s="8">
        <f t="shared" si="59"/>
        <v>1</v>
      </c>
      <c r="H530" s="8">
        <f t="shared" si="58"/>
        <v>1.8181818181818182E-3</v>
      </c>
    </row>
    <row r="531" spans="1:8" x14ac:dyDescent="0.2">
      <c r="A531" s="27"/>
      <c r="B531" s="6" t="s">
        <v>507</v>
      </c>
      <c r="C531" s="7">
        <v>4</v>
      </c>
      <c r="D531" s="7">
        <v>5</v>
      </c>
      <c r="E531" s="8">
        <f t="shared" si="56"/>
        <v>3.6363636363636364E-3</v>
      </c>
      <c r="F531" s="8">
        <f t="shared" si="57"/>
        <v>5.3361792956243331E-3</v>
      </c>
      <c r="G531" s="8">
        <f t="shared" si="59"/>
        <v>0.25</v>
      </c>
      <c r="H531" s="8">
        <f t="shared" si="58"/>
        <v>9.0909090909090909E-4</v>
      </c>
    </row>
    <row r="532" spans="1:8" ht="28.5" customHeight="1" x14ac:dyDescent="0.2">
      <c r="A532" s="27"/>
      <c r="B532" s="6" t="s">
        <v>508</v>
      </c>
      <c r="C532" s="7">
        <v>0</v>
      </c>
      <c r="D532" s="7">
        <v>0</v>
      </c>
      <c r="E532" s="8" t="str">
        <f t="shared" si="56"/>
        <v/>
      </c>
      <c r="F532" s="8" t="str">
        <f t="shared" si="57"/>
        <v/>
      </c>
      <c r="G532" s="8" t="str">
        <f t="shared" si="59"/>
        <v xml:space="preserve"> </v>
      </c>
      <c r="H532" s="8" t="str">
        <f t="shared" si="58"/>
        <v/>
      </c>
    </row>
    <row r="533" spans="1:8" x14ac:dyDescent="0.2">
      <c r="A533" s="27"/>
      <c r="B533" s="6" t="s">
        <v>509</v>
      </c>
      <c r="C533" s="7">
        <v>0</v>
      </c>
      <c r="D533" s="7">
        <v>0</v>
      </c>
      <c r="E533" s="8" t="str">
        <f t="shared" si="56"/>
        <v/>
      </c>
      <c r="F533" s="8" t="str">
        <f t="shared" si="57"/>
        <v/>
      </c>
      <c r="G533" s="8" t="str">
        <f t="shared" si="59"/>
        <v xml:space="preserve"> </v>
      </c>
      <c r="H533" s="8" t="str">
        <f t="shared" si="58"/>
        <v/>
      </c>
    </row>
    <row r="534" spans="1:8" ht="25.5" x14ac:dyDescent="0.2">
      <c r="A534" s="27"/>
      <c r="B534" s="6" t="s">
        <v>510</v>
      </c>
      <c r="C534" s="7">
        <v>0</v>
      </c>
      <c r="D534" s="7">
        <v>0</v>
      </c>
      <c r="E534" s="8" t="str">
        <f t="shared" si="56"/>
        <v/>
      </c>
      <c r="F534" s="8" t="str">
        <f t="shared" si="57"/>
        <v/>
      </c>
      <c r="G534" s="8" t="str">
        <f t="shared" si="59"/>
        <v xml:space="preserve"> </v>
      </c>
      <c r="H534" s="8" t="str">
        <f t="shared" si="58"/>
        <v/>
      </c>
    </row>
    <row r="535" spans="1:8" ht="25.5" x14ac:dyDescent="0.2">
      <c r="A535" s="27"/>
      <c r="B535" s="6" t="s">
        <v>511</v>
      </c>
      <c r="C535" s="7">
        <v>2</v>
      </c>
      <c r="D535" s="7">
        <v>0</v>
      </c>
      <c r="E535" s="8">
        <f t="shared" si="56"/>
        <v>1.8181818181818182E-3</v>
      </c>
      <c r="F535" s="8" t="str">
        <f t="shared" si="57"/>
        <v/>
      </c>
      <c r="G535" s="8">
        <f t="shared" si="59"/>
        <v>-1</v>
      </c>
      <c r="H535" s="8">
        <f t="shared" si="58"/>
        <v>-1.8181818181818182E-3</v>
      </c>
    </row>
    <row r="536" spans="1:8" x14ac:dyDescent="0.2">
      <c r="A536" s="27"/>
      <c r="B536" s="6" t="s">
        <v>512</v>
      </c>
      <c r="C536" s="7">
        <v>0</v>
      </c>
      <c r="D536" s="7">
        <v>0</v>
      </c>
      <c r="E536" s="8" t="str">
        <f t="shared" si="56"/>
        <v/>
      </c>
      <c r="F536" s="8" t="str">
        <f t="shared" si="57"/>
        <v/>
      </c>
      <c r="G536" s="8" t="str">
        <f t="shared" si="59"/>
        <v xml:space="preserve"> </v>
      </c>
      <c r="H536" s="8" t="str">
        <f t="shared" si="58"/>
        <v/>
      </c>
    </row>
    <row r="537" spans="1:8" ht="25.5" x14ac:dyDescent="0.2">
      <c r="A537" s="27"/>
      <c r="B537" s="6" t="s">
        <v>513</v>
      </c>
      <c r="C537" s="7">
        <v>0</v>
      </c>
      <c r="D537" s="7">
        <v>0</v>
      </c>
      <c r="E537" s="8" t="str">
        <f t="shared" si="56"/>
        <v/>
      </c>
      <c r="F537" s="8" t="str">
        <f t="shared" si="57"/>
        <v/>
      </c>
      <c r="G537" s="8" t="str">
        <f t="shared" si="59"/>
        <v xml:space="preserve"> </v>
      </c>
      <c r="H537" s="8" t="str">
        <f t="shared" si="58"/>
        <v/>
      </c>
    </row>
    <row r="538" spans="1:8" ht="25.5" x14ac:dyDescent="0.2">
      <c r="A538" s="27"/>
      <c r="B538" s="6" t="s">
        <v>514</v>
      </c>
      <c r="C538" s="7">
        <v>0</v>
      </c>
      <c r="D538" s="7">
        <v>0</v>
      </c>
      <c r="E538" s="8" t="str">
        <f t="shared" si="56"/>
        <v/>
      </c>
      <c r="F538" s="8" t="str">
        <f t="shared" si="57"/>
        <v/>
      </c>
      <c r="G538" s="8" t="str">
        <f t="shared" si="59"/>
        <v xml:space="preserve"> </v>
      </c>
      <c r="H538" s="8" t="str">
        <f t="shared" si="58"/>
        <v/>
      </c>
    </row>
    <row r="539" spans="1:8" x14ac:dyDescent="0.2">
      <c r="A539" s="27"/>
      <c r="B539" s="6" t="s">
        <v>515</v>
      </c>
      <c r="C539" s="7">
        <v>0</v>
      </c>
      <c r="D539" s="7">
        <v>0</v>
      </c>
      <c r="E539" s="8" t="str">
        <f t="shared" si="56"/>
        <v/>
      </c>
      <c r="F539" s="8" t="str">
        <f t="shared" si="57"/>
        <v/>
      </c>
      <c r="G539" s="8" t="str">
        <f t="shared" si="59"/>
        <v xml:space="preserve"> </v>
      </c>
      <c r="H539" s="8" t="str">
        <f t="shared" si="58"/>
        <v/>
      </c>
    </row>
    <row r="540" spans="1:8" x14ac:dyDescent="0.2">
      <c r="A540" s="27"/>
      <c r="B540" s="6" t="s">
        <v>516</v>
      </c>
      <c r="C540" s="7">
        <v>0</v>
      </c>
      <c r="D540" s="7">
        <v>0</v>
      </c>
      <c r="E540" s="8" t="str">
        <f t="shared" si="56"/>
        <v/>
      </c>
      <c r="F540" s="8" t="str">
        <f t="shared" si="57"/>
        <v/>
      </c>
      <c r="G540" s="8" t="str">
        <f t="shared" si="59"/>
        <v xml:space="preserve"> </v>
      </c>
      <c r="H540" s="8" t="str">
        <f t="shared" si="58"/>
        <v/>
      </c>
    </row>
    <row r="541" spans="1:8" x14ac:dyDescent="0.2">
      <c r="A541" s="27"/>
      <c r="B541" s="6" t="s">
        <v>517</v>
      </c>
      <c r="C541" s="7">
        <v>0</v>
      </c>
      <c r="D541" s="7">
        <v>0</v>
      </c>
      <c r="E541" s="8" t="str">
        <f t="shared" si="56"/>
        <v/>
      </c>
      <c r="F541" s="8" t="str">
        <f t="shared" si="57"/>
        <v/>
      </c>
      <c r="G541" s="8" t="str">
        <f t="shared" si="59"/>
        <v xml:space="preserve"> </v>
      </c>
      <c r="H541" s="8" t="str">
        <f t="shared" si="58"/>
        <v/>
      </c>
    </row>
    <row r="542" spans="1:8" ht="25.5" x14ac:dyDescent="0.2">
      <c r="A542" s="27"/>
      <c r="B542" s="6" t="s">
        <v>518</v>
      </c>
      <c r="C542" s="7">
        <v>0</v>
      </c>
      <c r="D542" s="7">
        <v>0</v>
      </c>
      <c r="E542" s="8" t="str">
        <f t="shared" si="56"/>
        <v/>
      </c>
      <c r="F542" s="8" t="str">
        <f t="shared" si="57"/>
        <v/>
      </c>
      <c r="G542" s="8" t="str">
        <f t="shared" si="59"/>
        <v xml:space="preserve"> </v>
      </c>
      <c r="H542" s="8" t="str">
        <f t="shared" si="58"/>
        <v/>
      </c>
    </row>
    <row r="543" spans="1:8" ht="25.5" x14ac:dyDescent="0.2">
      <c r="A543" s="27"/>
      <c r="B543" s="6" t="s">
        <v>519</v>
      </c>
      <c r="C543" s="7">
        <v>0</v>
      </c>
      <c r="D543" s="7">
        <v>0</v>
      </c>
      <c r="E543" s="8" t="str">
        <f t="shared" si="56"/>
        <v/>
      </c>
      <c r="F543" s="8" t="str">
        <f t="shared" si="57"/>
        <v/>
      </c>
      <c r="G543" s="8" t="str">
        <f t="shared" si="59"/>
        <v xml:space="preserve"> </v>
      </c>
      <c r="H543" s="8" t="str">
        <f t="shared" si="58"/>
        <v/>
      </c>
    </row>
    <row r="544" spans="1:8" ht="25.5" x14ac:dyDescent="0.2">
      <c r="A544" s="27"/>
      <c r="B544" s="6" t="s">
        <v>520</v>
      </c>
      <c r="C544" s="7">
        <v>1</v>
      </c>
      <c r="D544" s="7">
        <v>0</v>
      </c>
      <c r="E544" s="8">
        <f t="shared" si="56"/>
        <v>9.0909090909090909E-4</v>
      </c>
      <c r="F544" s="8" t="str">
        <f t="shared" si="57"/>
        <v/>
      </c>
      <c r="G544" s="8">
        <f t="shared" si="59"/>
        <v>-1</v>
      </c>
      <c r="H544" s="8">
        <f t="shared" si="58"/>
        <v>-9.0909090909090909E-4</v>
      </c>
    </row>
    <row r="545" spans="1:8" ht="25.5" x14ac:dyDescent="0.2">
      <c r="A545" s="27"/>
      <c r="B545" s="6" t="s">
        <v>521</v>
      </c>
      <c r="C545" s="7">
        <v>0</v>
      </c>
      <c r="D545" s="7">
        <v>0</v>
      </c>
      <c r="E545" s="8" t="str">
        <f t="shared" si="56"/>
        <v/>
      </c>
      <c r="F545" s="8" t="str">
        <f t="shared" si="57"/>
        <v/>
      </c>
      <c r="G545" s="8" t="str">
        <f t="shared" si="59"/>
        <v xml:space="preserve"> </v>
      </c>
      <c r="H545" s="8" t="str">
        <f t="shared" si="58"/>
        <v/>
      </c>
    </row>
    <row r="546" spans="1:8" ht="25.5" x14ac:dyDescent="0.2">
      <c r="A546" s="27"/>
      <c r="B546" s="6" t="s">
        <v>522</v>
      </c>
      <c r="C546" s="7">
        <v>0</v>
      </c>
      <c r="D546" s="7">
        <v>0</v>
      </c>
      <c r="E546" s="8" t="str">
        <f t="shared" si="56"/>
        <v/>
      </c>
      <c r="F546" s="8" t="str">
        <f t="shared" si="57"/>
        <v/>
      </c>
      <c r="G546" s="8" t="str">
        <f t="shared" si="59"/>
        <v xml:space="preserve"> </v>
      </c>
      <c r="H546" s="8" t="str">
        <f t="shared" si="58"/>
        <v/>
      </c>
    </row>
    <row r="547" spans="1:8" x14ac:dyDescent="0.2">
      <c r="A547" s="27"/>
      <c r="B547" s="6" t="s">
        <v>523</v>
      </c>
      <c r="C547" s="7">
        <v>0</v>
      </c>
      <c r="D547" s="7">
        <v>0</v>
      </c>
      <c r="E547" s="8" t="str">
        <f t="shared" si="56"/>
        <v/>
      </c>
      <c r="F547" s="8" t="str">
        <f t="shared" si="57"/>
        <v/>
      </c>
      <c r="G547" s="8" t="str">
        <f t="shared" si="59"/>
        <v xml:space="preserve"> </v>
      </c>
      <c r="H547" s="8" t="str">
        <f t="shared" si="58"/>
        <v/>
      </c>
    </row>
    <row r="548" spans="1:8" ht="25.5" x14ac:dyDescent="0.2">
      <c r="A548" s="27"/>
      <c r="B548" s="6" t="s">
        <v>524</v>
      </c>
      <c r="C548" s="7">
        <v>0</v>
      </c>
      <c r="D548" s="7">
        <v>0</v>
      </c>
      <c r="E548" s="8" t="str">
        <f t="shared" si="56"/>
        <v/>
      </c>
      <c r="F548" s="8" t="str">
        <f t="shared" si="57"/>
        <v/>
      </c>
      <c r="G548" s="8" t="str">
        <f t="shared" si="59"/>
        <v xml:space="preserve"> </v>
      </c>
      <c r="H548" s="8" t="str">
        <f t="shared" si="58"/>
        <v/>
      </c>
    </row>
    <row r="549" spans="1:8" x14ac:dyDescent="0.2">
      <c r="A549" s="27"/>
      <c r="B549" s="6" t="s">
        <v>525</v>
      </c>
      <c r="C549" s="7">
        <v>0</v>
      </c>
      <c r="D549" s="7">
        <v>0</v>
      </c>
      <c r="E549" s="8" t="str">
        <f t="shared" si="56"/>
        <v/>
      </c>
      <c r="F549" s="8" t="str">
        <f t="shared" si="57"/>
        <v/>
      </c>
      <c r="G549" s="8" t="str">
        <f t="shared" si="59"/>
        <v xml:space="preserve"> </v>
      </c>
      <c r="H549" s="8" t="str">
        <f t="shared" si="58"/>
        <v/>
      </c>
    </row>
    <row r="550" spans="1:8" x14ac:dyDescent="0.2">
      <c r="A550" s="27"/>
      <c r="B550" s="6" t="s">
        <v>526</v>
      </c>
      <c r="C550" s="7">
        <v>0</v>
      </c>
      <c r="D550" s="7">
        <v>0</v>
      </c>
      <c r="E550" s="8" t="str">
        <f t="shared" si="56"/>
        <v/>
      </c>
      <c r="F550" s="8" t="str">
        <f t="shared" si="57"/>
        <v/>
      </c>
      <c r="G550" s="8" t="str">
        <f t="shared" si="59"/>
        <v xml:space="preserve"> </v>
      </c>
      <c r="H550" s="8" t="str">
        <f t="shared" si="58"/>
        <v/>
      </c>
    </row>
    <row r="551" spans="1:8" ht="25.5" x14ac:dyDescent="0.2">
      <c r="A551" s="27"/>
      <c r="B551" s="6" t="s">
        <v>527</v>
      </c>
      <c r="C551" s="7">
        <v>0</v>
      </c>
      <c r="D551" s="7">
        <v>12</v>
      </c>
      <c r="E551" s="8" t="str">
        <f t="shared" si="56"/>
        <v/>
      </c>
      <c r="F551" s="8">
        <f t="shared" si="57"/>
        <v>1.2806830309498399E-2</v>
      </c>
      <c r="G551" s="8">
        <f t="shared" si="59"/>
        <v>1</v>
      </c>
      <c r="H551" s="8" t="str">
        <f t="shared" si="58"/>
        <v/>
      </c>
    </row>
    <row r="552" spans="1:8" x14ac:dyDescent="0.2">
      <c r="A552" s="27"/>
      <c r="B552" s="6" t="s">
        <v>528</v>
      </c>
      <c r="C552" s="7">
        <v>2</v>
      </c>
      <c r="D552" s="7">
        <v>4</v>
      </c>
      <c r="E552" s="8">
        <f t="shared" si="56"/>
        <v>1.8181818181818182E-3</v>
      </c>
      <c r="F552" s="8">
        <f t="shared" si="57"/>
        <v>4.2689434364994666E-3</v>
      </c>
      <c r="G552" s="8">
        <f t="shared" si="59"/>
        <v>1</v>
      </c>
      <c r="H552" s="8">
        <f t="shared" si="58"/>
        <v>1.8181818181818182E-3</v>
      </c>
    </row>
    <row r="553" spans="1:8" x14ac:dyDescent="0.2">
      <c r="A553" s="27"/>
      <c r="B553" s="6" t="s">
        <v>529</v>
      </c>
      <c r="C553" s="7">
        <v>0</v>
      </c>
      <c r="D553" s="7">
        <v>0</v>
      </c>
      <c r="E553" s="8" t="str">
        <f t="shared" si="56"/>
        <v/>
      </c>
      <c r="F553" s="8" t="str">
        <f t="shared" si="57"/>
        <v/>
      </c>
      <c r="G553" s="8" t="str">
        <f t="shared" si="59"/>
        <v xml:space="preserve"> </v>
      </c>
      <c r="H553" s="8" t="str">
        <f t="shared" si="58"/>
        <v/>
      </c>
    </row>
    <row r="554" spans="1:8" x14ac:dyDescent="0.2">
      <c r="A554" s="27"/>
      <c r="B554" s="6" t="s">
        <v>530</v>
      </c>
      <c r="C554" s="7">
        <v>0</v>
      </c>
      <c r="D554" s="7">
        <v>0</v>
      </c>
      <c r="E554" s="8" t="str">
        <f t="shared" ref="E554:E595" si="60">+IF(C554=0,"",C554/C$362)</f>
        <v/>
      </c>
      <c r="F554" s="8" t="str">
        <f t="shared" ref="F554:F595" si="61">+IF(D554=0,"",D554/D$362)</f>
        <v/>
      </c>
      <c r="G554" s="8" t="str">
        <f t="shared" si="59"/>
        <v xml:space="preserve"> </v>
      </c>
      <c r="H554" s="8" t="str">
        <f t="shared" ref="H554:H595" si="62">+IF(OR(AND(E554=""),(G554="")),"",E554*G554)</f>
        <v/>
      </c>
    </row>
    <row r="555" spans="1:8" x14ac:dyDescent="0.2">
      <c r="A555" s="27"/>
      <c r="B555" s="6" t="s">
        <v>531</v>
      </c>
      <c r="C555" s="7">
        <v>2</v>
      </c>
      <c r="D555" s="7">
        <v>8</v>
      </c>
      <c r="E555" s="8">
        <f t="shared" si="60"/>
        <v>1.8181818181818182E-3</v>
      </c>
      <c r="F555" s="8">
        <f t="shared" si="61"/>
        <v>8.5378868729989333E-3</v>
      </c>
      <c r="G555" s="8">
        <f t="shared" ref="G555:G595" si="63">+IF(AND(C555=0,D555=0)," ",IF(C555=0,1,IF(D555=0,-1,(D555-C555)/C555)))</f>
        <v>3</v>
      </c>
      <c r="H555" s="8">
        <f t="shared" si="62"/>
        <v>5.454545454545455E-3</v>
      </c>
    </row>
    <row r="556" spans="1:8" ht="25.5" x14ac:dyDescent="0.2">
      <c r="A556" s="27"/>
      <c r="B556" s="6" t="s">
        <v>532</v>
      </c>
      <c r="C556" s="7">
        <v>0</v>
      </c>
      <c r="D556" s="7">
        <v>7</v>
      </c>
      <c r="E556" s="8" t="str">
        <f t="shared" si="60"/>
        <v/>
      </c>
      <c r="F556" s="8">
        <f t="shared" si="61"/>
        <v>7.470651013874066E-3</v>
      </c>
      <c r="G556" s="8">
        <f t="shared" si="63"/>
        <v>1</v>
      </c>
      <c r="H556" s="8" t="str">
        <f t="shared" si="62"/>
        <v/>
      </c>
    </row>
    <row r="557" spans="1:8" x14ac:dyDescent="0.2">
      <c r="A557" s="27"/>
      <c r="B557" s="6" t="s">
        <v>533</v>
      </c>
      <c r="C557" s="7">
        <v>0</v>
      </c>
      <c r="D557" s="7">
        <v>0</v>
      </c>
      <c r="E557" s="8" t="str">
        <f t="shared" si="60"/>
        <v/>
      </c>
      <c r="F557" s="8" t="str">
        <f t="shared" si="61"/>
        <v/>
      </c>
      <c r="G557" s="8" t="str">
        <f t="shared" si="63"/>
        <v xml:space="preserve"> </v>
      </c>
      <c r="H557" s="8" t="str">
        <f t="shared" si="62"/>
        <v/>
      </c>
    </row>
    <row r="558" spans="1:8" x14ac:dyDescent="0.2">
      <c r="A558" s="27"/>
      <c r="B558" s="6" t="s">
        <v>534</v>
      </c>
      <c r="C558" s="7">
        <v>27</v>
      </c>
      <c r="D558" s="7">
        <v>3</v>
      </c>
      <c r="E558" s="8">
        <f t="shared" si="60"/>
        <v>2.4545454545454544E-2</v>
      </c>
      <c r="F558" s="8">
        <f t="shared" si="61"/>
        <v>3.2017075773745998E-3</v>
      </c>
      <c r="G558" s="8">
        <f t="shared" si="63"/>
        <v>-0.88888888888888884</v>
      </c>
      <c r="H558" s="8">
        <f t="shared" si="62"/>
        <v>-2.1818181818181816E-2</v>
      </c>
    </row>
    <row r="559" spans="1:8" x14ac:dyDescent="0.2">
      <c r="A559" s="27"/>
      <c r="B559" s="6" t="s">
        <v>535</v>
      </c>
      <c r="C559" s="7">
        <v>6</v>
      </c>
      <c r="D559" s="7">
        <v>36</v>
      </c>
      <c r="E559" s="8">
        <f t="shared" si="60"/>
        <v>5.454545454545455E-3</v>
      </c>
      <c r="F559" s="8">
        <f t="shared" si="61"/>
        <v>3.8420490928495199E-2</v>
      </c>
      <c r="G559" s="8">
        <f t="shared" si="63"/>
        <v>5</v>
      </c>
      <c r="H559" s="8">
        <f t="shared" si="62"/>
        <v>2.7272727272727275E-2</v>
      </c>
    </row>
    <row r="560" spans="1:8" x14ac:dyDescent="0.2">
      <c r="A560" s="27"/>
      <c r="B560" s="6" t="s">
        <v>536</v>
      </c>
      <c r="C560" s="7">
        <v>0</v>
      </c>
      <c r="D560" s="7">
        <v>0</v>
      </c>
      <c r="E560" s="8" t="str">
        <f t="shared" si="60"/>
        <v/>
      </c>
      <c r="F560" s="8" t="str">
        <f t="shared" si="61"/>
        <v/>
      </c>
      <c r="G560" s="8" t="str">
        <f t="shared" si="63"/>
        <v xml:space="preserve"> </v>
      </c>
      <c r="H560" s="8" t="str">
        <f t="shared" si="62"/>
        <v/>
      </c>
    </row>
    <row r="561" spans="1:8" x14ac:dyDescent="0.2">
      <c r="A561" s="27"/>
      <c r="B561" s="6" t="s">
        <v>537</v>
      </c>
      <c r="C561" s="7">
        <v>0</v>
      </c>
      <c r="D561" s="7">
        <v>0</v>
      </c>
      <c r="E561" s="8" t="str">
        <f t="shared" si="60"/>
        <v/>
      </c>
      <c r="F561" s="8" t="str">
        <f t="shared" si="61"/>
        <v/>
      </c>
      <c r="G561" s="8" t="str">
        <f t="shared" si="63"/>
        <v xml:space="preserve"> </v>
      </c>
      <c r="H561" s="8" t="str">
        <f t="shared" si="62"/>
        <v/>
      </c>
    </row>
    <row r="562" spans="1:8" x14ac:dyDescent="0.2">
      <c r="A562" s="27"/>
      <c r="B562" s="6" t="s">
        <v>538</v>
      </c>
      <c r="C562" s="7">
        <v>1</v>
      </c>
      <c r="D562" s="7">
        <v>0</v>
      </c>
      <c r="E562" s="8">
        <f t="shared" si="60"/>
        <v>9.0909090909090909E-4</v>
      </c>
      <c r="F562" s="8" t="str">
        <f t="shared" si="61"/>
        <v/>
      </c>
      <c r="G562" s="8">
        <f t="shared" si="63"/>
        <v>-1</v>
      </c>
      <c r="H562" s="8">
        <f t="shared" si="62"/>
        <v>-9.0909090909090909E-4</v>
      </c>
    </row>
    <row r="563" spans="1:8" x14ac:dyDescent="0.2">
      <c r="A563" s="27"/>
      <c r="B563" s="6" t="s">
        <v>539</v>
      </c>
      <c r="C563" s="7">
        <v>0</v>
      </c>
      <c r="D563" s="7">
        <v>0</v>
      </c>
      <c r="E563" s="8" t="str">
        <f t="shared" si="60"/>
        <v/>
      </c>
      <c r="F563" s="8" t="str">
        <f t="shared" si="61"/>
        <v/>
      </c>
      <c r="G563" s="8" t="str">
        <f t="shared" si="63"/>
        <v xml:space="preserve"> </v>
      </c>
      <c r="H563" s="8" t="str">
        <f t="shared" si="62"/>
        <v/>
      </c>
    </row>
    <row r="564" spans="1:8" x14ac:dyDescent="0.2">
      <c r="A564" s="27"/>
      <c r="B564" s="6" t="s">
        <v>540</v>
      </c>
      <c r="C564" s="7">
        <v>0</v>
      </c>
      <c r="D564" s="7">
        <v>0</v>
      </c>
      <c r="E564" s="8" t="str">
        <f t="shared" si="60"/>
        <v/>
      </c>
      <c r="F564" s="8" t="str">
        <f t="shared" si="61"/>
        <v/>
      </c>
      <c r="G564" s="8" t="str">
        <f t="shared" si="63"/>
        <v xml:space="preserve"> </v>
      </c>
      <c r="H564" s="8" t="str">
        <f t="shared" si="62"/>
        <v/>
      </c>
    </row>
    <row r="565" spans="1:8" x14ac:dyDescent="0.2">
      <c r="A565" s="27"/>
      <c r="B565" s="6" t="s">
        <v>541</v>
      </c>
      <c r="C565" s="7">
        <v>0</v>
      </c>
      <c r="D565" s="7">
        <v>0</v>
      </c>
      <c r="E565" s="8" t="str">
        <f t="shared" si="60"/>
        <v/>
      </c>
      <c r="F565" s="8" t="str">
        <f t="shared" si="61"/>
        <v/>
      </c>
      <c r="G565" s="8" t="str">
        <f t="shared" si="63"/>
        <v xml:space="preserve"> </v>
      </c>
      <c r="H565" s="8" t="str">
        <f t="shared" si="62"/>
        <v/>
      </c>
    </row>
    <row r="566" spans="1:8" x14ac:dyDescent="0.2">
      <c r="A566" s="27"/>
      <c r="B566" s="6" t="s">
        <v>542</v>
      </c>
      <c r="C566" s="7">
        <v>0</v>
      </c>
      <c r="D566" s="7">
        <v>0</v>
      </c>
      <c r="E566" s="8" t="str">
        <f t="shared" si="60"/>
        <v/>
      </c>
      <c r="F566" s="8" t="str">
        <f t="shared" si="61"/>
        <v/>
      </c>
      <c r="G566" s="8" t="str">
        <f t="shared" si="63"/>
        <v xml:space="preserve"> </v>
      </c>
      <c r="H566" s="8" t="str">
        <f t="shared" si="62"/>
        <v/>
      </c>
    </row>
    <row r="567" spans="1:8" x14ac:dyDescent="0.2">
      <c r="A567" s="27"/>
      <c r="B567" s="6" t="s">
        <v>543</v>
      </c>
      <c r="C567" s="7">
        <v>0</v>
      </c>
      <c r="D567" s="7">
        <v>0</v>
      </c>
      <c r="E567" s="8" t="str">
        <f t="shared" si="60"/>
        <v/>
      </c>
      <c r="F567" s="8" t="str">
        <f t="shared" si="61"/>
        <v/>
      </c>
      <c r="G567" s="8" t="str">
        <f t="shared" si="63"/>
        <v xml:space="preserve"> </v>
      </c>
      <c r="H567" s="8" t="str">
        <f t="shared" si="62"/>
        <v/>
      </c>
    </row>
    <row r="568" spans="1:8" ht="25.5" x14ac:dyDescent="0.2">
      <c r="A568" s="27"/>
      <c r="B568" s="6" t="s">
        <v>544</v>
      </c>
      <c r="C568" s="7">
        <v>2</v>
      </c>
      <c r="D568" s="7">
        <v>2</v>
      </c>
      <c r="E568" s="8">
        <f t="shared" si="60"/>
        <v>1.8181818181818182E-3</v>
      </c>
      <c r="F568" s="8">
        <f t="shared" si="61"/>
        <v>2.1344717182497333E-3</v>
      </c>
      <c r="G568" s="8">
        <f t="shared" si="63"/>
        <v>0</v>
      </c>
      <c r="H568" s="8">
        <f t="shared" si="62"/>
        <v>0</v>
      </c>
    </row>
    <row r="569" spans="1:8" ht="25.5" x14ac:dyDescent="0.2">
      <c r="A569" s="27"/>
      <c r="B569" s="6" t="s">
        <v>545</v>
      </c>
      <c r="C569" s="7">
        <v>0</v>
      </c>
      <c r="D569" s="7">
        <v>0</v>
      </c>
      <c r="E569" s="8" t="str">
        <f t="shared" si="60"/>
        <v/>
      </c>
      <c r="F569" s="8" t="str">
        <f t="shared" si="61"/>
        <v/>
      </c>
      <c r="G569" s="8" t="str">
        <f t="shared" si="63"/>
        <v xml:space="preserve"> </v>
      </c>
      <c r="H569" s="8" t="str">
        <f t="shared" si="62"/>
        <v/>
      </c>
    </row>
    <row r="570" spans="1:8" x14ac:dyDescent="0.2">
      <c r="A570" s="27"/>
      <c r="B570" s="6" t="s">
        <v>546</v>
      </c>
      <c r="C570" s="7">
        <v>0</v>
      </c>
      <c r="D570" s="7">
        <v>1</v>
      </c>
      <c r="E570" s="8" t="str">
        <f t="shared" si="60"/>
        <v/>
      </c>
      <c r="F570" s="8">
        <f t="shared" si="61"/>
        <v>1.0672358591248667E-3</v>
      </c>
      <c r="G570" s="8">
        <f t="shared" si="63"/>
        <v>1</v>
      </c>
      <c r="H570" s="8" t="str">
        <f t="shared" si="62"/>
        <v/>
      </c>
    </row>
    <row r="571" spans="1:8" x14ac:dyDescent="0.2">
      <c r="A571" s="27"/>
      <c r="B571" s="6" t="s">
        <v>547</v>
      </c>
      <c r="C571" s="7">
        <v>1</v>
      </c>
      <c r="D571" s="7">
        <v>0</v>
      </c>
      <c r="E571" s="8">
        <f t="shared" si="60"/>
        <v>9.0909090909090909E-4</v>
      </c>
      <c r="F571" s="8" t="str">
        <f t="shared" si="61"/>
        <v/>
      </c>
      <c r="G571" s="8">
        <f t="shared" si="63"/>
        <v>-1</v>
      </c>
      <c r="H571" s="8">
        <f t="shared" si="62"/>
        <v>-9.0909090909090909E-4</v>
      </c>
    </row>
    <row r="572" spans="1:8" ht="25.5" x14ac:dyDescent="0.2">
      <c r="A572" s="27"/>
      <c r="B572" s="6" t="s">
        <v>548</v>
      </c>
      <c r="C572" s="7">
        <v>4</v>
      </c>
      <c r="D572" s="7">
        <v>0</v>
      </c>
      <c r="E572" s="8">
        <f t="shared" si="60"/>
        <v>3.6363636363636364E-3</v>
      </c>
      <c r="F572" s="8" t="str">
        <f t="shared" si="61"/>
        <v/>
      </c>
      <c r="G572" s="8">
        <f t="shared" si="63"/>
        <v>-1</v>
      </c>
      <c r="H572" s="8">
        <f t="shared" si="62"/>
        <v>-3.6363636363636364E-3</v>
      </c>
    </row>
    <row r="573" spans="1:8" x14ac:dyDescent="0.2">
      <c r="A573" s="27"/>
      <c r="B573" s="6" t="s">
        <v>549</v>
      </c>
      <c r="C573" s="7">
        <v>0</v>
      </c>
      <c r="D573" s="7">
        <v>0</v>
      </c>
      <c r="E573" s="8" t="str">
        <f t="shared" si="60"/>
        <v/>
      </c>
      <c r="F573" s="8" t="str">
        <f t="shared" si="61"/>
        <v/>
      </c>
      <c r="G573" s="8" t="str">
        <f t="shared" si="63"/>
        <v xml:space="preserve"> </v>
      </c>
      <c r="H573" s="8" t="str">
        <f t="shared" si="62"/>
        <v/>
      </c>
    </row>
    <row r="574" spans="1:8" x14ac:dyDescent="0.2">
      <c r="A574" s="27"/>
      <c r="B574" s="6" t="s">
        <v>550</v>
      </c>
      <c r="C574" s="7">
        <v>18</v>
      </c>
      <c r="D574" s="7">
        <v>12</v>
      </c>
      <c r="E574" s="8">
        <f t="shared" si="60"/>
        <v>1.6363636363636365E-2</v>
      </c>
      <c r="F574" s="8">
        <f t="shared" si="61"/>
        <v>1.2806830309498399E-2</v>
      </c>
      <c r="G574" s="8">
        <f t="shared" si="63"/>
        <v>-0.33333333333333331</v>
      </c>
      <c r="H574" s="8">
        <f t="shared" si="62"/>
        <v>-5.454545454545455E-3</v>
      </c>
    </row>
    <row r="575" spans="1:8" ht="25.5" x14ac:dyDescent="0.2">
      <c r="A575" s="27"/>
      <c r="B575" s="6" t="s">
        <v>551</v>
      </c>
      <c r="C575" s="7">
        <v>0</v>
      </c>
      <c r="D575" s="7">
        <v>1</v>
      </c>
      <c r="E575" s="8" t="str">
        <f t="shared" si="60"/>
        <v/>
      </c>
      <c r="F575" s="8">
        <f t="shared" si="61"/>
        <v>1.0672358591248667E-3</v>
      </c>
      <c r="G575" s="8">
        <f t="shared" si="63"/>
        <v>1</v>
      </c>
      <c r="H575" s="8" t="str">
        <f t="shared" si="62"/>
        <v/>
      </c>
    </row>
    <row r="576" spans="1:8" x14ac:dyDescent="0.2">
      <c r="A576" s="27"/>
      <c r="B576" s="6" t="s">
        <v>552</v>
      </c>
      <c r="C576" s="7">
        <v>0</v>
      </c>
      <c r="D576" s="7">
        <v>0</v>
      </c>
      <c r="E576" s="8" t="str">
        <f t="shared" si="60"/>
        <v/>
      </c>
      <c r="F576" s="8" t="str">
        <f t="shared" si="61"/>
        <v/>
      </c>
      <c r="G576" s="8" t="str">
        <f t="shared" si="63"/>
        <v xml:space="preserve"> </v>
      </c>
      <c r="H576" s="8" t="str">
        <f t="shared" si="62"/>
        <v/>
      </c>
    </row>
    <row r="577" spans="1:8" x14ac:dyDescent="0.2">
      <c r="A577" s="27"/>
      <c r="B577" s="6" t="s">
        <v>553</v>
      </c>
      <c r="C577" s="7">
        <v>0</v>
      </c>
      <c r="D577" s="7">
        <v>0</v>
      </c>
      <c r="E577" s="8" t="str">
        <f t="shared" si="60"/>
        <v/>
      </c>
      <c r="F577" s="8" t="str">
        <f t="shared" si="61"/>
        <v/>
      </c>
      <c r="G577" s="8" t="str">
        <f t="shared" si="63"/>
        <v xml:space="preserve"> </v>
      </c>
      <c r="H577" s="8" t="str">
        <f t="shared" si="62"/>
        <v/>
      </c>
    </row>
    <row r="578" spans="1:8" x14ac:dyDescent="0.2">
      <c r="A578" s="27"/>
      <c r="B578" s="6" t="s">
        <v>554</v>
      </c>
      <c r="C578" s="7">
        <v>0</v>
      </c>
      <c r="D578" s="7">
        <v>0</v>
      </c>
      <c r="E578" s="8" t="str">
        <f t="shared" si="60"/>
        <v/>
      </c>
      <c r="F578" s="8" t="str">
        <f t="shared" si="61"/>
        <v/>
      </c>
      <c r="G578" s="8" t="str">
        <f t="shared" si="63"/>
        <v xml:space="preserve"> </v>
      </c>
      <c r="H578" s="8" t="str">
        <f t="shared" si="62"/>
        <v/>
      </c>
    </row>
    <row r="579" spans="1:8" x14ac:dyDescent="0.2">
      <c r="A579" s="27"/>
      <c r="B579" s="6" t="s">
        <v>555</v>
      </c>
      <c r="C579" s="7">
        <v>2</v>
      </c>
      <c r="D579" s="7">
        <v>19</v>
      </c>
      <c r="E579" s="8">
        <f t="shared" si="60"/>
        <v>1.8181818181818182E-3</v>
      </c>
      <c r="F579" s="8">
        <f t="shared" si="61"/>
        <v>2.0277481323372464E-2</v>
      </c>
      <c r="G579" s="8">
        <f t="shared" si="63"/>
        <v>8.5</v>
      </c>
      <c r="H579" s="8">
        <f t="shared" si="62"/>
        <v>1.5454545454545455E-2</v>
      </c>
    </row>
    <row r="580" spans="1:8" ht="25.5" x14ac:dyDescent="0.2">
      <c r="A580" s="27"/>
      <c r="B580" s="6" t="s">
        <v>556</v>
      </c>
      <c r="C580" s="7">
        <v>4</v>
      </c>
      <c r="D580" s="7">
        <v>0</v>
      </c>
      <c r="E580" s="8">
        <f t="shared" si="60"/>
        <v>3.6363636363636364E-3</v>
      </c>
      <c r="F580" s="8" t="str">
        <f t="shared" si="61"/>
        <v/>
      </c>
      <c r="G580" s="8">
        <f t="shared" si="63"/>
        <v>-1</v>
      </c>
      <c r="H580" s="8">
        <f t="shared" si="62"/>
        <v>-3.6363636363636364E-3</v>
      </c>
    </row>
    <row r="581" spans="1:8" x14ac:dyDescent="0.2">
      <c r="A581" s="27"/>
      <c r="B581" s="6" t="s">
        <v>557</v>
      </c>
      <c r="C581" s="7">
        <v>8</v>
      </c>
      <c r="D581" s="7">
        <v>38</v>
      </c>
      <c r="E581" s="8">
        <f t="shared" si="60"/>
        <v>7.2727272727272727E-3</v>
      </c>
      <c r="F581" s="8">
        <f t="shared" si="61"/>
        <v>4.0554962646744928E-2</v>
      </c>
      <c r="G581" s="8">
        <f t="shared" si="63"/>
        <v>3.75</v>
      </c>
      <c r="H581" s="8">
        <f t="shared" si="62"/>
        <v>2.7272727272727271E-2</v>
      </c>
    </row>
    <row r="582" spans="1:8" x14ac:dyDescent="0.2">
      <c r="A582" s="27"/>
      <c r="B582" s="6" t="s">
        <v>558</v>
      </c>
      <c r="C582" s="7">
        <v>1</v>
      </c>
      <c r="D582" s="7">
        <v>3</v>
      </c>
      <c r="E582" s="8">
        <f t="shared" si="60"/>
        <v>9.0909090909090909E-4</v>
      </c>
      <c r="F582" s="8">
        <f t="shared" si="61"/>
        <v>3.2017075773745998E-3</v>
      </c>
      <c r="G582" s="8">
        <f t="shared" si="63"/>
        <v>2</v>
      </c>
      <c r="H582" s="8">
        <f t="shared" si="62"/>
        <v>1.8181818181818182E-3</v>
      </c>
    </row>
    <row r="583" spans="1:8" x14ac:dyDescent="0.2">
      <c r="A583" s="27"/>
      <c r="B583" s="6" t="s">
        <v>559</v>
      </c>
      <c r="C583" s="7">
        <v>2</v>
      </c>
      <c r="D583" s="7">
        <v>0</v>
      </c>
      <c r="E583" s="8">
        <f t="shared" si="60"/>
        <v>1.8181818181818182E-3</v>
      </c>
      <c r="F583" s="8" t="str">
        <f t="shared" si="61"/>
        <v/>
      </c>
      <c r="G583" s="8">
        <f t="shared" si="63"/>
        <v>-1</v>
      </c>
      <c r="H583" s="8">
        <f t="shared" si="62"/>
        <v>-1.8181818181818182E-3</v>
      </c>
    </row>
    <row r="584" spans="1:8" x14ac:dyDescent="0.2">
      <c r="A584" s="27"/>
      <c r="B584" s="6" t="s">
        <v>560</v>
      </c>
      <c r="C584" s="7">
        <v>0</v>
      </c>
      <c r="D584" s="7">
        <v>0</v>
      </c>
      <c r="E584" s="8" t="str">
        <f t="shared" si="60"/>
        <v/>
      </c>
      <c r="F584" s="8" t="str">
        <f t="shared" si="61"/>
        <v/>
      </c>
      <c r="G584" s="8" t="str">
        <f t="shared" si="63"/>
        <v xml:space="preserve"> </v>
      </c>
      <c r="H584" s="8" t="str">
        <f t="shared" si="62"/>
        <v/>
      </c>
    </row>
    <row r="585" spans="1:8" x14ac:dyDescent="0.2">
      <c r="A585" s="27"/>
      <c r="B585" s="6" t="s">
        <v>561</v>
      </c>
      <c r="C585" s="7">
        <v>1</v>
      </c>
      <c r="D585" s="7">
        <v>0</v>
      </c>
      <c r="E585" s="8">
        <f t="shared" si="60"/>
        <v>9.0909090909090909E-4</v>
      </c>
      <c r="F585" s="8" t="str">
        <f t="shared" si="61"/>
        <v/>
      </c>
      <c r="G585" s="8">
        <f t="shared" si="63"/>
        <v>-1</v>
      </c>
      <c r="H585" s="8">
        <f t="shared" si="62"/>
        <v>-9.0909090909090909E-4</v>
      </c>
    </row>
    <row r="586" spans="1:8" x14ac:dyDescent="0.2">
      <c r="A586" s="27"/>
      <c r="B586" s="6" t="s">
        <v>562</v>
      </c>
      <c r="C586" s="7">
        <v>0</v>
      </c>
      <c r="D586" s="7">
        <v>0</v>
      </c>
      <c r="E586" s="8" t="str">
        <f t="shared" si="60"/>
        <v/>
      </c>
      <c r="F586" s="8" t="str">
        <f t="shared" si="61"/>
        <v/>
      </c>
      <c r="G586" s="8" t="str">
        <f t="shared" si="63"/>
        <v xml:space="preserve"> </v>
      </c>
      <c r="H586" s="8" t="str">
        <f t="shared" si="62"/>
        <v/>
      </c>
    </row>
    <row r="587" spans="1:8" x14ac:dyDescent="0.2">
      <c r="A587" s="27"/>
      <c r="B587" s="6" t="s">
        <v>563</v>
      </c>
      <c r="C587" s="7">
        <v>0</v>
      </c>
      <c r="D587" s="7">
        <v>0</v>
      </c>
      <c r="E587" s="8" t="str">
        <f t="shared" si="60"/>
        <v/>
      </c>
      <c r="F587" s="8" t="str">
        <f t="shared" si="61"/>
        <v/>
      </c>
      <c r="G587" s="8" t="str">
        <f t="shared" si="63"/>
        <v xml:space="preserve"> </v>
      </c>
      <c r="H587" s="8" t="str">
        <f t="shared" si="62"/>
        <v/>
      </c>
    </row>
    <row r="588" spans="1:8" x14ac:dyDescent="0.2">
      <c r="A588" s="27"/>
      <c r="B588" s="6" t="s">
        <v>564</v>
      </c>
      <c r="C588" s="7">
        <v>6</v>
      </c>
      <c r="D588" s="7">
        <v>10</v>
      </c>
      <c r="E588" s="8">
        <f t="shared" si="60"/>
        <v>5.454545454545455E-3</v>
      </c>
      <c r="F588" s="8">
        <f t="shared" si="61"/>
        <v>1.0672358591248666E-2</v>
      </c>
      <c r="G588" s="8">
        <f t="shared" si="63"/>
        <v>0.66666666666666663</v>
      </c>
      <c r="H588" s="8">
        <f t="shared" si="62"/>
        <v>3.6363636363636364E-3</v>
      </c>
    </row>
    <row r="589" spans="1:8" x14ac:dyDescent="0.2">
      <c r="A589" s="27"/>
      <c r="B589" s="6" t="s">
        <v>565</v>
      </c>
      <c r="C589" s="7">
        <v>3</v>
      </c>
      <c r="D589" s="7">
        <v>3</v>
      </c>
      <c r="E589" s="8">
        <f t="shared" si="60"/>
        <v>2.7272727272727275E-3</v>
      </c>
      <c r="F589" s="8">
        <f t="shared" si="61"/>
        <v>3.2017075773745998E-3</v>
      </c>
      <c r="G589" s="8">
        <f t="shared" si="63"/>
        <v>0</v>
      </c>
      <c r="H589" s="8">
        <f t="shared" si="62"/>
        <v>0</v>
      </c>
    </row>
    <row r="590" spans="1:8" ht="13.5" customHeight="1" x14ac:dyDescent="0.2">
      <c r="A590" s="27"/>
      <c r="B590" s="6" t="s">
        <v>566</v>
      </c>
      <c r="C590" s="7">
        <v>0</v>
      </c>
      <c r="D590" s="7">
        <v>0</v>
      </c>
      <c r="E590" s="8" t="str">
        <f t="shared" si="60"/>
        <v/>
      </c>
      <c r="F590" s="8" t="str">
        <f t="shared" si="61"/>
        <v/>
      </c>
      <c r="G590" s="8" t="str">
        <f t="shared" si="63"/>
        <v xml:space="preserve"> </v>
      </c>
      <c r="H590" s="8" t="str">
        <f t="shared" si="62"/>
        <v/>
      </c>
    </row>
    <row r="591" spans="1:8" x14ac:dyDescent="0.2">
      <c r="A591" s="27"/>
      <c r="B591" s="6" t="s">
        <v>567</v>
      </c>
      <c r="C591" s="7">
        <v>0</v>
      </c>
      <c r="D591" s="7">
        <v>0</v>
      </c>
      <c r="E591" s="8" t="str">
        <f t="shared" si="60"/>
        <v/>
      </c>
      <c r="F591" s="8" t="str">
        <f t="shared" si="61"/>
        <v/>
      </c>
      <c r="G591" s="8" t="str">
        <f t="shared" si="63"/>
        <v xml:space="preserve"> </v>
      </c>
      <c r="H591" s="8" t="str">
        <f t="shared" si="62"/>
        <v/>
      </c>
    </row>
    <row r="592" spans="1:8" x14ac:dyDescent="0.2">
      <c r="A592" s="27"/>
      <c r="B592" s="6" t="s">
        <v>568</v>
      </c>
      <c r="C592" s="7">
        <v>0</v>
      </c>
      <c r="D592" s="7">
        <v>0</v>
      </c>
      <c r="E592" s="8" t="str">
        <f t="shared" si="60"/>
        <v/>
      </c>
      <c r="F592" s="8" t="str">
        <f t="shared" si="61"/>
        <v/>
      </c>
      <c r="G592" s="8" t="str">
        <f t="shared" si="63"/>
        <v xml:space="preserve"> </v>
      </c>
      <c r="H592" s="8" t="str">
        <f t="shared" si="62"/>
        <v/>
      </c>
    </row>
    <row r="593" spans="1:8" x14ac:dyDescent="0.2">
      <c r="A593" s="27"/>
      <c r="B593" s="6" t="s">
        <v>569</v>
      </c>
      <c r="C593" s="7">
        <v>0</v>
      </c>
      <c r="D593" s="7">
        <v>0</v>
      </c>
      <c r="E593" s="8" t="str">
        <f t="shared" si="60"/>
        <v/>
      </c>
      <c r="F593" s="8" t="str">
        <f t="shared" si="61"/>
        <v/>
      </c>
      <c r="G593" s="8" t="str">
        <f t="shared" si="63"/>
        <v xml:space="preserve"> </v>
      </c>
      <c r="H593" s="8" t="str">
        <f t="shared" si="62"/>
        <v/>
      </c>
    </row>
    <row r="594" spans="1:8" ht="25.5" x14ac:dyDescent="0.2">
      <c r="A594" s="27"/>
      <c r="B594" s="6" t="s">
        <v>570</v>
      </c>
      <c r="C594" s="7">
        <v>0</v>
      </c>
      <c r="D594" s="7">
        <v>0</v>
      </c>
      <c r="E594" s="8" t="str">
        <f t="shared" si="60"/>
        <v/>
      </c>
      <c r="F594" s="8" t="str">
        <f t="shared" si="61"/>
        <v/>
      </c>
      <c r="G594" s="8" t="str">
        <f t="shared" si="63"/>
        <v xml:space="preserve"> </v>
      </c>
      <c r="H594" s="8" t="str">
        <f t="shared" si="62"/>
        <v/>
      </c>
    </row>
    <row r="595" spans="1:8" ht="25.5" x14ac:dyDescent="0.2">
      <c r="A595" s="27"/>
      <c r="B595" s="6" t="s">
        <v>571</v>
      </c>
      <c r="C595" s="7">
        <v>0</v>
      </c>
      <c r="D595" s="7">
        <v>0</v>
      </c>
      <c r="E595" s="8" t="str">
        <f t="shared" si="60"/>
        <v/>
      </c>
      <c r="F595" s="8" t="str">
        <f t="shared" si="61"/>
        <v/>
      </c>
      <c r="G595" s="8" t="str">
        <f t="shared" si="63"/>
        <v xml:space="preserve"> </v>
      </c>
      <c r="H595" s="8" t="str">
        <f t="shared" si="62"/>
        <v/>
      </c>
    </row>
    <row r="596" spans="1:8" x14ac:dyDescent="0.2">
      <c r="A596" s="26"/>
    </row>
    <row r="597" spans="1:8" x14ac:dyDescent="0.2">
      <c r="A597" s="26"/>
    </row>
    <row r="598" spans="1:8" ht="15.75" thickBot="1" x14ac:dyDescent="0.25">
      <c r="A598" s="26"/>
    </row>
    <row r="599" spans="1:8" ht="29.25" customHeight="1" thickBot="1" x14ac:dyDescent="0.25">
      <c r="A599" s="27"/>
      <c r="B599" s="28" t="s">
        <v>2</v>
      </c>
      <c r="C599" s="30" t="s">
        <v>12</v>
      </c>
      <c r="D599" s="38"/>
      <c r="E599" s="30" t="s">
        <v>4</v>
      </c>
      <c r="F599" s="31"/>
      <c r="G599" s="39" t="s">
        <v>13</v>
      </c>
      <c r="H599" s="39" t="s">
        <v>5</v>
      </c>
    </row>
    <row r="600" spans="1:8" ht="15.75" thickBot="1" x14ac:dyDescent="0.25">
      <c r="A600" s="27"/>
      <c r="B600" s="29"/>
      <c r="C600" s="10">
        <v>2022</v>
      </c>
      <c r="D600" s="10">
        <v>2023</v>
      </c>
      <c r="E600" s="10">
        <v>2022</v>
      </c>
      <c r="F600" s="10">
        <v>2023</v>
      </c>
      <c r="G600" s="29"/>
      <c r="H600" s="29"/>
    </row>
    <row r="601" spans="1:8" ht="15.75" thickBot="1" x14ac:dyDescent="0.25">
      <c r="A601" s="27"/>
      <c r="B601" s="9" t="s">
        <v>10</v>
      </c>
      <c r="C601" s="11">
        <f>SUM(C602:C629)</f>
        <v>649</v>
      </c>
      <c r="D601" s="11">
        <f>SUM(D602:D629)</f>
        <v>703</v>
      </c>
      <c r="E601" s="25">
        <f t="shared" ref="E601:E629" si="64">+IF(C601=0,"",C601/C$601)</f>
        <v>1</v>
      </c>
      <c r="F601" s="25">
        <f t="shared" ref="F601:F629" si="65">+IF(D601=0,"",D601/D$601)</f>
        <v>1</v>
      </c>
      <c r="G601" s="25">
        <f>+IF(AND(C601=0,D601=0),"",IF(C601=0,1,IF(D601=0,-1,(D601-C601)/C601)))</f>
        <v>8.3204930662557783E-2</v>
      </c>
      <c r="H601" s="25">
        <f t="shared" ref="H601:H629" si="66">+IF(OR(AND(E601=""),(G601="")),"",E601*G601)</f>
        <v>8.3204930662557783E-2</v>
      </c>
    </row>
    <row r="602" spans="1:8" x14ac:dyDescent="0.2">
      <c r="A602" s="27"/>
      <c r="B602" s="6" t="s">
        <v>572</v>
      </c>
      <c r="C602" s="7">
        <v>0</v>
      </c>
      <c r="D602" s="7">
        <v>1</v>
      </c>
      <c r="E602" s="8" t="str">
        <f t="shared" si="64"/>
        <v/>
      </c>
      <c r="F602" s="8">
        <f t="shared" si="65"/>
        <v>1.4224751066856331E-3</v>
      </c>
      <c r="G602" s="8">
        <f t="shared" ref="G602:G629" si="67">+IF(AND(C602=0,D602=0)," ",IF(C602=0,1,IF(D602=0,-1,(D602-C602)/C602)))</f>
        <v>1</v>
      </c>
      <c r="H602" s="8" t="str">
        <f t="shared" si="66"/>
        <v/>
      </c>
    </row>
    <row r="603" spans="1:8" x14ac:dyDescent="0.2">
      <c r="A603" s="27"/>
      <c r="B603" s="6" t="s">
        <v>573</v>
      </c>
      <c r="C603" s="7">
        <v>20</v>
      </c>
      <c r="D603" s="7">
        <v>1</v>
      </c>
      <c r="E603" s="8">
        <f t="shared" si="64"/>
        <v>3.0816640986132512E-2</v>
      </c>
      <c r="F603" s="8">
        <f t="shared" si="65"/>
        <v>1.4224751066856331E-3</v>
      </c>
      <c r="G603" s="8">
        <f t="shared" si="67"/>
        <v>-0.95</v>
      </c>
      <c r="H603" s="8">
        <f t="shared" si="66"/>
        <v>-2.9275808936825885E-2</v>
      </c>
    </row>
    <row r="604" spans="1:8" ht="25.5" x14ac:dyDescent="0.2">
      <c r="A604" s="27"/>
      <c r="B604" s="6" t="s">
        <v>574</v>
      </c>
      <c r="C604" s="7">
        <v>415</v>
      </c>
      <c r="D604" s="7">
        <v>40</v>
      </c>
      <c r="E604" s="8">
        <f t="shared" si="64"/>
        <v>0.63944530046224957</v>
      </c>
      <c r="F604" s="8">
        <f t="shared" si="65"/>
        <v>5.6899004267425321E-2</v>
      </c>
      <c r="G604" s="8">
        <f t="shared" si="67"/>
        <v>-0.90361445783132532</v>
      </c>
      <c r="H604" s="8">
        <f t="shared" si="66"/>
        <v>-0.57781201848998454</v>
      </c>
    </row>
    <row r="605" spans="1:8" x14ac:dyDescent="0.2">
      <c r="A605" s="27"/>
      <c r="B605" s="6" t="s">
        <v>575</v>
      </c>
      <c r="C605" s="7">
        <v>60</v>
      </c>
      <c r="D605" s="7">
        <v>39</v>
      </c>
      <c r="E605" s="8">
        <f t="shared" si="64"/>
        <v>9.2449922958397532E-2</v>
      </c>
      <c r="F605" s="8">
        <f t="shared" si="65"/>
        <v>5.5476529160739689E-2</v>
      </c>
      <c r="G605" s="8">
        <f t="shared" si="67"/>
        <v>-0.35</v>
      </c>
      <c r="H605" s="8">
        <f t="shared" si="66"/>
        <v>-3.2357473035439135E-2</v>
      </c>
    </row>
    <row r="606" spans="1:8" x14ac:dyDescent="0.2">
      <c r="A606" s="27"/>
      <c r="B606" s="6" t="s">
        <v>576</v>
      </c>
      <c r="C606" s="7">
        <v>0</v>
      </c>
      <c r="D606" s="7">
        <v>15</v>
      </c>
      <c r="E606" s="8" t="str">
        <f t="shared" si="64"/>
        <v/>
      </c>
      <c r="F606" s="8">
        <f t="shared" si="65"/>
        <v>2.1337126600284494E-2</v>
      </c>
      <c r="G606" s="8">
        <f t="shared" si="67"/>
        <v>1</v>
      </c>
      <c r="H606" s="8" t="str">
        <f t="shared" si="66"/>
        <v/>
      </c>
    </row>
    <row r="607" spans="1:8" x14ac:dyDescent="0.2">
      <c r="A607" s="27"/>
      <c r="B607" s="6" t="s">
        <v>577</v>
      </c>
      <c r="C607" s="7">
        <v>0</v>
      </c>
      <c r="D607" s="7">
        <v>0</v>
      </c>
      <c r="E607" s="8" t="str">
        <f t="shared" si="64"/>
        <v/>
      </c>
      <c r="F607" s="8" t="str">
        <f t="shared" si="65"/>
        <v/>
      </c>
      <c r="G607" s="8" t="str">
        <f t="shared" si="67"/>
        <v xml:space="preserve"> </v>
      </c>
      <c r="H607" s="8" t="str">
        <f t="shared" si="66"/>
        <v/>
      </c>
    </row>
    <row r="608" spans="1:8" x14ac:dyDescent="0.2">
      <c r="A608" s="27"/>
      <c r="B608" s="6" t="s">
        <v>578</v>
      </c>
      <c r="C608" s="7">
        <v>1</v>
      </c>
      <c r="D608" s="7">
        <v>0</v>
      </c>
      <c r="E608" s="8">
        <f t="shared" si="64"/>
        <v>1.5408320493066256E-3</v>
      </c>
      <c r="F608" s="8" t="str">
        <f t="shared" si="65"/>
        <v/>
      </c>
      <c r="G608" s="8">
        <f t="shared" si="67"/>
        <v>-1</v>
      </c>
      <c r="H608" s="8">
        <f t="shared" si="66"/>
        <v>-1.5408320493066256E-3</v>
      </c>
    </row>
    <row r="609" spans="1:8" x14ac:dyDescent="0.2">
      <c r="A609" s="27"/>
      <c r="B609" s="6" t="s">
        <v>579</v>
      </c>
      <c r="C609" s="7">
        <v>0</v>
      </c>
      <c r="D609" s="7">
        <v>1</v>
      </c>
      <c r="E609" s="8" t="str">
        <f t="shared" si="64"/>
        <v/>
      </c>
      <c r="F609" s="8">
        <f t="shared" si="65"/>
        <v>1.4224751066856331E-3</v>
      </c>
      <c r="G609" s="8">
        <f t="shared" si="67"/>
        <v>1</v>
      </c>
      <c r="H609" s="8" t="str">
        <f t="shared" si="66"/>
        <v/>
      </c>
    </row>
    <row r="610" spans="1:8" x14ac:dyDescent="0.2">
      <c r="A610" s="27"/>
      <c r="B610" s="6" t="s">
        <v>580</v>
      </c>
      <c r="C610" s="7">
        <v>0</v>
      </c>
      <c r="D610" s="7">
        <v>0</v>
      </c>
      <c r="E610" s="8" t="str">
        <f t="shared" si="64"/>
        <v/>
      </c>
      <c r="F610" s="8" t="str">
        <f t="shared" si="65"/>
        <v/>
      </c>
      <c r="G610" s="8" t="str">
        <f t="shared" si="67"/>
        <v xml:space="preserve"> </v>
      </c>
      <c r="H610" s="8" t="str">
        <f t="shared" si="66"/>
        <v/>
      </c>
    </row>
    <row r="611" spans="1:8" x14ac:dyDescent="0.2">
      <c r="A611" s="27"/>
      <c r="B611" s="6" t="s">
        <v>581</v>
      </c>
      <c r="C611" s="7">
        <v>0</v>
      </c>
      <c r="D611" s="7">
        <v>0</v>
      </c>
      <c r="E611" s="8" t="str">
        <f t="shared" si="64"/>
        <v/>
      </c>
      <c r="F611" s="8" t="str">
        <f t="shared" si="65"/>
        <v/>
      </c>
      <c r="G611" s="8" t="str">
        <f t="shared" si="67"/>
        <v xml:space="preserve"> </v>
      </c>
      <c r="H611" s="8" t="str">
        <f t="shared" si="66"/>
        <v/>
      </c>
    </row>
    <row r="612" spans="1:8" x14ac:dyDescent="0.2">
      <c r="A612" s="27"/>
      <c r="B612" s="6" t="s">
        <v>582</v>
      </c>
      <c r="C612" s="7">
        <v>3</v>
      </c>
      <c r="D612" s="7">
        <v>12</v>
      </c>
      <c r="E612" s="8">
        <f t="shared" si="64"/>
        <v>4.6224961479198771E-3</v>
      </c>
      <c r="F612" s="8">
        <f t="shared" si="65"/>
        <v>1.7069701280227598E-2</v>
      </c>
      <c r="G612" s="8">
        <f t="shared" si="67"/>
        <v>3</v>
      </c>
      <c r="H612" s="8">
        <f t="shared" si="66"/>
        <v>1.386748844375963E-2</v>
      </c>
    </row>
    <row r="613" spans="1:8" x14ac:dyDescent="0.2">
      <c r="A613" s="27"/>
      <c r="B613" s="6" t="s">
        <v>583</v>
      </c>
      <c r="C613" s="7">
        <v>0</v>
      </c>
      <c r="D613" s="7">
        <v>0</v>
      </c>
      <c r="E613" s="8" t="str">
        <f t="shared" si="64"/>
        <v/>
      </c>
      <c r="F613" s="8" t="str">
        <f t="shared" si="65"/>
        <v/>
      </c>
      <c r="G613" s="8" t="str">
        <f t="shared" si="67"/>
        <v xml:space="preserve"> </v>
      </c>
      <c r="H613" s="8" t="str">
        <f t="shared" si="66"/>
        <v/>
      </c>
    </row>
    <row r="614" spans="1:8" x14ac:dyDescent="0.2">
      <c r="A614" s="27"/>
      <c r="B614" s="6" t="s">
        <v>584</v>
      </c>
      <c r="C614" s="7">
        <v>3</v>
      </c>
      <c r="D614" s="7">
        <v>5</v>
      </c>
      <c r="E614" s="8">
        <f t="shared" si="64"/>
        <v>4.6224961479198771E-3</v>
      </c>
      <c r="F614" s="8">
        <f t="shared" si="65"/>
        <v>7.1123755334281651E-3</v>
      </c>
      <c r="G614" s="8">
        <f t="shared" si="67"/>
        <v>0.66666666666666663</v>
      </c>
      <c r="H614" s="8">
        <f t="shared" si="66"/>
        <v>3.0816640986132513E-3</v>
      </c>
    </row>
    <row r="615" spans="1:8" x14ac:dyDescent="0.2">
      <c r="A615" s="27"/>
      <c r="B615" s="6" t="s">
        <v>585</v>
      </c>
      <c r="C615" s="7">
        <v>0</v>
      </c>
      <c r="D615" s="7">
        <v>0</v>
      </c>
      <c r="E615" s="8" t="str">
        <f t="shared" si="64"/>
        <v/>
      </c>
      <c r="F615" s="8" t="str">
        <f t="shared" si="65"/>
        <v/>
      </c>
      <c r="G615" s="8" t="str">
        <f t="shared" si="67"/>
        <v xml:space="preserve"> </v>
      </c>
      <c r="H615" s="8" t="str">
        <f t="shared" si="66"/>
        <v/>
      </c>
    </row>
    <row r="616" spans="1:8" ht="25.5" x14ac:dyDescent="0.2">
      <c r="A616" s="27"/>
      <c r="B616" s="6" t="s">
        <v>586</v>
      </c>
      <c r="C616" s="7">
        <v>60</v>
      </c>
      <c r="D616" s="7">
        <v>48</v>
      </c>
      <c r="E616" s="8">
        <f t="shared" si="64"/>
        <v>9.2449922958397532E-2</v>
      </c>
      <c r="F616" s="8">
        <f t="shared" si="65"/>
        <v>6.8278805120910391E-2</v>
      </c>
      <c r="G616" s="8">
        <f t="shared" si="67"/>
        <v>-0.2</v>
      </c>
      <c r="H616" s="8">
        <f t="shared" si="66"/>
        <v>-1.8489984591679508E-2</v>
      </c>
    </row>
    <row r="617" spans="1:8" x14ac:dyDescent="0.2">
      <c r="A617" s="27"/>
      <c r="B617" s="6" t="s">
        <v>587</v>
      </c>
      <c r="C617" s="7">
        <v>0</v>
      </c>
      <c r="D617" s="7">
        <v>154</v>
      </c>
      <c r="E617" s="8" t="str">
        <f t="shared" si="64"/>
        <v/>
      </c>
      <c r="F617" s="8">
        <f t="shared" si="65"/>
        <v>0.21906116642958748</v>
      </c>
      <c r="G617" s="8">
        <f t="shared" si="67"/>
        <v>1</v>
      </c>
      <c r="H617" s="8" t="str">
        <f t="shared" si="66"/>
        <v/>
      </c>
    </row>
    <row r="618" spans="1:8" x14ac:dyDescent="0.2">
      <c r="A618" s="27"/>
      <c r="B618" s="6" t="s">
        <v>588</v>
      </c>
      <c r="C618" s="7">
        <v>0</v>
      </c>
      <c r="D618" s="7">
        <v>7</v>
      </c>
      <c r="E618" s="8" t="str">
        <f t="shared" si="64"/>
        <v/>
      </c>
      <c r="F618" s="8">
        <f t="shared" si="65"/>
        <v>9.9573257467994308E-3</v>
      </c>
      <c r="G618" s="8">
        <f t="shared" si="67"/>
        <v>1</v>
      </c>
      <c r="H618" s="8" t="str">
        <f t="shared" si="66"/>
        <v/>
      </c>
    </row>
    <row r="619" spans="1:8" x14ac:dyDescent="0.2">
      <c r="A619" s="27"/>
      <c r="B619" s="6" t="s">
        <v>589</v>
      </c>
      <c r="C619" s="7">
        <v>73</v>
      </c>
      <c r="D619" s="7">
        <v>325</v>
      </c>
      <c r="E619" s="8">
        <f t="shared" si="64"/>
        <v>0.11248073959938366</v>
      </c>
      <c r="F619" s="8">
        <f t="shared" si="65"/>
        <v>0.46230440967283071</v>
      </c>
      <c r="G619" s="8">
        <f t="shared" si="67"/>
        <v>3.452054794520548</v>
      </c>
      <c r="H619" s="8">
        <f t="shared" si="66"/>
        <v>0.38828967642526963</v>
      </c>
    </row>
    <row r="620" spans="1:8" x14ac:dyDescent="0.2">
      <c r="A620" s="27"/>
      <c r="B620" s="6" t="s">
        <v>590</v>
      </c>
      <c r="C620" s="7">
        <v>0</v>
      </c>
      <c r="D620" s="7">
        <v>40</v>
      </c>
      <c r="E620" s="8" t="str">
        <f t="shared" si="64"/>
        <v/>
      </c>
      <c r="F620" s="8">
        <f t="shared" si="65"/>
        <v>5.6899004267425321E-2</v>
      </c>
      <c r="G620" s="8">
        <f t="shared" si="67"/>
        <v>1</v>
      </c>
      <c r="H620" s="8" t="str">
        <f t="shared" si="66"/>
        <v/>
      </c>
    </row>
    <row r="621" spans="1:8" x14ac:dyDescent="0.2">
      <c r="A621" s="27"/>
      <c r="B621" s="6" t="s">
        <v>591</v>
      </c>
      <c r="C621" s="7">
        <v>3</v>
      </c>
      <c r="D621" s="7">
        <v>0</v>
      </c>
      <c r="E621" s="8">
        <f t="shared" si="64"/>
        <v>4.6224961479198771E-3</v>
      </c>
      <c r="F621" s="8" t="str">
        <f t="shared" si="65"/>
        <v/>
      </c>
      <c r="G621" s="8">
        <f t="shared" si="67"/>
        <v>-1</v>
      </c>
      <c r="H621" s="8">
        <f t="shared" si="66"/>
        <v>-4.6224961479198771E-3</v>
      </c>
    </row>
    <row r="622" spans="1:8" x14ac:dyDescent="0.2">
      <c r="A622" s="27"/>
      <c r="B622" s="6" t="s">
        <v>592</v>
      </c>
      <c r="C622" s="7">
        <v>5</v>
      </c>
      <c r="D622" s="7">
        <v>0</v>
      </c>
      <c r="E622" s="8">
        <f t="shared" si="64"/>
        <v>7.7041602465331279E-3</v>
      </c>
      <c r="F622" s="8" t="str">
        <f t="shared" si="65"/>
        <v/>
      </c>
      <c r="G622" s="8">
        <f t="shared" si="67"/>
        <v>-1</v>
      </c>
      <c r="H622" s="8">
        <f t="shared" si="66"/>
        <v>-7.7041602465331279E-3</v>
      </c>
    </row>
    <row r="623" spans="1:8" ht="25.5" x14ac:dyDescent="0.2">
      <c r="A623" s="27" t="s">
        <v>668</v>
      </c>
      <c r="B623" s="6" t="s">
        <v>593</v>
      </c>
      <c r="C623" s="7">
        <v>0</v>
      </c>
      <c r="D623" s="7">
        <v>0</v>
      </c>
      <c r="E623" s="8" t="str">
        <f t="shared" si="64"/>
        <v/>
      </c>
      <c r="F623" s="8" t="str">
        <f t="shared" si="65"/>
        <v/>
      </c>
      <c r="G623" s="8" t="str">
        <f t="shared" si="67"/>
        <v xml:space="preserve"> </v>
      </c>
      <c r="H623" s="8" t="str">
        <f t="shared" si="66"/>
        <v/>
      </c>
    </row>
    <row r="624" spans="1:8" ht="25.5" x14ac:dyDescent="0.2">
      <c r="A624" s="27"/>
      <c r="B624" s="6" t="s">
        <v>594</v>
      </c>
      <c r="C624" s="7">
        <v>0</v>
      </c>
      <c r="D624" s="7">
        <v>0</v>
      </c>
      <c r="E624" s="8" t="str">
        <f t="shared" si="64"/>
        <v/>
      </c>
      <c r="F624" s="8" t="str">
        <f t="shared" si="65"/>
        <v/>
      </c>
      <c r="G624" s="8" t="str">
        <f t="shared" si="67"/>
        <v xml:space="preserve"> </v>
      </c>
      <c r="H624" s="8" t="str">
        <f t="shared" si="66"/>
        <v/>
      </c>
    </row>
    <row r="625" spans="1:8" x14ac:dyDescent="0.2">
      <c r="A625" s="27"/>
      <c r="B625" s="6" t="s">
        <v>595</v>
      </c>
      <c r="C625" s="7">
        <v>6</v>
      </c>
      <c r="D625" s="7">
        <v>13</v>
      </c>
      <c r="E625" s="8">
        <f t="shared" si="64"/>
        <v>9.2449922958397542E-3</v>
      </c>
      <c r="F625" s="8">
        <f t="shared" si="65"/>
        <v>1.849217638691323E-2</v>
      </c>
      <c r="G625" s="8">
        <f t="shared" si="67"/>
        <v>1.1666666666666667</v>
      </c>
      <c r="H625" s="8">
        <f t="shared" si="66"/>
        <v>1.0785824345146381E-2</v>
      </c>
    </row>
    <row r="626" spans="1:8" x14ac:dyDescent="0.2">
      <c r="A626" s="27"/>
      <c r="B626" s="6" t="s">
        <v>596</v>
      </c>
      <c r="C626" s="7">
        <v>0</v>
      </c>
      <c r="D626" s="7">
        <v>0</v>
      </c>
      <c r="E626" s="8" t="str">
        <f t="shared" si="64"/>
        <v/>
      </c>
      <c r="F626" s="8" t="str">
        <f t="shared" si="65"/>
        <v/>
      </c>
      <c r="G626" s="8" t="str">
        <f t="shared" si="67"/>
        <v xml:space="preserve"> </v>
      </c>
      <c r="H626" s="8" t="str">
        <f t="shared" si="66"/>
        <v/>
      </c>
    </row>
    <row r="627" spans="1:8" ht="25.5" x14ac:dyDescent="0.2">
      <c r="A627" s="27"/>
      <c r="B627" s="6" t="s">
        <v>597</v>
      </c>
      <c r="C627" s="7">
        <v>0</v>
      </c>
      <c r="D627" s="7">
        <v>0</v>
      </c>
      <c r="E627" s="8" t="str">
        <f t="shared" si="64"/>
        <v/>
      </c>
      <c r="F627" s="8" t="str">
        <f t="shared" si="65"/>
        <v/>
      </c>
      <c r="G627" s="8" t="str">
        <f t="shared" si="67"/>
        <v xml:space="preserve"> </v>
      </c>
      <c r="H627" s="8" t="str">
        <f t="shared" si="66"/>
        <v/>
      </c>
    </row>
    <row r="628" spans="1:8" ht="16.5" customHeight="1" x14ac:dyDescent="0.2">
      <c r="A628" s="27"/>
      <c r="B628" s="6" t="s">
        <v>598</v>
      </c>
      <c r="C628" s="7">
        <v>0</v>
      </c>
      <c r="D628" s="7">
        <v>0</v>
      </c>
      <c r="E628" s="8" t="str">
        <f t="shared" si="64"/>
        <v/>
      </c>
      <c r="F628" s="8" t="str">
        <f t="shared" si="65"/>
        <v/>
      </c>
      <c r="G628" s="8" t="str">
        <f t="shared" si="67"/>
        <v xml:space="preserve"> </v>
      </c>
      <c r="H628" s="8" t="str">
        <f t="shared" si="66"/>
        <v/>
      </c>
    </row>
    <row r="629" spans="1:8" ht="25.5" x14ac:dyDescent="0.2">
      <c r="A629" s="27"/>
      <c r="B629" s="6" t="s">
        <v>599</v>
      </c>
      <c r="C629" s="7">
        <v>0</v>
      </c>
      <c r="D629" s="7">
        <v>2</v>
      </c>
      <c r="E629" s="8" t="str">
        <f t="shared" si="64"/>
        <v/>
      </c>
      <c r="F629" s="8">
        <f t="shared" si="65"/>
        <v>2.8449502133712661E-3</v>
      </c>
      <c r="G629" s="8">
        <f t="shared" si="67"/>
        <v>1</v>
      </c>
      <c r="H629" s="8" t="str">
        <f t="shared" si="66"/>
        <v/>
      </c>
    </row>
    <row r="630" spans="1:8" x14ac:dyDescent="0.2">
      <c r="A630" s="26"/>
      <c r="B630" t="s">
        <v>11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H630"/>
  <sheetViews>
    <sheetView showGridLines="0" topLeftCell="A4" zoomScale="112" zoomScaleNormal="112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2" t="s">
        <v>0</v>
      </c>
      <c r="F1" s="33"/>
      <c r="G1" s="33"/>
      <c r="H1" s="33"/>
    </row>
    <row r="2" spans="1:8" ht="30.75" customHeight="1" thickBot="1" x14ac:dyDescent="0.3">
      <c r="B2" s="1"/>
      <c r="C2" s="2"/>
      <c r="D2" s="1"/>
      <c r="E2" s="34"/>
      <c r="F2" s="34"/>
      <c r="G2" s="34"/>
      <c r="H2" s="34"/>
    </row>
    <row r="3" spans="1:8" ht="20.100000000000001" customHeight="1" thickBot="1" x14ac:dyDescent="0.3">
      <c r="B3" s="1"/>
      <c r="C3" s="2"/>
      <c r="D3" s="1"/>
      <c r="E3" s="35" t="s">
        <v>666</v>
      </c>
      <c r="F3" s="34"/>
      <c r="G3" s="34"/>
      <c r="H3" s="34"/>
    </row>
    <row r="4" spans="1:8" ht="20.100000000000001" customHeight="1" x14ac:dyDescent="0.25">
      <c r="B4" s="1"/>
      <c r="D4" s="1"/>
      <c r="E4" s="36" t="s">
        <v>634</v>
      </c>
      <c r="F4" s="37"/>
      <c r="G4" s="37"/>
      <c r="H4" s="37"/>
    </row>
    <row r="5" spans="1:8" ht="20.45" customHeight="1" thickBot="1" x14ac:dyDescent="0.25">
      <c r="B5" s="4"/>
      <c r="E5" s="37"/>
      <c r="F5" s="37"/>
      <c r="G5" s="37"/>
      <c r="H5" s="37"/>
    </row>
    <row r="6" spans="1:8" ht="29.25" customHeight="1" thickBot="1" x14ac:dyDescent="0.25">
      <c r="B6" s="28" t="s">
        <v>2</v>
      </c>
      <c r="C6" s="30" t="s">
        <v>3</v>
      </c>
      <c r="D6" s="38"/>
      <c r="E6" s="30" t="s">
        <v>4</v>
      </c>
      <c r="F6" s="31"/>
      <c r="G6" s="39" t="s">
        <v>667</v>
      </c>
      <c r="H6" s="39" t="s">
        <v>5</v>
      </c>
    </row>
    <row r="7" spans="1:8" ht="20.100000000000001" customHeight="1" thickBot="1" x14ac:dyDescent="0.25">
      <c r="B7" s="29"/>
      <c r="C7" s="10">
        <v>2021</v>
      </c>
      <c r="D7" s="10">
        <v>2022</v>
      </c>
      <c r="E7" s="10">
        <v>2021</v>
      </c>
      <c r="F7" s="10">
        <v>2022</v>
      </c>
      <c r="G7" s="29"/>
      <c r="H7" s="29"/>
    </row>
    <row r="8" spans="1:8" ht="20.100000000000001" customHeight="1" thickBot="1" x14ac:dyDescent="0.25">
      <c r="A8" s="26"/>
      <c r="B8" s="9" t="s">
        <v>635</v>
      </c>
      <c r="C8" s="11">
        <f>+C19+C76+C181+C362+C601</f>
        <v>416</v>
      </c>
      <c r="D8" s="11">
        <f>+D19+D76+D181+D362+D601</f>
        <v>405</v>
      </c>
      <c r="E8" s="25">
        <f>SUM(E9:E13)</f>
        <v>0.99999999999999989</v>
      </c>
      <c r="F8" s="25">
        <f>SUM(F9:F13)</f>
        <v>1</v>
      </c>
      <c r="G8" s="25">
        <f t="shared" ref="G8:G13" si="0">+IF(AND(C8=0,D8=0),"",IF(C8=0,1,IF(D8=0,-1,(D8-C8)/C8)))</f>
        <v>-2.6442307692307692E-2</v>
      </c>
      <c r="H8" s="25">
        <f t="shared" ref="H8:H13" si="1">+IF(OR(AND(E8=""),(G8="")),"",E8*G8)</f>
        <v>-2.6442307692307689E-2</v>
      </c>
    </row>
    <row r="9" spans="1:8" x14ac:dyDescent="0.2">
      <c r="A9" s="27"/>
      <c r="B9" s="22" t="s">
        <v>6</v>
      </c>
      <c r="C9" s="19">
        <f>+C19</f>
        <v>3</v>
      </c>
      <c r="D9" s="12">
        <f>+D19</f>
        <v>5</v>
      </c>
      <c r="E9" s="13">
        <f t="shared" ref="E9:F13" si="2">+C9/C$8</f>
        <v>7.2115384615384619E-3</v>
      </c>
      <c r="F9" s="13">
        <f t="shared" si="2"/>
        <v>1.2345679012345678E-2</v>
      </c>
      <c r="G9" s="13">
        <f t="shared" si="0"/>
        <v>0.66666666666666663</v>
      </c>
      <c r="H9" s="14">
        <f t="shared" si="1"/>
        <v>4.807692307692308E-3</v>
      </c>
    </row>
    <row r="10" spans="1:8" x14ac:dyDescent="0.2">
      <c r="A10" s="27"/>
      <c r="B10" s="23" t="s">
        <v>7</v>
      </c>
      <c r="C10" s="20">
        <f>+C76</f>
        <v>90</v>
      </c>
      <c r="D10" s="7">
        <f>+D76</f>
        <v>59</v>
      </c>
      <c r="E10" s="8">
        <f t="shared" si="2"/>
        <v>0.21634615384615385</v>
      </c>
      <c r="F10" s="8">
        <f t="shared" si="2"/>
        <v>0.14567901234567901</v>
      </c>
      <c r="G10" s="8">
        <f t="shared" si="0"/>
        <v>-0.34444444444444444</v>
      </c>
      <c r="H10" s="15">
        <f t="shared" si="1"/>
        <v>-7.4519230769230768E-2</v>
      </c>
    </row>
    <row r="11" spans="1:8" ht="25.5" x14ac:dyDescent="0.2">
      <c r="A11" s="27"/>
      <c r="B11" s="23" t="s">
        <v>8</v>
      </c>
      <c r="C11" s="20">
        <f>+C181</f>
        <v>118</v>
      </c>
      <c r="D11" s="7">
        <f>+D181</f>
        <v>89</v>
      </c>
      <c r="E11" s="8">
        <f t="shared" si="2"/>
        <v>0.28365384615384615</v>
      </c>
      <c r="F11" s="8">
        <f t="shared" si="2"/>
        <v>0.21975308641975308</v>
      </c>
      <c r="G11" s="8">
        <f t="shared" si="0"/>
        <v>-0.24576271186440679</v>
      </c>
      <c r="H11" s="15">
        <f t="shared" si="1"/>
        <v>-6.9711538461538464E-2</v>
      </c>
    </row>
    <row r="12" spans="1:8" x14ac:dyDescent="0.2">
      <c r="A12" s="27"/>
      <c r="B12" s="23" t="s">
        <v>9</v>
      </c>
      <c r="C12" s="20">
        <f>+C362</f>
        <v>200</v>
      </c>
      <c r="D12" s="7">
        <f>+D362</f>
        <v>174</v>
      </c>
      <c r="E12" s="8">
        <f t="shared" si="2"/>
        <v>0.48076923076923078</v>
      </c>
      <c r="F12" s="8">
        <f t="shared" si="2"/>
        <v>0.42962962962962964</v>
      </c>
      <c r="G12" s="8">
        <f t="shared" si="0"/>
        <v>-0.13</v>
      </c>
      <c r="H12" s="15">
        <f t="shared" si="1"/>
        <v>-6.25E-2</v>
      </c>
    </row>
    <row r="13" spans="1:8" ht="15.75" thickBot="1" x14ac:dyDescent="0.25">
      <c r="A13" s="27"/>
      <c r="B13" s="24" t="s">
        <v>10</v>
      </c>
      <c r="C13" s="21">
        <f>+C601</f>
        <v>5</v>
      </c>
      <c r="D13" s="16">
        <f>+D601</f>
        <v>78</v>
      </c>
      <c r="E13" s="17">
        <f t="shared" si="2"/>
        <v>1.201923076923077E-2</v>
      </c>
      <c r="F13" s="17">
        <f t="shared" si="2"/>
        <v>0.19259259259259259</v>
      </c>
      <c r="G13" s="17">
        <f t="shared" si="0"/>
        <v>14.6</v>
      </c>
      <c r="H13" s="18">
        <f t="shared" si="1"/>
        <v>0.17548076923076925</v>
      </c>
    </row>
    <row r="14" spans="1:8" x14ac:dyDescent="0.2">
      <c r="A14" s="26"/>
      <c r="B14" t="s">
        <v>11</v>
      </c>
    </row>
    <row r="15" spans="1:8" x14ac:dyDescent="0.2">
      <c r="A15" s="26"/>
    </row>
    <row r="16" spans="1:8" ht="15.75" thickBot="1" x14ac:dyDescent="0.25">
      <c r="A16" s="26"/>
    </row>
    <row r="17" spans="1:8" ht="29.25" customHeight="1" thickBot="1" x14ac:dyDescent="0.25">
      <c r="A17" s="27"/>
      <c r="B17" s="28" t="s">
        <v>2</v>
      </c>
      <c r="C17" s="30" t="s">
        <v>12</v>
      </c>
      <c r="D17" s="38"/>
      <c r="E17" s="30" t="s">
        <v>4</v>
      </c>
      <c r="F17" s="31"/>
      <c r="G17" s="39" t="s">
        <v>13</v>
      </c>
      <c r="H17" s="39" t="s">
        <v>5</v>
      </c>
    </row>
    <row r="18" spans="1:8" ht="15.75" thickBot="1" x14ac:dyDescent="0.25">
      <c r="A18" s="27"/>
      <c r="B18" s="29"/>
      <c r="C18" s="10">
        <v>2022</v>
      </c>
      <c r="D18" s="10">
        <v>2023</v>
      </c>
      <c r="E18" s="10">
        <v>2022</v>
      </c>
      <c r="F18" s="10">
        <v>2023</v>
      </c>
      <c r="G18" s="29"/>
      <c r="H18" s="29"/>
    </row>
    <row r="19" spans="1:8" ht="15.75" thickBot="1" x14ac:dyDescent="0.25">
      <c r="A19" s="27"/>
      <c r="B19" s="9" t="s">
        <v>6</v>
      </c>
      <c r="C19" s="11">
        <f>SUM(C20:C70)</f>
        <v>3</v>
      </c>
      <c r="D19" s="11">
        <f>SUM(D20:D70)</f>
        <v>5</v>
      </c>
      <c r="E19" s="25">
        <f t="shared" ref="E19:E50" si="3">+IF(C19=0,"",C19/C$19)</f>
        <v>1</v>
      </c>
      <c r="F19" s="25">
        <f t="shared" ref="F19:F50" si="4">+IF(D19=0,"",D19/D$19)</f>
        <v>1</v>
      </c>
      <c r="G19" s="25">
        <f>+IF(AND(C19=0,D19=0),"",IF(C19=0,1,IF(D19=0,-1,(D19-C19)/C19)))</f>
        <v>0.66666666666666663</v>
      </c>
      <c r="H19" s="25">
        <f t="shared" ref="H19:H50" si="5">+IF(OR(AND(E19=""),(G19="")),"",E19*G19)</f>
        <v>0.66666666666666663</v>
      </c>
    </row>
    <row r="20" spans="1:8" x14ac:dyDescent="0.2">
      <c r="A20" s="27"/>
      <c r="B20" s="6" t="s">
        <v>14</v>
      </c>
      <c r="C20" s="7">
        <v>0</v>
      </c>
      <c r="D20" s="7">
        <v>0</v>
      </c>
      <c r="E20" s="8" t="str">
        <f t="shared" si="3"/>
        <v/>
      </c>
      <c r="F20" s="8" t="str">
        <f t="shared" si="4"/>
        <v/>
      </c>
      <c r="G20" s="8" t="str">
        <f t="shared" ref="G20:G51" si="6">+IF(AND(C20=0,D20=0)," ",IF(C20=0,1,IF(D20=0,-1,(D20-C20)/C20)))</f>
        <v xml:space="preserve"> </v>
      </c>
      <c r="H20" s="8" t="str">
        <f t="shared" si="5"/>
        <v/>
      </c>
    </row>
    <row r="21" spans="1:8" x14ac:dyDescent="0.2">
      <c r="A21" s="27"/>
      <c r="B21" s="6" t="s">
        <v>15</v>
      </c>
      <c r="C21" s="7">
        <v>0</v>
      </c>
      <c r="D21" s="7">
        <v>0</v>
      </c>
      <c r="E21" s="8" t="str">
        <f t="shared" si="3"/>
        <v/>
      </c>
      <c r="F21" s="8" t="str">
        <f t="shared" si="4"/>
        <v/>
      </c>
      <c r="G21" s="8" t="str">
        <f t="shared" si="6"/>
        <v xml:space="preserve"> </v>
      </c>
      <c r="H21" s="8" t="str">
        <f t="shared" si="5"/>
        <v/>
      </c>
    </row>
    <row r="22" spans="1:8" ht="38.25" x14ac:dyDescent="0.2">
      <c r="A22" s="27"/>
      <c r="B22" s="6" t="s">
        <v>16</v>
      </c>
      <c r="C22" s="7">
        <v>0</v>
      </c>
      <c r="D22" s="7">
        <v>0</v>
      </c>
      <c r="E22" s="8" t="str">
        <f t="shared" si="3"/>
        <v/>
      </c>
      <c r="F22" s="8" t="str">
        <f t="shared" si="4"/>
        <v/>
      </c>
      <c r="G22" s="8" t="str">
        <f t="shared" si="6"/>
        <v xml:space="preserve"> </v>
      </c>
      <c r="H22" s="8" t="str">
        <f t="shared" si="5"/>
        <v/>
      </c>
    </row>
    <row r="23" spans="1:8" ht="38.25" x14ac:dyDescent="0.2">
      <c r="A23" s="27"/>
      <c r="B23" s="6" t="s">
        <v>17</v>
      </c>
      <c r="C23" s="7">
        <v>0</v>
      </c>
      <c r="D23" s="7">
        <v>0</v>
      </c>
      <c r="E23" s="8" t="str">
        <f t="shared" si="3"/>
        <v/>
      </c>
      <c r="F23" s="8" t="str">
        <f t="shared" si="4"/>
        <v/>
      </c>
      <c r="G23" s="8" t="str">
        <f t="shared" si="6"/>
        <v xml:space="preserve"> </v>
      </c>
      <c r="H23" s="8" t="str">
        <f t="shared" si="5"/>
        <v/>
      </c>
    </row>
    <row r="24" spans="1:8" ht="25.5" x14ac:dyDescent="0.2">
      <c r="A24" s="27"/>
      <c r="B24" s="6" t="s">
        <v>18</v>
      </c>
      <c r="C24" s="7">
        <v>0</v>
      </c>
      <c r="D24" s="7">
        <v>0</v>
      </c>
      <c r="E24" s="8" t="str">
        <f t="shared" si="3"/>
        <v/>
      </c>
      <c r="F24" s="8" t="str">
        <f t="shared" si="4"/>
        <v/>
      </c>
      <c r="G24" s="8" t="str">
        <f t="shared" si="6"/>
        <v xml:space="preserve"> </v>
      </c>
      <c r="H24" s="8" t="str">
        <f t="shared" si="5"/>
        <v/>
      </c>
    </row>
    <row r="25" spans="1:8" ht="25.5" x14ac:dyDescent="0.2">
      <c r="A25" s="27"/>
      <c r="B25" s="6" t="s">
        <v>19</v>
      </c>
      <c r="C25" s="7">
        <v>0</v>
      </c>
      <c r="D25" s="7">
        <v>0</v>
      </c>
      <c r="E25" s="8" t="str">
        <f t="shared" si="3"/>
        <v/>
      </c>
      <c r="F25" s="8" t="str">
        <f t="shared" si="4"/>
        <v/>
      </c>
      <c r="G25" s="8" t="str">
        <f t="shared" si="6"/>
        <v xml:space="preserve"> </v>
      </c>
      <c r="H25" s="8" t="str">
        <f t="shared" si="5"/>
        <v/>
      </c>
    </row>
    <row r="26" spans="1:8" ht="25.5" x14ac:dyDescent="0.2">
      <c r="A26" s="27"/>
      <c r="B26" s="6" t="s">
        <v>20</v>
      </c>
      <c r="C26" s="7">
        <v>0</v>
      </c>
      <c r="D26" s="7">
        <v>0</v>
      </c>
      <c r="E26" s="8" t="str">
        <f t="shared" si="3"/>
        <v/>
      </c>
      <c r="F26" s="8" t="str">
        <f t="shared" si="4"/>
        <v/>
      </c>
      <c r="G26" s="8" t="str">
        <f t="shared" si="6"/>
        <v xml:space="preserve"> </v>
      </c>
      <c r="H26" s="8" t="str">
        <f t="shared" si="5"/>
        <v/>
      </c>
    </row>
    <row r="27" spans="1:8" x14ac:dyDescent="0.2">
      <c r="A27" s="27"/>
      <c r="B27" s="6" t="s">
        <v>21</v>
      </c>
      <c r="C27" s="7">
        <v>0</v>
      </c>
      <c r="D27" s="7">
        <v>1</v>
      </c>
      <c r="E27" s="8" t="str">
        <f t="shared" si="3"/>
        <v/>
      </c>
      <c r="F27" s="8">
        <f t="shared" si="4"/>
        <v>0.2</v>
      </c>
      <c r="G27" s="8">
        <f t="shared" si="6"/>
        <v>1</v>
      </c>
      <c r="H27" s="8" t="str">
        <f t="shared" si="5"/>
        <v/>
      </c>
    </row>
    <row r="28" spans="1:8" x14ac:dyDescent="0.2">
      <c r="A28" s="27"/>
      <c r="B28" s="6" t="s">
        <v>22</v>
      </c>
      <c r="C28" s="7">
        <v>0</v>
      </c>
      <c r="D28" s="7">
        <v>0</v>
      </c>
      <c r="E28" s="8" t="str">
        <f t="shared" si="3"/>
        <v/>
      </c>
      <c r="F28" s="8" t="str">
        <f t="shared" si="4"/>
        <v/>
      </c>
      <c r="G28" s="8" t="str">
        <f t="shared" si="6"/>
        <v xml:space="preserve"> </v>
      </c>
      <c r="H28" s="8" t="str">
        <f t="shared" si="5"/>
        <v/>
      </c>
    </row>
    <row r="29" spans="1:8" x14ac:dyDescent="0.2">
      <c r="A29" s="27"/>
      <c r="B29" s="6" t="s">
        <v>23</v>
      </c>
      <c r="C29" s="7">
        <v>0</v>
      </c>
      <c r="D29" s="7">
        <v>0</v>
      </c>
      <c r="E29" s="8" t="str">
        <f t="shared" si="3"/>
        <v/>
      </c>
      <c r="F29" s="8" t="str">
        <f t="shared" si="4"/>
        <v/>
      </c>
      <c r="G29" s="8" t="str">
        <f t="shared" si="6"/>
        <v xml:space="preserve"> </v>
      </c>
      <c r="H29" s="8" t="str">
        <f t="shared" si="5"/>
        <v/>
      </c>
    </row>
    <row r="30" spans="1:8" x14ac:dyDescent="0.2">
      <c r="A30" s="27"/>
      <c r="B30" s="6" t="s">
        <v>24</v>
      </c>
      <c r="C30" s="7">
        <v>1</v>
      </c>
      <c r="D30" s="7">
        <v>2</v>
      </c>
      <c r="E30" s="8">
        <f t="shared" si="3"/>
        <v>0.33333333333333331</v>
      </c>
      <c r="F30" s="8">
        <f t="shared" si="4"/>
        <v>0.4</v>
      </c>
      <c r="G30" s="8">
        <f t="shared" si="6"/>
        <v>1</v>
      </c>
      <c r="H30" s="8">
        <f t="shared" si="5"/>
        <v>0.33333333333333331</v>
      </c>
    </row>
    <row r="31" spans="1:8" ht="25.5" x14ac:dyDescent="0.2">
      <c r="A31" s="27"/>
      <c r="B31" s="6" t="s">
        <v>25</v>
      </c>
      <c r="C31" s="7">
        <v>0</v>
      </c>
      <c r="D31" s="7">
        <v>0</v>
      </c>
      <c r="E31" s="8" t="str">
        <f t="shared" si="3"/>
        <v/>
      </c>
      <c r="F31" s="8" t="str">
        <f t="shared" si="4"/>
        <v/>
      </c>
      <c r="G31" s="8" t="str">
        <f t="shared" si="6"/>
        <v xml:space="preserve"> </v>
      </c>
      <c r="H31" s="8" t="str">
        <f t="shared" si="5"/>
        <v/>
      </c>
    </row>
    <row r="32" spans="1:8" x14ac:dyDescent="0.2">
      <c r="A32" s="27"/>
      <c r="B32" s="6" t="s">
        <v>26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8" t="str">
        <f t="shared" si="6"/>
        <v xml:space="preserve"> </v>
      </c>
      <c r="H32" s="8" t="str">
        <f t="shared" si="5"/>
        <v/>
      </c>
    </row>
    <row r="33" spans="1:8" x14ac:dyDescent="0.2">
      <c r="A33" s="27"/>
      <c r="B33" s="6" t="s">
        <v>27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8" t="str">
        <f t="shared" si="6"/>
        <v xml:space="preserve"> </v>
      </c>
      <c r="H33" s="8" t="str">
        <f t="shared" si="5"/>
        <v/>
      </c>
    </row>
    <row r="34" spans="1:8" x14ac:dyDescent="0.2">
      <c r="A34" s="27"/>
      <c r="B34" s="6" t="s">
        <v>28</v>
      </c>
      <c r="C34" s="7">
        <v>0</v>
      </c>
      <c r="D34" s="7">
        <v>0</v>
      </c>
      <c r="E34" s="8" t="str">
        <f t="shared" si="3"/>
        <v/>
      </c>
      <c r="F34" s="8" t="str">
        <f t="shared" si="4"/>
        <v/>
      </c>
      <c r="G34" s="8" t="str">
        <f t="shared" si="6"/>
        <v xml:space="preserve"> </v>
      </c>
      <c r="H34" s="8" t="str">
        <f t="shared" si="5"/>
        <v/>
      </c>
    </row>
    <row r="35" spans="1:8" x14ac:dyDescent="0.2">
      <c r="A35" s="27"/>
      <c r="B35" s="6" t="s">
        <v>29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8" t="str">
        <f t="shared" si="6"/>
        <v xml:space="preserve"> </v>
      </c>
      <c r="H35" s="8" t="str">
        <f t="shared" si="5"/>
        <v/>
      </c>
    </row>
    <row r="36" spans="1:8" x14ac:dyDescent="0.2">
      <c r="A36" s="27"/>
      <c r="B36" s="6" t="s">
        <v>30</v>
      </c>
      <c r="C36" s="7">
        <v>0</v>
      </c>
      <c r="D36" s="7">
        <v>0</v>
      </c>
      <c r="E36" s="8" t="str">
        <f t="shared" si="3"/>
        <v/>
      </c>
      <c r="F36" s="8" t="str">
        <f t="shared" si="4"/>
        <v/>
      </c>
      <c r="G36" s="8" t="str">
        <f t="shared" si="6"/>
        <v xml:space="preserve"> </v>
      </c>
      <c r="H36" s="8" t="str">
        <f t="shared" si="5"/>
        <v/>
      </c>
    </row>
    <row r="37" spans="1:8" ht="25.5" x14ac:dyDescent="0.2">
      <c r="A37" s="27"/>
      <c r="B37" s="6" t="s">
        <v>31</v>
      </c>
      <c r="C37" s="7">
        <v>0</v>
      </c>
      <c r="D37" s="7">
        <v>0</v>
      </c>
      <c r="E37" s="8" t="str">
        <f t="shared" si="3"/>
        <v/>
      </c>
      <c r="F37" s="8" t="str">
        <f t="shared" si="4"/>
        <v/>
      </c>
      <c r="G37" s="8" t="str">
        <f t="shared" si="6"/>
        <v xml:space="preserve"> </v>
      </c>
      <c r="H37" s="8" t="str">
        <f t="shared" si="5"/>
        <v/>
      </c>
    </row>
    <row r="38" spans="1:8" ht="25.5" x14ac:dyDescent="0.2">
      <c r="A38" s="27"/>
      <c r="B38" s="6" t="s">
        <v>32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8" t="str">
        <f t="shared" si="6"/>
        <v xml:space="preserve"> </v>
      </c>
      <c r="H38" s="8" t="str">
        <f t="shared" si="5"/>
        <v/>
      </c>
    </row>
    <row r="39" spans="1:8" x14ac:dyDescent="0.2">
      <c r="A39" s="27"/>
      <c r="B39" s="6" t="s">
        <v>33</v>
      </c>
      <c r="C39" s="7">
        <v>0</v>
      </c>
      <c r="D39" s="7">
        <v>0</v>
      </c>
      <c r="E39" s="8" t="str">
        <f t="shared" si="3"/>
        <v/>
      </c>
      <c r="F39" s="8" t="str">
        <f t="shared" si="4"/>
        <v/>
      </c>
      <c r="G39" s="8" t="str">
        <f t="shared" si="6"/>
        <v xml:space="preserve"> </v>
      </c>
      <c r="H39" s="8" t="str">
        <f t="shared" si="5"/>
        <v/>
      </c>
    </row>
    <row r="40" spans="1:8" x14ac:dyDescent="0.2">
      <c r="A40" s="27"/>
      <c r="B40" s="6" t="s">
        <v>34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8" t="str">
        <f t="shared" si="6"/>
        <v xml:space="preserve"> </v>
      </c>
      <c r="H40" s="8" t="str">
        <f t="shared" si="5"/>
        <v/>
      </c>
    </row>
    <row r="41" spans="1:8" ht="25.5" x14ac:dyDescent="0.2">
      <c r="A41" s="27"/>
      <c r="B41" s="6" t="s">
        <v>35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8" t="str">
        <f t="shared" si="6"/>
        <v xml:space="preserve"> </v>
      </c>
      <c r="H41" s="8" t="str">
        <f t="shared" si="5"/>
        <v/>
      </c>
    </row>
    <row r="42" spans="1:8" x14ac:dyDescent="0.2">
      <c r="A42" s="27"/>
      <c r="B42" s="6" t="s">
        <v>36</v>
      </c>
      <c r="C42" s="7">
        <v>0</v>
      </c>
      <c r="D42" s="7">
        <v>0</v>
      </c>
      <c r="E42" s="8" t="str">
        <f t="shared" si="3"/>
        <v/>
      </c>
      <c r="F42" s="8" t="str">
        <f t="shared" si="4"/>
        <v/>
      </c>
      <c r="G42" s="8" t="str">
        <f t="shared" si="6"/>
        <v xml:space="preserve"> </v>
      </c>
      <c r="H42" s="8" t="str">
        <f t="shared" si="5"/>
        <v/>
      </c>
    </row>
    <row r="43" spans="1:8" x14ac:dyDescent="0.2">
      <c r="A43" s="27"/>
      <c r="B43" s="6" t="s">
        <v>37</v>
      </c>
      <c r="C43" s="7">
        <v>0</v>
      </c>
      <c r="D43" s="7">
        <v>0</v>
      </c>
      <c r="E43" s="8" t="str">
        <f t="shared" si="3"/>
        <v/>
      </c>
      <c r="F43" s="8" t="str">
        <f t="shared" si="4"/>
        <v/>
      </c>
      <c r="G43" s="8" t="str">
        <f t="shared" si="6"/>
        <v xml:space="preserve"> </v>
      </c>
      <c r="H43" s="8" t="str">
        <f t="shared" si="5"/>
        <v/>
      </c>
    </row>
    <row r="44" spans="1:8" ht="25.5" x14ac:dyDescent="0.2">
      <c r="A44" s="27"/>
      <c r="B44" s="6" t="s">
        <v>38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8" t="str">
        <f t="shared" si="6"/>
        <v xml:space="preserve"> </v>
      </c>
      <c r="H44" s="8" t="str">
        <f t="shared" si="5"/>
        <v/>
      </c>
    </row>
    <row r="45" spans="1:8" ht="25.5" x14ac:dyDescent="0.2">
      <c r="A45" s="27"/>
      <c r="B45" s="6" t="s">
        <v>39</v>
      </c>
      <c r="C45" s="7">
        <v>0</v>
      </c>
      <c r="D45" s="7">
        <v>1</v>
      </c>
      <c r="E45" s="8" t="str">
        <f t="shared" si="3"/>
        <v/>
      </c>
      <c r="F45" s="8">
        <f t="shared" si="4"/>
        <v>0.2</v>
      </c>
      <c r="G45" s="8">
        <f t="shared" si="6"/>
        <v>1</v>
      </c>
      <c r="H45" s="8" t="str">
        <f t="shared" si="5"/>
        <v/>
      </c>
    </row>
    <row r="46" spans="1:8" ht="25.5" x14ac:dyDescent="0.2">
      <c r="A46" s="27"/>
      <c r="B46" s="6" t="s">
        <v>40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8" t="str">
        <f t="shared" si="6"/>
        <v xml:space="preserve"> </v>
      </c>
      <c r="H46" s="8" t="str">
        <f t="shared" si="5"/>
        <v/>
      </c>
    </row>
    <row r="47" spans="1:8" x14ac:dyDescent="0.2">
      <c r="A47" s="27"/>
      <c r="B47" s="6" t="s">
        <v>41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8" t="str">
        <f t="shared" si="6"/>
        <v xml:space="preserve"> </v>
      </c>
      <c r="H47" s="8" t="str">
        <f t="shared" si="5"/>
        <v/>
      </c>
    </row>
    <row r="48" spans="1:8" ht="25.5" x14ac:dyDescent="0.2">
      <c r="A48" s="27"/>
      <c r="B48" s="6" t="s">
        <v>42</v>
      </c>
      <c r="C48" s="7">
        <v>0</v>
      </c>
      <c r="D48" s="7">
        <v>0</v>
      </c>
      <c r="E48" s="8" t="str">
        <f t="shared" si="3"/>
        <v/>
      </c>
      <c r="F48" s="8" t="str">
        <f t="shared" si="4"/>
        <v/>
      </c>
      <c r="G48" s="8" t="str">
        <f t="shared" si="6"/>
        <v xml:space="preserve"> </v>
      </c>
      <c r="H48" s="8" t="str">
        <f t="shared" si="5"/>
        <v/>
      </c>
    </row>
    <row r="49" spans="1:8" ht="25.5" x14ac:dyDescent="0.2">
      <c r="A49" s="27"/>
      <c r="B49" s="6" t="s">
        <v>43</v>
      </c>
      <c r="C49" s="7">
        <v>0</v>
      </c>
      <c r="D49" s="7">
        <v>0</v>
      </c>
      <c r="E49" s="8" t="str">
        <f t="shared" si="3"/>
        <v/>
      </c>
      <c r="F49" s="8" t="str">
        <f t="shared" si="4"/>
        <v/>
      </c>
      <c r="G49" s="8" t="str">
        <f t="shared" si="6"/>
        <v xml:space="preserve"> </v>
      </c>
      <c r="H49" s="8" t="str">
        <f t="shared" si="5"/>
        <v/>
      </c>
    </row>
    <row r="50" spans="1:8" x14ac:dyDescent="0.2">
      <c r="A50" s="27"/>
      <c r="B50" s="6" t="s">
        <v>44</v>
      </c>
      <c r="C50" s="7">
        <v>0</v>
      </c>
      <c r="D50" s="7">
        <v>0</v>
      </c>
      <c r="E50" s="8" t="str">
        <f t="shared" si="3"/>
        <v/>
      </c>
      <c r="F50" s="8" t="str">
        <f t="shared" si="4"/>
        <v/>
      </c>
      <c r="G50" s="8" t="str">
        <f t="shared" si="6"/>
        <v xml:space="preserve"> </v>
      </c>
      <c r="H50" s="8" t="str">
        <f t="shared" si="5"/>
        <v/>
      </c>
    </row>
    <row r="51" spans="1:8" x14ac:dyDescent="0.2">
      <c r="A51" s="27"/>
      <c r="B51" s="6" t="s">
        <v>45</v>
      </c>
      <c r="C51" s="7">
        <v>0</v>
      </c>
      <c r="D51" s="7">
        <v>0</v>
      </c>
      <c r="E51" s="8" t="str">
        <f t="shared" ref="E51:E70" si="7">+IF(C51=0,"",C51/C$19)</f>
        <v/>
      </c>
      <c r="F51" s="8" t="str">
        <f t="shared" ref="F51:F70" si="8">+IF(D51=0,"",D51/D$19)</f>
        <v/>
      </c>
      <c r="G51" s="8" t="str">
        <f t="shared" si="6"/>
        <v xml:space="preserve"> </v>
      </c>
      <c r="H51" s="8" t="str">
        <f t="shared" ref="H51:H70" si="9">+IF(OR(AND(E51=""),(G51="")),"",E51*G51)</f>
        <v/>
      </c>
    </row>
    <row r="52" spans="1:8" x14ac:dyDescent="0.2">
      <c r="A52" s="27"/>
      <c r="B52" s="6" t="s">
        <v>46</v>
      </c>
      <c r="C52" s="7">
        <v>0</v>
      </c>
      <c r="D52" s="7">
        <v>0</v>
      </c>
      <c r="E52" s="8" t="str">
        <f t="shared" si="7"/>
        <v/>
      </c>
      <c r="F52" s="8" t="str">
        <f t="shared" si="8"/>
        <v/>
      </c>
      <c r="G52" s="8" t="str">
        <f t="shared" ref="G52:G70" si="10">+IF(AND(C52=0,D52=0)," ",IF(C52=0,1,IF(D52=0,-1,(D52-C52)/C52)))</f>
        <v xml:space="preserve"> </v>
      </c>
      <c r="H52" s="8" t="str">
        <f t="shared" si="9"/>
        <v/>
      </c>
    </row>
    <row r="53" spans="1:8" x14ac:dyDescent="0.2">
      <c r="A53" s="27"/>
      <c r="B53" s="6" t="s">
        <v>47</v>
      </c>
      <c r="C53" s="7">
        <v>0</v>
      </c>
      <c r="D53" s="7">
        <v>0</v>
      </c>
      <c r="E53" s="8" t="str">
        <f t="shared" si="7"/>
        <v/>
      </c>
      <c r="F53" s="8" t="str">
        <f t="shared" si="8"/>
        <v/>
      </c>
      <c r="G53" s="8" t="str">
        <f t="shared" si="10"/>
        <v xml:space="preserve"> </v>
      </c>
      <c r="H53" s="8" t="str">
        <f t="shared" si="9"/>
        <v/>
      </c>
    </row>
    <row r="54" spans="1:8" x14ac:dyDescent="0.2">
      <c r="A54" s="27"/>
      <c r="B54" s="6" t="s">
        <v>48</v>
      </c>
      <c r="C54" s="7">
        <v>0</v>
      </c>
      <c r="D54" s="7">
        <v>0</v>
      </c>
      <c r="E54" s="8" t="str">
        <f t="shared" si="7"/>
        <v/>
      </c>
      <c r="F54" s="8" t="str">
        <f t="shared" si="8"/>
        <v/>
      </c>
      <c r="G54" s="8" t="str">
        <f t="shared" si="10"/>
        <v xml:space="preserve"> </v>
      </c>
      <c r="H54" s="8" t="str">
        <f t="shared" si="9"/>
        <v/>
      </c>
    </row>
    <row r="55" spans="1:8" x14ac:dyDescent="0.2">
      <c r="A55" s="27"/>
      <c r="B55" s="6" t="s">
        <v>49</v>
      </c>
      <c r="C55" s="7">
        <v>0</v>
      </c>
      <c r="D55" s="7">
        <v>0</v>
      </c>
      <c r="E55" s="8" t="str">
        <f t="shared" si="7"/>
        <v/>
      </c>
      <c r="F55" s="8" t="str">
        <f t="shared" si="8"/>
        <v/>
      </c>
      <c r="G55" s="8" t="str">
        <f t="shared" si="10"/>
        <v xml:space="preserve"> </v>
      </c>
      <c r="H55" s="8" t="str">
        <f t="shared" si="9"/>
        <v/>
      </c>
    </row>
    <row r="56" spans="1:8" x14ac:dyDescent="0.2">
      <c r="A56" s="27"/>
      <c r="B56" s="6" t="s">
        <v>50</v>
      </c>
      <c r="C56" s="7">
        <v>0</v>
      </c>
      <c r="D56" s="7">
        <v>0</v>
      </c>
      <c r="E56" s="8" t="str">
        <f t="shared" si="7"/>
        <v/>
      </c>
      <c r="F56" s="8" t="str">
        <f t="shared" si="8"/>
        <v/>
      </c>
      <c r="G56" s="8" t="str">
        <f t="shared" si="10"/>
        <v xml:space="preserve"> </v>
      </c>
      <c r="H56" s="8" t="str">
        <f t="shared" si="9"/>
        <v/>
      </c>
    </row>
    <row r="57" spans="1:8" x14ac:dyDescent="0.2">
      <c r="A57" s="27"/>
      <c r="B57" s="6" t="s">
        <v>51</v>
      </c>
      <c r="C57" s="7">
        <v>0</v>
      </c>
      <c r="D57" s="7">
        <v>0</v>
      </c>
      <c r="E57" s="8" t="str">
        <f t="shared" si="7"/>
        <v/>
      </c>
      <c r="F57" s="8" t="str">
        <f t="shared" si="8"/>
        <v/>
      </c>
      <c r="G57" s="8" t="str">
        <f t="shared" si="10"/>
        <v xml:space="preserve"> </v>
      </c>
      <c r="H57" s="8" t="str">
        <f t="shared" si="9"/>
        <v/>
      </c>
    </row>
    <row r="58" spans="1:8" x14ac:dyDescent="0.2">
      <c r="A58" s="27"/>
      <c r="B58" s="6" t="s">
        <v>52</v>
      </c>
      <c r="C58" s="7">
        <v>0</v>
      </c>
      <c r="D58" s="7">
        <v>0</v>
      </c>
      <c r="E58" s="8" t="str">
        <f t="shared" si="7"/>
        <v/>
      </c>
      <c r="F58" s="8" t="str">
        <f t="shared" si="8"/>
        <v/>
      </c>
      <c r="G58" s="8" t="str">
        <f t="shared" si="10"/>
        <v xml:space="preserve"> </v>
      </c>
      <c r="H58" s="8" t="str">
        <f t="shared" si="9"/>
        <v/>
      </c>
    </row>
    <row r="59" spans="1:8" x14ac:dyDescent="0.2">
      <c r="A59" s="27"/>
      <c r="B59" s="6" t="s">
        <v>53</v>
      </c>
      <c r="C59" s="7">
        <v>0</v>
      </c>
      <c r="D59" s="7">
        <v>0</v>
      </c>
      <c r="E59" s="8" t="str">
        <f t="shared" si="7"/>
        <v/>
      </c>
      <c r="F59" s="8" t="str">
        <f t="shared" si="8"/>
        <v/>
      </c>
      <c r="G59" s="8" t="str">
        <f t="shared" si="10"/>
        <v xml:space="preserve"> </v>
      </c>
      <c r="H59" s="8" t="str">
        <f t="shared" si="9"/>
        <v/>
      </c>
    </row>
    <row r="60" spans="1:8" ht="25.5" x14ac:dyDescent="0.2">
      <c r="A60" s="27"/>
      <c r="B60" s="6" t="s">
        <v>54</v>
      </c>
      <c r="C60" s="7">
        <v>0</v>
      </c>
      <c r="D60" s="7">
        <v>0</v>
      </c>
      <c r="E60" s="8" t="str">
        <f t="shared" si="7"/>
        <v/>
      </c>
      <c r="F60" s="8" t="str">
        <f t="shared" si="8"/>
        <v/>
      </c>
      <c r="G60" s="8" t="str">
        <f t="shared" si="10"/>
        <v xml:space="preserve"> </v>
      </c>
      <c r="H60" s="8" t="str">
        <f t="shared" si="9"/>
        <v/>
      </c>
    </row>
    <row r="61" spans="1:8" ht="25.5" x14ac:dyDescent="0.2">
      <c r="A61" s="27"/>
      <c r="B61" s="6" t="s">
        <v>55</v>
      </c>
      <c r="C61" s="7">
        <v>0</v>
      </c>
      <c r="D61" s="7">
        <v>0</v>
      </c>
      <c r="E61" s="8" t="str">
        <f t="shared" si="7"/>
        <v/>
      </c>
      <c r="F61" s="8" t="str">
        <f t="shared" si="8"/>
        <v/>
      </c>
      <c r="G61" s="8" t="str">
        <f t="shared" si="10"/>
        <v xml:space="preserve"> </v>
      </c>
      <c r="H61" s="8" t="str">
        <f t="shared" si="9"/>
        <v/>
      </c>
    </row>
    <row r="62" spans="1:8" x14ac:dyDescent="0.2">
      <c r="A62" s="27"/>
      <c r="B62" s="6" t="s">
        <v>56</v>
      </c>
      <c r="C62" s="7">
        <v>0</v>
      </c>
      <c r="D62" s="7">
        <v>0</v>
      </c>
      <c r="E62" s="8" t="str">
        <f t="shared" si="7"/>
        <v/>
      </c>
      <c r="F62" s="8" t="str">
        <f t="shared" si="8"/>
        <v/>
      </c>
      <c r="G62" s="8" t="str">
        <f t="shared" si="10"/>
        <v xml:space="preserve"> </v>
      </c>
      <c r="H62" s="8" t="str">
        <f t="shared" si="9"/>
        <v/>
      </c>
    </row>
    <row r="63" spans="1:8" x14ac:dyDescent="0.2">
      <c r="A63" s="27"/>
      <c r="B63" s="6" t="s">
        <v>57</v>
      </c>
      <c r="C63" s="7">
        <v>0</v>
      </c>
      <c r="D63" s="7">
        <v>0</v>
      </c>
      <c r="E63" s="8" t="str">
        <f t="shared" si="7"/>
        <v/>
      </c>
      <c r="F63" s="8" t="str">
        <f t="shared" si="8"/>
        <v/>
      </c>
      <c r="G63" s="8" t="str">
        <f t="shared" si="10"/>
        <v xml:space="preserve"> </v>
      </c>
      <c r="H63" s="8" t="str">
        <f t="shared" si="9"/>
        <v/>
      </c>
    </row>
    <row r="64" spans="1:8" x14ac:dyDescent="0.2">
      <c r="A64" s="27"/>
      <c r="B64" s="6" t="s">
        <v>58</v>
      </c>
      <c r="C64" s="7">
        <v>2</v>
      </c>
      <c r="D64" s="7">
        <v>0</v>
      </c>
      <c r="E64" s="8">
        <f t="shared" si="7"/>
        <v>0.66666666666666663</v>
      </c>
      <c r="F64" s="8" t="str">
        <f t="shared" si="8"/>
        <v/>
      </c>
      <c r="G64" s="8">
        <f t="shared" si="10"/>
        <v>-1</v>
      </c>
      <c r="H64" s="8">
        <f t="shared" si="9"/>
        <v>-0.66666666666666663</v>
      </c>
    </row>
    <row r="65" spans="1:8" x14ac:dyDescent="0.2">
      <c r="A65" s="27"/>
      <c r="B65" s="6" t="s">
        <v>59</v>
      </c>
      <c r="C65" s="7">
        <v>0</v>
      </c>
      <c r="D65" s="7">
        <v>0</v>
      </c>
      <c r="E65" s="8" t="str">
        <f t="shared" si="7"/>
        <v/>
      </c>
      <c r="F65" s="8" t="str">
        <f t="shared" si="8"/>
        <v/>
      </c>
      <c r="G65" s="8" t="str">
        <f t="shared" si="10"/>
        <v xml:space="preserve"> </v>
      </c>
      <c r="H65" s="8" t="str">
        <f t="shared" si="9"/>
        <v/>
      </c>
    </row>
    <row r="66" spans="1:8" x14ac:dyDescent="0.2">
      <c r="A66" s="27"/>
      <c r="B66" s="6" t="s">
        <v>60</v>
      </c>
      <c r="C66" s="7">
        <v>0</v>
      </c>
      <c r="D66" s="7">
        <v>0</v>
      </c>
      <c r="E66" s="8" t="str">
        <f t="shared" si="7"/>
        <v/>
      </c>
      <c r="F66" s="8" t="str">
        <f t="shared" si="8"/>
        <v/>
      </c>
      <c r="G66" s="8" t="str">
        <f t="shared" si="10"/>
        <v xml:space="preserve"> </v>
      </c>
      <c r="H66" s="8" t="str">
        <f t="shared" si="9"/>
        <v/>
      </c>
    </row>
    <row r="67" spans="1:8" x14ac:dyDescent="0.2">
      <c r="A67" s="27"/>
      <c r="B67" s="6" t="s">
        <v>61</v>
      </c>
      <c r="C67" s="7">
        <v>0</v>
      </c>
      <c r="D67" s="7">
        <v>1</v>
      </c>
      <c r="E67" s="8" t="str">
        <f t="shared" si="7"/>
        <v/>
      </c>
      <c r="F67" s="8">
        <f t="shared" si="8"/>
        <v>0.2</v>
      </c>
      <c r="G67" s="8">
        <f t="shared" si="10"/>
        <v>1</v>
      </c>
      <c r="H67" s="8" t="str">
        <f t="shared" si="9"/>
        <v/>
      </c>
    </row>
    <row r="68" spans="1:8" x14ac:dyDescent="0.2">
      <c r="A68" s="27"/>
      <c r="B68" s="6" t="s">
        <v>62</v>
      </c>
      <c r="C68" s="7">
        <v>0</v>
      </c>
      <c r="D68" s="7">
        <v>0</v>
      </c>
      <c r="E68" s="8" t="str">
        <f t="shared" si="7"/>
        <v/>
      </c>
      <c r="F68" s="8" t="str">
        <f t="shared" si="8"/>
        <v/>
      </c>
      <c r="G68" s="8" t="str">
        <f t="shared" si="10"/>
        <v xml:space="preserve"> </v>
      </c>
      <c r="H68" s="8" t="str">
        <f t="shared" si="9"/>
        <v/>
      </c>
    </row>
    <row r="69" spans="1:8" x14ac:dyDescent="0.2">
      <c r="A69" s="27"/>
      <c r="B69" s="6" t="s">
        <v>63</v>
      </c>
      <c r="C69" s="7">
        <v>0</v>
      </c>
      <c r="D69" s="7">
        <v>0</v>
      </c>
      <c r="E69" s="8" t="str">
        <f t="shared" si="7"/>
        <v/>
      </c>
      <c r="F69" s="8" t="str">
        <f t="shared" si="8"/>
        <v/>
      </c>
      <c r="G69" s="8" t="str">
        <f t="shared" si="10"/>
        <v xml:space="preserve"> </v>
      </c>
      <c r="H69" s="8" t="str">
        <f t="shared" si="9"/>
        <v/>
      </c>
    </row>
    <row r="70" spans="1:8" x14ac:dyDescent="0.2">
      <c r="A70" s="27"/>
      <c r="B70" s="6" t="s">
        <v>64</v>
      </c>
      <c r="C70" s="7">
        <v>0</v>
      </c>
      <c r="D70" s="7">
        <v>0</v>
      </c>
      <c r="E70" s="8" t="str">
        <f t="shared" si="7"/>
        <v/>
      </c>
      <c r="F70" s="8" t="str">
        <f t="shared" si="8"/>
        <v/>
      </c>
      <c r="G70" s="8" t="str">
        <f t="shared" si="10"/>
        <v xml:space="preserve"> </v>
      </c>
      <c r="H70" s="8" t="str">
        <f t="shared" si="9"/>
        <v/>
      </c>
    </row>
    <row r="71" spans="1:8" x14ac:dyDescent="0.2">
      <c r="A71" s="26"/>
    </row>
    <row r="72" spans="1:8" x14ac:dyDescent="0.2">
      <c r="A72" s="26"/>
    </row>
    <row r="73" spans="1:8" ht="15.75" thickBot="1" x14ac:dyDescent="0.25">
      <c r="A73" s="26"/>
    </row>
    <row r="74" spans="1:8" ht="29.25" customHeight="1" thickBot="1" x14ac:dyDescent="0.25">
      <c r="A74" s="27"/>
      <c r="B74" s="28" t="s">
        <v>2</v>
      </c>
      <c r="C74" s="30" t="s">
        <v>12</v>
      </c>
      <c r="D74" s="38"/>
      <c r="E74" s="30" t="s">
        <v>4</v>
      </c>
      <c r="F74" s="31"/>
      <c r="G74" s="39" t="s">
        <v>13</v>
      </c>
      <c r="H74" s="39" t="s">
        <v>5</v>
      </c>
    </row>
    <row r="75" spans="1:8" ht="15.75" thickBot="1" x14ac:dyDescent="0.25">
      <c r="A75" s="27"/>
      <c r="B75" s="29"/>
      <c r="C75" s="10">
        <v>2022</v>
      </c>
      <c r="D75" s="10">
        <v>2023</v>
      </c>
      <c r="E75" s="10">
        <v>2022</v>
      </c>
      <c r="F75" s="10">
        <v>2023</v>
      </c>
      <c r="G75" s="29"/>
      <c r="H75" s="29"/>
    </row>
    <row r="76" spans="1:8" ht="15.75" thickBot="1" x14ac:dyDescent="0.25">
      <c r="A76" s="27"/>
      <c r="B76" s="9" t="s">
        <v>7</v>
      </c>
      <c r="C76" s="11">
        <f>SUM(C77:C175)</f>
        <v>90</v>
      </c>
      <c r="D76" s="11">
        <f>SUM(D77:D175)</f>
        <v>59</v>
      </c>
      <c r="E76" s="25">
        <f t="shared" ref="E76:E107" si="11">+IF(C76=0,"",C76/C$76)</f>
        <v>1</v>
      </c>
      <c r="F76" s="25">
        <f t="shared" ref="F76:F107" si="12">+IF(D76=0,"",D76/D$76)</f>
        <v>1</v>
      </c>
      <c r="G76" s="25">
        <f>+IF(AND(C76=0,D76=0),"",IF(C76=0,1,IF(D76=0,-1,(D76-C76)/C76)))</f>
        <v>-0.34444444444444444</v>
      </c>
      <c r="H76" s="25">
        <f t="shared" ref="H76:H107" si="13">+IF(OR(AND(E76=""),(G76="")),"",E76*G76)</f>
        <v>-0.34444444444444444</v>
      </c>
    </row>
    <row r="77" spans="1:8" x14ac:dyDescent="0.2">
      <c r="A77" s="27"/>
      <c r="B77" s="6" t="s">
        <v>65</v>
      </c>
      <c r="C77" s="7">
        <v>3</v>
      </c>
      <c r="D77" s="7">
        <v>1</v>
      </c>
      <c r="E77" s="8">
        <f t="shared" si="11"/>
        <v>3.3333333333333333E-2</v>
      </c>
      <c r="F77" s="8">
        <f t="shared" si="12"/>
        <v>1.6949152542372881E-2</v>
      </c>
      <c r="G77" s="8">
        <f t="shared" ref="G77:G108" si="14">+IF(AND(C77=0,D77=0)," ",IF(C77=0,1,IF(D77=0,-1,(D77-C77)/C77)))</f>
        <v>-0.66666666666666663</v>
      </c>
      <c r="H77" s="8">
        <f t="shared" si="13"/>
        <v>-2.222222222222222E-2</v>
      </c>
    </row>
    <row r="78" spans="1:8" x14ac:dyDescent="0.2">
      <c r="A78" s="27"/>
      <c r="B78" s="6" t="s">
        <v>66</v>
      </c>
      <c r="C78" s="7">
        <v>3</v>
      </c>
      <c r="D78" s="7">
        <v>0</v>
      </c>
      <c r="E78" s="8">
        <f t="shared" si="11"/>
        <v>3.3333333333333333E-2</v>
      </c>
      <c r="F78" s="8" t="str">
        <f t="shared" si="12"/>
        <v/>
      </c>
      <c r="G78" s="8">
        <f t="shared" si="14"/>
        <v>-1</v>
      </c>
      <c r="H78" s="8">
        <f t="shared" si="13"/>
        <v>-3.3333333333333333E-2</v>
      </c>
    </row>
    <row r="79" spans="1:8" x14ac:dyDescent="0.2">
      <c r="A79" s="27"/>
      <c r="B79" s="6" t="s">
        <v>67</v>
      </c>
      <c r="C79" s="7">
        <v>0</v>
      </c>
      <c r="D79" s="7">
        <v>0</v>
      </c>
      <c r="E79" s="8" t="str">
        <f t="shared" si="11"/>
        <v/>
      </c>
      <c r="F79" s="8" t="str">
        <f t="shared" si="12"/>
        <v/>
      </c>
      <c r="G79" s="8" t="str">
        <f t="shared" si="14"/>
        <v xml:space="preserve"> </v>
      </c>
      <c r="H79" s="8" t="str">
        <f t="shared" si="13"/>
        <v/>
      </c>
    </row>
    <row r="80" spans="1:8" x14ac:dyDescent="0.2">
      <c r="A80" s="27"/>
      <c r="B80" s="6" t="s">
        <v>68</v>
      </c>
      <c r="C80" s="7">
        <v>0</v>
      </c>
      <c r="D80" s="7">
        <v>1</v>
      </c>
      <c r="E80" s="8" t="str">
        <f t="shared" si="11"/>
        <v/>
      </c>
      <c r="F80" s="8">
        <f t="shared" si="12"/>
        <v>1.6949152542372881E-2</v>
      </c>
      <c r="G80" s="8">
        <f t="shared" si="14"/>
        <v>1</v>
      </c>
      <c r="H80" s="8" t="str">
        <f t="shared" si="13"/>
        <v/>
      </c>
    </row>
    <row r="81" spans="1:8" ht="25.5" x14ac:dyDescent="0.2">
      <c r="A81" s="27"/>
      <c r="B81" s="6" t="s">
        <v>69</v>
      </c>
      <c r="C81" s="7">
        <v>0</v>
      </c>
      <c r="D81" s="7">
        <v>2</v>
      </c>
      <c r="E81" s="8" t="str">
        <f t="shared" si="11"/>
        <v/>
      </c>
      <c r="F81" s="8">
        <f t="shared" si="12"/>
        <v>3.3898305084745763E-2</v>
      </c>
      <c r="G81" s="8">
        <f t="shared" si="14"/>
        <v>1</v>
      </c>
      <c r="H81" s="8" t="str">
        <f t="shared" si="13"/>
        <v/>
      </c>
    </row>
    <row r="82" spans="1:8" x14ac:dyDescent="0.2">
      <c r="A82" s="27"/>
      <c r="B82" s="6" t="s">
        <v>70</v>
      </c>
      <c r="C82" s="7">
        <v>1</v>
      </c>
      <c r="D82" s="7">
        <v>2</v>
      </c>
      <c r="E82" s="8">
        <f t="shared" si="11"/>
        <v>1.1111111111111112E-2</v>
      </c>
      <c r="F82" s="8">
        <f t="shared" si="12"/>
        <v>3.3898305084745763E-2</v>
      </c>
      <c r="G82" s="8">
        <f t="shared" si="14"/>
        <v>1</v>
      </c>
      <c r="H82" s="8">
        <f t="shared" si="13"/>
        <v>1.1111111111111112E-2</v>
      </c>
    </row>
    <row r="83" spans="1:8" x14ac:dyDescent="0.2">
      <c r="A83" s="27"/>
      <c r="B83" s="6" t="s">
        <v>71</v>
      </c>
      <c r="C83" s="7">
        <v>0</v>
      </c>
      <c r="D83" s="7">
        <v>0</v>
      </c>
      <c r="E83" s="8" t="str">
        <f t="shared" si="11"/>
        <v/>
      </c>
      <c r="F83" s="8" t="str">
        <f t="shared" si="12"/>
        <v/>
      </c>
      <c r="G83" s="8" t="str">
        <f t="shared" si="14"/>
        <v xml:space="preserve"> </v>
      </c>
      <c r="H83" s="8" t="str">
        <f t="shared" si="13"/>
        <v/>
      </c>
    </row>
    <row r="84" spans="1:8" x14ac:dyDescent="0.2">
      <c r="A84" s="27" t="s">
        <v>668</v>
      </c>
      <c r="B84" s="6" t="s">
        <v>72</v>
      </c>
      <c r="C84" s="7">
        <v>0</v>
      </c>
      <c r="D84" s="7">
        <v>0</v>
      </c>
      <c r="E84" s="8" t="str">
        <f t="shared" si="11"/>
        <v/>
      </c>
      <c r="F84" s="8" t="str">
        <f t="shared" si="12"/>
        <v/>
      </c>
      <c r="G84" s="8" t="str">
        <f t="shared" si="14"/>
        <v xml:space="preserve"> </v>
      </c>
      <c r="H84" s="8" t="str">
        <f t="shared" si="13"/>
        <v/>
      </c>
    </row>
    <row r="85" spans="1:8" x14ac:dyDescent="0.2">
      <c r="A85" s="27"/>
      <c r="B85" s="6" t="s">
        <v>73</v>
      </c>
      <c r="C85" s="7">
        <v>0</v>
      </c>
      <c r="D85" s="7">
        <v>0</v>
      </c>
      <c r="E85" s="8" t="str">
        <f t="shared" si="11"/>
        <v/>
      </c>
      <c r="F85" s="8" t="str">
        <f t="shared" si="12"/>
        <v/>
      </c>
      <c r="G85" s="8" t="str">
        <f t="shared" si="14"/>
        <v xml:space="preserve"> </v>
      </c>
      <c r="H85" s="8" t="str">
        <f t="shared" si="13"/>
        <v/>
      </c>
    </row>
    <row r="86" spans="1:8" x14ac:dyDescent="0.2">
      <c r="A86" s="27"/>
      <c r="B86" s="6" t="s">
        <v>74</v>
      </c>
      <c r="C86" s="7">
        <v>0</v>
      </c>
      <c r="D86" s="7">
        <v>0</v>
      </c>
      <c r="E86" s="8" t="str">
        <f t="shared" si="11"/>
        <v/>
      </c>
      <c r="F86" s="8" t="str">
        <f t="shared" si="12"/>
        <v/>
      </c>
      <c r="G86" s="8" t="str">
        <f t="shared" si="14"/>
        <v xml:space="preserve"> </v>
      </c>
      <c r="H86" s="8" t="str">
        <f t="shared" si="13"/>
        <v/>
      </c>
    </row>
    <row r="87" spans="1:8" x14ac:dyDescent="0.2">
      <c r="A87" s="27"/>
      <c r="B87" s="6" t="s">
        <v>75</v>
      </c>
      <c r="C87" s="7">
        <v>1</v>
      </c>
      <c r="D87" s="7">
        <v>1</v>
      </c>
      <c r="E87" s="8">
        <f t="shared" si="11"/>
        <v>1.1111111111111112E-2</v>
      </c>
      <c r="F87" s="8">
        <f t="shared" si="12"/>
        <v>1.6949152542372881E-2</v>
      </c>
      <c r="G87" s="8">
        <f t="shared" si="14"/>
        <v>0</v>
      </c>
      <c r="H87" s="8">
        <f t="shared" si="13"/>
        <v>0</v>
      </c>
    </row>
    <row r="88" spans="1:8" x14ac:dyDescent="0.2">
      <c r="A88" s="27"/>
      <c r="B88" s="6" t="s">
        <v>76</v>
      </c>
      <c r="C88" s="7">
        <v>0</v>
      </c>
      <c r="D88" s="7">
        <v>0</v>
      </c>
      <c r="E88" s="8" t="str">
        <f t="shared" si="11"/>
        <v/>
      </c>
      <c r="F88" s="8" t="str">
        <f t="shared" si="12"/>
        <v/>
      </c>
      <c r="G88" s="8" t="str">
        <f t="shared" si="14"/>
        <v xml:space="preserve"> </v>
      </c>
      <c r="H88" s="8" t="str">
        <f t="shared" si="13"/>
        <v/>
      </c>
    </row>
    <row r="89" spans="1:8" x14ac:dyDescent="0.2">
      <c r="A89" s="27"/>
      <c r="B89" s="6" t="s">
        <v>77</v>
      </c>
      <c r="C89" s="7">
        <v>0</v>
      </c>
      <c r="D89" s="7">
        <v>0</v>
      </c>
      <c r="E89" s="8" t="str">
        <f t="shared" si="11"/>
        <v/>
      </c>
      <c r="F89" s="8" t="str">
        <f t="shared" si="12"/>
        <v/>
      </c>
      <c r="G89" s="8" t="str">
        <f t="shared" si="14"/>
        <v xml:space="preserve"> </v>
      </c>
      <c r="H89" s="8" t="str">
        <f t="shared" si="13"/>
        <v/>
      </c>
    </row>
    <row r="90" spans="1:8" x14ac:dyDescent="0.2">
      <c r="A90" s="27" t="s">
        <v>668</v>
      </c>
      <c r="B90" s="6" t="s">
        <v>78</v>
      </c>
      <c r="C90" s="7">
        <v>0</v>
      </c>
      <c r="D90" s="7">
        <v>0</v>
      </c>
      <c r="E90" s="8" t="str">
        <f t="shared" si="11"/>
        <v/>
      </c>
      <c r="F90" s="8" t="str">
        <f t="shared" si="12"/>
        <v/>
      </c>
      <c r="G90" s="8" t="str">
        <f t="shared" si="14"/>
        <v xml:space="preserve"> </v>
      </c>
      <c r="H90" s="8" t="str">
        <f t="shared" si="13"/>
        <v/>
      </c>
    </row>
    <row r="91" spans="1:8" x14ac:dyDescent="0.2">
      <c r="A91" s="27" t="s">
        <v>668</v>
      </c>
      <c r="B91" s="6" t="s">
        <v>79</v>
      </c>
      <c r="C91" s="7">
        <v>0</v>
      </c>
      <c r="D91" s="7">
        <v>0</v>
      </c>
      <c r="E91" s="8" t="str">
        <f t="shared" si="11"/>
        <v/>
      </c>
      <c r="F91" s="8" t="str">
        <f t="shared" si="12"/>
        <v/>
      </c>
      <c r="G91" s="8" t="str">
        <f t="shared" si="14"/>
        <v xml:space="preserve"> </v>
      </c>
      <c r="H91" s="8" t="str">
        <f t="shared" si="13"/>
        <v/>
      </c>
    </row>
    <row r="92" spans="1:8" x14ac:dyDescent="0.2">
      <c r="A92" s="27"/>
      <c r="B92" s="6" t="s">
        <v>80</v>
      </c>
      <c r="C92" s="7">
        <v>0</v>
      </c>
      <c r="D92" s="7">
        <v>0</v>
      </c>
      <c r="E92" s="8" t="str">
        <f t="shared" si="11"/>
        <v/>
      </c>
      <c r="F92" s="8" t="str">
        <f t="shared" si="12"/>
        <v/>
      </c>
      <c r="G92" s="8" t="str">
        <f t="shared" si="14"/>
        <v xml:space="preserve"> </v>
      </c>
      <c r="H92" s="8" t="str">
        <f t="shared" si="13"/>
        <v/>
      </c>
    </row>
    <row r="93" spans="1:8" x14ac:dyDescent="0.2">
      <c r="A93" s="27"/>
      <c r="B93" s="6" t="s">
        <v>81</v>
      </c>
      <c r="C93" s="7">
        <v>0</v>
      </c>
      <c r="D93" s="7">
        <v>0</v>
      </c>
      <c r="E93" s="8" t="str">
        <f t="shared" si="11"/>
        <v/>
      </c>
      <c r="F93" s="8" t="str">
        <f t="shared" si="12"/>
        <v/>
      </c>
      <c r="G93" s="8" t="str">
        <f t="shared" si="14"/>
        <v xml:space="preserve"> </v>
      </c>
      <c r="H93" s="8" t="str">
        <f t="shared" si="13"/>
        <v/>
      </c>
    </row>
    <row r="94" spans="1:8" x14ac:dyDescent="0.2">
      <c r="A94" s="27"/>
      <c r="B94" s="6" t="s">
        <v>82</v>
      </c>
      <c r="C94" s="7">
        <v>1</v>
      </c>
      <c r="D94" s="7">
        <v>0</v>
      </c>
      <c r="E94" s="8">
        <f t="shared" si="11"/>
        <v>1.1111111111111112E-2</v>
      </c>
      <c r="F94" s="8" t="str">
        <f t="shared" si="12"/>
        <v/>
      </c>
      <c r="G94" s="8">
        <f t="shared" si="14"/>
        <v>-1</v>
      </c>
      <c r="H94" s="8">
        <f t="shared" si="13"/>
        <v>-1.1111111111111112E-2</v>
      </c>
    </row>
    <row r="95" spans="1:8" x14ac:dyDescent="0.2">
      <c r="A95" s="27"/>
      <c r="B95" s="6" t="s">
        <v>83</v>
      </c>
      <c r="C95" s="7">
        <v>2</v>
      </c>
      <c r="D95" s="7">
        <v>0</v>
      </c>
      <c r="E95" s="8">
        <f t="shared" si="11"/>
        <v>2.2222222222222223E-2</v>
      </c>
      <c r="F95" s="8" t="str">
        <f t="shared" si="12"/>
        <v/>
      </c>
      <c r="G95" s="8">
        <f t="shared" si="14"/>
        <v>-1</v>
      </c>
      <c r="H95" s="8">
        <f t="shared" si="13"/>
        <v>-2.2222222222222223E-2</v>
      </c>
    </row>
    <row r="96" spans="1:8" x14ac:dyDescent="0.2">
      <c r="A96" s="27"/>
      <c r="B96" s="6" t="s">
        <v>84</v>
      </c>
      <c r="C96" s="7">
        <v>1</v>
      </c>
      <c r="D96" s="7">
        <v>1</v>
      </c>
      <c r="E96" s="8">
        <f t="shared" si="11"/>
        <v>1.1111111111111112E-2</v>
      </c>
      <c r="F96" s="8">
        <f t="shared" si="12"/>
        <v>1.6949152542372881E-2</v>
      </c>
      <c r="G96" s="8">
        <f t="shared" si="14"/>
        <v>0</v>
      </c>
      <c r="H96" s="8">
        <f t="shared" si="13"/>
        <v>0</v>
      </c>
    </row>
    <row r="97" spans="1:8" x14ac:dyDescent="0.2">
      <c r="A97" s="27" t="s">
        <v>668</v>
      </c>
      <c r="B97" s="6" t="s">
        <v>85</v>
      </c>
      <c r="C97" s="7">
        <v>0</v>
      </c>
      <c r="D97" s="7">
        <v>0</v>
      </c>
      <c r="E97" s="8" t="str">
        <f t="shared" si="11"/>
        <v/>
      </c>
      <c r="F97" s="8" t="str">
        <f t="shared" si="12"/>
        <v/>
      </c>
      <c r="G97" s="8" t="str">
        <f t="shared" si="14"/>
        <v xml:space="preserve"> </v>
      </c>
      <c r="H97" s="8" t="str">
        <f t="shared" si="13"/>
        <v/>
      </c>
    </row>
    <row r="98" spans="1:8" x14ac:dyDescent="0.2">
      <c r="A98" s="27"/>
      <c r="B98" s="6" t="s">
        <v>86</v>
      </c>
      <c r="C98" s="7">
        <v>1</v>
      </c>
      <c r="D98" s="7">
        <v>0</v>
      </c>
      <c r="E98" s="8">
        <f t="shared" si="11"/>
        <v>1.1111111111111112E-2</v>
      </c>
      <c r="F98" s="8" t="str">
        <f t="shared" si="12"/>
        <v/>
      </c>
      <c r="G98" s="8">
        <f t="shared" si="14"/>
        <v>-1</v>
      </c>
      <c r="H98" s="8">
        <f t="shared" si="13"/>
        <v>-1.1111111111111112E-2</v>
      </c>
    </row>
    <row r="99" spans="1:8" x14ac:dyDescent="0.2">
      <c r="A99" s="27"/>
      <c r="B99" s="6" t="s">
        <v>87</v>
      </c>
      <c r="C99" s="7">
        <v>0</v>
      </c>
      <c r="D99" s="7">
        <v>0</v>
      </c>
      <c r="E99" s="8" t="str">
        <f t="shared" si="11"/>
        <v/>
      </c>
      <c r="F99" s="8" t="str">
        <f t="shared" si="12"/>
        <v/>
      </c>
      <c r="G99" s="8" t="str">
        <f t="shared" si="14"/>
        <v xml:space="preserve"> </v>
      </c>
      <c r="H99" s="8" t="str">
        <f t="shared" si="13"/>
        <v/>
      </c>
    </row>
    <row r="100" spans="1:8" x14ac:dyDescent="0.2">
      <c r="A100" s="27"/>
      <c r="B100" s="6" t="s">
        <v>88</v>
      </c>
      <c r="C100" s="7">
        <v>1</v>
      </c>
      <c r="D100" s="7">
        <v>0</v>
      </c>
      <c r="E100" s="8">
        <f t="shared" si="11"/>
        <v>1.1111111111111112E-2</v>
      </c>
      <c r="F100" s="8" t="str">
        <f t="shared" si="12"/>
        <v/>
      </c>
      <c r="G100" s="8">
        <f t="shared" si="14"/>
        <v>-1</v>
      </c>
      <c r="H100" s="8">
        <f t="shared" si="13"/>
        <v>-1.1111111111111112E-2</v>
      </c>
    </row>
    <row r="101" spans="1:8" x14ac:dyDescent="0.2">
      <c r="A101" s="27"/>
      <c r="B101" s="6" t="s">
        <v>89</v>
      </c>
      <c r="C101" s="7">
        <v>0</v>
      </c>
      <c r="D101" s="7">
        <v>0</v>
      </c>
      <c r="E101" s="8" t="str">
        <f t="shared" si="11"/>
        <v/>
      </c>
      <c r="F101" s="8" t="str">
        <f t="shared" si="12"/>
        <v/>
      </c>
      <c r="G101" s="8" t="str">
        <f t="shared" si="14"/>
        <v xml:space="preserve"> </v>
      </c>
      <c r="H101" s="8" t="str">
        <f t="shared" si="13"/>
        <v/>
      </c>
    </row>
    <row r="102" spans="1:8" x14ac:dyDescent="0.2">
      <c r="A102" s="27"/>
      <c r="B102" s="6" t="s">
        <v>90</v>
      </c>
      <c r="C102" s="7">
        <v>0</v>
      </c>
      <c r="D102" s="7">
        <v>0</v>
      </c>
      <c r="E102" s="8" t="str">
        <f t="shared" si="11"/>
        <v/>
      </c>
      <c r="F102" s="8" t="str">
        <f t="shared" si="12"/>
        <v/>
      </c>
      <c r="G102" s="8" t="str">
        <f t="shared" si="14"/>
        <v xml:space="preserve"> </v>
      </c>
      <c r="H102" s="8" t="str">
        <f t="shared" si="13"/>
        <v/>
      </c>
    </row>
    <row r="103" spans="1:8" x14ac:dyDescent="0.2">
      <c r="A103" s="27"/>
      <c r="B103" s="6" t="s">
        <v>91</v>
      </c>
      <c r="C103" s="7">
        <v>0</v>
      </c>
      <c r="D103" s="7">
        <v>0</v>
      </c>
      <c r="E103" s="8" t="str">
        <f t="shared" si="11"/>
        <v/>
      </c>
      <c r="F103" s="8" t="str">
        <f t="shared" si="12"/>
        <v/>
      </c>
      <c r="G103" s="8" t="str">
        <f t="shared" si="14"/>
        <v xml:space="preserve"> </v>
      </c>
      <c r="H103" s="8" t="str">
        <f t="shared" si="13"/>
        <v/>
      </c>
    </row>
    <row r="104" spans="1:8" x14ac:dyDescent="0.2">
      <c r="A104" s="27"/>
      <c r="B104" s="6" t="s">
        <v>92</v>
      </c>
      <c r="C104" s="7">
        <v>0</v>
      </c>
      <c r="D104" s="7">
        <v>0</v>
      </c>
      <c r="E104" s="8" t="str">
        <f t="shared" si="11"/>
        <v/>
      </c>
      <c r="F104" s="8" t="str">
        <f t="shared" si="12"/>
        <v/>
      </c>
      <c r="G104" s="8" t="str">
        <f t="shared" si="14"/>
        <v xml:space="preserve"> </v>
      </c>
      <c r="H104" s="8" t="str">
        <f t="shared" si="13"/>
        <v/>
      </c>
    </row>
    <row r="105" spans="1:8" x14ac:dyDescent="0.2">
      <c r="A105" s="27"/>
      <c r="B105" s="6" t="s">
        <v>93</v>
      </c>
      <c r="C105" s="7">
        <v>0</v>
      </c>
      <c r="D105" s="7">
        <v>0</v>
      </c>
      <c r="E105" s="8" t="str">
        <f t="shared" si="11"/>
        <v/>
      </c>
      <c r="F105" s="8" t="str">
        <f t="shared" si="12"/>
        <v/>
      </c>
      <c r="G105" s="8" t="str">
        <f t="shared" si="14"/>
        <v xml:space="preserve"> </v>
      </c>
      <c r="H105" s="8" t="str">
        <f t="shared" si="13"/>
        <v/>
      </c>
    </row>
    <row r="106" spans="1:8" x14ac:dyDescent="0.2">
      <c r="A106" s="27"/>
      <c r="B106" s="6" t="s">
        <v>94</v>
      </c>
      <c r="C106" s="7">
        <v>0</v>
      </c>
      <c r="D106" s="7">
        <v>0</v>
      </c>
      <c r="E106" s="8" t="str">
        <f t="shared" si="11"/>
        <v/>
      </c>
      <c r="F106" s="8" t="str">
        <f t="shared" si="12"/>
        <v/>
      </c>
      <c r="G106" s="8" t="str">
        <f t="shared" si="14"/>
        <v xml:space="preserve"> </v>
      </c>
      <c r="H106" s="8" t="str">
        <f t="shared" si="13"/>
        <v/>
      </c>
    </row>
    <row r="107" spans="1:8" x14ac:dyDescent="0.2">
      <c r="A107" s="27"/>
      <c r="B107" s="6" t="s">
        <v>95</v>
      </c>
      <c r="C107" s="7">
        <v>0</v>
      </c>
      <c r="D107" s="7">
        <v>0</v>
      </c>
      <c r="E107" s="8" t="str">
        <f t="shared" si="11"/>
        <v/>
      </c>
      <c r="F107" s="8" t="str">
        <f t="shared" si="12"/>
        <v/>
      </c>
      <c r="G107" s="8" t="str">
        <f t="shared" si="14"/>
        <v xml:space="preserve"> </v>
      </c>
      <c r="H107" s="8" t="str">
        <f t="shared" si="13"/>
        <v/>
      </c>
    </row>
    <row r="108" spans="1:8" x14ac:dyDescent="0.2">
      <c r="A108" s="27"/>
      <c r="B108" s="6" t="s">
        <v>96</v>
      </c>
      <c r="C108" s="7">
        <v>0</v>
      </c>
      <c r="D108" s="7">
        <v>0</v>
      </c>
      <c r="E108" s="8" t="str">
        <f t="shared" ref="E108:E139" si="15">+IF(C108=0,"",C108/C$76)</f>
        <v/>
      </c>
      <c r="F108" s="8" t="str">
        <f t="shared" ref="F108:F139" si="16">+IF(D108=0,"",D108/D$76)</f>
        <v/>
      </c>
      <c r="G108" s="8" t="str">
        <f t="shared" si="14"/>
        <v xml:space="preserve"> </v>
      </c>
      <c r="H108" s="8" t="str">
        <f t="shared" ref="H108:H139" si="17">+IF(OR(AND(E108=""),(G108="")),"",E108*G108)</f>
        <v/>
      </c>
    </row>
    <row r="109" spans="1:8" x14ac:dyDescent="0.2">
      <c r="A109" s="27"/>
      <c r="B109" s="6" t="s">
        <v>97</v>
      </c>
      <c r="C109" s="7">
        <v>0</v>
      </c>
      <c r="D109" s="7">
        <v>0</v>
      </c>
      <c r="E109" s="8" t="str">
        <f t="shared" si="15"/>
        <v/>
      </c>
      <c r="F109" s="8" t="str">
        <f t="shared" si="16"/>
        <v/>
      </c>
      <c r="G109" s="8" t="str">
        <f t="shared" ref="G109:G140" si="18">+IF(AND(C109=0,D109=0)," ",IF(C109=0,1,IF(D109=0,-1,(D109-C109)/C109)))</f>
        <v xml:space="preserve"> </v>
      </c>
      <c r="H109" s="8" t="str">
        <f t="shared" si="17"/>
        <v/>
      </c>
    </row>
    <row r="110" spans="1:8" x14ac:dyDescent="0.2">
      <c r="A110" s="27"/>
      <c r="B110" s="6" t="s">
        <v>98</v>
      </c>
      <c r="C110" s="7">
        <v>0</v>
      </c>
      <c r="D110" s="7">
        <v>0</v>
      </c>
      <c r="E110" s="8" t="str">
        <f t="shared" si="15"/>
        <v/>
      </c>
      <c r="F110" s="8" t="str">
        <f t="shared" si="16"/>
        <v/>
      </c>
      <c r="G110" s="8" t="str">
        <f t="shared" si="18"/>
        <v xml:space="preserve"> </v>
      </c>
      <c r="H110" s="8" t="str">
        <f t="shared" si="17"/>
        <v/>
      </c>
    </row>
    <row r="111" spans="1:8" x14ac:dyDescent="0.2">
      <c r="A111" s="27"/>
      <c r="B111" s="6" t="s">
        <v>99</v>
      </c>
      <c r="C111" s="7">
        <v>0</v>
      </c>
      <c r="D111" s="7">
        <v>0</v>
      </c>
      <c r="E111" s="8" t="str">
        <f t="shared" si="15"/>
        <v/>
      </c>
      <c r="F111" s="8" t="str">
        <f t="shared" si="16"/>
        <v/>
      </c>
      <c r="G111" s="8" t="str">
        <f t="shared" si="18"/>
        <v xml:space="preserve"> </v>
      </c>
      <c r="H111" s="8" t="str">
        <f t="shared" si="17"/>
        <v/>
      </c>
    </row>
    <row r="112" spans="1:8" x14ac:dyDescent="0.2">
      <c r="A112" s="27"/>
      <c r="B112" s="6" t="s">
        <v>100</v>
      </c>
      <c r="C112" s="7">
        <v>0</v>
      </c>
      <c r="D112" s="7">
        <v>0</v>
      </c>
      <c r="E112" s="8" t="str">
        <f t="shared" si="15"/>
        <v/>
      </c>
      <c r="F112" s="8" t="str">
        <f t="shared" si="16"/>
        <v/>
      </c>
      <c r="G112" s="8" t="str">
        <f t="shared" si="18"/>
        <v xml:space="preserve"> </v>
      </c>
      <c r="H112" s="8" t="str">
        <f t="shared" si="17"/>
        <v/>
      </c>
    </row>
    <row r="113" spans="1:8" x14ac:dyDescent="0.2">
      <c r="A113" s="27"/>
      <c r="B113" s="6" t="s">
        <v>101</v>
      </c>
      <c r="C113" s="7">
        <v>0</v>
      </c>
      <c r="D113" s="7">
        <v>0</v>
      </c>
      <c r="E113" s="8" t="str">
        <f t="shared" si="15"/>
        <v/>
      </c>
      <c r="F113" s="8" t="str">
        <f t="shared" si="16"/>
        <v/>
      </c>
      <c r="G113" s="8" t="str">
        <f t="shared" si="18"/>
        <v xml:space="preserve"> </v>
      </c>
      <c r="H113" s="8" t="str">
        <f t="shared" si="17"/>
        <v/>
      </c>
    </row>
    <row r="114" spans="1:8" x14ac:dyDescent="0.2">
      <c r="A114" s="27"/>
      <c r="B114" s="6" t="s">
        <v>102</v>
      </c>
      <c r="C114" s="7">
        <v>0</v>
      </c>
      <c r="D114" s="7">
        <v>0</v>
      </c>
      <c r="E114" s="8" t="str">
        <f t="shared" si="15"/>
        <v/>
      </c>
      <c r="F114" s="8" t="str">
        <f t="shared" si="16"/>
        <v/>
      </c>
      <c r="G114" s="8" t="str">
        <f t="shared" si="18"/>
        <v xml:space="preserve"> </v>
      </c>
      <c r="H114" s="8" t="str">
        <f t="shared" si="17"/>
        <v/>
      </c>
    </row>
    <row r="115" spans="1:8" x14ac:dyDescent="0.2">
      <c r="A115" s="27"/>
      <c r="B115" s="6" t="s">
        <v>103</v>
      </c>
      <c r="C115" s="7">
        <v>0</v>
      </c>
      <c r="D115" s="7">
        <v>0</v>
      </c>
      <c r="E115" s="8" t="str">
        <f t="shared" si="15"/>
        <v/>
      </c>
      <c r="F115" s="8" t="str">
        <f t="shared" si="16"/>
        <v/>
      </c>
      <c r="G115" s="8" t="str">
        <f t="shared" si="18"/>
        <v xml:space="preserve"> </v>
      </c>
      <c r="H115" s="8" t="str">
        <f t="shared" si="17"/>
        <v/>
      </c>
    </row>
    <row r="116" spans="1:8" x14ac:dyDescent="0.2">
      <c r="A116" s="27"/>
      <c r="B116" s="6" t="s">
        <v>104</v>
      </c>
      <c r="C116" s="7">
        <v>0</v>
      </c>
      <c r="D116" s="7">
        <v>0</v>
      </c>
      <c r="E116" s="8" t="str">
        <f t="shared" si="15"/>
        <v/>
      </c>
      <c r="F116" s="8" t="str">
        <f t="shared" si="16"/>
        <v/>
      </c>
      <c r="G116" s="8" t="str">
        <f t="shared" si="18"/>
        <v xml:space="preserve"> </v>
      </c>
      <c r="H116" s="8" t="str">
        <f t="shared" si="17"/>
        <v/>
      </c>
    </row>
    <row r="117" spans="1:8" x14ac:dyDescent="0.2">
      <c r="A117" s="27"/>
      <c r="B117" s="6" t="s">
        <v>105</v>
      </c>
      <c r="C117" s="7">
        <v>0</v>
      </c>
      <c r="D117" s="7">
        <v>0</v>
      </c>
      <c r="E117" s="8" t="str">
        <f t="shared" si="15"/>
        <v/>
      </c>
      <c r="F117" s="8" t="str">
        <f t="shared" si="16"/>
        <v/>
      </c>
      <c r="G117" s="8" t="str">
        <f t="shared" si="18"/>
        <v xml:space="preserve"> </v>
      </c>
      <c r="H117" s="8" t="str">
        <f t="shared" si="17"/>
        <v/>
      </c>
    </row>
    <row r="118" spans="1:8" x14ac:dyDescent="0.2">
      <c r="A118" s="27"/>
      <c r="B118" s="6" t="s">
        <v>106</v>
      </c>
      <c r="C118" s="7">
        <v>0</v>
      </c>
      <c r="D118" s="7">
        <v>0</v>
      </c>
      <c r="E118" s="8" t="str">
        <f t="shared" si="15"/>
        <v/>
      </c>
      <c r="F118" s="8" t="str">
        <f t="shared" si="16"/>
        <v/>
      </c>
      <c r="G118" s="8" t="str">
        <f t="shared" si="18"/>
        <v xml:space="preserve"> </v>
      </c>
      <c r="H118" s="8" t="str">
        <f t="shared" si="17"/>
        <v/>
      </c>
    </row>
    <row r="119" spans="1:8" ht="25.5" x14ac:dyDescent="0.2">
      <c r="A119" s="27"/>
      <c r="B119" s="6" t="s">
        <v>107</v>
      </c>
      <c r="C119" s="7">
        <v>0</v>
      </c>
      <c r="D119" s="7">
        <v>0</v>
      </c>
      <c r="E119" s="8" t="str">
        <f t="shared" si="15"/>
        <v/>
      </c>
      <c r="F119" s="8" t="str">
        <f t="shared" si="16"/>
        <v/>
      </c>
      <c r="G119" s="8" t="str">
        <f t="shared" si="18"/>
        <v xml:space="preserve"> </v>
      </c>
      <c r="H119" s="8" t="str">
        <f t="shared" si="17"/>
        <v/>
      </c>
    </row>
    <row r="120" spans="1:8" ht="25.5" x14ac:dyDescent="0.2">
      <c r="A120" s="27"/>
      <c r="B120" s="6" t="s">
        <v>108</v>
      </c>
      <c r="C120" s="7">
        <v>0</v>
      </c>
      <c r="D120" s="7">
        <v>0</v>
      </c>
      <c r="E120" s="8" t="str">
        <f t="shared" si="15"/>
        <v/>
      </c>
      <c r="F120" s="8" t="str">
        <f t="shared" si="16"/>
        <v/>
      </c>
      <c r="G120" s="8" t="str">
        <f t="shared" si="18"/>
        <v xml:space="preserve"> </v>
      </c>
      <c r="H120" s="8" t="str">
        <f t="shared" si="17"/>
        <v/>
      </c>
    </row>
    <row r="121" spans="1:8" x14ac:dyDescent="0.2">
      <c r="A121" s="27"/>
      <c r="B121" s="6" t="s">
        <v>109</v>
      </c>
      <c r="C121" s="7">
        <v>0</v>
      </c>
      <c r="D121" s="7">
        <v>0</v>
      </c>
      <c r="E121" s="8" t="str">
        <f t="shared" si="15"/>
        <v/>
      </c>
      <c r="F121" s="8" t="str">
        <f t="shared" si="16"/>
        <v/>
      </c>
      <c r="G121" s="8" t="str">
        <f t="shared" si="18"/>
        <v xml:space="preserve"> </v>
      </c>
      <c r="H121" s="8" t="str">
        <f t="shared" si="17"/>
        <v/>
      </c>
    </row>
    <row r="122" spans="1:8" x14ac:dyDescent="0.2">
      <c r="A122" s="27"/>
      <c r="B122" s="6" t="s">
        <v>110</v>
      </c>
      <c r="C122" s="7">
        <v>0</v>
      </c>
      <c r="D122" s="7">
        <v>1</v>
      </c>
      <c r="E122" s="8" t="str">
        <f t="shared" si="15"/>
        <v/>
      </c>
      <c r="F122" s="8">
        <f t="shared" si="16"/>
        <v>1.6949152542372881E-2</v>
      </c>
      <c r="G122" s="8">
        <f t="shared" si="18"/>
        <v>1</v>
      </c>
      <c r="H122" s="8" t="str">
        <f t="shared" si="17"/>
        <v/>
      </c>
    </row>
    <row r="123" spans="1:8" x14ac:dyDescent="0.2">
      <c r="A123" s="27"/>
      <c r="B123" s="6" t="s">
        <v>111</v>
      </c>
      <c r="C123" s="7">
        <v>0</v>
      </c>
      <c r="D123" s="7">
        <v>0</v>
      </c>
      <c r="E123" s="8" t="str">
        <f t="shared" si="15"/>
        <v/>
      </c>
      <c r="F123" s="8" t="str">
        <f t="shared" si="16"/>
        <v/>
      </c>
      <c r="G123" s="8" t="str">
        <f t="shared" si="18"/>
        <v xml:space="preserve"> </v>
      </c>
      <c r="H123" s="8" t="str">
        <f t="shared" si="17"/>
        <v/>
      </c>
    </row>
    <row r="124" spans="1:8" x14ac:dyDescent="0.2">
      <c r="A124" s="27"/>
      <c r="B124" s="6" t="s">
        <v>112</v>
      </c>
      <c r="C124" s="7">
        <v>1</v>
      </c>
      <c r="D124" s="7">
        <v>0</v>
      </c>
      <c r="E124" s="8">
        <f t="shared" si="15"/>
        <v>1.1111111111111112E-2</v>
      </c>
      <c r="F124" s="8" t="str">
        <f t="shared" si="16"/>
        <v/>
      </c>
      <c r="G124" s="8">
        <f t="shared" si="18"/>
        <v>-1</v>
      </c>
      <c r="H124" s="8">
        <f t="shared" si="17"/>
        <v>-1.1111111111111112E-2</v>
      </c>
    </row>
    <row r="125" spans="1:8" x14ac:dyDescent="0.2">
      <c r="A125" s="27"/>
      <c r="B125" s="6" t="s">
        <v>113</v>
      </c>
      <c r="C125" s="7">
        <v>0</v>
      </c>
      <c r="D125" s="7">
        <v>0</v>
      </c>
      <c r="E125" s="8" t="str">
        <f t="shared" si="15"/>
        <v/>
      </c>
      <c r="F125" s="8" t="str">
        <f t="shared" si="16"/>
        <v/>
      </c>
      <c r="G125" s="8" t="str">
        <f t="shared" si="18"/>
        <v xml:space="preserve"> </v>
      </c>
      <c r="H125" s="8" t="str">
        <f t="shared" si="17"/>
        <v/>
      </c>
    </row>
    <row r="126" spans="1:8" ht="25.5" x14ac:dyDescent="0.2">
      <c r="A126" s="27"/>
      <c r="B126" s="6" t="s">
        <v>114</v>
      </c>
      <c r="C126" s="7">
        <v>0</v>
      </c>
      <c r="D126" s="7">
        <v>0</v>
      </c>
      <c r="E126" s="8" t="str">
        <f t="shared" si="15"/>
        <v/>
      </c>
      <c r="F126" s="8" t="str">
        <f t="shared" si="16"/>
        <v/>
      </c>
      <c r="G126" s="8" t="str">
        <f t="shared" si="18"/>
        <v xml:space="preserve"> </v>
      </c>
      <c r="H126" s="8" t="str">
        <f t="shared" si="17"/>
        <v/>
      </c>
    </row>
    <row r="127" spans="1:8" x14ac:dyDescent="0.2">
      <c r="A127" s="27"/>
      <c r="B127" s="6" t="s">
        <v>115</v>
      </c>
      <c r="C127" s="7">
        <v>1</v>
      </c>
      <c r="D127" s="7">
        <v>0</v>
      </c>
      <c r="E127" s="8">
        <f t="shared" si="15"/>
        <v>1.1111111111111112E-2</v>
      </c>
      <c r="F127" s="8" t="str">
        <f t="shared" si="16"/>
        <v/>
      </c>
      <c r="G127" s="8">
        <f t="shared" si="18"/>
        <v>-1</v>
      </c>
      <c r="H127" s="8">
        <f t="shared" si="17"/>
        <v>-1.1111111111111112E-2</v>
      </c>
    </row>
    <row r="128" spans="1:8" x14ac:dyDescent="0.2">
      <c r="A128" s="27"/>
      <c r="B128" s="6" t="s">
        <v>116</v>
      </c>
      <c r="C128" s="7">
        <v>2</v>
      </c>
      <c r="D128" s="7">
        <v>1</v>
      </c>
      <c r="E128" s="8">
        <f t="shared" si="15"/>
        <v>2.2222222222222223E-2</v>
      </c>
      <c r="F128" s="8">
        <f t="shared" si="16"/>
        <v>1.6949152542372881E-2</v>
      </c>
      <c r="G128" s="8">
        <f t="shared" si="18"/>
        <v>-0.5</v>
      </c>
      <c r="H128" s="8">
        <f t="shared" si="17"/>
        <v>-1.1111111111111112E-2</v>
      </c>
    </row>
    <row r="129" spans="1:8" x14ac:dyDescent="0.2">
      <c r="A129" s="27"/>
      <c r="B129" s="6" t="s">
        <v>117</v>
      </c>
      <c r="C129" s="7">
        <v>0</v>
      </c>
      <c r="D129" s="7">
        <v>0</v>
      </c>
      <c r="E129" s="8" t="str">
        <f t="shared" si="15"/>
        <v/>
      </c>
      <c r="F129" s="8" t="str">
        <f t="shared" si="16"/>
        <v/>
      </c>
      <c r="G129" s="8" t="str">
        <f t="shared" si="18"/>
        <v xml:space="preserve"> </v>
      </c>
      <c r="H129" s="8" t="str">
        <f t="shared" si="17"/>
        <v/>
      </c>
    </row>
    <row r="130" spans="1:8" x14ac:dyDescent="0.2">
      <c r="A130" s="27"/>
      <c r="B130" s="6" t="s">
        <v>118</v>
      </c>
      <c r="C130" s="7">
        <v>0</v>
      </c>
      <c r="D130" s="7">
        <v>0</v>
      </c>
      <c r="E130" s="8" t="str">
        <f t="shared" si="15"/>
        <v/>
      </c>
      <c r="F130" s="8" t="str">
        <f t="shared" si="16"/>
        <v/>
      </c>
      <c r="G130" s="8" t="str">
        <f t="shared" si="18"/>
        <v xml:space="preserve"> </v>
      </c>
      <c r="H130" s="8" t="str">
        <f t="shared" si="17"/>
        <v/>
      </c>
    </row>
    <row r="131" spans="1:8" x14ac:dyDescent="0.2">
      <c r="A131" s="27"/>
      <c r="B131" s="6" t="s">
        <v>119</v>
      </c>
      <c r="C131" s="7">
        <v>0</v>
      </c>
      <c r="D131" s="7">
        <v>1</v>
      </c>
      <c r="E131" s="8" t="str">
        <f t="shared" si="15"/>
        <v/>
      </c>
      <c r="F131" s="8">
        <f t="shared" si="16"/>
        <v>1.6949152542372881E-2</v>
      </c>
      <c r="G131" s="8">
        <f t="shared" si="18"/>
        <v>1</v>
      </c>
      <c r="H131" s="8" t="str">
        <f t="shared" si="17"/>
        <v/>
      </c>
    </row>
    <row r="132" spans="1:8" x14ac:dyDescent="0.2">
      <c r="A132" s="27"/>
      <c r="B132" s="6" t="s">
        <v>120</v>
      </c>
      <c r="C132" s="7">
        <v>2</v>
      </c>
      <c r="D132" s="7">
        <v>2</v>
      </c>
      <c r="E132" s="8">
        <f t="shared" si="15"/>
        <v>2.2222222222222223E-2</v>
      </c>
      <c r="F132" s="8">
        <f t="shared" si="16"/>
        <v>3.3898305084745763E-2</v>
      </c>
      <c r="G132" s="8">
        <f t="shared" si="18"/>
        <v>0</v>
      </c>
      <c r="H132" s="8">
        <f t="shared" si="17"/>
        <v>0</v>
      </c>
    </row>
    <row r="133" spans="1:8" x14ac:dyDescent="0.2">
      <c r="A133" s="27"/>
      <c r="B133" s="6" t="s">
        <v>121</v>
      </c>
      <c r="C133" s="7">
        <v>0</v>
      </c>
      <c r="D133" s="7">
        <v>0</v>
      </c>
      <c r="E133" s="8" t="str">
        <f t="shared" si="15"/>
        <v/>
      </c>
      <c r="F133" s="8" t="str">
        <f t="shared" si="16"/>
        <v/>
      </c>
      <c r="G133" s="8" t="str">
        <f t="shared" si="18"/>
        <v xml:space="preserve"> </v>
      </c>
      <c r="H133" s="8" t="str">
        <f t="shared" si="17"/>
        <v/>
      </c>
    </row>
    <row r="134" spans="1:8" x14ac:dyDescent="0.2">
      <c r="A134" s="27"/>
      <c r="B134" s="6" t="s">
        <v>122</v>
      </c>
      <c r="C134" s="7">
        <v>30</v>
      </c>
      <c r="D134" s="7">
        <v>1</v>
      </c>
      <c r="E134" s="8">
        <f t="shared" si="15"/>
        <v>0.33333333333333331</v>
      </c>
      <c r="F134" s="8">
        <f t="shared" si="16"/>
        <v>1.6949152542372881E-2</v>
      </c>
      <c r="G134" s="8">
        <f t="shared" si="18"/>
        <v>-0.96666666666666667</v>
      </c>
      <c r="H134" s="8">
        <f t="shared" si="17"/>
        <v>-0.32222222222222219</v>
      </c>
    </row>
    <row r="135" spans="1:8" x14ac:dyDescent="0.2">
      <c r="A135" s="27"/>
      <c r="B135" s="6" t="s">
        <v>123</v>
      </c>
      <c r="C135" s="7">
        <v>0</v>
      </c>
      <c r="D135" s="7">
        <v>0</v>
      </c>
      <c r="E135" s="8" t="str">
        <f t="shared" si="15"/>
        <v/>
      </c>
      <c r="F135" s="8" t="str">
        <f t="shared" si="16"/>
        <v/>
      </c>
      <c r="G135" s="8" t="str">
        <f t="shared" si="18"/>
        <v xml:space="preserve"> </v>
      </c>
      <c r="H135" s="8" t="str">
        <f t="shared" si="17"/>
        <v/>
      </c>
    </row>
    <row r="136" spans="1:8" x14ac:dyDescent="0.2">
      <c r="A136" s="27"/>
      <c r="B136" s="6" t="s">
        <v>124</v>
      </c>
      <c r="C136" s="7">
        <v>0</v>
      </c>
      <c r="D136" s="7">
        <v>0</v>
      </c>
      <c r="E136" s="8" t="str">
        <f t="shared" si="15"/>
        <v/>
      </c>
      <c r="F136" s="8" t="str">
        <f t="shared" si="16"/>
        <v/>
      </c>
      <c r="G136" s="8" t="str">
        <f t="shared" si="18"/>
        <v xml:space="preserve"> </v>
      </c>
      <c r="H136" s="8" t="str">
        <f t="shared" si="17"/>
        <v/>
      </c>
    </row>
    <row r="137" spans="1:8" x14ac:dyDescent="0.2">
      <c r="A137" s="27"/>
      <c r="B137" s="6" t="s">
        <v>125</v>
      </c>
      <c r="C137" s="7">
        <v>0</v>
      </c>
      <c r="D137" s="7">
        <v>4</v>
      </c>
      <c r="E137" s="8" t="str">
        <f t="shared" si="15"/>
        <v/>
      </c>
      <c r="F137" s="8">
        <f t="shared" si="16"/>
        <v>6.7796610169491525E-2</v>
      </c>
      <c r="G137" s="8">
        <f t="shared" si="18"/>
        <v>1</v>
      </c>
      <c r="H137" s="8" t="str">
        <f t="shared" si="17"/>
        <v/>
      </c>
    </row>
    <row r="138" spans="1:8" x14ac:dyDescent="0.2">
      <c r="A138" s="27"/>
      <c r="B138" s="6" t="s">
        <v>126</v>
      </c>
      <c r="C138" s="7">
        <v>1</v>
      </c>
      <c r="D138" s="7">
        <v>0</v>
      </c>
      <c r="E138" s="8">
        <f t="shared" si="15"/>
        <v>1.1111111111111112E-2</v>
      </c>
      <c r="F138" s="8" t="str">
        <f t="shared" si="16"/>
        <v/>
      </c>
      <c r="G138" s="8">
        <f t="shared" si="18"/>
        <v>-1</v>
      </c>
      <c r="H138" s="8">
        <f t="shared" si="17"/>
        <v>-1.1111111111111112E-2</v>
      </c>
    </row>
    <row r="139" spans="1:8" ht="18" customHeight="1" x14ac:dyDescent="0.2">
      <c r="A139" s="27"/>
      <c r="B139" s="6" t="s">
        <v>127</v>
      </c>
      <c r="C139" s="7">
        <v>30</v>
      </c>
      <c r="D139" s="7">
        <v>24</v>
      </c>
      <c r="E139" s="8">
        <f t="shared" si="15"/>
        <v>0.33333333333333331</v>
      </c>
      <c r="F139" s="8">
        <f t="shared" si="16"/>
        <v>0.40677966101694918</v>
      </c>
      <c r="G139" s="8">
        <f t="shared" si="18"/>
        <v>-0.2</v>
      </c>
      <c r="H139" s="8">
        <f t="shared" si="17"/>
        <v>-6.6666666666666666E-2</v>
      </c>
    </row>
    <row r="140" spans="1:8" x14ac:dyDescent="0.2">
      <c r="A140" s="27"/>
      <c r="B140" s="6" t="s">
        <v>128</v>
      </c>
      <c r="C140" s="7">
        <v>0</v>
      </c>
      <c r="D140" s="7">
        <v>0</v>
      </c>
      <c r="E140" s="8" t="str">
        <f t="shared" ref="E140:E175" si="19">+IF(C140=0,"",C140/C$76)</f>
        <v/>
      </c>
      <c r="F140" s="8" t="str">
        <f t="shared" ref="F140:F175" si="20">+IF(D140=0,"",D140/D$76)</f>
        <v/>
      </c>
      <c r="G140" s="8" t="str">
        <f t="shared" si="18"/>
        <v xml:space="preserve"> </v>
      </c>
      <c r="H140" s="8" t="str">
        <f t="shared" ref="H140:H171" si="21">+IF(OR(AND(E140=""),(G140="")),"",E140*G140)</f>
        <v/>
      </c>
    </row>
    <row r="141" spans="1:8" x14ac:dyDescent="0.2">
      <c r="A141" s="27"/>
      <c r="B141" s="6" t="s">
        <v>129</v>
      </c>
      <c r="C141" s="7">
        <v>0</v>
      </c>
      <c r="D141" s="7">
        <v>0</v>
      </c>
      <c r="E141" s="8" t="str">
        <f t="shared" si="19"/>
        <v/>
      </c>
      <c r="F141" s="8" t="str">
        <f t="shared" si="20"/>
        <v/>
      </c>
      <c r="G141" s="8" t="str">
        <f t="shared" ref="G141:G175" si="22">+IF(AND(C141=0,D141=0)," ",IF(C141=0,1,IF(D141=0,-1,(D141-C141)/C141)))</f>
        <v xml:space="preserve"> </v>
      </c>
      <c r="H141" s="8" t="str">
        <f t="shared" si="21"/>
        <v/>
      </c>
    </row>
    <row r="142" spans="1:8" x14ac:dyDescent="0.2">
      <c r="A142" s="27"/>
      <c r="B142" s="6" t="s">
        <v>130</v>
      </c>
      <c r="C142" s="7">
        <v>3</v>
      </c>
      <c r="D142" s="7">
        <v>7</v>
      </c>
      <c r="E142" s="8">
        <f t="shared" si="19"/>
        <v>3.3333333333333333E-2</v>
      </c>
      <c r="F142" s="8">
        <f t="shared" si="20"/>
        <v>0.11864406779661017</v>
      </c>
      <c r="G142" s="8">
        <f t="shared" si="22"/>
        <v>1.3333333333333333</v>
      </c>
      <c r="H142" s="8">
        <f t="shared" si="21"/>
        <v>4.4444444444444439E-2</v>
      </c>
    </row>
    <row r="143" spans="1:8" x14ac:dyDescent="0.2">
      <c r="A143" s="27"/>
      <c r="B143" s="6" t="s">
        <v>131</v>
      </c>
      <c r="C143" s="7">
        <v>0</v>
      </c>
      <c r="D143" s="7">
        <v>3</v>
      </c>
      <c r="E143" s="8" t="str">
        <f t="shared" si="19"/>
        <v/>
      </c>
      <c r="F143" s="8">
        <f t="shared" si="20"/>
        <v>5.0847457627118647E-2</v>
      </c>
      <c r="G143" s="8">
        <f t="shared" si="22"/>
        <v>1</v>
      </c>
      <c r="H143" s="8" t="str">
        <f t="shared" si="21"/>
        <v/>
      </c>
    </row>
    <row r="144" spans="1:8" x14ac:dyDescent="0.2">
      <c r="A144" s="27"/>
      <c r="B144" s="6" t="s">
        <v>132</v>
      </c>
      <c r="C144" s="7">
        <v>1</v>
      </c>
      <c r="D144" s="7">
        <v>1</v>
      </c>
      <c r="E144" s="8">
        <f t="shared" si="19"/>
        <v>1.1111111111111112E-2</v>
      </c>
      <c r="F144" s="8">
        <f t="shared" si="20"/>
        <v>1.6949152542372881E-2</v>
      </c>
      <c r="G144" s="8">
        <f t="shared" si="22"/>
        <v>0</v>
      </c>
      <c r="H144" s="8">
        <f t="shared" si="21"/>
        <v>0</v>
      </c>
    </row>
    <row r="145" spans="1:8" x14ac:dyDescent="0.2">
      <c r="A145" s="27"/>
      <c r="B145" s="6" t="s">
        <v>133</v>
      </c>
      <c r="C145" s="7">
        <v>0</v>
      </c>
      <c r="D145" s="7">
        <v>0</v>
      </c>
      <c r="E145" s="8" t="str">
        <f t="shared" si="19"/>
        <v/>
      </c>
      <c r="F145" s="8" t="str">
        <f t="shared" si="20"/>
        <v/>
      </c>
      <c r="G145" s="8" t="str">
        <f t="shared" si="22"/>
        <v xml:space="preserve"> </v>
      </c>
      <c r="H145" s="8" t="str">
        <f t="shared" si="21"/>
        <v/>
      </c>
    </row>
    <row r="146" spans="1:8" x14ac:dyDescent="0.2">
      <c r="A146" s="27"/>
      <c r="B146" s="6" t="s">
        <v>134</v>
      </c>
      <c r="C146" s="7">
        <v>0</v>
      </c>
      <c r="D146" s="7">
        <v>0</v>
      </c>
      <c r="E146" s="8" t="str">
        <f t="shared" si="19"/>
        <v/>
      </c>
      <c r="F146" s="8" t="str">
        <f t="shared" si="20"/>
        <v/>
      </c>
      <c r="G146" s="8" t="str">
        <f t="shared" si="22"/>
        <v xml:space="preserve"> </v>
      </c>
      <c r="H146" s="8" t="str">
        <f t="shared" si="21"/>
        <v/>
      </c>
    </row>
    <row r="147" spans="1:8" x14ac:dyDescent="0.2">
      <c r="A147" s="27"/>
      <c r="B147" s="6" t="s">
        <v>135</v>
      </c>
      <c r="C147" s="7">
        <v>0</v>
      </c>
      <c r="D147" s="7">
        <v>0</v>
      </c>
      <c r="E147" s="8" t="str">
        <f t="shared" si="19"/>
        <v/>
      </c>
      <c r="F147" s="8" t="str">
        <f t="shared" si="20"/>
        <v/>
      </c>
      <c r="G147" s="8" t="str">
        <f t="shared" si="22"/>
        <v xml:space="preserve"> </v>
      </c>
      <c r="H147" s="8" t="str">
        <f t="shared" si="21"/>
        <v/>
      </c>
    </row>
    <row r="148" spans="1:8" x14ac:dyDescent="0.2">
      <c r="A148" s="27"/>
      <c r="B148" s="6" t="s">
        <v>136</v>
      </c>
      <c r="C148" s="7">
        <v>0</v>
      </c>
      <c r="D148" s="7">
        <v>0</v>
      </c>
      <c r="E148" s="8" t="str">
        <f t="shared" si="19"/>
        <v/>
      </c>
      <c r="F148" s="8" t="str">
        <f t="shared" si="20"/>
        <v/>
      </c>
      <c r="G148" s="8" t="str">
        <f t="shared" si="22"/>
        <v xml:space="preserve"> </v>
      </c>
      <c r="H148" s="8" t="str">
        <f t="shared" si="21"/>
        <v/>
      </c>
    </row>
    <row r="149" spans="1:8" ht="25.5" x14ac:dyDescent="0.2">
      <c r="A149" s="27"/>
      <c r="B149" s="6" t="s">
        <v>137</v>
      </c>
      <c r="C149" s="7">
        <v>0</v>
      </c>
      <c r="D149" s="7">
        <v>0</v>
      </c>
      <c r="E149" s="8" t="str">
        <f t="shared" si="19"/>
        <v/>
      </c>
      <c r="F149" s="8" t="str">
        <f t="shared" si="20"/>
        <v/>
      </c>
      <c r="G149" s="8" t="str">
        <f t="shared" si="22"/>
        <v xml:space="preserve"> </v>
      </c>
      <c r="H149" s="8" t="str">
        <f t="shared" si="21"/>
        <v/>
      </c>
    </row>
    <row r="150" spans="1:8" ht="25.5" x14ac:dyDescent="0.2">
      <c r="A150" s="27"/>
      <c r="B150" s="6" t="s">
        <v>138</v>
      </c>
      <c r="C150" s="7">
        <v>0</v>
      </c>
      <c r="D150" s="7">
        <v>0</v>
      </c>
      <c r="E150" s="8" t="str">
        <f t="shared" si="19"/>
        <v/>
      </c>
      <c r="F150" s="8" t="str">
        <f t="shared" si="20"/>
        <v/>
      </c>
      <c r="G150" s="8" t="str">
        <f t="shared" si="22"/>
        <v xml:space="preserve"> </v>
      </c>
      <c r="H150" s="8" t="str">
        <f t="shared" si="21"/>
        <v/>
      </c>
    </row>
    <row r="151" spans="1:8" ht="25.5" x14ac:dyDescent="0.2">
      <c r="A151" s="27"/>
      <c r="B151" s="6" t="s">
        <v>139</v>
      </c>
      <c r="C151" s="7">
        <v>3</v>
      </c>
      <c r="D151" s="7">
        <v>2</v>
      </c>
      <c r="E151" s="8">
        <f t="shared" si="19"/>
        <v>3.3333333333333333E-2</v>
      </c>
      <c r="F151" s="8">
        <f t="shared" si="20"/>
        <v>3.3898305084745763E-2</v>
      </c>
      <c r="G151" s="8">
        <f t="shared" si="22"/>
        <v>-0.33333333333333331</v>
      </c>
      <c r="H151" s="8">
        <f t="shared" si="21"/>
        <v>-1.111111111111111E-2</v>
      </c>
    </row>
    <row r="152" spans="1:8" ht="25.5" x14ac:dyDescent="0.2">
      <c r="A152" s="27"/>
      <c r="B152" s="6" t="s">
        <v>140</v>
      </c>
      <c r="C152" s="7">
        <v>0</v>
      </c>
      <c r="D152" s="7">
        <v>0</v>
      </c>
      <c r="E152" s="8" t="str">
        <f t="shared" si="19"/>
        <v/>
      </c>
      <c r="F152" s="8" t="str">
        <f t="shared" si="20"/>
        <v/>
      </c>
      <c r="G152" s="8" t="str">
        <f t="shared" si="22"/>
        <v xml:space="preserve"> </v>
      </c>
      <c r="H152" s="8" t="str">
        <f t="shared" si="21"/>
        <v/>
      </c>
    </row>
    <row r="153" spans="1:8" ht="25.5" x14ac:dyDescent="0.2">
      <c r="A153" s="27"/>
      <c r="B153" s="6" t="s">
        <v>141</v>
      </c>
      <c r="C153" s="7">
        <v>0</v>
      </c>
      <c r="D153" s="7">
        <v>0</v>
      </c>
      <c r="E153" s="8" t="str">
        <f t="shared" si="19"/>
        <v/>
      </c>
      <c r="F153" s="8" t="str">
        <f t="shared" si="20"/>
        <v/>
      </c>
      <c r="G153" s="8" t="str">
        <f t="shared" si="22"/>
        <v xml:space="preserve"> </v>
      </c>
      <c r="H153" s="8" t="str">
        <f t="shared" si="21"/>
        <v/>
      </c>
    </row>
    <row r="154" spans="1:8" x14ac:dyDescent="0.2">
      <c r="A154" s="27"/>
      <c r="B154" s="6" t="s">
        <v>142</v>
      </c>
      <c r="C154" s="7">
        <v>0</v>
      </c>
      <c r="D154" s="7">
        <v>0</v>
      </c>
      <c r="E154" s="8" t="str">
        <f t="shared" si="19"/>
        <v/>
      </c>
      <c r="F154" s="8" t="str">
        <f t="shared" si="20"/>
        <v/>
      </c>
      <c r="G154" s="8" t="str">
        <f t="shared" si="22"/>
        <v xml:space="preserve"> </v>
      </c>
      <c r="H154" s="8" t="str">
        <f t="shared" si="21"/>
        <v/>
      </c>
    </row>
    <row r="155" spans="1:8" x14ac:dyDescent="0.2">
      <c r="A155" s="27"/>
      <c r="B155" s="6" t="s">
        <v>143</v>
      </c>
      <c r="C155" s="7">
        <v>0</v>
      </c>
      <c r="D155" s="7">
        <v>0</v>
      </c>
      <c r="E155" s="8" t="str">
        <f t="shared" si="19"/>
        <v/>
      </c>
      <c r="F155" s="8" t="str">
        <f t="shared" si="20"/>
        <v/>
      </c>
      <c r="G155" s="8" t="str">
        <f t="shared" si="22"/>
        <v xml:space="preserve"> </v>
      </c>
      <c r="H155" s="8" t="str">
        <f t="shared" si="21"/>
        <v/>
      </c>
    </row>
    <row r="156" spans="1:8" x14ac:dyDescent="0.2">
      <c r="A156" s="27"/>
      <c r="B156" s="6" t="s">
        <v>144</v>
      </c>
      <c r="C156" s="7">
        <v>0</v>
      </c>
      <c r="D156" s="7">
        <v>0</v>
      </c>
      <c r="E156" s="8" t="str">
        <f t="shared" si="19"/>
        <v/>
      </c>
      <c r="F156" s="8" t="str">
        <f t="shared" si="20"/>
        <v/>
      </c>
      <c r="G156" s="8" t="str">
        <f t="shared" si="22"/>
        <v xml:space="preserve"> </v>
      </c>
      <c r="H156" s="8" t="str">
        <f t="shared" si="21"/>
        <v/>
      </c>
    </row>
    <row r="157" spans="1:8" x14ac:dyDescent="0.2">
      <c r="A157" s="27"/>
      <c r="B157" s="6" t="s">
        <v>145</v>
      </c>
      <c r="C157" s="7">
        <v>0</v>
      </c>
      <c r="D157" s="7">
        <v>0</v>
      </c>
      <c r="E157" s="8" t="str">
        <f t="shared" si="19"/>
        <v/>
      </c>
      <c r="F157" s="8" t="str">
        <f t="shared" si="20"/>
        <v/>
      </c>
      <c r="G157" s="8" t="str">
        <f t="shared" si="22"/>
        <v xml:space="preserve"> </v>
      </c>
      <c r="H157" s="8" t="str">
        <f t="shared" si="21"/>
        <v/>
      </c>
    </row>
    <row r="158" spans="1:8" x14ac:dyDescent="0.2">
      <c r="A158" s="27"/>
      <c r="B158" s="6" t="s">
        <v>146</v>
      </c>
      <c r="C158" s="7">
        <v>0</v>
      </c>
      <c r="D158" s="7">
        <v>0</v>
      </c>
      <c r="E158" s="8" t="str">
        <f t="shared" si="19"/>
        <v/>
      </c>
      <c r="F158" s="8" t="str">
        <f t="shared" si="20"/>
        <v/>
      </c>
      <c r="G158" s="8" t="str">
        <f t="shared" si="22"/>
        <v xml:space="preserve"> </v>
      </c>
      <c r="H158" s="8" t="str">
        <f t="shared" si="21"/>
        <v/>
      </c>
    </row>
    <row r="159" spans="1:8" x14ac:dyDescent="0.2">
      <c r="A159" s="27"/>
      <c r="B159" s="6" t="s">
        <v>147</v>
      </c>
      <c r="C159" s="7">
        <v>0</v>
      </c>
      <c r="D159" s="7">
        <v>0</v>
      </c>
      <c r="E159" s="8" t="str">
        <f t="shared" si="19"/>
        <v/>
      </c>
      <c r="F159" s="8" t="str">
        <f t="shared" si="20"/>
        <v/>
      </c>
      <c r="G159" s="8" t="str">
        <f t="shared" si="22"/>
        <v xml:space="preserve"> </v>
      </c>
      <c r="H159" s="8" t="str">
        <f t="shared" si="21"/>
        <v/>
      </c>
    </row>
    <row r="160" spans="1:8" x14ac:dyDescent="0.2">
      <c r="A160" s="27"/>
      <c r="B160" s="6" t="s">
        <v>148</v>
      </c>
      <c r="C160" s="7">
        <v>0</v>
      </c>
      <c r="D160" s="7">
        <v>0</v>
      </c>
      <c r="E160" s="8" t="str">
        <f t="shared" si="19"/>
        <v/>
      </c>
      <c r="F160" s="8" t="str">
        <f t="shared" si="20"/>
        <v/>
      </c>
      <c r="G160" s="8" t="str">
        <f t="shared" si="22"/>
        <v xml:space="preserve"> </v>
      </c>
      <c r="H160" s="8" t="str">
        <f t="shared" si="21"/>
        <v/>
      </c>
    </row>
    <row r="161" spans="1:8" x14ac:dyDescent="0.2">
      <c r="A161" s="27"/>
      <c r="B161" s="6" t="s">
        <v>149</v>
      </c>
      <c r="C161" s="7">
        <v>0</v>
      </c>
      <c r="D161" s="7">
        <v>1</v>
      </c>
      <c r="E161" s="8" t="str">
        <f t="shared" si="19"/>
        <v/>
      </c>
      <c r="F161" s="8">
        <f t="shared" si="20"/>
        <v>1.6949152542372881E-2</v>
      </c>
      <c r="G161" s="8">
        <f t="shared" si="22"/>
        <v>1</v>
      </c>
      <c r="H161" s="8" t="str">
        <f t="shared" si="21"/>
        <v/>
      </c>
    </row>
    <row r="162" spans="1:8" x14ac:dyDescent="0.2">
      <c r="A162" s="27"/>
      <c r="B162" s="6" t="s">
        <v>150</v>
      </c>
      <c r="C162" s="7">
        <v>0</v>
      </c>
      <c r="D162" s="7">
        <v>0</v>
      </c>
      <c r="E162" s="8" t="str">
        <f t="shared" si="19"/>
        <v/>
      </c>
      <c r="F162" s="8" t="str">
        <f t="shared" si="20"/>
        <v/>
      </c>
      <c r="G162" s="8" t="str">
        <f t="shared" si="22"/>
        <v xml:space="preserve"> </v>
      </c>
      <c r="H162" s="8" t="str">
        <f t="shared" si="21"/>
        <v/>
      </c>
    </row>
    <row r="163" spans="1:8" ht="25.5" x14ac:dyDescent="0.2">
      <c r="A163" s="27"/>
      <c r="B163" s="6" t="s">
        <v>151</v>
      </c>
      <c r="C163" s="7">
        <v>1</v>
      </c>
      <c r="D163" s="7">
        <v>2</v>
      </c>
      <c r="E163" s="8">
        <f t="shared" si="19"/>
        <v>1.1111111111111112E-2</v>
      </c>
      <c r="F163" s="8">
        <f t="shared" si="20"/>
        <v>3.3898305084745763E-2</v>
      </c>
      <c r="G163" s="8">
        <f t="shared" si="22"/>
        <v>1</v>
      </c>
      <c r="H163" s="8">
        <f t="shared" si="21"/>
        <v>1.1111111111111112E-2</v>
      </c>
    </row>
    <row r="164" spans="1:8" x14ac:dyDescent="0.2">
      <c r="A164" s="27"/>
      <c r="B164" s="6" t="s">
        <v>152</v>
      </c>
      <c r="C164" s="7">
        <v>0</v>
      </c>
      <c r="D164" s="7">
        <v>0</v>
      </c>
      <c r="E164" s="8" t="str">
        <f t="shared" si="19"/>
        <v/>
      </c>
      <c r="F164" s="8" t="str">
        <f t="shared" si="20"/>
        <v/>
      </c>
      <c r="G164" s="8" t="str">
        <f t="shared" si="22"/>
        <v xml:space="preserve"> </v>
      </c>
      <c r="H164" s="8" t="str">
        <f t="shared" si="21"/>
        <v/>
      </c>
    </row>
    <row r="165" spans="1:8" ht="25.5" x14ac:dyDescent="0.2">
      <c r="A165" s="27"/>
      <c r="B165" s="6" t="s">
        <v>153</v>
      </c>
      <c r="C165" s="7">
        <v>1</v>
      </c>
      <c r="D165" s="7">
        <v>0</v>
      </c>
      <c r="E165" s="8">
        <f t="shared" si="19"/>
        <v>1.1111111111111112E-2</v>
      </c>
      <c r="F165" s="8" t="str">
        <f t="shared" si="20"/>
        <v/>
      </c>
      <c r="G165" s="8">
        <f t="shared" si="22"/>
        <v>-1</v>
      </c>
      <c r="H165" s="8">
        <f t="shared" si="21"/>
        <v>-1.1111111111111112E-2</v>
      </c>
    </row>
    <row r="166" spans="1:8" x14ac:dyDescent="0.2">
      <c r="A166" s="27"/>
      <c r="B166" s="6" t="s">
        <v>154</v>
      </c>
      <c r="C166" s="7">
        <v>0</v>
      </c>
      <c r="D166" s="7">
        <v>0</v>
      </c>
      <c r="E166" s="8" t="str">
        <f t="shared" si="19"/>
        <v/>
      </c>
      <c r="F166" s="8" t="str">
        <f t="shared" si="20"/>
        <v/>
      </c>
      <c r="G166" s="8" t="str">
        <f t="shared" si="22"/>
        <v xml:space="preserve"> </v>
      </c>
      <c r="H166" s="8" t="str">
        <f t="shared" si="21"/>
        <v/>
      </c>
    </row>
    <row r="167" spans="1:8" x14ac:dyDescent="0.2">
      <c r="A167" s="27"/>
      <c r="B167" s="6" t="s">
        <v>155</v>
      </c>
      <c r="C167" s="7">
        <v>0</v>
      </c>
      <c r="D167" s="7">
        <v>0</v>
      </c>
      <c r="E167" s="8" t="str">
        <f t="shared" si="19"/>
        <v/>
      </c>
      <c r="F167" s="8" t="str">
        <f t="shared" si="20"/>
        <v/>
      </c>
      <c r="G167" s="8" t="str">
        <f t="shared" si="22"/>
        <v xml:space="preserve"> </v>
      </c>
      <c r="H167" s="8" t="str">
        <f t="shared" si="21"/>
        <v/>
      </c>
    </row>
    <row r="168" spans="1:8" x14ac:dyDescent="0.2">
      <c r="A168" s="27"/>
      <c r="B168" s="6" t="s">
        <v>156</v>
      </c>
      <c r="C168" s="7">
        <v>0</v>
      </c>
      <c r="D168" s="7">
        <v>0</v>
      </c>
      <c r="E168" s="8" t="str">
        <f t="shared" si="19"/>
        <v/>
      </c>
      <c r="F168" s="8" t="str">
        <f t="shared" si="20"/>
        <v/>
      </c>
      <c r="G168" s="8" t="str">
        <f t="shared" si="22"/>
        <v xml:space="preserve"> </v>
      </c>
      <c r="H168" s="8" t="str">
        <f t="shared" si="21"/>
        <v/>
      </c>
    </row>
    <row r="169" spans="1:8" x14ac:dyDescent="0.2">
      <c r="A169" s="27"/>
      <c r="B169" s="6" t="s">
        <v>157</v>
      </c>
      <c r="C169" s="7">
        <v>0</v>
      </c>
      <c r="D169" s="7">
        <v>0</v>
      </c>
      <c r="E169" s="8" t="str">
        <f t="shared" si="19"/>
        <v/>
      </c>
      <c r="F169" s="8" t="str">
        <f t="shared" si="20"/>
        <v/>
      </c>
      <c r="G169" s="8" t="str">
        <f t="shared" si="22"/>
        <v xml:space="preserve"> </v>
      </c>
      <c r="H169" s="8" t="str">
        <f t="shared" si="21"/>
        <v/>
      </c>
    </row>
    <row r="170" spans="1:8" x14ac:dyDescent="0.2">
      <c r="A170" s="27"/>
      <c r="B170" s="6" t="s">
        <v>158</v>
      </c>
      <c r="C170" s="7">
        <v>0</v>
      </c>
      <c r="D170" s="7">
        <v>0</v>
      </c>
      <c r="E170" s="8" t="str">
        <f t="shared" si="19"/>
        <v/>
      </c>
      <c r="F170" s="8" t="str">
        <f t="shared" si="20"/>
        <v/>
      </c>
      <c r="G170" s="8" t="str">
        <f t="shared" si="22"/>
        <v xml:space="preserve"> </v>
      </c>
      <c r="H170" s="8" t="str">
        <f t="shared" si="21"/>
        <v/>
      </c>
    </row>
    <row r="171" spans="1:8" x14ac:dyDescent="0.2">
      <c r="A171" s="27"/>
      <c r="B171" s="6" t="s">
        <v>159</v>
      </c>
      <c r="C171" s="7">
        <v>0</v>
      </c>
      <c r="D171" s="7">
        <v>0</v>
      </c>
      <c r="E171" s="8" t="str">
        <f t="shared" si="19"/>
        <v/>
      </c>
      <c r="F171" s="8" t="str">
        <f t="shared" si="20"/>
        <v/>
      </c>
      <c r="G171" s="8" t="str">
        <f t="shared" si="22"/>
        <v xml:space="preserve"> </v>
      </c>
      <c r="H171" s="8" t="str">
        <f t="shared" si="21"/>
        <v/>
      </c>
    </row>
    <row r="172" spans="1:8" x14ac:dyDescent="0.2">
      <c r="A172" s="27"/>
      <c r="B172" s="6" t="s">
        <v>160</v>
      </c>
      <c r="C172" s="7">
        <v>0</v>
      </c>
      <c r="D172" s="7">
        <v>1</v>
      </c>
      <c r="E172" s="8" t="str">
        <f t="shared" si="19"/>
        <v/>
      </c>
      <c r="F172" s="8">
        <f t="shared" si="20"/>
        <v>1.6949152542372881E-2</v>
      </c>
      <c r="G172" s="8">
        <f t="shared" si="22"/>
        <v>1</v>
      </c>
      <c r="H172" s="8" t="str">
        <f t="shared" ref="H172:H175" si="23">+IF(OR(AND(E172=""),(G172="")),"",E172*G172)</f>
        <v/>
      </c>
    </row>
    <row r="173" spans="1:8" ht="25.5" x14ac:dyDescent="0.2">
      <c r="A173" s="27"/>
      <c r="B173" s="6" t="s">
        <v>161</v>
      </c>
      <c r="C173" s="7">
        <v>0</v>
      </c>
      <c r="D173" s="7">
        <v>0</v>
      </c>
      <c r="E173" s="8" t="str">
        <f t="shared" si="19"/>
        <v/>
      </c>
      <c r="F173" s="8" t="str">
        <f t="shared" si="20"/>
        <v/>
      </c>
      <c r="G173" s="8" t="str">
        <f t="shared" si="22"/>
        <v xml:space="preserve"> </v>
      </c>
      <c r="H173" s="8" t="str">
        <f t="shared" si="23"/>
        <v/>
      </c>
    </row>
    <row r="174" spans="1:8" ht="25.5" x14ac:dyDescent="0.2">
      <c r="A174" s="27"/>
      <c r="B174" s="6" t="s">
        <v>162</v>
      </c>
      <c r="C174" s="7">
        <v>0</v>
      </c>
      <c r="D174" s="7">
        <v>0</v>
      </c>
      <c r="E174" s="8" t="str">
        <f t="shared" si="19"/>
        <v/>
      </c>
      <c r="F174" s="8" t="str">
        <f t="shared" si="20"/>
        <v/>
      </c>
      <c r="G174" s="8" t="str">
        <f t="shared" si="22"/>
        <v xml:space="preserve"> </v>
      </c>
      <c r="H174" s="8" t="str">
        <f t="shared" si="23"/>
        <v/>
      </c>
    </row>
    <row r="175" spans="1:8" x14ac:dyDescent="0.2">
      <c r="A175" s="27"/>
      <c r="B175" s="6" t="s">
        <v>163</v>
      </c>
      <c r="C175" s="7">
        <v>0</v>
      </c>
      <c r="D175" s="7">
        <v>0</v>
      </c>
      <c r="E175" s="8" t="str">
        <f t="shared" si="19"/>
        <v/>
      </c>
      <c r="F175" s="8" t="str">
        <f t="shared" si="20"/>
        <v/>
      </c>
      <c r="G175" s="8" t="str">
        <f t="shared" si="22"/>
        <v xml:space="preserve"> </v>
      </c>
      <c r="H175" s="8" t="str">
        <f t="shared" si="23"/>
        <v/>
      </c>
    </row>
    <row r="176" spans="1:8" x14ac:dyDescent="0.2">
      <c r="A176" s="26"/>
    </row>
    <row r="177" spans="1:8" x14ac:dyDescent="0.2">
      <c r="A177" s="26"/>
    </row>
    <row r="178" spans="1:8" ht="15.75" thickBot="1" x14ac:dyDescent="0.25">
      <c r="A178" s="26"/>
    </row>
    <row r="179" spans="1:8" ht="29.25" customHeight="1" thickBot="1" x14ac:dyDescent="0.25">
      <c r="A179" s="27"/>
      <c r="B179" s="28" t="s">
        <v>2</v>
      </c>
      <c r="C179" s="30" t="s">
        <v>12</v>
      </c>
      <c r="D179" s="38"/>
      <c r="E179" s="30" t="s">
        <v>4</v>
      </c>
      <c r="F179" s="31"/>
      <c r="G179" s="39" t="s">
        <v>13</v>
      </c>
      <c r="H179" s="39" t="s">
        <v>5</v>
      </c>
    </row>
    <row r="180" spans="1:8" ht="15.75" thickBot="1" x14ac:dyDescent="0.25">
      <c r="A180" s="27"/>
      <c r="B180" s="29"/>
      <c r="C180" s="10">
        <v>2022</v>
      </c>
      <c r="D180" s="10">
        <v>2023</v>
      </c>
      <c r="E180" s="10">
        <v>2022</v>
      </c>
      <c r="F180" s="10">
        <v>2023</v>
      </c>
      <c r="G180" s="29"/>
      <c r="H180" s="29"/>
    </row>
    <row r="181" spans="1:8" ht="26.25" thickBot="1" x14ac:dyDescent="0.25">
      <c r="A181" s="27"/>
      <c r="B181" s="9" t="s">
        <v>8</v>
      </c>
      <c r="C181" s="11">
        <f>SUM(C182:C356)</f>
        <v>118</v>
      </c>
      <c r="D181" s="11">
        <f>SUM(D182:D356)</f>
        <v>89</v>
      </c>
      <c r="E181" s="25">
        <f t="shared" ref="E181:E212" si="24">+IF(C181=0,"",C181/C$181)</f>
        <v>1</v>
      </c>
      <c r="F181" s="25">
        <f t="shared" ref="F181:F212" si="25">+IF(D181=0,"",D181/D$181)</f>
        <v>1</v>
      </c>
      <c r="G181" s="25">
        <f>+IF(AND(C181=0,D181=0),"",IF(C181=0,1,IF(D181=0,-1,(D181-C181)/C181)))</f>
        <v>-0.24576271186440679</v>
      </c>
      <c r="H181" s="25">
        <f t="shared" ref="H181:H212" si="26">+IF(OR(AND(E181=""),(G181="")),"",E181*G181)</f>
        <v>-0.24576271186440679</v>
      </c>
    </row>
    <row r="182" spans="1:8" x14ac:dyDescent="0.2">
      <c r="A182" s="27"/>
      <c r="B182" s="6" t="s">
        <v>164</v>
      </c>
      <c r="C182" s="7">
        <v>12</v>
      </c>
      <c r="D182" s="7">
        <v>9</v>
      </c>
      <c r="E182" s="8">
        <f t="shared" si="24"/>
        <v>0.10169491525423729</v>
      </c>
      <c r="F182" s="8">
        <f t="shared" si="25"/>
        <v>0.10112359550561797</v>
      </c>
      <c r="G182" s="8">
        <f t="shared" ref="G182:G213" si="27">+IF(AND(C182=0,D182=0)," ",IF(C182=0,1,IF(D182=0,-1,(D182-C182)/C182)))</f>
        <v>-0.25</v>
      </c>
      <c r="H182" s="8">
        <f t="shared" si="26"/>
        <v>-2.5423728813559324E-2</v>
      </c>
    </row>
    <row r="183" spans="1:8" x14ac:dyDescent="0.2">
      <c r="A183" s="27"/>
      <c r="B183" s="6" t="s">
        <v>165</v>
      </c>
      <c r="C183" s="7">
        <v>0</v>
      </c>
      <c r="D183" s="7">
        <v>0</v>
      </c>
      <c r="E183" s="8" t="str">
        <f t="shared" si="24"/>
        <v/>
      </c>
      <c r="F183" s="8" t="str">
        <f t="shared" si="25"/>
        <v/>
      </c>
      <c r="G183" s="8" t="str">
        <f t="shared" si="27"/>
        <v xml:space="preserve"> </v>
      </c>
      <c r="H183" s="8" t="str">
        <f t="shared" si="26"/>
        <v/>
      </c>
    </row>
    <row r="184" spans="1:8" ht="38.25" x14ac:dyDescent="0.2">
      <c r="A184" s="27"/>
      <c r="B184" s="6" t="s">
        <v>166</v>
      </c>
      <c r="C184" s="7">
        <v>0</v>
      </c>
      <c r="D184" s="7">
        <v>0</v>
      </c>
      <c r="E184" s="8" t="str">
        <f t="shared" si="24"/>
        <v/>
      </c>
      <c r="F184" s="8" t="str">
        <f t="shared" si="25"/>
        <v/>
      </c>
      <c r="G184" s="8" t="str">
        <f t="shared" si="27"/>
        <v xml:space="preserve"> </v>
      </c>
      <c r="H184" s="8" t="str">
        <f t="shared" si="26"/>
        <v/>
      </c>
    </row>
    <row r="185" spans="1:8" x14ac:dyDescent="0.2">
      <c r="A185" s="27"/>
      <c r="B185" s="6" t="s">
        <v>167</v>
      </c>
      <c r="C185" s="7">
        <v>0</v>
      </c>
      <c r="D185" s="7">
        <v>0</v>
      </c>
      <c r="E185" s="8" t="str">
        <f t="shared" si="24"/>
        <v/>
      </c>
      <c r="F185" s="8" t="str">
        <f t="shared" si="25"/>
        <v/>
      </c>
      <c r="G185" s="8" t="str">
        <f t="shared" si="27"/>
        <v xml:space="preserve"> </v>
      </c>
      <c r="H185" s="8" t="str">
        <f t="shared" si="26"/>
        <v/>
      </c>
    </row>
    <row r="186" spans="1:8" ht="25.5" x14ac:dyDescent="0.2">
      <c r="A186" s="27"/>
      <c r="B186" s="6" t="s">
        <v>168</v>
      </c>
      <c r="C186" s="7">
        <v>0</v>
      </c>
      <c r="D186" s="7">
        <v>0</v>
      </c>
      <c r="E186" s="8" t="str">
        <f t="shared" si="24"/>
        <v/>
      </c>
      <c r="F186" s="8" t="str">
        <f t="shared" si="25"/>
        <v/>
      </c>
      <c r="G186" s="8" t="str">
        <f t="shared" si="27"/>
        <v xml:space="preserve"> </v>
      </c>
      <c r="H186" s="8" t="str">
        <f t="shared" si="26"/>
        <v/>
      </c>
    </row>
    <row r="187" spans="1:8" ht="25.5" x14ac:dyDescent="0.2">
      <c r="A187" s="27"/>
      <c r="B187" s="6" t="s">
        <v>169</v>
      </c>
      <c r="C187" s="7">
        <v>0</v>
      </c>
      <c r="D187" s="7">
        <v>0</v>
      </c>
      <c r="E187" s="8" t="str">
        <f t="shared" si="24"/>
        <v/>
      </c>
      <c r="F187" s="8" t="str">
        <f t="shared" si="25"/>
        <v/>
      </c>
      <c r="G187" s="8" t="str">
        <f t="shared" si="27"/>
        <v xml:space="preserve"> </v>
      </c>
      <c r="H187" s="8" t="str">
        <f t="shared" si="26"/>
        <v/>
      </c>
    </row>
    <row r="188" spans="1:8" x14ac:dyDescent="0.2">
      <c r="A188" s="27"/>
      <c r="B188" s="6" t="s">
        <v>170</v>
      </c>
      <c r="C188" s="7">
        <v>9</v>
      </c>
      <c r="D188" s="7">
        <v>4</v>
      </c>
      <c r="E188" s="8">
        <f t="shared" si="24"/>
        <v>7.6271186440677971E-2</v>
      </c>
      <c r="F188" s="8">
        <f t="shared" si="25"/>
        <v>4.49438202247191E-2</v>
      </c>
      <c r="G188" s="8">
        <f t="shared" si="27"/>
        <v>-0.55555555555555558</v>
      </c>
      <c r="H188" s="8">
        <f t="shared" si="26"/>
        <v>-4.2372881355932208E-2</v>
      </c>
    </row>
    <row r="189" spans="1:8" x14ac:dyDescent="0.2">
      <c r="A189" s="27"/>
      <c r="B189" s="6" t="s">
        <v>171</v>
      </c>
      <c r="C189" s="7">
        <v>0</v>
      </c>
      <c r="D189" s="7">
        <v>0</v>
      </c>
      <c r="E189" s="8" t="str">
        <f t="shared" si="24"/>
        <v/>
      </c>
      <c r="F189" s="8" t="str">
        <f t="shared" si="25"/>
        <v/>
      </c>
      <c r="G189" s="8" t="str">
        <f t="shared" si="27"/>
        <v xml:space="preserve"> </v>
      </c>
      <c r="H189" s="8" t="str">
        <f t="shared" si="26"/>
        <v/>
      </c>
    </row>
    <row r="190" spans="1:8" x14ac:dyDescent="0.2">
      <c r="A190" s="27"/>
      <c r="B190" s="6" t="s">
        <v>172</v>
      </c>
      <c r="C190" s="7">
        <v>2</v>
      </c>
      <c r="D190" s="7">
        <v>11</v>
      </c>
      <c r="E190" s="8">
        <f t="shared" si="24"/>
        <v>1.6949152542372881E-2</v>
      </c>
      <c r="F190" s="8">
        <f t="shared" si="25"/>
        <v>0.12359550561797752</v>
      </c>
      <c r="G190" s="8">
        <f t="shared" si="27"/>
        <v>4.5</v>
      </c>
      <c r="H190" s="8">
        <f t="shared" si="26"/>
        <v>7.6271186440677971E-2</v>
      </c>
    </row>
    <row r="191" spans="1:8" x14ac:dyDescent="0.2">
      <c r="A191" s="27"/>
      <c r="B191" s="6" t="s">
        <v>173</v>
      </c>
      <c r="C191" s="7">
        <v>0</v>
      </c>
      <c r="D191" s="7">
        <v>0</v>
      </c>
      <c r="E191" s="8" t="str">
        <f t="shared" si="24"/>
        <v/>
      </c>
      <c r="F191" s="8" t="str">
        <f t="shared" si="25"/>
        <v/>
      </c>
      <c r="G191" s="8" t="str">
        <f t="shared" si="27"/>
        <v xml:space="preserve"> </v>
      </c>
      <c r="H191" s="8" t="str">
        <f t="shared" si="26"/>
        <v/>
      </c>
    </row>
    <row r="192" spans="1:8" x14ac:dyDescent="0.2">
      <c r="A192" s="27"/>
      <c r="B192" s="6" t="s">
        <v>174</v>
      </c>
      <c r="C192" s="7">
        <v>0</v>
      </c>
      <c r="D192" s="7">
        <v>0</v>
      </c>
      <c r="E192" s="8" t="str">
        <f t="shared" si="24"/>
        <v/>
      </c>
      <c r="F192" s="8" t="str">
        <f t="shared" si="25"/>
        <v/>
      </c>
      <c r="G192" s="8" t="str">
        <f t="shared" si="27"/>
        <v xml:space="preserve"> </v>
      </c>
      <c r="H192" s="8" t="str">
        <f t="shared" si="26"/>
        <v/>
      </c>
    </row>
    <row r="193" spans="1:8" ht="25.5" x14ac:dyDescent="0.2">
      <c r="A193" s="27"/>
      <c r="B193" s="6" t="s">
        <v>175</v>
      </c>
      <c r="C193" s="7">
        <v>0</v>
      </c>
      <c r="D193" s="7">
        <v>0</v>
      </c>
      <c r="E193" s="8" t="str">
        <f t="shared" si="24"/>
        <v/>
      </c>
      <c r="F193" s="8" t="str">
        <f t="shared" si="25"/>
        <v/>
      </c>
      <c r="G193" s="8" t="str">
        <f t="shared" si="27"/>
        <v xml:space="preserve"> </v>
      </c>
      <c r="H193" s="8" t="str">
        <f t="shared" si="26"/>
        <v/>
      </c>
    </row>
    <row r="194" spans="1:8" x14ac:dyDescent="0.2">
      <c r="A194" s="27"/>
      <c r="B194" s="6" t="s">
        <v>176</v>
      </c>
      <c r="C194" s="7">
        <v>0</v>
      </c>
      <c r="D194" s="7">
        <v>0</v>
      </c>
      <c r="E194" s="8" t="str">
        <f t="shared" si="24"/>
        <v/>
      </c>
      <c r="F194" s="8" t="str">
        <f t="shared" si="25"/>
        <v/>
      </c>
      <c r="G194" s="8" t="str">
        <f t="shared" si="27"/>
        <v xml:space="preserve"> </v>
      </c>
      <c r="H194" s="8" t="str">
        <f t="shared" si="26"/>
        <v/>
      </c>
    </row>
    <row r="195" spans="1:8" x14ac:dyDescent="0.2">
      <c r="A195" s="27"/>
      <c r="B195" s="6" t="s">
        <v>177</v>
      </c>
      <c r="C195" s="7">
        <v>19</v>
      </c>
      <c r="D195" s="7">
        <v>8</v>
      </c>
      <c r="E195" s="8">
        <f t="shared" si="24"/>
        <v>0.16101694915254236</v>
      </c>
      <c r="F195" s="8">
        <f t="shared" si="25"/>
        <v>8.98876404494382E-2</v>
      </c>
      <c r="G195" s="8">
        <f t="shared" si="27"/>
        <v>-0.57894736842105265</v>
      </c>
      <c r="H195" s="8">
        <f t="shared" si="26"/>
        <v>-9.3220338983050849E-2</v>
      </c>
    </row>
    <row r="196" spans="1:8" x14ac:dyDescent="0.2">
      <c r="A196" s="27"/>
      <c r="B196" s="6" t="s">
        <v>178</v>
      </c>
      <c r="C196" s="7">
        <v>1</v>
      </c>
      <c r="D196" s="7">
        <v>2</v>
      </c>
      <c r="E196" s="8">
        <f t="shared" si="24"/>
        <v>8.4745762711864406E-3</v>
      </c>
      <c r="F196" s="8">
        <f t="shared" si="25"/>
        <v>2.247191011235955E-2</v>
      </c>
      <c r="G196" s="8">
        <f t="shared" si="27"/>
        <v>1</v>
      </c>
      <c r="H196" s="8">
        <f t="shared" si="26"/>
        <v>8.4745762711864406E-3</v>
      </c>
    </row>
    <row r="197" spans="1:8" ht="25.5" x14ac:dyDescent="0.2">
      <c r="A197" s="27"/>
      <c r="B197" s="6" t="s">
        <v>179</v>
      </c>
      <c r="C197" s="7">
        <v>0</v>
      </c>
      <c r="D197" s="7">
        <v>10</v>
      </c>
      <c r="E197" s="8" t="str">
        <f t="shared" si="24"/>
        <v/>
      </c>
      <c r="F197" s="8">
        <f t="shared" si="25"/>
        <v>0.11235955056179775</v>
      </c>
      <c r="G197" s="8">
        <f t="shared" si="27"/>
        <v>1</v>
      </c>
      <c r="H197" s="8" t="str">
        <f t="shared" si="26"/>
        <v/>
      </c>
    </row>
    <row r="198" spans="1:8" ht="25.5" x14ac:dyDescent="0.2">
      <c r="A198" s="27"/>
      <c r="B198" s="6" t="s">
        <v>180</v>
      </c>
      <c r="C198" s="7">
        <v>0</v>
      </c>
      <c r="D198" s="7">
        <v>0</v>
      </c>
      <c r="E198" s="8" t="str">
        <f t="shared" si="24"/>
        <v/>
      </c>
      <c r="F198" s="8" t="str">
        <f t="shared" si="25"/>
        <v/>
      </c>
      <c r="G198" s="8" t="str">
        <f t="shared" si="27"/>
        <v xml:space="preserve"> </v>
      </c>
      <c r="H198" s="8" t="str">
        <f t="shared" si="26"/>
        <v/>
      </c>
    </row>
    <row r="199" spans="1:8" x14ac:dyDescent="0.2">
      <c r="A199" s="27"/>
      <c r="B199" s="6" t="s">
        <v>181</v>
      </c>
      <c r="C199" s="7">
        <v>0</v>
      </c>
      <c r="D199" s="7">
        <v>0</v>
      </c>
      <c r="E199" s="8" t="str">
        <f t="shared" si="24"/>
        <v/>
      </c>
      <c r="F199" s="8" t="str">
        <f t="shared" si="25"/>
        <v/>
      </c>
      <c r="G199" s="8" t="str">
        <f t="shared" si="27"/>
        <v xml:space="preserve"> </v>
      </c>
      <c r="H199" s="8" t="str">
        <f t="shared" si="26"/>
        <v/>
      </c>
    </row>
    <row r="200" spans="1:8" x14ac:dyDescent="0.2">
      <c r="A200" s="27"/>
      <c r="B200" s="6" t="s">
        <v>182</v>
      </c>
      <c r="C200" s="7">
        <v>0</v>
      </c>
      <c r="D200" s="7">
        <v>1</v>
      </c>
      <c r="E200" s="8" t="str">
        <f t="shared" si="24"/>
        <v/>
      </c>
      <c r="F200" s="8">
        <f t="shared" si="25"/>
        <v>1.1235955056179775E-2</v>
      </c>
      <c r="G200" s="8">
        <f t="shared" si="27"/>
        <v>1</v>
      </c>
      <c r="H200" s="8" t="str">
        <f t="shared" si="26"/>
        <v/>
      </c>
    </row>
    <row r="201" spans="1:8" x14ac:dyDescent="0.2">
      <c r="A201" s="27"/>
      <c r="B201" s="6" t="s">
        <v>183</v>
      </c>
      <c r="C201" s="7">
        <v>0</v>
      </c>
      <c r="D201" s="7">
        <v>0</v>
      </c>
      <c r="E201" s="8" t="str">
        <f t="shared" si="24"/>
        <v/>
      </c>
      <c r="F201" s="8" t="str">
        <f t="shared" si="25"/>
        <v/>
      </c>
      <c r="G201" s="8" t="str">
        <f t="shared" si="27"/>
        <v xml:space="preserve"> </v>
      </c>
      <c r="H201" s="8" t="str">
        <f t="shared" si="26"/>
        <v/>
      </c>
    </row>
    <row r="202" spans="1:8" ht="16.5" customHeight="1" x14ac:dyDescent="0.2">
      <c r="A202" s="27"/>
      <c r="B202" s="6" t="s">
        <v>184</v>
      </c>
      <c r="C202" s="7">
        <v>2</v>
      </c>
      <c r="D202" s="7">
        <v>1</v>
      </c>
      <c r="E202" s="8">
        <f t="shared" si="24"/>
        <v>1.6949152542372881E-2</v>
      </c>
      <c r="F202" s="8">
        <f t="shared" si="25"/>
        <v>1.1235955056179775E-2</v>
      </c>
      <c r="G202" s="8">
        <f t="shared" si="27"/>
        <v>-0.5</v>
      </c>
      <c r="H202" s="8">
        <f t="shared" si="26"/>
        <v>-8.4745762711864406E-3</v>
      </c>
    </row>
    <row r="203" spans="1:8" x14ac:dyDescent="0.2">
      <c r="A203" s="27"/>
      <c r="B203" s="6" t="s">
        <v>185</v>
      </c>
      <c r="C203" s="7">
        <v>0</v>
      </c>
      <c r="D203" s="7">
        <v>1</v>
      </c>
      <c r="E203" s="8" t="str">
        <f t="shared" si="24"/>
        <v/>
      </c>
      <c r="F203" s="8">
        <f t="shared" si="25"/>
        <v>1.1235955056179775E-2</v>
      </c>
      <c r="G203" s="8">
        <f t="shared" si="27"/>
        <v>1</v>
      </c>
      <c r="H203" s="8" t="str">
        <f t="shared" si="26"/>
        <v/>
      </c>
    </row>
    <row r="204" spans="1:8" x14ac:dyDescent="0.2">
      <c r="A204" s="27"/>
      <c r="B204" s="6" t="s">
        <v>186</v>
      </c>
      <c r="C204" s="7">
        <v>0</v>
      </c>
      <c r="D204" s="7">
        <v>0</v>
      </c>
      <c r="E204" s="8" t="str">
        <f t="shared" si="24"/>
        <v/>
      </c>
      <c r="F204" s="8" t="str">
        <f t="shared" si="25"/>
        <v/>
      </c>
      <c r="G204" s="8" t="str">
        <f t="shared" si="27"/>
        <v xml:space="preserve"> </v>
      </c>
      <c r="H204" s="8" t="str">
        <f t="shared" si="26"/>
        <v/>
      </c>
    </row>
    <row r="205" spans="1:8" x14ac:dyDescent="0.2">
      <c r="A205" s="27"/>
      <c r="B205" s="6" t="s">
        <v>187</v>
      </c>
      <c r="C205" s="7">
        <v>0</v>
      </c>
      <c r="D205" s="7">
        <v>0</v>
      </c>
      <c r="E205" s="8" t="str">
        <f t="shared" si="24"/>
        <v/>
      </c>
      <c r="F205" s="8" t="str">
        <f t="shared" si="25"/>
        <v/>
      </c>
      <c r="G205" s="8" t="str">
        <f t="shared" si="27"/>
        <v xml:space="preserve"> </v>
      </c>
      <c r="H205" s="8" t="str">
        <f t="shared" si="26"/>
        <v/>
      </c>
    </row>
    <row r="206" spans="1:8" x14ac:dyDescent="0.2">
      <c r="A206" s="27"/>
      <c r="B206" s="6" t="s">
        <v>188</v>
      </c>
      <c r="C206" s="7">
        <v>0</v>
      </c>
      <c r="D206" s="7">
        <v>0</v>
      </c>
      <c r="E206" s="8" t="str">
        <f t="shared" si="24"/>
        <v/>
      </c>
      <c r="F206" s="8" t="str">
        <f t="shared" si="25"/>
        <v/>
      </c>
      <c r="G206" s="8" t="str">
        <f t="shared" si="27"/>
        <v xml:space="preserve"> </v>
      </c>
      <c r="H206" s="8" t="str">
        <f t="shared" si="26"/>
        <v/>
      </c>
    </row>
    <row r="207" spans="1:8" x14ac:dyDescent="0.2">
      <c r="A207" s="27"/>
      <c r="B207" s="6" t="s">
        <v>189</v>
      </c>
      <c r="C207" s="7">
        <v>0</v>
      </c>
      <c r="D207" s="7">
        <v>0</v>
      </c>
      <c r="E207" s="8" t="str">
        <f t="shared" si="24"/>
        <v/>
      </c>
      <c r="F207" s="8" t="str">
        <f t="shared" si="25"/>
        <v/>
      </c>
      <c r="G207" s="8" t="str">
        <f t="shared" si="27"/>
        <v xml:space="preserve"> </v>
      </c>
      <c r="H207" s="8" t="str">
        <f t="shared" si="26"/>
        <v/>
      </c>
    </row>
    <row r="208" spans="1:8" x14ac:dyDescent="0.2">
      <c r="A208" s="27"/>
      <c r="B208" s="6" t="s">
        <v>190</v>
      </c>
      <c r="C208" s="7">
        <v>16</v>
      </c>
      <c r="D208" s="7">
        <v>6</v>
      </c>
      <c r="E208" s="8">
        <f t="shared" si="24"/>
        <v>0.13559322033898305</v>
      </c>
      <c r="F208" s="8">
        <f t="shared" si="25"/>
        <v>6.741573033707865E-2</v>
      </c>
      <c r="G208" s="8">
        <f t="shared" si="27"/>
        <v>-0.625</v>
      </c>
      <c r="H208" s="8">
        <f t="shared" si="26"/>
        <v>-8.4745762711864403E-2</v>
      </c>
    </row>
    <row r="209" spans="1:8" x14ac:dyDescent="0.2">
      <c r="A209" s="27"/>
      <c r="B209" s="6" t="s">
        <v>191</v>
      </c>
      <c r="C209" s="7">
        <v>3</v>
      </c>
      <c r="D209" s="7">
        <v>0</v>
      </c>
      <c r="E209" s="8">
        <f t="shared" si="24"/>
        <v>2.5423728813559324E-2</v>
      </c>
      <c r="F209" s="8" t="str">
        <f t="shared" si="25"/>
        <v/>
      </c>
      <c r="G209" s="8">
        <f t="shared" si="27"/>
        <v>-1</v>
      </c>
      <c r="H209" s="8">
        <f t="shared" si="26"/>
        <v>-2.5423728813559324E-2</v>
      </c>
    </row>
    <row r="210" spans="1:8" x14ac:dyDescent="0.2">
      <c r="A210" s="27"/>
      <c r="B210" s="6" t="s">
        <v>192</v>
      </c>
      <c r="C210" s="7">
        <v>0</v>
      </c>
      <c r="D210" s="7">
        <v>0</v>
      </c>
      <c r="E210" s="8" t="str">
        <f t="shared" si="24"/>
        <v/>
      </c>
      <c r="F210" s="8" t="str">
        <f t="shared" si="25"/>
        <v/>
      </c>
      <c r="G210" s="8" t="str">
        <f t="shared" si="27"/>
        <v xml:space="preserve"> </v>
      </c>
      <c r="H210" s="8" t="str">
        <f t="shared" si="26"/>
        <v/>
      </c>
    </row>
    <row r="211" spans="1:8" x14ac:dyDescent="0.2">
      <c r="A211" s="27"/>
      <c r="B211" s="6" t="s">
        <v>193</v>
      </c>
      <c r="C211" s="7">
        <v>0</v>
      </c>
      <c r="D211" s="7">
        <v>0</v>
      </c>
      <c r="E211" s="8" t="str">
        <f t="shared" si="24"/>
        <v/>
      </c>
      <c r="F211" s="8" t="str">
        <f t="shared" si="25"/>
        <v/>
      </c>
      <c r="G211" s="8" t="str">
        <f t="shared" si="27"/>
        <v xml:space="preserve"> </v>
      </c>
      <c r="H211" s="8" t="str">
        <f t="shared" si="26"/>
        <v/>
      </c>
    </row>
    <row r="212" spans="1:8" x14ac:dyDescent="0.2">
      <c r="A212" s="27"/>
      <c r="B212" s="6" t="s">
        <v>194</v>
      </c>
      <c r="C212" s="7">
        <v>0</v>
      </c>
      <c r="D212" s="7">
        <v>0</v>
      </c>
      <c r="E212" s="8" t="str">
        <f t="shared" si="24"/>
        <v/>
      </c>
      <c r="F212" s="8" t="str">
        <f t="shared" si="25"/>
        <v/>
      </c>
      <c r="G212" s="8" t="str">
        <f t="shared" si="27"/>
        <v xml:space="preserve"> </v>
      </c>
      <c r="H212" s="8" t="str">
        <f t="shared" si="26"/>
        <v/>
      </c>
    </row>
    <row r="213" spans="1:8" x14ac:dyDescent="0.2">
      <c r="A213" s="27"/>
      <c r="B213" s="6" t="s">
        <v>195</v>
      </c>
      <c r="C213" s="7">
        <v>12</v>
      </c>
      <c r="D213" s="7">
        <v>2</v>
      </c>
      <c r="E213" s="8">
        <f t="shared" ref="E213:E244" si="28">+IF(C213=0,"",C213/C$181)</f>
        <v>0.10169491525423729</v>
      </c>
      <c r="F213" s="8">
        <f t="shared" ref="F213:F244" si="29">+IF(D213=0,"",D213/D$181)</f>
        <v>2.247191011235955E-2</v>
      </c>
      <c r="G213" s="8">
        <f t="shared" si="27"/>
        <v>-0.83333333333333337</v>
      </c>
      <c r="H213" s="8">
        <f t="shared" ref="H213:H244" si="30">+IF(OR(AND(E213=""),(G213="")),"",E213*G213)</f>
        <v>-8.4745762711864417E-2</v>
      </c>
    </row>
    <row r="214" spans="1:8" x14ac:dyDescent="0.2">
      <c r="A214" s="27"/>
      <c r="B214" s="6" t="s">
        <v>196</v>
      </c>
      <c r="C214" s="7">
        <v>1</v>
      </c>
      <c r="D214" s="7">
        <v>1</v>
      </c>
      <c r="E214" s="8">
        <f t="shared" si="28"/>
        <v>8.4745762711864406E-3</v>
      </c>
      <c r="F214" s="8">
        <f t="shared" si="29"/>
        <v>1.1235955056179775E-2</v>
      </c>
      <c r="G214" s="8">
        <f t="shared" ref="G214:G245" si="31">+IF(AND(C214=0,D214=0)," ",IF(C214=0,1,IF(D214=0,-1,(D214-C214)/C214)))</f>
        <v>0</v>
      </c>
      <c r="H214" s="8">
        <f t="shared" si="30"/>
        <v>0</v>
      </c>
    </row>
    <row r="215" spans="1:8" x14ac:dyDescent="0.2">
      <c r="A215" s="27"/>
      <c r="B215" s="6" t="s">
        <v>197</v>
      </c>
      <c r="C215" s="7">
        <v>0</v>
      </c>
      <c r="D215" s="7">
        <v>0</v>
      </c>
      <c r="E215" s="8" t="str">
        <f t="shared" si="28"/>
        <v/>
      </c>
      <c r="F215" s="8" t="str">
        <f t="shared" si="29"/>
        <v/>
      </c>
      <c r="G215" s="8" t="str">
        <f t="shared" si="31"/>
        <v xml:space="preserve"> </v>
      </c>
      <c r="H215" s="8" t="str">
        <f t="shared" si="30"/>
        <v/>
      </c>
    </row>
    <row r="216" spans="1:8" x14ac:dyDescent="0.2">
      <c r="A216" s="27"/>
      <c r="B216" s="6" t="s">
        <v>198</v>
      </c>
      <c r="C216" s="7">
        <v>0</v>
      </c>
      <c r="D216" s="7">
        <v>0</v>
      </c>
      <c r="E216" s="8" t="str">
        <f t="shared" si="28"/>
        <v/>
      </c>
      <c r="F216" s="8" t="str">
        <f t="shared" si="29"/>
        <v/>
      </c>
      <c r="G216" s="8" t="str">
        <f t="shared" si="31"/>
        <v xml:space="preserve"> </v>
      </c>
      <c r="H216" s="8" t="str">
        <f t="shared" si="30"/>
        <v/>
      </c>
    </row>
    <row r="217" spans="1:8" x14ac:dyDescent="0.2">
      <c r="A217" s="27"/>
      <c r="B217" s="6" t="s">
        <v>199</v>
      </c>
      <c r="C217" s="7">
        <v>0</v>
      </c>
      <c r="D217" s="7">
        <v>0</v>
      </c>
      <c r="E217" s="8" t="str">
        <f t="shared" si="28"/>
        <v/>
      </c>
      <c r="F217" s="8" t="str">
        <f t="shared" si="29"/>
        <v/>
      </c>
      <c r="G217" s="8" t="str">
        <f t="shared" si="31"/>
        <v xml:space="preserve"> </v>
      </c>
      <c r="H217" s="8" t="str">
        <f t="shared" si="30"/>
        <v/>
      </c>
    </row>
    <row r="218" spans="1:8" x14ac:dyDescent="0.2">
      <c r="A218" s="27"/>
      <c r="B218" s="6" t="s">
        <v>200</v>
      </c>
      <c r="C218" s="7">
        <v>10</v>
      </c>
      <c r="D218" s="7">
        <v>0</v>
      </c>
      <c r="E218" s="8">
        <f t="shared" si="28"/>
        <v>8.4745762711864403E-2</v>
      </c>
      <c r="F218" s="8" t="str">
        <f t="shared" si="29"/>
        <v/>
      </c>
      <c r="G218" s="8">
        <f t="shared" si="31"/>
        <v>-1</v>
      </c>
      <c r="H218" s="8">
        <f t="shared" si="30"/>
        <v>-8.4745762711864403E-2</v>
      </c>
    </row>
    <row r="219" spans="1:8" x14ac:dyDescent="0.2">
      <c r="A219" s="27"/>
      <c r="B219" s="6" t="s">
        <v>201</v>
      </c>
      <c r="C219" s="7">
        <v>0</v>
      </c>
      <c r="D219" s="7">
        <v>0</v>
      </c>
      <c r="E219" s="8" t="str">
        <f t="shared" si="28"/>
        <v/>
      </c>
      <c r="F219" s="8" t="str">
        <f t="shared" si="29"/>
        <v/>
      </c>
      <c r="G219" s="8" t="str">
        <f t="shared" si="31"/>
        <v xml:space="preserve"> </v>
      </c>
      <c r="H219" s="8" t="str">
        <f t="shared" si="30"/>
        <v/>
      </c>
    </row>
    <row r="220" spans="1:8" x14ac:dyDescent="0.2">
      <c r="A220" s="27"/>
      <c r="B220" s="6" t="s">
        <v>202</v>
      </c>
      <c r="C220" s="7">
        <v>6</v>
      </c>
      <c r="D220" s="7">
        <v>0</v>
      </c>
      <c r="E220" s="8">
        <f t="shared" si="28"/>
        <v>5.0847457627118647E-2</v>
      </c>
      <c r="F220" s="8" t="str">
        <f t="shared" si="29"/>
        <v/>
      </c>
      <c r="G220" s="8">
        <f t="shared" si="31"/>
        <v>-1</v>
      </c>
      <c r="H220" s="8">
        <f t="shared" si="30"/>
        <v>-5.0847457627118647E-2</v>
      </c>
    </row>
    <row r="221" spans="1:8" x14ac:dyDescent="0.2">
      <c r="A221" s="27"/>
      <c r="B221" s="6" t="s">
        <v>203</v>
      </c>
      <c r="C221" s="7">
        <v>0</v>
      </c>
      <c r="D221" s="7">
        <v>0</v>
      </c>
      <c r="E221" s="8" t="str">
        <f t="shared" si="28"/>
        <v/>
      </c>
      <c r="F221" s="8" t="str">
        <f t="shared" si="29"/>
        <v/>
      </c>
      <c r="G221" s="8" t="str">
        <f t="shared" si="31"/>
        <v xml:space="preserve"> </v>
      </c>
      <c r="H221" s="8" t="str">
        <f t="shared" si="30"/>
        <v/>
      </c>
    </row>
    <row r="222" spans="1:8" x14ac:dyDescent="0.2">
      <c r="A222" s="27"/>
      <c r="B222" s="6" t="s">
        <v>204</v>
      </c>
      <c r="C222" s="7">
        <v>0</v>
      </c>
      <c r="D222" s="7">
        <v>0</v>
      </c>
      <c r="E222" s="8" t="str">
        <f t="shared" si="28"/>
        <v/>
      </c>
      <c r="F222" s="8" t="str">
        <f t="shared" si="29"/>
        <v/>
      </c>
      <c r="G222" s="8" t="str">
        <f t="shared" si="31"/>
        <v xml:space="preserve"> </v>
      </c>
      <c r="H222" s="8" t="str">
        <f t="shared" si="30"/>
        <v/>
      </c>
    </row>
    <row r="223" spans="1:8" ht="25.5" x14ac:dyDescent="0.2">
      <c r="A223" s="27"/>
      <c r="B223" s="6" t="s">
        <v>205</v>
      </c>
      <c r="C223" s="7">
        <v>6</v>
      </c>
      <c r="D223" s="7">
        <v>17</v>
      </c>
      <c r="E223" s="8">
        <f t="shared" si="28"/>
        <v>5.0847457627118647E-2</v>
      </c>
      <c r="F223" s="8">
        <f t="shared" si="29"/>
        <v>0.19101123595505617</v>
      </c>
      <c r="G223" s="8">
        <f t="shared" si="31"/>
        <v>1.8333333333333333</v>
      </c>
      <c r="H223" s="8">
        <f t="shared" si="30"/>
        <v>9.3220338983050849E-2</v>
      </c>
    </row>
    <row r="224" spans="1:8" x14ac:dyDescent="0.2">
      <c r="A224" s="27"/>
      <c r="B224" s="6" t="s">
        <v>206</v>
      </c>
      <c r="C224" s="7">
        <v>0</v>
      </c>
      <c r="D224" s="7">
        <v>0</v>
      </c>
      <c r="E224" s="8" t="str">
        <f t="shared" si="28"/>
        <v/>
      </c>
      <c r="F224" s="8" t="str">
        <f t="shared" si="29"/>
        <v/>
      </c>
      <c r="G224" s="8" t="str">
        <f t="shared" si="31"/>
        <v xml:space="preserve"> </v>
      </c>
      <c r="H224" s="8" t="str">
        <f t="shared" si="30"/>
        <v/>
      </c>
    </row>
    <row r="225" spans="1:8" ht="25.5" x14ac:dyDescent="0.2">
      <c r="A225" s="27"/>
      <c r="B225" s="6" t="s">
        <v>207</v>
      </c>
      <c r="C225" s="7">
        <v>0</v>
      </c>
      <c r="D225" s="7">
        <v>0</v>
      </c>
      <c r="E225" s="8" t="str">
        <f t="shared" si="28"/>
        <v/>
      </c>
      <c r="F225" s="8" t="str">
        <f t="shared" si="29"/>
        <v/>
      </c>
      <c r="G225" s="8" t="str">
        <f t="shared" si="31"/>
        <v xml:space="preserve"> </v>
      </c>
      <c r="H225" s="8" t="str">
        <f t="shared" si="30"/>
        <v/>
      </c>
    </row>
    <row r="226" spans="1:8" ht="25.5" x14ac:dyDescent="0.2">
      <c r="A226" s="27"/>
      <c r="B226" s="6" t="s">
        <v>208</v>
      </c>
      <c r="C226" s="7">
        <v>0</v>
      </c>
      <c r="D226" s="7">
        <v>0</v>
      </c>
      <c r="E226" s="8" t="str">
        <f t="shared" si="28"/>
        <v/>
      </c>
      <c r="F226" s="8" t="str">
        <f t="shared" si="29"/>
        <v/>
      </c>
      <c r="G226" s="8" t="str">
        <f t="shared" si="31"/>
        <v xml:space="preserve"> </v>
      </c>
      <c r="H226" s="8" t="str">
        <f t="shared" si="30"/>
        <v/>
      </c>
    </row>
    <row r="227" spans="1:8" x14ac:dyDescent="0.2">
      <c r="A227" s="27"/>
      <c r="B227" s="6" t="s">
        <v>209</v>
      </c>
      <c r="C227" s="7">
        <v>0</v>
      </c>
      <c r="D227" s="7">
        <v>0</v>
      </c>
      <c r="E227" s="8" t="str">
        <f t="shared" si="28"/>
        <v/>
      </c>
      <c r="F227" s="8" t="str">
        <f t="shared" si="29"/>
        <v/>
      </c>
      <c r="G227" s="8" t="str">
        <f t="shared" si="31"/>
        <v xml:space="preserve"> </v>
      </c>
      <c r="H227" s="8" t="str">
        <f t="shared" si="30"/>
        <v/>
      </c>
    </row>
    <row r="228" spans="1:8" x14ac:dyDescent="0.2">
      <c r="A228" s="27"/>
      <c r="B228" s="6" t="s">
        <v>210</v>
      </c>
      <c r="C228" s="7">
        <v>0</v>
      </c>
      <c r="D228" s="7">
        <v>0</v>
      </c>
      <c r="E228" s="8" t="str">
        <f t="shared" si="28"/>
        <v/>
      </c>
      <c r="F228" s="8" t="str">
        <f t="shared" si="29"/>
        <v/>
      </c>
      <c r="G228" s="8" t="str">
        <f t="shared" si="31"/>
        <v xml:space="preserve"> </v>
      </c>
      <c r="H228" s="8" t="str">
        <f t="shared" si="30"/>
        <v/>
      </c>
    </row>
    <row r="229" spans="1:8" x14ac:dyDescent="0.2">
      <c r="A229" s="27"/>
      <c r="B229" s="6" t="s">
        <v>211</v>
      </c>
      <c r="C229" s="7">
        <v>0</v>
      </c>
      <c r="D229" s="7">
        <v>0</v>
      </c>
      <c r="E229" s="8" t="str">
        <f t="shared" si="28"/>
        <v/>
      </c>
      <c r="F229" s="8" t="str">
        <f t="shared" si="29"/>
        <v/>
      </c>
      <c r="G229" s="8" t="str">
        <f t="shared" si="31"/>
        <v xml:space="preserve"> </v>
      </c>
      <c r="H229" s="8" t="str">
        <f t="shared" si="30"/>
        <v/>
      </c>
    </row>
    <row r="230" spans="1:8" x14ac:dyDescent="0.2">
      <c r="A230" s="27"/>
      <c r="B230" s="6" t="s">
        <v>212</v>
      </c>
      <c r="C230" s="7">
        <v>0</v>
      </c>
      <c r="D230" s="7">
        <v>0</v>
      </c>
      <c r="E230" s="8" t="str">
        <f t="shared" si="28"/>
        <v/>
      </c>
      <c r="F230" s="8" t="str">
        <f t="shared" si="29"/>
        <v/>
      </c>
      <c r="G230" s="8" t="str">
        <f t="shared" si="31"/>
        <v xml:space="preserve"> </v>
      </c>
      <c r="H230" s="8" t="str">
        <f t="shared" si="30"/>
        <v/>
      </c>
    </row>
    <row r="231" spans="1:8" x14ac:dyDescent="0.2">
      <c r="A231" s="27"/>
      <c r="B231" s="6" t="s">
        <v>213</v>
      </c>
      <c r="C231" s="7">
        <v>0</v>
      </c>
      <c r="D231" s="7">
        <v>0</v>
      </c>
      <c r="E231" s="8" t="str">
        <f t="shared" si="28"/>
        <v/>
      </c>
      <c r="F231" s="8" t="str">
        <f t="shared" si="29"/>
        <v/>
      </c>
      <c r="G231" s="8" t="str">
        <f t="shared" si="31"/>
        <v xml:space="preserve"> </v>
      </c>
      <c r="H231" s="8" t="str">
        <f t="shared" si="30"/>
        <v/>
      </c>
    </row>
    <row r="232" spans="1:8" x14ac:dyDescent="0.2">
      <c r="A232" s="27"/>
      <c r="B232" s="6" t="s">
        <v>214</v>
      </c>
      <c r="C232" s="7">
        <v>0</v>
      </c>
      <c r="D232" s="7">
        <v>0</v>
      </c>
      <c r="E232" s="8" t="str">
        <f t="shared" si="28"/>
        <v/>
      </c>
      <c r="F232" s="8" t="str">
        <f t="shared" si="29"/>
        <v/>
      </c>
      <c r="G232" s="8" t="str">
        <f t="shared" si="31"/>
        <v xml:space="preserve"> </v>
      </c>
      <c r="H232" s="8" t="str">
        <f t="shared" si="30"/>
        <v/>
      </c>
    </row>
    <row r="233" spans="1:8" x14ac:dyDescent="0.2">
      <c r="A233" s="27"/>
      <c r="B233" s="6" t="s">
        <v>215</v>
      </c>
      <c r="C233" s="7">
        <v>0</v>
      </c>
      <c r="D233" s="7">
        <v>0</v>
      </c>
      <c r="E233" s="8" t="str">
        <f t="shared" si="28"/>
        <v/>
      </c>
      <c r="F233" s="8" t="str">
        <f t="shared" si="29"/>
        <v/>
      </c>
      <c r="G233" s="8" t="str">
        <f t="shared" si="31"/>
        <v xml:space="preserve"> </v>
      </c>
      <c r="H233" s="8" t="str">
        <f t="shared" si="30"/>
        <v/>
      </c>
    </row>
    <row r="234" spans="1:8" x14ac:dyDescent="0.2">
      <c r="A234" s="27"/>
      <c r="B234" s="6" t="s">
        <v>216</v>
      </c>
      <c r="C234" s="7">
        <v>0</v>
      </c>
      <c r="D234" s="7">
        <v>0</v>
      </c>
      <c r="E234" s="8" t="str">
        <f t="shared" si="28"/>
        <v/>
      </c>
      <c r="F234" s="8" t="str">
        <f t="shared" si="29"/>
        <v/>
      </c>
      <c r="G234" s="8" t="str">
        <f t="shared" si="31"/>
        <v xml:space="preserve"> </v>
      </c>
      <c r="H234" s="8" t="str">
        <f t="shared" si="30"/>
        <v/>
      </c>
    </row>
    <row r="235" spans="1:8" x14ac:dyDescent="0.2">
      <c r="A235" s="27"/>
      <c r="B235" s="6" t="s">
        <v>217</v>
      </c>
      <c r="C235" s="7">
        <v>2</v>
      </c>
      <c r="D235" s="7">
        <v>3</v>
      </c>
      <c r="E235" s="8">
        <f t="shared" si="28"/>
        <v>1.6949152542372881E-2</v>
      </c>
      <c r="F235" s="8">
        <f t="shared" si="29"/>
        <v>3.3707865168539325E-2</v>
      </c>
      <c r="G235" s="8">
        <f t="shared" si="31"/>
        <v>0.5</v>
      </c>
      <c r="H235" s="8">
        <f t="shared" si="30"/>
        <v>8.4745762711864406E-3</v>
      </c>
    </row>
    <row r="236" spans="1:8" x14ac:dyDescent="0.2">
      <c r="A236" s="27"/>
      <c r="B236" s="6" t="s">
        <v>218</v>
      </c>
      <c r="C236" s="7">
        <v>0</v>
      </c>
      <c r="D236" s="7">
        <v>0</v>
      </c>
      <c r="E236" s="8" t="str">
        <f t="shared" si="28"/>
        <v/>
      </c>
      <c r="F236" s="8" t="str">
        <f t="shared" si="29"/>
        <v/>
      </c>
      <c r="G236" s="8" t="str">
        <f t="shared" si="31"/>
        <v xml:space="preserve"> </v>
      </c>
      <c r="H236" s="8" t="str">
        <f t="shared" si="30"/>
        <v/>
      </c>
    </row>
    <row r="237" spans="1:8" x14ac:dyDescent="0.2">
      <c r="A237" s="27"/>
      <c r="B237" s="6" t="s">
        <v>219</v>
      </c>
      <c r="C237" s="7">
        <v>0</v>
      </c>
      <c r="D237" s="7">
        <v>0</v>
      </c>
      <c r="E237" s="8" t="str">
        <f t="shared" si="28"/>
        <v/>
      </c>
      <c r="F237" s="8" t="str">
        <f t="shared" si="29"/>
        <v/>
      </c>
      <c r="G237" s="8" t="str">
        <f t="shared" si="31"/>
        <v xml:space="preserve"> </v>
      </c>
      <c r="H237" s="8" t="str">
        <f t="shared" si="30"/>
        <v/>
      </c>
    </row>
    <row r="238" spans="1:8" x14ac:dyDescent="0.2">
      <c r="A238" s="27"/>
      <c r="B238" s="6" t="s">
        <v>220</v>
      </c>
      <c r="C238" s="7">
        <v>0</v>
      </c>
      <c r="D238" s="7">
        <v>0</v>
      </c>
      <c r="E238" s="8" t="str">
        <f t="shared" si="28"/>
        <v/>
      </c>
      <c r="F238" s="8" t="str">
        <f t="shared" si="29"/>
        <v/>
      </c>
      <c r="G238" s="8" t="str">
        <f t="shared" si="31"/>
        <v xml:space="preserve"> </v>
      </c>
      <c r="H238" s="8" t="str">
        <f t="shared" si="30"/>
        <v/>
      </c>
    </row>
    <row r="239" spans="1:8" x14ac:dyDescent="0.2">
      <c r="A239" s="27"/>
      <c r="B239" s="6" t="s">
        <v>221</v>
      </c>
      <c r="C239" s="7">
        <v>0</v>
      </c>
      <c r="D239" s="7">
        <v>0</v>
      </c>
      <c r="E239" s="8" t="str">
        <f t="shared" si="28"/>
        <v/>
      </c>
      <c r="F239" s="8" t="str">
        <f t="shared" si="29"/>
        <v/>
      </c>
      <c r="G239" s="8" t="str">
        <f t="shared" si="31"/>
        <v xml:space="preserve"> </v>
      </c>
      <c r="H239" s="8" t="str">
        <f t="shared" si="30"/>
        <v/>
      </c>
    </row>
    <row r="240" spans="1:8" x14ac:dyDescent="0.2">
      <c r="A240" s="27"/>
      <c r="B240" s="6" t="s">
        <v>222</v>
      </c>
      <c r="C240" s="7">
        <v>0</v>
      </c>
      <c r="D240" s="7">
        <v>0</v>
      </c>
      <c r="E240" s="8" t="str">
        <f t="shared" si="28"/>
        <v/>
      </c>
      <c r="F240" s="8" t="str">
        <f t="shared" si="29"/>
        <v/>
      </c>
      <c r="G240" s="8" t="str">
        <f t="shared" si="31"/>
        <v xml:space="preserve"> </v>
      </c>
      <c r="H240" s="8" t="str">
        <f t="shared" si="30"/>
        <v/>
      </c>
    </row>
    <row r="241" spans="1:8" x14ac:dyDescent="0.2">
      <c r="A241" s="27"/>
      <c r="B241" s="6" t="s">
        <v>223</v>
      </c>
      <c r="C241" s="7">
        <v>3</v>
      </c>
      <c r="D241" s="7">
        <v>1</v>
      </c>
      <c r="E241" s="8">
        <f t="shared" si="28"/>
        <v>2.5423728813559324E-2</v>
      </c>
      <c r="F241" s="8">
        <f t="shared" si="29"/>
        <v>1.1235955056179775E-2</v>
      </c>
      <c r="G241" s="8">
        <f t="shared" si="31"/>
        <v>-0.66666666666666663</v>
      </c>
      <c r="H241" s="8">
        <f t="shared" si="30"/>
        <v>-1.6949152542372881E-2</v>
      </c>
    </row>
    <row r="242" spans="1:8" x14ac:dyDescent="0.2">
      <c r="A242" s="27"/>
      <c r="B242" s="6" t="s">
        <v>224</v>
      </c>
      <c r="C242" s="7">
        <v>0</v>
      </c>
      <c r="D242" s="7">
        <v>0</v>
      </c>
      <c r="E242" s="8" t="str">
        <f t="shared" si="28"/>
        <v/>
      </c>
      <c r="F242" s="8" t="str">
        <f t="shared" si="29"/>
        <v/>
      </c>
      <c r="G242" s="8" t="str">
        <f t="shared" si="31"/>
        <v xml:space="preserve"> </v>
      </c>
      <c r="H242" s="8" t="str">
        <f t="shared" si="30"/>
        <v/>
      </c>
    </row>
    <row r="243" spans="1:8" x14ac:dyDescent="0.2">
      <c r="A243" s="27"/>
      <c r="B243" s="6" t="s">
        <v>225</v>
      </c>
      <c r="C243" s="7">
        <v>0</v>
      </c>
      <c r="D243" s="7">
        <v>0</v>
      </c>
      <c r="E243" s="8" t="str">
        <f t="shared" si="28"/>
        <v/>
      </c>
      <c r="F243" s="8" t="str">
        <f t="shared" si="29"/>
        <v/>
      </c>
      <c r="G243" s="8" t="str">
        <f t="shared" si="31"/>
        <v xml:space="preserve"> </v>
      </c>
      <c r="H243" s="8" t="str">
        <f t="shared" si="30"/>
        <v/>
      </c>
    </row>
    <row r="244" spans="1:8" x14ac:dyDescent="0.2">
      <c r="A244" s="27"/>
      <c r="B244" s="6" t="s">
        <v>226</v>
      </c>
      <c r="C244" s="7">
        <v>0</v>
      </c>
      <c r="D244" s="7">
        <v>0</v>
      </c>
      <c r="E244" s="8" t="str">
        <f t="shared" si="28"/>
        <v/>
      </c>
      <c r="F244" s="8" t="str">
        <f t="shared" si="29"/>
        <v/>
      </c>
      <c r="G244" s="8" t="str">
        <f t="shared" si="31"/>
        <v xml:space="preserve"> </v>
      </c>
      <c r="H244" s="8" t="str">
        <f t="shared" si="30"/>
        <v/>
      </c>
    </row>
    <row r="245" spans="1:8" ht="25.5" x14ac:dyDescent="0.2">
      <c r="A245" s="27"/>
      <c r="B245" s="6" t="s">
        <v>227</v>
      </c>
      <c r="C245" s="7">
        <v>0</v>
      </c>
      <c r="D245" s="7">
        <v>0</v>
      </c>
      <c r="E245" s="8" t="str">
        <f t="shared" ref="E245:E276" si="32">+IF(C245=0,"",C245/C$181)</f>
        <v/>
      </c>
      <c r="F245" s="8" t="str">
        <f t="shared" ref="F245:F276" si="33">+IF(D245=0,"",D245/D$181)</f>
        <v/>
      </c>
      <c r="G245" s="8" t="str">
        <f t="shared" si="31"/>
        <v xml:space="preserve"> </v>
      </c>
      <c r="H245" s="8" t="str">
        <f t="shared" ref="H245:H276" si="34">+IF(OR(AND(E245=""),(G245="")),"",E245*G245)</f>
        <v/>
      </c>
    </row>
    <row r="246" spans="1:8" ht="25.5" x14ac:dyDescent="0.2">
      <c r="A246" s="27"/>
      <c r="B246" s="6" t="s">
        <v>228</v>
      </c>
      <c r="C246" s="7">
        <v>0</v>
      </c>
      <c r="D246" s="7">
        <v>0</v>
      </c>
      <c r="E246" s="8" t="str">
        <f t="shared" si="32"/>
        <v/>
      </c>
      <c r="F246" s="8" t="str">
        <f t="shared" si="33"/>
        <v/>
      </c>
      <c r="G246" s="8" t="str">
        <f t="shared" ref="G246:G277" si="35">+IF(AND(C246=0,D246=0)," ",IF(C246=0,1,IF(D246=0,-1,(D246-C246)/C246)))</f>
        <v xml:space="preserve"> </v>
      </c>
      <c r="H246" s="8" t="str">
        <f t="shared" si="34"/>
        <v/>
      </c>
    </row>
    <row r="247" spans="1:8" x14ac:dyDescent="0.2">
      <c r="A247" s="27"/>
      <c r="B247" s="6" t="s">
        <v>229</v>
      </c>
      <c r="C247" s="7">
        <v>0</v>
      </c>
      <c r="D247" s="7">
        <v>0</v>
      </c>
      <c r="E247" s="8" t="str">
        <f t="shared" si="32"/>
        <v/>
      </c>
      <c r="F247" s="8" t="str">
        <f t="shared" si="33"/>
        <v/>
      </c>
      <c r="G247" s="8" t="str">
        <f t="shared" si="35"/>
        <v xml:space="preserve"> </v>
      </c>
      <c r="H247" s="8" t="str">
        <f t="shared" si="34"/>
        <v/>
      </c>
    </row>
    <row r="248" spans="1:8" x14ac:dyDescent="0.2">
      <c r="A248" s="27"/>
      <c r="B248" s="6" t="s">
        <v>230</v>
      </c>
      <c r="C248" s="7">
        <v>0</v>
      </c>
      <c r="D248" s="7">
        <v>2</v>
      </c>
      <c r="E248" s="8" t="str">
        <f t="shared" si="32"/>
        <v/>
      </c>
      <c r="F248" s="8">
        <f t="shared" si="33"/>
        <v>2.247191011235955E-2</v>
      </c>
      <c r="G248" s="8">
        <f t="shared" si="35"/>
        <v>1</v>
      </c>
      <c r="H248" s="8" t="str">
        <f t="shared" si="34"/>
        <v/>
      </c>
    </row>
    <row r="249" spans="1:8" x14ac:dyDescent="0.2">
      <c r="A249" s="27"/>
      <c r="B249" s="6" t="s">
        <v>231</v>
      </c>
      <c r="C249" s="7">
        <v>0</v>
      </c>
      <c r="D249" s="7">
        <v>0</v>
      </c>
      <c r="E249" s="8" t="str">
        <f t="shared" si="32"/>
        <v/>
      </c>
      <c r="F249" s="8" t="str">
        <f t="shared" si="33"/>
        <v/>
      </c>
      <c r="G249" s="8" t="str">
        <f t="shared" si="35"/>
        <v xml:space="preserve"> </v>
      </c>
      <c r="H249" s="8" t="str">
        <f t="shared" si="34"/>
        <v/>
      </c>
    </row>
    <row r="250" spans="1:8" ht="25.5" x14ac:dyDescent="0.2">
      <c r="A250" s="27"/>
      <c r="B250" s="6" t="s">
        <v>232</v>
      </c>
      <c r="C250" s="7">
        <v>0</v>
      </c>
      <c r="D250" s="7">
        <v>0</v>
      </c>
      <c r="E250" s="8" t="str">
        <f t="shared" si="32"/>
        <v/>
      </c>
      <c r="F250" s="8" t="str">
        <f t="shared" si="33"/>
        <v/>
      </c>
      <c r="G250" s="8" t="str">
        <f t="shared" si="35"/>
        <v xml:space="preserve"> </v>
      </c>
      <c r="H250" s="8" t="str">
        <f t="shared" si="34"/>
        <v/>
      </c>
    </row>
    <row r="251" spans="1:8" x14ac:dyDescent="0.2">
      <c r="A251" s="27"/>
      <c r="B251" s="6" t="s">
        <v>233</v>
      </c>
      <c r="C251" s="7">
        <v>7</v>
      </c>
      <c r="D251" s="7">
        <v>1</v>
      </c>
      <c r="E251" s="8">
        <f t="shared" si="32"/>
        <v>5.9322033898305086E-2</v>
      </c>
      <c r="F251" s="8">
        <f t="shared" si="33"/>
        <v>1.1235955056179775E-2</v>
      </c>
      <c r="G251" s="8">
        <f t="shared" si="35"/>
        <v>-0.8571428571428571</v>
      </c>
      <c r="H251" s="8">
        <f t="shared" si="34"/>
        <v>-5.084745762711864E-2</v>
      </c>
    </row>
    <row r="252" spans="1:8" x14ac:dyDescent="0.2">
      <c r="A252" s="27"/>
      <c r="B252" s="6" t="s">
        <v>234</v>
      </c>
      <c r="C252" s="7">
        <v>0</v>
      </c>
      <c r="D252" s="7">
        <v>0</v>
      </c>
      <c r="E252" s="8" t="str">
        <f t="shared" si="32"/>
        <v/>
      </c>
      <c r="F252" s="8" t="str">
        <f t="shared" si="33"/>
        <v/>
      </c>
      <c r="G252" s="8" t="str">
        <f t="shared" si="35"/>
        <v xml:space="preserve"> </v>
      </c>
      <c r="H252" s="8" t="str">
        <f t="shared" si="34"/>
        <v/>
      </c>
    </row>
    <row r="253" spans="1:8" x14ac:dyDescent="0.2">
      <c r="A253" s="27"/>
      <c r="B253" s="6" t="s">
        <v>235</v>
      </c>
      <c r="C253" s="7">
        <v>0</v>
      </c>
      <c r="D253" s="7">
        <v>0</v>
      </c>
      <c r="E253" s="8" t="str">
        <f t="shared" si="32"/>
        <v/>
      </c>
      <c r="F253" s="8" t="str">
        <f t="shared" si="33"/>
        <v/>
      </c>
      <c r="G253" s="8" t="str">
        <f t="shared" si="35"/>
        <v xml:space="preserve"> </v>
      </c>
      <c r="H253" s="8" t="str">
        <f t="shared" si="34"/>
        <v/>
      </c>
    </row>
    <row r="254" spans="1:8" x14ac:dyDescent="0.2">
      <c r="A254" s="27"/>
      <c r="B254" s="6" t="s">
        <v>236</v>
      </c>
      <c r="C254" s="7">
        <v>0</v>
      </c>
      <c r="D254" s="7">
        <v>0</v>
      </c>
      <c r="E254" s="8" t="str">
        <f t="shared" si="32"/>
        <v/>
      </c>
      <c r="F254" s="8" t="str">
        <f t="shared" si="33"/>
        <v/>
      </c>
      <c r="G254" s="8" t="str">
        <f t="shared" si="35"/>
        <v xml:space="preserve"> </v>
      </c>
      <c r="H254" s="8" t="str">
        <f t="shared" si="34"/>
        <v/>
      </c>
    </row>
    <row r="255" spans="1:8" ht="25.5" x14ac:dyDescent="0.2">
      <c r="A255" s="27"/>
      <c r="B255" s="6" t="s">
        <v>237</v>
      </c>
      <c r="C255" s="7">
        <v>0</v>
      </c>
      <c r="D255" s="7">
        <v>0</v>
      </c>
      <c r="E255" s="8" t="str">
        <f t="shared" si="32"/>
        <v/>
      </c>
      <c r="F255" s="8" t="str">
        <f t="shared" si="33"/>
        <v/>
      </c>
      <c r="G255" s="8" t="str">
        <f t="shared" si="35"/>
        <v xml:space="preserve"> </v>
      </c>
      <c r="H255" s="8" t="str">
        <f t="shared" si="34"/>
        <v/>
      </c>
    </row>
    <row r="256" spans="1:8" x14ac:dyDescent="0.2">
      <c r="A256" s="27"/>
      <c r="B256" s="6" t="s">
        <v>238</v>
      </c>
      <c r="C256" s="7">
        <v>0</v>
      </c>
      <c r="D256" s="7">
        <v>0</v>
      </c>
      <c r="E256" s="8" t="str">
        <f t="shared" si="32"/>
        <v/>
      </c>
      <c r="F256" s="8" t="str">
        <f t="shared" si="33"/>
        <v/>
      </c>
      <c r="G256" s="8" t="str">
        <f t="shared" si="35"/>
        <v xml:space="preserve"> </v>
      </c>
      <c r="H256" s="8" t="str">
        <f t="shared" si="34"/>
        <v/>
      </c>
    </row>
    <row r="257" spans="1:8" ht="25.5" x14ac:dyDescent="0.2">
      <c r="A257" s="27"/>
      <c r="B257" s="6" t="s">
        <v>239</v>
      </c>
      <c r="C257" s="7">
        <v>0</v>
      </c>
      <c r="D257" s="7">
        <v>0</v>
      </c>
      <c r="E257" s="8" t="str">
        <f t="shared" si="32"/>
        <v/>
      </c>
      <c r="F257" s="8" t="str">
        <f t="shared" si="33"/>
        <v/>
      </c>
      <c r="G257" s="8" t="str">
        <f t="shared" si="35"/>
        <v xml:space="preserve"> </v>
      </c>
      <c r="H257" s="8" t="str">
        <f t="shared" si="34"/>
        <v/>
      </c>
    </row>
    <row r="258" spans="1:8" x14ac:dyDescent="0.2">
      <c r="A258" s="27"/>
      <c r="B258" s="6" t="s">
        <v>240</v>
      </c>
      <c r="C258" s="7">
        <v>0</v>
      </c>
      <c r="D258" s="7">
        <v>1</v>
      </c>
      <c r="E258" s="8" t="str">
        <f t="shared" si="32"/>
        <v/>
      </c>
      <c r="F258" s="8">
        <f t="shared" si="33"/>
        <v>1.1235955056179775E-2</v>
      </c>
      <c r="G258" s="8">
        <f t="shared" si="35"/>
        <v>1</v>
      </c>
      <c r="H258" s="8" t="str">
        <f t="shared" si="34"/>
        <v/>
      </c>
    </row>
    <row r="259" spans="1:8" x14ac:dyDescent="0.2">
      <c r="A259" s="27"/>
      <c r="B259" s="6" t="s">
        <v>241</v>
      </c>
      <c r="C259" s="7">
        <v>0</v>
      </c>
      <c r="D259" s="7">
        <v>0</v>
      </c>
      <c r="E259" s="8" t="str">
        <f t="shared" si="32"/>
        <v/>
      </c>
      <c r="F259" s="8" t="str">
        <f t="shared" si="33"/>
        <v/>
      </c>
      <c r="G259" s="8" t="str">
        <f t="shared" si="35"/>
        <v xml:space="preserve"> </v>
      </c>
      <c r="H259" s="8" t="str">
        <f t="shared" si="34"/>
        <v/>
      </c>
    </row>
    <row r="260" spans="1:8" x14ac:dyDescent="0.2">
      <c r="A260" s="27"/>
      <c r="B260" s="6" t="s">
        <v>242</v>
      </c>
      <c r="C260" s="7">
        <v>0</v>
      </c>
      <c r="D260" s="7">
        <v>0</v>
      </c>
      <c r="E260" s="8" t="str">
        <f t="shared" si="32"/>
        <v/>
      </c>
      <c r="F260" s="8" t="str">
        <f t="shared" si="33"/>
        <v/>
      </c>
      <c r="G260" s="8" t="str">
        <f t="shared" si="35"/>
        <v xml:space="preserve"> </v>
      </c>
      <c r="H260" s="8" t="str">
        <f t="shared" si="34"/>
        <v/>
      </c>
    </row>
    <row r="261" spans="1:8" x14ac:dyDescent="0.2">
      <c r="A261" s="27"/>
      <c r="B261" s="6" t="s">
        <v>243</v>
      </c>
      <c r="C261" s="7">
        <v>0</v>
      </c>
      <c r="D261" s="7">
        <v>0</v>
      </c>
      <c r="E261" s="8" t="str">
        <f t="shared" si="32"/>
        <v/>
      </c>
      <c r="F261" s="8" t="str">
        <f t="shared" si="33"/>
        <v/>
      </c>
      <c r="G261" s="8" t="str">
        <f t="shared" si="35"/>
        <v xml:space="preserve"> </v>
      </c>
      <c r="H261" s="8" t="str">
        <f t="shared" si="34"/>
        <v/>
      </c>
    </row>
    <row r="262" spans="1:8" ht="25.5" x14ac:dyDescent="0.2">
      <c r="A262" s="27"/>
      <c r="B262" s="6" t="s">
        <v>244</v>
      </c>
      <c r="C262" s="7">
        <v>0</v>
      </c>
      <c r="D262" s="7">
        <v>0</v>
      </c>
      <c r="E262" s="8" t="str">
        <f t="shared" si="32"/>
        <v/>
      </c>
      <c r="F262" s="8" t="str">
        <f t="shared" si="33"/>
        <v/>
      </c>
      <c r="G262" s="8" t="str">
        <f t="shared" si="35"/>
        <v xml:space="preserve"> </v>
      </c>
      <c r="H262" s="8" t="str">
        <f t="shared" si="34"/>
        <v/>
      </c>
    </row>
    <row r="263" spans="1:8" ht="25.5" x14ac:dyDescent="0.2">
      <c r="A263" s="27"/>
      <c r="B263" s="6" t="s">
        <v>245</v>
      </c>
      <c r="C263" s="7">
        <v>0</v>
      </c>
      <c r="D263" s="7">
        <v>0</v>
      </c>
      <c r="E263" s="8" t="str">
        <f t="shared" si="32"/>
        <v/>
      </c>
      <c r="F263" s="8" t="str">
        <f t="shared" si="33"/>
        <v/>
      </c>
      <c r="G263" s="8" t="str">
        <f t="shared" si="35"/>
        <v xml:space="preserve"> </v>
      </c>
      <c r="H263" s="8" t="str">
        <f t="shared" si="34"/>
        <v/>
      </c>
    </row>
    <row r="264" spans="1:8" x14ac:dyDescent="0.2">
      <c r="A264" s="27"/>
      <c r="B264" s="6" t="s">
        <v>246</v>
      </c>
      <c r="C264" s="7">
        <v>0</v>
      </c>
      <c r="D264" s="7">
        <v>0</v>
      </c>
      <c r="E264" s="8" t="str">
        <f t="shared" si="32"/>
        <v/>
      </c>
      <c r="F264" s="8" t="str">
        <f t="shared" si="33"/>
        <v/>
      </c>
      <c r="G264" s="8" t="str">
        <f t="shared" si="35"/>
        <v xml:space="preserve"> </v>
      </c>
      <c r="H264" s="8" t="str">
        <f t="shared" si="34"/>
        <v/>
      </c>
    </row>
    <row r="265" spans="1:8" ht="25.5" x14ac:dyDescent="0.2">
      <c r="A265" s="27"/>
      <c r="B265" s="6" t="s">
        <v>247</v>
      </c>
      <c r="C265" s="7">
        <v>0</v>
      </c>
      <c r="D265" s="7">
        <v>0</v>
      </c>
      <c r="E265" s="8" t="str">
        <f t="shared" si="32"/>
        <v/>
      </c>
      <c r="F265" s="8" t="str">
        <f t="shared" si="33"/>
        <v/>
      </c>
      <c r="G265" s="8" t="str">
        <f t="shared" si="35"/>
        <v xml:space="preserve"> </v>
      </c>
      <c r="H265" s="8" t="str">
        <f t="shared" si="34"/>
        <v/>
      </c>
    </row>
    <row r="266" spans="1:8" x14ac:dyDescent="0.2">
      <c r="A266" s="27"/>
      <c r="B266" s="6" t="s">
        <v>248</v>
      </c>
      <c r="C266" s="7">
        <v>0</v>
      </c>
      <c r="D266" s="7">
        <v>0</v>
      </c>
      <c r="E266" s="8" t="str">
        <f t="shared" si="32"/>
        <v/>
      </c>
      <c r="F266" s="8" t="str">
        <f t="shared" si="33"/>
        <v/>
      </c>
      <c r="G266" s="8" t="str">
        <f t="shared" si="35"/>
        <v xml:space="preserve"> </v>
      </c>
      <c r="H266" s="8" t="str">
        <f t="shared" si="34"/>
        <v/>
      </c>
    </row>
    <row r="267" spans="1:8" x14ac:dyDescent="0.2">
      <c r="A267" s="27"/>
      <c r="B267" s="6" t="s">
        <v>249</v>
      </c>
      <c r="C267" s="7">
        <v>0</v>
      </c>
      <c r="D267" s="7">
        <v>0</v>
      </c>
      <c r="E267" s="8" t="str">
        <f t="shared" si="32"/>
        <v/>
      </c>
      <c r="F267" s="8" t="str">
        <f t="shared" si="33"/>
        <v/>
      </c>
      <c r="G267" s="8" t="str">
        <f t="shared" si="35"/>
        <v xml:space="preserve"> </v>
      </c>
      <c r="H267" s="8" t="str">
        <f t="shared" si="34"/>
        <v/>
      </c>
    </row>
    <row r="268" spans="1:8" x14ac:dyDescent="0.2">
      <c r="A268" s="27"/>
      <c r="B268" s="6" t="s">
        <v>250</v>
      </c>
      <c r="C268" s="7">
        <v>0</v>
      </c>
      <c r="D268" s="7">
        <v>0</v>
      </c>
      <c r="E268" s="8" t="str">
        <f t="shared" si="32"/>
        <v/>
      </c>
      <c r="F268" s="8" t="str">
        <f t="shared" si="33"/>
        <v/>
      </c>
      <c r="G268" s="8" t="str">
        <f t="shared" si="35"/>
        <v xml:space="preserve"> </v>
      </c>
      <c r="H268" s="8" t="str">
        <f t="shared" si="34"/>
        <v/>
      </c>
    </row>
    <row r="269" spans="1:8" ht="25.5" x14ac:dyDescent="0.2">
      <c r="A269" s="27"/>
      <c r="B269" s="6" t="s">
        <v>251</v>
      </c>
      <c r="C269" s="7">
        <v>0</v>
      </c>
      <c r="D269" s="7">
        <v>0</v>
      </c>
      <c r="E269" s="8" t="str">
        <f t="shared" si="32"/>
        <v/>
      </c>
      <c r="F269" s="8" t="str">
        <f t="shared" si="33"/>
        <v/>
      </c>
      <c r="G269" s="8" t="str">
        <f t="shared" si="35"/>
        <v xml:space="preserve"> </v>
      </c>
      <c r="H269" s="8" t="str">
        <f t="shared" si="34"/>
        <v/>
      </c>
    </row>
    <row r="270" spans="1:8" x14ac:dyDescent="0.2">
      <c r="A270" s="27"/>
      <c r="B270" s="6" t="s">
        <v>252</v>
      </c>
      <c r="C270" s="7">
        <v>0</v>
      </c>
      <c r="D270" s="7">
        <v>0</v>
      </c>
      <c r="E270" s="8" t="str">
        <f t="shared" si="32"/>
        <v/>
      </c>
      <c r="F270" s="8" t="str">
        <f t="shared" si="33"/>
        <v/>
      </c>
      <c r="G270" s="8" t="str">
        <f t="shared" si="35"/>
        <v xml:space="preserve"> </v>
      </c>
      <c r="H270" s="8" t="str">
        <f t="shared" si="34"/>
        <v/>
      </c>
    </row>
    <row r="271" spans="1:8" x14ac:dyDescent="0.2">
      <c r="A271" s="27"/>
      <c r="B271" s="6" t="s">
        <v>253</v>
      </c>
      <c r="C271" s="7">
        <v>0</v>
      </c>
      <c r="D271" s="7">
        <v>0</v>
      </c>
      <c r="E271" s="8" t="str">
        <f t="shared" si="32"/>
        <v/>
      </c>
      <c r="F271" s="8" t="str">
        <f t="shared" si="33"/>
        <v/>
      </c>
      <c r="G271" s="8" t="str">
        <f t="shared" si="35"/>
        <v xml:space="preserve"> </v>
      </c>
      <c r="H271" s="8" t="str">
        <f t="shared" si="34"/>
        <v/>
      </c>
    </row>
    <row r="272" spans="1:8" x14ac:dyDescent="0.2">
      <c r="A272" s="27"/>
      <c r="B272" s="6" t="s">
        <v>254</v>
      </c>
      <c r="C272" s="7">
        <v>0</v>
      </c>
      <c r="D272" s="7">
        <v>0</v>
      </c>
      <c r="E272" s="8" t="str">
        <f t="shared" si="32"/>
        <v/>
      </c>
      <c r="F272" s="8" t="str">
        <f t="shared" si="33"/>
        <v/>
      </c>
      <c r="G272" s="8" t="str">
        <f t="shared" si="35"/>
        <v xml:space="preserve"> </v>
      </c>
      <c r="H272" s="8" t="str">
        <f t="shared" si="34"/>
        <v/>
      </c>
    </row>
    <row r="273" spans="1:8" x14ac:dyDescent="0.2">
      <c r="A273" s="27"/>
      <c r="B273" s="6" t="s">
        <v>255</v>
      </c>
      <c r="C273" s="7">
        <v>0</v>
      </c>
      <c r="D273" s="7">
        <v>0</v>
      </c>
      <c r="E273" s="8" t="str">
        <f t="shared" si="32"/>
        <v/>
      </c>
      <c r="F273" s="8" t="str">
        <f t="shared" si="33"/>
        <v/>
      </c>
      <c r="G273" s="8" t="str">
        <f t="shared" si="35"/>
        <v xml:space="preserve"> </v>
      </c>
      <c r="H273" s="8" t="str">
        <f t="shared" si="34"/>
        <v/>
      </c>
    </row>
    <row r="274" spans="1:8" x14ac:dyDescent="0.2">
      <c r="A274" s="27"/>
      <c r="B274" s="6" t="s">
        <v>256</v>
      </c>
      <c r="C274" s="7">
        <v>2</v>
      </c>
      <c r="D274" s="7">
        <v>0</v>
      </c>
      <c r="E274" s="8">
        <f t="shared" si="32"/>
        <v>1.6949152542372881E-2</v>
      </c>
      <c r="F274" s="8" t="str">
        <f t="shared" si="33"/>
        <v/>
      </c>
      <c r="G274" s="8">
        <f t="shared" si="35"/>
        <v>-1</v>
      </c>
      <c r="H274" s="8">
        <f t="shared" si="34"/>
        <v>-1.6949152542372881E-2</v>
      </c>
    </row>
    <row r="275" spans="1:8" x14ac:dyDescent="0.2">
      <c r="A275" s="27"/>
      <c r="B275" s="6" t="s">
        <v>257</v>
      </c>
      <c r="C275" s="7">
        <v>0</v>
      </c>
      <c r="D275" s="7">
        <v>0</v>
      </c>
      <c r="E275" s="8" t="str">
        <f t="shared" si="32"/>
        <v/>
      </c>
      <c r="F275" s="8" t="str">
        <f t="shared" si="33"/>
        <v/>
      </c>
      <c r="G275" s="8" t="str">
        <f t="shared" si="35"/>
        <v xml:space="preserve"> </v>
      </c>
      <c r="H275" s="8" t="str">
        <f t="shared" si="34"/>
        <v/>
      </c>
    </row>
    <row r="276" spans="1:8" x14ac:dyDescent="0.2">
      <c r="A276" s="27"/>
      <c r="B276" s="6" t="s">
        <v>258</v>
      </c>
      <c r="C276" s="7">
        <v>0</v>
      </c>
      <c r="D276" s="7">
        <v>0</v>
      </c>
      <c r="E276" s="8" t="str">
        <f t="shared" si="32"/>
        <v/>
      </c>
      <c r="F276" s="8" t="str">
        <f t="shared" si="33"/>
        <v/>
      </c>
      <c r="G276" s="8" t="str">
        <f t="shared" si="35"/>
        <v xml:space="preserve"> </v>
      </c>
      <c r="H276" s="8" t="str">
        <f t="shared" si="34"/>
        <v/>
      </c>
    </row>
    <row r="277" spans="1:8" x14ac:dyDescent="0.2">
      <c r="A277" s="27"/>
      <c r="B277" s="6" t="s">
        <v>259</v>
      </c>
      <c r="C277" s="7">
        <v>0</v>
      </c>
      <c r="D277" s="7">
        <v>0</v>
      </c>
      <c r="E277" s="8" t="str">
        <f t="shared" ref="E277:E308" si="36">+IF(C277=0,"",C277/C$181)</f>
        <v/>
      </c>
      <c r="F277" s="8" t="str">
        <f t="shared" ref="F277:F308" si="37">+IF(D277=0,"",D277/D$181)</f>
        <v/>
      </c>
      <c r="G277" s="8" t="str">
        <f t="shared" si="35"/>
        <v xml:space="preserve"> </v>
      </c>
      <c r="H277" s="8" t="str">
        <f t="shared" ref="H277:H308" si="38">+IF(OR(AND(E277=""),(G277="")),"",E277*G277)</f>
        <v/>
      </c>
    </row>
    <row r="278" spans="1:8" x14ac:dyDescent="0.2">
      <c r="A278" s="27"/>
      <c r="B278" s="6" t="s">
        <v>260</v>
      </c>
      <c r="C278" s="7">
        <v>0</v>
      </c>
      <c r="D278" s="7">
        <v>0</v>
      </c>
      <c r="E278" s="8" t="str">
        <f t="shared" si="36"/>
        <v/>
      </c>
      <c r="F278" s="8" t="str">
        <f t="shared" si="37"/>
        <v/>
      </c>
      <c r="G278" s="8" t="str">
        <f t="shared" ref="G278:G309" si="39">+IF(AND(C278=0,D278=0)," ",IF(C278=0,1,IF(D278=0,-1,(D278-C278)/C278)))</f>
        <v xml:space="preserve"> </v>
      </c>
      <c r="H278" s="8" t="str">
        <f t="shared" si="38"/>
        <v/>
      </c>
    </row>
    <row r="279" spans="1:8" x14ac:dyDescent="0.2">
      <c r="A279" s="27"/>
      <c r="B279" s="6" t="s">
        <v>261</v>
      </c>
      <c r="C279" s="7">
        <v>0</v>
      </c>
      <c r="D279" s="7">
        <v>0</v>
      </c>
      <c r="E279" s="8" t="str">
        <f t="shared" si="36"/>
        <v/>
      </c>
      <c r="F279" s="8" t="str">
        <f t="shared" si="37"/>
        <v/>
      </c>
      <c r="G279" s="8" t="str">
        <f t="shared" si="39"/>
        <v xml:space="preserve"> </v>
      </c>
      <c r="H279" s="8" t="str">
        <f t="shared" si="38"/>
        <v/>
      </c>
    </row>
    <row r="280" spans="1:8" x14ac:dyDescent="0.2">
      <c r="A280" s="27"/>
      <c r="B280" s="6" t="s">
        <v>262</v>
      </c>
      <c r="C280" s="7">
        <v>0</v>
      </c>
      <c r="D280" s="7">
        <v>0</v>
      </c>
      <c r="E280" s="8" t="str">
        <f t="shared" si="36"/>
        <v/>
      </c>
      <c r="F280" s="8" t="str">
        <f t="shared" si="37"/>
        <v/>
      </c>
      <c r="G280" s="8" t="str">
        <f t="shared" si="39"/>
        <v xml:space="preserve"> </v>
      </c>
      <c r="H280" s="8" t="str">
        <f t="shared" si="38"/>
        <v/>
      </c>
    </row>
    <row r="281" spans="1:8" x14ac:dyDescent="0.2">
      <c r="A281" s="27"/>
      <c r="B281" s="6" t="s">
        <v>263</v>
      </c>
      <c r="C281" s="7">
        <v>0</v>
      </c>
      <c r="D281" s="7">
        <v>0</v>
      </c>
      <c r="E281" s="8" t="str">
        <f t="shared" si="36"/>
        <v/>
      </c>
      <c r="F281" s="8" t="str">
        <f t="shared" si="37"/>
        <v/>
      </c>
      <c r="G281" s="8" t="str">
        <f t="shared" si="39"/>
        <v xml:space="preserve"> </v>
      </c>
      <c r="H281" s="8" t="str">
        <f t="shared" si="38"/>
        <v/>
      </c>
    </row>
    <row r="282" spans="1:8" x14ac:dyDescent="0.2">
      <c r="A282" s="27"/>
      <c r="B282" s="6" t="s">
        <v>264</v>
      </c>
      <c r="C282" s="7">
        <v>0</v>
      </c>
      <c r="D282" s="7">
        <v>0</v>
      </c>
      <c r="E282" s="8" t="str">
        <f t="shared" si="36"/>
        <v/>
      </c>
      <c r="F282" s="8" t="str">
        <f t="shared" si="37"/>
        <v/>
      </c>
      <c r="G282" s="8" t="str">
        <f t="shared" si="39"/>
        <v xml:space="preserve"> </v>
      </c>
      <c r="H282" s="8" t="str">
        <f t="shared" si="38"/>
        <v/>
      </c>
    </row>
    <row r="283" spans="1:8" x14ac:dyDescent="0.2">
      <c r="A283" s="27"/>
      <c r="B283" s="6" t="s">
        <v>265</v>
      </c>
      <c r="C283" s="7">
        <v>0</v>
      </c>
      <c r="D283" s="7">
        <v>0</v>
      </c>
      <c r="E283" s="8" t="str">
        <f t="shared" si="36"/>
        <v/>
      </c>
      <c r="F283" s="8" t="str">
        <f t="shared" si="37"/>
        <v/>
      </c>
      <c r="G283" s="8" t="str">
        <f t="shared" si="39"/>
        <v xml:space="preserve"> </v>
      </c>
      <c r="H283" s="8" t="str">
        <f t="shared" si="38"/>
        <v/>
      </c>
    </row>
    <row r="284" spans="1:8" x14ac:dyDescent="0.2">
      <c r="A284" s="27"/>
      <c r="B284" s="6" t="s">
        <v>266</v>
      </c>
      <c r="C284" s="7">
        <v>0</v>
      </c>
      <c r="D284" s="7">
        <v>0</v>
      </c>
      <c r="E284" s="8" t="str">
        <f t="shared" si="36"/>
        <v/>
      </c>
      <c r="F284" s="8" t="str">
        <f t="shared" si="37"/>
        <v/>
      </c>
      <c r="G284" s="8" t="str">
        <f t="shared" si="39"/>
        <v xml:space="preserve"> </v>
      </c>
      <c r="H284" s="8" t="str">
        <f t="shared" si="38"/>
        <v/>
      </c>
    </row>
    <row r="285" spans="1:8" x14ac:dyDescent="0.2">
      <c r="A285" s="27"/>
      <c r="B285" s="6" t="s">
        <v>267</v>
      </c>
      <c r="C285" s="7">
        <v>1</v>
      </c>
      <c r="D285" s="7">
        <v>0</v>
      </c>
      <c r="E285" s="8">
        <f t="shared" si="36"/>
        <v>8.4745762711864406E-3</v>
      </c>
      <c r="F285" s="8" t="str">
        <f t="shared" si="37"/>
        <v/>
      </c>
      <c r="G285" s="8">
        <f t="shared" si="39"/>
        <v>-1</v>
      </c>
      <c r="H285" s="8">
        <f t="shared" si="38"/>
        <v>-8.4745762711864406E-3</v>
      </c>
    </row>
    <row r="286" spans="1:8" ht="25.5" x14ac:dyDescent="0.2">
      <c r="A286" s="27"/>
      <c r="B286" s="6" t="s">
        <v>268</v>
      </c>
      <c r="C286" s="7">
        <v>1</v>
      </c>
      <c r="D286" s="7">
        <v>1</v>
      </c>
      <c r="E286" s="8">
        <f t="shared" si="36"/>
        <v>8.4745762711864406E-3</v>
      </c>
      <c r="F286" s="8">
        <f t="shared" si="37"/>
        <v>1.1235955056179775E-2</v>
      </c>
      <c r="G286" s="8">
        <f t="shared" si="39"/>
        <v>0</v>
      </c>
      <c r="H286" s="8">
        <f t="shared" si="38"/>
        <v>0</v>
      </c>
    </row>
    <row r="287" spans="1:8" x14ac:dyDescent="0.2">
      <c r="A287" s="27"/>
      <c r="B287" s="6" t="s">
        <v>269</v>
      </c>
      <c r="C287" s="7">
        <v>0</v>
      </c>
      <c r="D287" s="7">
        <v>0</v>
      </c>
      <c r="E287" s="8" t="str">
        <f t="shared" si="36"/>
        <v/>
      </c>
      <c r="F287" s="8" t="str">
        <f t="shared" si="37"/>
        <v/>
      </c>
      <c r="G287" s="8" t="str">
        <f t="shared" si="39"/>
        <v xml:space="preserve"> </v>
      </c>
      <c r="H287" s="8" t="str">
        <f t="shared" si="38"/>
        <v/>
      </c>
    </row>
    <row r="288" spans="1:8" x14ac:dyDescent="0.2">
      <c r="A288" s="27"/>
      <c r="B288" s="6" t="s">
        <v>270</v>
      </c>
      <c r="C288" s="7">
        <v>0</v>
      </c>
      <c r="D288" s="7">
        <v>0</v>
      </c>
      <c r="E288" s="8" t="str">
        <f t="shared" si="36"/>
        <v/>
      </c>
      <c r="F288" s="8" t="str">
        <f t="shared" si="37"/>
        <v/>
      </c>
      <c r="G288" s="8" t="str">
        <f t="shared" si="39"/>
        <v xml:space="preserve"> </v>
      </c>
      <c r="H288" s="8" t="str">
        <f t="shared" si="38"/>
        <v/>
      </c>
    </row>
    <row r="289" spans="1:8" x14ac:dyDescent="0.2">
      <c r="A289" s="27"/>
      <c r="B289" s="6" t="s">
        <v>271</v>
      </c>
      <c r="C289" s="7">
        <v>0</v>
      </c>
      <c r="D289" s="7">
        <v>0</v>
      </c>
      <c r="E289" s="8" t="str">
        <f t="shared" si="36"/>
        <v/>
      </c>
      <c r="F289" s="8" t="str">
        <f t="shared" si="37"/>
        <v/>
      </c>
      <c r="G289" s="8" t="str">
        <f t="shared" si="39"/>
        <v xml:space="preserve"> </v>
      </c>
      <c r="H289" s="8" t="str">
        <f t="shared" si="38"/>
        <v/>
      </c>
    </row>
    <row r="290" spans="1:8" ht="15" customHeight="1" x14ac:dyDescent="0.2">
      <c r="A290" s="27"/>
      <c r="B290" s="6" t="s">
        <v>272</v>
      </c>
      <c r="C290" s="7">
        <v>0</v>
      </c>
      <c r="D290" s="7">
        <v>0</v>
      </c>
      <c r="E290" s="8" t="str">
        <f t="shared" si="36"/>
        <v/>
      </c>
      <c r="F290" s="8" t="str">
        <f t="shared" si="37"/>
        <v/>
      </c>
      <c r="G290" s="8" t="str">
        <f t="shared" si="39"/>
        <v xml:space="preserve"> </v>
      </c>
      <c r="H290" s="8" t="str">
        <f t="shared" si="38"/>
        <v/>
      </c>
    </row>
    <row r="291" spans="1:8" x14ac:dyDescent="0.2">
      <c r="A291" s="27"/>
      <c r="B291" s="6" t="s">
        <v>273</v>
      </c>
      <c r="C291" s="7">
        <v>0</v>
      </c>
      <c r="D291" s="7">
        <v>0</v>
      </c>
      <c r="E291" s="8" t="str">
        <f t="shared" si="36"/>
        <v/>
      </c>
      <c r="F291" s="8" t="str">
        <f t="shared" si="37"/>
        <v/>
      </c>
      <c r="G291" s="8" t="str">
        <f t="shared" si="39"/>
        <v xml:space="preserve"> </v>
      </c>
      <c r="H291" s="8" t="str">
        <f t="shared" si="38"/>
        <v/>
      </c>
    </row>
    <row r="292" spans="1:8" x14ac:dyDescent="0.2">
      <c r="A292" s="27"/>
      <c r="B292" s="6" t="s">
        <v>274</v>
      </c>
      <c r="C292" s="7">
        <v>0</v>
      </c>
      <c r="D292" s="7">
        <v>0</v>
      </c>
      <c r="E292" s="8" t="str">
        <f t="shared" si="36"/>
        <v/>
      </c>
      <c r="F292" s="8" t="str">
        <f t="shared" si="37"/>
        <v/>
      </c>
      <c r="G292" s="8" t="str">
        <f t="shared" si="39"/>
        <v xml:space="preserve"> </v>
      </c>
      <c r="H292" s="8" t="str">
        <f t="shared" si="38"/>
        <v/>
      </c>
    </row>
    <row r="293" spans="1:8" x14ac:dyDescent="0.2">
      <c r="A293" s="27"/>
      <c r="B293" s="6" t="s">
        <v>275</v>
      </c>
      <c r="C293" s="7">
        <v>0</v>
      </c>
      <c r="D293" s="7">
        <v>0</v>
      </c>
      <c r="E293" s="8" t="str">
        <f t="shared" si="36"/>
        <v/>
      </c>
      <c r="F293" s="8" t="str">
        <f t="shared" si="37"/>
        <v/>
      </c>
      <c r="G293" s="8" t="str">
        <f t="shared" si="39"/>
        <v xml:space="preserve"> </v>
      </c>
      <c r="H293" s="8" t="str">
        <f t="shared" si="38"/>
        <v/>
      </c>
    </row>
    <row r="294" spans="1:8" x14ac:dyDescent="0.2">
      <c r="A294" s="27"/>
      <c r="B294" s="6" t="s">
        <v>276</v>
      </c>
      <c r="C294" s="7">
        <v>0</v>
      </c>
      <c r="D294" s="7">
        <v>0</v>
      </c>
      <c r="E294" s="8" t="str">
        <f t="shared" si="36"/>
        <v/>
      </c>
      <c r="F294" s="8" t="str">
        <f t="shared" si="37"/>
        <v/>
      </c>
      <c r="G294" s="8" t="str">
        <f t="shared" si="39"/>
        <v xml:space="preserve"> </v>
      </c>
      <c r="H294" s="8" t="str">
        <f t="shared" si="38"/>
        <v/>
      </c>
    </row>
    <row r="295" spans="1:8" x14ac:dyDescent="0.2">
      <c r="A295" s="27"/>
      <c r="B295" s="6" t="s">
        <v>277</v>
      </c>
      <c r="C295" s="7">
        <v>0</v>
      </c>
      <c r="D295" s="7">
        <v>0</v>
      </c>
      <c r="E295" s="8" t="str">
        <f t="shared" si="36"/>
        <v/>
      </c>
      <c r="F295" s="8" t="str">
        <f t="shared" si="37"/>
        <v/>
      </c>
      <c r="G295" s="8" t="str">
        <f t="shared" si="39"/>
        <v xml:space="preserve"> </v>
      </c>
      <c r="H295" s="8" t="str">
        <f t="shared" si="38"/>
        <v/>
      </c>
    </row>
    <row r="296" spans="1:8" x14ac:dyDescent="0.2">
      <c r="A296" s="27" t="s">
        <v>668</v>
      </c>
      <c r="B296" s="6" t="s">
        <v>278</v>
      </c>
      <c r="C296" s="7">
        <v>0</v>
      </c>
      <c r="D296" s="7">
        <v>0</v>
      </c>
      <c r="E296" s="8" t="str">
        <f t="shared" si="36"/>
        <v/>
      </c>
      <c r="F296" s="8" t="str">
        <f t="shared" si="37"/>
        <v/>
      </c>
      <c r="G296" s="8" t="str">
        <f t="shared" si="39"/>
        <v xml:space="preserve"> </v>
      </c>
      <c r="H296" s="8" t="str">
        <f t="shared" si="38"/>
        <v/>
      </c>
    </row>
    <row r="297" spans="1:8" x14ac:dyDescent="0.2">
      <c r="A297" s="27"/>
      <c r="B297" s="6" t="s">
        <v>279</v>
      </c>
      <c r="C297" s="7">
        <v>0</v>
      </c>
      <c r="D297" s="7">
        <v>0</v>
      </c>
      <c r="E297" s="8" t="str">
        <f t="shared" si="36"/>
        <v/>
      </c>
      <c r="F297" s="8" t="str">
        <f t="shared" si="37"/>
        <v/>
      </c>
      <c r="G297" s="8" t="str">
        <f t="shared" si="39"/>
        <v xml:space="preserve"> </v>
      </c>
      <c r="H297" s="8" t="str">
        <f t="shared" si="38"/>
        <v/>
      </c>
    </row>
    <row r="298" spans="1:8" x14ac:dyDescent="0.2">
      <c r="A298" s="27"/>
      <c r="B298" s="6" t="s">
        <v>280</v>
      </c>
      <c r="C298" s="7">
        <v>0</v>
      </c>
      <c r="D298" s="7">
        <v>0</v>
      </c>
      <c r="E298" s="8" t="str">
        <f t="shared" si="36"/>
        <v/>
      </c>
      <c r="F298" s="8" t="str">
        <f t="shared" si="37"/>
        <v/>
      </c>
      <c r="G298" s="8" t="str">
        <f t="shared" si="39"/>
        <v xml:space="preserve"> </v>
      </c>
      <c r="H298" s="8" t="str">
        <f t="shared" si="38"/>
        <v/>
      </c>
    </row>
    <row r="299" spans="1:8" x14ac:dyDescent="0.2">
      <c r="A299" s="27"/>
      <c r="B299" s="6" t="s">
        <v>281</v>
      </c>
      <c r="C299" s="7">
        <v>0</v>
      </c>
      <c r="D299" s="7">
        <v>0</v>
      </c>
      <c r="E299" s="8" t="str">
        <f t="shared" si="36"/>
        <v/>
      </c>
      <c r="F299" s="8" t="str">
        <f t="shared" si="37"/>
        <v/>
      </c>
      <c r="G299" s="8" t="str">
        <f t="shared" si="39"/>
        <v xml:space="preserve"> </v>
      </c>
      <c r="H299" s="8" t="str">
        <f t="shared" si="38"/>
        <v/>
      </c>
    </row>
    <row r="300" spans="1:8" x14ac:dyDescent="0.2">
      <c r="A300" s="27"/>
      <c r="B300" s="6" t="s">
        <v>282</v>
      </c>
      <c r="C300" s="7">
        <v>0</v>
      </c>
      <c r="D300" s="7">
        <v>0</v>
      </c>
      <c r="E300" s="8" t="str">
        <f t="shared" si="36"/>
        <v/>
      </c>
      <c r="F300" s="8" t="str">
        <f t="shared" si="37"/>
        <v/>
      </c>
      <c r="G300" s="8" t="str">
        <f t="shared" si="39"/>
        <v xml:space="preserve"> </v>
      </c>
      <c r="H300" s="8" t="str">
        <f t="shared" si="38"/>
        <v/>
      </c>
    </row>
    <row r="301" spans="1:8" x14ac:dyDescent="0.2">
      <c r="A301" s="27"/>
      <c r="B301" s="6" t="s">
        <v>283</v>
      </c>
      <c r="C301" s="7">
        <v>0</v>
      </c>
      <c r="D301" s="7">
        <v>0</v>
      </c>
      <c r="E301" s="8" t="str">
        <f t="shared" si="36"/>
        <v/>
      </c>
      <c r="F301" s="8" t="str">
        <f t="shared" si="37"/>
        <v/>
      </c>
      <c r="G301" s="8" t="str">
        <f t="shared" si="39"/>
        <v xml:space="preserve"> </v>
      </c>
      <c r="H301" s="8" t="str">
        <f t="shared" si="38"/>
        <v/>
      </c>
    </row>
    <row r="302" spans="1:8" x14ac:dyDescent="0.2">
      <c r="A302" s="27"/>
      <c r="B302" s="6" t="s">
        <v>284</v>
      </c>
      <c r="C302" s="7">
        <v>0</v>
      </c>
      <c r="D302" s="7">
        <v>0</v>
      </c>
      <c r="E302" s="8" t="str">
        <f t="shared" si="36"/>
        <v/>
      </c>
      <c r="F302" s="8" t="str">
        <f t="shared" si="37"/>
        <v/>
      </c>
      <c r="G302" s="8" t="str">
        <f t="shared" si="39"/>
        <v xml:space="preserve"> </v>
      </c>
      <c r="H302" s="8" t="str">
        <f t="shared" si="38"/>
        <v/>
      </c>
    </row>
    <row r="303" spans="1:8" x14ac:dyDescent="0.2">
      <c r="A303" s="27"/>
      <c r="B303" s="6" t="s">
        <v>285</v>
      </c>
      <c r="C303" s="7">
        <v>0</v>
      </c>
      <c r="D303" s="7">
        <v>1</v>
      </c>
      <c r="E303" s="8" t="str">
        <f t="shared" si="36"/>
        <v/>
      </c>
      <c r="F303" s="8">
        <f t="shared" si="37"/>
        <v>1.1235955056179775E-2</v>
      </c>
      <c r="G303" s="8">
        <f t="shared" si="39"/>
        <v>1</v>
      </c>
      <c r="H303" s="8" t="str">
        <f t="shared" si="38"/>
        <v/>
      </c>
    </row>
    <row r="304" spans="1:8" ht="25.5" x14ac:dyDescent="0.2">
      <c r="A304" s="27"/>
      <c r="B304" s="6" t="s">
        <v>286</v>
      </c>
      <c r="C304" s="7">
        <v>0</v>
      </c>
      <c r="D304" s="7">
        <v>0</v>
      </c>
      <c r="E304" s="8" t="str">
        <f t="shared" si="36"/>
        <v/>
      </c>
      <c r="F304" s="8" t="str">
        <f t="shared" si="37"/>
        <v/>
      </c>
      <c r="G304" s="8" t="str">
        <f t="shared" si="39"/>
        <v xml:space="preserve"> </v>
      </c>
      <c r="H304" s="8" t="str">
        <f t="shared" si="38"/>
        <v/>
      </c>
    </row>
    <row r="305" spans="1:8" x14ac:dyDescent="0.2">
      <c r="A305" s="27"/>
      <c r="B305" s="6" t="s">
        <v>287</v>
      </c>
      <c r="C305" s="7">
        <v>0</v>
      </c>
      <c r="D305" s="7">
        <v>0</v>
      </c>
      <c r="E305" s="8" t="str">
        <f t="shared" si="36"/>
        <v/>
      </c>
      <c r="F305" s="8" t="str">
        <f t="shared" si="37"/>
        <v/>
      </c>
      <c r="G305" s="8" t="str">
        <f t="shared" si="39"/>
        <v xml:space="preserve"> </v>
      </c>
      <c r="H305" s="8" t="str">
        <f t="shared" si="38"/>
        <v/>
      </c>
    </row>
    <row r="306" spans="1:8" x14ac:dyDescent="0.2">
      <c r="A306" s="27"/>
      <c r="B306" s="6" t="s">
        <v>288</v>
      </c>
      <c r="C306" s="7">
        <v>0</v>
      </c>
      <c r="D306" s="7">
        <v>0</v>
      </c>
      <c r="E306" s="8" t="str">
        <f t="shared" si="36"/>
        <v/>
      </c>
      <c r="F306" s="8" t="str">
        <f t="shared" si="37"/>
        <v/>
      </c>
      <c r="G306" s="8" t="str">
        <f t="shared" si="39"/>
        <v xml:space="preserve"> </v>
      </c>
      <c r="H306" s="8" t="str">
        <f t="shared" si="38"/>
        <v/>
      </c>
    </row>
    <row r="307" spans="1:8" x14ac:dyDescent="0.2">
      <c r="A307" s="27"/>
      <c r="B307" s="6" t="s">
        <v>289</v>
      </c>
      <c r="C307" s="7">
        <v>0</v>
      </c>
      <c r="D307" s="7">
        <v>0</v>
      </c>
      <c r="E307" s="8" t="str">
        <f t="shared" si="36"/>
        <v/>
      </c>
      <c r="F307" s="8" t="str">
        <f t="shared" si="37"/>
        <v/>
      </c>
      <c r="G307" s="8" t="str">
        <f t="shared" si="39"/>
        <v xml:space="preserve"> </v>
      </c>
      <c r="H307" s="8" t="str">
        <f t="shared" si="38"/>
        <v/>
      </c>
    </row>
    <row r="308" spans="1:8" x14ac:dyDescent="0.2">
      <c r="A308" s="27"/>
      <c r="B308" s="6" t="s">
        <v>290</v>
      </c>
      <c r="C308" s="7">
        <v>0</v>
      </c>
      <c r="D308" s="7">
        <v>0</v>
      </c>
      <c r="E308" s="8" t="str">
        <f t="shared" si="36"/>
        <v/>
      </c>
      <c r="F308" s="8" t="str">
        <f t="shared" si="37"/>
        <v/>
      </c>
      <c r="G308" s="8" t="str">
        <f t="shared" si="39"/>
        <v xml:space="preserve"> </v>
      </c>
      <c r="H308" s="8" t="str">
        <f t="shared" si="38"/>
        <v/>
      </c>
    </row>
    <row r="309" spans="1:8" x14ac:dyDescent="0.2">
      <c r="A309" s="27"/>
      <c r="B309" s="6" t="s">
        <v>291</v>
      </c>
      <c r="C309" s="7">
        <v>1</v>
      </c>
      <c r="D309" s="7">
        <v>0</v>
      </c>
      <c r="E309" s="8">
        <f t="shared" ref="E309:E340" si="40">+IF(C309=0,"",C309/C$181)</f>
        <v>8.4745762711864406E-3</v>
      </c>
      <c r="F309" s="8" t="str">
        <f t="shared" ref="F309:F340" si="41">+IF(D309=0,"",D309/D$181)</f>
        <v/>
      </c>
      <c r="G309" s="8">
        <f t="shared" si="39"/>
        <v>-1</v>
      </c>
      <c r="H309" s="8">
        <f t="shared" ref="H309:H340" si="42">+IF(OR(AND(E309=""),(G309="")),"",E309*G309)</f>
        <v>-8.4745762711864406E-3</v>
      </c>
    </row>
    <row r="310" spans="1:8" x14ac:dyDescent="0.2">
      <c r="A310" s="27"/>
      <c r="B310" s="6" t="s">
        <v>292</v>
      </c>
      <c r="C310" s="7">
        <v>0</v>
      </c>
      <c r="D310" s="7">
        <v>0</v>
      </c>
      <c r="E310" s="8" t="str">
        <f t="shared" si="40"/>
        <v/>
      </c>
      <c r="F310" s="8" t="str">
        <f t="shared" si="41"/>
        <v/>
      </c>
      <c r="G310" s="8" t="str">
        <f t="shared" ref="G310:G341" si="43">+IF(AND(C310=0,D310=0)," ",IF(C310=0,1,IF(D310=0,-1,(D310-C310)/C310)))</f>
        <v xml:space="preserve"> </v>
      </c>
      <c r="H310" s="8" t="str">
        <f t="shared" si="42"/>
        <v/>
      </c>
    </row>
    <row r="311" spans="1:8" x14ac:dyDescent="0.2">
      <c r="A311" s="27"/>
      <c r="B311" s="6" t="s">
        <v>293</v>
      </c>
      <c r="C311" s="7">
        <v>0</v>
      </c>
      <c r="D311" s="7">
        <v>0</v>
      </c>
      <c r="E311" s="8" t="str">
        <f t="shared" si="40"/>
        <v/>
      </c>
      <c r="F311" s="8" t="str">
        <f t="shared" si="41"/>
        <v/>
      </c>
      <c r="G311" s="8" t="str">
        <f t="shared" si="43"/>
        <v xml:space="preserve"> </v>
      </c>
      <c r="H311" s="8" t="str">
        <f t="shared" si="42"/>
        <v/>
      </c>
    </row>
    <row r="312" spans="1:8" x14ac:dyDescent="0.2">
      <c r="A312" s="27" t="s">
        <v>668</v>
      </c>
      <c r="B312" s="6" t="s">
        <v>294</v>
      </c>
      <c r="C312" s="7">
        <v>0</v>
      </c>
      <c r="D312" s="7">
        <v>0</v>
      </c>
      <c r="E312" s="8" t="str">
        <f t="shared" si="40"/>
        <v/>
      </c>
      <c r="F312" s="8" t="str">
        <f t="shared" si="41"/>
        <v/>
      </c>
      <c r="G312" s="8" t="str">
        <f t="shared" si="43"/>
        <v xml:space="preserve"> </v>
      </c>
      <c r="H312" s="8" t="str">
        <f t="shared" si="42"/>
        <v/>
      </c>
    </row>
    <row r="313" spans="1:8" x14ac:dyDescent="0.2">
      <c r="A313" s="27"/>
      <c r="B313" s="6" t="s">
        <v>295</v>
      </c>
      <c r="C313" s="7">
        <v>0</v>
      </c>
      <c r="D313" s="7">
        <v>0</v>
      </c>
      <c r="E313" s="8" t="str">
        <f t="shared" si="40"/>
        <v/>
      </c>
      <c r="F313" s="8" t="str">
        <f t="shared" si="41"/>
        <v/>
      </c>
      <c r="G313" s="8" t="str">
        <f t="shared" si="43"/>
        <v xml:space="preserve"> </v>
      </c>
      <c r="H313" s="8" t="str">
        <f t="shared" si="42"/>
        <v/>
      </c>
    </row>
    <row r="314" spans="1:8" ht="25.5" x14ac:dyDescent="0.2">
      <c r="A314" s="27"/>
      <c r="B314" s="6" t="s">
        <v>296</v>
      </c>
      <c r="C314" s="7">
        <v>0</v>
      </c>
      <c r="D314" s="7">
        <v>0</v>
      </c>
      <c r="E314" s="8" t="str">
        <f t="shared" si="40"/>
        <v/>
      </c>
      <c r="F314" s="8" t="str">
        <f t="shared" si="41"/>
        <v/>
      </c>
      <c r="G314" s="8" t="str">
        <f t="shared" si="43"/>
        <v xml:space="preserve"> </v>
      </c>
      <c r="H314" s="8" t="str">
        <f t="shared" si="42"/>
        <v/>
      </c>
    </row>
    <row r="315" spans="1:8" x14ac:dyDescent="0.2">
      <c r="A315" s="27"/>
      <c r="B315" s="6" t="s">
        <v>297</v>
      </c>
      <c r="C315" s="7">
        <v>0</v>
      </c>
      <c r="D315" s="7">
        <v>0</v>
      </c>
      <c r="E315" s="8" t="str">
        <f t="shared" si="40"/>
        <v/>
      </c>
      <c r="F315" s="8" t="str">
        <f t="shared" si="41"/>
        <v/>
      </c>
      <c r="G315" s="8" t="str">
        <f t="shared" si="43"/>
        <v xml:space="preserve"> </v>
      </c>
      <c r="H315" s="8" t="str">
        <f t="shared" si="42"/>
        <v/>
      </c>
    </row>
    <row r="316" spans="1:8" ht="25.5" x14ac:dyDescent="0.2">
      <c r="A316" s="27"/>
      <c r="B316" s="6" t="s">
        <v>298</v>
      </c>
      <c r="C316" s="7">
        <v>0</v>
      </c>
      <c r="D316" s="7">
        <v>0</v>
      </c>
      <c r="E316" s="8" t="str">
        <f t="shared" si="40"/>
        <v/>
      </c>
      <c r="F316" s="8" t="str">
        <f t="shared" si="41"/>
        <v/>
      </c>
      <c r="G316" s="8" t="str">
        <f t="shared" si="43"/>
        <v xml:space="preserve"> </v>
      </c>
      <c r="H316" s="8" t="str">
        <f t="shared" si="42"/>
        <v/>
      </c>
    </row>
    <row r="317" spans="1:8" x14ac:dyDescent="0.2">
      <c r="A317" s="27"/>
      <c r="B317" s="6" t="s">
        <v>299</v>
      </c>
      <c r="C317" s="7">
        <v>0</v>
      </c>
      <c r="D317" s="7">
        <v>0</v>
      </c>
      <c r="E317" s="8" t="str">
        <f t="shared" si="40"/>
        <v/>
      </c>
      <c r="F317" s="8" t="str">
        <f t="shared" si="41"/>
        <v/>
      </c>
      <c r="G317" s="8" t="str">
        <f t="shared" si="43"/>
        <v xml:space="preserve"> </v>
      </c>
      <c r="H317" s="8" t="str">
        <f t="shared" si="42"/>
        <v/>
      </c>
    </row>
    <row r="318" spans="1:8" x14ac:dyDescent="0.2">
      <c r="A318" s="27"/>
      <c r="B318" s="6" t="s">
        <v>300</v>
      </c>
      <c r="C318" s="7">
        <v>0</v>
      </c>
      <c r="D318" s="7">
        <v>0</v>
      </c>
      <c r="E318" s="8" t="str">
        <f t="shared" si="40"/>
        <v/>
      </c>
      <c r="F318" s="8" t="str">
        <f t="shared" si="41"/>
        <v/>
      </c>
      <c r="G318" s="8" t="str">
        <f t="shared" si="43"/>
        <v xml:space="preserve"> </v>
      </c>
      <c r="H318" s="8" t="str">
        <f t="shared" si="42"/>
        <v/>
      </c>
    </row>
    <row r="319" spans="1:8" x14ac:dyDescent="0.2">
      <c r="A319" s="27"/>
      <c r="B319" s="6" t="s">
        <v>301</v>
      </c>
      <c r="C319" s="7">
        <v>0</v>
      </c>
      <c r="D319" s="7">
        <v>0</v>
      </c>
      <c r="E319" s="8" t="str">
        <f t="shared" si="40"/>
        <v/>
      </c>
      <c r="F319" s="8" t="str">
        <f t="shared" si="41"/>
        <v/>
      </c>
      <c r="G319" s="8" t="str">
        <f t="shared" si="43"/>
        <v xml:space="preserve"> </v>
      </c>
      <c r="H319" s="8" t="str">
        <f t="shared" si="42"/>
        <v/>
      </c>
    </row>
    <row r="320" spans="1:8" x14ac:dyDescent="0.2">
      <c r="A320" s="27"/>
      <c r="B320" s="6" t="s">
        <v>302</v>
      </c>
      <c r="C320" s="7">
        <v>0</v>
      </c>
      <c r="D320" s="7">
        <v>5</v>
      </c>
      <c r="E320" s="8" t="str">
        <f t="shared" si="40"/>
        <v/>
      </c>
      <c r="F320" s="8">
        <f t="shared" si="41"/>
        <v>5.6179775280898875E-2</v>
      </c>
      <c r="G320" s="8">
        <f t="shared" si="43"/>
        <v>1</v>
      </c>
      <c r="H320" s="8" t="str">
        <f t="shared" si="42"/>
        <v/>
      </c>
    </row>
    <row r="321" spans="1:8" x14ac:dyDescent="0.2">
      <c r="A321" s="27"/>
      <c r="B321" s="6" t="s">
        <v>303</v>
      </c>
      <c r="C321" s="7">
        <v>0</v>
      </c>
      <c r="D321" s="7">
        <v>0</v>
      </c>
      <c r="E321" s="8" t="str">
        <f t="shared" si="40"/>
        <v/>
      </c>
      <c r="F321" s="8" t="str">
        <f t="shared" si="41"/>
        <v/>
      </c>
      <c r="G321" s="8" t="str">
        <f t="shared" si="43"/>
        <v xml:space="preserve"> </v>
      </c>
      <c r="H321" s="8" t="str">
        <f t="shared" si="42"/>
        <v/>
      </c>
    </row>
    <row r="322" spans="1:8" x14ac:dyDescent="0.2">
      <c r="A322" s="27"/>
      <c r="B322" s="6" t="s">
        <v>304</v>
      </c>
      <c r="C322" s="7">
        <v>0</v>
      </c>
      <c r="D322" s="7">
        <v>0</v>
      </c>
      <c r="E322" s="8" t="str">
        <f t="shared" si="40"/>
        <v/>
      </c>
      <c r="F322" s="8" t="str">
        <f t="shared" si="41"/>
        <v/>
      </c>
      <c r="G322" s="8" t="str">
        <f t="shared" si="43"/>
        <v xml:space="preserve"> </v>
      </c>
      <c r="H322" s="8" t="str">
        <f t="shared" si="42"/>
        <v/>
      </c>
    </row>
    <row r="323" spans="1:8" x14ac:dyDescent="0.2">
      <c r="A323" s="27"/>
      <c r="B323" s="6" t="s">
        <v>305</v>
      </c>
      <c r="C323" s="7">
        <v>0</v>
      </c>
      <c r="D323" s="7">
        <v>0</v>
      </c>
      <c r="E323" s="8" t="str">
        <f t="shared" si="40"/>
        <v/>
      </c>
      <c r="F323" s="8" t="str">
        <f t="shared" si="41"/>
        <v/>
      </c>
      <c r="G323" s="8" t="str">
        <f t="shared" si="43"/>
        <v xml:space="preserve"> </v>
      </c>
      <c r="H323" s="8" t="str">
        <f t="shared" si="42"/>
        <v/>
      </c>
    </row>
    <row r="324" spans="1:8" ht="25.5" x14ac:dyDescent="0.2">
      <c r="A324" s="27"/>
      <c r="B324" s="6" t="s">
        <v>306</v>
      </c>
      <c r="C324" s="7">
        <v>0</v>
      </c>
      <c r="D324" s="7">
        <v>0</v>
      </c>
      <c r="E324" s="8" t="str">
        <f t="shared" si="40"/>
        <v/>
      </c>
      <c r="F324" s="8" t="str">
        <f t="shared" si="41"/>
        <v/>
      </c>
      <c r="G324" s="8" t="str">
        <f t="shared" si="43"/>
        <v xml:space="preserve"> </v>
      </c>
      <c r="H324" s="8" t="str">
        <f t="shared" si="42"/>
        <v/>
      </c>
    </row>
    <row r="325" spans="1:8" x14ac:dyDescent="0.2">
      <c r="A325" s="27"/>
      <c r="B325" s="6" t="s">
        <v>307</v>
      </c>
      <c r="C325" s="7">
        <v>1</v>
      </c>
      <c r="D325" s="7">
        <v>0</v>
      </c>
      <c r="E325" s="8">
        <f t="shared" si="40"/>
        <v>8.4745762711864406E-3</v>
      </c>
      <c r="F325" s="8" t="str">
        <f t="shared" si="41"/>
        <v/>
      </c>
      <c r="G325" s="8">
        <f t="shared" si="43"/>
        <v>-1</v>
      </c>
      <c r="H325" s="8">
        <f t="shared" si="42"/>
        <v>-8.4745762711864406E-3</v>
      </c>
    </row>
    <row r="326" spans="1:8" x14ac:dyDescent="0.2">
      <c r="A326" s="27"/>
      <c r="B326" s="6" t="s">
        <v>308</v>
      </c>
      <c r="C326" s="7">
        <v>0</v>
      </c>
      <c r="D326" s="7">
        <v>0</v>
      </c>
      <c r="E326" s="8" t="str">
        <f t="shared" si="40"/>
        <v/>
      </c>
      <c r="F326" s="8" t="str">
        <f t="shared" si="41"/>
        <v/>
      </c>
      <c r="G326" s="8" t="str">
        <f t="shared" si="43"/>
        <v xml:space="preserve"> </v>
      </c>
      <c r="H326" s="8" t="str">
        <f t="shared" si="42"/>
        <v/>
      </c>
    </row>
    <row r="327" spans="1:8" ht="25.5" x14ac:dyDescent="0.2">
      <c r="A327" s="27"/>
      <c r="B327" s="6" t="s">
        <v>309</v>
      </c>
      <c r="C327" s="7">
        <v>0</v>
      </c>
      <c r="D327" s="7">
        <v>0</v>
      </c>
      <c r="E327" s="8" t="str">
        <f t="shared" si="40"/>
        <v/>
      </c>
      <c r="F327" s="8" t="str">
        <f t="shared" si="41"/>
        <v/>
      </c>
      <c r="G327" s="8" t="str">
        <f t="shared" si="43"/>
        <v xml:space="preserve"> </v>
      </c>
      <c r="H327" s="8" t="str">
        <f t="shared" si="42"/>
        <v/>
      </c>
    </row>
    <row r="328" spans="1:8" x14ac:dyDescent="0.2">
      <c r="A328" s="27"/>
      <c r="B328" s="6" t="s">
        <v>310</v>
      </c>
      <c r="C328" s="7">
        <v>0</v>
      </c>
      <c r="D328" s="7">
        <v>0</v>
      </c>
      <c r="E328" s="8" t="str">
        <f t="shared" si="40"/>
        <v/>
      </c>
      <c r="F328" s="8" t="str">
        <f t="shared" si="41"/>
        <v/>
      </c>
      <c r="G328" s="8" t="str">
        <f t="shared" si="43"/>
        <v xml:space="preserve"> </v>
      </c>
      <c r="H328" s="8" t="str">
        <f t="shared" si="42"/>
        <v/>
      </c>
    </row>
    <row r="329" spans="1:8" x14ac:dyDescent="0.2">
      <c r="A329" s="27"/>
      <c r="B329" s="6" t="s">
        <v>311</v>
      </c>
      <c r="C329" s="7">
        <v>0</v>
      </c>
      <c r="D329" s="7">
        <v>0</v>
      </c>
      <c r="E329" s="8" t="str">
        <f t="shared" si="40"/>
        <v/>
      </c>
      <c r="F329" s="8" t="str">
        <f t="shared" si="41"/>
        <v/>
      </c>
      <c r="G329" s="8" t="str">
        <f t="shared" si="43"/>
        <v xml:space="preserve"> </v>
      </c>
      <c r="H329" s="8" t="str">
        <f t="shared" si="42"/>
        <v/>
      </c>
    </row>
    <row r="330" spans="1:8" x14ac:dyDescent="0.2">
      <c r="A330" s="27"/>
      <c r="B330" s="6" t="s">
        <v>312</v>
      </c>
      <c r="C330" s="7">
        <v>0</v>
      </c>
      <c r="D330" s="7">
        <v>0</v>
      </c>
      <c r="E330" s="8" t="str">
        <f t="shared" si="40"/>
        <v/>
      </c>
      <c r="F330" s="8" t="str">
        <f t="shared" si="41"/>
        <v/>
      </c>
      <c r="G330" s="8" t="str">
        <f t="shared" si="43"/>
        <v xml:space="preserve"> </v>
      </c>
      <c r="H330" s="8" t="str">
        <f t="shared" si="42"/>
        <v/>
      </c>
    </row>
    <row r="331" spans="1:8" ht="25.5" x14ac:dyDescent="0.2">
      <c r="A331" s="27"/>
      <c r="B331" s="6" t="s">
        <v>313</v>
      </c>
      <c r="C331" s="7">
        <v>0</v>
      </c>
      <c r="D331" s="7">
        <v>1</v>
      </c>
      <c r="E331" s="8" t="str">
        <f t="shared" si="40"/>
        <v/>
      </c>
      <c r="F331" s="8">
        <f t="shared" si="41"/>
        <v>1.1235955056179775E-2</v>
      </c>
      <c r="G331" s="8">
        <f t="shared" si="43"/>
        <v>1</v>
      </c>
      <c r="H331" s="8" t="str">
        <f t="shared" si="42"/>
        <v/>
      </c>
    </row>
    <row r="332" spans="1:8" x14ac:dyDescent="0.2">
      <c r="A332" s="27"/>
      <c r="B332" s="6" t="s">
        <v>314</v>
      </c>
      <c r="C332" s="7">
        <v>0</v>
      </c>
      <c r="D332" s="7">
        <v>0</v>
      </c>
      <c r="E332" s="8" t="str">
        <f t="shared" si="40"/>
        <v/>
      </c>
      <c r="F332" s="8" t="str">
        <f t="shared" si="41"/>
        <v/>
      </c>
      <c r="G332" s="8" t="str">
        <f t="shared" si="43"/>
        <v xml:space="preserve"> </v>
      </c>
      <c r="H332" s="8" t="str">
        <f t="shared" si="42"/>
        <v/>
      </c>
    </row>
    <row r="333" spans="1:8" ht="25.5" x14ac:dyDescent="0.2">
      <c r="A333" s="27"/>
      <c r="B333" s="6" t="s">
        <v>315</v>
      </c>
      <c r="C333" s="7">
        <v>0</v>
      </c>
      <c r="D333" s="7">
        <v>0</v>
      </c>
      <c r="E333" s="8" t="str">
        <f t="shared" si="40"/>
        <v/>
      </c>
      <c r="F333" s="8" t="str">
        <f t="shared" si="41"/>
        <v/>
      </c>
      <c r="G333" s="8" t="str">
        <f t="shared" si="43"/>
        <v xml:space="preserve"> </v>
      </c>
      <c r="H333" s="8" t="str">
        <f t="shared" si="42"/>
        <v/>
      </c>
    </row>
    <row r="334" spans="1:8" x14ac:dyDescent="0.2">
      <c r="A334" s="27"/>
      <c r="B334" s="6" t="s">
        <v>316</v>
      </c>
      <c r="C334" s="7">
        <v>0</v>
      </c>
      <c r="D334" s="7">
        <v>0</v>
      </c>
      <c r="E334" s="8" t="str">
        <f t="shared" si="40"/>
        <v/>
      </c>
      <c r="F334" s="8" t="str">
        <f t="shared" si="41"/>
        <v/>
      </c>
      <c r="G334" s="8" t="str">
        <f t="shared" si="43"/>
        <v xml:space="preserve"> </v>
      </c>
      <c r="H334" s="8" t="str">
        <f t="shared" si="42"/>
        <v/>
      </c>
    </row>
    <row r="335" spans="1:8" ht="25.5" x14ac:dyDescent="0.2">
      <c r="A335" s="27"/>
      <c r="B335" s="6" t="s">
        <v>317</v>
      </c>
      <c r="C335" s="7">
        <v>0</v>
      </c>
      <c r="D335" s="7">
        <v>0</v>
      </c>
      <c r="E335" s="8" t="str">
        <f t="shared" si="40"/>
        <v/>
      </c>
      <c r="F335" s="8" t="str">
        <f t="shared" si="41"/>
        <v/>
      </c>
      <c r="G335" s="8" t="str">
        <f t="shared" si="43"/>
        <v xml:space="preserve"> </v>
      </c>
      <c r="H335" s="8" t="str">
        <f t="shared" si="42"/>
        <v/>
      </c>
    </row>
    <row r="336" spans="1:8" ht="25.5" x14ac:dyDescent="0.2">
      <c r="A336" s="27"/>
      <c r="B336" s="6" t="s">
        <v>318</v>
      </c>
      <c r="C336" s="7">
        <v>0</v>
      </c>
      <c r="D336" s="7">
        <v>0</v>
      </c>
      <c r="E336" s="8" t="str">
        <f t="shared" si="40"/>
        <v/>
      </c>
      <c r="F336" s="8" t="str">
        <f t="shared" si="41"/>
        <v/>
      </c>
      <c r="G336" s="8" t="str">
        <f t="shared" si="43"/>
        <v xml:space="preserve"> </v>
      </c>
      <c r="H336" s="8" t="str">
        <f t="shared" si="42"/>
        <v/>
      </c>
    </row>
    <row r="337" spans="1:8" ht="25.5" x14ac:dyDescent="0.2">
      <c r="A337" s="27"/>
      <c r="B337" s="6" t="s">
        <v>319</v>
      </c>
      <c r="C337" s="7">
        <v>0</v>
      </c>
      <c r="D337" s="7">
        <v>0</v>
      </c>
      <c r="E337" s="8" t="str">
        <f t="shared" si="40"/>
        <v/>
      </c>
      <c r="F337" s="8" t="str">
        <f t="shared" si="41"/>
        <v/>
      </c>
      <c r="G337" s="8" t="str">
        <f t="shared" si="43"/>
        <v xml:space="preserve"> </v>
      </c>
      <c r="H337" s="8" t="str">
        <f t="shared" si="42"/>
        <v/>
      </c>
    </row>
    <row r="338" spans="1:8" ht="25.5" x14ac:dyDescent="0.2">
      <c r="A338" s="27"/>
      <c r="B338" s="6" t="s">
        <v>320</v>
      </c>
      <c r="C338" s="7">
        <v>0</v>
      </c>
      <c r="D338" s="7">
        <v>0</v>
      </c>
      <c r="E338" s="8" t="str">
        <f t="shared" si="40"/>
        <v/>
      </c>
      <c r="F338" s="8" t="str">
        <f t="shared" si="41"/>
        <v/>
      </c>
      <c r="G338" s="8" t="str">
        <f t="shared" si="43"/>
        <v xml:space="preserve"> </v>
      </c>
      <c r="H338" s="8" t="str">
        <f t="shared" si="42"/>
        <v/>
      </c>
    </row>
    <row r="339" spans="1:8" x14ac:dyDescent="0.2">
      <c r="A339" s="27"/>
      <c r="B339" s="6" t="s">
        <v>321</v>
      </c>
      <c r="C339" s="7">
        <v>0</v>
      </c>
      <c r="D339" s="7">
        <v>0</v>
      </c>
      <c r="E339" s="8" t="str">
        <f t="shared" si="40"/>
        <v/>
      </c>
      <c r="F339" s="8" t="str">
        <f t="shared" si="41"/>
        <v/>
      </c>
      <c r="G339" s="8" t="str">
        <f t="shared" si="43"/>
        <v xml:space="preserve"> </v>
      </c>
      <c r="H339" s="8" t="str">
        <f t="shared" si="42"/>
        <v/>
      </c>
    </row>
    <row r="340" spans="1:8" ht="25.5" x14ac:dyDescent="0.2">
      <c r="A340" s="27"/>
      <c r="B340" s="6" t="s">
        <v>322</v>
      </c>
      <c r="C340" s="7">
        <v>1</v>
      </c>
      <c r="D340" s="7">
        <v>0</v>
      </c>
      <c r="E340" s="8">
        <f t="shared" si="40"/>
        <v>8.4745762711864406E-3</v>
      </c>
      <c r="F340" s="8" t="str">
        <f t="shared" si="41"/>
        <v/>
      </c>
      <c r="G340" s="8">
        <f t="shared" si="43"/>
        <v>-1</v>
      </c>
      <c r="H340" s="8">
        <f t="shared" si="42"/>
        <v>-8.4745762711864406E-3</v>
      </c>
    </row>
    <row r="341" spans="1:8" x14ac:dyDescent="0.2">
      <c r="A341" s="27"/>
      <c r="B341" s="6" t="s">
        <v>323</v>
      </c>
      <c r="C341" s="7">
        <v>0</v>
      </c>
      <c r="D341" s="7">
        <v>0</v>
      </c>
      <c r="E341" s="8" t="str">
        <f t="shared" ref="E341:E356" si="44">+IF(C341=0,"",C341/C$181)</f>
        <v/>
      </c>
      <c r="F341" s="8" t="str">
        <f t="shared" ref="F341:F356" si="45">+IF(D341=0,"",D341/D$181)</f>
        <v/>
      </c>
      <c r="G341" s="8" t="str">
        <f t="shared" si="43"/>
        <v xml:space="preserve"> </v>
      </c>
      <c r="H341" s="8" t="str">
        <f t="shared" ref="H341:H356" si="46">+IF(OR(AND(E341=""),(G341="")),"",E341*G341)</f>
        <v/>
      </c>
    </row>
    <row r="342" spans="1:8" ht="15.75" customHeight="1" x14ac:dyDescent="0.2">
      <c r="A342" s="27"/>
      <c r="B342" s="6" t="s">
        <v>324</v>
      </c>
      <c r="C342" s="7">
        <v>0</v>
      </c>
      <c r="D342" s="7">
        <v>0</v>
      </c>
      <c r="E342" s="8" t="str">
        <f t="shared" si="44"/>
        <v/>
      </c>
      <c r="F342" s="8" t="str">
        <f t="shared" si="45"/>
        <v/>
      </c>
      <c r="G342" s="8" t="str">
        <f t="shared" ref="G342:G356" si="47">+IF(AND(C342=0,D342=0)," ",IF(C342=0,1,IF(D342=0,-1,(D342-C342)/C342)))</f>
        <v xml:space="preserve"> </v>
      </c>
      <c r="H342" s="8" t="str">
        <f t="shared" si="46"/>
        <v/>
      </c>
    </row>
    <row r="343" spans="1:8" x14ac:dyDescent="0.2">
      <c r="A343" s="27"/>
      <c r="B343" s="6" t="s">
        <v>325</v>
      </c>
      <c r="C343" s="7">
        <v>0</v>
      </c>
      <c r="D343" s="7">
        <v>0</v>
      </c>
      <c r="E343" s="8" t="str">
        <f t="shared" si="44"/>
        <v/>
      </c>
      <c r="F343" s="8" t="str">
        <f t="shared" si="45"/>
        <v/>
      </c>
      <c r="G343" s="8" t="str">
        <f t="shared" si="47"/>
        <v xml:space="preserve"> </v>
      </c>
      <c r="H343" s="8" t="str">
        <f t="shared" si="46"/>
        <v/>
      </c>
    </row>
    <row r="344" spans="1:8" x14ac:dyDescent="0.2">
      <c r="A344" s="27"/>
      <c r="B344" s="6" t="s">
        <v>326</v>
      </c>
      <c r="C344" s="7">
        <v>0</v>
      </c>
      <c r="D344" s="7">
        <v>0</v>
      </c>
      <c r="E344" s="8" t="str">
        <f t="shared" si="44"/>
        <v/>
      </c>
      <c r="F344" s="8" t="str">
        <f t="shared" si="45"/>
        <v/>
      </c>
      <c r="G344" s="8" t="str">
        <f t="shared" si="47"/>
        <v xml:space="preserve"> </v>
      </c>
      <c r="H344" s="8" t="str">
        <f t="shared" si="46"/>
        <v/>
      </c>
    </row>
    <row r="345" spans="1:8" ht="25.5" x14ac:dyDescent="0.2">
      <c r="A345" s="27"/>
      <c r="B345" s="6" t="s">
        <v>327</v>
      </c>
      <c r="C345" s="7">
        <v>0</v>
      </c>
      <c r="D345" s="7">
        <v>0</v>
      </c>
      <c r="E345" s="8" t="str">
        <f t="shared" si="44"/>
        <v/>
      </c>
      <c r="F345" s="8" t="str">
        <f t="shared" si="45"/>
        <v/>
      </c>
      <c r="G345" s="8" t="str">
        <f t="shared" si="47"/>
        <v xml:space="preserve"> </v>
      </c>
      <c r="H345" s="8" t="str">
        <f t="shared" si="46"/>
        <v/>
      </c>
    </row>
    <row r="346" spans="1:8" ht="25.5" x14ac:dyDescent="0.2">
      <c r="A346" s="27"/>
      <c r="B346" s="6" t="s">
        <v>328</v>
      </c>
      <c r="C346" s="7">
        <v>0</v>
      </c>
      <c r="D346" s="7">
        <v>0</v>
      </c>
      <c r="E346" s="8" t="str">
        <f t="shared" si="44"/>
        <v/>
      </c>
      <c r="F346" s="8" t="str">
        <f t="shared" si="45"/>
        <v/>
      </c>
      <c r="G346" s="8" t="str">
        <f t="shared" si="47"/>
        <v xml:space="preserve"> </v>
      </c>
      <c r="H346" s="8" t="str">
        <f t="shared" si="46"/>
        <v/>
      </c>
    </row>
    <row r="347" spans="1:8" ht="25.5" x14ac:dyDescent="0.2">
      <c r="A347" s="27"/>
      <c r="B347" s="6" t="s">
        <v>329</v>
      </c>
      <c r="C347" s="7">
        <v>0</v>
      </c>
      <c r="D347" s="7">
        <v>0</v>
      </c>
      <c r="E347" s="8" t="str">
        <f t="shared" si="44"/>
        <v/>
      </c>
      <c r="F347" s="8" t="str">
        <f t="shared" si="45"/>
        <v/>
      </c>
      <c r="G347" s="8" t="str">
        <f t="shared" si="47"/>
        <v xml:space="preserve"> </v>
      </c>
      <c r="H347" s="8" t="str">
        <f t="shared" si="46"/>
        <v/>
      </c>
    </row>
    <row r="348" spans="1:8" ht="25.5" x14ac:dyDescent="0.2">
      <c r="A348" s="27"/>
      <c r="B348" s="6" t="s">
        <v>330</v>
      </c>
      <c r="C348" s="7">
        <v>0</v>
      </c>
      <c r="D348" s="7">
        <v>0</v>
      </c>
      <c r="E348" s="8" t="str">
        <f t="shared" si="44"/>
        <v/>
      </c>
      <c r="F348" s="8" t="str">
        <f t="shared" si="45"/>
        <v/>
      </c>
      <c r="G348" s="8" t="str">
        <f t="shared" si="47"/>
        <v xml:space="preserve"> </v>
      </c>
      <c r="H348" s="8" t="str">
        <f t="shared" si="46"/>
        <v/>
      </c>
    </row>
    <row r="349" spans="1:8" x14ac:dyDescent="0.2">
      <c r="A349" s="27"/>
      <c r="B349" s="6" t="s">
        <v>331</v>
      </c>
      <c r="C349" s="7">
        <v>0</v>
      </c>
      <c r="D349" s="7">
        <v>0</v>
      </c>
      <c r="E349" s="8" t="str">
        <f t="shared" si="44"/>
        <v/>
      </c>
      <c r="F349" s="8" t="str">
        <f t="shared" si="45"/>
        <v/>
      </c>
      <c r="G349" s="8" t="str">
        <f t="shared" si="47"/>
        <v xml:space="preserve"> </v>
      </c>
      <c r="H349" s="8" t="str">
        <f t="shared" si="46"/>
        <v/>
      </c>
    </row>
    <row r="350" spans="1:8" ht="25.5" x14ac:dyDescent="0.2">
      <c r="A350" s="27"/>
      <c r="B350" s="6" t="s">
        <v>332</v>
      </c>
      <c r="C350" s="7">
        <v>0</v>
      </c>
      <c r="D350" s="7">
        <v>0</v>
      </c>
      <c r="E350" s="8" t="str">
        <f t="shared" si="44"/>
        <v/>
      </c>
      <c r="F350" s="8" t="str">
        <f t="shared" si="45"/>
        <v/>
      </c>
      <c r="G350" s="8" t="str">
        <f t="shared" si="47"/>
        <v xml:space="preserve"> </v>
      </c>
      <c r="H350" s="8" t="str">
        <f t="shared" si="46"/>
        <v/>
      </c>
    </row>
    <row r="351" spans="1:8" x14ac:dyDescent="0.2">
      <c r="A351" s="27"/>
      <c r="B351" s="6" t="s">
        <v>333</v>
      </c>
      <c r="C351" s="7">
        <v>0</v>
      </c>
      <c r="D351" s="7">
        <v>0</v>
      </c>
      <c r="E351" s="8" t="str">
        <f t="shared" si="44"/>
        <v/>
      </c>
      <c r="F351" s="8" t="str">
        <f t="shared" si="45"/>
        <v/>
      </c>
      <c r="G351" s="8" t="str">
        <f t="shared" si="47"/>
        <v xml:space="preserve"> </v>
      </c>
      <c r="H351" s="8" t="str">
        <f t="shared" si="46"/>
        <v/>
      </c>
    </row>
    <row r="352" spans="1:8" ht="25.5" x14ac:dyDescent="0.2">
      <c r="A352" s="27"/>
      <c r="B352" s="6" t="s">
        <v>334</v>
      </c>
      <c r="C352" s="7">
        <v>0</v>
      </c>
      <c r="D352" s="7">
        <v>0</v>
      </c>
      <c r="E352" s="8" t="str">
        <f t="shared" si="44"/>
        <v/>
      </c>
      <c r="F352" s="8" t="str">
        <f t="shared" si="45"/>
        <v/>
      </c>
      <c r="G352" s="8" t="str">
        <f t="shared" si="47"/>
        <v xml:space="preserve"> </v>
      </c>
      <c r="H352" s="8" t="str">
        <f t="shared" si="46"/>
        <v/>
      </c>
    </row>
    <row r="353" spans="1:8" ht="25.5" x14ac:dyDescent="0.2">
      <c r="A353" s="27"/>
      <c r="B353" s="6" t="s">
        <v>335</v>
      </c>
      <c r="C353" s="7">
        <v>0</v>
      </c>
      <c r="D353" s="7">
        <v>0</v>
      </c>
      <c r="E353" s="8" t="str">
        <f t="shared" si="44"/>
        <v/>
      </c>
      <c r="F353" s="8" t="str">
        <f t="shared" si="45"/>
        <v/>
      </c>
      <c r="G353" s="8" t="str">
        <f t="shared" si="47"/>
        <v xml:space="preserve"> </v>
      </c>
      <c r="H353" s="8" t="str">
        <f t="shared" si="46"/>
        <v/>
      </c>
    </row>
    <row r="354" spans="1:8" x14ac:dyDescent="0.2">
      <c r="A354" s="27"/>
      <c r="B354" s="6" t="s">
        <v>336</v>
      </c>
      <c r="C354" s="7">
        <v>0</v>
      </c>
      <c r="D354" s="7">
        <v>0</v>
      </c>
      <c r="E354" s="8" t="str">
        <f t="shared" si="44"/>
        <v/>
      </c>
      <c r="F354" s="8" t="str">
        <f t="shared" si="45"/>
        <v/>
      </c>
      <c r="G354" s="8" t="str">
        <f t="shared" si="47"/>
        <v xml:space="preserve"> </v>
      </c>
      <c r="H354" s="8" t="str">
        <f t="shared" si="46"/>
        <v/>
      </c>
    </row>
    <row r="355" spans="1:8" x14ac:dyDescent="0.2">
      <c r="A355" s="27"/>
      <c r="B355" s="6" t="s">
        <v>337</v>
      </c>
      <c r="C355" s="7">
        <v>0</v>
      </c>
      <c r="D355" s="7">
        <v>0</v>
      </c>
      <c r="E355" s="8" t="str">
        <f t="shared" si="44"/>
        <v/>
      </c>
      <c r="F355" s="8" t="str">
        <f t="shared" si="45"/>
        <v/>
      </c>
      <c r="G355" s="8" t="str">
        <f t="shared" si="47"/>
        <v xml:space="preserve"> </v>
      </c>
      <c r="H355" s="8" t="str">
        <f t="shared" si="46"/>
        <v/>
      </c>
    </row>
    <row r="356" spans="1:8" ht="25.5" x14ac:dyDescent="0.2">
      <c r="A356" s="27"/>
      <c r="B356" s="6" t="s">
        <v>338</v>
      </c>
      <c r="C356" s="7">
        <v>0</v>
      </c>
      <c r="D356" s="7">
        <v>0</v>
      </c>
      <c r="E356" s="8" t="str">
        <f t="shared" si="44"/>
        <v/>
      </c>
      <c r="F356" s="8" t="str">
        <f t="shared" si="45"/>
        <v/>
      </c>
      <c r="G356" s="8" t="str">
        <f t="shared" si="47"/>
        <v xml:space="preserve"> </v>
      </c>
      <c r="H356" s="8" t="str">
        <f t="shared" si="46"/>
        <v/>
      </c>
    </row>
    <row r="357" spans="1:8" x14ac:dyDescent="0.2">
      <c r="A357" s="26"/>
    </row>
    <row r="358" spans="1:8" x14ac:dyDescent="0.2">
      <c r="A358" s="26"/>
    </row>
    <row r="359" spans="1:8" ht="15.75" thickBot="1" x14ac:dyDescent="0.25">
      <c r="A359" s="26"/>
    </row>
    <row r="360" spans="1:8" ht="29.25" customHeight="1" thickBot="1" x14ac:dyDescent="0.25">
      <c r="A360" s="27"/>
      <c r="B360" s="28" t="s">
        <v>2</v>
      </c>
      <c r="C360" s="30" t="s">
        <v>12</v>
      </c>
      <c r="D360" s="38"/>
      <c r="E360" s="30" t="s">
        <v>4</v>
      </c>
      <c r="F360" s="31"/>
      <c r="G360" s="39" t="s">
        <v>13</v>
      </c>
      <c r="H360" s="39" t="s">
        <v>5</v>
      </c>
    </row>
    <row r="361" spans="1:8" ht="15.75" thickBot="1" x14ac:dyDescent="0.25">
      <c r="A361" s="27"/>
      <c r="B361" s="29"/>
      <c r="C361" s="10">
        <v>2022</v>
      </c>
      <c r="D361" s="10">
        <v>2023</v>
      </c>
      <c r="E361" s="10">
        <v>2022</v>
      </c>
      <c r="F361" s="10">
        <v>2023</v>
      </c>
      <c r="G361" s="29"/>
      <c r="H361" s="29"/>
    </row>
    <row r="362" spans="1:8" ht="15.75" thickBot="1" x14ac:dyDescent="0.25">
      <c r="A362" s="27"/>
      <c r="B362" s="9" t="s">
        <v>9</v>
      </c>
      <c r="C362" s="11">
        <f>SUM(C363:C595)</f>
        <v>200</v>
      </c>
      <c r="D362" s="11">
        <f>SUM(D363:D595)</f>
        <v>174</v>
      </c>
      <c r="E362" s="25">
        <f t="shared" ref="E362:E425" si="48">+IF(C362=0,"",C362/C$362)</f>
        <v>1</v>
      </c>
      <c r="F362" s="25">
        <f t="shared" ref="F362:F425" si="49">+IF(D362=0,"",D362/D$362)</f>
        <v>1</v>
      </c>
      <c r="G362" s="25">
        <f>+IF(AND(C362=0,D362=0),"",IF(C362=0,1,IF(D362=0,-1,(D362-C362)/C362)))</f>
        <v>-0.13</v>
      </c>
      <c r="H362" s="25">
        <f t="shared" ref="H362:H425" si="50">+IF(OR(AND(E362=""),(G362="")),"",E362*G362)</f>
        <v>-0.13</v>
      </c>
    </row>
    <row r="363" spans="1:8" x14ac:dyDescent="0.2">
      <c r="A363" s="27"/>
      <c r="B363" s="6" t="s">
        <v>339</v>
      </c>
      <c r="C363" s="7">
        <v>0</v>
      </c>
      <c r="D363" s="7">
        <v>1</v>
      </c>
      <c r="E363" s="8" t="str">
        <f t="shared" si="48"/>
        <v/>
      </c>
      <c r="F363" s="8">
        <f t="shared" si="49"/>
        <v>5.7471264367816091E-3</v>
      </c>
      <c r="G363" s="8">
        <f t="shared" ref="G363:G426" si="51">+IF(AND(C363=0,D363=0)," ",IF(C363=0,1,IF(D363=0,-1,(D363-C363)/C363)))</f>
        <v>1</v>
      </c>
      <c r="H363" s="8" t="str">
        <f t="shared" si="50"/>
        <v/>
      </c>
    </row>
    <row r="364" spans="1:8" x14ac:dyDescent="0.2">
      <c r="A364" s="27"/>
      <c r="B364" s="6" t="s">
        <v>340</v>
      </c>
      <c r="C364" s="7">
        <v>1</v>
      </c>
      <c r="D364" s="7">
        <v>0</v>
      </c>
      <c r="E364" s="8">
        <f t="shared" si="48"/>
        <v>5.0000000000000001E-3</v>
      </c>
      <c r="F364" s="8" t="str">
        <f t="shared" si="49"/>
        <v/>
      </c>
      <c r="G364" s="8">
        <f t="shared" si="51"/>
        <v>-1</v>
      </c>
      <c r="H364" s="8">
        <f t="shared" si="50"/>
        <v>-5.0000000000000001E-3</v>
      </c>
    </row>
    <row r="365" spans="1:8" x14ac:dyDescent="0.2">
      <c r="A365" s="27"/>
      <c r="B365" s="6" t="s">
        <v>341</v>
      </c>
      <c r="C365" s="7">
        <v>0</v>
      </c>
      <c r="D365" s="7">
        <v>1</v>
      </c>
      <c r="E365" s="8" t="str">
        <f t="shared" si="48"/>
        <v/>
      </c>
      <c r="F365" s="8">
        <f t="shared" si="49"/>
        <v>5.7471264367816091E-3</v>
      </c>
      <c r="G365" s="8">
        <f t="shared" si="51"/>
        <v>1</v>
      </c>
      <c r="H365" s="8" t="str">
        <f t="shared" si="50"/>
        <v/>
      </c>
    </row>
    <row r="366" spans="1:8" x14ac:dyDescent="0.2">
      <c r="A366" s="27"/>
      <c r="B366" s="6" t="s">
        <v>342</v>
      </c>
      <c r="C366" s="7">
        <v>0</v>
      </c>
      <c r="D366" s="7">
        <v>0</v>
      </c>
      <c r="E366" s="8" t="str">
        <f t="shared" si="48"/>
        <v/>
      </c>
      <c r="F366" s="8" t="str">
        <f t="shared" si="49"/>
        <v/>
      </c>
      <c r="G366" s="8" t="str">
        <f t="shared" si="51"/>
        <v xml:space="preserve"> </v>
      </c>
      <c r="H366" s="8" t="str">
        <f t="shared" si="50"/>
        <v/>
      </c>
    </row>
    <row r="367" spans="1:8" x14ac:dyDescent="0.2">
      <c r="A367" s="27"/>
      <c r="B367" s="6" t="s">
        <v>343</v>
      </c>
      <c r="C367" s="7">
        <v>0</v>
      </c>
      <c r="D367" s="7">
        <v>0</v>
      </c>
      <c r="E367" s="8" t="str">
        <f t="shared" si="48"/>
        <v/>
      </c>
      <c r="F367" s="8" t="str">
        <f t="shared" si="49"/>
        <v/>
      </c>
      <c r="G367" s="8" t="str">
        <f t="shared" si="51"/>
        <v xml:space="preserve"> </v>
      </c>
      <c r="H367" s="8" t="str">
        <f t="shared" si="50"/>
        <v/>
      </c>
    </row>
    <row r="368" spans="1:8" x14ac:dyDescent="0.2">
      <c r="A368" s="27"/>
      <c r="B368" s="6" t="s">
        <v>344</v>
      </c>
      <c r="C368" s="7">
        <v>11</v>
      </c>
      <c r="D368" s="7">
        <v>13</v>
      </c>
      <c r="E368" s="8">
        <f t="shared" si="48"/>
        <v>5.5E-2</v>
      </c>
      <c r="F368" s="8">
        <f t="shared" si="49"/>
        <v>7.4712643678160925E-2</v>
      </c>
      <c r="G368" s="8">
        <f t="shared" si="51"/>
        <v>0.18181818181818182</v>
      </c>
      <c r="H368" s="8">
        <f t="shared" si="50"/>
        <v>0.01</v>
      </c>
    </row>
    <row r="369" spans="1:8" x14ac:dyDescent="0.2">
      <c r="A369" s="27"/>
      <c r="B369" s="6" t="s">
        <v>345</v>
      </c>
      <c r="C369" s="7">
        <v>0</v>
      </c>
      <c r="D369" s="7">
        <v>1</v>
      </c>
      <c r="E369" s="8" t="str">
        <f t="shared" si="48"/>
        <v/>
      </c>
      <c r="F369" s="8">
        <f t="shared" si="49"/>
        <v>5.7471264367816091E-3</v>
      </c>
      <c r="G369" s="8">
        <f t="shared" si="51"/>
        <v>1</v>
      </c>
      <c r="H369" s="8" t="str">
        <f t="shared" si="50"/>
        <v/>
      </c>
    </row>
    <row r="370" spans="1:8" x14ac:dyDescent="0.2">
      <c r="A370" s="27"/>
      <c r="B370" s="6" t="s">
        <v>346</v>
      </c>
      <c r="C370" s="7">
        <v>6</v>
      </c>
      <c r="D370" s="7">
        <v>0</v>
      </c>
      <c r="E370" s="8">
        <f t="shared" si="48"/>
        <v>0.03</v>
      </c>
      <c r="F370" s="8" t="str">
        <f t="shared" si="49"/>
        <v/>
      </c>
      <c r="G370" s="8">
        <f t="shared" si="51"/>
        <v>-1</v>
      </c>
      <c r="H370" s="8">
        <f t="shared" si="50"/>
        <v>-0.03</v>
      </c>
    </row>
    <row r="371" spans="1:8" x14ac:dyDescent="0.2">
      <c r="A371" s="27"/>
      <c r="B371" s="6" t="s">
        <v>347</v>
      </c>
      <c r="C371" s="7">
        <v>0</v>
      </c>
      <c r="D371" s="7">
        <v>0</v>
      </c>
      <c r="E371" s="8" t="str">
        <f t="shared" si="48"/>
        <v/>
      </c>
      <c r="F371" s="8" t="str">
        <f t="shared" si="49"/>
        <v/>
      </c>
      <c r="G371" s="8" t="str">
        <f t="shared" si="51"/>
        <v xml:space="preserve"> </v>
      </c>
      <c r="H371" s="8" t="str">
        <f t="shared" si="50"/>
        <v/>
      </c>
    </row>
    <row r="372" spans="1:8" x14ac:dyDescent="0.2">
      <c r="A372" s="27"/>
      <c r="B372" s="6" t="s">
        <v>348</v>
      </c>
      <c r="C372" s="7">
        <v>0</v>
      </c>
      <c r="D372" s="7">
        <v>0</v>
      </c>
      <c r="E372" s="8" t="str">
        <f t="shared" si="48"/>
        <v/>
      </c>
      <c r="F372" s="8" t="str">
        <f t="shared" si="49"/>
        <v/>
      </c>
      <c r="G372" s="8" t="str">
        <f t="shared" si="51"/>
        <v xml:space="preserve"> </v>
      </c>
      <c r="H372" s="8" t="str">
        <f t="shared" si="50"/>
        <v/>
      </c>
    </row>
    <row r="373" spans="1:8" x14ac:dyDescent="0.2">
      <c r="A373" s="27"/>
      <c r="B373" s="6" t="s">
        <v>349</v>
      </c>
      <c r="C373" s="7">
        <v>0</v>
      </c>
      <c r="D373" s="7">
        <v>0</v>
      </c>
      <c r="E373" s="8" t="str">
        <f t="shared" si="48"/>
        <v/>
      </c>
      <c r="F373" s="8" t="str">
        <f t="shared" si="49"/>
        <v/>
      </c>
      <c r="G373" s="8" t="str">
        <f t="shared" si="51"/>
        <v xml:space="preserve"> </v>
      </c>
      <c r="H373" s="8" t="str">
        <f t="shared" si="50"/>
        <v/>
      </c>
    </row>
    <row r="374" spans="1:8" x14ac:dyDescent="0.2">
      <c r="A374" s="27"/>
      <c r="B374" s="6" t="s">
        <v>350</v>
      </c>
      <c r="C374" s="7">
        <v>16</v>
      </c>
      <c r="D374" s="7">
        <v>5</v>
      </c>
      <c r="E374" s="8">
        <f t="shared" si="48"/>
        <v>0.08</v>
      </c>
      <c r="F374" s="8">
        <f t="shared" si="49"/>
        <v>2.8735632183908046E-2</v>
      </c>
      <c r="G374" s="8">
        <f t="shared" si="51"/>
        <v>-0.6875</v>
      </c>
      <c r="H374" s="8">
        <f t="shared" si="50"/>
        <v>-5.5E-2</v>
      </c>
    </row>
    <row r="375" spans="1:8" x14ac:dyDescent="0.2">
      <c r="A375" s="27"/>
      <c r="B375" s="6" t="s">
        <v>351</v>
      </c>
      <c r="C375" s="7">
        <v>4</v>
      </c>
      <c r="D375" s="7">
        <v>5</v>
      </c>
      <c r="E375" s="8">
        <f t="shared" si="48"/>
        <v>0.02</v>
      </c>
      <c r="F375" s="8">
        <f t="shared" si="49"/>
        <v>2.8735632183908046E-2</v>
      </c>
      <c r="G375" s="8">
        <f t="shared" si="51"/>
        <v>0.25</v>
      </c>
      <c r="H375" s="8">
        <f t="shared" si="50"/>
        <v>5.0000000000000001E-3</v>
      </c>
    </row>
    <row r="376" spans="1:8" x14ac:dyDescent="0.2">
      <c r="A376" s="27"/>
      <c r="B376" s="6" t="s">
        <v>352</v>
      </c>
      <c r="C376" s="7">
        <v>0</v>
      </c>
      <c r="D376" s="7">
        <v>0</v>
      </c>
      <c r="E376" s="8" t="str">
        <f t="shared" si="48"/>
        <v/>
      </c>
      <c r="F376" s="8" t="str">
        <f t="shared" si="49"/>
        <v/>
      </c>
      <c r="G376" s="8" t="str">
        <f t="shared" si="51"/>
        <v xml:space="preserve"> </v>
      </c>
      <c r="H376" s="8" t="str">
        <f t="shared" si="50"/>
        <v/>
      </c>
    </row>
    <row r="377" spans="1:8" x14ac:dyDescent="0.2">
      <c r="A377" s="27"/>
      <c r="B377" s="6" t="s">
        <v>353</v>
      </c>
      <c r="C377" s="7">
        <v>3</v>
      </c>
      <c r="D377" s="7">
        <v>0</v>
      </c>
      <c r="E377" s="8">
        <f t="shared" si="48"/>
        <v>1.4999999999999999E-2</v>
      </c>
      <c r="F377" s="8" t="str">
        <f t="shared" si="49"/>
        <v/>
      </c>
      <c r="G377" s="8">
        <f t="shared" si="51"/>
        <v>-1</v>
      </c>
      <c r="H377" s="8">
        <f t="shared" si="50"/>
        <v>-1.4999999999999999E-2</v>
      </c>
    </row>
    <row r="378" spans="1:8" x14ac:dyDescent="0.2">
      <c r="A378" s="27"/>
      <c r="B378" s="6" t="s">
        <v>354</v>
      </c>
      <c r="C378" s="7">
        <v>4</v>
      </c>
      <c r="D378" s="7">
        <v>0</v>
      </c>
      <c r="E378" s="8">
        <f t="shared" si="48"/>
        <v>0.02</v>
      </c>
      <c r="F378" s="8" t="str">
        <f t="shared" si="49"/>
        <v/>
      </c>
      <c r="G378" s="8">
        <f t="shared" si="51"/>
        <v>-1</v>
      </c>
      <c r="H378" s="8">
        <f t="shared" si="50"/>
        <v>-0.02</v>
      </c>
    </row>
    <row r="379" spans="1:8" x14ac:dyDescent="0.2">
      <c r="A379" s="27"/>
      <c r="B379" s="6" t="s">
        <v>355</v>
      </c>
      <c r="C379" s="7">
        <v>0</v>
      </c>
      <c r="D379" s="7">
        <v>0</v>
      </c>
      <c r="E379" s="8" t="str">
        <f t="shared" si="48"/>
        <v/>
      </c>
      <c r="F379" s="8" t="str">
        <f t="shared" si="49"/>
        <v/>
      </c>
      <c r="G379" s="8" t="str">
        <f t="shared" si="51"/>
        <v xml:space="preserve"> </v>
      </c>
      <c r="H379" s="8" t="str">
        <f t="shared" si="50"/>
        <v/>
      </c>
    </row>
    <row r="380" spans="1:8" x14ac:dyDescent="0.2">
      <c r="A380" s="27"/>
      <c r="B380" s="6" t="s">
        <v>356</v>
      </c>
      <c r="C380" s="7">
        <v>0</v>
      </c>
      <c r="D380" s="7">
        <v>0</v>
      </c>
      <c r="E380" s="8" t="str">
        <f t="shared" si="48"/>
        <v/>
      </c>
      <c r="F380" s="8" t="str">
        <f t="shared" si="49"/>
        <v/>
      </c>
      <c r="G380" s="8" t="str">
        <f t="shared" si="51"/>
        <v xml:space="preserve"> </v>
      </c>
      <c r="H380" s="8" t="str">
        <f t="shared" si="50"/>
        <v/>
      </c>
    </row>
    <row r="381" spans="1:8" x14ac:dyDescent="0.2">
      <c r="A381" s="27"/>
      <c r="B381" s="6" t="s">
        <v>357</v>
      </c>
      <c r="C381" s="7">
        <v>0</v>
      </c>
      <c r="D381" s="7">
        <v>0</v>
      </c>
      <c r="E381" s="8" t="str">
        <f t="shared" si="48"/>
        <v/>
      </c>
      <c r="F381" s="8" t="str">
        <f t="shared" si="49"/>
        <v/>
      </c>
      <c r="G381" s="8" t="str">
        <f t="shared" si="51"/>
        <v xml:space="preserve"> </v>
      </c>
      <c r="H381" s="8" t="str">
        <f t="shared" si="50"/>
        <v/>
      </c>
    </row>
    <row r="382" spans="1:8" x14ac:dyDescent="0.2">
      <c r="A382" s="27"/>
      <c r="B382" s="6" t="s">
        <v>358</v>
      </c>
      <c r="C382" s="7">
        <v>0</v>
      </c>
      <c r="D382" s="7">
        <v>1</v>
      </c>
      <c r="E382" s="8" t="str">
        <f t="shared" si="48"/>
        <v/>
      </c>
      <c r="F382" s="8">
        <f t="shared" si="49"/>
        <v>5.7471264367816091E-3</v>
      </c>
      <c r="G382" s="8">
        <f t="shared" si="51"/>
        <v>1</v>
      </c>
      <c r="H382" s="8" t="str">
        <f t="shared" si="50"/>
        <v/>
      </c>
    </row>
    <row r="383" spans="1:8" x14ac:dyDescent="0.2">
      <c r="A383" s="27"/>
      <c r="B383" s="6" t="s">
        <v>359</v>
      </c>
      <c r="C383" s="7">
        <v>0</v>
      </c>
      <c r="D383" s="7">
        <v>12</v>
      </c>
      <c r="E383" s="8" t="str">
        <f t="shared" si="48"/>
        <v/>
      </c>
      <c r="F383" s="8">
        <f t="shared" si="49"/>
        <v>6.8965517241379309E-2</v>
      </c>
      <c r="G383" s="8">
        <f t="shared" si="51"/>
        <v>1</v>
      </c>
      <c r="H383" s="8" t="str">
        <f t="shared" si="50"/>
        <v/>
      </c>
    </row>
    <row r="384" spans="1:8" x14ac:dyDescent="0.2">
      <c r="A384" s="27"/>
      <c r="B384" s="6" t="s">
        <v>360</v>
      </c>
      <c r="C384" s="7">
        <v>0</v>
      </c>
      <c r="D384" s="7">
        <v>0</v>
      </c>
      <c r="E384" s="8" t="str">
        <f t="shared" si="48"/>
        <v/>
      </c>
      <c r="F384" s="8" t="str">
        <f t="shared" si="49"/>
        <v/>
      </c>
      <c r="G384" s="8" t="str">
        <f t="shared" si="51"/>
        <v xml:space="preserve"> </v>
      </c>
      <c r="H384" s="8" t="str">
        <f t="shared" si="50"/>
        <v/>
      </c>
    </row>
    <row r="385" spans="1:8" x14ac:dyDescent="0.2">
      <c r="A385" s="27"/>
      <c r="B385" s="6" t="s">
        <v>361</v>
      </c>
      <c r="C385" s="7">
        <v>0</v>
      </c>
      <c r="D385" s="7">
        <v>1</v>
      </c>
      <c r="E385" s="8" t="str">
        <f t="shared" si="48"/>
        <v/>
      </c>
      <c r="F385" s="8">
        <f t="shared" si="49"/>
        <v>5.7471264367816091E-3</v>
      </c>
      <c r="G385" s="8">
        <f t="shared" si="51"/>
        <v>1</v>
      </c>
      <c r="H385" s="8" t="str">
        <f t="shared" si="50"/>
        <v/>
      </c>
    </row>
    <row r="386" spans="1:8" x14ac:dyDescent="0.2">
      <c r="A386" s="27"/>
      <c r="B386" s="6" t="s">
        <v>362</v>
      </c>
      <c r="C386" s="7">
        <v>3</v>
      </c>
      <c r="D386" s="7">
        <v>3</v>
      </c>
      <c r="E386" s="8">
        <f t="shared" si="48"/>
        <v>1.4999999999999999E-2</v>
      </c>
      <c r="F386" s="8">
        <f t="shared" si="49"/>
        <v>1.7241379310344827E-2</v>
      </c>
      <c r="G386" s="8">
        <f t="shared" si="51"/>
        <v>0</v>
      </c>
      <c r="H386" s="8">
        <f t="shared" si="50"/>
        <v>0</v>
      </c>
    </row>
    <row r="387" spans="1:8" x14ac:dyDescent="0.2">
      <c r="A387" s="27"/>
      <c r="B387" s="6" t="s">
        <v>363</v>
      </c>
      <c r="C387" s="7">
        <v>0</v>
      </c>
      <c r="D387" s="7">
        <v>0</v>
      </c>
      <c r="E387" s="8" t="str">
        <f t="shared" si="48"/>
        <v/>
      </c>
      <c r="F387" s="8" t="str">
        <f t="shared" si="49"/>
        <v/>
      </c>
      <c r="G387" s="8" t="str">
        <f t="shared" si="51"/>
        <v xml:space="preserve"> </v>
      </c>
      <c r="H387" s="8" t="str">
        <f t="shared" si="50"/>
        <v/>
      </c>
    </row>
    <row r="388" spans="1:8" x14ac:dyDescent="0.2">
      <c r="A388" s="27"/>
      <c r="B388" s="6" t="s">
        <v>364</v>
      </c>
      <c r="C388" s="7">
        <v>0</v>
      </c>
      <c r="D388" s="7">
        <v>0</v>
      </c>
      <c r="E388" s="8" t="str">
        <f t="shared" si="48"/>
        <v/>
      </c>
      <c r="F388" s="8" t="str">
        <f t="shared" si="49"/>
        <v/>
      </c>
      <c r="G388" s="8" t="str">
        <f t="shared" si="51"/>
        <v xml:space="preserve"> </v>
      </c>
      <c r="H388" s="8" t="str">
        <f t="shared" si="50"/>
        <v/>
      </c>
    </row>
    <row r="389" spans="1:8" x14ac:dyDescent="0.2">
      <c r="A389" s="27"/>
      <c r="B389" s="6" t="s">
        <v>365</v>
      </c>
      <c r="C389" s="7">
        <v>0</v>
      </c>
      <c r="D389" s="7">
        <v>0</v>
      </c>
      <c r="E389" s="8" t="str">
        <f t="shared" si="48"/>
        <v/>
      </c>
      <c r="F389" s="8" t="str">
        <f t="shared" si="49"/>
        <v/>
      </c>
      <c r="G389" s="8" t="str">
        <f t="shared" si="51"/>
        <v xml:space="preserve"> </v>
      </c>
      <c r="H389" s="8" t="str">
        <f t="shared" si="50"/>
        <v/>
      </c>
    </row>
    <row r="390" spans="1:8" x14ac:dyDescent="0.2">
      <c r="A390" s="27"/>
      <c r="B390" s="6" t="s">
        <v>366</v>
      </c>
      <c r="C390" s="7">
        <v>0</v>
      </c>
      <c r="D390" s="7">
        <v>0</v>
      </c>
      <c r="E390" s="8" t="str">
        <f t="shared" si="48"/>
        <v/>
      </c>
      <c r="F390" s="8" t="str">
        <f t="shared" si="49"/>
        <v/>
      </c>
      <c r="G390" s="8" t="str">
        <f t="shared" si="51"/>
        <v xml:space="preserve"> </v>
      </c>
      <c r="H390" s="8" t="str">
        <f t="shared" si="50"/>
        <v/>
      </c>
    </row>
    <row r="391" spans="1:8" x14ac:dyDescent="0.2">
      <c r="A391" s="27"/>
      <c r="B391" s="6" t="s">
        <v>367</v>
      </c>
      <c r="C391" s="7">
        <v>0</v>
      </c>
      <c r="D391" s="7">
        <v>0</v>
      </c>
      <c r="E391" s="8" t="str">
        <f t="shared" si="48"/>
        <v/>
      </c>
      <c r="F391" s="8" t="str">
        <f t="shared" si="49"/>
        <v/>
      </c>
      <c r="G391" s="8" t="str">
        <f t="shared" si="51"/>
        <v xml:space="preserve"> </v>
      </c>
      <c r="H391" s="8" t="str">
        <f t="shared" si="50"/>
        <v/>
      </c>
    </row>
    <row r="392" spans="1:8" x14ac:dyDescent="0.2">
      <c r="A392" s="27"/>
      <c r="B392" s="6" t="s">
        <v>368</v>
      </c>
      <c r="C392" s="7">
        <v>0</v>
      </c>
      <c r="D392" s="7">
        <v>0</v>
      </c>
      <c r="E392" s="8" t="str">
        <f t="shared" si="48"/>
        <v/>
      </c>
      <c r="F392" s="8" t="str">
        <f t="shared" si="49"/>
        <v/>
      </c>
      <c r="G392" s="8" t="str">
        <f t="shared" si="51"/>
        <v xml:space="preserve"> </v>
      </c>
      <c r="H392" s="8" t="str">
        <f t="shared" si="50"/>
        <v/>
      </c>
    </row>
    <row r="393" spans="1:8" x14ac:dyDescent="0.2">
      <c r="A393" s="27"/>
      <c r="B393" s="6" t="s">
        <v>369</v>
      </c>
      <c r="C393" s="7">
        <v>0</v>
      </c>
      <c r="D393" s="7">
        <v>6</v>
      </c>
      <c r="E393" s="8" t="str">
        <f t="shared" si="48"/>
        <v/>
      </c>
      <c r="F393" s="8">
        <f t="shared" si="49"/>
        <v>3.4482758620689655E-2</v>
      </c>
      <c r="G393" s="8">
        <f t="shared" si="51"/>
        <v>1</v>
      </c>
      <c r="H393" s="8" t="str">
        <f t="shared" si="50"/>
        <v/>
      </c>
    </row>
    <row r="394" spans="1:8" x14ac:dyDescent="0.2">
      <c r="A394" s="27"/>
      <c r="B394" s="6" t="s">
        <v>370</v>
      </c>
      <c r="C394" s="7">
        <v>0</v>
      </c>
      <c r="D394" s="7">
        <v>0</v>
      </c>
      <c r="E394" s="8" t="str">
        <f t="shared" si="48"/>
        <v/>
      </c>
      <c r="F394" s="8" t="str">
        <f t="shared" si="49"/>
        <v/>
      </c>
      <c r="G394" s="8" t="str">
        <f t="shared" si="51"/>
        <v xml:space="preserve"> </v>
      </c>
      <c r="H394" s="8" t="str">
        <f t="shared" si="50"/>
        <v/>
      </c>
    </row>
    <row r="395" spans="1:8" ht="25.5" x14ac:dyDescent="0.2">
      <c r="A395" s="27"/>
      <c r="B395" s="6" t="s">
        <v>371</v>
      </c>
      <c r="C395" s="7">
        <v>0</v>
      </c>
      <c r="D395" s="7">
        <v>0</v>
      </c>
      <c r="E395" s="8" t="str">
        <f t="shared" si="48"/>
        <v/>
      </c>
      <c r="F395" s="8" t="str">
        <f t="shared" si="49"/>
        <v/>
      </c>
      <c r="G395" s="8" t="str">
        <f t="shared" si="51"/>
        <v xml:space="preserve"> </v>
      </c>
      <c r="H395" s="8" t="str">
        <f t="shared" si="50"/>
        <v/>
      </c>
    </row>
    <row r="396" spans="1:8" ht="25.5" x14ac:dyDescent="0.2">
      <c r="A396" s="27"/>
      <c r="B396" s="6" t="s">
        <v>372</v>
      </c>
      <c r="C396" s="7">
        <v>2</v>
      </c>
      <c r="D396" s="7">
        <v>2</v>
      </c>
      <c r="E396" s="8">
        <f t="shared" si="48"/>
        <v>0.01</v>
      </c>
      <c r="F396" s="8">
        <f t="shared" si="49"/>
        <v>1.1494252873563218E-2</v>
      </c>
      <c r="G396" s="8">
        <f t="shared" si="51"/>
        <v>0</v>
      </c>
      <c r="H396" s="8">
        <f t="shared" si="50"/>
        <v>0</v>
      </c>
    </row>
    <row r="397" spans="1:8" x14ac:dyDescent="0.2">
      <c r="A397" s="27"/>
      <c r="B397" s="6" t="s">
        <v>373</v>
      </c>
      <c r="C397" s="7">
        <v>24</v>
      </c>
      <c r="D397" s="7">
        <v>4</v>
      </c>
      <c r="E397" s="8">
        <f t="shared" si="48"/>
        <v>0.12</v>
      </c>
      <c r="F397" s="8">
        <f t="shared" si="49"/>
        <v>2.2988505747126436E-2</v>
      </c>
      <c r="G397" s="8">
        <f t="shared" si="51"/>
        <v>-0.83333333333333337</v>
      </c>
      <c r="H397" s="8">
        <f t="shared" si="50"/>
        <v>-0.1</v>
      </c>
    </row>
    <row r="398" spans="1:8" x14ac:dyDescent="0.2">
      <c r="A398" s="27"/>
      <c r="B398" s="6" t="s">
        <v>374</v>
      </c>
      <c r="C398" s="7">
        <v>0</v>
      </c>
      <c r="D398" s="7">
        <v>0</v>
      </c>
      <c r="E398" s="8" t="str">
        <f t="shared" si="48"/>
        <v/>
      </c>
      <c r="F398" s="8" t="str">
        <f t="shared" si="49"/>
        <v/>
      </c>
      <c r="G398" s="8" t="str">
        <f t="shared" si="51"/>
        <v xml:space="preserve"> </v>
      </c>
      <c r="H398" s="8" t="str">
        <f t="shared" si="50"/>
        <v/>
      </c>
    </row>
    <row r="399" spans="1:8" x14ac:dyDescent="0.2">
      <c r="A399" s="27"/>
      <c r="B399" s="6" t="s">
        <v>375</v>
      </c>
      <c r="C399" s="7">
        <v>0</v>
      </c>
      <c r="D399" s="7">
        <v>0</v>
      </c>
      <c r="E399" s="8" t="str">
        <f t="shared" si="48"/>
        <v/>
      </c>
      <c r="F399" s="8" t="str">
        <f t="shared" si="49"/>
        <v/>
      </c>
      <c r="G399" s="8" t="str">
        <f t="shared" si="51"/>
        <v xml:space="preserve"> </v>
      </c>
      <c r="H399" s="8" t="str">
        <f t="shared" si="50"/>
        <v/>
      </c>
    </row>
    <row r="400" spans="1:8" x14ac:dyDescent="0.2">
      <c r="A400" s="27"/>
      <c r="B400" s="6" t="s">
        <v>376</v>
      </c>
      <c r="C400" s="7">
        <v>0</v>
      </c>
      <c r="D400" s="7">
        <v>0</v>
      </c>
      <c r="E400" s="8" t="str">
        <f t="shared" si="48"/>
        <v/>
      </c>
      <c r="F400" s="8" t="str">
        <f t="shared" si="49"/>
        <v/>
      </c>
      <c r="G400" s="8" t="str">
        <f t="shared" si="51"/>
        <v xml:space="preserve"> </v>
      </c>
      <c r="H400" s="8" t="str">
        <f t="shared" si="50"/>
        <v/>
      </c>
    </row>
    <row r="401" spans="1:8" x14ac:dyDescent="0.2">
      <c r="A401" s="27"/>
      <c r="B401" s="6" t="s">
        <v>377</v>
      </c>
      <c r="C401" s="7">
        <v>5</v>
      </c>
      <c r="D401" s="7">
        <v>1</v>
      </c>
      <c r="E401" s="8">
        <f t="shared" si="48"/>
        <v>2.5000000000000001E-2</v>
      </c>
      <c r="F401" s="8">
        <f t="shared" si="49"/>
        <v>5.7471264367816091E-3</v>
      </c>
      <c r="G401" s="8">
        <f t="shared" si="51"/>
        <v>-0.8</v>
      </c>
      <c r="H401" s="8">
        <f t="shared" si="50"/>
        <v>-2.0000000000000004E-2</v>
      </c>
    </row>
    <row r="402" spans="1:8" x14ac:dyDescent="0.2">
      <c r="A402" s="27"/>
      <c r="B402" s="6" t="s">
        <v>378</v>
      </c>
      <c r="C402" s="7">
        <v>0</v>
      </c>
      <c r="D402" s="7">
        <v>0</v>
      </c>
      <c r="E402" s="8" t="str">
        <f t="shared" si="48"/>
        <v/>
      </c>
      <c r="F402" s="8" t="str">
        <f t="shared" si="49"/>
        <v/>
      </c>
      <c r="G402" s="8" t="str">
        <f t="shared" si="51"/>
        <v xml:space="preserve"> </v>
      </c>
      <c r="H402" s="8" t="str">
        <f t="shared" si="50"/>
        <v/>
      </c>
    </row>
    <row r="403" spans="1:8" x14ac:dyDescent="0.2">
      <c r="A403" s="27"/>
      <c r="B403" s="6" t="s">
        <v>379</v>
      </c>
      <c r="C403" s="7">
        <v>0</v>
      </c>
      <c r="D403" s="7">
        <v>0</v>
      </c>
      <c r="E403" s="8" t="str">
        <f t="shared" si="48"/>
        <v/>
      </c>
      <c r="F403" s="8" t="str">
        <f t="shared" si="49"/>
        <v/>
      </c>
      <c r="G403" s="8" t="str">
        <f t="shared" si="51"/>
        <v xml:space="preserve"> </v>
      </c>
      <c r="H403" s="8" t="str">
        <f t="shared" si="50"/>
        <v/>
      </c>
    </row>
    <row r="404" spans="1:8" x14ac:dyDescent="0.2">
      <c r="A404" s="27"/>
      <c r="B404" s="6" t="s">
        <v>380</v>
      </c>
      <c r="C404" s="7">
        <v>2</v>
      </c>
      <c r="D404" s="7">
        <v>9</v>
      </c>
      <c r="E404" s="8">
        <f t="shared" si="48"/>
        <v>0.01</v>
      </c>
      <c r="F404" s="8">
        <f t="shared" si="49"/>
        <v>5.1724137931034482E-2</v>
      </c>
      <c r="G404" s="8">
        <f t="shared" si="51"/>
        <v>3.5</v>
      </c>
      <c r="H404" s="8">
        <f t="shared" si="50"/>
        <v>3.5000000000000003E-2</v>
      </c>
    </row>
    <row r="405" spans="1:8" x14ac:dyDescent="0.2">
      <c r="A405" s="27"/>
      <c r="B405" s="6" t="s">
        <v>381</v>
      </c>
      <c r="C405" s="7">
        <v>0</v>
      </c>
      <c r="D405" s="7">
        <v>0</v>
      </c>
      <c r="E405" s="8" t="str">
        <f t="shared" si="48"/>
        <v/>
      </c>
      <c r="F405" s="8" t="str">
        <f t="shared" si="49"/>
        <v/>
      </c>
      <c r="G405" s="8" t="str">
        <f t="shared" si="51"/>
        <v xml:space="preserve"> </v>
      </c>
      <c r="H405" s="8" t="str">
        <f t="shared" si="50"/>
        <v/>
      </c>
    </row>
    <row r="406" spans="1:8" x14ac:dyDescent="0.2">
      <c r="A406" s="27"/>
      <c r="B406" s="6" t="s">
        <v>382</v>
      </c>
      <c r="C406" s="7">
        <v>0</v>
      </c>
      <c r="D406" s="7">
        <v>0</v>
      </c>
      <c r="E406" s="8" t="str">
        <f t="shared" si="48"/>
        <v/>
      </c>
      <c r="F406" s="8" t="str">
        <f t="shared" si="49"/>
        <v/>
      </c>
      <c r="G406" s="8" t="str">
        <f t="shared" si="51"/>
        <v xml:space="preserve"> </v>
      </c>
      <c r="H406" s="8" t="str">
        <f t="shared" si="50"/>
        <v/>
      </c>
    </row>
    <row r="407" spans="1:8" x14ac:dyDescent="0.2">
      <c r="A407" s="27"/>
      <c r="B407" s="6" t="s">
        <v>383</v>
      </c>
      <c r="C407" s="7">
        <v>0</v>
      </c>
      <c r="D407" s="7">
        <v>0</v>
      </c>
      <c r="E407" s="8" t="str">
        <f t="shared" si="48"/>
        <v/>
      </c>
      <c r="F407" s="8" t="str">
        <f t="shared" si="49"/>
        <v/>
      </c>
      <c r="G407" s="8" t="str">
        <f t="shared" si="51"/>
        <v xml:space="preserve"> </v>
      </c>
      <c r="H407" s="8" t="str">
        <f t="shared" si="50"/>
        <v/>
      </c>
    </row>
    <row r="408" spans="1:8" x14ac:dyDescent="0.2">
      <c r="A408" s="27" t="s">
        <v>668</v>
      </c>
      <c r="B408" s="6" t="s">
        <v>384</v>
      </c>
      <c r="C408" s="7">
        <v>0</v>
      </c>
      <c r="D408" s="7">
        <v>0</v>
      </c>
      <c r="E408" s="8" t="str">
        <f t="shared" si="48"/>
        <v/>
      </c>
      <c r="F408" s="8" t="str">
        <f t="shared" si="49"/>
        <v/>
      </c>
      <c r="G408" s="8" t="str">
        <f t="shared" si="51"/>
        <v xml:space="preserve"> </v>
      </c>
      <c r="H408" s="8" t="str">
        <f t="shared" si="50"/>
        <v/>
      </c>
    </row>
    <row r="409" spans="1:8" x14ac:dyDescent="0.2">
      <c r="A409" s="27" t="s">
        <v>668</v>
      </c>
      <c r="B409" s="6" t="s">
        <v>385</v>
      </c>
      <c r="C409" s="7">
        <v>0</v>
      </c>
      <c r="D409" s="7">
        <v>0</v>
      </c>
      <c r="E409" s="8" t="str">
        <f t="shared" si="48"/>
        <v/>
      </c>
      <c r="F409" s="8" t="str">
        <f t="shared" si="49"/>
        <v/>
      </c>
      <c r="G409" s="8" t="str">
        <f t="shared" si="51"/>
        <v xml:space="preserve"> </v>
      </c>
      <c r="H409" s="8" t="str">
        <f t="shared" si="50"/>
        <v/>
      </c>
    </row>
    <row r="410" spans="1:8" x14ac:dyDescent="0.2">
      <c r="A410" s="27"/>
      <c r="B410" s="6" t="s">
        <v>386</v>
      </c>
      <c r="C410" s="7">
        <v>89</v>
      </c>
      <c r="D410" s="7">
        <v>25</v>
      </c>
      <c r="E410" s="8">
        <f t="shared" si="48"/>
        <v>0.44500000000000001</v>
      </c>
      <c r="F410" s="8">
        <f t="shared" si="49"/>
        <v>0.14367816091954022</v>
      </c>
      <c r="G410" s="8">
        <f t="shared" si="51"/>
        <v>-0.7191011235955056</v>
      </c>
      <c r="H410" s="8">
        <f t="shared" si="50"/>
        <v>-0.32</v>
      </c>
    </row>
    <row r="411" spans="1:8" x14ac:dyDescent="0.2">
      <c r="A411" s="27"/>
      <c r="B411" s="6" t="s">
        <v>387</v>
      </c>
      <c r="C411" s="7">
        <v>0</v>
      </c>
      <c r="D411" s="7">
        <v>0</v>
      </c>
      <c r="E411" s="8" t="str">
        <f t="shared" si="48"/>
        <v/>
      </c>
      <c r="F411" s="8" t="str">
        <f t="shared" si="49"/>
        <v/>
      </c>
      <c r="G411" s="8" t="str">
        <f t="shared" si="51"/>
        <v xml:space="preserve"> </v>
      </c>
      <c r="H411" s="8" t="str">
        <f t="shared" si="50"/>
        <v/>
      </c>
    </row>
    <row r="412" spans="1:8" x14ac:dyDescent="0.2">
      <c r="A412" s="27"/>
      <c r="B412" s="6" t="s">
        <v>388</v>
      </c>
      <c r="C412" s="7">
        <v>1</v>
      </c>
      <c r="D412" s="7">
        <v>0</v>
      </c>
      <c r="E412" s="8">
        <f t="shared" si="48"/>
        <v>5.0000000000000001E-3</v>
      </c>
      <c r="F412" s="8" t="str">
        <f t="shared" si="49"/>
        <v/>
      </c>
      <c r="G412" s="8">
        <f t="shared" si="51"/>
        <v>-1</v>
      </c>
      <c r="H412" s="8">
        <f t="shared" si="50"/>
        <v>-5.0000000000000001E-3</v>
      </c>
    </row>
    <row r="413" spans="1:8" x14ac:dyDescent="0.2">
      <c r="A413" s="27"/>
      <c r="B413" s="6" t="s">
        <v>389</v>
      </c>
      <c r="C413" s="7">
        <v>1</v>
      </c>
      <c r="D413" s="7">
        <v>1</v>
      </c>
      <c r="E413" s="8">
        <f t="shared" si="48"/>
        <v>5.0000000000000001E-3</v>
      </c>
      <c r="F413" s="8">
        <f t="shared" si="49"/>
        <v>5.7471264367816091E-3</v>
      </c>
      <c r="G413" s="8">
        <f t="shared" si="51"/>
        <v>0</v>
      </c>
      <c r="H413" s="8">
        <f t="shared" si="50"/>
        <v>0</v>
      </c>
    </row>
    <row r="414" spans="1:8" x14ac:dyDescent="0.2">
      <c r="A414" s="27"/>
      <c r="B414" s="6" t="s">
        <v>390</v>
      </c>
      <c r="C414" s="7">
        <v>3</v>
      </c>
      <c r="D414" s="7">
        <v>5</v>
      </c>
      <c r="E414" s="8">
        <f t="shared" si="48"/>
        <v>1.4999999999999999E-2</v>
      </c>
      <c r="F414" s="8">
        <f t="shared" si="49"/>
        <v>2.8735632183908046E-2</v>
      </c>
      <c r="G414" s="8">
        <f t="shared" si="51"/>
        <v>0.66666666666666663</v>
      </c>
      <c r="H414" s="8">
        <f t="shared" si="50"/>
        <v>9.9999999999999985E-3</v>
      </c>
    </row>
    <row r="415" spans="1:8" x14ac:dyDescent="0.2">
      <c r="A415" s="27"/>
      <c r="B415" s="6" t="s">
        <v>391</v>
      </c>
      <c r="C415" s="7">
        <v>1</v>
      </c>
      <c r="D415" s="7">
        <v>4</v>
      </c>
      <c r="E415" s="8">
        <f t="shared" si="48"/>
        <v>5.0000000000000001E-3</v>
      </c>
      <c r="F415" s="8">
        <f t="shared" si="49"/>
        <v>2.2988505747126436E-2</v>
      </c>
      <c r="G415" s="8">
        <f t="shared" si="51"/>
        <v>3</v>
      </c>
      <c r="H415" s="8">
        <f t="shared" si="50"/>
        <v>1.4999999999999999E-2</v>
      </c>
    </row>
    <row r="416" spans="1:8" x14ac:dyDescent="0.2">
      <c r="A416" s="27"/>
      <c r="B416" s="6" t="s">
        <v>392</v>
      </c>
      <c r="C416" s="7">
        <v>0</v>
      </c>
      <c r="D416" s="7">
        <v>0</v>
      </c>
      <c r="E416" s="8" t="str">
        <f t="shared" si="48"/>
        <v/>
      </c>
      <c r="F416" s="8" t="str">
        <f t="shared" si="49"/>
        <v/>
      </c>
      <c r="G416" s="8" t="str">
        <f t="shared" si="51"/>
        <v xml:space="preserve"> </v>
      </c>
      <c r="H416" s="8" t="str">
        <f t="shared" si="50"/>
        <v/>
      </c>
    </row>
    <row r="417" spans="1:8" x14ac:dyDescent="0.2">
      <c r="A417" s="27"/>
      <c r="B417" s="6" t="s">
        <v>393</v>
      </c>
      <c r="C417" s="7">
        <v>0</v>
      </c>
      <c r="D417" s="7">
        <v>1</v>
      </c>
      <c r="E417" s="8" t="str">
        <f t="shared" si="48"/>
        <v/>
      </c>
      <c r="F417" s="8">
        <f t="shared" si="49"/>
        <v>5.7471264367816091E-3</v>
      </c>
      <c r="G417" s="8">
        <f t="shared" si="51"/>
        <v>1</v>
      </c>
      <c r="H417" s="8" t="str">
        <f t="shared" si="50"/>
        <v/>
      </c>
    </row>
    <row r="418" spans="1:8" ht="25.5" x14ac:dyDescent="0.2">
      <c r="A418" s="27"/>
      <c r="B418" s="6" t="s">
        <v>394</v>
      </c>
      <c r="C418" s="7">
        <v>0</v>
      </c>
      <c r="D418" s="7">
        <v>1</v>
      </c>
      <c r="E418" s="8" t="str">
        <f t="shared" si="48"/>
        <v/>
      </c>
      <c r="F418" s="8">
        <f t="shared" si="49"/>
        <v>5.7471264367816091E-3</v>
      </c>
      <c r="G418" s="8">
        <f t="shared" si="51"/>
        <v>1</v>
      </c>
      <c r="H418" s="8" t="str">
        <f t="shared" si="50"/>
        <v/>
      </c>
    </row>
    <row r="419" spans="1:8" x14ac:dyDescent="0.2">
      <c r="A419" s="27"/>
      <c r="B419" s="6" t="s">
        <v>395</v>
      </c>
      <c r="C419" s="7">
        <v>0</v>
      </c>
      <c r="D419" s="7">
        <v>2</v>
      </c>
      <c r="E419" s="8" t="str">
        <f t="shared" si="48"/>
        <v/>
      </c>
      <c r="F419" s="8">
        <f t="shared" si="49"/>
        <v>1.1494252873563218E-2</v>
      </c>
      <c r="G419" s="8">
        <f t="shared" si="51"/>
        <v>1</v>
      </c>
      <c r="H419" s="8" t="str">
        <f t="shared" si="50"/>
        <v/>
      </c>
    </row>
    <row r="420" spans="1:8" x14ac:dyDescent="0.2">
      <c r="A420" s="27"/>
      <c r="B420" s="6" t="s">
        <v>396</v>
      </c>
      <c r="C420" s="7">
        <v>0</v>
      </c>
      <c r="D420" s="7">
        <v>0</v>
      </c>
      <c r="E420" s="8" t="str">
        <f t="shared" si="48"/>
        <v/>
      </c>
      <c r="F420" s="8" t="str">
        <f t="shared" si="49"/>
        <v/>
      </c>
      <c r="G420" s="8" t="str">
        <f t="shared" si="51"/>
        <v xml:space="preserve"> </v>
      </c>
      <c r="H420" s="8" t="str">
        <f t="shared" si="50"/>
        <v/>
      </c>
    </row>
    <row r="421" spans="1:8" x14ac:dyDescent="0.2">
      <c r="A421" s="27"/>
      <c r="B421" s="6" t="s">
        <v>397</v>
      </c>
      <c r="C421" s="7">
        <v>0</v>
      </c>
      <c r="D421" s="7">
        <v>0</v>
      </c>
      <c r="E421" s="8" t="str">
        <f t="shared" si="48"/>
        <v/>
      </c>
      <c r="F421" s="8" t="str">
        <f t="shared" si="49"/>
        <v/>
      </c>
      <c r="G421" s="8" t="str">
        <f t="shared" si="51"/>
        <v xml:space="preserve"> </v>
      </c>
      <c r="H421" s="8" t="str">
        <f t="shared" si="50"/>
        <v/>
      </c>
    </row>
    <row r="422" spans="1:8" x14ac:dyDescent="0.2">
      <c r="A422" s="27"/>
      <c r="B422" s="6" t="s">
        <v>398</v>
      </c>
      <c r="C422" s="7">
        <v>0</v>
      </c>
      <c r="D422" s="7">
        <v>0</v>
      </c>
      <c r="E422" s="8" t="str">
        <f t="shared" si="48"/>
        <v/>
      </c>
      <c r="F422" s="8" t="str">
        <f t="shared" si="49"/>
        <v/>
      </c>
      <c r="G422" s="8" t="str">
        <f t="shared" si="51"/>
        <v xml:space="preserve"> </v>
      </c>
      <c r="H422" s="8" t="str">
        <f t="shared" si="50"/>
        <v/>
      </c>
    </row>
    <row r="423" spans="1:8" ht="25.5" x14ac:dyDescent="0.2">
      <c r="A423" s="27"/>
      <c r="B423" s="6" t="s">
        <v>399</v>
      </c>
      <c r="C423" s="7">
        <v>0</v>
      </c>
      <c r="D423" s="7">
        <v>39</v>
      </c>
      <c r="E423" s="8" t="str">
        <f t="shared" si="48"/>
        <v/>
      </c>
      <c r="F423" s="8">
        <f t="shared" si="49"/>
        <v>0.22413793103448276</v>
      </c>
      <c r="G423" s="8">
        <f t="shared" si="51"/>
        <v>1</v>
      </c>
      <c r="H423" s="8" t="str">
        <f t="shared" si="50"/>
        <v/>
      </c>
    </row>
    <row r="424" spans="1:8" ht="25.5" x14ac:dyDescent="0.2">
      <c r="A424" s="27"/>
      <c r="B424" s="6" t="s">
        <v>400</v>
      </c>
      <c r="C424" s="7">
        <v>0</v>
      </c>
      <c r="D424" s="7">
        <v>0</v>
      </c>
      <c r="E424" s="8" t="str">
        <f t="shared" si="48"/>
        <v/>
      </c>
      <c r="F424" s="8" t="str">
        <f t="shared" si="49"/>
        <v/>
      </c>
      <c r="G424" s="8" t="str">
        <f t="shared" si="51"/>
        <v xml:space="preserve"> </v>
      </c>
      <c r="H424" s="8" t="str">
        <f t="shared" si="50"/>
        <v/>
      </c>
    </row>
    <row r="425" spans="1:8" x14ac:dyDescent="0.2">
      <c r="A425" s="27"/>
      <c r="B425" s="6" t="s">
        <v>401</v>
      </c>
      <c r="C425" s="7">
        <v>0</v>
      </c>
      <c r="D425" s="7">
        <v>0</v>
      </c>
      <c r="E425" s="8" t="str">
        <f t="shared" si="48"/>
        <v/>
      </c>
      <c r="F425" s="8" t="str">
        <f t="shared" si="49"/>
        <v/>
      </c>
      <c r="G425" s="8" t="str">
        <f t="shared" si="51"/>
        <v xml:space="preserve"> </v>
      </c>
      <c r="H425" s="8" t="str">
        <f t="shared" si="50"/>
        <v/>
      </c>
    </row>
    <row r="426" spans="1:8" x14ac:dyDescent="0.2">
      <c r="A426" s="27"/>
      <c r="B426" s="6" t="s">
        <v>402</v>
      </c>
      <c r="C426" s="7">
        <v>1</v>
      </c>
      <c r="D426" s="7">
        <v>0</v>
      </c>
      <c r="E426" s="8">
        <f t="shared" ref="E426:E489" si="52">+IF(C426=0,"",C426/C$362)</f>
        <v>5.0000000000000001E-3</v>
      </c>
      <c r="F426" s="8" t="str">
        <f t="shared" ref="F426:F489" si="53">+IF(D426=0,"",D426/D$362)</f>
        <v/>
      </c>
      <c r="G426" s="8">
        <f t="shared" si="51"/>
        <v>-1</v>
      </c>
      <c r="H426" s="8">
        <f t="shared" ref="H426:H489" si="54">+IF(OR(AND(E426=""),(G426="")),"",E426*G426)</f>
        <v>-5.0000000000000001E-3</v>
      </c>
    </row>
    <row r="427" spans="1:8" x14ac:dyDescent="0.2">
      <c r="A427" s="27"/>
      <c r="B427" s="6" t="s">
        <v>403</v>
      </c>
      <c r="C427" s="7">
        <v>0</v>
      </c>
      <c r="D427" s="7">
        <v>0</v>
      </c>
      <c r="E427" s="8" t="str">
        <f t="shared" si="52"/>
        <v/>
      </c>
      <c r="F427" s="8" t="str">
        <f t="shared" si="53"/>
        <v/>
      </c>
      <c r="G427" s="8" t="str">
        <f t="shared" ref="G427:G490" si="55">+IF(AND(C427=0,D427=0)," ",IF(C427=0,1,IF(D427=0,-1,(D427-C427)/C427)))</f>
        <v xml:space="preserve"> </v>
      </c>
      <c r="H427" s="8" t="str">
        <f t="shared" si="54"/>
        <v/>
      </c>
    </row>
    <row r="428" spans="1:8" x14ac:dyDescent="0.2">
      <c r="A428" s="27"/>
      <c r="B428" s="6" t="s">
        <v>404</v>
      </c>
      <c r="C428" s="7">
        <v>0</v>
      </c>
      <c r="D428" s="7">
        <v>0</v>
      </c>
      <c r="E428" s="8" t="str">
        <f t="shared" si="52"/>
        <v/>
      </c>
      <c r="F428" s="8" t="str">
        <f t="shared" si="53"/>
        <v/>
      </c>
      <c r="G428" s="8" t="str">
        <f t="shared" si="55"/>
        <v xml:space="preserve"> </v>
      </c>
      <c r="H428" s="8" t="str">
        <f t="shared" si="54"/>
        <v/>
      </c>
    </row>
    <row r="429" spans="1:8" x14ac:dyDescent="0.2">
      <c r="A429" s="27"/>
      <c r="B429" s="6" t="s">
        <v>405</v>
      </c>
      <c r="C429" s="7">
        <v>0</v>
      </c>
      <c r="D429" s="7">
        <v>0</v>
      </c>
      <c r="E429" s="8" t="str">
        <f t="shared" si="52"/>
        <v/>
      </c>
      <c r="F429" s="8" t="str">
        <f t="shared" si="53"/>
        <v/>
      </c>
      <c r="G429" s="8" t="str">
        <f t="shared" si="55"/>
        <v xml:space="preserve"> </v>
      </c>
      <c r="H429" s="8" t="str">
        <f t="shared" si="54"/>
        <v/>
      </c>
    </row>
    <row r="430" spans="1:8" x14ac:dyDescent="0.2">
      <c r="A430" s="27" t="s">
        <v>668</v>
      </c>
      <c r="B430" s="6" t="s">
        <v>406</v>
      </c>
      <c r="C430" s="7">
        <v>0</v>
      </c>
      <c r="D430" s="7">
        <v>0</v>
      </c>
      <c r="E430" s="8" t="str">
        <f t="shared" si="52"/>
        <v/>
      </c>
      <c r="F430" s="8" t="str">
        <f t="shared" si="53"/>
        <v/>
      </c>
      <c r="G430" s="8" t="str">
        <f t="shared" si="55"/>
        <v xml:space="preserve"> </v>
      </c>
      <c r="H430" s="8" t="str">
        <f t="shared" si="54"/>
        <v/>
      </c>
    </row>
    <row r="431" spans="1:8" x14ac:dyDescent="0.2">
      <c r="A431" s="27"/>
      <c r="B431" s="6" t="s">
        <v>407</v>
      </c>
      <c r="C431" s="7">
        <v>0</v>
      </c>
      <c r="D431" s="7">
        <v>0</v>
      </c>
      <c r="E431" s="8" t="str">
        <f t="shared" si="52"/>
        <v/>
      </c>
      <c r="F431" s="8" t="str">
        <f t="shared" si="53"/>
        <v/>
      </c>
      <c r="G431" s="8" t="str">
        <f t="shared" si="55"/>
        <v xml:space="preserve"> </v>
      </c>
      <c r="H431" s="8" t="str">
        <f t="shared" si="54"/>
        <v/>
      </c>
    </row>
    <row r="432" spans="1:8" x14ac:dyDescent="0.2">
      <c r="A432" s="27"/>
      <c r="B432" s="6" t="s">
        <v>408</v>
      </c>
      <c r="C432" s="7">
        <v>0</v>
      </c>
      <c r="D432" s="7">
        <v>0</v>
      </c>
      <c r="E432" s="8" t="str">
        <f t="shared" si="52"/>
        <v/>
      </c>
      <c r="F432" s="8" t="str">
        <f t="shared" si="53"/>
        <v/>
      </c>
      <c r="G432" s="8" t="str">
        <f t="shared" si="55"/>
        <v xml:space="preserve"> </v>
      </c>
      <c r="H432" s="8" t="str">
        <f t="shared" si="54"/>
        <v/>
      </c>
    </row>
    <row r="433" spans="1:8" x14ac:dyDescent="0.2">
      <c r="A433" s="27"/>
      <c r="B433" s="6" t="s">
        <v>409</v>
      </c>
      <c r="C433" s="7">
        <v>0</v>
      </c>
      <c r="D433" s="7">
        <v>0</v>
      </c>
      <c r="E433" s="8" t="str">
        <f t="shared" si="52"/>
        <v/>
      </c>
      <c r="F433" s="8" t="str">
        <f t="shared" si="53"/>
        <v/>
      </c>
      <c r="G433" s="8" t="str">
        <f t="shared" si="55"/>
        <v xml:space="preserve"> </v>
      </c>
      <c r="H433" s="8" t="str">
        <f t="shared" si="54"/>
        <v/>
      </c>
    </row>
    <row r="434" spans="1:8" x14ac:dyDescent="0.2">
      <c r="A434" s="27"/>
      <c r="B434" s="6" t="s">
        <v>410</v>
      </c>
      <c r="C434" s="7">
        <v>0</v>
      </c>
      <c r="D434" s="7">
        <v>0</v>
      </c>
      <c r="E434" s="8" t="str">
        <f t="shared" si="52"/>
        <v/>
      </c>
      <c r="F434" s="8" t="str">
        <f t="shared" si="53"/>
        <v/>
      </c>
      <c r="G434" s="8" t="str">
        <f t="shared" si="55"/>
        <v xml:space="preserve"> </v>
      </c>
      <c r="H434" s="8" t="str">
        <f t="shared" si="54"/>
        <v/>
      </c>
    </row>
    <row r="435" spans="1:8" x14ac:dyDescent="0.2">
      <c r="A435" s="27"/>
      <c r="B435" s="6" t="s">
        <v>411</v>
      </c>
      <c r="C435" s="7">
        <v>0</v>
      </c>
      <c r="D435" s="7">
        <v>0</v>
      </c>
      <c r="E435" s="8" t="str">
        <f t="shared" si="52"/>
        <v/>
      </c>
      <c r="F435" s="8" t="str">
        <f t="shared" si="53"/>
        <v/>
      </c>
      <c r="G435" s="8" t="str">
        <f t="shared" si="55"/>
        <v xml:space="preserve"> </v>
      </c>
      <c r="H435" s="8" t="str">
        <f t="shared" si="54"/>
        <v/>
      </c>
    </row>
    <row r="436" spans="1:8" x14ac:dyDescent="0.2">
      <c r="A436" s="27"/>
      <c r="B436" s="6" t="s">
        <v>412</v>
      </c>
      <c r="C436" s="7">
        <v>0</v>
      </c>
      <c r="D436" s="7">
        <v>0</v>
      </c>
      <c r="E436" s="8" t="str">
        <f t="shared" si="52"/>
        <v/>
      </c>
      <c r="F436" s="8" t="str">
        <f t="shared" si="53"/>
        <v/>
      </c>
      <c r="G436" s="8" t="str">
        <f t="shared" si="55"/>
        <v xml:space="preserve"> </v>
      </c>
      <c r="H436" s="8" t="str">
        <f t="shared" si="54"/>
        <v/>
      </c>
    </row>
    <row r="437" spans="1:8" x14ac:dyDescent="0.2">
      <c r="A437" s="27"/>
      <c r="B437" s="6" t="s">
        <v>413</v>
      </c>
      <c r="C437" s="7">
        <v>0</v>
      </c>
      <c r="D437" s="7">
        <v>0</v>
      </c>
      <c r="E437" s="8" t="str">
        <f t="shared" si="52"/>
        <v/>
      </c>
      <c r="F437" s="8" t="str">
        <f t="shared" si="53"/>
        <v/>
      </c>
      <c r="G437" s="8" t="str">
        <f t="shared" si="55"/>
        <v xml:space="preserve"> </v>
      </c>
      <c r="H437" s="8" t="str">
        <f t="shared" si="54"/>
        <v/>
      </c>
    </row>
    <row r="438" spans="1:8" x14ac:dyDescent="0.2">
      <c r="A438" s="27"/>
      <c r="B438" s="6" t="s">
        <v>414</v>
      </c>
      <c r="C438" s="7">
        <v>0</v>
      </c>
      <c r="D438" s="7">
        <v>0</v>
      </c>
      <c r="E438" s="8" t="str">
        <f t="shared" si="52"/>
        <v/>
      </c>
      <c r="F438" s="8" t="str">
        <f t="shared" si="53"/>
        <v/>
      </c>
      <c r="G438" s="8" t="str">
        <f t="shared" si="55"/>
        <v xml:space="preserve"> </v>
      </c>
      <c r="H438" s="8" t="str">
        <f t="shared" si="54"/>
        <v/>
      </c>
    </row>
    <row r="439" spans="1:8" x14ac:dyDescent="0.2">
      <c r="A439" s="27"/>
      <c r="B439" s="6" t="s">
        <v>415</v>
      </c>
      <c r="C439" s="7">
        <v>0</v>
      </c>
      <c r="D439" s="7">
        <v>0</v>
      </c>
      <c r="E439" s="8" t="str">
        <f t="shared" si="52"/>
        <v/>
      </c>
      <c r="F439" s="8" t="str">
        <f t="shared" si="53"/>
        <v/>
      </c>
      <c r="G439" s="8" t="str">
        <f t="shared" si="55"/>
        <v xml:space="preserve"> </v>
      </c>
      <c r="H439" s="8" t="str">
        <f t="shared" si="54"/>
        <v/>
      </c>
    </row>
    <row r="440" spans="1:8" x14ac:dyDescent="0.2">
      <c r="A440" s="27"/>
      <c r="B440" s="6" t="s">
        <v>416</v>
      </c>
      <c r="C440" s="7">
        <v>0</v>
      </c>
      <c r="D440" s="7">
        <v>1</v>
      </c>
      <c r="E440" s="8" t="str">
        <f t="shared" si="52"/>
        <v/>
      </c>
      <c r="F440" s="8">
        <f t="shared" si="53"/>
        <v>5.7471264367816091E-3</v>
      </c>
      <c r="G440" s="8">
        <f t="shared" si="55"/>
        <v>1</v>
      </c>
      <c r="H440" s="8" t="str">
        <f t="shared" si="54"/>
        <v/>
      </c>
    </row>
    <row r="441" spans="1:8" x14ac:dyDescent="0.2">
      <c r="A441" s="27"/>
      <c r="B441" s="6" t="s">
        <v>417</v>
      </c>
      <c r="C441" s="7">
        <v>0</v>
      </c>
      <c r="D441" s="7">
        <v>0</v>
      </c>
      <c r="E441" s="8" t="str">
        <f t="shared" si="52"/>
        <v/>
      </c>
      <c r="F441" s="8" t="str">
        <f t="shared" si="53"/>
        <v/>
      </c>
      <c r="G441" s="8" t="str">
        <f t="shared" si="55"/>
        <v xml:space="preserve"> </v>
      </c>
      <c r="H441" s="8" t="str">
        <f t="shared" si="54"/>
        <v/>
      </c>
    </row>
    <row r="442" spans="1:8" x14ac:dyDescent="0.2">
      <c r="A442" s="27"/>
      <c r="B442" s="6" t="s">
        <v>418</v>
      </c>
      <c r="C442" s="7">
        <v>0</v>
      </c>
      <c r="D442" s="7">
        <v>0</v>
      </c>
      <c r="E442" s="8" t="str">
        <f t="shared" si="52"/>
        <v/>
      </c>
      <c r="F442" s="8" t="str">
        <f t="shared" si="53"/>
        <v/>
      </c>
      <c r="G442" s="8" t="str">
        <f t="shared" si="55"/>
        <v xml:space="preserve"> </v>
      </c>
      <c r="H442" s="8" t="str">
        <f t="shared" si="54"/>
        <v/>
      </c>
    </row>
    <row r="443" spans="1:8" x14ac:dyDescent="0.2">
      <c r="A443" s="27"/>
      <c r="B443" s="6" t="s">
        <v>419</v>
      </c>
      <c r="C443" s="7">
        <v>0</v>
      </c>
      <c r="D443" s="7">
        <v>0</v>
      </c>
      <c r="E443" s="8" t="str">
        <f t="shared" si="52"/>
        <v/>
      </c>
      <c r="F443" s="8" t="str">
        <f t="shared" si="53"/>
        <v/>
      </c>
      <c r="G443" s="8" t="str">
        <f t="shared" si="55"/>
        <v xml:space="preserve"> </v>
      </c>
      <c r="H443" s="8" t="str">
        <f t="shared" si="54"/>
        <v/>
      </c>
    </row>
    <row r="444" spans="1:8" x14ac:dyDescent="0.2">
      <c r="A444" s="27"/>
      <c r="B444" s="6" t="s">
        <v>420</v>
      </c>
      <c r="C444" s="7">
        <v>0</v>
      </c>
      <c r="D444" s="7">
        <v>0</v>
      </c>
      <c r="E444" s="8" t="str">
        <f t="shared" si="52"/>
        <v/>
      </c>
      <c r="F444" s="8" t="str">
        <f t="shared" si="53"/>
        <v/>
      </c>
      <c r="G444" s="8" t="str">
        <f t="shared" si="55"/>
        <v xml:space="preserve"> </v>
      </c>
      <c r="H444" s="8" t="str">
        <f t="shared" si="54"/>
        <v/>
      </c>
    </row>
    <row r="445" spans="1:8" x14ac:dyDescent="0.2">
      <c r="A445" s="27"/>
      <c r="B445" s="6" t="s">
        <v>421</v>
      </c>
      <c r="C445" s="7">
        <v>0</v>
      </c>
      <c r="D445" s="7">
        <v>1</v>
      </c>
      <c r="E445" s="8" t="str">
        <f t="shared" si="52"/>
        <v/>
      </c>
      <c r="F445" s="8">
        <f t="shared" si="53"/>
        <v>5.7471264367816091E-3</v>
      </c>
      <c r="G445" s="8">
        <f t="shared" si="55"/>
        <v>1</v>
      </c>
      <c r="H445" s="8" t="str">
        <f t="shared" si="54"/>
        <v/>
      </c>
    </row>
    <row r="446" spans="1:8" x14ac:dyDescent="0.2">
      <c r="A446" s="27"/>
      <c r="B446" s="6" t="s">
        <v>422</v>
      </c>
      <c r="C446" s="7">
        <v>0</v>
      </c>
      <c r="D446" s="7">
        <v>0</v>
      </c>
      <c r="E446" s="8" t="str">
        <f t="shared" si="52"/>
        <v/>
      </c>
      <c r="F446" s="8" t="str">
        <f t="shared" si="53"/>
        <v/>
      </c>
      <c r="G446" s="8" t="str">
        <f t="shared" si="55"/>
        <v xml:space="preserve"> </v>
      </c>
      <c r="H446" s="8" t="str">
        <f t="shared" si="54"/>
        <v/>
      </c>
    </row>
    <row r="447" spans="1:8" x14ac:dyDescent="0.2">
      <c r="A447" s="27"/>
      <c r="B447" s="6" t="s">
        <v>423</v>
      </c>
      <c r="C447" s="7">
        <v>0</v>
      </c>
      <c r="D447" s="7">
        <v>0</v>
      </c>
      <c r="E447" s="8" t="str">
        <f t="shared" si="52"/>
        <v/>
      </c>
      <c r="F447" s="8" t="str">
        <f t="shared" si="53"/>
        <v/>
      </c>
      <c r="G447" s="8" t="str">
        <f t="shared" si="55"/>
        <v xml:space="preserve"> </v>
      </c>
      <c r="H447" s="8" t="str">
        <f t="shared" si="54"/>
        <v/>
      </c>
    </row>
    <row r="448" spans="1:8" x14ac:dyDescent="0.2">
      <c r="A448" s="27"/>
      <c r="B448" s="6" t="s">
        <v>424</v>
      </c>
      <c r="C448" s="7">
        <v>0</v>
      </c>
      <c r="D448" s="7">
        <v>0</v>
      </c>
      <c r="E448" s="8" t="str">
        <f t="shared" si="52"/>
        <v/>
      </c>
      <c r="F448" s="8" t="str">
        <f t="shared" si="53"/>
        <v/>
      </c>
      <c r="G448" s="8" t="str">
        <f t="shared" si="55"/>
        <v xml:space="preserve"> </v>
      </c>
      <c r="H448" s="8" t="str">
        <f t="shared" si="54"/>
        <v/>
      </c>
    </row>
    <row r="449" spans="1:8" x14ac:dyDescent="0.2">
      <c r="A449" s="27"/>
      <c r="B449" s="6" t="s">
        <v>425</v>
      </c>
      <c r="C449" s="7">
        <v>0</v>
      </c>
      <c r="D449" s="7">
        <v>0</v>
      </c>
      <c r="E449" s="8" t="str">
        <f t="shared" si="52"/>
        <v/>
      </c>
      <c r="F449" s="8" t="str">
        <f t="shared" si="53"/>
        <v/>
      </c>
      <c r="G449" s="8" t="str">
        <f t="shared" si="55"/>
        <v xml:space="preserve"> </v>
      </c>
      <c r="H449" s="8" t="str">
        <f t="shared" si="54"/>
        <v/>
      </c>
    </row>
    <row r="450" spans="1:8" x14ac:dyDescent="0.2">
      <c r="A450" s="27"/>
      <c r="B450" s="6" t="s">
        <v>426</v>
      </c>
      <c r="C450" s="7">
        <v>0</v>
      </c>
      <c r="D450" s="7">
        <v>0</v>
      </c>
      <c r="E450" s="8" t="str">
        <f t="shared" si="52"/>
        <v/>
      </c>
      <c r="F450" s="8" t="str">
        <f t="shared" si="53"/>
        <v/>
      </c>
      <c r="G450" s="8" t="str">
        <f t="shared" si="55"/>
        <v xml:space="preserve"> </v>
      </c>
      <c r="H450" s="8" t="str">
        <f t="shared" si="54"/>
        <v/>
      </c>
    </row>
    <row r="451" spans="1:8" ht="25.5" x14ac:dyDescent="0.2">
      <c r="A451" s="27"/>
      <c r="B451" s="6" t="s">
        <v>427</v>
      </c>
      <c r="C451" s="7">
        <v>0</v>
      </c>
      <c r="D451" s="7">
        <v>0</v>
      </c>
      <c r="E451" s="8" t="str">
        <f t="shared" si="52"/>
        <v/>
      </c>
      <c r="F451" s="8" t="str">
        <f t="shared" si="53"/>
        <v/>
      </c>
      <c r="G451" s="8" t="str">
        <f t="shared" si="55"/>
        <v xml:space="preserve"> </v>
      </c>
      <c r="H451" s="8" t="str">
        <f t="shared" si="54"/>
        <v/>
      </c>
    </row>
    <row r="452" spans="1:8" x14ac:dyDescent="0.2">
      <c r="A452" s="27"/>
      <c r="B452" s="6" t="s">
        <v>428</v>
      </c>
      <c r="C452" s="7">
        <v>0</v>
      </c>
      <c r="D452" s="7">
        <v>0</v>
      </c>
      <c r="E452" s="8" t="str">
        <f t="shared" si="52"/>
        <v/>
      </c>
      <c r="F452" s="8" t="str">
        <f t="shared" si="53"/>
        <v/>
      </c>
      <c r="G452" s="8" t="str">
        <f t="shared" si="55"/>
        <v xml:space="preserve"> </v>
      </c>
      <c r="H452" s="8" t="str">
        <f t="shared" si="54"/>
        <v/>
      </c>
    </row>
    <row r="453" spans="1:8" ht="25.5" x14ac:dyDescent="0.2">
      <c r="A453" s="27"/>
      <c r="B453" s="6" t="s">
        <v>429</v>
      </c>
      <c r="C453" s="7">
        <v>0</v>
      </c>
      <c r="D453" s="7">
        <v>0</v>
      </c>
      <c r="E453" s="8" t="str">
        <f t="shared" si="52"/>
        <v/>
      </c>
      <c r="F453" s="8" t="str">
        <f t="shared" si="53"/>
        <v/>
      </c>
      <c r="G453" s="8" t="str">
        <f t="shared" si="55"/>
        <v xml:space="preserve"> </v>
      </c>
      <c r="H453" s="8" t="str">
        <f t="shared" si="54"/>
        <v/>
      </c>
    </row>
    <row r="454" spans="1:8" ht="25.5" x14ac:dyDescent="0.2">
      <c r="A454" s="27"/>
      <c r="B454" s="6" t="s">
        <v>430</v>
      </c>
      <c r="C454" s="7">
        <v>0</v>
      </c>
      <c r="D454" s="7">
        <v>0</v>
      </c>
      <c r="E454" s="8" t="str">
        <f t="shared" si="52"/>
        <v/>
      </c>
      <c r="F454" s="8" t="str">
        <f t="shared" si="53"/>
        <v/>
      </c>
      <c r="G454" s="8" t="str">
        <f t="shared" si="55"/>
        <v xml:space="preserve"> </v>
      </c>
      <c r="H454" s="8" t="str">
        <f t="shared" si="54"/>
        <v/>
      </c>
    </row>
    <row r="455" spans="1:8" x14ac:dyDescent="0.2">
      <c r="A455" s="27"/>
      <c r="B455" s="6" t="s">
        <v>431</v>
      </c>
      <c r="C455" s="7">
        <v>0</v>
      </c>
      <c r="D455" s="7">
        <v>0</v>
      </c>
      <c r="E455" s="8" t="str">
        <f t="shared" si="52"/>
        <v/>
      </c>
      <c r="F455" s="8" t="str">
        <f t="shared" si="53"/>
        <v/>
      </c>
      <c r="G455" s="8" t="str">
        <f t="shared" si="55"/>
        <v xml:space="preserve"> </v>
      </c>
      <c r="H455" s="8" t="str">
        <f t="shared" si="54"/>
        <v/>
      </c>
    </row>
    <row r="456" spans="1:8" x14ac:dyDescent="0.2">
      <c r="A456" s="27"/>
      <c r="B456" s="6" t="s">
        <v>432</v>
      </c>
      <c r="C456" s="7">
        <v>0</v>
      </c>
      <c r="D456" s="7">
        <v>0</v>
      </c>
      <c r="E456" s="8" t="str">
        <f t="shared" si="52"/>
        <v/>
      </c>
      <c r="F456" s="8" t="str">
        <f t="shared" si="53"/>
        <v/>
      </c>
      <c r="G456" s="8" t="str">
        <f t="shared" si="55"/>
        <v xml:space="preserve"> </v>
      </c>
      <c r="H456" s="8" t="str">
        <f t="shared" si="54"/>
        <v/>
      </c>
    </row>
    <row r="457" spans="1:8" x14ac:dyDescent="0.2">
      <c r="A457" s="27"/>
      <c r="B457" s="6" t="s">
        <v>433</v>
      </c>
      <c r="C457" s="7">
        <v>0</v>
      </c>
      <c r="D457" s="7">
        <v>0</v>
      </c>
      <c r="E457" s="8" t="str">
        <f t="shared" si="52"/>
        <v/>
      </c>
      <c r="F457" s="8" t="str">
        <f t="shared" si="53"/>
        <v/>
      </c>
      <c r="G457" s="8" t="str">
        <f t="shared" si="55"/>
        <v xml:space="preserve"> </v>
      </c>
      <c r="H457" s="8" t="str">
        <f t="shared" si="54"/>
        <v/>
      </c>
    </row>
    <row r="458" spans="1:8" x14ac:dyDescent="0.2">
      <c r="A458" s="27"/>
      <c r="B458" s="6" t="s">
        <v>434</v>
      </c>
      <c r="C458" s="7">
        <v>0</v>
      </c>
      <c r="D458" s="7">
        <v>0</v>
      </c>
      <c r="E458" s="8" t="str">
        <f t="shared" si="52"/>
        <v/>
      </c>
      <c r="F458" s="8" t="str">
        <f t="shared" si="53"/>
        <v/>
      </c>
      <c r="G458" s="8" t="str">
        <f t="shared" si="55"/>
        <v xml:space="preserve"> </v>
      </c>
      <c r="H458" s="8" t="str">
        <f t="shared" si="54"/>
        <v/>
      </c>
    </row>
    <row r="459" spans="1:8" x14ac:dyDescent="0.2">
      <c r="A459" s="27"/>
      <c r="B459" s="6" t="s">
        <v>435</v>
      </c>
      <c r="C459" s="7">
        <v>0</v>
      </c>
      <c r="D459" s="7">
        <v>0</v>
      </c>
      <c r="E459" s="8" t="str">
        <f t="shared" si="52"/>
        <v/>
      </c>
      <c r="F459" s="8" t="str">
        <f t="shared" si="53"/>
        <v/>
      </c>
      <c r="G459" s="8" t="str">
        <f t="shared" si="55"/>
        <v xml:space="preserve"> </v>
      </c>
      <c r="H459" s="8" t="str">
        <f t="shared" si="54"/>
        <v/>
      </c>
    </row>
    <row r="460" spans="1:8" x14ac:dyDescent="0.2">
      <c r="A460" s="27"/>
      <c r="B460" s="6" t="s">
        <v>436</v>
      </c>
      <c r="C460" s="7">
        <v>0</v>
      </c>
      <c r="D460" s="7">
        <v>0</v>
      </c>
      <c r="E460" s="8" t="str">
        <f t="shared" si="52"/>
        <v/>
      </c>
      <c r="F460" s="8" t="str">
        <f t="shared" si="53"/>
        <v/>
      </c>
      <c r="G460" s="8" t="str">
        <f t="shared" si="55"/>
        <v xml:space="preserve"> </v>
      </c>
      <c r="H460" s="8" t="str">
        <f t="shared" si="54"/>
        <v/>
      </c>
    </row>
    <row r="461" spans="1:8" x14ac:dyDescent="0.2">
      <c r="A461" s="27"/>
      <c r="B461" s="6" t="s">
        <v>437</v>
      </c>
      <c r="C461" s="7">
        <v>0</v>
      </c>
      <c r="D461" s="7">
        <v>0</v>
      </c>
      <c r="E461" s="8" t="str">
        <f t="shared" si="52"/>
        <v/>
      </c>
      <c r="F461" s="8" t="str">
        <f t="shared" si="53"/>
        <v/>
      </c>
      <c r="G461" s="8" t="str">
        <f t="shared" si="55"/>
        <v xml:space="preserve"> </v>
      </c>
      <c r="H461" s="8" t="str">
        <f t="shared" si="54"/>
        <v/>
      </c>
    </row>
    <row r="462" spans="1:8" x14ac:dyDescent="0.2">
      <c r="A462" s="27"/>
      <c r="B462" s="6" t="s">
        <v>438</v>
      </c>
      <c r="C462" s="7">
        <v>0</v>
      </c>
      <c r="D462" s="7">
        <v>0</v>
      </c>
      <c r="E462" s="8" t="str">
        <f t="shared" si="52"/>
        <v/>
      </c>
      <c r="F462" s="8" t="str">
        <f t="shared" si="53"/>
        <v/>
      </c>
      <c r="G462" s="8" t="str">
        <f t="shared" si="55"/>
        <v xml:space="preserve"> </v>
      </c>
      <c r="H462" s="8" t="str">
        <f t="shared" si="54"/>
        <v/>
      </c>
    </row>
    <row r="463" spans="1:8" x14ac:dyDescent="0.2">
      <c r="A463" s="27"/>
      <c r="B463" s="6" t="s">
        <v>439</v>
      </c>
      <c r="C463" s="7">
        <v>0</v>
      </c>
      <c r="D463" s="7">
        <v>0</v>
      </c>
      <c r="E463" s="8" t="str">
        <f t="shared" si="52"/>
        <v/>
      </c>
      <c r="F463" s="8" t="str">
        <f t="shared" si="53"/>
        <v/>
      </c>
      <c r="G463" s="8" t="str">
        <f t="shared" si="55"/>
        <v xml:space="preserve"> </v>
      </c>
      <c r="H463" s="8" t="str">
        <f t="shared" si="54"/>
        <v/>
      </c>
    </row>
    <row r="464" spans="1:8" x14ac:dyDescent="0.2">
      <c r="A464" s="27"/>
      <c r="B464" s="6" t="s">
        <v>440</v>
      </c>
      <c r="C464" s="7">
        <v>6</v>
      </c>
      <c r="D464" s="7">
        <v>0</v>
      </c>
      <c r="E464" s="8">
        <f t="shared" si="52"/>
        <v>0.03</v>
      </c>
      <c r="F464" s="8" t="str">
        <f t="shared" si="53"/>
        <v/>
      </c>
      <c r="G464" s="8">
        <f t="shared" si="55"/>
        <v>-1</v>
      </c>
      <c r="H464" s="8">
        <f t="shared" si="54"/>
        <v>-0.03</v>
      </c>
    </row>
    <row r="465" spans="1:8" x14ac:dyDescent="0.2">
      <c r="A465" s="27"/>
      <c r="B465" s="6" t="s">
        <v>441</v>
      </c>
      <c r="C465" s="7">
        <v>0</v>
      </c>
      <c r="D465" s="7">
        <v>0</v>
      </c>
      <c r="E465" s="8" t="str">
        <f t="shared" si="52"/>
        <v/>
      </c>
      <c r="F465" s="8" t="str">
        <f t="shared" si="53"/>
        <v/>
      </c>
      <c r="G465" s="8" t="str">
        <f t="shared" si="55"/>
        <v xml:space="preserve"> </v>
      </c>
      <c r="H465" s="8" t="str">
        <f t="shared" si="54"/>
        <v/>
      </c>
    </row>
    <row r="466" spans="1:8" x14ac:dyDescent="0.2">
      <c r="A466" s="27"/>
      <c r="B466" s="6" t="s">
        <v>442</v>
      </c>
      <c r="C466" s="7">
        <v>0</v>
      </c>
      <c r="D466" s="7">
        <v>0</v>
      </c>
      <c r="E466" s="8" t="str">
        <f t="shared" si="52"/>
        <v/>
      </c>
      <c r="F466" s="8" t="str">
        <f t="shared" si="53"/>
        <v/>
      </c>
      <c r="G466" s="8" t="str">
        <f t="shared" si="55"/>
        <v xml:space="preserve"> </v>
      </c>
      <c r="H466" s="8" t="str">
        <f t="shared" si="54"/>
        <v/>
      </c>
    </row>
    <row r="467" spans="1:8" x14ac:dyDescent="0.2">
      <c r="A467" s="27"/>
      <c r="B467" s="6" t="s">
        <v>443</v>
      </c>
      <c r="C467" s="7">
        <v>0</v>
      </c>
      <c r="D467" s="7">
        <v>0</v>
      </c>
      <c r="E467" s="8" t="str">
        <f t="shared" si="52"/>
        <v/>
      </c>
      <c r="F467" s="8" t="str">
        <f t="shared" si="53"/>
        <v/>
      </c>
      <c r="G467" s="8" t="str">
        <f t="shared" si="55"/>
        <v xml:space="preserve"> </v>
      </c>
      <c r="H467" s="8" t="str">
        <f t="shared" si="54"/>
        <v/>
      </c>
    </row>
    <row r="468" spans="1:8" x14ac:dyDescent="0.2">
      <c r="A468" s="27"/>
      <c r="B468" s="6" t="s">
        <v>444</v>
      </c>
      <c r="C468" s="7">
        <v>0</v>
      </c>
      <c r="D468" s="7">
        <v>0</v>
      </c>
      <c r="E468" s="8" t="str">
        <f t="shared" si="52"/>
        <v/>
      </c>
      <c r="F468" s="8" t="str">
        <f t="shared" si="53"/>
        <v/>
      </c>
      <c r="G468" s="8" t="str">
        <f t="shared" si="55"/>
        <v xml:space="preserve"> </v>
      </c>
      <c r="H468" s="8" t="str">
        <f t="shared" si="54"/>
        <v/>
      </c>
    </row>
    <row r="469" spans="1:8" x14ac:dyDescent="0.2">
      <c r="A469" s="27"/>
      <c r="B469" s="6" t="s">
        <v>445</v>
      </c>
      <c r="C469" s="7">
        <v>0</v>
      </c>
      <c r="D469" s="7">
        <v>0</v>
      </c>
      <c r="E469" s="8" t="str">
        <f t="shared" si="52"/>
        <v/>
      </c>
      <c r="F469" s="8" t="str">
        <f t="shared" si="53"/>
        <v/>
      </c>
      <c r="G469" s="8" t="str">
        <f t="shared" si="55"/>
        <v xml:space="preserve"> </v>
      </c>
      <c r="H469" s="8" t="str">
        <f t="shared" si="54"/>
        <v/>
      </c>
    </row>
    <row r="470" spans="1:8" x14ac:dyDescent="0.2">
      <c r="A470" s="27"/>
      <c r="B470" s="6" t="s">
        <v>446</v>
      </c>
      <c r="C470" s="7">
        <v>0</v>
      </c>
      <c r="D470" s="7">
        <v>0</v>
      </c>
      <c r="E470" s="8" t="str">
        <f t="shared" si="52"/>
        <v/>
      </c>
      <c r="F470" s="8" t="str">
        <f t="shared" si="53"/>
        <v/>
      </c>
      <c r="G470" s="8" t="str">
        <f t="shared" si="55"/>
        <v xml:space="preserve"> </v>
      </c>
      <c r="H470" s="8" t="str">
        <f t="shared" si="54"/>
        <v/>
      </c>
    </row>
    <row r="471" spans="1:8" x14ac:dyDescent="0.2">
      <c r="A471" s="27"/>
      <c r="B471" s="6" t="s">
        <v>447</v>
      </c>
      <c r="C471" s="7">
        <v>0</v>
      </c>
      <c r="D471" s="7">
        <v>0</v>
      </c>
      <c r="E471" s="8" t="str">
        <f t="shared" si="52"/>
        <v/>
      </c>
      <c r="F471" s="8" t="str">
        <f t="shared" si="53"/>
        <v/>
      </c>
      <c r="G471" s="8" t="str">
        <f t="shared" si="55"/>
        <v xml:space="preserve"> </v>
      </c>
      <c r="H471" s="8" t="str">
        <f t="shared" si="54"/>
        <v/>
      </c>
    </row>
    <row r="472" spans="1:8" x14ac:dyDescent="0.2">
      <c r="A472" s="27"/>
      <c r="B472" s="6" t="s">
        <v>448</v>
      </c>
      <c r="C472" s="7">
        <v>0</v>
      </c>
      <c r="D472" s="7">
        <v>0</v>
      </c>
      <c r="E472" s="8" t="str">
        <f t="shared" si="52"/>
        <v/>
      </c>
      <c r="F472" s="8" t="str">
        <f t="shared" si="53"/>
        <v/>
      </c>
      <c r="G472" s="8" t="str">
        <f t="shared" si="55"/>
        <v xml:space="preserve"> </v>
      </c>
      <c r="H472" s="8" t="str">
        <f t="shared" si="54"/>
        <v/>
      </c>
    </row>
    <row r="473" spans="1:8" x14ac:dyDescent="0.2">
      <c r="A473" s="27"/>
      <c r="B473" s="6" t="s">
        <v>449</v>
      </c>
      <c r="C473" s="7">
        <v>0</v>
      </c>
      <c r="D473" s="7">
        <v>0</v>
      </c>
      <c r="E473" s="8" t="str">
        <f t="shared" si="52"/>
        <v/>
      </c>
      <c r="F473" s="8" t="str">
        <f t="shared" si="53"/>
        <v/>
      </c>
      <c r="G473" s="8" t="str">
        <f t="shared" si="55"/>
        <v xml:space="preserve"> </v>
      </c>
      <c r="H473" s="8" t="str">
        <f t="shared" si="54"/>
        <v/>
      </c>
    </row>
    <row r="474" spans="1:8" x14ac:dyDescent="0.2">
      <c r="A474" s="27"/>
      <c r="B474" s="6" t="s">
        <v>450</v>
      </c>
      <c r="C474" s="7">
        <v>0</v>
      </c>
      <c r="D474" s="7">
        <v>0</v>
      </c>
      <c r="E474" s="8" t="str">
        <f t="shared" si="52"/>
        <v/>
      </c>
      <c r="F474" s="8" t="str">
        <f t="shared" si="53"/>
        <v/>
      </c>
      <c r="G474" s="8" t="str">
        <f t="shared" si="55"/>
        <v xml:space="preserve"> </v>
      </c>
      <c r="H474" s="8" t="str">
        <f t="shared" si="54"/>
        <v/>
      </c>
    </row>
    <row r="475" spans="1:8" x14ac:dyDescent="0.2">
      <c r="A475" s="27"/>
      <c r="B475" s="6" t="s">
        <v>451</v>
      </c>
      <c r="C475" s="7">
        <v>0</v>
      </c>
      <c r="D475" s="7">
        <v>10</v>
      </c>
      <c r="E475" s="8" t="str">
        <f t="shared" si="52"/>
        <v/>
      </c>
      <c r="F475" s="8">
        <f t="shared" si="53"/>
        <v>5.7471264367816091E-2</v>
      </c>
      <c r="G475" s="8">
        <f t="shared" si="55"/>
        <v>1</v>
      </c>
      <c r="H475" s="8" t="str">
        <f t="shared" si="54"/>
        <v/>
      </c>
    </row>
    <row r="476" spans="1:8" x14ac:dyDescent="0.2">
      <c r="A476" s="27"/>
      <c r="B476" s="6" t="s">
        <v>452</v>
      </c>
      <c r="C476" s="7">
        <v>0</v>
      </c>
      <c r="D476" s="7">
        <v>0</v>
      </c>
      <c r="E476" s="8" t="str">
        <f t="shared" si="52"/>
        <v/>
      </c>
      <c r="F476" s="8" t="str">
        <f t="shared" si="53"/>
        <v/>
      </c>
      <c r="G476" s="8" t="str">
        <f t="shared" si="55"/>
        <v xml:space="preserve"> </v>
      </c>
      <c r="H476" s="8" t="str">
        <f t="shared" si="54"/>
        <v/>
      </c>
    </row>
    <row r="477" spans="1:8" ht="25.5" x14ac:dyDescent="0.2">
      <c r="A477" s="27"/>
      <c r="B477" s="6" t="s">
        <v>453</v>
      </c>
      <c r="C477" s="7">
        <v>0</v>
      </c>
      <c r="D477" s="7">
        <v>0</v>
      </c>
      <c r="E477" s="8" t="str">
        <f t="shared" si="52"/>
        <v/>
      </c>
      <c r="F477" s="8" t="str">
        <f t="shared" si="53"/>
        <v/>
      </c>
      <c r="G477" s="8" t="str">
        <f t="shared" si="55"/>
        <v xml:space="preserve"> </v>
      </c>
      <c r="H477" s="8" t="str">
        <f t="shared" si="54"/>
        <v/>
      </c>
    </row>
    <row r="478" spans="1:8" ht="25.5" x14ac:dyDescent="0.2">
      <c r="A478" s="27"/>
      <c r="B478" s="6" t="s">
        <v>454</v>
      </c>
      <c r="C478" s="7">
        <v>10</v>
      </c>
      <c r="D478" s="7">
        <v>0</v>
      </c>
      <c r="E478" s="8">
        <f t="shared" si="52"/>
        <v>0.05</v>
      </c>
      <c r="F478" s="8" t="str">
        <f t="shared" si="53"/>
        <v/>
      </c>
      <c r="G478" s="8">
        <f t="shared" si="55"/>
        <v>-1</v>
      </c>
      <c r="H478" s="8">
        <f t="shared" si="54"/>
        <v>-0.05</v>
      </c>
    </row>
    <row r="479" spans="1:8" ht="25.5" x14ac:dyDescent="0.2">
      <c r="A479" s="27"/>
      <c r="B479" s="6" t="s">
        <v>455</v>
      </c>
      <c r="C479" s="7">
        <v>0</v>
      </c>
      <c r="D479" s="7">
        <v>0</v>
      </c>
      <c r="E479" s="8" t="str">
        <f t="shared" si="52"/>
        <v/>
      </c>
      <c r="F479" s="8" t="str">
        <f t="shared" si="53"/>
        <v/>
      </c>
      <c r="G479" s="8" t="str">
        <f t="shared" si="55"/>
        <v xml:space="preserve"> </v>
      </c>
      <c r="H479" s="8" t="str">
        <f t="shared" si="54"/>
        <v/>
      </c>
    </row>
    <row r="480" spans="1:8" x14ac:dyDescent="0.2">
      <c r="A480" s="27"/>
      <c r="B480" s="6" t="s">
        <v>456</v>
      </c>
      <c r="C480" s="7">
        <v>0</v>
      </c>
      <c r="D480" s="7">
        <v>0</v>
      </c>
      <c r="E480" s="8" t="str">
        <f t="shared" si="52"/>
        <v/>
      </c>
      <c r="F480" s="8" t="str">
        <f t="shared" si="53"/>
        <v/>
      </c>
      <c r="G480" s="8" t="str">
        <f t="shared" si="55"/>
        <v xml:space="preserve"> </v>
      </c>
      <c r="H480" s="8" t="str">
        <f t="shared" si="54"/>
        <v/>
      </c>
    </row>
    <row r="481" spans="1:8" ht="25.5" x14ac:dyDescent="0.2">
      <c r="A481" s="27"/>
      <c r="B481" s="6" t="s">
        <v>457</v>
      </c>
      <c r="C481" s="7">
        <v>0</v>
      </c>
      <c r="D481" s="7">
        <v>0</v>
      </c>
      <c r="E481" s="8" t="str">
        <f t="shared" si="52"/>
        <v/>
      </c>
      <c r="F481" s="8" t="str">
        <f t="shared" si="53"/>
        <v/>
      </c>
      <c r="G481" s="8" t="str">
        <f t="shared" si="55"/>
        <v xml:space="preserve"> </v>
      </c>
      <c r="H481" s="8" t="str">
        <f t="shared" si="54"/>
        <v/>
      </c>
    </row>
    <row r="482" spans="1:8" x14ac:dyDescent="0.2">
      <c r="A482" s="27"/>
      <c r="B482" s="6" t="s">
        <v>458</v>
      </c>
      <c r="C482" s="7">
        <v>0</v>
      </c>
      <c r="D482" s="7">
        <v>0</v>
      </c>
      <c r="E482" s="8" t="str">
        <f t="shared" si="52"/>
        <v/>
      </c>
      <c r="F482" s="8" t="str">
        <f t="shared" si="53"/>
        <v/>
      </c>
      <c r="G482" s="8" t="str">
        <f t="shared" si="55"/>
        <v xml:space="preserve"> </v>
      </c>
      <c r="H482" s="8" t="str">
        <f t="shared" si="54"/>
        <v/>
      </c>
    </row>
    <row r="483" spans="1:8" x14ac:dyDescent="0.2">
      <c r="A483" s="27"/>
      <c r="B483" s="6" t="s">
        <v>459</v>
      </c>
      <c r="C483" s="7">
        <v>0</v>
      </c>
      <c r="D483" s="7">
        <v>0</v>
      </c>
      <c r="E483" s="8" t="str">
        <f t="shared" si="52"/>
        <v/>
      </c>
      <c r="F483" s="8" t="str">
        <f t="shared" si="53"/>
        <v/>
      </c>
      <c r="G483" s="8" t="str">
        <f t="shared" si="55"/>
        <v xml:space="preserve"> </v>
      </c>
      <c r="H483" s="8" t="str">
        <f t="shared" si="54"/>
        <v/>
      </c>
    </row>
    <row r="484" spans="1:8" x14ac:dyDescent="0.2">
      <c r="A484" s="27"/>
      <c r="B484" s="6" t="s">
        <v>460</v>
      </c>
      <c r="C484" s="7">
        <v>1</v>
      </c>
      <c r="D484" s="7">
        <v>0</v>
      </c>
      <c r="E484" s="8">
        <f t="shared" si="52"/>
        <v>5.0000000000000001E-3</v>
      </c>
      <c r="F484" s="8" t="str">
        <f t="shared" si="53"/>
        <v/>
      </c>
      <c r="G484" s="8">
        <f t="shared" si="55"/>
        <v>-1</v>
      </c>
      <c r="H484" s="8">
        <f t="shared" si="54"/>
        <v>-5.0000000000000001E-3</v>
      </c>
    </row>
    <row r="485" spans="1:8" x14ac:dyDescent="0.2">
      <c r="A485" s="27"/>
      <c r="B485" s="6" t="s">
        <v>461</v>
      </c>
      <c r="C485" s="7">
        <v>0</v>
      </c>
      <c r="D485" s="7">
        <v>0</v>
      </c>
      <c r="E485" s="8" t="str">
        <f t="shared" si="52"/>
        <v/>
      </c>
      <c r="F485" s="8" t="str">
        <f t="shared" si="53"/>
        <v/>
      </c>
      <c r="G485" s="8" t="str">
        <f t="shared" si="55"/>
        <v xml:space="preserve"> </v>
      </c>
      <c r="H485" s="8" t="str">
        <f t="shared" si="54"/>
        <v/>
      </c>
    </row>
    <row r="486" spans="1:8" x14ac:dyDescent="0.2">
      <c r="A486" s="27"/>
      <c r="B486" s="6" t="s">
        <v>462</v>
      </c>
      <c r="C486" s="7">
        <v>0</v>
      </c>
      <c r="D486" s="7">
        <v>0</v>
      </c>
      <c r="E486" s="8" t="str">
        <f t="shared" si="52"/>
        <v/>
      </c>
      <c r="F486" s="8" t="str">
        <f t="shared" si="53"/>
        <v/>
      </c>
      <c r="G486" s="8" t="str">
        <f t="shared" si="55"/>
        <v xml:space="preserve"> </v>
      </c>
      <c r="H486" s="8" t="str">
        <f t="shared" si="54"/>
        <v/>
      </c>
    </row>
    <row r="487" spans="1:8" x14ac:dyDescent="0.2">
      <c r="A487" s="27"/>
      <c r="B487" s="6" t="s">
        <v>463</v>
      </c>
      <c r="C487" s="7">
        <v>0</v>
      </c>
      <c r="D487" s="7">
        <v>0</v>
      </c>
      <c r="E487" s="8" t="str">
        <f t="shared" si="52"/>
        <v/>
      </c>
      <c r="F487" s="8" t="str">
        <f t="shared" si="53"/>
        <v/>
      </c>
      <c r="G487" s="8" t="str">
        <f t="shared" si="55"/>
        <v xml:space="preserve"> </v>
      </c>
      <c r="H487" s="8" t="str">
        <f t="shared" si="54"/>
        <v/>
      </c>
    </row>
    <row r="488" spans="1:8" x14ac:dyDescent="0.2">
      <c r="A488" s="27"/>
      <c r="B488" s="6" t="s">
        <v>464</v>
      </c>
      <c r="C488" s="7">
        <v>0</v>
      </c>
      <c r="D488" s="7">
        <v>0</v>
      </c>
      <c r="E488" s="8" t="str">
        <f t="shared" si="52"/>
        <v/>
      </c>
      <c r="F488" s="8" t="str">
        <f t="shared" si="53"/>
        <v/>
      </c>
      <c r="G488" s="8" t="str">
        <f t="shared" si="55"/>
        <v xml:space="preserve"> </v>
      </c>
      <c r="H488" s="8" t="str">
        <f t="shared" si="54"/>
        <v/>
      </c>
    </row>
    <row r="489" spans="1:8" x14ac:dyDescent="0.2">
      <c r="A489" s="27"/>
      <c r="B489" s="6" t="s">
        <v>465</v>
      </c>
      <c r="C489" s="7">
        <v>0</v>
      </c>
      <c r="D489" s="7">
        <v>0</v>
      </c>
      <c r="E489" s="8" t="str">
        <f t="shared" si="52"/>
        <v/>
      </c>
      <c r="F489" s="8" t="str">
        <f t="shared" si="53"/>
        <v/>
      </c>
      <c r="G489" s="8" t="str">
        <f t="shared" si="55"/>
        <v xml:space="preserve"> </v>
      </c>
      <c r="H489" s="8" t="str">
        <f t="shared" si="54"/>
        <v/>
      </c>
    </row>
    <row r="490" spans="1:8" x14ac:dyDescent="0.2">
      <c r="A490" s="27"/>
      <c r="B490" s="6" t="s">
        <v>466</v>
      </c>
      <c r="C490" s="7">
        <v>0</v>
      </c>
      <c r="D490" s="7">
        <v>0</v>
      </c>
      <c r="E490" s="8" t="str">
        <f t="shared" ref="E490:E553" si="56">+IF(C490=0,"",C490/C$362)</f>
        <v/>
      </c>
      <c r="F490" s="8" t="str">
        <f t="shared" ref="F490:F553" si="57">+IF(D490=0,"",D490/D$362)</f>
        <v/>
      </c>
      <c r="G490" s="8" t="str">
        <f t="shared" si="55"/>
        <v xml:space="preserve"> </v>
      </c>
      <c r="H490" s="8" t="str">
        <f t="shared" ref="H490:H553" si="58">+IF(OR(AND(E490=""),(G490="")),"",E490*G490)</f>
        <v/>
      </c>
    </row>
    <row r="491" spans="1:8" x14ac:dyDescent="0.2">
      <c r="A491" s="27"/>
      <c r="B491" s="6" t="s">
        <v>467</v>
      </c>
      <c r="C491" s="7">
        <v>0</v>
      </c>
      <c r="D491" s="7">
        <v>0</v>
      </c>
      <c r="E491" s="8" t="str">
        <f t="shared" si="56"/>
        <v/>
      </c>
      <c r="F491" s="8" t="str">
        <f t="shared" si="57"/>
        <v/>
      </c>
      <c r="G491" s="8" t="str">
        <f t="shared" ref="G491:G554" si="59">+IF(AND(C491=0,D491=0)," ",IF(C491=0,1,IF(D491=0,-1,(D491-C491)/C491)))</f>
        <v xml:space="preserve"> </v>
      </c>
      <c r="H491" s="8" t="str">
        <f t="shared" si="58"/>
        <v/>
      </c>
    </row>
    <row r="492" spans="1:8" x14ac:dyDescent="0.2">
      <c r="A492" s="27"/>
      <c r="B492" s="6" t="s">
        <v>468</v>
      </c>
      <c r="C492" s="7">
        <v>0</v>
      </c>
      <c r="D492" s="7">
        <v>0</v>
      </c>
      <c r="E492" s="8" t="str">
        <f t="shared" si="56"/>
        <v/>
      </c>
      <c r="F492" s="8" t="str">
        <f t="shared" si="57"/>
        <v/>
      </c>
      <c r="G492" s="8" t="str">
        <f t="shared" si="59"/>
        <v xml:space="preserve"> </v>
      </c>
      <c r="H492" s="8" t="str">
        <f t="shared" si="58"/>
        <v/>
      </c>
    </row>
    <row r="493" spans="1:8" x14ac:dyDescent="0.2">
      <c r="A493" s="27"/>
      <c r="B493" s="6" t="s">
        <v>469</v>
      </c>
      <c r="C493" s="7">
        <v>0</v>
      </c>
      <c r="D493" s="7">
        <v>0</v>
      </c>
      <c r="E493" s="8" t="str">
        <f t="shared" si="56"/>
        <v/>
      </c>
      <c r="F493" s="8" t="str">
        <f t="shared" si="57"/>
        <v/>
      </c>
      <c r="G493" s="8" t="str">
        <f t="shared" si="59"/>
        <v xml:space="preserve"> </v>
      </c>
      <c r="H493" s="8" t="str">
        <f t="shared" si="58"/>
        <v/>
      </c>
    </row>
    <row r="494" spans="1:8" x14ac:dyDescent="0.2">
      <c r="A494" s="27"/>
      <c r="B494" s="6" t="s">
        <v>470</v>
      </c>
      <c r="C494" s="7">
        <v>0</v>
      </c>
      <c r="D494" s="7">
        <v>0</v>
      </c>
      <c r="E494" s="8" t="str">
        <f t="shared" si="56"/>
        <v/>
      </c>
      <c r="F494" s="8" t="str">
        <f t="shared" si="57"/>
        <v/>
      </c>
      <c r="G494" s="8" t="str">
        <f t="shared" si="59"/>
        <v xml:space="preserve"> </v>
      </c>
      <c r="H494" s="8" t="str">
        <f t="shared" si="58"/>
        <v/>
      </c>
    </row>
    <row r="495" spans="1:8" x14ac:dyDescent="0.2">
      <c r="A495" s="27"/>
      <c r="B495" s="6" t="s">
        <v>471</v>
      </c>
      <c r="C495" s="7">
        <v>0</v>
      </c>
      <c r="D495" s="7">
        <v>0</v>
      </c>
      <c r="E495" s="8" t="str">
        <f t="shared" si="56"/>
        <v/>
      </c>
      <c r="F495" s="8" t="str">
        <f t="shared" si="57"/>
        <v/>
      </c>
      <c r="G495" s="8" t="str">
        <f t="shared" si="59"/>
        <v xml:space="preserve"> </v>
      </c>
      <c r="H495" s="8" t="str">
        <f t="shared" si="58"/>
        <v/>
      </c>
    </row>
    <row r="496" spans="1:8" x14ac:dyDescent="0.2">
      <c r="A496" s="27"/>
      <c r="B496" s="6" t="s">
        <v>472</v>
      </c>
      <c r="C496" s="7">
        <v>0</v>
      </c>
      <c r="D496" s="7">
        <v>0</v>
      </c>
      <c r="E496" s="8" t="str">
        <f t="shared" si="56"/>
        <v/>
      </c>
      <c r="F496" s="8" t="str">
        <f t="shared" si="57"/>
        <v/>
      </c>
      <c r="G496" s="8" t="str">
        <f t="shared" si="59"/>
        <v xml:space="preserve"> </v>
      </c>
      <c r="H496" s="8" t="str">
        <f t="shared" si="58"/>
        <v/>
      </c>
    </row>
    <row r="497" spans="1:8" x14ac:dyDescent="0.2">
      <c r="A497" s="27"/>
      <c r="B497" s="6" t="s">
        <v>473</v>
      </c>
      <c r="C497" s="7">
        <v>0</v>
      </c>
      <c r="D497" s="7">
        <v>0</v>
      </c>
      <c r="E497" s="8" t="str">
        <f t="shared" si="56"/>
        <v/>
      </c>
      <c r="F497" s="8" t="str">
        <f t="shared" si="57"/>
        <v/>
      </c>
      <c r="G497" s="8" t="str">
        <f t="shared" si="59"/>
        <v xml:space="preserve"> </v>
      </c>
      <c r="H497" s="8" t="str">
        <f t="shared" si="58"/>
        <v/>
      </c>
    </row>
    <row r="498" spans="1:8" x14ac:dyDescent="0.2">
      <c r="A498" s="27"/>
      <c r="B498" s="6" t="s">
        <v>474</v>
      </c>
      <c r="C498" s="7">
        <v>0</v>
      </c>
      <c r="D498" s="7">
        <v>0</v>
      </c>
      <c r="E498" s="8" t="str">
        <f t="shared" si="56"/>
        <v/>
      </c>
      <c r="F498" s="8" t="str">
        <f t="shared" si="57"/>
        <v/>
      </c>
      <c r="G498" s="8" t="str">
        <f t="shared" si="59"/>
        <v xml:space="preserve"> </v>
      </c>
      <c r="H498" s="8" t="str">
        <f t="shared" si="58"/>
        <v/>
      </c>
    </row>
    <row r="499" spans="1:8" ht="25.5" x14ac:dyDescent="0.2">
      <c r="A499" s="27"/>
      <c r="B499" s="6" t="s">
        <v>475</v>
      </c>
      <c r="C499" s="7">
        <v>0</v>
      </c>
      <c r="D499" s="7">
        <v>0</v>
      </c>
      <c r="E499" s="8" t="str">
        <f t="shared" si="56"/>
        <v/>
      </c>
      <c r="F499" s="8" t="str">
        <f t="shared" si="57"/>
        <v/>
      </c>
      <c r="G499" s="8" t="str">
        <f t="shared" si="59"/>
        <v xml:space="preserve"> </v>
      </c>
      <c r="H499" s="8" t="str">
        <f t="shared" si="58"/>
        <v/>
      </c>
    </row>
    <row r="500" spans="1:8" x14ac:dyDescent="0.2">
      <c r="A500" s="27"/>
      <c r="B500" s="6" t="s">
        <v>476</v>
      </c>
      <c r="C500" s="7">
        <v>0</v>
      </c>
      <c r="D500" s="7">
        <v>1</v>
      </c>
      <c r="E500" s="8" t="str">
        <f t="shared" si="56"/>
        <v/>
      </c>
      <c r="F500" s="8">
        <f t="shared" si="57"/>
        <v>5.7471264367816091E-3</v>
      </c>
      <c r="G500" s="8">
        <f t="shared" si="59"/>
        <v>1</v>
      </c>
      <c r="H500" s="8" t="str">
        <f t="shared" si="58"/>
        <v/>
      </c>
    </row>
    <row r="501" spans="1:8" x14ac:dyDescent="0.2">
      <c r="A501" s="27"/>
      <c r="B501" s="6" t="s">
        <v>477</v>
      </c>
      <c r="C501" s="7">
        <v>0</v>
      </c>
      <c r="D501" s="7">
        <v>0</v>
      </c>
      <c r="E501" s="8" t="str">
        <f t="shared" si="56"/>
        <v/>
      </c>
      <c r="F501" s="8" t="str">
        <f t="shared" si="57"/>
        <v/>
      </c>
      <c r="G501" s="8" t="str">
        <f t="shared" si="59"/>
        <v xml:space="preserve"> </v>
      </c>
      <c r="H501" s="8" t="str">
        <f t="shared" si="58"/>
        <v/>
      </c>
    </row>
    <row r="502" spans="1:8" x14ac:dyDescent="0.2">
      <c r="A502" s="27"/>
      <c r="B502" s="6" t="s">
        <v>478</v>
      </c>
      <c r="C502" s="7">
        <v>0</v>
      </c>
      <c r="D502" s="7">
        <v>0</v>
      </c>
      <c r="E502" s="8" t="str">
        <f t="shared" si="56"/>
        <v/>
      </c>
      <c r="F502" s="8" t="str">
        <f t="shared" si="57"/>
        <v/>
      </c>
      <c r="G502" s="8" t="str">
        <f t="shared" si="59"/>
        <v xml:space="preserve"> </v>
      </c>
      <c r="H502" s="8" t="str">
        <f t="shared" si="58"/>
        <v/>
      </c>
    </row>
    <row r="503" spans="1:8" x14ac:dyDescent="0.2">
      <c r="A503" s="27"/>
      <c r="B503" s="6" t="s">
        <v>479</v>
      </c>
      <c r="C503" s="7">
        <v>0</v>
      </c>
      <c r="D503" s="7">
        <v>0</v>
      </c>
      <c r="E503" s="8" t="str">
        <f t="shared" si="56"/>
        <v/>
      </c>
      <c r="F503" s="8" t="str">
        <f t="shared" si="57"/>
        <v/>
      </c>
      <c r="G503" s="8" t="str">
        <f t="shared" si="59"/>
        <v xml:space="preserve"> </v>
      </c>
      <c r="H503" s="8" t="str">
        <f t="shared" si="58"/>
        <v/>
      </c>
    </row>
    <row r="504" spans="1:8" x14ac:dyDescent="0.2">
      <c r="A504" s="27"/>
      <c r="B504" s="6" t="s">
        <v>480</v>
      </c>
      <c r="C504" s="7">
        <v>0</v>
      </c>
      <c r="D504" s="7">
        <v>0</v>
      </c>
      <c r="E504" s="8" t="str">
        <f t="shared" si="56"/>
        <v/>
      </c>
      <c r="F504" s="8" t="str">
        <f t="shared" si="57"/>
        <v/>
      </c>
      <c r="G504" s="8" t="str">
        <f t="shared" si="59"/>
        <v xml:space="preserve"> </v>
      </c>
      <c r="H504" s="8" t="str">
        <f t="shared" si="58"/>
        <v/>
      </c>
    </row>
    <row r="505" spans="1:8" x14ac:dyDescent="0.2">
      <c r="A505" s="27"/>
      <c r="B505" s="6" t="s">
        <v>481</v>
      </c>
      <c r="C505" s="7">
        <v>2</v>
      </c>
      <c r="D505" s="7">
        <v>0</v>
      </c>
      <c r="E505" s="8">
        <f t="shared" si="56"/>
        <v>0.01</v>
      </c>
      <c r="F505" s="8" t="str">
        <f t="shared" si="57"/>
        <v/>
      </c>
      <c r="G505" s="8">
        <f t="shared" si="59"/>
        <v>-1</v>
      </c>
      <c r="H505" s="8">
        <f t="shared" si="58"/>
        <v>-0.01</v>
      </c>
    </row>
    <row r="506" spans="1:8" x14ac:dyDescent="0.2">
      <c r="A506" s="27"/>
      <c r="B506" s="6" t="s">
        <v>482</v>
      </c>
      <c r="C506" s="7">
        <v>0</v>
      </c>
      <c r="D506" s="7">
        <v>0</v>
      </c>
      <c r="E506" s="8" t="str">
        <f t="shared" si="56"/>
        <v/>
      </c>
      <c r="F506" s="8" t="str">
        <f t="shared" si="57"/>
        <v/>
      </c>
      <c r="G506" s="8" t="str">
        <f t="shared" si="59"/>
        <v xml:space="preserve"> </v>
      </c>
      <c r="H506" s="8" t="str">
        <f t="shared" si="58"/>
        <v/>
      </c>
    </row>
    <row r="507" spans="1:8" x14ac:dyDescent="0.2">
      <c r="A507" s="27"/>
      <c r="B507" s="6" t="s">
        <v>483</v>
      </c>
      <c r="C507" s="7">
        <v>0</v>
      </c>
      <c r="D507" s="7">
        <v>0</v>
      </c>
      <c r="E507" s="8" t="str">
        <f t="shared" si="56"/>
        <v/>
      </c>
      <c r="F507" s="8" t="str">
        <f t="shared" si="57"/>
        <v/>
      </c>
      <c r="G507" s="8" t="str">
        <f t="shared" si="59"/>
        <v xml:space="preserve"> </v>
      </c>
      <c r="H507" s="8" t="str">
        <f t="shared" si="58"/>
        <v/>
      </c>
    </row>
    <row r="508" spans="1:8" x14ac:dyDescent="0.2">
      <c r="A508" s="27"/>
      <c r="B508" s="6" t="s">
        <v>484</v>
      </c>
      <c r="C508" s="7">
        <v>0</v>
      </c>
      <c r="D508" s="7">
        <v>0</v>
      </c>
      <c r="E508" s="8" t="str">
        <f t="shared" si="56"/>
        <v/>
      </c>
      <c r="F508" s="8" t="str">
        <f t="shared" si="57"/>
        <v/>
      </c>
      <c r="G508" s="8" t="str">
        <f t="shared" si="59"/>
        <v xml:space="preserve"> </v>
      </c>
      <c r="H508" s="8" t="str">
        <f t="shared" si="58"/>
        <v/>
      </c>
    </row>
    <row r="509" spans="1:8" x14ac:dyDescent="0.2">
      <c r="A509" s="27"/>
      <c r="B509" s="6" t="s">
        <v>485</v>
      </c>
      <c r="C509" s="7">
        <v>0</v>
      </c>
      <c r="D509" s="7">
        <v>0</v>
      </c>
      <c r="E509" s="8" t="str">
        <f t="shared" si="56"/>
        <v/>
      </c>
      <c r="F509" s="8" t="str">
        <f t="shared" si="57"/>
        <v/>
      </c>
      <c r="G509" s="8" t="str">
        <f t="shared" si="59"/>
        <v xml:space="preserve"> </v>
      </c>
      <c r="H509" s="8" t="str">
        <f t="shared" si="58"/>
        <v/>
      </c>
    </row>
    <row r="510" spans="1:8" x14ac:dyDescent="0.2">
      <c r="A510" s="27"/>
      <c r="B510" s="6" t="s">
        <v>486</v>
      </c>
      <c r="C510" s="7">
        <v>0</v>
      </c>
      <c r="D510" s="7">
        <v>0</v>
      </c>
      <c r="E510" s="8" t="str">
        <f t="shared" si="56"/>
        <v/>
      </c>
      <c r="F510" s="8" t="str">
        <f t="shared" si="57"/>
        <v/>
      </c>
      <c r="G510" s="8" t="str">
        <f t="shared" si="59"/>
        <v xml:space="preserve"> </v>
      </c>
      <c r="H510" s="8" t="str">
        <f t="shared" si="58"/>
        <v/>
      </c>
    </row>
    <row r="511" spans="1:8" ht="25.5" x14ac:dyDescent="0.2">
      <c r="A511" s="27"/>
      <c r="B511" s="6" t="s">
        <v>487</v>
      </c>
      <c r="C511" s="7">
        <v>0</v>
      </c>
      <c r="D511" s="7">
        <v>0</v>
      </c>
      <c r="E511" s="8" t="str">
        <f t="shared" si="56"/>
        <v/>
      </c>
      <c r="F511" s="8" t="str">
        <f t="shared" si="57"/>
        <v/>
      </c>
      <c r="G511" s="8" t="str">
        <f t="shared" si="59"/>
        <v xml:space="preserve"> </v>
      </c>
      <c r="H511" s="8" t="str">
        <f t="shared" si="58"/>
        <v/>
      </c>
    </row>
    <row r="512" spans="1:8" x14ac:dyDescent="0.2">
      <c r="A512" s="27"/>
      <c r="B512" s="6" t="s">
        <v>488</v>
      </c>
      <c r="C512" s="7">
        <v>0</v>
      </c>
      <c r="D512" s="7">
        <v>0</v>
      </c>
      <c r="E512" s="8" t="str">
        <f t="shared" si="56"/>
        <v/>
      </c>
      <c r="F512" s="8" t="str">
        <f t="shared" si="57"/>
        <v/>
      </c>
      <c r="G512" s="8" t="str">
        <f t="shared" si="59"/>
        <v xml:space="preserve"> </v>
      </c>
      <c r="H512" s="8" t="str">
        <f t="shared" si="58"/>
        <v/>
      </c>
    </row>
    <row r="513" spans="1:8" ht="25.5" x14ac:dyDescent="0.2">
      <c r="A513" s="27"/>
      <c r="B513" s="6" t="s">
        <v>489</v>
      </c>
      <c r="C513" s="7">
        <v>0</v>
      </c>
      <c r="D513" s="7">
        <v>0</v>
      </c>
      <c r="E513" s="8" t="str">
        <f t="shared" si="56"/>
        <v/>
      </c>
      <c r="F513" s="8" t="str">
        <f t="shared" si="57"/>
        <v/>
      </c>
      <c r="G513" s="8" t="str">
        <f t="shared" si="59"/>
        <v xml:space="preserve"> </v>
      </c>
      <c r="H513" s="8" t="str">
        <f t="shared" si="58"/>
        <v/>
      </c>
    </row>
    <row r="514" spans="1:8" x14ac:dyDescent="0.2">
      <c r="A514" s="27"/>
      <c r="B514" s="6" t="s">
        <v>490</v>
      </c>
      <c r="C514" s="7">
        <v>0</v>
      </c>
      <c r="D514" s="7">
        <v>0</v>
      </c>
      <c r="E514" s="8" t="str">
        <f t="shared" si="56"/>
        <v/>
      </c>
      <c r="F514" s="8" t="str">
        <f t="shared" si="57"/>
        <v/>
      </c>
      <c r="G514" s="8" t="str">
        <f t="shared" si="59"/>
        <v xml:space="preserve"> </v>
      </c>
      <c r="H514" s="8" t="str">
        <f t="shared" si="58"/>
        <v/>
      </c>
    </row>
    <row r="515" spans="1:8" ht="25.5" x14ac:dyDescent="0.2">
      <c r="A515" s="27"/>
      <c r="B515" s="6" t="s">
        <v>491</v>
      </c>
      <c r="C515" s="7">
        <v>0</v>
      </c>
      <c r="D515" s="7">
        <v>0</v>
      </c>
      <c r="E515" s="8" t="str">
        <f t="shared" si="56"/>
        <v/>
      </c>
      <c r="F515" s="8" t="str">
        <f t="shared" si="57"/>
        <v/>
      </c>
      <c r="G515" s="8" t="str">
        <f t="shared" si="59"/>
        <v xml:space="preserve"> </v>
      </c>
      <c r="H515" s="8" t="str">
        <f t="shared" si="58"/>
        <v/>
      </c>
    </row>
    <row r="516" spans="1:8" x14ac:dyDescent="0.2">
      <c r="A516" s="27"/>
      <c r="B516" s="6" t="s">
        <v>492</v>
      </c>
      <c r="C516" s="7">
        <v>0</v>
      </c>
      <c r="D516" s="7">
        <v>0</v>
      </c>
      <c r="E516" s="8" t="str">
        <f t="shared" si="56"/>
        <v/>
      </c>
      <c r="F516" s="8" t="str">
        <f t="shared" si="57"/>
        <v/>
      </c>
      <c r="G516" s="8" t="str">
        <f t="shared" si="59"/>
        <v xml:space="preserve"> </v>
      </c>
      <c r="H516" s="8" t="str">
        <f t="shared" si="58"/>
        <v/>
      </c>
    </row>
    <row r="517" spans="1:8" ht="25.5" x14ac:dyDescent="0.2">
      <c r="A517" s="27"/>
      <c r="B517" s="6" t="s">
        <v>493</v>
      </c>
      <c r="C517" s="7">
        <v>0</v>
      </c>
      <c r="D517" s="7">
        <v>0</v>
      </c>
      <c r="E517" s="8" t="str">
        <f t="shared" si="56"/>
        <v/>
      </c>
      <c r="F517" s="8" t="str">
        <f t="shared" si="57"/>
        <v/>
      </c>
      <c r="G517" s="8" t="str">
        <f t="shared" si="59"/>
        <v xml:space="preserve"> </v>
      </c>
      <c r="H517" s="8" t="str">
        <f t="shared" si="58"/>
        <v/>
      </c>
    </row>
    <row r="518" spans="1:8" ht="25.5" x14ac:dyDescent="0.2">
      <c r="A518" s="27"/>
      <c r="B518" s="6" t="s">
        <v>494</v>
      </c>
      <c r="C518" s="7">
        <v>0</v>
      </c>
      <c r="D518" s="7">
        <v>0</v>
      </c>
      <c r="E518" s="8" t="str">
        <f t="shared" si="56"/>
        <v/>
      </c>
      <c r="F518" s="8" t="str">
        <f t="shared" si="57"/>
        <v/>
      </c>
      <c r="G518" s="8" t="str">
        <f t="shared" si="59"/>
        <v xml:space="preserve"> </v>
      </c>
      <c r="H518" s="8" t="str">
        <f t="shared" si="58"/>
        <v/>
      </c>
    </row>
    <row r="519" spans="1:8" x14ac:dyDescent="0.2">
      <c r="A519" s="27"/>
      <c r="B519" s="6" t="s">
        <v>495</v>
      </c>
      <c r="C519" s="7">
        <v>0</v>
      </c>
      <c r="D519" s="7">
        <v>0</v>
      </c>
      <c r="E519" s="8" t="str">
        <f t="shared" si="56"/>
        <v/>
      </c>
      <c r="F519" s="8" t="str">
        <f t="shared" si="57"/>
        <v/>
      </c>
      <c r="G519" s="8" t="str">
        <f t="shared" si="59"/>
        <v xml:space="preserve"> </v>
      </c>
      <c r="H519" s="8" t="str">
        <f t="shared" si="58"/>
        <v/>
      </c>
    </row>
    <row r="520" spans="1:8" x14ac:dyDescent="0.2">
      <c r="A520" s="27" t="s">
        <v>668</v>
      </c>
      <c r="B520" s="6" t="s">
        <v>496</v>
      </c>
      <c r="C520" s="7">
        <v>0</v>
      </c>
      <c r="D520" s="7">
        <v>0</v>
      </c>
      <c r="E520" s="8" t="str">
        <f t="shared" si="56"/>
        <v/>
      </c>
      <c r="F520" s="8" t="str">
        <f t="shared" si="57"/>
        <v/>
      </c>
      <c r="G520" s="8" t="str">
        <f t="shared" si="59"/>
        <v xml:space="preserve"> </v>
      </c>
      <c r="H520" s="8" t="str">
        <f t="shared" si="58"/>
        <v/>
      </c>
    </row>
    <row r="521" spans="1:8" ht="25.5" x14ac:dyDescent="0.2">
      <c r="A521" s="27"/>
      <c r="B521" s="6" t="s">
        <v>497</v>
      </c>
      <c r="C521" s="7">
        <v>0</v>
      </c>
      <c r="D521" s="7">
        <v>0</v>
      </c>
      <c r="E521" s="8" t="str">
        <f t="shared" si="56"/>
        <v/>
      </c>
      <c r="F521" s="8" t="str">
        <f t="shared" si="57"/>
        <v/>
      </c>
      <c r="G521" s="8" t="str">
        <f t="shared" si="59"/>
        <v xml:space="preserve"> </v>
      </c>
      <c r="H521" s="8" t="str">
        <f t="shared" si="58"/>
        <v/>
      </c>
    </row>
    <row r="522" spans="1:8" ht="17.25" customHeight="1" x14ac:dyDescent="0.2">
      <c r="A522" s="27"/>
      <c r="B522" s="6" t="s">
        <v>498</v>
      </c>
      <c r="C522" s="7">
        <v>0</v>
      </c>
      <c r="D522" s="7">
        <v>0</v>
      </c>
      <c r="E522" s="8" t="str">
        <f t="shared" si="56"/>
        <v/>
      </c>
      <c r="F522" s="8" t="str">
        <f t="shared" si="57"/>
        <v/>
      </c>
      <c r="G522" s="8" t="str">
        <f t="shared" si="59"/>
        <v xml:space="preserve"> </v>
      </c>
      <c r="H522" s="8" t="str">
        <f t="shared" si="58"/>
        <v/>
      </c>
    </row>
    <row r="523" spans="1:8" x14ac:dyDescent="0.2">
      <c r="A523" s="27"/>
      <c r="B523" s="6" t="s">
        <v>499</v>
      </c>
      <c r="C523" s="7">
        <v>0</v>
      </c>
      <c r="D523" s="7">
        <v>0</v>
      </c>
      <c r="E523" s="8" t="str">
        <f t="shared" si="56"/>
        <v/>
      </c>
      <c r="F523" s="8" t="str">
        <f t="shared" si="57"/>
        <v/>
      </c>
      <c r="G523" s="8" t="str">
        <f t="shared" si="59"/>
        <v xml:space="preserve"> </v>
      </c>
      <c r="H523" s="8" t="str">
        <f t="shared" si="58"/>
        <v/>
      </c>
    </row>
    <row r="524" spans="1:8" ht="25.5" x14ac:dyDescent="0.2">
      <c r="A524" s="27"/>
      <c r="B524" s="6" t="s">
        <v>500</v>
      </c>
      <c r="C524" s="7">
        <v>0</v>
      </c>
      <c r="D524" s="7">
        <v>0</v>
      </c>
      <c r="E524" s="8" t="str">
        <f t="shared" si="56"/>
        <v/>
      </c>
      <c r="F524" s="8" t="str">
        <f t="shared" si="57"/>
        <v/>
      </c>
      <c r="G524" s="8" t="str">
        <f t="shared" si="59"/>
        <v xml:space="preserve"> </v>
      </c>
      <c r="H524" s="8" t="str">
        <f t="shared" si="58"/>
        <v/>
      </c>
    </row>
    <row r="525" spans="1:8" ht="25.5" x14ac:dyDescent="0.2">
      <c r="A525" s="27"/>
      <c r="B525" s="6" t="s">
        <v>501</v>
      </c>
      <c r="C525" s="7">
        <v>0</v>
      </c>
      <c r="D525" s="7">
        <v>0</v>
      </c>
      <c r="E525" s="8" t="str">
        <f t="shared" si="56"/>
        <v/>
      </c>
      <c r="F525" s="8" t="str">
        <f t="shared" si="57"/>
        <v/>
      </c>
      <c r="G525" s="8" t="str">
        <f t="shared" si="59"/>
        <v xml:space="preserve"> </v>
      </c>
      <c r="H525" s="8" t="str">
        <f t="shared" si="58"/>
        <v/>
      </c>
    </row>
    <row r="526" spans="1:8" ht="25.5" x14ac:dyDescent="0.2">
      <c r="A526" s="27"/>
      <c r="B526" s="6" t="s">
        <v>502</v>
      </c>
      <c r="C526" s="7">
        <v>0</v>
      </c>
      <c r="D526" s="7">
        <v>0</v>
      </c>
      <c r="E526" s="8" t="str">
        <f t="shared" si="56"/>
        <v/>
      </c>
      <c r="F526" s="8" t="str">
        <f t="shared" si="57"/>
        <v/>
      </c>
      <c r="G526" s="8" t="str">
        <f t="shared" si="59"/>
        <v xml:space="preserve"> </v>
      </c>
      <c r="H526" s="8" t="str">
        <f t="shared" si="58"/>
        <v/>
      </c>
    </row>
    <row r="527" spans="1:8" x14ac:dyDescent="0.2">
      <c r="A527" s="27"/>
      <c r="B527" s="6" t="s">
        <v>503</v>
      </c>
      <c r="C527" s="7">
        <v>0</v>
      </c>
      <c r="D527" s="7">
        <v>0</v>
      </c>
      <c r="E527" s="8" t="str">
        <f t="shared" si="56"/>
        <v/>
      </c>
      <c r="F527" s="8" t="str">
        <f t="shared" si="57"/>
        <v/>
      </c>
      <c r="G527" s="8" t="str">
        <f t="shared" si="59"/>
        <v xml:space="preserve"> </v>
      </c>
      <c r="H527" s="8" t="str">
        <f t="shared" si="58"/>
        <v/>
      </c>
    </row>
    <row r="528" spans="1:8" ht="25.5" x14ac:dyDescent="0.2">
      <c r="A528" s="27"/>
      <c r="B528" s="6" t="s">
        <v>504</v>
      </c>
      <c r="C528" s="7">
        <v>0</v>
      </c>
      <c r="D528" s="7">
        <v>0</v>
      </c>
      <c r="E528" s="8" t="str">
        <f t="shared" si="56"/>
        <v/>
      </c>
      <c r="F528" s="8" t="str">
        <f t="shared" si="57"/>
        <v/>
      </c>
      <c r="G528" s="8" t="str">
        <f t="shared" si="59"/>
        <v xml:space="preserve"> </v>
      </c>
      <c r="H528" s="8" t="str">
        <f t="shared" si="58"/>
        <v/>
      </c>
    </row>
    <row r="529" spans="1:8" x14ac:dyDescent="0.2">
      <c r="A529" s="27"/>
      <c r="B529" s="6" t="s">
        <v>505</v>
      </c>
      <c r="C529" s="7">
        <v>0</v>
      </c>
      <c r="D529" s="7">
        <v>0</v>
      </c>
      <c r="E529" s="8" t="str">
        <f t="shared" si="56"/>
        <v/>
      </c>
      <c r="F529" s="8" t="str">
        <f t="shared" si="57"/>
        <v/>
      </c>
      <c r="G529" s="8" t="str">
        <f t="shared" si="59"/>
        <v xml:space="preserve"> </v>
      </c>
      <c r="H529" s="8" t="str">
        <f t="shared" si="58"/>
        <v/>
      </c>
    </row>
    <row r="530" spans="1:8" x14ac:dyDescent="0.2">
      <c r="A530" s="27"/>
      <c r="B530" s="6" t="s">
        <v>506</v>
      </c>
      <c r="C530" s="7">
        <v>0</v>
      </c>
      <c r="D530" s="7">
        <v>0</v>
      </c>
      <c r="E530" s="8" t="str">
        <f t="shared" si="56"/>
        <v/>
      </c>
      <c r="F530" s="8" t="str">
        <f t="shared" si="57"/>
        <v/>
      </c>
      <c r="G530" s="8" t="str">
        <f t="shared" si="59"/>
        <v xml:space="preserve"> </v>
      </c>
      <c r="H530" s="8" t="str">
        <f t="shared" si="58"/>
        <v/>
      </c>
    </row>
    <row r="531" spans="1:8" x14ac:dyDescent="0.2">
      <c r="A531" s="27"/>
      <c r="B531" s="6" t="s">
        <v>507</v>
      </c>
      <c r="C531" s="7">
        <v>0</v>
      </c>
      <c r="D531" s="7">
        <v>0</v>
      </c>
      <c r="E531" s="8" t="str">
        <f t="shared" si="56"/>
        <v/>
      </c>
      <c r="F531" s="8" t="str">
        <f t="shared" si="57"/>
        <v/>
      </c>
      <c r="G531" s="8" t="str">
        <f t="shared" si="59"/>
        <v xml:space="preserve"> </v>
      </c>
      <c r="H531" s="8" t="str">
        <f t="shared" si="58"/>
        <v/>
      </c>
    </row>
    <row r="532" spans="1:8" ht="28.5" customHeight="1" x14ac:dyDescent="0.2">
      <c r="A532" s="27"/>
      <c r="B532" s="6" t="s">
        <v>508</v>
      </c>
      <c r="C532" s="7">
        <v>0</v>
      </c>
      <c r="D532" s="7">
        <v>0</v>
      </c>
      <c r="E532" s="8" t="str">
        <f t="shared" si="56"/>
        <v/>
      </c>
      <c r="F532" s="8" t="str">
        <f t="shared" si="57"/>
        <v/>
      </c>
      <c r="G532" s="8" t="str">
        <f t="shared" si="59"/>
        <v xml:space="preserve"> </v>
      </c>
      <c r="H532" s="8" t="str">
        <f t="shared" si="58"/>
        <v/>
      </c>
    </row>
    <row r="533" spans="1:8" x14ac:dyDescent="0.2">
      <c r="A533" s="27"/>
      <c r="B533" s="6" t="s">
        <v>509</v>
      </c>
      <c r="C533" s="7">
        <v>0</v>
      </c>
      <c r="D533" s="7">
        <v>0</v>
      </c>
      <c r="E533" s="8" t="str">
        <f t="shared" si="56"/>
        <v/>
      </c>
      <c r="F533" s="8" t="str">
        <f t="shared" si="57"/>
        <v/>
      </c>
      <c r="G533" s="8" t="str">
        <f t="shared" si="59"/>
        <v xml:space="preserve"> </v>
      </c>
      <c r="H533" s="8" t="str">
        <f t="shared" si="58"/>
        <v/>
      </c>
    </row>
    <row r="534" spans="1:8" ht="25.5" x14ac:dyDescent="0.2">
      <c r="A534" s="27"/>
      <c r="B534" s="6" t="s">
        <v>510</v>
      </c>
      <c r="C534" s="7">
        <v>0</v>
      </c>
      <c r="D534" s="7">
        <v>0</v>
      </c>
      <c r="E534" s="8" t="str">
        <f t="shared" si="56"/>
        <v/>
      </c>
      <c r="F534" s="8" t="str">
        <f t="shared" si="57"/>
        <v/>
      </c>
      <c r="G534" s="8" t="str">
        <f t="shared" si="59"/>
        <v xml:space="preserve"> </v>
      </c>
      <c r="H534" s="8" t="str">
        <f t="shared" si="58"/>
        <v/>
      </c>
    </row>
    <row r="535" spans="1:8" ht="25.5" x14ac:dyDescent="0.2">
      <c r="A535" s="27"/>
      <c r="B535" s="6" t="s">
        <v>511</v>
      </c>
      <c r="C535" s="7">
        <v>0</v>
      </c>
      <c r="D535" s="7">
        <v>0</v>
      </c>
      <c r="E535" s="8" t="str">
        <f t="shared" si="56"/>
        <v/>
      </c>
      <c r="F535" s="8" t="str">
        <f t="shared" si="57"/>
        <v/>
      </c>
      <c r="G535" s="8" t="str">
        <f t="shared" si="59"/>
        <v xml:space="preserve"> </v>
      </c>
      <c r="H535" s="8" t="str">
        <f t="shared" si="58"/>
        <v/>
      </c>
    </row>
    <row r="536" spans="1:8" x14ac:dyDescent="0.2">
      <c r="A536" s="27"/>
      <c r="B536" s="6" t="s">
        <v>512</v>
      </c>
      <c r="C536" s="7">
        <v>0</v>
      </c>
      <c r="D536" s="7">
        <v>0</v>
      </c>
      <c r="E536" s="8" t="str">
        <f t="shared" si="56"/>
        <v/>
      </c>
      <c r="F536" s="8" t="str">
        <f t="shared" si="57"/>
        <v/>
      </c>
      <c r="G536" s="8" t="str">
        <f t="shared" si="59"/>
        <v xml:space="preserve"> </v>
      </c>
      <c r="H536" s="8" t="str">
        <f t="shared" si="58"/>
        <v/>
      </c>
    </row>
    <row r="537" spans="1:8" ht="25.5" x14ac:dyDescent="0.2">
      <c r="A537" s="27"/>
      <c r="B537" s="6" t="s">
        <v>513</v>
      </c>
      <c r="C537" s="7">
        <v>0</v>
      </c>
      <c r="D537" s="7">
        <v>0</v>
      </c>
      <c r="E537" s="8" t="str">
        <f t="shared" si="56"/>
        <v/>
      </c>
      <c r="F537" s="8" t="str">
        <f t="shared" si="57"/>
        <v/>
      </c>
      <c r="G537" s="8" t="str">
        <f t="shared" si="59"/>
        <v xml:space="preserve"> </v>
      </c>
      <c r="H537" s="8" t="str">
        <f t="shared" si="58"/>
        <v/>
      </c>
    </row>
    <row r="538" spans="1:8" ht="25.5" x14ac:dyDescent="0.2">
      <c r="A538" s="27"/>
      <c r="B538" s="6" t="s">
        <v>514</v>
      </c>
      <c r="C538" s="7">
        <v>0</v>
      </c>
      <c r="D538" s="7">
        <v>0</v>
      </c>
      <c r="E538" s="8" t="str">
        <f t="shared" si="56"/>
        <v/>
      </c>
      <c r="F538" s="8" t="str">
        <f t="shared" si="57"/>
        <v/>
      </c>
      <c r="G538" s="8" t="str">
        <f t="shared" si="59"/>
        <v xml:space="preserve"> </v>
      </c>
      <c r="H538" s="8" t="str">
        <f t="shared" si="58"/>
        <v/>
      </c>
    </row>
    <row r="539" spans="1:8" x14ac:dyDescent="0.2">
      <c r="A539" s="27"/>
      <c r="B539" s="6" t="s">
        <v>515</v>
      </c>
      <c r="C539" s="7">
        <v>0</v>
      </c>
      <c r="D539" s="7">
        <v>0</v>
      </c>
      <c r="E539" s="8" t="str">
        <f t="shared" si="56"/>
        <v/>
      </c>
      <c r="F539" s="8" t="str">
        <f t="shared" si="57"/>
        <v/>
      </c>
      <c r="G539" s="8" t="str">
        <f t="shared" si="59"/>
        <v xml:space="preserve"> </v>
      </c>
      <c r="H539" s="8" t="str">
        <f t="shared" si="58"/>
        <v/>
      </c>
    </row>
    <row r="540" spans="1:8" x14ac:dyDescent="0.2">
      <c r="A540" s="27"/>
      <c r="B540" s="6" t="s">
        <v>516</v>
      </c>
      <c r="C540" s="7">
        <v>0</v>
      </c>
      <c r="D540" s="7">
        <v>0</v>
      </c>
      <c r="E540" s="8" t="str">
        <f t="shared" si="56"/>
        <v/>
      </c>
      <c r="F540" s="8" t="str">
        <f t="shared" si="57"/>
        <v/>
      </c>
      <c r="G540" s="8" t="str">
        <f t="shared" si="59"/>
        <v xml:space="preserve"> </v>
      </c>
      <c r="H540" s="8" t="str">
        <f t="shared" si="58"/>
        <v/>
      </c>
    </row>
    <row r="541" spans="1:8" x14ac:dyDescent="0.2">
      <c r="A541" s="27"/>
      <c r="B541" s="6" t="s">
        <v>517</v>
      </c>
      <c r="C541" s="7">
        <v>0</v>
      </c>
      <c r="D541" s="7">
        <v>0</v>
      </c>
      <c r="E541" s="8" t="str">
        <f t="shared" si="56"/>
        <v/>
      </c>
      <c r="F541" s="8" t="str">
        <f t="shared" si="57"/>
        <v/>
      </c>
      <c r="G541" s="8" t="str">
        <f t="shared" si="59"/>
        <v xml:space="preserve"> </v>
      </c>
      <c r="H541" s="8" t="str">
        <f t="shared" si="58"/>
        <v/>
      </c>
    </row>
    <row r="542" spans="1:8" ht="25.5" x14ac:dyDescent="0.2">
      <c r="A542" s="27"/>
      <c r="B542" s="6" t="s">
        <v>518</v>
      </c>
      <c r="C542" s="7">
        <v>0</v>
      </c>
      <c r="D542" s="7">
        <v>0</v>
      </c>
      <c r="E542" s="8" t="str">
        <f t="shared" si="56"/>
        <v/>
      </c>
      <c r="F542" s="8" t="str">
        <f t="shared" si="57"/>
        <v/>
      </c>
      <c r="G542" s="8" t="str">
        <f t="shared" si="59"/>
        <v xml:space="preserve"> </v>
      </c>
      <c r="H542" s="8" t="str">
        <f t="shared" si="58"/>
        <v/>
      </c>
    </row>
    <row r="543" spans="1:8" ht="25.5" x14ac:dyDescent="0.2">
      <c r="A543" s="27"/>
      <c r="B543" s="6" t="s">
        <v>519</v>
      </c>
      <c r="C543" s="7">
        <v>0</v>
      </c>
      <c r="D543" s="7">
        <v>0</v>
      </c>
      <c r="E543" s="8" t="str">
        <f t="shared" si="56"/>
        <v/>
      </c>
      <c r="F543" s="8" t="str">
        <f t="shared" si="57"/>
        <v/>
      </c>
      <c r="G543" s="8" t="str">
        <f t="shared" si="59"/>
        <v xml:space="preserve"> </v>
      </c>
      <c r="H543" s="8" t="str">
        <f t="shared" si="58"/>
        <v/>
      </c>
    </row>
    <row r="544" spans="1:8" ht="25.5" x14ac:dyDescent="0.2">
      <c r="A544" s="27"/>
      <c r="B544" s="6" t="s">
        <v>520</v>
      </c>
      <c r="C544" s="7">
        <v>0</v>
      </c>
      <c r="D544" s="7">
        <v>0</v>
      </c>
      <c r="E544" s="8" t="str">
        <f t="shared" si="56"/>
        <v/>
      </c>
      <c r="F544" s="8" t="str">
        <f t="shared" si="57"/>
        <v/>
      </c>
      <c r="G544" s="8" t="str">
        <f t="shared" si="59"/>
        <v xml:space="preserve"> </v>
      </c>
      <c r="H544" s="8" t="str">
        <f t="shared" si="58"/>
        <v/>
      </c>
    </row>
    <row r="545" spans="1:8" ht="25.5" x14ac:dyDescent="0.2">
      <c r="A545" s="27"/>
      <c r="B545" s="6" t="s">
        <v>521</v>
      </c>
      <c r="C545" s="7">
        <v>0</v>
      </c>
      <c r="D545" s="7">
        <v>0</v>
      </c>
      <c r="E545" s="8" t="str">
        <f t="shared" si="56"/>
        <v/>
      </c>
      <c r="F545" s="8" t="str">
        <f t="shared" si="57"/>
        <v/>
      </c>
      <c r="G545" s="8" t="str">
        <f t="shared" si="59"/>
        <v xml:space="preserve"> </v>
      </c>
      <c r="H545" s="8" t="str">
        <f t="shared" si="58"/>
        <v/>
      </c>
    </row>
    <row r="546" spans="1:8" ht="25.5" x14ac:dyDescent="0.2">
      <c r="A546" s="27"/>
      <c r="B546" s="6" t="s">
        <v>522</v>
      </c>
      <c r="C546" s="7">
        <v>0</v>
      </c>
      <c r="D546" s="7">
        <v>0</v>
      </c>
      <c r="E546" s="8" t="str">
        <f t="shared" si="56"/>
        <v/>
      </c>
      <c r="F546" s="8" t="str">
        <f t="shared" si="57"/>
        <v/>
      </c>
      <c r="G546" s="8" t="str">
        <f t="shared" si="59"/>
        <v xml:space="preserve"> </v>
      </c>
      <c r="H546" s="8" t="str">
        <f t="shared" si="58"/>
        <v/>
      </c>
    </row>
    <row r="547" spans="1:8" x14ac:dyDescent="0.2">
      <c r="A547" s="27"/>
      <c r="B547" s="6" t="s">
        <v>523</v>
      </c>
      <c r="C547" s="7">
        <v>0</v>
      </c>
      <c r="D547" s="7">
        <v>0</v>
      </c>
      <c r="E547" s="8" t="str">
        <f t="shared" si="56"/>
        <v/>
      </c>
      <c r="F547" s="8" t="str">
        <f t="shared" si="57"/>
        <v/>
      </c>
      <c r="G547" s="8" t="str">
        <f t="shared" si="59"/>
        <v xml:space="preserve"> </v>
      </c>
      <c r="H547" s="8" t="str">
        <f t="shared" si="58"/>
        <v/>
      </c>
    </row>
    <row r="548" spans="1:8" ht="25.5" x14ac:dyDescent="0.2">
      <c r="A548" s="27"/>
      <c r="B548" s="6" t="s">
        <v>524</v>
      </c>
      <c r="C548" s="7">
        <v>0</v>
      </c>
      <c r="D548" s="7">
        <v>0</v>
      </c>
      <c r="E548" s="8" t="str">
        <f t="shared" si="56"/>
        <v/>
      </c>
      <c r="F548" s="8" t="str">
        <f t="shared" si="57"/>
        <v/>
      </c>
      <c r="G548" s="8" t="str">
        <f t="shared" si="59"/>
        <v xml:space="preserve"> </v>
      </c>
      <c r="H548" s="8" t="str">
        <f t="shared" si="58"/>
        <v/>
      </c>
    </row>
    <row r="549" spans="1:8" x14ac:dyDescent="0.2">
      <c r="A549" s="27"/>
      <c r="B549" s="6" t="s">
        <v>525</v>
      </c>
      <c r="C549" s="7">
        <v>0</v>
      </c>
      <c r="D549" s="7">
        <v>0</v>
      </c>
      <c r="E549" s="8" t="str">
        <f t="shared" si="56"/>
        <v/>
      </c>
      <c r="F549" s="8" t="str">
        <f t="shared" si="57"/>
        <v/>
      </c>
      <c r="G549" s="8" t="str">
        <f t="shared" si="59"/>
        <v xml:space="preserve"> </v>
      </c>
      <c r="H549" s="8" t="str">
        <f t="shared" si="58"/>
        <v/>
      </c>
    </row>
    <row r="550" spans="1:8" x14ac:dyDescent="0.2">
      <c r="A550" s="27"/>
      <c r="B550" s="6" t="s">
        <v>526</v>
      </c>
      <c r="C550" s="7">
        <v>0</v>
      </c>
      <c r="D550" s="7">
        <v>0</v>
      </c>
      <c r="E550" s="8" t="str">
        <f t="shared" si="56"/>
        <v/>
      </c>
      <c r="F550" s="8" t="str">
        <f t="shared" si="57"/>
        <v/>
      </c>
      <c r="G550" s="8" t="str">
        <f t="shared" si="59"/>
        <v xml:space="preserve"> </v>
      </c>
      <c r="H550" s="8" t="str">
        <f t="shared" si="58"/>
        <v/>
      </c>
    </row>
    <row r="551" spans="1:8" ht="25.5" x14ac:dyDescent="0.2">
      <c r="A551" s="27"/>
      <c r="B551" s="6" t="s">
        <v>527</v>
      </c>
      <c r="C551" s="7">
        <v>0</v>
      </c>
      <c r="D551" s="7">
        <v>0</v>
      </c>
      <c r="E551" s="8" t="str">
        <f t="shared" si="56"/>
        <v/>
      </c>
      <c r="F551" s="8" t="str">
        <f t="shared" si="57"/>
        <v/>
      </c>
      <c r="G551" s="8" t="str">
        <f t="shared" si="59"/>
        <v xml:space="preserve"> </v>
      </c>
      <c r="H551" s="8" t="str">
        <f t="shared" si="58"/>
        <v/>
      </c>
    </row>
    <row r="552" spans="1:8" x14ac:dyDescent="0.2">
      <c r="A552" s="27"/>
      <c r="B552" s="6" t="s">
        <v>528</v>
      </c>
      <c r="C552" s="7">
        <v>0</v>
      </c>
      <c r="D552" s="7">
        <v>0</v>
      </c>
      <c r="E552" s="8" t="str">
        <f t="shared" si="56"/>
        <v/>
      </c>
      <c r="F552" s="8" t="str">
        <f t="shared" si="57"/>
        <v/>
      </c>
      <c r="G552" s="8" t="str">
        <f t="shared" si="59"/>
        <v xml:space="preserve"> </v>
      </c>
      <c r="H552" s="8" t="str">
        <f t="shared" si="58"/>
        <v/>
      </c>
    </row>
    <row r="553" spans="1:8" x14ac:dyDescent="0.2">
      <c r="A553" s="27"/>
      <c r="B553" s="6" t="s">
        <v>529</v>
      </c>
      <c r="C553" s="7">
        <v>0</v>
      </c>
      <c r="D553" s="7">
        <v>0</v>
      </c>
      <c r="E553" s="8" t="str">
        <f t="shared" si="56"/>
        <v/>
      </c>
      <c r="F553" s="8" t="str">
        <f t="shared" si="57"/>
        <v/>
      </c>
      <c r="G553" s="8" t="str">
        <f t="shared" si="59"/>
        <v xml:space="preserve"> </v>
      </c>
      <c r="H553" s="8" t="str">
        <f t="shared" si="58"/>
        <v/>
      </c>
    </row>
    <row r="554" spans="1:8" x14ac:dyDescent="0.2">
      <c r="A554" s="27"/>
      <c r="B554" s="6" t="s">
        <v>530</v>
      </c>
      <c r="C554" s="7">
        <v>0</v>
      </c>
      <c r="D554" s="7">
        <v>1</v>
      </c>
      <c r="E554" s="8" t="str">
        <f t="shared" ref="E554:E595" si="60">+IF(C554=0,"",C554/C$362)</f>
        <v/>
      </c>
      <c r="F554" s="8">
        <f t="shared" ref="F554:F595" si="61">+IF(D554=0,"",D554/D$362)</f>
        <v>5.7471264367816091E-3</v>
      </c>
      <c r="G554" s="8">
        <f t="shared" si="59"/>
        <v>1</v>
      </c>
      <c r="H554" s="8" t="str">
        <f t="shared" ref="H554:H595" si="62">+IF(OR(AND(E554=""),(G554="")),"",E554*G554)</f>
        <v/>
      </c>
    </row>
    <row r="555" spans="1:8" x14ac:dyDescent="0.2">
      <c r="A555" s="27"/>
      <c r="B555" s="6" t="s">
        <v>531</v>
      </c>
      <c r="C555" s="7">
        <v>0</v>
      </c>
      <c r="D555" s="7">
        <v>12</v>
      </c>
      <c r="E555" s="8" t="str">
        <f t="shared" si="60"/>
        <v/>
      </c>
      <c r="F555" s="8">
        <f t="shared" si="61"/>
        <v>6.8965517241379309E-2</v>
      </c>
      <c r="G555" s="8">
        <f t="shared" ref="G555:G595" si="63">+IF(AND(C555=0,D555=0)," ",IF(C555=0,1,IF(D555=0,-1,(D555-C555)/C555)))</f>
        <v>1</v>
      </c>
      <c r="H555" s="8" t="str">
        <f t="shared" si="62"/>
        <v/>
      </c>
    </row>
    <row r="556" spans="1:8" ht="25.5" x14ac:dyDescent="0.2">
      <c r="A556" s="27"/>
      <c r="B556" s="6" t="s">
        <v>532</v>
      </c>
      <c r="C556" s="7">
        <v>0</v>
      </c>
      <c r="D556" s="7">
        <v>0</v>
      </c>
      <c r="E556" s="8" t="str">
        <f t="shared" si="60"/>
        <v/>
      </c>
      <c r="F556" s="8" t="str">
        <f t="shared" si="61"/>
        <v/>
      </c>
      <c r="G556" s="8" t="str">
        <f t="shared" si="63"/>
        <v xml:space="preserve"> </v>
      </c>
      <c r="H556" s="8" t="str">
        <f t="shared" si="62"/>
        <v/>
      </c>
    </row>
    <row r="557" spans="1:8" x14ac:dyDescent="0.2">
      <c r="A557" s="27"/>
      <c r="B557" s="6" t="s">
        <v>533</v>
      </c>
      <c r="C557" s="7">
        <v>0</v>
      </c>
      <c r="D557" s="7">
        <v>0</v>
      </c>
      <c r="E557" s="8" t="str">
        <f t="shared" si="60"/>
        <v/>
      </c>
      <c r="F557" s="8" t="str">
        <f t="shared" si="61"/>
        <v/>
      </c>
      <c r="G557" s="8" t="str">
        <f t="shared" si="63"/>
        <v xml:space="preserve"> </v>
      </c>
      <c r="H557" s="8" t="str">
        <f t="shared" si="62"/>
        <v/>
      </c>
    </row>
    <row r="558" spans="1:8" x14ac:dyDescent="0.2">
      <c r="A558" s="27"/>
      <c r="B558" s="6" t="s">
        <v>534</v>
      </c>
      <c r="C558" s="7">
        <v>1</v>
      </c>
      <c r="D558" s="7">
        <v>4</v>
      </c>
      <c r="E558" s="8">
        <f t="shared" si="60"/>
        <v>5.0000000000000001E-3</v>
      </c>
      <c r="F558" s="8">
        <f t="shared" si="61"/>
        <v>2.2988505747126436E-2</v>
      </c>
      <c r="G558" s="8">
        <f t="shared" si="63"/>
        <v>3</v>
      </c>
      <c r="H558" s="8">
        <f t="shared" si="62"/>
        <v>1.4999999999999999E-2</v>
      </c>
    </row>
    <row r="559" spans="1:8" x14ac:dyDescent="0.2">
      <c r="A559" s="27"/>
      <c r="B559" s="6" t="s">
        <v>535</v>
      </c>
      <c r="C559" s="7">
        <v>0</v>
      </c>
      <c r="D559" s="7">
        <v>0</v>
      </c>
      <c r="E559" s="8" t="str">
        <f t="shared" si="60"/>
        <v/>
      </c>
      <c r="F559" s="8" t="str">
        <f t="shared" si="61"/>
        <v/>
      </c>
      <c r="G559" s="8" t="str">
        <f t="shared" si="63"/>
        <v xml:space="preserve"> </v>
      </c>
      <c r="H559" s="8" t="str">
        <f t="shared" si="62"/>
        <v/>
      </c>
    </row>
    <row r="560" spans="1:8" x14ac:dyDescent="0.2">
      <c r="A560" s="27"/>
      <c r="B560" s="6" t="s">
        <v>536</v>
      </c>
      <c r="C560" s="7">
        <v>0</v>
      </c>
      <c r="D560" s="7">
        <v>0</v>
      </c>
      <c r="E560" s="8" t="str">
        <f t="shared" si="60"/>
        <v/>
      </c>
      <c r="F560" s="8" t="str">
        <f t="shared" si="61"/>
        <v/>
      </c>
      <c r="G560" s="8" t="str">
        <f t="shared" si="63"/>
        <v xml:space="preserve"> </v>
      </c>
      <c r="H560" s="8" t="str">
        <f t="shared" si="62"/>
        <v/>
      </c>
    </row>
    <row r="561" spans="1:8" x14ac:dyDescent="0.2">
      <c r="A561" s="27"/>
      <c r="B561" s="6" t="s">
        <v>537</v>
      </c>
      <c r="C561" s="7">
        <v>0</v>
      </c>
      <c r="D561" s="7">
        <v>0</v>
      </c>
      <c r="E561" s="8" t="str">
        <f t="shared" si="60"/>
        <v/>
      </c>
      <c r="F561" s="8" t="str">
        <f t="shared" si="61"/>
        <v/>
      </c>
      <c r="G561" s="8" t="str">
        <f t="shared" si="63"/>
        <v xml:space="preserve"> </v>
      </c>
      <c r="H561" s="8" t="str">
        <f t="shared" si="62"/>
        <v/>
      </c>
    </row>
    <row r="562" spans="1:8" x14ac:dyDescent="0.2">
      <c r="A562" s="27"/>
      <c r="B562" s="6" t="s">
        <v>538</v>
      </c>
      <c r="C562" s="7">
        <v>0</v>
      </c>
      <c r="D562" s="7">
        <v>0</v>
      </c>
      <c r="E562" s="8" t="str">
        <f t="shared" si="60"/>
        <v/>
      </c>
      <c r="F562" s="8" t="str">
        <f t="shared" si="61"/>
        <v/>
      </c>
      <c r="G562" s="8" t="str">
        <f t="shared" si="63"/>
        <v xml:space="preserve"> </v>
      </c>
      <c r="H562" s="8" t="str">
        <f t="shared" si="62"/>
        <v/>
      </c>
    </row>
    <row r="563" spans="1:8" x14ac:dyDescent="0.2">
      <c r="A563" s="27"/>
      <c r="B563" s="6" t="s">
        <v>539</v>
      </c>
      <c r="C563" s="7">
        <v>0</v>
      </c>
      <c r="D563" s="7">
        <v>0</v>
      </c>
      <c r="E563" s="8" t="str">
        <f t="shared" si="60"/>
        <v/>
      </c>
      <c r="F563" s="8" t="str">
        <f t="shared" si="61"/>
        <v/>
      </c>
      <c r="G563" s="8" t="str">
        <f t="shared" si="63"/>
        <v xml:space="preserve"> </v>
      </c>
      <c r="H563" s="8" t="str">
        <f t="shared" si="62"/>
        <v/>
      </c>
    </row>
    <row r="564" spans="1:8" x14ac:dyDescent="0.2">
      <c r="A564" s="27"/>
      <c r="B564" s="6" t="s">
        <v>540</v>
      </c>
      <c r="C564" s="7">
        <v>0</v>
      </c>
      <c r="D564" s="7">
        <v>0</v>
      </c>
      <c r="E564" s="8" t="str">
        <f t="shared" si="60"/>
        <v/>
      </c>
      <c r="F564" s="8" t="str">
        <f t="shared" si="61"/>
        <v/>
      </c>
      <c r="G564" s="8" t="str">
        <f t="shared" si="63"/>
        <v xml:space="preserve"> </v>
      </c>
      <c r="H564" s="8" t="str">
        <f t="shared" si="62"/>
        <v/>
      </c>
    </row>
    <row r="565" spans="1:8" x14ac:dyDescent="0.2">
      <c r="A565" s="27"/>
      <c r="B565" s="6" t="s">
        <v>541</v>
      </c>
      <c r="C565" s="7">
        <v>0</v>
      </c>
      <c r="D565" s="7">
        <v>0</v>
      </c>
      <c r="E565" s="8" t="str">
        <f t="shared" si="60"/>
        <v/>
      </c>
      <c r="F565" s="8" t="str">
        <f t="shared" si="61"/>
        <v/>
      </c>
      <c r="G565" s="8" t="str">
        <f t="shared" si="63"/>
        <v xml:space="preserve"> </v>
      </c>
      <c r="H565" s="8" t="str">
        <f t="shared" si="62"/>
        <v/>
      </c>
    </row>
    <row r="566" spans="1:8" x14ac:dyDescent="0.2">
      <c r="A566" s="27"/>
      <c r="B566" s="6" t="s">
        <v>542</v>
      </c>
      <c r="C566" s="7">
        <v>0</v>
      </c>
      <c r="D566" s="7">
        <v>0</v>
      </c>
      <c r="E566" s="8" t="str">
        <f t="shared" si="60"/>
        <v/>
      </c>
      <c r="F566" s="8" t="str">
        <f t="shared" si="61"/>
        <v/>
      </c>
      <c r="G566" s="8" t="str">
        <f t="shared" si="63"/>
        <v xml:space="preserve"> </v>
      </c>
      <c r="H566" s="8" t="str">
        <f t="shared" si="62"/>
        <v/>
      </c>
    </row>
    <row r="567" spans="1:8" x14ac:dyDescent="0.2">
      <c r="A567" s="27"/>
      <c r="B567" s="6" t="s">
        <v>543</v>
      </c>
      <c r="C567" s="7">
        <v>0</v>
      </c>
      <c r="D567" s="7">
        <v>0</v>
      </c>
      <c r="E567" s="8" t="str">
        <f t="shared" si="60"/>
        <v/>
      </c>
      <c r="F567" s="8" t="str">
        <f t="shared" si="61"/>
        <v/>
      </c>
      <c r="G567" s="8" t="str">
        <f t="shared" si="63"/>
        <v xml:space="preserve"> </v>
      </c>
      <c r="H567" s="8" t="str">
        <f t="shared" si="62"/>
        <v/>
      </c>
    </row>
    <row r="568" spans="1:8" ht="25.5" x14ac:dyDescent="0.2">
      <c r="A568" s="27"/>
      <c r="B568" s="6" t="s">
        <v>544</v>
      </c>
      <c r="C568" s="7">
        <v>0</v>
      </c>
      <c r="D568" s="7">
        <v>0</v>
      </c>
      <c r="E568" s="8" t="str">
        <f t="shared" si="60"/>
        <v/>
      </c>
      <c r="F568" s="8" t="str">
        <f t="shared" si="61"/>
        <v/>
      </c>
      <c r="G568" s="8" t="str">
        <f t="shared" si="63"/>
        <v xml:space="preserve"> </v>
      </c>
      <c r="H568" s="8" t="str">
        <f t="shared" si="62"/>
        <v/>
      </c>
    </row>
    <row r="569" spans="1:8" ht="25.5" x14ac:dyDescent="0.2">
      <c r="A569" s="27"/>
      <c r="B569" s="6" t="s">
        <v>545</v>
      </c>
      <c r="C569" s="7">
        <v>0</v>
      </c>
      <c r="D569" s="7">
        <v>0</v>
      </c>
      <c r="E569" s="8" t="str">
        <f t="shared" si="60"/>
        <v/>
      </c>
      <c r="F569" s="8" t="str">
        <f t="shared" si="61"/>
        <v/>
      </c>
      <c r="G569" s="8" t="str">
        <f t="shared" si="63"/>
        <v xml:space="preserve"> </v>
      </c>
      <c r="H569" s="8" t="str">
        <f t="shared" si="62"/>
        <v/>
      </c>
    </row>
    <row r="570" spans="1:8" x14ac:dyDescent="0.2">
      <c r="A570" s="27"/>
      <c r="B570" s="6" t="s">
        <v>546</v>
      </c>
      <c r="C570" s="7">
        <v>0</v>
      </c>
      <c r="D570" s="7">
        <v>0</v>
      </c>
      <c r="E570" s="8" t="str">
        <f t="shared" si="60"/>
        <v/>
      </c>
      <c r="F570" s="8" t="str">
        <f t="shared" si="61"/>
        <v/>
      </c>
      <c r="G570" s="8" t="str">
        <f t="shared" si="63"/>
        <v xml:space="preserve"> </v>
      </c>
      <c r="H570" s="8" t="str">
        <f t="shared" si="62"/>
        <v/>
      </c>
    </row>
    <row r="571" spans="1:8" x14ac:dyDescent="0.2">
      <c r="A571" s="27"/>
      <c r="B571" s="6" t="s">
        <v>547</v>
      </c>
      <c r="C571" s="7">
        <v>0</v>
      </c>
      <c r="D571" s="7">
        <v>0</v>
      </c>
      <c r="E571" s="8" t="str">
        <f t="shared" si="60"/>
        <v/>
      </c>
      <c r="F571" s="8" t="str">
        <f t="shared" si="61"/>
        <v/>
      </c>
      <c r="G571" s="8" t="str">
        <f t="shared" si="63"/>
        <v xml:space="preserve"> </v>
      </c>
      <c r="H571" s="8" t="str">
        <f t="shared" si="62"/>
        <v/>
      </c>
    </row>
    <row r="572" spans="1:8" ht="25.5" x14ac:dyDescent="0.2">
      <c r="A572" s="27"/>
      <c r="B572" s="6" t="s">
        <v>548</v>
      </c>
      <c r="C572" s="7">
        <v>0</v>
      </c>
      <c r="D572" s="7">
        <v>0</v>
      </c>
      <c r="E572" s="8" t="str">
        <f t="shared" si="60"/>
        <v/>
      </c>
      <c r="F572" s="8" t="str">
        <f t="shared" si="61"/>
        <v/>
      </c>
      <c r="G572" s="8" t="str">
        <f t="shared" si="63"/>
        <v xml:space="preserve"> </v>
      </c>
      <c r="H572" s="8" t="str">
        <f t="shared" si="62"/>
        <v/>
      </c>
    </row>
    <row r="573" spans="1:8" x14ac:dyDescent="0.2">
      <c r="A573" s="27"/>
      <c r="B573" s="6" t="s">
        <v>549</v>
      </c>
      <c r="C573" s="7">
        <v>0</v>
      </c>
      <c r="D573" s="7">
        <v>0</v>
      </c>
      <c r="E573" s="8" t="str">
        <f t="shared" si="60"/>
        <v/>
      </c>
      <c r="F573" s="8" t="str">
        <f t="shared" si="61"/>
        <v/>
      </c>
      <c r="G573" s="8" t="str">
        <f t="shared" si="63"/>
        <v xml:space="preserve"> </v>
      </c>
      <c r="H573" s="8" t="str">
        <f t="shared" si="62"/>
        <v/>
      </c>
    </row>
    <row r="574" spans="1:8" x14ac:dyDescent="0.2">
      <c r="A574" s="27"/>
      <c r="B574" s="6" t="s">
        <v>550</v>
      </c>
      <c r="C574" s="7">
        <v>0</v>
      </c>
      <c r="D574" s="7">
        <v>0</v>
      </c>
      <c r="E574" s="8" t="str">
        <f t="shared" si="60"/>
        <v/>
      </c>
      <c r="F574" s="8" t="str">
        <f t="shared" si="61"/>
        <v/>
      </c>
      <c r="G574" s="8" t="str">
        <f t="shared" si="63"/>
        <v xml:space="preserve"> </v>
      </c>
      <c r="H574" s="8" t="str">
        <f t="shared" si="62"/>
        <v/>
      </c>
    </row>
    <row r="575" spans="1:8" ht="25.5" x14ac:dyDescent="0.2">
      <c r="A575" s="27"/>
      <c r="B575" s="6" t="s">
        <v>551</v>
      </c>
      <c r="C575" s="7">
        <v>0</v>
      </c>
      <c r="D575" s="7">
        <v>0</v>
      </c>
      <c r="E575" s="8" t="str">
        <f t="shared" si="60"/>
        <v/>
      </c>
      <c r="F575" s="8" t="str">
        <f t="shared" si="61"/>
        <v/>
      </c>
      <c r="G575" s="8" t="str">
        <f t="shared" si="63"/>
        <v xml:space="preserve"> </v>
      </c>
      <c r="H575" s="8" t="str">
        <f t="shared" si="62"/>
        <v/>
      </c>
    </row>
    <row r="576" spans="1:8" x14ac:dyDescent="0.2">
      <c r="A576" s="27"/>
      <c r="B576" s="6" t="s">
        <v>552</v>
      </c>
      <c r="C576" s="7">
        <v>0</v>
      </c>
      <c r="D576" s="7">
        <v>0</v>
      </c>
      <c r="E576" s="8" t="str">
        <f t="shared" si="60"/>
        <v/>
      </c>
      <c r="F576" s="8" t="str">
        <f t="shared" si="61"/>
        <v/>
      </c>
      <c r="G576" s="8" t="str">
        <f t="shared" si="63"/>
        <v xml:space="preserve"> </v>
      </c>
      <c r="H576" s="8" t="str">
        <f t="shared" si="62"/>
        <v/>
      </c>
    </row>
    <row r="577" spans="1:8" x14ac:dyDescent="0.2">
      <c r="A577" s="27"/>
      <c r="B577" s="6" t="s">
        <v>553</v>
      </c>
      <c r="C577" s="7">
        <v>0</v>
      </c>
      <c r="D577" s="7">
        <v>0</v>
      </c>
      <c r="E577" s="8" t="str">
        <f t="shared" si="60"/>
        <v/>
      </c>
      <c r="F577" s="8" t="str">
        <f t="shared" si="61"/>
        <v/>
      </c>
      <c r="G577" s="8" t="str">
        <f t="shared" si="63"/>
        <v xml:space="preserve"> </v>
      </c>
      <c r="H577" s="8" t="str">
        <f t="shared" si="62"/>
        <v/>
      </c>
    </row>
    <row r="578" spans="1:8" x14ac:dyDescent="0.2">
      <c r="A578" s="27"/>
      <c r="B578" s="6" t="s">
        <v>554</v>
      </c>
      <c r="C578" s="7">
        <v>0</v>
      </c>
      <c r="D578" s="7">
        <v>0</v>
      </c>
      <c r="E578" s="8" t="str">
        <f t="shared" si="60"/>
        <v/>
      </c>
      <c r="F578" s="8" t="str">
        <f t="shared" si="61"/>
        <v/>
      </c>
      <c r="G578" s="8" t="str">
        <f t="shared" si="63"/>
        <v xml:space="preserve"> </v>
      </c>
      <c r="H578" s="8" t="str">
        <f t="shared" si="62"/>
        <v/>
      </c>
    </row>
    <row r="579" spans="1:8" x14ac:dyDescent="0.2">
      <c r="A579" s="27"/>
      <c r="B579" s="6" t="s">
        <v>555</v>
      </c>
      <c r="C579" s="7">
        <v>0</v>
      </c>
      <c r="D579" s="7">
        <v>0</v>
      </c>
      <c r="E579" s="8" t="str">
        <f t="shared" si="60"/>
        <v/>
      </c>
      <c r="F579" s="8" t="str">
        <f t="shared" si="61"/>
        <v/>
      </c>
      <c r="G579" s="8" t="str">
        <f t="shared" si="63"/>
        <v xml:space="preserve"> </v>
      </c>
      <c r="H579" s="8" t="str">
        <f t="shared" si="62"/>
        <v/>
      </c>
    </row>
    <row r="580" spans="1:8" ht="25.5" x14ac:dyDescent="0.2">
      <c r="A580" s="27"/>
      <c r="B580" s="6" t="s">
        <v>556</v>
      </c>
      <c r="C580" s="7">
        <v>0</v>
      </c>
      <c r="D580" s="7">
        <v>0</v>
      </c>
      <c r="E580" s="8" t="str">
        <f t="shared" si="60"/>
        <v/>
      </c>
      <c r="F580" s="8" t="str">
        <f t="shared" si="61"/>
        <v/>
      </c>
      <c r="G580" s="8" t="str">
        <f t="shared" si="63"/>
        <v xml:space="preserve"> </v>
      </c>
      <c r="H580" s="8" t="str">
        <f t="shared" si="62"/>
        <v/>
      </c>
    </row>
    <row r="581" spans="1:8" x14ac:dyDescent="0.2">
      <c r="A581" s="27"/>
      <c r="B581" s="6" t="s">
        <v>557</v>
      </c>
      <c r="C581" s="7">
        <v>3</v>
      </c>
      <c r="D581" s="7">
        <v>1</v>
      </c>
      <c r="E581" s="8">
        <f t="shared" si="60"/>
        <v>1.4999999999999999E-2</v>
      </c>
      <c r="F581" s="8">
        <f t="shared" si="61"/>
        <v>5.7471264367816091E-3</v>
      </c>
      <c r="G581" s="8">
        <f t="shared" si="63"/>
        <v>-0.66666666666666663</v>
      </c>
      <c r="H581" s="8">
        <f t="shared" si="62"/>
        <v>-9.9999999999999985E-3</v>
      </c>
    </row>
    <row r="582" spans="1:8" x14ac:dyDescent="0.2">
      <c r="A582" s="27"/>
      <c r="B582" s="6" t="s">
        <v>558</v>
      </c>
      <c r="C582" s="7">
        <v>0</v>
      </c>
      <c r="D582" s="7">
        <v>0</v>
      </c>
      <c r="E582" s="8" t="str">
        <f t="shared" si="60"/>
        <v/>
      </c>
      <c r="F582" s="8" t="str">
        <f t="shared" si="61"/>
        <v/>
      </c>
      <c r="G582" s="8" t="str">
        <f t="shared" si="63"/>
        <v xml:space="preserve"> </v>
      </c>
      <c r="H582" s="8" t="str">
        <f t="shared" si="62"/>
        <v/>
      </c>
    </row>
    <row r="583" spans="1:8" x14ac:dyDescent="0.2">
      <c r="A583" s="27"/>
      <c r="B583" s="6" t="s">
        <v>559</v>
      </c>
      <c r="C583" s="7">
        <v>0</v>
      </c>
      <c r="D583" s="7">
        <v>0</v>
      </c>
      <c r="E583" s="8" t="str">
        <f t="shared" si="60"/>
        <v/>
      </c>
      <c r="F583" s="8" t="str">
        <f t="shared" si="61"/>
        <v/>
      </c>
      <c r="G583" s="8" t="str">
        <f t="shared" si="63"/>
        <v xml:space="preserve"> </v>
      </c>
      <c r="H583" s="8" t="str">
        <f t="shared" si="62"/>
        <v/>
      </c>
    </row>
    <row r="584" spans="1:8" x14ac:dyDescent="0.2">
      <c r="A584" s="27"/>
      <c r="B584" s="6" t="s">
        <v>560</v>
      </c>
      <c r="C584" s="7">
        <v>0</v>
      </c>
      <c r="D584" s="7">
        <v>0</v>
      </c>
      <c r="E584" s="8" t="str">
        <f t="shared" si="60"/>
        <v/>
      </c>
      <c r="F584" s="8" t="str">
        <f t="shared" si="61"/>
        <v/>
      </c>
      <c r="G584" s="8" t="str">
        <f t="shared" si="63"/>
        <v xml:space="preserve"> </v>
      </c>
      <c r="H584" s="8" t="str">
        <f t="shared" si="62"/>
        <v/>
      </c>
    </row>
    <row r="585" spans="1:8" x14ac:dyDescent="0.2">
      <c r="A585" s="27"/>
      <c r="B585" s="6" t="s">
        <v>561</v>
      </c>
      <c r="C585" s="7">
        <v>0</v>
      </c>
      <c r="D585" s="7">
        <v>0</v>
      </c>
      <c r="E585" s="8" t="str">
        <f t="shared" si="60"/>
        <v/>
      </c>
      <c r="F585" s="8" t="str">
        <f t="shared" si="61"/>
        <v/>
      </c>
      <c r="G585" s="8" t="str">
        <f t="shared" si="63"/>
        <v xml:space="preserve"> </v>
      </c>
      <c r="H585" s="8" t="str">
        <f t="shared" si="62"/>
        <v/>
      </c>
    </row>
    <row r="586" spans="1:8" x14ac:dyDescent="0.2">
      <c r="A586" s="27"/>
      <c r="B586" s="6" t="s">
        <v>562</v>
      </c>
      <c r="C586" s="7">
        <v>0</v>
      </c>
      <c r="D586" s="7">
        <v>0</v>
      </c>
      <c r="E586" s="8" t="str">
        <f t="shared" si="60"/>
        <v/>
      </c>
      <c r="F586" s="8" t="str">
        <f t="shared" si="61"/>
        <v/>
      </c>
      <c r="G586" s="8" t="str">
        <f t="shared" si="63"/>
        <v xml:space="preserve"> </v>
      </c>
      <c r="H586" s="8" t="str">
        <f t="shared" si="62"/>
        <v/>
      </c>
    </row>
    <row r="587" spans="1:8" x14ac:dyDescent="0.2">
      <c r="A587" s="27"/>
      <c r="B587" s="6" t="s">
        <v>563</v>
      </c>
      <c r="C587" s="7">
        <v>0</v>
      </c>
      <c r="D587" s="7">
        <v>0</v>
      </c>
      <c r="E587" s="8" t="str">
        <f t="shared" si="60"/>
        <v/>
      </c>
      <c r="F587" s="8" t="str">
        <f t="shared" si="61"/>
        <v/>
      </c>
      <c r="G587" s="8" t="str">
        <f t="shared" si="63"/>
        <v xml:space="preserve"> </v>
      </c>
      <c r="H587" s="8" t="str">
        <f t="shared" si="62"/>
        <v/>
      </c>
    </row>
    <row r="588" spans="1:8" x14ac:dyDescent="0.2">
      <c r="A588" s="27"/>
      <c r="B588" s="6" t="s">
        <v>564</v>
      </c>
      <c r="C588" s="7">
        <v>0</v>
      </c>
      <c r="D588" s="7">
        <v>0</v>
      </c>
      <c r="E588" s="8" t="str">
        <f t="shared" si="60"/>
        <v/>
      </c>
      <c r="F588" s="8" t="str">
        <f t="shared" si="61"/>
        <v/>
      </c>
      <c r="G588" s="8" t="str">
        <f t="shared" si="63"/>
        <v xml:space="preserve"> </v>
      </c>
      <c r="H588" s="8" t="str">
        <f t="shared" si="62"/>
        <v/>
      </c>
    </row>
    <row r="589" spans="1:8" x14ac:dyDescent="0.2">
      <c r="A589" s="27"/>
      <c r="B589" s="6" t="s">
        <v>565</v>
      </c>
      <c r="C589" s="7">
        <v>0</v>
      </c>
      <c r="D589" s="7">
        <v>0</v>
      </c>
      <c r="E589" s="8" t="str">
        <f t="shared" si="60"/>
        <v/>
      </c>
      <c r="F589" s="8" t="str">
        <f t="shared" si="61"/>
        <v/>
      </c>
      <c r="G589" s="8" t="str">
        <f t="shared" si="63"/>
        <v xml:space="preserve"> </v>
      </c>
      <c r="H589" s="8" t="str">
        <f t="shared" si="62"/>
        <v/>
      </c>
    </row>
    <row r="590" spans="1:8" ht="13.5" customHeight="1" x14ac:dyDescent="0.2">
      <c r="A590" s="27"/>
      <c r="B590" s="6" t="s">
        <v>566</v>
      </c>
      <c r="C590" s="7">
        <v>0</v>
      </c>
      <c r="D590" s="7">
        <v>0</v>
      </c>
      <c r="E590" s="8" t="str">
        <f t="shared" si="60"/>
        <v/>
      </c>
      <c r="F590" s="8" t="str">
        <f t="shared" si="61"/>
        <v/>
      </c>
      <c r="G590" s="8" t="str">
        <f t="shared" si="63"/>
        <v xml:space="preserve"> </v>
      </c>
      <c r="H590" s="8" t="str">
        <f t="shared" si="62"/>
        <v/>
      </c>
    </row>
    <row r="591" spans="1:8" x14ac:dyDescent="0.2">
      <c r="A591" s="27"/>
      <c r="B591" s="6" t="s">
        <v>567</v>
      </c>
      <c r="C591" s="7">
        <v>0</v>
      </c>
      <c r="D591" s="7">
        <v>0</v>
      </c>
      <c r="E591" s="8" t="str">
        <f t="shared" si="60"/>
        <v/>
      </c>
      <c r="F591" s="8" t="str">
        <f t="shared" si="61"/>
        <v/>
      </c>
      <c r="G591" s="8" t="str">
        <f t="shared" si="63"/>
        <v xml:space="preserve"> </v>
      </c>
      <c r="H591" s="8" t="str">
        <f t="shared" si="62"/>
        <v/>
      </c>
    </row>
    <row r="592" spans="1:8" x14ac:dyDescent="0.2">
      <c r="A592" s="27"/>
      <c r="B592" s="6" t="s">
        <v>568</v>
      </c>
      <c r="C592" s="7">
        <v>0</v>
      </c>
      <c r="D592" s="7">
        <v>0</v>
      </c>
      <c r="E592" s="8" t="str">
        <f t="shared" si="60"/>
        <v/>
      </c>
      <c r="F592" s="8" t="str">
        <f t="shared" si="61"/>
        <v/>
      </c>
      <c r="G592" s="8" t="str">
        <f t="shared" si="63"/>
        <v xml:space="preserve"> </v>
      </c>
      <c r="H592" s="8" t="str">
        <f t="shared" si="62"/>
        <v/>
      </c>
    </row>
    <row r="593" spans="1:8" x14ac:dyDescent="0.2">
      <c r="A593" s="27"/>
      <c r="B593" s="6" t="s">
        <v>569</v>
      </c>
      <c r="C593" s="7">
        <v>0</v>
      </c>
      <c r="D593" s="7">
        <v>0</v>
      </c>
      <c r="E593" s="8" t="str">
        <f t="shared" si="60"/>
        <v/>
      </c>
      <c r="F593" s="8" t="str">
        <f t="shared" si="61"/>
        <v/>
      </c>
      <c r="G593" s="8" t="str">
        <f t="shared" si="63"/>
        <v xml:space="preserve"> </v>
      </c>
      <c r="H593" s="8" t="str">
        <f t="shared" si="62"/>
        <v/>
      </c>
    </row>
    <row r="594" spans="1:8" ht="25.5" x14ac:dyDescent="0.2">
      <c r="A594" s="27"/>
      <c r="B594" s="6" t="s">
        <v>570</v>
      </c>
      <c r="C594" s="7">
        <v>0</v>
      </c>
      <c r="D594" s="7">
        <v>0</v>
      </c>
      <c r="E594" s="8" t="str">
        <f t="shared" si="60"/>
        <v/>
      </c>
      <c r="F594" s="8" t="str">
        <f t="shared" si="61"/>
        <v/>
      </c>
      <c r="G594" s="8" t="str">
        <f t="shared" si="63"/>
        <v xml:space="preserve"> </v>
      </c>
      <c r="H594" s="8" t="str">
        <f t="shared" si="62"/>
        <v/>
      </c>
    </row>
    <row r="595" spans="1:8" ht="25.5" x14ac:dyDescent="0.2">
      <c r="A595" s="27"/>
      <c r="B595" s="6" t="s">
        <v>571</v>
      </c>
      <c r="C595" s="7">
        <v>0</v>
      </c>
      <c r="D595" s="7">
        <v>0</v>
      </c>
      <c r="E595" s="8" t="str">
        <f t="shared" si="60"/>
        <v/>
      </c>
      <c r="F595" s="8" t="str">
        <f t="shared" si="61"/>
        <v/>
      </c>
      <c r="G595" s="8" t="str">
        <f t="shared" si="63"/>
        <v xml:space="preserve"> </v>
      </c>
      <c r="H595" s="8" t="str">
        <f t="shared" si="62"/>
        <v/>
      </c>
    </row>
    <row r="596" spans="1:8" x14ac:dyDescent="0.2">
      <c r="A596" s="26"/>
    </row>
    <row r="597" spans="1:8" x14ac:dyDescent="0.2">
      <c r="A597" s="26"/>
    </row>
    <row r="598" spans="1:8" ht="15.75" thickBot="1" x14ac:dyDescent="0.25">
      <c r="A598" s="26"/>
    </row>
    <row r="599" spans="1:8" ht="29.25" customHeight="1" thickBot="1" x14ac:dyDescent="0.25">
      <c r="A599" s="27"/>
      <c r="B599" s="28" t="s">
        <v>2</v>
      </c>
      <c r="C599" s="30" t="s">
        <v>12</v>
      </c>
      <c r="D599" s="38"/>
      <c r="E599" s="30" t="s">
        <v>4</v>
      </c>
      <c r="F599" s="31"/>
      <c r="G599" s="39" t="s">
        <v>13</v>
      </c>
      <c r="H599" s="39" t="s">
        <v>5</v>
      </c>
    </row>
    <row r="600" spans="1:8" ht="15.75" thickBot="1" x14ac:dyDescent="0.25">
      <c r="A600" s="27"/>
      <c r="B600" s="29"/>
      <c r="C600" s="10">
        <v>2022</v>
      </c>
      <c r="D600" s="10">
        <v>2023</v>
      </c>
      <c r="E600" s="10">
        <v>2022</v>
      </c>
      <c r="F600" s="10">
        <v>2023</v>
      </c>
      <c r="G600" s="29"/>
      <c r="H600" s="29"/>
    </row>
    <row r="601" spans="1:8" ht="15.75" thickBot="1" x14ac:dyDescent="0.25">
      <c r="A601" s="27"/>
      <c r="B601" s="9" t="s">
        <v>10</v>
      </c>
      <c r="C601" s="11">
        <f>SUM(C602:C629)</f>
        <v>5</v>
      </c>
      <c r="D601" s="11">
        <f>SUM(D602:D629)</f>
        <v>78</v>
      </c>
      <c r="E601" s="25">
        <f t="shared" ref="E601:E629" si="64">+IF(C601=0,"",C601/C$601)</f>
        <v>1</v>
      </c>
      <c r="F601" s="25">
        <f t="shared" ref="F601:F629" si="65">+IF(D601=0,"",D601/D$601)</f>
        <v>1</v>
      </c>
      <c r="G601" s="25">
        <f>+IF(AND(C601=0,D601=0),"",IF(C601=0,1,IF(D601=0,-1,(D601-C601)/C601)))</f>
        <v>14.6</v>
      </c>
      <c r="H601" s="25">
        <f t="shared" ref="H601:H629" si="66">+IF(OR(AND(E601=""),(G601="")),"",E601*G601)</f>
        <v>14.6</v>
      </c>
    </row>
    <row r="602" spans="1:8" x14ac:dyDescent="0.2">
      <c r="A602" s="27"/>
      <c r="B602" s="6" t="s">
        <v>572</v>
      </c>
      <c r="C602" s="7">
        <v>0</v>
      </c>
      <c r="D602" s="7">
        <v>0</v>
      </c>
      <c r="E602" s="8" t="str">
        <f t="shared" si="64"/>
        <v/>
      </c>
      <c r="F602" s="8" t="str">
        <f t="shared" si="65"/>
        <v/>
      </c>
      <c r="G602" s="8" t="str">
        <f t="shared" ref="G602:G629" si="67">+IF(AND(C602=0,D602=0)," ",IF(C602=0,1,IF(D602=0,-1,(D602-C602)/C602)))</f>
        <v xml:space="preserve"> </v>
      </c>
      <c r="H602" s="8" t="str">
        <f t="shared" si="66"/>
        <v/>
      </c>
    </row>
    <row r="603" spans="1:8" x14ac:dyDescent="0.2">
      <c r="A603" s="27"/>
      <c r="B603" s="6" t="s">
        <v>573</v>
      </c>
      <c r="C603" s="7">
        <v>0</v>
      </c>
      <c r="D603" s="7">
        <v>0</v>
      </c>
      <c r="E603" s="8" t="str">
        <f t="shared" si="64"/>
        <v/>
      </c>
      <c r="F603" s="8" t="str">
        <f t="shared" si="65"/>
        <v/>
      </c>
      <c r="G603" s="8" t="str">
        <f t="shared" si="67"/>
        <v xml:space="preserve"> </v>
      </c>
      <c r="H603" s="8" t="str">
        <f t="shared" si="66"/>
        <v/>
      </c>
    </row>
    <row r="604" spans="1:8" ht="25.5" x14ac:dyDescent="0.2">
      <c r="A604" s="27"/>
      <c r="B604" s="6" t="s">
        <v>574</v>
      </c>
      <c r="C604" s="7">
        <v>0</v>
      </c>
      <c r="D604" s="7">
        <v>1</v>
      </c>
      <c r="E604" s="8" t="str">
        <f t="shared" si="64"/>
        <v/>
      </c>
      <c r="F604" s="8">
        <f t="shared" si="65"/>
        <v>1.282051282051282E-2</v>
      </c>
      <c r="G604" s="8">
        <f t="shared" si="67"/>
        <v>1</v>
      </c>
      <c r="H604" s="8" t="str">
        <f t="shared" si="66"/>
        <v/>
      </c>
    </row>
    <row r="605" spans="1:8" x14ac:dyDescent="0.2">
      <c r="A605" s="27"/>
      <c r="B605" s="6" t="s">
        <v>575</v>
      </c>
      <c r="C605" s="7">
        <v>3</v>
      </c>
      <c r="D605" s="7">
        <v>70</v>
      </c>
      <c r="E605" s="8">
        <f t="shared" si="64"/>
        <v>0.6</v>
      </c>
      <c r="F605" s="8">
        <f t="shared" si="65"/>
        <v>0.89743589743589747</v>
      </c>
      <c r="G605" s="8">
        <f t="shared" si="67"/>
        <v>22.333333333333332</v>
      </c>
      <c r="H605" s="8">
        <f t="shared" si="66"/>
        <v>13.399999999999999</v>
      </c>
    </row>
    <row r="606" spans="1:8" x14ac:dyDescent="0.2">
      <c r="A606" s="27"/>
      <c r="B606" s="6" t="s">
        <v>576</v>
      </c>
      <c r="C606" s="7">
        <v>0</v>
      </c>
      <c r="D606" s="7">
        <v>7</v>
      </c>
      <c r="E606" s="8" t="str">
        <f t="shared" si="64"/>
        <v/>
      </c>
      <c r="F606" s="8">
        <f t="shared" si="65"/>
        <v>8.9743589743589744E-2</v>
      </c>
      <c r="G606" s="8">
        <f t="shared" si="67"/>
        <v>1</v>
      </c>
      <c r="H606" s="8" t="str">
        <f t="shared" si="66"/>
        <v/>
      </c>
    </row>
    <row r="607" spans="1:8" x14ac:dyDescent="0.2">
      <c r="A607" s="27"/>
      <c r="B607" s="6" t="s">
        <v>577</v>
      </c>
      <c r="C607" s="7">
        <v>0</v>
      </c>
      <c r="D607" s="7">
        <v>0</v>
      </c>
      <c r="E607" s="8" t="str">
        <f t="shared" si="64"/>
        <v/>
      </c>
      <c r="F607" s="8" t="str">
        <f t="shared" si="65"/>
        <v/>
      </c>
      <c r="G607" s="8" t="str">
        <f t="shared" si="67"/>
        <v xml:space="preserve"> </v>
      </c>
      <c r="H607" s="8" t="str">
        <f t="shared" si="66"/>
        <v/>
      </c>
    </row>
    <row r="608" spans="1:8" x14ac:dyDescent="0.2">
      <c r="A608" s="27"/>
      <c r="B608" s="6" t="s">
        <v>578</v>
      </c>
      <c r="C608" s="7">
        <v>0</v>
      </c>
      <c r="D608" s="7">
        <v>0</v>
      </c>
      <c r="E608" s="8" t="str">
        <f t="shared" si="64"/>
        <v/>
      </c>
      <c r="F608" s="8" t="str">
        <f t="shared" si="65"/>
        <v/>
      </c>
      <c r="G608" s="8" t="str">
        <f t="shared" si="67"/>
        <v xml:space="preserve"> </v>
      </c>
      <c r="H608" s="8" t="str">
        <f t="shared" si="66"/>
        <v/>
      </c>
    </row>
    <row r="609" spans="1:8" x14ac:dyDescent="0.2">
      <c r="A609" s="27"/>
      <c r="B609" s="6" t="s">
        <v>579</v>
      </c>
      <c r="C609" s="7">
        <v>0</v>
      </c>
      <c r="D609" s="7">
        <v>0</v>
      </c>
      <c r="E609" s="8" t="str">
        <f t="shared" si="64"/>
        <v/>
      </c>
      <c r="F609" s="8" t="str">
        <f t="shared" si="65"/>
        <v/>
      </c>
      <c r="G609" s="8" t="str">
        <f t="shared" si="67"/>
        <v xml:space="preserve"> </v>
      </c>
      <c r="H609" s="8" t="str">
        <f t="shared" si="66"/>
        <v/>
      </c>
    </row>
    <row r="610" spans="1:8" x14ac:dyDescent="0.2">
      <c r="A610" s="27"/>
      <c r="B610" s="6" t="s">
        <v>580</v>
      </c>
      <c r="C610" s="7">
        <v>0</v>
      </c>
      <c r="D610" s="7">
        <v>0</v>
      </c>
      <c r="E610" s="8" t="str">
        <f t="shared" si="64"/>
        <v/>
      </c>
      <c r="F610" s="8" t="str">
        <f t="shared" si="65"/>
        <v/>
      </c>
      <c r="G610" s="8" t="str">
        <f t="shared" si="67"/>
        <v xml:space="preserve"> </v>
      </c>
      <c r="H610" s="8" t="str">
        <f t="shared" si="66"/>
        <v/>
      </c>
    </row>
    <row r="611" spans="1:8" x14ac:dyDescent="0.2">
      <c r="A611" s="27"/>
      <c r="B611" s="6" t="s">
        <v>581</v>
      </c>
      <c r="C611" s="7">
        <v>0</v>
      </c>
      <c r="D611" s="7">
        <v>0</v>
      </c>
      <c r="E611" s="8" t="str">
        <f t="shared" si="64"/>
        <v/>
      </c>
      <c r="F611" s="8" t="str">
        <f t="shared" si="65"/>
        <v/>
      </c>
      <c r="G611" s="8" t="str">
        <f t="shared" si="67"/>
        <v xml:space="preserve"> </v>
      </c>
      <c r="H611" s="8" t="str">
        <f t="shared" si="66"/>
        <v/>
      </c>
    </row>
    <row r="612" spans="1:8" x14ac:dyDescent="0.2">
      <c r="A612" s="27"/>
      <c r="B612" s="6" t="s">
        <v>582</v>
      </c>
      <c r="C612" s="7">
        <v>0</v>
      </c>
      <c r="D612" s="7">
        <v>0</v>
      </c>
      <c r="E612" s="8" t="str">
        <f t="shared" si="64"/>
        <v/>
      </c>
      <c r="F612" s="8" t="str">
        <f t="shared" si="65"/>
        <v/>
      </c>
      <c r="G612" s="8" t="str">
        <f t="shared" si="67"/>
        <v xml:space="preserve"> </v>
      </c>
      <c r="H612" s="8" t="str">
        <f t="shared" si="66"/>
        <v/>
      </c>
    </row>
    <row r="613" spans="1:8" x14ac:dyDescent="0.2">
      <c r="A613" s="27"/>
      <c r="B613" s="6" t="s">
        <v>583</v>
      </c>
      <c r="C613" s="7">
        <v>0</v>
      </c>
      <c r="D613" s="7">
        <v>0</v>
      </c>
      <c r="E613" s="8" t="str">
        <f t="shared" si="64"/>
        <v/>
      </c>
      <c r="F613" s="8" t="str">
        <f t="shared" si="65"/>
        <v/>
      </c>
      <c r="G613" s="8" t="str">
        <f t="shared" si="67"/>
        <v xml:space="preserve"> </v>
      </c>
      <c r="H613" s="8" t="str">
        <f t="shared" si="66"/>
        <v/>
      </c>
    </row>
    <row r="614" spans="1:8" x14ac:dyDescent="0.2">
      <c r="A614" s="27"/>
      <c r="B614" s="6" t="s">
        <v>584</v>
      </c>
      <c r="C614" s="7">
        <v>0</v>
      </c>
      <c r="D614" s="7">
        <v>0</v>
      </c>
      <c r="E614" s="8" t="str">
        <f t="shared" si="64"/>
        <v/>
      </c>
      <c r="F614" s="8" t="str">
        <f t="shared" si="65"/>
        <v/>
      </c>
      <c r="G614" s="8" t="str">
        <f t="shared" si="67"/>
        <v xml:space="preserve"> </v>
      </c>
      <c r="H614" s="8" t="str">
        <f t="shared" si="66"/>
        <v/>
      </c>
    </row>
    <row r="615" spans="1:8" x14ac:dyDescent="0.2">
      <c r="A615" s="27"/>
      <c r="B615" s="6" t="s">
        <v>585</v>
      </c>
      <c r="C615" s="7">
        <v>0</v>
      </c>
      <c r="D615" s="7">
        <v>0</v>
      </c>
      <c r="E615" s="8" t="str">
        <f t="shared" si="64"/>
        <v/>
      </c>
      <c r="F615" s="8" t="str">
        <f t="shared" si="65"/>
        <v/>
      </c>
      <c r="G615" s="8" t="str">
        <f t="shared" si="67"/>
        <v xml:space="preserve"> </v>
      </c>
      <c r="H615" s="8" t="str">
        <f t="shared" si="66"/>
        <v/>
      </c>
    </row>
    <row r="616" spans="1:8" ht="25.5" x14ac:dyDescent="0.2">
      <c r="A616" s="27"/>
      <c r="B616" s="6" t="s">
        <v>586</v>
      </c>
      <c r="C616" s="7">
        <v>0</v>
      </c>
      <c r="D616" s="7">
        <v>0</v>
      </c>
      <c r="E616" s="8" t="str">
        <f t="shared" si="64"/>
        <v/>
      </c>
      <c r="F616" s="8" t="str">
        <f t="shared" si="65"/>
        <v/>
      </c>
      <c r="G616" s="8" t="str">
        <f t="shared" si="67"/>
        <v xml:space="preserve"> </v>
      </c>
      <c r="H616" s="8" t="str">
        <f t="shared" si="66"/>
        <v/>
      </c>
    </row>
    <row r="617" spans="1:8" x14ac:dyDescent="0.2">
      <c r="A617" s="27"/>
      <c r="B617" s="6" t="s">
        <v>587</v>
      </c>
      <c r="C617" s="7">
        <v>0</v>
      </c>
      <c r="D617" s="7">
        <v>0</v>
      </c>
      <c r="E617" s="8" t="str">
        <f t="shared" si="64"/>
        <v/>
      </c>
      <c r="F617" s="8" t="str">
        <f t="shared" si="65"/>
        <v/>
      </c>
      <c r="G617" s="8" t="str">
        <f t="shared" si="67"/>
        <v xml:space="preserve"> </v>
      </c>
      <c r="H617" s="8" t="str">
        <f t="shared" si="66"/>
        <v/>
      </c>
    </row>
    <row r="618" spans="1:8" x14ac:dyDescent="0.2">
      <c r="A618" s="27"/>
      <c r="B618" s="6" t="s">
        <v>588</v>
      </c>
      <c r="C618" s="7">
        <v>0</v>
      </c>
      <c r="D618" s="7">
        <v>0</v>
      </c>
      <c r="E618" s="8" t="str">
        <f t="shared" si="64"/>
        <v/>
      </c>
      <c r="F618" s="8" t="str">
        <f t="shared" si="65"/>
        <v/>
      </c>
      <c r="G618" s="8" t="str">
        <f t="shared" si="67"/>
        <v xml:space="preserve"> </v>
      </c>
      <c r="H618" s="8" t="str">
        <f t="shared" si="66"/>
        <v/>
      </c>
    </row>
    <row r="619" spans="1:8" x14ac:dyDescent="0.2">
      <c r="A619" s="27"/>
      <c r="B619" s="6" t="s">
        <v>589</v>
      </c>
      <c r="C619" s="7">
        <v>2</v>
      </c>
      <c r="D619" s="7">
        <v>0</v>
      </c>
      <c r="E619" s="8">
        <f t="shared" si="64"/>
        <v>0.4</v>
      </c>
      <c r="F619" s="8" t="str">
        <f t="shared" si="65"/>
        <v/>
      </c>
      <c r="G619" s="8">
        <f t="shared" si="67"/>
        <v>-1</v>
      </c>
      <c r="H619" s="8">
        <f t="shared" si="66"/>
        <v>-0.4</v>
      </c>
    </row>
    <row r="620" spans="1:8" x14ac:dyDescent="0.2">
      <c r="A620" s="27"/>
      <c r="B620" s="6" t="s">
        <v>590</v>
      </c>
      <c r="C620" s="7">
        <v>0</v>
      </c>
      <c r="D620" s="7">
        <v>0</v>
      </c>
      <c r="E620" s="8" t="str">
        <f t="shared" si="64"/>
        <v/>
      </c>
      <c r="F620" s="8" t="str">
        <f t="shared" si="65"/>
        <v/>
      </c>
      <c r="G620" s="8" t="str">
        <f t="shared" si="67"/>
        <v xml:space="preserve"> </v>
      </c>
      <c r="H620" s="8" t="str">
        <f t="shared" si="66"/>
        <v/>
      </c>
    </row>
    <row r="621" spans="1:8" x14ac:dyDescent="0.2">
      <c r="A621" s="27"/>
      <c r="B621" s="6" t="s">
        <v>591</v>
      </c>
      <c r="C621" s="7">
        <v>0</v>
      </c>
      <c r="D621" s="7">
        <v>0</v>
      </c>
      <c r="E621" s="8" t="str">
        <f t="shared" si="64"/>
        <v/>
      </c>
      <c r="F621" s="8" t="str">
        <f t="shared" si="65"/>
        <v/>
      </c>
      <c r="G621" s="8" t="str">
        <f t="shared" si="67"/>
        <v xml:space="preserve"> </v>
      </c>
      <c r="H621" s="8" t="str">
        <f t="shared" si="66"/>
        <v/>
      </c>
    </row>
    <row r="622" spans="1:8" x14ac:dyDescent="0.2">
      <c r="A622" s="27"/>
      <c r="B622" s="6" t="s">
        <v>592</v>
      </c>
      <c r="C622" s="7">
        <v>0</v>
      </c>
      <c r="D622" s="7">
        <v>0</v>
      </c>
      <c r="E622" s="8" t="str">
        <f t="shared" si="64"/>
        <v/>
      </c>
      <c r="F622" s="8" t="str">
        <f t="shared" si="65"/>
        <v/>
      </c>
      <c r="G622" s="8" t="str">
        <f t="shared" si="67"/>
        <v xml:space="preserve"> </v>
      </c>
      <c r="H622" s="8" t="str">
        <f t="shared" si="66"/>
        <v/>
      </c>
    </row>
    <row r="623" spans="1:8" ht="25.5" x14ac:dyDescent="0.2">
      <c r="A623" s="27" t="s">
        <v>668</v>
      </c>
      <c r="B623" s="6" t="s">
        <v>593</v>
      </c>
      <c r="C623" s="7">
        <v>0</v>
      </c>
      <c r="D623" s="7">
        <v>0</v>
      </c>
      <c r="E623" s="8" t="str">
        <f t="shared" si="64"/>
        <v/>
      </c>
      <c r="F623" s="8" t="str">
        <f t="shared" si="65"/>
        <v/>
      </c>
      <c r="G623" s="8" t="str">
        <f t="shared" si="67"/>
        <v xml:space="preserve"> </v>
      </c>
      <c r="H623" s="8" t="str">
        <f t="shared" si="66"/>
        <v/>
      </c>
    </row>
    <row r="624" spans="1:8" ht="25.5" x14ac:dyDescent="0.2">
      <c r="A624" s="27"/>
      <c r="B624" s="6" t="s">
        <v>594</v>
      </c>
      <c r="C624" s="7">
        <v>0</v>
      </c>
      <c r="D624" s="7">
        <v>0</v>
      </c>
      <c r="E624" s="8" t="str">
        <f t="shared" si="64"/>
        <v/>
      </c>
      <c r="F624" s="8" t="str">
        <f t="shared" si="65"/>
        <v/>
      </c>
      <c r="G624" s="8" t="str">
        <f t="shared" si="67"/>
        <v xml:space="preserve"> </v>
      </c>
      <c r="H624" s="8" t="str">
        <f t="shared" si="66"/>
        <v/>
      </c>
    </row>
    <row r="625" spans="1:8" x14ac:dyDescent="0.2">
      <c r="A625" s="27"/>
      <c r="B625" s="6" t="s">
        <v>595</v>
      </c>
      <c r="C625" s="7">
        <v>0</v>
      </c>
      <c r="D625" s="7">
        <v>0</v>
      </c>
      <c r="E625" s="8" t="str">
        <f t="shared" si="64"/>
        <v/>
      </c>
      <c r="F625" s="8" t="str">
        <f t="shared" si="65"/>
        <v/>
      </c>
      <c r="G625" s="8" t="str">
        <f t="shared" si="67"/>
        <v xml:space="preserve"> </v>
      </c>
      <c r="H625" s="8" t="str">
        <f t="shared" si="66"/>
        <v/>
      </c>
    </row>
    <row r="626" spans="1:8" x14ac:dyDescent="0.2">
      <c r="A626" s="27"/>
      <c r="B626" s="6" t="s">
        <v>596</v>
      </c>
      <c r="C626" s="7">
        <v>0</v>
      </c>
      <c r="D626" s="7">
        <v>0</v>
      </c>
      <c r="E626" s="8" t="str">
        <f t="shared" si="64"/>
        <v/>
      </c>
      <c r="F626" s="8" t="str">
        <f t="shared" si="65"/>
        <v/>
      </c>
      <c r="G626" s="8" t="str">
        <f t="shared" si="67"/>
        <v xml:space="preserve"> </v>
      </c>
      <c r="H626" s="8" t="str">
        <f t="shared" si="66"/>
        <v/>
      </c>
    </row>
    <row r="627" spans="1:8" ht="25.5" x14ac:dyDescent="0.2">
      <c r="A627" s="27"/>
      <c r="B627" s="6" t="s">
        <v>597</v>
      </c>
      <c r="C627" s="7">
        <v>0</v>
      </c>
      <c r="D627" s="7">
        <v>0</v>
      </c>
      <c r="E627" s="8" t="str">
        <f t="shared" si="64"/>
        <v/>
      </c>
      <c r="F627" s="8" t="str">
        <f t="shared" si="65"/>
        <v/>
      </c>
      <c r="G627" s="8" t="str">
        <f t="shared" si="67"/>
        <v xml:space="preserve"> </v>
      </c>
      <c r="H627" s="8" t="str">
        <f t="shared" si="66"/>
        <v/>
      </c>
    </row>
    <row r="628" spans="1:8" ht="16.5" customHeight="1" x14ac:dyDescent="0.2">
      <c r="A628" s="27"/>
      <c r="B628" s="6" t="s">
        <v>598</v>
      </c>
      <c r="C628" s="7">
        <v>0</v>
      </c>
      <c r="D628" s="7">
        <v>0</v>
      </c>
      <c r="E628" s="8" t="str">
        <f t="shared" si="64"/>
        <v/>
      </c>
      <c r="F628" s="8" t="str">
        <f t="shared" si="65"/>
        <v/>
      </c>
      <c r="G628" s="8" t="str">
        <f t="shared" si="67"/>
        <v xml:space="preserve"> </v>
      </c>
      <c r="H628" s="8" t="str">
        <f t="shared" si="66"/>
        <v/>
      </c>
    </row>
    <row r="629" spans="1:8" ht="25.5" x14ac:dyDescent="0.2">
      <c r="A629" s="27"/>
      <c r="B629" s="6" t="s">
        <v>599</v>
      </c>
      <c r="C629" s="7">
        <v>0</v>
      </c>
      <c r="D629" s="7">
        <v>0</v>
      </c>
      <c r="E629" s="8" t="str">
        <f t="shared" si="64"/>
        <v/>
      </c>
      <c r="F629" s="8" t="str">
        <f t="shared" si="65"/>
        <v/>
      </c>
      <c r="G629" s="8" t="str">
        <f t="shared" si="67"/>
        <v xml:space="preserve"> </v>
      </c>
      <c r="H629" s="8" t="str">
        <f t="shared" si="66"/>
        <v/>
      </c>
    </row>
    <row r="630" spans="1:8" x14ac:dyDescent="0.2">
      <c r="A630" s="26"/>
      <c r="B630" t="s">
        <v>11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630"/>
  <sheetViews>
    <sheetView showGridLines="0" topLeftCell="A4" zoomScale="112" zoomScaleNormal="112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2" t="s">
        <v>0</v>
      </c>
      <c r="F1" s="33"/>
      <c r="G1" s="33"/>
      <c r="H1" s="33"/>
    </row>
    <row r="2" spans="1:8" ht="30" customHeight="1" thickBot="1" x14ac:dyDescent="0.3">
      <c r="B2" s="1"/>
      <c r="C2" s="2"/>
      <c r="D2" s="1"/>
      <c r="E2" s="34"/>
      <c r="F2" s="34"/>
      <c r="G2" s="34"/>
      <c r="H2" s="34"/>
    </row>
    <row r="3" spans="1:8" ht="20.100000000000001" customHeight="1" thickBot="1" x14ac:dyDescent="0.3">
      <c r="B3" s="1"/>
      <c r="C3" s="2"/>
      <c r="D3" s="1"/>
      <c r="E3" s="35" t="s">
        <v>666</v>
      </c>
      <c r="F3" s="34"/>
      <c r="G3" s="34"/>
      <c r="H3" s="34"/>
    </row>
    <row r="4" spans="1:8" ht="20.100000000000001" customHeight="1" x14ac:dyDescent="0.25">
      <c r="B4" s="1"/>
      <c r="D4" s="1"/>
      <c r="E4" s="36" t="s">
        <v>600</v>
      </c>
      <c r="F4" s="37"/>
      <c r="G4" s="37"/>
      <c r="H4" s="37"/>
    </row>
    <row r="5" spans="1:8" ht="20.45" customHeight="1" thickBot="1" x14ac:dyDescent="0.25">
      <c r="B5" s="4"/>
      <c r="E5" s="37"/>
      <c r="F5" s="37"/>
      <c r="G5" s="37"/>
      <c r="H5" s="37"/>
    </row>
    <row r="6" spans="1:8" ht="29.25" customHeight="1" thickBot="1" x14ac:dyDescent="0.25">
      <c r="B6" s="28" t="s">
        <v>2</v>
      </c>
      <c r="C6" s="30" t="s">
        <v>3</v>
      </c>
      <c r="D6" s="38"/>
      <c r="E6" s="30" t="s">
        <v>4</v>
      </c>
      <c r="F6" s="31"/>
      <c r="G6" s="39" t="s">
        <v>667</v>
      </c>
      <c r="H6" s="39" t="s">
        <v>5</v>
      </c>
    </row>
    <row r="7" spans="1:8" ht="20.100000000000001" customHeight="1" thickBot="1" x14ac:dyDescent="0.25">
      <c r="B7" s="29"/>
      <c r="C7" s="10">
        <v>2021</v>
      </c>
      <c r="D7" s="10">
        <v>2022</v>
      </c>
      <c r="E7" s="10">
        <v>2021</v>
      </c>
      <c r="F7" s="10">
        <v>2022</v>
      </c>
      <c r="G7" s="29"/>
      <c r="H7" s="29"/>
    </row>
    <row r="8" spans="1:8" ht="20.100000000000001" customHeight="1" thickBot="1" x14ac:dyDescent="0.25">
      <c r="A8" s="26"/>
      <c r="B8" s="9" t="s">
        <v>601</v>
      </c>
      <c r="C8" s="11">
        <f>+C19+C76+C181+C362+C601</f>
        <v>353</v>
      </c>
      <c r="D8" s="11">
        <f>+D19+D76+D181+D362+D601</f>
        <v>291</v>
      </c>
      <c r="E8" s="25">
        <f>SUM(E9:E13)</f>
        <v>1</v>
      </c>
      <c r="F8" s="25">
        <f>SUM(F9:F13)</f>
        <v>1</v>
      </c>
      <c r="G8" s="25">
        <f t="shared" ref="G8:G13" si="0">+IF(AND(C8=0,D8=0),"",IF(C8=0,1,IF(D8=0,-1,(D8-C8)/C8)))</f>
        <v>-0.17563739376770537</v>
      </c>
      <c r="H8" s="25">
        <f t="shared" ref="H8:H13" si="1">+IF(OR(AND(E8=""),(G8="")),"",E8*G8)</f>
        <v>-0.17563739376770537</v>
      </c>
    </row>
    <row r="9" spans="1:8" x14ac:dyDescent="0.2">
      <c r="A9" s="27"/>
      <c r="B9" s="22" t="s">
        <v>6</v>
      </c>
      <c r="C9" s="19">
        <f>+C19</f>
        <v>8</v>
      </c>
      <c r="D9" s="12">
        <f>+D19</f>
        <v>8</v>
      </c>
      <c r="E9" s="13">
        <f t="shared" ref="E9:F13" si="2">+C9/C$8</f>
        <v>2.2662889518413599E-2</v>
      </c>
      <c r="F9" s="13">
        <f t="shared" si="2"/>
        <v>2.7491408934707903E-2</v>
      </c>
      <c r="G9" s="13">
        <f t="shared" si="0"/>
        <v>0</v>
      </c>
      <c r="H9" s="14">
        <f t="shared" si="1"/>
        <v>0</v>
      </c>
    </row>
    <row r="10" spans="1:8" x14ac:dyDescent="0.2">
      <c r="A10" s="27"/>
      <c r="B10" s="23" t="s">
        <v>7</v>
      </c>
      <c r="C10" s="20">
        <f>+C76</f>
        <v>64</v>
      </c>
      <c r="D10" s="7">
        <f>+D76</f>
        <v>29</v>
      </c>
      <c r="E10" s="8">
        <f t="shared" si="2"/>
        <v>0.18130311614730879</v>
      </c>
      <c r="F10" s="8">
        <f t="shared" si="2"/>
        <v>9.9656357388316158E-2</v>
      </c>
      <c r="G10" s="8">
        <f t="shared" si="0"/>
        <v>-0.546875</v>
      </c>
      <c r="H10" s="15">
        <f t="shared" si="1"/>
        <v>-9.9150141643059492E-2</v>
      </c>
    </row>
    <row r="11" spans="1:8" ht="25.5" x14ac:dyDescent="0.2">
      <c r="A11" s="27"/>
      <c r="B11" s="23" t="s">
        <v>8</v>
      </c>
      <c r="C11" s="20">
        <f>+C181</f>
        <v>49</v>
      </c>
      <c r="D11" s="7">
        <f>+D181</f>
        <v>54</v>
      </c>
      <c r="E11" s="8">
        <f t="shared" si="2"/>
        <v>0.13881019830028329</v>
      </c>
      <c r="F11" s="8">
        <f t="shared" si="2"/>
        <v>0.18556701030927836</v>
      </c>
      <c r="G11" s="8">
        <f t="shared" si="0"/>
        <v>0.10204081632653061</v>
      </c>
      <c r="H11" s="15">
        <f t="shared" si="1"/>
        <v>1.4164305949008501E-2</v>
      </c>
    </row>
    <row r="12" spans="1:8" x14ac:dyDescent="0.2">
      <c r="A12" s="27"/>
      <c r="B12" s="23" t="s">
        <v>9</v>
      </c>
      <c r="C12" s="20">
        <f>+C362</f>
        <v>205</v>
      </c>
      <c r="D12" s="7">
        <f>+D362</f>
        <v>180</v>
      </c>
      <c r="E12" s="8">
        <f t="shared" si="2"/>
        <v>0.58073654390934848</v>
      </c>
      <c r="F12" s="8">
        <f t="shared" si="2"/>
        <v>0.61855670103092786</v>
      </c>
      <c r="G12" s="8">
        <f t="shared" si="0"/>
        <v>-0.12195121951219512</v>
      </c>
      <c r="H12" s="15">
        <f t="shared" si="1"/>
        <v>-7.0821529745042494E-2</v>
      </c>
    </row>
    <row r="13" spans="1:8" ht="15.75" thickBot="1" x14ac:dyDescent="0.25">
      <c r="A13" s="27"/>
      <c r="B13" s="24" t="s">
        <v>10</v>
      </c>
      <c r="C13" s="21">
        <f>+C601</f>
        <v>27</v>
      </c>
      <c r="D13" s="16">
        <f>+D601</f>
        <v>20</v>
      </c>
      <c r="E13" s="17">
        <f t="shared" si="2"/>
        <v>7.6487252124645896E-2</v>
      </c>
      <c r="F13" s="17">
        <f t="shared" si="2"/>
        <v>6.8728522336769765E-2</v>
      </c>
      <c r="G13" s="17">
        <f t="shared" si="0"/>
        <v>-0.25925925925925924</v>
      </c>
      <c r="H13" s="18">
        <f t="shared" si="1"/>
        <v>-1.9830028328611898E-2</v>
      </c>
    </row>
    <row r="14" spans="1:8" x14ac:dyDescent="0.2">
      <c r="A14" s="26"/>
      <c r="B14" t="s">
        <v>11</v>
      </c>
    </row>
    <row r="15" spans="1:8" x14ac:dyDescent="0.2">
      <c r="A15" s="26"/>
    </row>
    <row r="16" spans="1:8" ht="15.75" thickBot="1" x14ac:dyDescent="0.25">
      <c r="A16" s="26"/>
    </row>
    <row r="17" spans="1:8" ht="29.25" customHeight="1" thickBot="1" x14ac:dyDescent="0.25">
      <c r="A17" s="27"/>
      <c r="B17" s="28" t="s">
        <v>2</v>
      </c>
      <c r="C17" s="30" t="s">
        <v>12</v>
      </c>
      <c r="D17" s="38"/>
      <c r="E17" s="30" t="s">
        <v>4</v>
      </c>
      <c r="F17" s="31"/>
      <c r="G17" s="39" t="s">
        <v>13</v>
      </c>
      <c r="H17" s="39" t="s">
        <v>5</v>
      </c>
    </row>
    <row r="18" spans="1:8" ht="15.75" thickBot="1" x14ac:dyDescent="0.25">
      <c r="A18" s="27"/>
      <c r="B18" s="29"/>
      <c r="C18" s="10">
        <v>2022</v>
      </c>
      <c r="D18" s="10">
        <v>2023</v>
      </c>
      <c r="E18" s="10">
        <v>2022</v>
      </c>
      <c r="F18" s="10">
        <v>2023</v>
      </c>
      <c r="G18" s="29"/>
      <c r="H18" s="29"/>
    </row>
    <row r="19" spans="1:8" ht="15.75" thickBot="1" x14ac:dyDescent="0.25">
      <c r="A19" s="27"/>
      <c r="B19" s="9" t="s">
        <v>6</v>
      </c>
      <c r="C19" s="11">
        <f>SUM(C20:C70)</f>
        <v>8</v>
      </c>
      <c r="D19" s="11">
        <f>SUM(D20:D70)</f>
        <v>8</v>
      </c>
      <c r="E19" s="25">
        <f t="shared" ref="E19:E50" si="3">+IF(C19=0,"",C19/C$19)</f>
        <v>1</v>
      </c>
      <c r="F19" s="25">
        <f t="shared" ref="F19:F50" si="4">+IF(D19=0,"",D19/D$19)</f>
        <v>1</v>
      </c>
      <c r="G19" s="25">
        <f>+IF(AND(C19=0,D19=0),"",IF(C19=0,1,IF(D19=0,-1,(D19-C19)/C19)))</f>
        <v>0</v>
      </c>
      <c r="H19" s="25">
        <f t="shared" ref="H19:H50" si="5">+IF(OR(AND(E19=""),(G19="")),"",E19*G19)</f>
        <v>0</v>
      </c>
    </row>
    <row r="20" spans="1:8" x14ac:dyDescent="0.2">
      <c r="A20" s="27"/>
      <c r="B20" s="6" t="s">
        <v>14</v>
      </c>
      <c r="C20" s="7">
        <v>0</v>
      </c>
      <c r="D20" s="7">
        <v>0</v>
      </c>
      <c r="E20" s="8" t="str">
        <f t="shared" si="3"/>
        <v/>
      </c>
      <c r="F20" s="8" t="str">
        <f t="shared" si="4"/>
        <v/>
      </c>
      <c r="G20" s="8" t="str">
        <f t="shared" ref="G20:G51" si="6">+IF(AND(C20=0,D20=0)," ",IF(C20=0,1,IF(D20=0,-1,(D20-C20)/C20)))</f>
        <v xml:space="preserve"> </v>
      </c>
      <c r="H20" s="8" t="str">
        <f t="shared" si="5"/>
        <v/>
      </c>
    </row>
    <row r="21" spans="1:8" x14ac:dyDescent="0.2">
      <c r="A21" s="27"/>
      <c r="B21" s="6" t="s">
        <v>15</v>
      </c>
      <c r="C21" s="7">
        <v>0</v>
      </c>
      <c r="D21" s="7">
        <v>0</v>
      </c>
      <c r="E21" s="8" t="str">
        <f t="shared" si="3"/>
        <v/>
      </c>
      <c r="F21" s="8" t="str">
        <f t="shared" si="4"/>
        <v/>
      </c>
      <c r="G21" s="8" t="str">
        <f t="shared" si="6"/>
        <v xml:space="preserve"> </v>
      </c>
      <c r="H21" s="8" t="str">
        <f t="shared" si="5"/>
        <v/>
      </c>
    </row>
    <row r="22" spans="1:8" ht="38.25" x14ac:dyDescent="0.2">
      <c r="A22" s="27"/>
      <c r="B22" s="6" t="s">
        <v>16</v>
      </c>
      <c r="C22" s="7">
        <v>0</v>
      </c>
      <c r="D22" s="7">
        <v>0</v>
      </c>
      <c r="E22" s="8" t="str">
        <f t="shared" si="3"/>
        <v/>
      </c>
      <c r="F22" s="8" t="str">
        <f t="shared" si="4"/>
        <v/>
      </c>
      <c r="G22" s="8" t="str">
        <f t="shared" si="6"/>
        <v xml:space="preserve"> </v>
      </c>
      <c r="H22" s="8" t="str">
        <f t="shared" si="5"/>
        <v/>
      </c>
    </row>
    <row r="23" spans="1:8" ht="38.25" x14ac:dyDescent="0.2">
      <c r="A23" s="27"/>
      <c r="B23" s="6" t="s">
        <v>17</v>
      </c>
      <c r="C23" s="7">
        <v>0</v>
      </c>
      <c r="D23" s="7">
        <v>0</v>
      </c>
      <c r="E23" s="8" t="str">
        <f t="shared" si="3"/>
        <v/>
      </c>
      <c r="F23" s="8" t="str">
        <f t="shared" si="4"/>
        <v/>
      </c>
      <c r="G23" s="8" t="str">
        <f t="shared" si="6"/>
        <v xml:space="preserve"> </v>
      </c>
      <c r="H23" s="8" t="str">
        <f t="shared" si="5"/>
        <v/>
      </c>
    </row>
    <row r="24" spans="1:8" ht="25.5" x14ac:dyDescent="0.2">
      <c r="A24" s="27"/>
      <c r="B24" s="6" t="s">
        <v>18</v>
      </c>
      <c r="C24" s="7">
        <v>0</v>
      </c>
      <c r="D24" s="7">
        <v>0</v>
      </c>
      <c r="E24" s="8" t="str">
        <f t="shared" si="3"/>
        <v/>
      </c>
      <c r="F24" s="8" t="str">
        <f t="shared" si="4"/>
        <v/>
      </c>
      <c r="G24" s="8" t="str">
        <f t="shared" si="6"/>
        <v xml:space="preserve"> </v>
      </c>
      <c r="H24" s="8" t="str">
        <f t="shared" si="5"/>
        <v/>
      </c>
    </row>
    <row r="25" spans="1:8" ht="25.5" x14ac:dyDescent="0.2">
      <c r="A25" s="27"/>
      <c r="B25" s="6" t="s">
        <v>19</v>
      </c>
      <c r="C25" s="7">
        <v>0</v>
      </c>
      <c r="D25" s="7">
        <v>0</v>
      </c>
      <c r="E25" s="8" t="str">
        <f t="shared" si="3"/>
        <v/>
      </c>
      <c r="F25" s="8" t="str">
        <f t="shared" si="4"/>
        <v/>
      </c>
      <c r="G25" s="8" t="str">
        <f t="shared" si="6"/>
        <v xml:space="preserve"> </v>
      </c>
      <c r="H25" s="8" t="str">
        <f t="shared" si="5"/>
        <v/>
      </c>
    </row>
    <row r="26" spans="1:8" ht="25.5" x14ac:dyDescent="0.2">
      <c r="A26" s="27"/>
      <c r="B26" s="6" t="s">
        <v>20</v>
      </c>
      <c r="C26" s="7">
        <v>0</v>
      </c>
      <c r="D26" s="7">
        <v>0</v>
      </c>
      <c r="E26" s="8" t="str">
        <f t="shared" si="3"/>
        <v/>
      </c>
      <c r="F26" s="8" t="str">
        <f t="shared" si="4"/>
        <v/>
      </c>
      <c r="G26" s="8" t="str">
        <f t="shared" si="6"/>
        <v xml:space="preserve"> </v>
      </c>
      <c r="H26" s="8" t="str">
        <f t="shared" si="5"/>
        <v/>
      </c>
    </row>
    <row r="27" spans="1:8" x14ac:dyDescent="0.2">
      <c r="A27" s="27"/>
      <c r="B27" s="6" t="s">
        <v>21</v>
      </c>
      <c r="C27" s="7">
        <v>0</v>
      </c>
      <c r="D27" s="7">
        <v>1</v>
      </c>
      <c r="E27" s="8" t="str">
        <f t="shared" si="3"/>
        <v/>
      </c>
      <c r="F27" s="8">
        <f t="shared" si="4"/>
        <v>0.125</v>
      </c>
      <c r="G27" s="8">
        <f t="shared" si="6"/>
        <v>1</v>
      </c>
      <c r="H27" s="8" t="str">
        <f t="shared" si="5"/>
        <v/>
      </c>
    </row>
    <row r="28" spans="1:8" x14ac:dyDescent="0.2">
      <c r="A28" s="27"/>
      <c r="B28" s="6" t="s">
        <v>22</v>
      </c>
      <c r="C28" s="7">
        <v>0</v>
      </c>
      <c r="D28" s="7">
        <v>0</v>
      </c>
      <c r="E28" s="8" t="str">
        <f t="shared" si="3"/>
        <v/>
      </c>
      <c r="F28" s="8" t="str">
        <f t="shared" si="4"/>
        <v/>
      </c>
      <c r="G28" s="8" t="str">
        <f t="shared" si="6"/>
        <v xml:space="preserve"> </v>
      </c>
      <c r="H28" s="8" t="str">
        <f t="shared" si="5"/>
        <v/>
      </c>
    </row>
    <row r="29" spans="1:8" x14ac:dyDescent="0.2">
      <c r="A29" s="27"/>
      <c r="B29" s="6" t="s">
        <v>23</v>
      </c>
      <c r="C29" s="7">
        <v>0</v>
      </c>
      <c r="D29" s="7">
        <v>1</v>
      </c>
      <c r="E29" s="8" t="str">
        <f t="shared" si="3"/>
        <v/>
      </c>
      <c r="F29" s="8">
        <f t="shared" si="4"/>
        <v>0.125</v>
      </c>
      <c r="G29" s="8">
        <f t="shared" si="6"/>
        <v>1</v>
      </c>
      <c r="H29" s="8" t="str">
        <f t="shared" si="5"/>
        <v/>
      </c>
    </row>
    <row r="30" spans="1:8" x14ac:dyDescent="0.2">
      <c r="A30" s="27"/>
      <c r="B30" s="6" t="s">
        <v>24</v>
      </c>
      <c r="C30" s="7">
        <v>4</v>
      </c>
      <c r="D30" s="7">
        <v>0</v>
      </c>
      <c r="E30" s="8">
        <f t="shared" si="3"/>
        <v>0.5</v>
      </c>
      <c r="F30" s="8" t="str">
        <f t="shared" si="4"/>
        <v/>
      </c>
      <c r="G30" s="8">
        <f t="shared" si="6"/>
        <v>-1</v>
      </c>
      <c r="H30" s="8">
        <f t="shared" si="5"/>
        <v>-0.5</v>
      </c>
    </row>
    <row r="31" spans="1:8" ht="25.5" x14ac:dyDescent="0.2">
      <c r="A31" s="27"/>
      <c r="B31" s="6" t="s">
        <v>25</v>
      </c>
      <c r="C31" s="7">
        <v>0</v>
      </c>
      <c r="D31" s="7">
        <v>0</v>
      </c>
      <c r="E31" s="8" t="str">
        <f t="shared" si="3"/>
        <v/>
      </c>
      <c r="F31" s="8" t="str">
        <f t="shared" si="4"/>
        <v/>
      </c>
      <c r="G31" s="8" t="str">
        <f t="shared" si="6"/>
        <v xml:space="preserve"> </v>
      </c>
      <c r="H31" s="8" t="str">
        <f t="shared" si="5"/>
        <v/>
      </c>
    </row>
    <row r="32" spans="1:8" x14ac:dyDescent="0.2">
      <c r="A32" s="27"/>
      <c r="B32" s="6" t="s">
        <v>26</v>
      </c>
      <c r="C32" s="7">
        <v>0</v>
      </c>
      <c r="D32" s="7">
        <v>1</v>
      </c>
      <c r="E32" s="8" t="str">
        <f t="shared" si="3"/>
        <v/>
      </c>
      <c r="F32" s="8">
        <f t="shared" si="4"/>
        <v>0.125</v>
      </c>
      <c r="G32" s="8">
        <f t="shared" si="6"/>
        <v>1</v>
      </c>
      <c r="H32" s="8" t="str">
        <f t="shared" si="5"/>
        <v/>
      </c>
    </row>
    <row r="33" spans="1:8" x14ac:dyDescent="0.2">
      <c r="A33" s="27"/>
      <c r="B33" s="6" t="s">
        <v>27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8" t="str">
        <f t="shared" si="6"/>
        <v xml:space="preserve"> </v>
      </c>
      <c r="H33" s="8" t="str">
        <f t="shared" si="5"/>
        <v/>
      </c>
    </row>
    <row r="34" spans="1:8" x14ac:dyDescent="0.2">
      <c r="A34" s="27"/>
      <c r="B34" s="6" t="s">
        <v>28</v>
      </c>
      <c r="C34" s="7">
        <v>0</v>
      </c>
      <c r="D34" s="7">
        <v>0</v>
      </c>
      <c r="E34" s="8" t="str">
        <f t="shared" si="3"/>
        <v/>
      </c>
      <c r="F34" s="8" t="str">
        <f t="shared" si="4"/>
        <v/>
      </c>
      <c r="G34" s="8" t="str">
        <f t="shared" si="6"/>
        <v xml:space="preserve"> </v>
      </c>
      <c r="H34" s="8" t="str">
        <f t="shared" si="5"/>
        <v/>
      </c>
    </row>
    <row r="35" spans="1:8" x14ac:dyDescent="0.2">
      <c r="A35" s="27"/>
      <c r="B35" s="6" t="s">
        <v>29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8" t="str">
        <f t="shared" si="6"/>
        <v xml:space="preserve"> </v>
      </c>
      <c r="H35" s="8" t="str">
        <f t="shared" si="5"/>
        <v/>
      </c>
    </row>
    <row r="36" spans="1:8" x14ac:dyDescent="0.2">
      <c r="A36" s="27"/>
      <c r="B36" s="6" t="s">
        <v>30</v>
      </c>
      <c r="C36" s="7">
        <v>0</v>
      </c>
      <c r="D36" s="7">
        <v>0</v>
      </c>
      <c r="E36" s="8" t="str">
        <f t="shared" si="3"/>
        <v/>
      </c>
      <c r="F36" s="8" t="str">
        <f t="shared" si="4"/>
        <v/>
      </c>
      <c r="G36" s="8" t="str">
        <f t="shared" si="6"/>
        <v xml:space="preserve"> </v>
      </c>
      <c r="H36" s="8" t="str">
        <f t="shared" si="5"/>
        <v/>
      </c>
    </row>
    <row r="37" spans="1:8" ht="25.5" x14ac:dyDescent="0.2">
      <c r="A37" s="27"/>
      <c r="B37" s="6" t="s">
        <v>31</v>
      </c>
      <c r="C37" s="7">
        <v>0</v>
      </c>
      <c r="D37" s="7">
        <v>0</v>
      </c>
      <c r="E37" s="8" t="str">
        <f t="shared" si="3"/>
        <v/>
      </c>
      <c r="F37" s="8" t="str">
        <f t="shared" si="4"/>
        <v/>
      </c>
      <c r="G37" s="8" t="str">
        <f t="shared" si="6"/>
        <v xml:space="preserve"> </v>
      </c>
      <c r="H37" s="8" t="str">
        <f t="shared" si="5"/>
        <v/>
      </c>
    </row>
    <row r="38" spans="1:8" ht="25.5" x14ac:dyDescent="0.2">
      <c r="A38" s="27"/>
      <c r="B38" s="6" t="s">
        <v>32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8" t="str">
        <f t="shared" si="6"/>
        <v xml:space="preserve"> </v>
      </c>
      <c r="H38" s="8" t="str">
        <f t="shared" si="5"/>
        <v/>
      </c>
    </row>
    <row r="39" spans="1:8" x14ac:dyDescent="0.2">
      <c r="A39" s="27"/>
      <c r="B39" s="6" t="s">
        <v>33</v>
      </c>
      <c r="C39" s="7">
        <v>0</v>
      </c>
      <c r="D39" s="7">
        <v>0</v>
      </c>
      <c r="E39" s="8" t="str">
        <f t="shared" si="3"/>
        <v/>
      </c>
      <c r="F39" s="8" t="str">
        <f t="shared" si="4"/>
        <v/>
      </c>
      <c r="G39" s="8" t="str">
        <f t="shared" si="6"/>
        <v xml:space="preserve"> </v>
      </c>
      <c r="H39" s="8" t="str">
        <f t="shared" si="5"/>
        <v/>
      </c>
    </row>
    <row r="40" spans="1:8" x14ac:dyDescent="0.2">
      <c r="A40" s="27"/>
      <c r="B40" s="6" t="s">
        <v>34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8" t="str">
        <f t="shared" si="6"/>
        <v xml:space="preserve"> </v>
      </c>
      <c r="H40" s="8" t="str">
        <f t="shared" si="5"/>
        <v/>
      </c>
    </row>
    <row r="41" spans="1:8" ht="25.5" x14ac:dyDescent="0.2">
      <c r="A41" s="27"/>
      <c r="B41" s="6" t="s">
        <v>35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8" t="str">
        <f t="shared" si="6"/>
        <v xml:space="preserve"> </v>
      </c>
      <c r="H41" s="8" t="str">
        <f t="shared" si="5"/>
        <v/>
      </c>
    </row>
    <row r="42" spans="1:8" x14ac:dyDescent="0.2">
      <c r="A42" s="27"/>
      <c r="B42" s="6" t="s">
        <v>36</v>
      </c>
      <c r="C42" s="7">
        <v>0</v>
      </c>
      <c r="D42" s="7">
        <v>0</v>
      </c>
      <c r="E42" s="8" t="str">
        <f t="shared" si="3"/>
        <v/>
      </c>
      <c r="F42" s="8" t="str">
        <f t="shared" si="4"/>
        <v/>
      </c>
      <c r="G42" s="8" t="str">
        <f t="shared" si="6"/>
        <v xml:space="preserve"> </v>
      </c>
      <c r="H42" s="8" t="str">
        <f t="shared" si="5"/>
        <v/>
      </c>
    </row>
    <row r="43" spans="1:8" x14ac:dyDescent="0.2">
      <c r="A43" s="27"/>
      <c r="B43" s="6" t="s">
        <v>37</v>
      </c>
      <c r="C43" s="7">
        <v>0</v>
      </c>
      <c r="D43" s="7">
        <v>0</v>
      </c>
      <c r="E43" s="8" t="str">
        <f t="shared" si="3"/>
        <v/>
      </c>
      <c r="F43" s="8" t="str">
        <f t="shared" si="4"/>
        <v/>
      </c>
      <c r="G43" s="8" t="str">
        <f t="shared" si="6"/>
        <v xml:space="preserve"> </v>
      </c>
      <c r="H43" s="8" t="str">
        <f t="shared" si="5"/>
        <v/>
      </c>
    </row>
    <row r="44" spans="1:8" ht="25.5" x14ac:dyDescent="0.2">
      <c r="A44" s="27"/>
      <c r="B44" s="6" t="s">
        <v>38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8" t="str">
        <f t="shared" si="6"/>
        <v xml:space="preserve"> </v>
      </c>
      <c r="H44" s="8" t="str">
        <f t="shared" si="5"/>
        <v/>
      </c>
    </row>
    <row r="45" spans="1:8" ht="25.5" x14ac:dyDescent="0.2">
      <c r="A45" s="27"/>
      <c r="B45" s="6" t="s">
        <v>39</v>
      </c>
      <c r="C45" s="7">
        <v>0</v>
      </c>
      <c r="D45" s="7">
        <v>0</v>
      </c>
      <c r="E45" s="8" t="str">
        <f t="shared" si="3"/>
        <v/>
      </c>
      <c r="F45" s="8" t="str">
        <f t="shared" si="4"/>
        <v/>
      </c>
      <c r="G45" s="8" t="str">
        <f t="shared" si="6"/>
        <v xml:space="preserve"> </v>
      </c>
      <c r="H45" s="8" t="str">
        <f t="shared" si="5"/>
        <v/>
      </c>
    </row>
    <row r="46" spans="1:8" ht="25.5" x14ac:dyDescent="0.2">
      <c r="A46" s="27"/>
      <c r="B46" s="6" t="s">
        <v>40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8" t="str">
        <f t="shared" si="6"/>
        <v xml:space="preserve"> </v>
      </c>
      <c r="H46" s="8" t="str">
        <f t="shared" si="5"/>
        <v/>
      </c>
    </row>
    <row r="47" spans="1:8" x14ac:dyDescent="0.2">
      <c r="A47" s="27"/>
      <c r="B47" s="6" t="s">
        <v>41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8" t="str">
        <f t="shared" si="6"/>
        <v xml:space="preserve"> </v>
      </c>
      <c r="H47" s="8" t="str">
        <f t="shared" si="5"/>
        <v/>
      </c>
    </row>
    <row r="48" spans="1:8" ht="25.5" x14ac:dyDescent="0.2">
      <c r="A48" s="27"/>
      <c r="B48" s="6" t="s">
        <v>42</v>
      </c>
      <c r="C48" s="7">
        <v>1</v>
      </c>
      <c r="D48" s="7">
        <v>0</v>
      </c>
      <c r="E48" s="8">
        <f t="shared" si="3"/>
        <v>0.125</v>
      </c>
      <c r="F48" s="8" t="str">
        <f t="shared" si="4"/>
        <v/>
      </c>
      <c r="G48" s="8">
        <f t="shared" si="6"/>
        <v>-1</v>
      </c>
      <c r="H48" s="8">
        <f t="shared" si="5"/>
        <v>-0.125</v>
      </c>
    </row>
    <row r="49" spans="1:8" ht="25.5" x14ac:dyDescent="0.2">
      <c r="A49" s="27"/>
      <c r="B49" s="6" t="s">
        <v>43</v>
      </c>
      <c r="C49" s="7">
        <v>0</v>
      </c>
      <c r="D49" s="7">
        <v>0</v>
      </c>
      <c r="E49" s="8" t="str">
        <f t="shared" si="3"/>
        <v/>
      </c>
      <c r="F49" s="8" t="str">
        <f t="shared" si="4"/>
        <v/>
      </c>
      <c r="G49" s="8" t="str">
        <f t="shared" si="6"/>
        <v xml:space="preserve"> </v>
      </c>
      <c r="H49" s="8" t="str">
        <f t="shared" si="5"/>
        <v/>
      </c>
    </row>
    <row r="50" spans="1:8" x14ac:dyDescent="0.2">
      <c r="A50" s="27"/>
      <c r="B50" s="6" t="s">
        <v>44</v>
      </c>
      <c r="C50" s="7">
        <v>0</v>
      </c>
      <c r="D50" s="7">
        <v>0</v>
      </c>
      <c r="E50" s="8" t="str">
        <f t="shared" si="3"/>
        <v/>
      </c>
      <c r="F50" s="8" t="str">
        <f t="shared" si="4"/>
        <v/>
      </c>
      <c r="G50" s="8" t="str">
        <f t="shared" si="6"/>
        <v xml:space="preserve"> </v>
      </c>
      <c r="H50" s="8" t="str">
        <f t="shared" si="5"/>
        <v/>
      </c>
    </row>
    <row r="51" spans="1:8" x14ac:dyDescent="0.2">
      <c r="A51" s="27"/>
      <c r="B51" s="6" t="s">
        <v>45</v>
      </c>
      <c r="C51" s="7">
        <v>0</v>
      </c>
      <c r="D51" s="7">
        <v>0</v>
      </c>
      <c r="E51" s="8" t="str">
        <f t="shared" ref="E51:E70" si="7">+IF(C51=0,"",C51/C$19)</f>
        <v/>
      </c>
      <c r="F51" s="8" t="str">
        <f t="shared" ref="F51:F70" si="8">+IF(D51=0,"",D51/D$19)</f>
        <v/>
      </c>
      <c r="G51" s="8" t="str">
        <f t="shared" si="6"/>
        <v xml:space="preserve"> </v>
      </c>
      <c r="H51" s="8" t="str">
        <f t="shared" ref="H51:H70" si="9">+IF(OR(AND(E51=""),(G51="")),"",E51*G51)</f>
        <v/>
      </c>
    </row>
    <row r="52" spans="1:8" x14ac:dyDescent="0.2">
      <c r="A52" s="27"/>
      <c r="B52" s="6" t="s">
        <v>46</v>
      </c>
      <c r="C52" s="7">
        <v>0</v>
      </c>
      <c r="D52" s="7">
        <v>0</v>
      </c>
      <c r="E52" s="8" t="str">
        <f t="shared" si="7"/>
        <v/>
      </c>
      <c r="F52" s="8" t="str">
        <f t="shared" si="8"/>
        <v/>
      </c>
      <c r="G52" s="8" t="str">
        <f t="shared" ref="G52:G70" si="10">+IF(AND(C52=0,D52=0)," ",IF(C52=0,1,IF(D52=0,-1,(D52-C52)/C52)))</f>
        <v xml:space="preserve"> </v>
      </c>
      <c r="H52" s="8" t="str">
        <f t="shared" si="9"/>
        <v/>
      </c>
    </row>
    <row r="53" spans="1:8" x14ac:dyDescent="0.2">
      <c r="A53" s="27"/>
      <c r="B53" s="6" t="s">
        <v>47</v>
      </c>
      <c r="C53" s="7">
        <v>0</v>
      </c>
      <c r="D53" s="7">
        <v>3</v>
      </c>
      <c r="E53" s="8" t="str">
        <f t="shared" si="7"/>
        <v/>
      </c>
      <c r="F53" s="8">
        <f t="shared" si="8"/>
        <v>0.375</v>
      </c>
      <c r="G53" s="8">
        <f t="shared" si="10"/>
        <v>1</v>
      </c>
      <c r="H53" s="8" t="str">
        <f t="shared" si="9"/>
        <v/>
      </c>
    </row>
    <row r="54" spans="1:8" x14ac:dyDescent="0.2">
      <c r="A54" s="27"/>
      <c r="B54" s="6" t="s">
        <v>48</v>
      </c>
      <c r="C54" s="7">
        <v>2</v>
      </c>
      <c r="D54" s="7">
        <v>0</v>
      </c>
      <c r="E54" s="8">
        <f t="shared" si="7"/>
        <v>0.25</v>
      </c>
      <c r="F54" s="8" t="str">
        <f t="shared" si="8"/>
        <v/>
      </c>
      <c r="G54" s="8">
        <f t="shared" si="10"/>
        <v>-1</v>
      </c>
      <c r="H54" s="8">
        <f t="shared" si="9"/>
        <v>-0.25</v>
      </c>
    </row>
    <row r="55" spans="1:8" x14ac:dyDescent="0.2">
      <c r="A55" s="27"/>
      <c r="B55" s="6" t="s">
        <v>49</v>
      </c>
      <c r="C55" s="7">
        <v>0</v>
      </c>
      <c r="D55" s="7">
        <v>0</v>
      </c>
      <c r="E55" s="8" t="str">
        <f t="shared" si="7"/>
        <v/>
      </c>
      <c r="F55" s="8" t="str">
        <f t="shared" si="8"/>
        <v/>
      </c>
      <c r="G55" s="8" t="str">
        <f t="shared" si="10"/>
        <v xml:space="preserve"> </v>
      </c>
      <c r="H55" s="8" t="str">
        <f t="shared" si="9"/>
        <v/>
      </c>
    </row>
    <row r="56" spans="1:8" x14ac:dyDescent="0.2">
      <c r="A56" s="27"/>
      <c r="B56" s="6" t="s">
        <v>50</v>
      </c>
      <c r="C56" s="7">
        <v>0</v>
      </c>
      <c r="D56" s="7">
        <v>0</v>
      </c>
      <c r="E56" s="8" t="str">
        <f t="shared" si="7"/>
        <v/>
      </c>
      <c r="F56" s="8" t="str">
        <f t="shared" si="8"/>
        <v/>
      </c>
      <c r="G56" s="8" t="str">
        <f t="shared" si="10"/>
        <v xml:space="preserve"> </v>
      </c>
      <c r="H56" s="8" t="str">
        <f t="shared" si="9"/>
        <v/>
      </c>
    </row>
    <row r="57" spans="1:8" x14ac:dyDescent="0.2">
      <c r="A57" s="27"/>
      <c r="B57" s="6" t="s">
        <v>51</v>
      </c>
      <c r="C57" s="7">
        <v>0</v>
      </c>
      <c r="D57" s="7">
        <v>0</v>
      </c>
      <c r="E57" s="8" t="str">
        <f t="shared" si="7"/>
        <v/>
      </c>
      <c r="F57" s="8" t="str">
        <f t="shared" si="8"/>
        <v/>
      </c>
      <c r="G57" s="8" t="str">
        <f t="shared" si="10"/>
        <v xml:space="preserve"> </v>
      </c>
      <c r="H57" s="8" t="str">
        <f t="shared" si="9"/>
        <v/>
      </c>
    </row>
    <row r="58" spans="1:8" x14ac:dyDescent="0.2">
      <c r="A58" s="27"/>
      <c r="B58" s="6" t="s">
        <v>52</v>
      </c>
      <c r="C58" s="7">
        <v>0</v>
      </c>
      <c r="D58" s="7">
        <v>0</v>
      </c>
      <c r="E58" s="8" t="str">
        <f t="shared" si="7"/>
        <v/>
      </c>
      <c r="F58" s="8" t="str">
        <f t="shared" si="8"/>
        <v/>
      </c>
      <c r="G58" s="8" t="str">
        <f t="shared" si="10"/>
        <v xml:space="preserve"> </v>
      </c>
      <c r="H58" s="8" t="str">
        <f t="shared" si="9"/>
        <v/>
      </c>
    </row>
    <row r="59" spans="1:8" x14ac:dyDescent="0.2">
      <c r="A59" s="27"/>
      <c r="B59" s="6" t="s">
        <v>53</v>
      </c>
      <c r="C59" s="7">
        <v>0</v>
      </c>
      <c r="D59" s="7">
        <v>0</v>
      </c>
      <c r="E59" s="8" t="str">
        <f t="shared" si="7"/>
        <v/>
      </c>
      <c r="F59" s="8" t="str">
        <f t="shared" si="8"/>
        <v/>
      </c>
      <c r="G59" s="8" t="str">
        <f t="shared" si="10"/>
        <v xml:space="preserve"> </v>
      </c>
      <c r="H59" s="8" t="str">
        <f t="shared" si="9"/>
        <v/>
      </c>
    </row>
    <row r="60" spans="1:8" ht="25.5" x14ac:dyDescent="0.2">
      <c r="A60" s="27"/>
      <c r="B60" s="6" t="s">
        <v>54</v>
      </c>
      <c r="C60" s="7">
        <v>0</v>
      </c>
      <c r="D60" s="7">
        <v>0</v>
      </c>
      <c r="E60" s="8" t="str">
        <f t="shared" si="7"/>
        <v/>
      </c>
      <c r="F60" s="8" t="str">
        <f t="shared" si="8"/>
        <v/>
      </c>
      <c r="G60" s="8" t="str">
        <f t="shared" si="10"/>
        <v xml:space="preserve"> </v>
      </c>
      <c r="H60" s="8" t="str">
        <f t="shared" si="9"/>
        <v/>
      </c>
    </row>
    <row r="61" spans="1:8" ht="25.5" x14ac:dyDescent="0.2">
      <c r="A61" s="27"/>
      <c r="B61" s="6" t="s">
        <v>55</v>
      </c>
      <c r="C61" s="7">
        <v>1</v>
      </c>
      <c r="D61" s="7">
        <v>0</v>
      </c>
      <c r="E61" s="8">
        <f t="shared" si="7"/>
        <v>0.125</v>
      </c>
      <c r="F61" s="8" t="str">
        <f t="shared" si="8"/>
        <v/>
      </c>
      <c r="G61" s="8">
        <f t="shared" si="10"/>
        <v>-1</v>
      </c>
      <c r="H61" s="8">
        <f t="shared" si="9"/>
        <v>-0.125</v>
      </c>
    </row>
    <row r="62" spans="1:8" x14ac:dyDescent="0.2">
      <c r="A62" s="27"/>
      <c r="B62" s="6" t="s">
        <v>56</v>
      </c>
      <c r="C62" s="7">
        <v>0</v>
      </c>
      <c r="D62" s="7">
        <v>0</v>
      </c>
      <c r="E62" s="8" t="str">
        <f t="shared" si="7"/>
        <v/>
      </c>
      <c r="F62" s="8" t="str">
        <f t="shared" si="8"/>
        <v/>
      </c>
      <c r="G62" s="8" t="str">
        <f t="shared" si="10"/>
        <v xml:space="preserve"> </v>
      </c>
      <c r="H62" s="8" t="str">
        <f t="shared" si="9"/>
        <v/>
      </c>
    </row>
    <row r="63" spans="1:8" x14ac:dyDescent="0.2">
      <c r="A63" s="27"/>
      <c r="B63" s="6" t="s">
        <v>57</v>
      </c>
      <c r="C63" s="7">
        <v>0</v>
      </c>
      <c r="D63" s="7">
        <v>0</v>
      </c>
      <c r="E63" s="8" t="str">
        <f t="shared" si="7"/>
        <v/>
      </c>
      <c r="F63" s="8" t="str">
        <f t="shared" si="8"/>
        <v/>
      </c>
      <c r="G63" s="8" t="str">
        <f t="shared" si="10"/>
        <v xml:space="preserve"> </v>
      </c>
      <c r="H63" s="8" t="str">
        <f t="shared" si="9"/>
        <v/>
      </c>
    </row>
    <row r="64" spans="1:8" x14ac:dyDescent="0.2">
      <c r="A64" s="27"/>
      <c r="B64" s="6" t="s">
        <v>58</v>
      </c>
      <c r="C64" s="7">
        <v>0</v>
      </c>
      <c r="D64" s="7">
        <v>1</v>
      </c>
      <c r="E64" s="8" t="str">
        <f t="shared" si="7"/>
        <v/>
      </c>
      <c r="F64" s="8">
        <f t="shared" si="8"/>
        <v>0.125</v>
      </c>
      <c r="G64" s="8">
        <f t="shared" si="10"/>
        <v>1</v>
      </c>
      <c r="H64" s="8" t="str">
        <f t="shared" si="9"/>
        <v/>
      </c>
    </row>
    <row r="65" spans="1:8" x14ac:dyDescent="0.2">
      <c r="A65" s="27"/>
      <c r="B65" s="6" t="s">
        <v>59</v>
      </c>
      <c r="C65" s="7">
        <v>0</v>
      </c>
      <c r="D65" s="7">
        <v>0</v>
      </c>
      <c r="E65" s="8" t="str">
        <f t="shared" si="7"/>
        <v/>
      </c>
      <c r="F65" s="8" t="str">
        <f t="shared" si="8"/>
        <v/>
      </c>
      <c r="G65" s="8" t="str">
        <f t="shared" si="10"/>
        <v xml:space="preserve"> </v>
      </c>
      <c r="H65" s="8" t="str">
        <f t="shared" si="9"/>
        <v/>
      </c>
    </row>
    <row r="66" spans="1:8" x14ac:dyDescent="0.2">
      <c r="A66" s="27"/>
      <c r="B66" s="6" t="s">
        <v>60</v>
      </c>
      <c r="C66" s="7">
        <v>0</v>
      </c>
      <c r="D66" s="7">
        <v>0</v>
      </c>
      <c r="E66" s="8" t="str">
        <f t="shared" si="7"/>
        <v/>
      </c>
      <c r="F66" s="8" t="str">
        <f t="shared" si="8"/>
        <v/>
      </c>
      <c r="G66" s="8" t="str">
        <f t="shared" si="10"/>
        <v xml:space="preserve"> </v>
      </c>
      <c r="H66" s="8" t="str">
        <f t="shared" si="9"/>
        <v/>
      </c>
    </row>
    <row r="67" spans="1:8" x14ac:dyDescent="0.2">
      <c r="A67" s="27"/>
      <c r="B67" s="6" t="s">
        <v>61</v>
      </c>
      <c r="C67" s="7">
        <v>0</v>
      </c>
      <c r="D67" s="7">
        <v>0</v>
      </c>
      <c r="E67" s="8" t="str">
        <f t="shared" si="7"/>
        <v/>
      </c>
      <c r="F67" s="8" t="str">
        <f t="shared" si="8"/>
        <v/>
      </c>
      <c r="G67" s="8" t="str">
        <f t="shared" si="10"/>
        <v xml:space="preserve"> </v>
      </c>
      <c r="H67" s="8" t="str">
        <f t="shared" si="9"/>
        <v/>
      </c>
    </row>
    <row r="68" spans="1:8" x14ac:dyDescent="0.2">
      <c r="A68" s="27"/>
      <c r="B68" s="6" t="s">
        <v>62</v>
      </c>
      <c r="C68" s="7">
        <v>0</v>
      </c>
      <c r="D68" s="7">
        <v>1</v>
      </c>
      <c r="E68" s="8" t="str">
        <f t="shared" si="7"/>
        <v/>
      </c>
      <c r="F68" s="8">
        <f t="shared" si="8"/>
        <v>0.125</v>
      </c>
      <c r="G68" s="8">
        <f t="shared" si="10"/>
        <v>1</v>
      </c>
      <c r="H68" s="8" t="str">
        <f t="shared" si="9"/>
        <v/>
      </c>
    </row>
    <row r="69" spans="1:8" x14ac:dyDescent="0.2">
      <c r="A69" s="27"/>
      <c r="B69" s="6" t="s">
        <v>63</v>
      </c>
      <c r="C69" s="7">
        <v>0</v>
      </c>
      <c r="D69" s="7">
        <v>0</v>
      </c>
      <c r="E69" s="8" t="str">
        <f t="shared" si="7"/>
        <v/>
      </c>
      <c r="F69" s="8" t="str">
        <f t="shared" si="8"/>
        <v/>
      </c>
      <c r="G69" s="8" t="str">
        <f t="shared" si="10"/>
        <v xml:space="preserve"> </v>
      </c>
      <c r="H69" s="8" t="str">
        <f t="shared" si="9"/>
        <v/>
      </c>
    </row>
    <row r="70" spans="1:8" x14ac:dyDescent="0.2">
      <c r="A70" s="27"/>
      <c r="B70" s="6" t="s">
        <v>64</v>
      </c>
      <c r="C70" s="7">
        <v>0</v>
      </c>
      <c r="D70" s="7">
        <v>0</v>
      </c>
      <c r="E70" s="8" t="str">
        <f t="shared" si="7"/>
        <v/>
      </c>
      <c r="F70" s="8" t="str">
        <f t="shared" si="8"/>
        <v/>
      </c>
      <c r="G70" s="8" t="str">
        <f t="shared" si="10"/>
        <v xml:space="preserve"> </v>
      </c>
      <c r="H70" s="8" t="str">
        <f t="shared" si="9"/>
        <v/>
      </c>
    </row>
    <row r="71" spans="1:8" x14ac:dyDescent="0.2">
      <c r="A71" s="26"/>
    </row>
    <row r="72" spans="1:8" x14ac:dyDescent="0.2">
      <c r="A72" s="26"/>
    </row>
    <row r="73" spans="1:8" ht="15.75" thickBot="1" x14ac:dyDescent="0.25">
      <c r="A73" s="26"/>
    </row>
    <row r="74" spans="1:8" ht="29.25" customHeight="1" thickBot="1" x14ac:dyDescent="0.25">
      <c r="A74" s="27"/>
      <c r="B74" s="28" t="s">
        <v>2</v>
      </c>
      <c r="C74" s="30" t="s">
        <v>12</v>
      </c>
      <c r="D74" s="38"/>
      <c r="E74" s="30" t="s">
        <v>4</v>
      </c>
      <c r="F74" s="31"/>
      <c r="G74" s="39" t="s">
        <v>13</v>
      </c>
      <c r="H74" s="39" t="s">
        <v>5</v>
      </c>
    </row>
    <row r="75" spans="1:8" ht="15.75" thickBot="1" x14ac:dyDescent="0.25">
      <c r="A75" s="27"/>
      <c r="B75" s="29"/>
      <c r="C75" s="10">
        <v>2022</v>
      </c>
      <c r="D75" s="10">
        <v>2023</v>
      </c>
      <c r="E75" s="10">
        <v>2022</v>
      </c>
      <c r="F75" s="10">
        <v>2023</v>
      </c>
      <c r="G75" s="29"/>
      <c r="H75" s="29"/>
    </row>
    <row r="76" spans="1:8" ht="15.75" thickBot="1" x14ac:dyDescent="0.25">
      <c r="A76" s="27"/>
      <c r="B76" s="9" t="s">
        <v>7</v>
      </c>
      <c r="C76" s="11">
        <f>SUM(C77:C175)</f>
        <v>64</v>
      </c>
      <c r="D76" s="11">
        <f>SUM(D77:D175)</f>
        <v>29</v>
      </c>
      <c r="E76" s="25">
        <f t="shared" ref="E76:E107" si="11">+IF(C76=0,"",C76/C$76)</f>
        <v>1</v>
      </c>
      <c r="F76" s="25">
        <f t="shared" ref="F76:F107" si="12">+IF(D76=0,"",D76/D$76)</f>
        <v>1</v>
      </c>
      <c r="G76" s="25">
        <f>+IF(AND(C76=0,D76=0),"",IF(C76=0,1,IF(D76=0,-1,(D76-C76)/C76)))</f>
        <v>-0.546875</v>
      </c>
      <c r="H76" s="25">
        <f t="shared" ref="H76:H107" si="13">+IF(OR(AND(E76=""),(G76="")),"",E76*G76)</f>
        <v>-0.546875</v>
      </c>
    </row>
    <row r="77" spans="1:8" x14ac:dyDescent="0.2">
      <c r="A77" s="27"/>
      <c r="B77" s="6" t="s">
        <v>65</v>
      </c>
      <c r="C77" s="7">
        <v>2</v>
      </c>
      <c r="D77" s="7">
        <v>2</v>
      </c>
      <c r="E77" s="8">
        <f t="shared" si="11"/>
        <v>3.125E-2</v>
      </c>
      <c r="F77" s="8">
        <f t="shared" si="12"/>
        <v>6.8965517241379309E-2</v>
      </c>
      <c r="G77" s="8">
        <f t="shared" ref="G77:G108" si="14">+IF(AND(C77=0,D77=0)," ",IF(C77=0,1,IF(D77=0,-1,(D77-C77)/C77)))</f>
        <v>0</v>
      </c>
      <c r="H77" s="8">
        <f t="shared" si="13"/>
        <v>0</v>
      </c>
    </row>
    <row r="78" spans="1:8" x14ac:dyDescent="0.2">
      <c r="A78" s="27"/>
      <c r="B78" s="6" t="s">
        <v>66</v>
      </c>
      <c r="C78" s="7">
        <v>0</v>
      </c>
      <c r="D78" s="7">
        <v>0</v>
      </c>
      <c r="E78" s="8" t="str">
        <f t="shared" si="11"/>
        <v/>
      </c>
      <c r="F78" s="8" t="str">
        <f t="shared" si="12"/>
        <v/>
      </c>
      <c r="G78" s="8" t="str">
        <f t="shared" si="14"/>
        <v xml:space="preserve"> </v>
      </c>
      <c r="H78" s="8" t="str">
        <f t="shared" si="13"/>
        <v/>
      </c>
    </row>
    <row r="79" spans="1:8" x14ac:dyDescent="0.2">
      <c r="A79" s="27"/>
      <c r="B79" s="6" t="s">
        <v>67</v>
      </c>
      <c r="C79" s="7">
        <v>0</v>
      </c>
      <c r="D79" s="7">
        <v>0</v>
      </c>
      <c r="E79" s="8" t="str">
        <f t="shared" si="11"/>
        <v/>
      </c>
      <c r="F79" s="8" t="str">
        <f t="shared" si="12"/>
        <v/>
      </c>
      <c r="G79" s="8" t="str">
        <f t="shared" si="14"/>
        <v xml:space="preserve"> </v>
      </c>
      <c r="H79" s="8" t="str">
        <f t="shared" si="13"/>
        <v/>
      </c>
    </row>
    <row r="80" spans="1:8" x14ac:dyDescent="0.2">
      <c r="A80" s="27"/>
      <c r="B80" s="6" t="s">
        <v>68</v>
      </c>
      <c r="C80" s="7">
        <v>2</v>
      </c>
      <c r="D80" s="7">
        <v>4</v>
      </c>
      <c r="E80" s="8">
        <f t="shared" si="11"/>
        <v>3.125E-2</v>
      </c>
      <c r="F80" s="8">
        <f t="shared" si="12"/>
        <v>0.13793103448275862</v>
      </c>
      <c r="G80" s="8">
        <f t="shared" si="14"/>
        <v>1</v>
      </c>
      <c r="H80" s="8">
        <f t="shared" si="13"/>
        <v>3.125E-2</v>
      </c>
    </row>
    <row r="81" spans="1:8" ht="25.5" x14ac:dyDescent="0.2">
      <c r="A81" s="27"/>
      <c r="B81" s="6" t="s">
        <v>69</v>
      </c>
      <c r="C81" s="7">
        <v>1</v>
      </c>
      <c r="D81" s="7">
        <v>4</v>
      </c>
      <c r="E81" s="8">
        <f t="shared" si="11"/>
        <v>1.5625E-2</v>
      </c>
      <c r="F81" s="8">
        <f t="shared" si="12"/>
        <v>0.13793103448275862</v>
      </c>
      <c r="G81" s="8">
        <f t="shared" si="14"/>
        <v>3</v>
      </c>
      <c r="H81" s="8">
        <f t="shared" si="13"/>
        <v>4.6875E-2</v>
      </c>
    </row>
    <row r="82" spans="1:8" x14ac:dyDescent="0.2">
      <c r="A82" s="27"/>
      <c r="B82" s="6" t="s">
        <v>70</v>
      </c>
      <c r="C82" s="7">
        <v>0</v>
      </c>
      <c r="D82" s="7">
        <v>0</v>
      </c>
      <c r="E82" s="8" t="str">
        <f t="shared" si="11"/>
        <v/>
      </c>
      <c r="F82" s="8" t="str">
        <f t="shared" si="12"/>
        <v/>
      </c>
      <c r="G82" s="8" t="str">
        <f t="shared" si="14"/>
        <v xml:space="preserve"> </v>
      </c>
      <c r="H82" s="8" t="str">
        <f t="shared" si="13"/>
        <v/>
      </c>
    </row>
    <row r="83" spans="1:8" x14ac:dyDescent="0.2">
      <c r="A83" s="27"/>
      <c r="B83" s="6" t="s">
        <v>71</v>
      </c>
      <c r="C83" s="7">
        <v>0</v>
      </c>
      <c r="D83" s="7">
        <v>0</v>
      </c>
      <c r="E83" s="8" t="str">
        <f t="shared" si="11"/>
        <v/>
      </c>
      <c r="F83" s="8" t="str">
        <f t="shared" si="12"/>
        <v/>
      </c>
      <c r="G83" s="8" t="str">
        <f t="shared" si="14"/>
        <v xml:space="preserve"> </v>
      </c>
      <c r="H83" s="8" t="str">
        <f t="shared" si="13"/>
        <v/>
      </c>
    </row>
    <row r="84" spans="1:8" x14ac:dyDescent="0.2">
      <c r="A84" s="27" t="s">
        <v>668</v>
      </c>
      <c r="B84" s="6" t="s">
        <v>72</v>
      </c>
      <c r="C84" s="7">
        <v>0</v>
      </c>
      <c r="D84" s="7">
        <v>0</v>
      </c>
      <c r="E84" s="8" t="str">
        <f t="shared" si="11"/>
        <v/>
      </c>
      <c r="F84" s="8" t="str">
        <f t="shared" si="12"/>
        <v/>
      </c>
      <c r="G84" s="8" t="str">
        <f t="shared" si="14"/>
        <v xml:space="preserve"> </v>
      </c>
      <c r="H84" s="8" t="str">
        <f t="shared" si="13"/>
        <v/>
      </c>
    </row>
    <row r="85" spans="1:8" x14ac:dyDescent="0.2">
      <c r="A85" s="27"/>
      <c r="B85" s="6" t="s">
        <v>73</v>
      </c>
      <c r="C85" s="7">
        <v>0</v>
      </c>
      <c r="D85" s="7">
        <v>0</v>
      </c>
      <c r="E85" s="8" t="str">
        <f t="shared" si="11"/>
        <v/>
      </c>
      <c r="F85" s="8" t="str">
        <f t="shared" si="12"/>
        <v/>
      </c>
      <c r="G85" s="8" t="str">
        <f t="shared" si="14"/>
        <v xml:space="preserve"> </v>
      </c>
      <c r="H85" s="8" t="str">
        <f t="shared" si="13"/>
        <v/>
      </c>
    </row>
    <row r="86" spans="1:8" x14ac:dyDescent="0.2">
      <c r="A86" s="27"/>
      <c r="B86" s="6" t="s">
        <v>74</v>
      </c>
      <c r="C86" s="7">
        <v>0</v>
      </c>
      <c r="D86" s="7">
        <v>0</v>
      </c>
      <c r="E86" s="8" t="str">
        <f t="shared" si="11"/>
        <v/>
      </c>
      <c r="F86" s="8" t="str">
        <f t="shared" si="12"/>
        <v/>
      </c>
      <c r="G86" s="8" t="str">
        <f t="shared" si="14"/>
        <v xml:space="preserve"> </v>
      </c>
      <c r="H86" s="8" t="str">
        <f t="shared" si="13"/>
        <v/>
      </c>
    </row>
    <row r="87" spans="1:8" x14ac:dyDescent="0.2">
      <c r="A87" s="27"/>
      <c r="B87" s="6" t="s">
        <v>75</v>
      </c>
      <c r="C87" s="7">
        <v>1</v>
      </c>
      <c r="D87" s="7">
        <v>0</v>
      </c>
      <c r="E87" s="8">
        <f t="shared" si="11"/>
        <v>1.5625E-2</v>
      </c>
      <c r="F87" s="8" t="str">
        <f t="shared" si="12"/>
        <v/>
      </c>
      <c r="G87" s="8">
        <f t="shared" si="14"/>
        <v>-1</v>
      </c>
      <c r="H87" s="8">
        <f t="shared" si="13"/>
        <v>-1.5625E-2</v>
      </c>
    </row>
    <row r="88" spans="1:8" x14ac:dyDescent="0.2">
      <c r="A88" s="27"/>
      <c r="B88" s="6" t="s">
        <v>76</v>
      </c>
      <c r="C88" s="7">
        <v>0</v>
      </c>
      <c r="D88" s="7">
        <v>0</v>
      </c>
      <c r="E88" s="8" t="str">
        <f t="shared" si="11"/>
        <v/>
      </c>
      <c r="F88" s="8" t="str">
        <f t="shared" si="12"/>
        <v/>
      </c>
      <c r="G88" s="8" t="str">
        <f t="shared" si="14"/>
        <v xml:space="preserve"> </v>
      </c>
      <c r="H88" s="8" t="str">
        <f t="shared" si="13"/>
        <v/>
      </c>
    </row>
    <row r="89" spans="1:8" x14ac:dyDescent="0.2">
      <c r="A89" s="27"/>
      <c r="B89" s="6" t="s">
        <v>77</v>
      </c>
      <c r="C89" s="7">
        <v>0</v>
      </c>
      <c r="D89" s="7">
        <v>0</v>
      </c>
      <c r="E89" s="8" t="str">
        <f t="shared" si="11"/>
        <v/>
      </c>
      <c r="F89" s="8" t="str">
        <f t="shared" si="12"/>
        <v/>
      </c>
      <c r="G89" s="8" t="str">
        <f t="shared" si="14"/>
        <v xml:space="preserve"> </v>
      </c>
      <c r="H89" s="8" t="str">
        <f t="shared" si="13"/>
        <v/>
      </c>
    </row>
    <row r="90" spans="1:8" x14ac:dyDescent="0.2">
      <c r="A90" s="27" t="s">
        <v>668</v>
      </c>
      <c r="B90" s="6" t="s">
        <v>78</v>
      </c>
      <c r="C90" s="7">
        <v>0</v>
      </c>
      <c r="D90" s="7">
        <v>0</v>
      </c>
      <c r="E90" s="8" t="str">
        <f t="shared" si="11"/>
        <v/>
      </c>
      <c r="F90" s="8" t="str">
        <f t="shared" si="12"/>
        <v/>
      </c>
      <c r="G90" s="8" t="str">
        <f t="shared" si="14"/>
        <v xml:space="preserve"> </v>
      </c>
      <c r="H90" s="8" t="str">
        <f t="shared" si="13"/>
        <v/>
      </c>
    </row>
    <row r="91" spans="1:8" x14ac:dyDescent="0.2">
      <c r="A91" s="27" t="s">
        <v>668</v>
      </c>
      <c r="B91" s="6" t="s">
        <v>79</v>
      </c>
      <c r="C91" s="7">
        <v>0</v>
      </c>
      <c r="D91" s="7">
        <v>0</v>
      </c>
      <c r="E91" s="8" t="str">
        <f t="shared" si="11"/>
        <v/>
      </c>
      <c r="F91" s="8" t="str">
        <f t="shared" si="12"/>
        <v/>
      </c>
      <c r="G91" s="8" t="str">
        <f t="shared" si="14"/>
        <v xml:space="preserve"> </v>
      </c>
      <c r="H91" s="8" t="str">
        <f t="shared" si="13"/>
        <v/>
      </c>
    </row>
    <row r="92" spans="1:8" x14ac:dyDescent="0.2">
      <c r="A92" s="27"/>
      <c r="B92" s="6" t="s">
        <v>80</v>
      </c>
      <c r="C92" s="7">
        <v>2</v>
      </c>
      <c r="D92" s="7">
        <v>0</v>
      </c>
      <c r="E92" s="8">
        <f t="shared" si="11"/>
        <v>3.125E-2</v>
      </c>
      <c r="F92" s="8" t="str">
        <f t="shared" si="12"/>
        <v/>
      </c>
      <c r="G92" s="8">
        <f t="shared" si="14"/>
        <v>-1</v>
      </c>
      <c r="H92" s="8">
        <f t="shared" si="13"/>
        <v>-3.125E-2</v>
      </c>
    </row>
    <row r="93" spans="1:8" x14ac:dyDescent="0.2">
      <c r="A93" s="27"/>
      <c r="B93" s="6" t="s">
        <v>81</v>
      </c>
      <c r="C93" s="7">
        <v>0</v>
      </c>
      <c r="D93" s="7">
        <v>0</v>
      </c>
      <c r="E93" s="8" t="str">
        <f t="shared" si="11"/>
        <v/>
      </c>
      <c r="F93" s="8" t="str">
        <f t="shared" si="12"/>
        <v/>
      </c>
      <c r="G93" s="8" t="str">
        <f t="shared" si="14"/>
        <v xml:space="preserve"> </v>
      </c>
      <c r="H93" s="8" t="str">
        <f t="shared" si="13"/>
        <v/>
      </c>
    </row>
    <row r="94" spans="1:8" x14ac:dyDescent="0.2">
      <c r="A94" s="27"/>
      <c r="B94" s="6" t="s">
        <v>82</v>
      </c>
      <c r="C94" s="7">
        <v>1</v>
      </c>
      <c r="D94" s="7">
        <v>0</v>
      </c>
      <c r="E94" s="8">
        <f t="shared" si="11"/>
        <v>1.5625E-2</v>
      </c>
      <c r="F94" s="8" t="str">
        <f t="shared" si="12"/>
        <v/>
      </c>
      <c r="G94" s="8">
        <f t="shared" si="14"/>
        <v>-1</v>
      </c>
      <c r="H94" s="8">
        <f t="shared" si="13"/>
        <v>-1.5625E-2</v>
      </c>
    </row>
    <row r="95" spans="1:8" x14ac:dyDescent="0.2">
      <c r="A95" s="27"/>
      <c r="B95" s="6" t="s">
        <v>83</v>
      </c>
      <c r="C95" s="7">
        <v>0</v>
      </c>
      <c r="D95" s="7">
        <v>0</v>
      </c>
      <c r="E95" s="8" t="str">
        <f t="shared" si="11"/>
        <v/>
      </c>
      <c r="F95" s="8" t="str">
        <f t="shared" si="12"/>
        <v/>
      </c>
      <c r="G95" s="8" t="str">
        <f t="shared" si="14"/>
        <v xml:space="preserve"> </v>
      </c>
      <c r="H95" s="8" t="str">
        <f t="shared" si="13"/>
        <v/>
      </c>
    </row>
    <row r="96" spans="1:8" x14ac:dyDescent="0.2">
      <c r="A96" s="27"/>
      <c r="B96" s="6" t="s">
        <v>84</v>
      </c>
      <c r="C96" s="7">
        <v>0</v>
      </c>
      <c r="D96" s="7">
        <v>0</v>
      </c>
      <c r="E96" s="8" t="str">
        <f t="shared" si="11"/>
        <v/>
      </c>
      <c r="F96" s="8" t="str">
        <f t="shared" si="12"/>
        <v/>
      </c>
      <c r="G96" s="8" t="str">
        <f t="shared" si="14"/>
        <v xml:space="preserve"> </v>
      </c>
      <c r="H96" s="8" t="str">
        <f t="shared" si="13"/>
        <v/>
      </c>
    </row>
    <row r="97" spans="1:8" x14ac:dyDescent="0.2">
      <c r="A97" s="27" t="s">
        <v>668</v>
      </c>
      <c r="B97" s="6" t="s">
        <v>85</v>
      </c>
      <c r="C97" s="7">
        <v>0</v>
      </c>
      <c r="D97" s="7">
        <v>0</v>
      </c>
      <c r="E97" s="8" t="str">
        <f t="shared" si="11"/>
        <v/>
      </c>
      <c r="F97" s="8" t="str">
        <f t="shared" si="12"/>
        <v/>
      </c>
      <c r="G97" s="8" t="str">
        <f t="shared" si="14"/>
        <v xml:space="preserve"> </v>
      </c>
      <c r="H97" s="8" t="str">
        <f t="shared" si="13"/>
        <v/>
      </c>
    </row>
    <row r="98" spans="1:8" x14ac:dyDescent="0.2">
      <c r="A98" s="27"/>
      <c r="B98" s="6" t="s">
        <v>86</v>
      </c>
      <c r="C98" s="7">
        <v>2</v>
      </c>
      <c r="D98" s="7">
        <v>5</v>
      </c>
      <c r="E98" s="8">
        <f t="shared" si="11"/>
        <v>3.125E-2</v>
      </c>
      <c r="F98" s="8">
        <f t="shared" si="12"/>
        <v>0.17241379310344829</v>
      </c>
      <c r="G98" s="8">
        <f t="shared" si="14"/>
        <v>1.5</v>
      </c>
      <c r="H98" s="8">
        <f t="shared" si="13"/>
        <v>4.6875E-2</v>
      </c>
    </row>
    <row r="99" spans="1:8" x14ac:dyDescent="0.2">
      <c r="A99" s="27"/>
      <c r="B99" s="6" t="s">
        <v>87</v>
      </c>
      <c r="C99" s="7">
        <v>0</v>
      </c>
      <c r="D99" s="7">
        <v>3</v>
      </c>
      <c r="E99" s="8" t="str">
        <f t="shared" si="11"/>
        <v/>
      </c>
      <c r="F99" s="8">
        <f t="shared" si="12"/>
        <v>0.10344827586206896</v>
      </c>
      <c r="G99" s="8">
        <f t="shared" si="14"/>
        <v>1</v>
      </c>
      <c r="H99" s="8" t="str">
        <f t="shared" si="13"/>
        <v/>
      </c>
    </row>
    <row r="100" spans="1:8" x14ac:dyDescent="0.2">
      <c r="A100" s="27"/>
      <c r="B100" s="6" t="s">
        <v>88</v>
      </c>
      <c r="C100" s="7">
        <v>0</v>
      </c>
      <c r="D100" s="7">
        <v>0</v>
      </c>
      <c r="E100" s="8" t="str">
        <f t="shared" si="11"/>
        <v/>
      </c>
      <c r="F100" s="8" t="str">
        <f t="shared" si="12"/>
        <v/>
      </c>
      <c r="G100" s="8" t="str">
        <f t="shared" si="14"/>
        <v xml:space="preserve"> </v>
      </c>
      <c r="H100" s="8" t="str">
        <f t="shared" si="13"/>
        <v/>
      </c>
    </row>
    <row r="101" spans="1:8" x14ac:dyDescent="0.2">
      <c r="A101" s="27"/>
      <c r="B101" s="6" t="s">
        <v>89</v>
      </c>
      <c r="C101" s="7">
        <v>0</v>
      </c>
      <c r="D101" s="7">
        <v>0</v>
      </c>
      <c r="E101" s="8" t="str">
        <f t="shared" si="11"/>
        <v/>
      </c>
      <c r="F101" s="8" t="str">
        <f t="shared" si="12"/>
        <v/>
      </c>
      <c r="G101" s="8" t="str">
        <f t="shared" si="14"/>
        <v xml:space="preserve"> </v>
      </c>
      <c r="H101" s="8" t="str">
        <f t="shared" si="13"/>
        <v/>
      </c>
    </row>
    <row r="102" spans="1:8" x14ac:dyDescent="0.2">
      <c r="A102" s="27"/>
      <c r="B102" s="6" t="s">
        <v>90</v>
      </c>
      <c r="C102" s="7">
        <v>0</v>
      </c>
      <c r="D102" s="7">
        <v>0</v>
      </c>
      <c r="E102" s="8" t="str">
        <f t="shared" si="11"/>
        <v/>
      </c>
      <c r="F102" s="8" t="str">
        <f t="shared" si="12"/>
        <v/>
      </c>
      <c r="G102" s="8" t="str">
        <f t="shared" si="14"/>
        <v xml:space="preserve"> </v>
      </c>
      <c r="H102" s="8" t="str">
        <f t="shared" si="13"/>
        <v/>
      </c>
    </row>
    <row r="103" spans="1:8" x14ac:dyDescent="0.2">
      <c r="A103" s="27"/>
      <c r="B103" s="6" t="s">
        <v>91</v>
      </c>
      <c r="C103" s="7">
        <v>0</v>
      </c>
      <c r="D103" s="7">
        <v>0</v>
      </c>
      <c r="E103" s="8" t="str">
        <f t="shared" si="11"/>
        <v/>
      </c>
      <c r="F103" s="8" t="str">
        <f t="shared" si="12"/>
        <v/>
      </c>
      <c r="G103" s="8" t="str">
        <f t="shared" si="14"/>
        <v xml:space="preserve"> </v>
      </c>
      <c r="H103" s="8" t="str">
        <f t="shared" si="13"/>
        <v/>
      </c>
    </row>
    <row r="104" spans="1:8" x14ac:dyDescent="0.2">
      <c r="A104" s="27"/>
      <c r="B104" s="6" t="s">
        <v>92</v>
      </c>
      <c r="C104" s="7">
        <v>0</v>
      </c>
      <c r="D104" s="7">
        <v>0</v>
      </c>
      <c r="E104" s="8" t="str">
        <f t="shared" si="11"/>
        <v/>
      </c>
      <c r="F104" s="8" t="str">
        <f t="shared" si="12"/>
        <v/>
      </c>
      <c r="G104" s="8" t="str">
        <f t="shared" si="14"/>
        <v xml:space="preserve"> </v>
      </c>
      <c r="H104" s="8" t="str">
        <f t="shared" si="13"/>
        <v/>
      </c>
    </row>
    <row r="105" spans="1:8" x14ac:dyDescent="0.2">
      <c r="A105" s="27"/>
      <c r="B105" s="6" t="s">
        <v>93</v>
      </c>
      <c r="C105" s="7">
        <v>0</v>
      </c>
      <c r="D105" s="7">
        <v>0</v>
      </c>
      <c r="E105" s="8" t="str">
        <f t="shared" si="11"/>
        <v/>
      </c>
      <c r="F105" s="8" t="str">
        <f t="shared" si="12"/>
        <v/>
      </c>
      <c r="G105" s="8" t="str">
        <f t="shared" si="14"/>
        <v xml:space="preserve"> </v>
      </c>
      <c r="H105" s="8" t="str">
        <f t="shared" si="13"/>
        <v/>
      </c>
    </row>
    <row r="106" spans="1:8" x14ac:dyDescent="0.2">
      <c r="A106" s="27"/>
      <c r="B106" s="6" t="s">
        <v>94</v>
      </c>
      <c r="C106" s="7">
        <v>0</v>
      </c>
      <c r="D106" s="7">
        <v>0</v>
      </c>
      <c r="E106" s="8" t="str">
        <f t="shared" si="11"/>
        <v/>
      </c>
      <c r="F106" s="8" t="str">
        <f t="shared" si="12"/>
        <v/>
      </c>
      <c r="G106" s="8" t="str">
        <f t="shared" si="14"/>
        <v xml:space="preserve"> </v>
      </c>
      <c r="H106" s="8" t="str">
        <f t="shared" si="13"/>
        <v/>
      </c>
    </row>
    <row r="107" spans="1:8" x14ac:dyDescent="0.2">
      <c r="A107" s="27"/>
      <c r="B107" s="6" t="s">
        <v>95</v>
      </c>
      <c r="C107" s="7">
        <v>0</v>
      </c>
      <c r="D107" s="7">
        <v>0</v>
      </c>
      <c r="E107" s="8" t="str">
        <f t="shared" si="11"/>
        <v/>
      </c>
      <c r="F107" s="8" t="str">
        <f t="shared" si="12"/>
        <v/>
      </c>
      <c r="G107" s="8" t="str">
        <f t="shared" si="14"/>
        <v xml:space="preserve"> </v>
      </c>
      <c r="H107" s="8" t="str">
        <f t="shared" si="13"/>
        <v/>
      </c>
    </row>
    <row r="108" spans="1:8" x14ac:dyDescent="0.2">
      <c r="A108" s="27"/>
      <c r="B108" s="6" t="s">
        <v>96</v>
      </c>
      <c r="C108" s="7">
        <v>0</v>
      </c>
      <c r="D108" s="7">
        <v>0</v>
      </c>
      <c r="E108" s="8" t="str">
        <f t="shared" ref="E108:E139" si="15">+IF(C108=0,"",C108/C$76)</f>
        <v/>
      </c>
      <c r="F108" s="8" t="str">
        <f t="shared" ref="F108:F139" si="16">+IF(D108=0,"",D108/D$76)</f>
        <v/>
      </c>
      <c r="G108" s="8" t="str">
        <f t="shared" si="14"/>
        <v xml:space="preserve"> </v>
      </c>
      <c r="H108" s="8" t="str">
        <f t="shared" ref="H108:H139" si="17">+IF(OR(AND(E108=""),(G108="")),"",E108*G108)</f>
        <v/>
      </c>
    </row>
    <row r="109" spans="1:8" x14ac:dyDescent="0.2">
      <c r="A109" s="27"/>
      <c r="B109" s="6" t="s">
        <v>97</v>
      </c>
      <c r="C109" s="7">
        <v>0</v>
      </c>
      <c r="D109" s="7">
        <v>0</v>
      </c>
      <c r="E109" s="8" t="str">
        <f t="shared" si="15"/>
        <v/>
      </c>
      <c r="F109" s="8" t="str">
        <f t="shared" si="16"/>
        <v/>
      </c>
      <c r="G109" s="8" t="str">
        <f t="shared" ref="G109:G140" si="18">+IF(AND(C109=0,D109=0)," ",IF(C109=0,1,IF(D109=0,-1,(D109-C109)/C109)))</f>
        <v xml:space="preserve"> </v>
      </c>
      <c r="H109" s="8" t="str">
        <f t="shared" si="17"/>
        <v/>
      </c>
    </row>
    <row r="110" spans="1:8" x14ac:dyDescent="0.2">
      <c r="A110" s="27"/>
      <c r="B110" s="6" t="s">
        <v>98</v>
      </c>
      <c r="C110" s="7">
        <v>0</v>
      </c>
      <c r="D110" s="7">
        <v>0</v>
      </c>
      <c r="E110" s="8" t="str">
        <f t="shared" si="15"/>
        <v/>
      </c>
      <c r="F110" s="8" t="str">
        <f t="shared" si="16"/>
        <v/>
      </c>
      <c r="G110" s="8" t="str">
        <f t="shared" si="18"/>
        <v xml:space="preserve"> </v>
      </c>
      <c r="H110" s="8" t="str">
        <f t="shared" si="17"/>
        <v/>
      </c>
    </row>
    <row r="111" spans="1:8" x14ac:dyDescent="0.2">
      <c r="A111" s="27"/>
      <c r="B111" s="6" t="s">
        <v>99</v>
      </c>
      <c r="C111" s="7">
        <v>1</v>
      </c>
      <c r="D111" s="7">
        <v>0</v>
      </c>
      <c r="E111" s="8">
        <f t="shared" si="15"/>
        <v>1.5625E-2</v>
      </c>
      <c r="F111" s="8" t="str">
        <f t="shared" si="16"/>
        <v/>
      </c>
      <c r="G111" s="8">
        <f t="shared" si="18"/>
        <v>-1</v>
      </c>
      <c r="H111" s="8">
        <f t="shared" si="17"/>
        <v>-1.5625E-2</v>
      </c>
    </row>
    <row r="112" spans="1:8" x14ac:dyDescent="0.2">
      <c r="A112" s="27"/>
      <c r="B112" s="6" t="s">
        <v>100</v>
      </c>
      <c r="C112" s="7">
        <v>0</v>
      </c>
      <c r="D112" s="7">
        <v>0</v>
      </c>
      <c r="E112" s="8" t="str">
        <f t="shared" si="15"/>
        <v/>
      </c>
      <c r="F112" s="8" t="str">
        <f t="shared" si="16"/>
        <v/>
      </c>
      <c r="G112" s="8" t="str">
        <f t="shared" si="18"/>
        <v xml:space="preserve"> </v>
      </c>
      <c r="H112" s="8" t="str">
        <f t="shared" si="17"/>
        <v/>
      </c>
    </row>
    <row r="113" spans="1:8" x14ac:dyDescent="0.2">
      <c r="A113" s="27"/>
      <c r="B113" s="6" t="s">
        <v>101</v>
      </c>
      <c r="C113" s="7">
        <v>0</v>
      </c>
      <c r="D113" s="7">
        <v>0</v>
      </c>
      <c r="E113" s="8" t="str">
        <f t="shared" si="15"/>
        <v/>
      </c>
      <c r="F113" s="8" t="str">
        <f t="shared" si="16"/>
        <v/>
      </c>
      <c r="G113" s="8" t="str">
        <f t="shared" si="18"/>
        <v xml:space="preserve"> </v>
      </c>
      <c r="H113" s="8" t="str">
        <f t="shared" si="17"/>
        <v/>
      </c>
    </row>
    <row r="114" spans="1:8" x14ac:dyDescent="0.2">
      <c r="A114" s="27"/>
      <c r="B114" s="6" t="s">
        <v>102</v>
      </c>
      <c r="C114" s="7">
        <v>0</v>
      </c>
      <c r="D114" s="7">
        <v>0</v>
      </c>
      <c r="E114" s="8" t="str">
        <f t="shared" si="15"/>
        <v/>
      </c>
      <c r="F114" s="8" t="str">
        <f t="shared" si="16"/>
        <v/>
      </c>
      <c r="G114" s="8" t="str">
        <f t="shared" si="18"/>
        <v xml:space="preserve"> </v>
      </c>
      <c r="H114" s="8" t="str">
        <f t="shared" si="17"/>
        <v/>
      </c>
    </row>
    <row r="115" spans="1:8" x14ac:dyDescent="0.2">
      <c r="A115" s="27"/>
      <c r="B115" s="6" t="s">
        <v>103</v>
      </c>
      <c r="C115" s="7">
        <v>0</v>
      </c>
      <c r="D115" s="7">
        <v>0</v>
      </c>
      <c r="E115" s="8" t="str">
        <f t="shared" si="15"/>
        <v/>
      </c>
      <c r="F115" s="8" t="str">
        <f t="shared" si="16"/>
        <v/>
      </c>
      <c r="G115" s="8" t="str">
        <f t="shared" si="18"/>
        <v xml:space="preserve"> </v>
      </c>
      <c r="H115" s="8" t="str">
        <f t="shared" si="17"/>
        <v/>
      </c>
    </row>
    <row r="116" spans="1:8" x14ac:dyDescent="0.2">
      <c r="A116" s="27"/>
      <c r="B116" s="6" t="s">
        <v>104</v>
      </c>
      <c r="C116" s="7">
        <v>0</v>
      </c>
      <c r="D116" s="7">
        <v>0</v>
      </c>
      <c r="E116" s="8" t="str">
        <f t="shared" si="15"/>
        <v/>
      </c>
      <c r="F116" s="8" t="str">
        <f t="shared" si="16"/>
        <v/>
      </c>
      <c r="G116" s="8" t="str">
        <f t="shared" si="18"/>
        <v xml:space="preserve"> </v>
      </c>
      <c r="H116" s="8" t="str">
        <f t="shared" si="17"/>
        <v/>
      </c>
    </row>
    <row r="117" spans="1:8" x14ac:dyDescent="0.2">
      <c r="A117" s="27"/>
      <c r="B117" s="6" t="s">
        <v>105</v>
      </c>
      <c r="C117" s="7">
        <v>0</v>
      </c>
      <c r="D117" s="7">
        <v>0</v>
      </c>
      <c r="E117" s="8" t="str">
        <f t="shared" si="15"/>
        <v/>
      </c>
      <c r="F117" s="8" t="str">
        <f t="shared" si="16"/>
        <v/>
      </c>
      <c r="G117" s="8" t="str">
        <f t="shared" si="18"/>
        <v xml:space="preserve"> </v>
      </c>
      <c r="H117" s="8" t="str">
        <f t="shared" si="17"/>
        <v/>
      </c>
    </row>
    <row r="118" spans="1:8" x14ac:dyDescent="0.2">
      <c r="A118" s="27"/>
      <c r="B118" s="6" t="s">
        <v>106</v>
      </c>
      <c r="C118" s="7">
        <v>0</v>
      </c>
      <c r="D118" s="7">
        <v>1</v>
      </c>
      <c r="E118" s="8" t="str">
        <f t="shared" si="15"/>
        <v/>
      </c>
      <c r="F118" s="8">
        <f t="shared" si="16"/>
        <v>3.4482758620689655E-2</v>
      </c>
      <c r="G118" s="8">
        <f t="shared" si="18"/>
        <v>1</v>
      </c>
      <c r="H118" s="8" t="str">
        <f t="shared" si="17"/>
        <v/>
      </c>
    </row>
    <row r="119" spans="1:8" ht="25.5" x14ac:dyDescent="0.2">
      <c r="A119" s="27"/>
      <c r="B119" s="6" t="s">
        <v>107</v>
      </c>
      <c r="C119" s="7">
        <v>1</v>
      </c>
      <c r="D119" s="7">
        <v>0</v>
      </c>
      <c r="E119" s="8">
        <f t="shared" si="15"/>
        <v>1.5625E-2</v>
      </c>
      <c r="F119" s="8" t="str">
        <f t="shared" si="16"/>
        <v/>
      </c>
      <c r="G119" s="8">
        <f t="shared" si="18"/>
        <v>-1</v>
      </c>
      <c r="H119" s="8">
        <f t="shared" si="17"/>
        <v>-1.5625E-2</v>
      </c>
    </row>
    <row r="120" spans="1:8" ht="25.5" x14ac:dyDescent="0.2">
      <c r="A120" s="27"/>
      <c r="B120" s="6" t="s">
        <v>108</v>
      </c>
      <c r="C120" s="7">
        <v>0</v>
      </c>
      <c r="D120" s="7">
        <v>0</v>
      </c>
      <c r="E120" s="8" t="str">
        <f t="shared" si="15"/>
        <v/>
      </c>
      <c r="F120" s="8" t="str">
        <f t="shared" si="16"/>
        <v/>
      </c>
      <c r="G120" s="8" t="str">
        <f t="shared" si="18"/>
        <v xml:space="preserve"> </v>
      </c>
      <c r="H120" s="8" t="str">
        <f t="shared" si="17"/>
        <v/>
      </c>
    </row>
    <row r="121" spans="1:8" x14ac:dyDescent="0.2">
      <c r="A121" s="27"/>
      <c r="B121" s="6" t="s">
        <v>109</v>
      </c>
      <c r="C121" s="7">
        <v>0</v>
      </c>
      <c r="D121" s="7">
        <v>0</v>
      </c>
      <c r="E121" s="8" t="str">
        <f t="shared" si="15"/>
        <v/>
      </c>
      <c r="F121" s="8" t="str">
        <f t="shared" si="16"/>
        <v/>
      </c>
      <c r="G121" s="8" t="str">
        <f t="shared" si="18"/>
        <v xml:space="preserve"> </v>
      </c>
      <c r="H121" s="8" t="str">
        <f t="shared" si="17"/>
        <v/>
      </c>
    </row>
    <row r="122" spans="1:8" x14ac:dyDescent="0.2">
      <c r="A122" s="27"/>
      <c r="B122" s="6" t="s">
        <v>110</v>
      </c>
      <c r="C122" s="7">
        <v>1</v>
      </c>
      <c r="D122" s="7">
        <v>0</v>
      </c>
      <c r="E122" s="8">
        <f t="shared" si="15"/>
        <v>1.5625E-2</v>
      </c>
      <c r="F122" s="8" t="str">
        <f t="shared" si="16"/>
        <v/>
      </c>
      <c r="G122" s="8">
        <f t="shared" si="18"/>
        <v>-1</v>
      </c>
      <c r="H122" s="8">
        <f t="shared" si="17"/>
        <v>-1.5625E-2</v>
      </c>
    </row>
    <row r="123" spans="1:8" x14ac:dyDescent="0.2">
      <c r="A123" s="27"/>
      <c r="B123" s="6" t="s">
        <v>111</v>
      </c>
      <c r="C123" s="7">
        <v>0</v>
      </c>
      <c r="D123" s="7">
        <v>0</v>
      </c>
      <c r="E123" s="8" t="str">
        <f t="shared" si="15"/>
        <v/>
      </c>
      <c r="F123" s="8" t="str">
        <f t="shared" si="16"/>
        <v/>
      </c>
      <c r="G123" s="8" t="str">
        <f t="shared" si="18"/>
        <v xml:space="preserve"> </v>
      </c>
      <c r="H123" s="8" t="str">
        <f t="shared" si="17"/>
        <v/>
      </c>
    </row>
    <row r="124" spans="1:8" x14ac:dyDescent="0.2">
      <c r="A124" s="27"/>
      <c r="B124" s="6" t="s">
        <v>112</v>
      </c>
      <c r="C124" s="7">
        <v>0</v>
      </c>
      <c r="D124" s="7">
        <v>0</v>
      </c>
      <c r="E124" s="8" t="str">
        <f t="shared" si="15"/>
        <v/>
      </c>
      <c r="F124" s="8" t="str">
        <f t="shared" si="16"/>
        <v/>
      </c>
      <c r="G124" s="8" t="str">
        <f t="shared" si="18"/>
        <v xml:space="preserve"> </v>
      </c>
      <c r="H124" s="8" t="str">
        <f t="shared" si="17"/>
        <v/>
      </c>
    </row>
    <row r="125" spans="1:8" x14ac:dyDescent="0.2">
      <c r="A125" s="27"/>
      <c r="B125" s="6" t="s">
        <v>113</v>
      </c>
      <c r="C125" s="7">
        <v>0</v>
      </c>
      <c r="D125" s="7">
        <v>0</v>
      </c>
      <c r="E125" s="8" t="str">
        <f t="shared" si="15"/>
        <v/>
      </c>
      <c r="F125" s="8" t="str">
        <f t="shared" si="16"/>
        <v/>
      </c>
      <c r="G125" s="8" t="str">
        <f t="shared" si="18"/>
        <v xml:space="preserve"> </v>
      </c>
      <c r="H125" s="8" t="str">
        <f t="shared" si="17"/>
        <v/>
      </c>
    </row>
    <row r="126" spans="1:8" ht="25.5" x14ac:dyDescent="0.2">
      <c r="A126" s="27"/>
      <c r="B126" s="6" t="s">
        <v>114</v>
      </c>
      <c r="C126" s="7">
        <v>0</v>
      </c>
      <c r="D126" s="7">
        <v>0</v>
      </c>
      <c r="E126" s="8" t="str">
        <f t="shared" si="15"/>
        <v/>
      </c>
      <c r="F126" s="8" t="str">
        <f t="shared" si="16"/>
        <v/>
      </c>
      <c r="G126" s="8" t="str">
        <f t="shared" si="18"/>
        <v xml:space="preserve"> </v>
      </c>
      <c r="H126" s="8" t="str">
        <f t="shared" si="17"/>
        <v/>
      </c>
    </row>
    <row r="127" spans="1:8" x14ac:dyDescent="0.2">
      <c r="A127" s="27"/>
      <c r="B127" s="6" t="s">
        <v>115</v>
      </c>
      <c r="C127" s="7">
        <v>0</v>
      </c>
      <c r="D127" s="7">
        <v>0</v>
      </c>
      <c r="E127" s="8" t="str">
        <f t="shared" si="15"/>
        <v/>
      </c>
      <c r="F127" s="8" t="str">
        <f t="shared" si="16"/>
        <v/>
      </c>
      <c r="G127" s="8" t="str">
        <f t="shared" si="18"/>
        <v xml:space="preserve"> </v>
      </c>
      <c r="H127" s="8" t="str">
        <f t="shared" si="17"/>
        <v/>
      </c>
    </row>
    <row r="128" spans="1:8" x14ac:dyDescent="0.2">
      <c r="A128" s="27"/>
      <c r="B128" s="6" t="s">
        <v>116</v>
      </c>
      <c r="C128" s="7">
        <v>1</v>
      </c>
      <c r="D128" s="7">
        <v>0</v>
      </c>
      <c r="E128" s="8">
        <f t="shared" si="15"/>
        <v>1.5625E-2</v>
      </c>
      <c r="F128" s="8" t="str">
        <f t="shared" si="16"/>
        <v/>
      </c>
      <c r="G128" s="8">
        <f t="shared" si="18"/>
        <v>-1</v>
      </c>
      <c r="H128" s="8">
        <f t="shared" si="17"/>
        <v>-1.5625E-2</v>
      </c>
    </row>
    <row r="129" spans="1:8" x14ac:dyDescent="0.2">
      <c r="A129" s="27"/>
      <c r="B129" s="6" t="s">
        <v>117</v>
      </c>
      <c r="C129" s="7">
        <v>0</v>
      </c>
      <c r="D129" s="7">
        <v>0</v>
      </c>
      <c r="E129" s="8" t="str">
        <f t="shared" si="15"/>
        <v/>
      </c>
      <c r="F129" s="8" t="str">
        <f t="shared" si="16"/>
        <v/>
      </c>
      <c r="G129" s="8" t="str">
        <f t="shared" si="18"/>
        <v xml:space="preserve"> </v>
      </c>
      <c r="H129" s="8" t="str">
        <f t="shared" si="17"/>
        <v/>
      </c>
    </row>
    <row r="130" spans="1:8" x14ac:dyDescent="0.2">
      <c r="A130" s="27"/>
      <c r="B130" s="6" t="s">
        <v>118</v>
      </c>
      <c r="C130" s="7">
        <v>2</v>
      </c>
      <c r="D130" s="7">
        <v>0</v>
      </c>
      <c r="E130" s="8">
        <f t="shared" si="15"/>
        <v>3.125E-2</v>
      </c>
      <c r="F130" s="8" t="str">
        <f t="shared" si="16"/>
        <v/>
      </c>
      <c r="G130" s="8">
        <f t="shared" si="18"/>
        <v>-1</v>
      </c>
      <c r="H130" s="8">
        <f t="shared" si="17"/>
        <v>-3.125E-2</v>
      </c>
    </row>
    <row r="131" spans="1:8" x14ac:dyDescent="0.2">
      <c r="A131" s="27"/>
      <c r="B131" s="6" t="s">
        <v>119</v>
      </c>
      <c r="C131" s="7">
        <v>1</v>
      </c>
      <c r="D131" s="7">
        <v>0</v>
      </c>
      <c r="E131" s="8">
        <f t="shared" si="15"/>
        <v>1.5625E-2</v>
      </c>
      <c r="F131" s="8" t="str">
        <f t="shared" si="16"/>
        <v/>
      </c>
      <c r="G131" s="8">
        <f t="shared" si="18"/>
        <v>-1</v>
      </c>
      <c r="H131" s="8">
        <f t="shared" si="17"/>
        <v>-1.5625E-2</v>
      </c>
    </row>
    <row r="132" spans="1:8" x14ac:dyDescent="0.2">
      <c r="A132" s="27"/>
      <c r="B132" s="6" t="s">
        <v>120</v>
      </c>
      <c r="C132" s="7">
        <v>1</v>
      </c>
      <c r="D132" s="7">
        <v>1</v>
      </c>
      <c r="E132" s="8">
        <f t="shared" si="15"/>
        <v>1.5625E-2</v>
      </c>
      <c r="F132" s="8">
        <f t="shared" si="16"/>
        <v>3.4482758620689655E-2</v>
      </c>
      <c r="G132" s="8">
        <f t="shared" si="18"/>
        <v>0</v>
      </c>
      <c r="H132" s="8">
        <f t="shared" si="17"/>
        <v>0</v>
      </c>
    </row>
    <row r="133" spans="1:8" x14ac:dyDescent="0.2">
      <c r="A133" s="27"/>
      <c r="B133" s="6" t="s">
        <v>121</v>
      </c>
      <c r="C133" s="7">
        <v>0</v>
      </c>
      <c r="D133" s="7">
        <v>0</v>
      </c>
      <c r="E133" s="8" t="str">
        <f t="shared" si="15"/>
        <v/>
      </c>
      <c r="F133" s="8" t="str">
        <f t="shared" si="16"/>
        <v/>
      </c>
      <c r="G133" s="8" t="str">
        <f t="shared" si="18"/>
        <v xml:space="preserve"> </v>
      </c>
      <c r="H133" s="8" t="str">
        <f t="shared" si="17"/>
        <v/>
      </c>
    </row>
    <row r="134" spans="1:8" x14ac:dyDescent="0.2">
      <c r="A134" s="27"/>
      <c r="B134" s="6" t="s">
        <v>122</v>
      </c>
      <c r="C134" s="7">
        <v>5</v>
      </c>
      <c r="D134" s="7">
        <v>1</v>
      </c>
      <c r="E134" s="8">
        <f t="shared" si="15"/>
        <v>7.8125E-2</v>
      </c>
      <c r="F134" s="8">
        <f t="shared" si="16"/>
        <v>3.4482758620689655E-2</v>
      </c>
      <c r="G134" s="8">
        <f t="shared" si="18"/>
        <v>-0.8</v>
      </c>
      <c r="H134" s="8">
        <f t="shared" si="17"/>
        <v>-6.25E-2</v>
      </c>
    </row>
    <row r="135" spans="1:8" x14ac:dyDescent="0.2">
      <c r="A135" s="27"/>
      <c r="B135" s="6" t="s">
        <v>123</v>
      </c>
      <c r="C135" s="7">
        <v>0</v>
      </c>
      <c r="D135" s="7">
        <v>0</v>
      </c>
      <c r="E135" s="8" t="str">
        <f t="shared" si="15"/>
        <v/>
      </c>
      <c r="F135" s="8" t="str">
        <f t="shared" si="16"/>
        <v/>
      </c>
      <c r="G135" s="8" t="str">
        <f t="shared" si="18"/>
        <v xml:space="preserve"> </v>
      </c>
      <c r="H135" s="8" t="str">
        <f t="shared" si="17"/>
        <v/>
      </c>
    </row>
    <row r="136" spans="1:8" x14ac:dyDescent="0.2">
      <c r="A136" s="27"/>
      <c r="B136" s="6" t="s">
        <v>124</v>
      </c>
      <c r="C136" s="7">
        <v>1</v>
      </c>
      <c r="D136" s="7">
        <v>0</v>
      </c>
      <c r="E136" s="8">
        <f t="shared" si="15"/>
        <v>1.5625E-2</v>
      </c>
      <c r="F136" s="8" t="str">
        <f t="shared" si="16"/>
        <v/>
      </c>
      <c r="G136" s="8">
        <f t="shared" si="18"/>
        <v>-1</v>
      </c>
      <c r="H136" s="8">
        <f t="shared" si="17"/>
        <v>-1.5625E-2</v>
      </c>
    </row>
    <row r="137" spans="1:8" x14ac:dyDescent="0.2">
      <c r="A137" s="27"/>
      <c r="B137" s="6" t="s">
        <v>125</v>
      </c>
      <c r="C137" s="7">
        <v>1</v>
      </c>
      <c r="D137" s="7">
        <v>0</v>
      </c>
      <c r="E137" s="8">
        <f t="shared" si="15"/>
        <v>1.5625E-2</v>
      </c>
      <c r="F137" s="8" t="str">
        <f t="shared" si="16"/>
        <v/>
      </c>
      <c r="G137" s="8">
        <f t="shared" si="18"/>
        <v>-1</v>
      </c>
      <c r="H137" s="8">
        <f t="shared" si="17"/>
        <v>-1.5625E-2</v>
      </c>
    </row>
    <row r="138" spans="1:8" x14ac:dyDescent="0.2">
      <c r="A138" s="27"/>
      <c r="B138" s="6" t="s">
        <v>126</v>
      </c>
      <c r="C138" s="7">
        <v>1</v>
      </c>
      <c r="D138" s="7">
        <v>0</v>
      </c>
      <c r="E138" s="8">
        <f t="shared" si="15"/>
        <v>1.5625E-2</v>
      </c>
      <c r="F138" s="8" t="str">
        <f t="shared" si="16"/>
        <v/>
      </c>
      <c r="G138" s="8">
        <f t="shared" si="18"/>
        <v>-1</v>
      </c>
      <c r="H138" s="8">
        <f t="shared" si="17"/>
        <v>-1.5625E-2</v>
      </c>
    </row>
    <row r="139" spans="1:8" ht="18" customHeight="1" x14ac:dyDescent="0.2">
      <c r="A139" s="27"/>
      <c r="B139" s="6" t="s">
        <v>127</v>
      </c>
      <c r="C139" s="7">
        <v>17</v>
      </c>
      <c r="D139" s="7">
        <v>5</v>
      </c>
      <c r="E139" s="8">
        <f t="shared" si="15"/>
        <v>0.265625</v>
      </c>
      <c r="F139" s="8">
        <f t="shared" si="16"/>
        <v>0.17241379310344829</v>
      </c>
      <c r="G139" s="8">
        <f t="shared" si="18"/>
        <v>-0.70588235294117652</v>
      </c>
      <c r="H139" s="8">
        <f t="shared" si="17"/>
        <v>-0.1875</v>
      </c>
    </row>
    <row r="140" spans="1:8" x14ac:dyDescent="0.2">
      <c r="A140" s="27"/>
      <c r="B140" s="6" t="s">
        <v>128</v>
      </c>
      <c r="C140" s="7">
        <v>10</v>
      </c>
      <c r="D140" s="7">
        <v>0</v>
      </c>
      <c r="E140" s="8">
        <f t="shared" ref="E140:E175" si="19">+IF(C140=0,"",C140/C$76)</f>
        <v>0.15625</v>
      </c>
      <c r="F140" s="8" t="str">
        <f t="shared" ref="F140:F175" si="20">+IF(D140=0,"",D140/D$76)</f>
        <v/>
      </c>
      <c r="G140" s="8">
        <f t="shared" si="18"/>
        <v>-1</v>
      </c>
      <c r="H140" s="8">
        <f t="shared" ref="H140:H171" si="21">+IF(OR(AND(E140=""),(G140="")),"",E140*G140)</f>
        <v>-0.15625</v>
      </c>
    </row>
    <row r="141" spans="1:8" x14ac:dyDescent="0.2">
      <c r="A141" s="27"/>
      <c r="B141" s="6" t="s">
        <v>129</v>
      </c>
      <c r="C141" s="7">
        <v>2</v>
      </c>
      <c r="D141" s="7">
        <v>0</v>
      </c>
      <c r="E141" s="8">
        <f t="shared" si="19"/>
        <v>3.125E-2</v>
      </c>
      <c r="F141" s="8" t="str">
        <f t="shared" si="20"/>
        <v/>
      </c>
      <c r="G141" s="8">
        <f t="shared" ref="G141:G175" si="22">+IF(AND(C141=0,D141=0)," ",IF(C141=0,1,IF(D141=0,-1,(D141-C141)/C141)))</f>
        <v>-1</v>
      </c>
      <c r="H141" s="8">
        <f t="shared" si="21"/>
        <v>-3.125E-2</v>
      </c>
    </row>
    <row r="142" spans="1:8" x14ac:dyDescent="0.2">
      <c r="A142" s="27"/>
      <c r="B142" s="6" t="s">
        <v>130</v>
      </c>
      <c r="C142" s="7">
        <v>1</v>
      </c>
      <c r="D142" s="7">
        <v>1</v>
      </c>
      <c r="E142" s="8">
        <f t="shared" si="19"/>
        <v>1.5625E-2</v>
      </c>
      <c r="F142" s="8">
        <f t="shared" si="20"/>
        <v>3.4482758620689655E-2</v>
      </c>
      <c r="G142" s="8">
        <f t="shared" si="22"/>
        <v>0</v>
      </c>
      <c r="H142" s="8">
        <f t="shared" si="21"/>
        <v>0</v>
      </c>
    </row>
    <row r="143" spans="1:8" x14ac:dyDescent="0.2">
      <c r="A143" s="27"/>
      <c r="B143" s="6" t="s">
        <v>131</v>
      </c>
      <c r="C143" s="7">
        <v>1</v>
      </c>
      <c r="D143" s="7">
        <v>0</v>
      </c>
      <c r="E143" s="8">
        <f t="shared" si="19"/>
        <v>1.5625E-2</v>
      </c>
      <c r="F143" s="8" t="str">
        <f t="shared" si="20"/>
        <v/>
      </c>
      <c r="G143" s="8">
        <f t="shared" si="22"/>
        <v>-1</v>
      </c>
      <c r="H143" s="8">
        <f t="shared" si="21"/>
        <v>-1.5625E-2</v>
      </c>
    </row>
    <row r="144" spans="1:8" x14ac:dyDescent="0.2">
      <c r="A144" s="27"/>
      <c r="B144" s="6" t="s">
        <v>132</v>
      </c>
      <c r="C144" s="7">
        <v>0</v>
      </c>
      <c r="D144" s="7">
        <v>0</v>
      </c>
      <c r="E144" s="8" t="str">
        <f t="shared" si="19"/>
        <v/>
      </c>
      <c r="F144" s="8" t="str">
        <f t="shared" si="20"/>
        <v/>
      </c>
      <c r="G144" s="8" t="str">
        <f t="shared" si="22"/>
        <v xml:space="preserve"> </v>
      </c>
      <c r="H144" s="8" t="str">
        <f t="shared" si="21"/>
        <v/>
      </c>
    </row>
    <row r="145" spans="1:8" x14ac:dyDescent="0.2">
      <c r="A145" s="27"/>
      <c r="B145" s="6" t="s">
        <v>133</v>
      </c>
      <c r="C145" s="7">
        <v>0</v>
      </c>
      <c r="D145" s="7">
        <v>0</v>
      </c>
      <c r="E145" s="8" t="str">
        <f t="shared" si="19"/>
        <v/>
      </c>
      <c r="F145" s="8" t="str">
        <f t="shared" si="20"/>
        <v/>
      </c>
      <c r="G145" s="8" t="str">
        <f t="shared" si="22"/>
        <v xml:space="preserve"> </v>
      </c>
      <c r="H145" s="8" t="str">
        <f t="shared" si="21"/>
        <v/>
      </c>
    </row>
    <row r="146" spans="1:8" x14ac:dyDescent="0.2">
      <c r="A146" s="27"/>
      <c r="B146" s="6" t="s">
        <v>134</v>
      </c>
      <c r="C146" s="7">
        <v>0</v>
      </c>
      <c r="D146" s="7">
        <v>0</v>
      </c>
      <c r="E146" s="8" t="str">
        <f t="shared" si="19"/>
        <v/>
      </c>
      <c r="F146" s="8" t="str">
        <f t="shared" si="20"/>
        <v/>
      </c>
      <c r="G146" s="8" t="str">
        <f t="shared" si="22"/>
        <v xml:space="preserve"> </v>
      </c>
      <c r="H146" s="8" t="str">
        <f t="shared" si="21"/>
        <v/>
      </c>
    </row>
    <row r="147" spans="1:8" x14ac:dyDescent="0.2">
      <c r="A147" s="27"/>
      <c r="B147" s="6" t="s">
        <v>135</v>
      </c>
      <c r="C147" s="7">
        <v>0</v>
      </c>
      <c r="D147" s="7">
        <v>0</v>
      </c>
      <c r="E147" s="8" t="str">
        <f t="shared" si="19"/>
        <v/>
      </c>
      <c r="F147" s="8" t="str">
        <f t="shared" si="20"/>
        <v/>
      </c>
      <c r="G147" s="8" t="str">
        <f t="shared" si="22"/>
        <v xml:space="preserve"> </v>
      </c>
      <c r="H147" s="8" t="str">
        <f t="shared" si="21"/>
        <v/>
      </c>
    </row>
    <row r="148" spans="1:8" x14ac:dyDescent="0.2">
      <c r="A148" s="27"/>
      <c r="B148" s="6" t="s">
        <v>136</v>
      </c>
      <c r="C148" s="7">
        <v>0</v>
      </c>
      <c r="D148" s="7">
        <v>0</v>
      </c>
      <c r="E148" s="8" t="str">
        <f t="shared" si="19"/>
        <v/>
      </c>
      <c r="F148" s="8" t="str">
        <f t="shared" si="20"/>
        <v/>
      </c>
      <c r="G148" s="8" t="str">
        <f t="shared" si="22"/>
        <v xml:space="preserve"> </v>
      </c>
      <c r="H148" s="8" t="str">
        <f t="shared" si="21"/>
        <v/>
      </c>
    </row>
    <row r="149" spans="1:8" ht="25.5" x14ac:dyDescent="0.2">
      <c r="A149" s="27"/>
      <c r="B149" s="6" t="s">
        <v>137</v>
      </c>
      <c r="C149" s="7">
        <v>0</v>
      </c>
      <c r="D149" s="7">
        <v>0</v>
      </c>
      <c r="E149" s="8" t="str">
        <f t="shared" si="19"/>
        <v/>
      </c>
      <c r="F149" s="8" t="str">
        <f t="shared" si="20"/>
        <v/>
      </c>
      <c r="G149" s="8" t="str">
        <f t="shared" si="22"/>
        <v xml:space="preserve"> </v>
      </c>
      <c r="H149" s="8" t="str">
        <f t="shared" si="21"/>
        <v/>
      </c>
    </row>
    <row r="150" spans="1:8" ht="25.5" x14ac:dyDescent="0.2">
      <c r="A150" s="27"/>
      <c r="B150" s="6" t="s">
        <v>138</v>
      </c>
      <c r="C150" s="7">
        <v>0</v>
      </c>
      <c r="D150" s="7">
        <v>0</v>
      </c>
      <c r="E150" s="8" t="str">
        <f t="shared" si="19"/>
        <v/>
      </c>
      <c r="F150" s="8" t="str">
        <f t="shared" si="20"/>
        <v/>
      </c>
      <c r="G150" s="8" t="str">
        <f t="shared" si="22"/>
        <v xml:space="preserve"> </v>
      </c>
      <c r="H150" s="8" t="str">
        <f t="shared" si="21"/>
        <v/>
      </c>
    </row>
    <row r="151" spans="1:8" ht="25.5" x14ac:dyDescent="0.2">
      <c r="A151" s="27"/>
      <c r="B151" s="6" t="s">
        <v>139</v>
      </c>
      <c r="C151" s="7">
        <v>0</v>
      </c>
      <c r="D151" s="7">
        <v>1</v>
      </c>
      <c r="E151" s="8" t="str">
        <f t="shared" si="19"/>
        <v/>
      </c>
      <c r="F151" s="8">
        <f t="shared" si="20"/>
        <v>3.4482758620689655E-2</v>
      </c>
      <c r="G151" s="8">
        <f t="shared" si="22"/>
        <v>1</v>
      </c>
      <c r="H151" s="8" t="str">
        <f t="shared" si="21"/>
        <v/>
      </c>
    </row>
    <row r="152" spans="1:8" ht="25.5" x14ac:dyDescent="0.2">
      <c r="A152" s="27"/>
      <c r="B152" s="6" t="s">
        <v>140</v>
      </c>
      <c r="C152" s="7">
        <v>0</v>
      </c>
      <c r="D152" s="7">
        <v>0</v>
      </c>
      <c r="E152" s="8" t="str">
        <f t="shared" si="19"/>
        <v/>
      </c>
      <c r="F152" s="8" t="str">
        <f t="shared" si="20"/>
        <v/>
      </c>
      <c r="G152" s="8" t="str">
        <f t="shared" si="22"/>
        <v xml:space="preserve"> </v>
      </c>
      <c r="H152" s="8" t="str">
        <f t="shared" si="21"/>
        <v/>
      </c>
    </row>
    <row r="153" spans="1:8" ht="25.5" x14ac:dyDescent="0.2">
      <c r="A153" s="27"/>
      <c r="B153" s="6" t="s">
        <v>141</v>
      </c>
      <c r="C153" s="7">
        <v>0</v>
      </c>
      <c r="D153" s="7">
        <v>0</v>
      </c>
      <c r="E153" s="8" t="str">
        <f t="shared" si="19"/>
        <v/>
      </c>
      <c r="F153" s="8" t="str">
        <f t="shared" si="20"/>
        <v/>
      </c>
      <c r="G153" s="8" t="str">
        <f t="shared" si="22"/>
        <v xml:space="preserve"> </v>
      </c>
      <c r="H153" s="8" t="str">
        <f t="shared" si="21"/>
        <v/>
      </c>
    </row>
    <row r="154" spans="1:8" x14ac:dyDescent="0.2">
      <c r="A154" s="27"/>
      <c r="B154" s="6" t="s">
        <v>142</v>
      </c>
      <c r="C154" s="7">
        <v>0</v>
      </c>
      <c r="D154" s="7">
        <v>0</v>
      </c>
      <c r="E154" s="8" t="str">
        <f t="shared" si="19"/>
        <v/>
      </c>
      <c r="F154" s="8" t="str">
        <f t="shared" si="20"/>
        <v/>
      </c>
      <c r="G154" s="8" t="str">
        <f t="shared" si="22"/>
        <v xml:space="preserve"> </v>
      </c>
      <c r="H154" s="8" t="str">
        <f t="shared" si="21"/>
        <v/>
      </c>
    </row>
    <row r="155" spans="1:8" x14ac:dyDescent="0.2">
      <c r="A155" s="27"/>
      <c r="B155" s="6" t="s">
        <v>143</v>
      </c>
      <c r="C155" s="7">
        <v>0</v>
      </c>
      <c r="D155" s="7">
        <v>0</v>
      </c>
      <c r="E155" s="8" t="str">
        <f t="shared" si="19"/>
        <v/>
      </c>
      <c r="F155" s="8" t="str">
        <f t="shared" si="20"/>
        <v/>
      </c>
      <c r="G155" s="8" t="str">
        <f t="shared" si="22"/>
        <v xml:space="preserve"> </v>
      </c>
      <c r="H155" s="8" t="str">
        <f t="shared" si="21"/>
        <v/>
      </c>
    </row>
    <row r="156" spans="1:8" x14ac:dyDescent="0.2">
      <c r="A156" s="27"/>
      <c r="B156" s="6" t="s">
        <v>144</v>
      </c>
      <c r="C156" s="7">
        <v>1</v>
      </c>
      <c r="D156" s="7">
        <v>0</v>
      </c>
      <c r="E156" s="8">
        <f t="shared" si="19"/>
        <v>1.5625E-2</v>
      </c>
      <c r="F156" s="8" t="str">
        <f t="shared" si="20"/>
        <v/>
      </c>
      <c r="G156" s="8">
        <f t="shared" si="22"/>
        <v>-1</v>
      </c>
      <c r="H156" s="8">
        <f t="shared" si="21"/>
        <v>-1.5625E-2</v>
      </c>
    </row>
    <row r="157" spans="1:8" x14ac:dyDescent="0.2">
      <c r="A157" s="27"/>
      <c r="B157" s="6" t="s">
        <v>145</v>
      </c>
      <c r="C157" s="7">
        <v>0</v>
      </c>
      <c r="D157" s="7">
        <v>0</v>
      </c>
      <c r="E157" s="8" t="str">
        <f t="shared" si="19"/>
        <v/>
      </c>
      <c r="F157" s="8" t="str">
        <f t="shared" si="20"/>
        <v/>
      </c>
      <c r="G157" s="8" t="str">
        <f t="shared" si="22"/>
        <v xml:space="preserve"> </v>
      </c>
      <c r="H157" s="8" t="str">
        <f t="shared" si="21"/>
        <v/>
      </c>
    </row>
    <row r="158" spans="1:8" x14ac:dyDescent="0.2">
      <c r="A158" s="27"/>
      <c r="B158" s="6" t="s">
        <v>146</v>
      </c>
      <c r="C158" s="7">
        <v>0</v>
      </c>
      <c r="D158" s="7">
        <v>0</v>
      </c>
      <c r="E158" s="8" t="str">
        <f t="shared" si="19"/>
        <v/>
      </c>
      <c r="F158" s="8" t="str">
        <f t="shared" si="20"/>
        <v/>
      </c>
      <c r="G158" s="8" t="str">
        <f t="shared" si="22"/>
        <v xml:space="preserve"> </v>
      </c>
      <c r="H158" s="8" t="str">
        <f t="shared" si="21"/>
        <v/>
      </c>
    </row>
    <row r="159" spans="1:8" x14ac:dyDescent="0.2">
      <c r="A159" s="27"/>
      <c r="B159" s="6" t="s">
        <v>147</v>
      </c>
      <c r="C159" s="7">
        <v>0</v>
      </c>
      <c r="D159" s="7">
        <v>0</v>
      </c>
      <c r="E159" s="8" t="str">
        <f t="shared" si="19"/>
        <v/>
      </c>
      <c r="F159" s="8" t="str">
        <f t="shared" si="20"/>
        <v/>
      </c>
      <c r="G159" s="8" t="str">
        <f t="shared" si="22"/>
        <v xml:space="preserve"> </v>
      </c>
      <c r="H159" s="8" t="str">
        <f t="shared" si="21"/>
        <v/>
      </c>
    </row>
    <row r="160" spans="1:8" x14ac:dyDescent="0.2">
      <c r="A160" s="27"/>
      <c r="B160" s="6" t="s">
        <v>148</v>
      </c>
      <c r="C160" s="7">
        <v>0</v>
      </c>
      <c r="D160" s="7">
        <v>0</v>
      </c>
      <c r="E160" s="8" t="str">
        <f t="shared" si="19"/>
        <v/>
      </c>
      <c r="F160" s="8" t="str">
        <f t="shared" si="20"/>
        <v/>
      </c>
      <c r="G160" s="8" t="str">
        <f t="shared" si="22"/>
        <v xml:space="preserve"> </v>
      </c>
      <c r="H160" s="8" t="str">
        <f t="shared" si="21"/>
        <v/>
      </c>
    </row>
    <row r="161" spans="1:8" x14ac:dyDescent="0.2">
      <c r="A161" s="27"/>
      <c r="B161" s="6" t="s">
        <v>149</v>
      </c>
      <c r="C161" s="7">
        <v>2</v>
      </c>
      <c r="D161" s="7">
        <v>0</v>
      </c>
      <c r="E161" s="8">
        <f t="shared" si="19"/>
        <v>3.125E-2</v>
      </c>
      <c r="F161" s="8" t="str">
        <f t="shared" si="20"/>
        <v/>
      </c>
      <c r="G161" s="8">
        <f t="shared" si="22"/>
        <v>-1</v>
      </c>
      <c r="H161" s="8">
        <f t="shared" si="21"/>
        <v>-3.125E-2</v>
      </c>
    </row>
    <row r="162" spans="1:8" x14ac:dyDescent="0.2">
      <c r="A162" s="27"/>
      <c r="B162" s="6" t="s">
        <v>150</v>
      </c>
      <c r="C162" s="7">
        <v>0</v>
      </c>
      <c r="D162" s="7">
        <v>0</v>
      </c>
      <c r="E162" s="8" t="str">
        <f t="shared" si="19"/>
        <v/>
      </c>
      <c r="F162" s="8" t="str">
        <f t="shared" si="20"/>
        <v/>
      </c>
      <c r="G162" s="8" t="str">
        <f t="shared" si="22"/>
        <v xml:space="preserve"> </v>
      </c>
      <c r="H162" s="8" t="str">
        <f t="shared" si="21"/>
        <v/>
      </c>
    </row>
    <row r="163" spans="1:8" ht="25.5" x14ac:dyDescent="0.2">
      <c r="A163" s="27"/>
      <c r="B163" s="6" t="s">
        <v>151</v>
      </c>
      <c r="C163" s="7">
        <v>1</v>
      </c>
      <c r="D163" s="7">
        <v>0</v>
      </c>
      <c r="E163" s="8">
        <f t="shared" si="19"/>
        <v>1.5625E-2</v>
      </c>
      <c r="F163" s="8" t="str">
        <f t="shared" si="20"/>
        <v/>
      </c>
      <c r="G163" s="8">
        <f t="shared" si="22"/>
        <v>-1</v>
      </c>
      <c r="H163" s="8">
        <f t="shared" si="21"/>
        <v>-1.5625E-2</v>
      </c>
    </row>
    <row r="164" spans="1:8" x14ac:dyDescent="0.2">
      <c r="A164" s="27"/>
      <c r="B164" s="6" t="s">
        <v>152</v>
      </c>
      <c r="C164" s="7">
        <v>1</v>
      </c>
      <c r="D164" s="7">
        <v>0</v>
      </c>
      <c r="E164" s="8">
        <f t="shared" si="19"/>
        <v>1.5625E-2</v>
      </c>
      <c r="F164" s="8" t="str">
        <f t="shared" si="20"/>
        <v/>
      </c>
      <c r="G164" s="8">
        <f t="shared" si="22"/>
        <v>-1</v>
      </c>
      <c r="H164" s="8">
        <f t="shared" si="21"/>
        <v>-1.5625E-2</v>
      </c>
    </row>
    <row r="165" spans="1:8" ht="25.5" x14ac:dyDescent="0.2">
      <c r="A165" s="27"/>
      <c r="B165" s="6" t="s">
        <v>153</v>
      </c>
      <c r="C165" s="7">
        <v>0</v>
      </c>
      <c r="D165" s="7">
        <v>0</v>
      </c>
      <c r="E165" s="8" t="str">
        <f t="shared" si="19"/>
        <v/>
      </c>
      <c r="F165" s="8" t="str">
        <f t="shared" si="20"/>
        <v/>
      </c>
      <c r="G165" s="8" t="str">
        <f t="shared" si="22"/>
        <v xml:space="preserve"> </v>
      </c>
      <c r="H165" s="8" t="str">
        <f t="shared" si="21"/>
        <v/>
      </c>
    </row>
    <row r="166" spans="1:8" x14ac:dyDescent="0.2">
      <c r="A166" s="27"/>
      <c r="B166" s="6" t="s">
        <v>154</v>
      </c>
      <c r="C166" s="7">
        <v>1</v>
      </c>
      <c r="D166" s="7">
        <v>0</v>
      </c>
      <c r="E166" s="8">
        <f t="shared" si="19"/>
        <v>1.5625E-2</v>
      </c>
      <c r="F166" s="8" t="str">
        <f t="shared" si="20"/>
        <v/>
      </c>
      <c r="G166" s="8">
        <f t="shared" si="22"/>
        <v>-1</v>
      </c>
      <c r="H166" s="8">
        <f t="shared" si="21"/>
        <v>-1.5625E-2</v>
      </c>
    </row>
    <row r="167" spans="1:8" x14ac:dyDescent="0.2">
      <c r="A167" s="27"/>
      <c r="B167" s="6" t="s">
        <v>155</v>
      </c>
      <c r="C167" s="7">
        <v>0</v>
      </c>
      <c r="D167" s="7">
        <v>0</v>
      </c>
      <c r="E167" s="8" t="str">
        <f t="shared" si="19"/>
        <v/>
      </c>
      <c r="F167" s="8" t="str">
        <f t="shared" si="20"/>
        <v/>
      </c>
      <c r="G167" s="8" t="str">
        <f t="shared" si="22"/>
        <v xml:space="preserve"> </v>
      </c>
      <c r="H167" s="8" t="str">
        <f t="shared" si="21"/>
        <v/>
      </c>
    </row>
    <row r="168" spans="1:8" x14ac:dyDescent="0.2">
      <c r="A168" s="27"/>
      <c r="B168" s="6" t="s">
        <v>156</v>
      </c>
      <c r="C168" s="7">
        <v>0</v>
      </c>
      <c r="D168" s="7">
        <v>0</v>
      </c>
      <c r="E168" s="8" t="str">
        <f t="shared" si="19"/>
        <v/>
      </c>
      <c r="F168" s="8" t="str">
        <f t="shared" si="20"/>
        <v/>
      </c>
      <c r="G168" s="8" t="str">
        <f t="shared" si="22"/>
        <v xml:space="preserve"> </v>
      </c>
      <c r="H168" s="8" t="str">
        <f t="shared" si="21"/>
        <v/>
      </c>
    </row>
    <row r="169" spans="1:8" x14ac:dyDescent="0.2">
      <c r="A169" s="27"/>
      <c r="B169" s="6" t="s">
        <v>157</v>
      </c>
      <c r="C169" s="7">
        <v>0</v>
      </c>
      <c r="D169" s="7">
        <v>0</v>
      </c>
      <c r="E169" s="8" t="str">
        <f t="shared" si="19"/>
        <v/>
      </c>
      <c r="F169" s="8" t="str">
        <f t="shared" si="20"/>
        <v/>
      </c>
      <c r="G169" s="8" t="str">
        <f t="shared" si="22"/>
        <v xml:space="preserve"> </v>
      </c>
      <c r="H169" s="8" t="str">
        <f t="shared" si="21"/>
        <v/>
      </c>
    </row>
    <row r="170" spans="1:8" x14ac:dyDescent="0.2">
      <c r="A170" s="27"/>
      <c r="B170" s="6" t="s">
        <v>158</v>
      </c>
      <c r="C170" s="7">
        <v>0</v>
      </c>
      <c r="D170" s="7">
        <v>1</v>
      </c>
      <c r="E170" s="8" t="str">
        <f t="shared" si="19"/>
        <v/>
      </c>
      <c r="F170" s="8">
        <f t="shared" si="20"/>
        <v>3.4482758620689655E-2</v>
      </c>
      <c r="G170" s="8">
        <f t="shared" si="22"/>
        <v>1</v>
      </c>
      <c r="H170" s="8" t="str">
        <f t="shared" si="21"/>
        <v/>
      </c>
    </row>
    <row r="171" spans="1:8" x14ac:dyDescent="0.2">
      <c r="A171" s="27"/>
      <c r="B171" s="6" t="s">
        <v>159</v>
      </c>
      <c r="C171" s="7">
        <v>0</v>
      </c>
      <c r="D171" s="7">
        <v>0</v>
      </c>
      <c r="E171" s="8" t="str">
        <f t="shared" si="19"/>
        <v/>
      </c>
      <c r="F171" s="8" t="str">
        <f t="shared" si="20"/>
        <v/>
      </c>
      <c r="G171" s="8" t="str">
        <f t="shared" si="22"/>
        <v xml:space="preserve"> </v>
      </c>
      <c r="H171" s="8" t="str">
        <f t="shared" si="21"/>
        <v/>
      </c>
    </row>
    <row r="172" spans="1:8" x14ac:dyDescent="0.2">
      <c r="A172" s="27"/>
      <c r="B172" s="6" t="s">
        <v>160</v>
      </c>
      <c r="C172" s="7">
        <v>0</v>
      </c>
      <c r="D172" s="7">
        <v>0</v>
      </c>
      <c r="E172" s="8" t="str">
        <f t="shared" si="19"/>
        <v/>
      </c>
      <c r="F172" s="8" t="str">
        <f t="shared" si="20"/>
        <v/>
      </c>
      <c r="G172" s="8" t="str">
        <f t="shared" si="22"/>
        <v xml:space="preserve"> </v>
      </c>
      <c r="H172" s="8" t="str">
        <f t="shared" ref="H172:H175" si="23">+IF(OR(AND(E172=""),(G172="")),"",E172*G172)</f>
        <v/>
      </c>
    </row>
    <row r="173" spans="1:8" ht="25.5" x14ac:dyDescent="0.2">
      <c r="A173" s="27"/>
      <c r="B173" s="6" t="s">
        <v>161</v>
      </c>
      <c r="C173" s="7">
        <v>0</v>
      </c>
      <c r="D173" s="7">
        <v>0</v>
      </c>
      <c r="E173" s="8" t="str">
        <f t="shared" si="19"/>
        <v/>
      </c>
      <c r="F173" s="8" t="str">
        <f t="shared" si="20"/>
        <v/>
      </c>
      <c r="G173" s="8" t="str">
        <f t="shared" si="22"/>
        <v xml:space="preserve"> </v>
      </c>
      <c r="H173" s="8" t="str">
        <f t="shared" si="23"/>
        <v/>
      </c>
    </row>
    <row r="174" spans="1:8" ht="25.5" x14ac:dyDescent="0.2">
      <c r="A174" s="27"/>
      <c r="B174" s="6" t="s">
        <v>162</v>
      </c>
      <c r="C174" s="7">
        <v>0</v>
      </c>
      <c r="D174" s="7">
        <v>0</v>
      </c>
      <c r="E174" s="8" t="str">
        <f t="shared" si="19"/>
        <v/>
      </c>
      <c r="F174" s="8" t="str">
        <f t="shared" si="20"/>
        <v/>
      </c>
      <c r="G174" s="8" t="str">
        <f t="shared" si="22"/>
        <v xml:space="preserve"> </v>
      </c>
      <c r="H174" s="8" t="str">
        <f t="shared" si="23"/>
        <v/>
      </c>
    </row>
    <row r="175" spans="1:8" x14ac:dyDescent="0.2">
      <c r="A175" s="27"/>
      <c r="B175" s="6" t="s">
        <v>163</v>
      </c>
      <c r="C175" s="7">
        <v>0</v>
      </c>
      <c r="D175" s="7">
        <v>0</v>
      </c>
      <c r="E175" s="8" t="str">
        <f t="shared" si="19"/>
        <v/>
      </c>
      <c r="F175" s="8" t="str">
        <f t="shared" si="20"/>
        <v/>
      </c>
      <c r="G175" s="8" t="str">
        <f t="shared" si="22"/>
        <v xml:space="preserve"> </v>
      </c>
      <c r="H175" s="8" t="str">
        <f t="shared" si="23"/>
        <v/>
      </c>
    </row>
    <row r="176" spans="1:8" x14ac:dyDescent="0.2">
      <c r="A176" s="26"/>
    </row>
    <row r="177" spans="1:8" x14ac:dyDescent="0.2">
      <c r="A177" s="26"/>
    </row>
    <row r="178" spans="1:8" ht="15.75" thickBot="1" x14ac:dyDescent="0.25">
      <c r="A178" s="26"/>
    </row>
    <row r="179" spans="1:8" ht="29.25" customHeight="1" thickBot="1" x14ac:dyDescent="0.25">
      <c r="A179" s="27"/>
      <c r="B179" s="28" t="s">
        <v>2</v>
      </c>
      <c r="C179" s="30" t="s">
        <v>12</v>
      </c>
      <c r="D179" s="38"/>
      <c r="E179" s="30" t="s">
        <v>4</v>
      </c>
      <c r="F179" s="31"/>
      <c r="G179" s="39" t="s">
        <v>13</v>
      </c>
      <c r="H179" s="39" t="s">
        <v>5</v>
      </c>
    </row>
    <row r="180" spans="1:8" ht="15.75" thickBot="1" x14ac:dyDescent="0.25">
      <c r="A180" s="27"/>
      <c r="B180" s="29"/>
      <c r="C180" s="10">
        <v>2022</v>
      </c>
      <c r="D180" s="10">
        <v>2023</v>
      </c>
      <c r="E180" s="10">
        <v>2022</v>
      </c>
      <c r="F180" s="10">
        <v>2023</v>
      </c>
      <c r="G180" s="29"/>
      <c r="H180" s="29"/>
    </row>
    <row r="181" spans="1:8" ht="26.25" thickBot="1" x14ac:dyDescent="0.25">
      <c r="A181" s="27"/>
      <c r="B181" s="9" t="s">
        <v>8</v>
      </c>
      <c r="C181" s="11">
        <f>SUM(C182:C356)</f>
        <v>49</v>
      </c>
      <c r="D181" s="11">
        <f>SUM(D182:D356)</f>
        <v>54</v>
      </c>
      <c r="E181" s="25">
        <f t="shared" ref="E181:E212" si="24">+IF(C181=0,"",C181/C$181)</f>
        <v>1</v>
      </c>
      <c r="F181" s="25">
        <f t="shared" ref="F181:F212" si="25">+IF(D181=0,"",D181/D$181)</f>
        <v>1</v>
      </c>
      <c r="G181" s="25">
        <f>+IF(AND(C181=0,D181=0),"",IF(C181=0,1,IF(D181=0,-1,(D181-C181)/C181)))</f>
        <v>0.10204081632653061</v>
      </c>
      <c r="H181" s="25">
        <f t="shared" ref="H181:H212" si="26">+IF(OR(AND(E181=""),(G181="")),"",E181*G181)</f>
        <v>0.10204081632653061</v>
      </c>
    </row>
    <row r="182" spans="1:8" x14ac:dyDescent="0.2">
      <c r="A182" s="27"/>
      <c r="B182" s="6" t="s">
        <v>164</v>
      </c>
      <c r="C182" s="7">
        <v>1</v>
      </c>
      <c r="D182" s="7">
        <v>1</v>
      </c>
      <c r="E182" s="8">
        <f t="shared" si="24"/>
        <v>2.0408163265306121E-2</v>
      </c>
      <c r="F182" s="8">
        <f t="shared" si="25"/>
        <v>1.8518518518518517E-2</v>
      </c>
      <c r="G182" s="8">
        <f t="shared" ref="G182:G213" si="27">+IF(AND(C182=0,D182=0)," ",IF(C182=0,1,IF(D182=0,-1,(D182-C182)/C182)))</f>
        <v>0</v>
      </c>
      <c r="H182" s="8">
        <f t="shared" si="26"/>
        <v>0</v>
      </c>
    </row>
    <row r="183" spans="1:8" x14ac:dyDescent="0.2">
      <c r="A183" s="27"/>
      <c r="B183" s="6" t="s">
        <v>165</v>
      </c>
      <c r="C183" s="7">
        <v>0</v>
      </c>
      <c r="D183" s="7">
        <v>0</v>
      </c>
      <c r="E183" s="8" t="str">
        <f t="shared" si="24"/>
        <v/>
      </c>
      <c r="F183" s="8" t="str">
        <f t="shared" si="25"/>
        <v/>
      </c>
      <c r="G183" s="8" t="str">
        <f t="shared" si="27"/>
        <v xml:space="preserve"> </v>
      </c>
      <c r="H183" s="8" t="str">
        <f t="shared" si="26"/>
        <v/>
      </c>
    </row>
    <row r="184" spans="1:8" ht="38.25" x14ac:dyDescent="0.2">
      <c r="A184" s="27"/>
      <c r="B184" s="6" t="s">
        <v>166</v>
      </c>
      <c r="C184" s="7">
        <v>1</v>
      </c>
      <c r="D184" s="7">
        <v>0</v>
      </c>
      <c r="E184" s="8">
        <f t="shared" si="24"/>
        <v>2.0408163265306121E-2</v>
      </c>
      <c r="F184" s="8" t="str">
        <f t="shared" si="25"/>
        <v/>
      </c>
      <c r="G184" s="8">
        <f t="shared" si="27"/>
        <v>-1</v>
      </c>
      <c r="H184" s="8">
        <f t="shared" si="26"/>
        <v>-2.0408163265306121E-2</v>
      </c>
    </row>
    <row r="185" spans="1:8" x14ac:dyDescent="0.2">
      <c r="A185" s="27"/>
      <c r="B185" s="6" t="s">
        <v>167</v>
      </c>
      <c r="C185" s="7">
        <v>0</v>
      </c>
      <c r="D185" s="7">
        <v>0</v>
      </c>
      <c r="E185" s="8" t="str">
        <f t="shared" si="24"/>
        <v/>
      </c>
      <c r="F185" s="8" t="str">
        <f t="shared" si="25"/>
        <v/>
      </c>
      <c r="G185" s="8" t="str">
        <f t="shared" si="27"/>
        <v xml:space="preserve"> </v>
      </c>
      <c r="H185" s="8" t="str">
        <f t="shared" si="26"/>
        <v/>
      </c>
    </row>
    <row r="186" spans="1:8" ht="25.5" x14ac:dyDescent="0.2">
      <c r="A186" s="27"/>
      <c r="B186" s="6" t="s">
        <v>168</v>
      </c>
      <c r="C186" s="7">
        <v>0</v>
      </c>
      <c r="D186" s="7">
        <v>1</v>
      </c>
      <c r="E186" s="8" t="str">
        <f t="shared" si="24"/>
        <v/>
      </c>
      <c r="F186" s="8">
        <f t="shared" si="25"/>
        <v>1.8518518518518517E-2</v>
      </c>
      <c r="G186" s="8">
        <f t="shared" si="27"/>
        <v>1</v>
      </c>
      <c r="H186" s="8" t="str">
        <f t="shared" si="26"/>
        <v/>
      </c>
    </row>
    <row r="187" spans="1:8" ht="25.5" x14ac:dyDescent="0.2">
      <c r="A187" s="27"/>
      <c r="B187" s="6" t="s">
        <v>169</v>
      </c>
      <c r="C187" s="7">
        <v>0</v>
      </c>
      <c r="D187" s="7">
        <v>0</v>
      </c>
      <c r="E187" s="8" t="str">
        <f t="shared" si="24"/>
        <v/>
      </c>
      <c r="F187" s="8" t="str">
        <f t="shared" si="25"/>
        <v/>
      </c>
      <c r="G187" s="8" t="str">
        <f t="shared" si="27"/>
        <v xml:space="preserve"> </v>
      </c>
      <c r="H187" s="8" t="str">
        <f t="shared" si="26"/>
        <v/>
      </c>
    </row>
    <row r="188" spans="1:8" x14ac:dyDescent="0.2">
      <c r="A188" s="27"/>
      <c r="B188" s="6" t="s">
        <v>170</v>
      </c>
      <c r="C188" s="7">
        <v>4</v>
      </c>
      <c r="D188" s="7">
        <v>9</v>
      </c>
      <c r="E188" s="8">
        <f t="shared" si="24"/>
        <v>8.1632653061224483E-2</v>
      </c>
      <c r="F188" s="8">
        <f t="shared" si="25"/>
        <v>0.16666666666666666</v>
      </c>
      <c r="G188" s="8">
        <f t="shared" si="27"/>
        <v>1.25</v>
      </c>
      <c r="H188" s="8">
        <f t="shared" si="26"/>
        <v>0.1020408163265306</v>
      </c>
    </row>
    <row r="189" spans="1:8" x14ac:dyDescent="0.2">
      <c r="A189" s="27"/>
      <c r="B189" s="6" t="s">
        <v>171</v>
      </c>
      <c r="C189" s="7">
        <v>0</v>
      </c>
      <c r="D189" s="7">
        <v>0</v>
      </c>
      <c r="E189" s="8" t="str">
        <f t="shared" si="24"/>
        <v/>
      </c>
      <c r="F189" s="8" t="str">
        <f t="shared" si="25"/>
        <v/>
      </c>
      <c r="G189" s="8" t="str">
        <f t="shared" si="27"/>
        <v xml:space="preserve"> </v>
      </c>
      <c r="H189" s="8" t="str">
        <f t="shared" si="26"/>
        <v/>
      </c>
    </row>
    <row r="190" spans="1:8" x14ac:dyDescent="0.2">
      <c r="A190" s="27"/>
      <c r="B190" s="6" t="s">
        <v>172</v>
      </c>
      <c r="C190" s="7">
        <v>0</v>
      </c>
      <c r="D190" s="7">
        <v>1</v>
      </c>
      <c r="E190" s="8" t="str">
        <f t="shared" si="24"/>
        <v/>
      </c>
      <c r="F190" s="8">
        <f t="shared" si="25"/>
        <v>1.8518518518518517E-2</v>
      </c>
      <c r="G190" s="8">
        <f t="shared" si="27"/>
        <v>1</v>
      </c>
      <c r="H190" s="8" t="str">
        <f t="shared" si="26"/>
        <v/>
      </c>
    </row>
    <row r="191" spans="1:8" x14ac:dyDescent="0.2">
      <c r="A191" s="27"/>
      <c r="B191" s="6" t="s">
        <v>173</v>
      </c>
      <c r="C191" s="7">
        <v>0</v>
      </c>
      <c r="D191" s="7">
        <v>1</v>
      </c>
      <c r="E191" s="8" t="str">
        <f t="shared" si="24"/>
        <v/>
      </c>
      <c r="F191" s="8">
        <f t="shared" si="25"/>
        <v>1.8518518518518517E-2</v>
      </c>
      <c r="G191" s="8">
        <f t="shared" si="27"/>
        <v>1</v>
      </c>
      <c r="H191" s="8" t="str">
        <f t="shared" si="26"/>
        <v/>
      </c>
    </row>
    <row r="192" spans="1:8" x14ac:dyDescent="0.2">
      <c r="A192" s="27"/>
      <c r="B192" s="6" t="s">
        <v>174</v>
      </c>
      <c r="C192" s="7">
        <v>0</v>
      </c>
      <c r="D192" s="7">
        <v>0</v>
      </c>
      <c r="E192" s="8" t="str">
        <f t="shared" si="24"/>
        <v/>
      </c>
      <c r="F192" s="8" t="str">
        <f t="shared" si="25"/>
        <v/>
      </c>
      <c r="G192" s="8" t="str">
        <f t="shared" si="27"/>
        <v xml:space="preserve"> </v>
      </c>
      <c r="H192" s="8" t="str">
        <f t="shared" si="26"/>
        <v/>
      </c>
    </row>
    <row r="193" spans="1:8" ht="25.5" x14ac:dyDescent="0.2">
      <c r="A193" s="27"/>
      <c r="B193" s="6" t="s">
        <v>175</v>
      </c>
      <c r="C193" s="7">
        <v>0</v>
      </c>
      <c r="D193" s="7">
        <v>0</v>
      </c>
      <c r="E193" s="8" t="str">
        <f t="shared" si="24"/>
        <v/>
      </c>
      <c r="F193" s="8" t="str">
        <f t="shared" si="25"/>
        <v/>
      </c>
      <c r="G193" s="8" t="str">
        <f t="shared" si="27"/>
        <v xml:space="preserve"> </v>
      </c>
      <c r="H193" s="8" t="str">
        <f t="shared" si="26"/>
        <v/>
      </c>
    </row>
    <row r="194" spans="1:8" x14ac:dyDescent="0.2">
      <c r="A194" s="27"/>
      <c r="B194" s="6" t="s">
        <v>176</v>
      </c>
      <c r="C194" s="7">
        <v>0</v>
      </c>
      <c r="D194" s="7">
        <v>0</v>
      </c>
      <c r="E194" s="8" t="str">
        <f t="shared" si="24"/>
        <v/>
      </c>
      <c r="F194" s="8" t="str">
        <f t="shared" si="25"/>
        <v/>
      </c>
      <c r="G194" s="8" t="str">
        <f t="shared" si="27"/>
        <v xml:space="preserve"> </v>
      </c>
      <c r="H194" s="8" t="str">
        <f t="shared" si="26"/>
        <v/>
      </c>
    </row>
    <row r="195" spans="1:8" x14ac:dyDescent="0.2">
      <c r="A195" s="27"/>
      <c r="B195" s="6" t="s">
        <v>177</v>
      </c>
      <c r="C195" s="7">
        <v>1</v>
      </c>
      <c r="D195" s="7">
        <v>3</v>
      </c>
      <c r="E195" s="8">
        <f t="shared" si="24"/>
        <v>2.0408163265306121E-2</v>
      </c>
      <c r="F195" s="8">
        <f t="shared" si="25"/>
        <v>5.5555555555555552E-2</v>
      </c>
      <c r="G195" s="8">
        <f t="shared" si="27"/>
        <v>2</v>
      </c>
      <c r="H195" s="8">
        <f t="shared" si="26"/>
        <v>4.0816326530612242E-2</v>
      </c>
    </row>
    <row r="196" spans="1:8" x14ac:dyDescent="0.2">
      <c r="A196" s="27"/>
      <c r="B196" s="6" t="s">
        <v>178</v>
      </c>
      <c r="C196" s="7">
        <v>0</v>
      </c>
      <c r="D196" s="7">
        <v>1</v>
      </c>
      <c r="E196" s="8" t="str">
        <f t="shared" si="24"/>
        <v/>
      </c>
      <c r="F196" s="8">
        <f t="shared" si="25"/>
        <v>1.8518518518518517E-2</v>
      </c>
      <c r="G196" s="8">
        <f t="shared" si="27"/>
        <v>1</v>
      </c>
      <c r="H196" s="8" t="str">
        <f t="shared" si="26"/>
        <v/>
      </c>
    </row>
    <row r="197" spans="1:8" ht="25.5" x14ac:dyDescent="0.2">
      <c r="A197" s="27"/>
      <c r="B197" s="6" t="s">
        <v>179</v>
      </c>
      <c r="C197" s="7">
        <v>0</v>
      </c>
      <c r="D197" s="7">
        <v>10</v>
      </c>
      <c r="E197" s="8" t="str">
        <f t="shared" si="24"/>
        <v/>
      </c>
      <c r="F197" s="8">
        <f t="shared" si="25"/>
        <v>0.18518518518518517</v>
      </c>
      <c r="G197" s="8">
        <f t="shared" si="27"/>
        <v>1</v>
      </c>
      <c r="H197" s="8" t="str">
        <f t="shared" si="26"/>
        <v/>
      </c>
    </row>
    <row r="198" spans="1:8" ht="25.5" x14ac:dyDescent="0.2">
      <c r="A198" s="27"/>
      <c r="B198" s="6" t="s">
        <v>180</v>
      </c>
      <c r="C198" s="7">
        <v>0</v>
      </c>
      <c r="D198" s="7">
        <v>0</v>
      </c>
      <c r="E198" s="8" t="str">
        <f t="shared" si="24"/>
        <v/>
      </c>
      <c r="F198" s="8" t="str">
        <f t="shared" si="25"/>
        <v/>
      </c>
      <c r="G198" s="8" t="str">
        <f t="shared" si="27"/>
        <v xml:space="preserve"> </v>
      </c>
      <c r="H198" s="8" t="str">
        <f t="shared" si="26"/>
        <v/>
      </c>
    </row>
    <row r="199" spans="1:8" x14ac:dyDescent="0.2">
      <c r="A199" s="27"/>
      <c r="B199" s="6" t="s">
        <v>181</v>
      </c>
      <c r="C199" s="7">
        <v>0</v>
      </c>
      <c r="D199" s="7">
        <v>0</v>
      </c>
      <c r="E199" s="8" t="str">
        <f t="shared" si="24"/>
        <v/>
      </c>
      <c r="F199" s="8" t="str">
        <f t="shared" si="25"/>
        <v/>
      </c>
      <c r="G199" s="8" t="str">
        <f t="shared" si="27"/>
        <v xml:space="preserve"> </v>
      </c>
      <c r="H199" s="8" t="str">
        <f t="shared" si="26"/>
        <v/>
      </c>
    </row>
    <row r="200" spans="1:8" x14ac:dyDescent="0.2">
      <c r="A200" s="27"/>
      <c r="B200" s="6" t="s">
        <v>182</v>
      </c>
      <c r="C200" s="7">
        <v>1</v>
      </c>
      <c r="D200" s="7">
        <v>0</v>
      </c>
      <c r="E200" s="8">
        <f t="shared" si="24"/>
        <v>2.0408163265306121E-2</v>
      </c>
      <c r="F200" s="8" t="str">
        <f t="shared" si="25"/>
        <v/>
      </c>
      <c r="G200" s="8">
        <f t="shared" si="27"/>
        <v>-1</v>
      </c>
      <c r="H200" s="8">
        <f t="shared" si="26"/>
        <v>-2.0408163265306121E-2</v>
      </c>
    </row>
    <row r="201" spans="1:8" x14ac:dyDescent="0.2">
      <c r="A201" s="27"/>
      <c r="B201" s="6" t="s">
        <v>183</v>
      </c>
      <c r="C201" s="7">
        <v>0</v>
      </c>
      <c r="D201" s="7">
        <v>0</v>
      </c>
      <c r="E201" s="8" t="str">
        <f t="shared" si="24"/>
        <v/>
      </c>
      <c r="F201" s="8" t="str">
        <f t="shared" si="25"/>
        <v/>
      </c>
      <c r="G201" s="8" t="str">
        <f t="shared" si="27"/>
        <v xml:space="preserve"> </v>
      </c>
      <c r="H201" s="8" t="str">
        <f t="shared" si="26"/>
        <v/>
      </c>
    </row>
    <row r="202" spans="1:8" ht="16.5" customHeight="1" x14ac:dyDescent="0.2">
      <c r="A202" s="27"/>
      <c r="B202" s="6" t="s">
        <v>184</v>
      </c>
      <c r="C202" s="7">
        <v>0</v>
      </c>
      <c r="D202" s="7">
        <v>0</v>
      </c>
      <c r="E202" s="8" t="str">
        <f t="shared" si="24"/>
        <v/>
      </c>
      <c r="F202" s="8" t="str">
        <f t="shared" si="25"/>
        <v/>
      </c>
      <c r="G202" s="8" t="str">
        <f t="shared" si="27"/>
        <v xml:space="preserve"> </v>
      </c>
      <c r="H202" s="8" t="str">
        <f t="shared" si="26"/>
        <v/>
      </c>
    </row>
    <row r="203" spans="1:8" x14ac:dyDescent="0.2">
      <c r="A203" s="27"/>
      <c r="B203" s="6" t="s">
        <v>185</v>
      </c>
      <c r="C203" s="7">
        <v>2</v>
      </c>
      <c r="D203" s="7">
        <v>0</v>
      </c>
      <c r="E203" s="8">
        <f t="shared" si="24"/>
        <v>4.0816326530612242E-2</v>
      </c>
      <c r="F203" s="8" t="str">
        <f t="shared" si="25"/>
        <v/>
      </c>
      <c r="G203" s="8">
        <f t="shared" si="27"/>
        <v>-1</v>
      </c>
      <c r="H203" s="8">
        <f t="shared" si="26"/>
        <v>-4.0816326530612242E-2</v>
      </c>
    </row>
    <row r="204" spans="1:8" x14ac:dyDescent="0.2">
      <c r="A204" s="27"/>
      <c r="B204" s="6" t="s">
        <v>186</v>
      </c>
      <c r="C204" s="7">
        <v>0</v>
      </c>
      <c r="D204" s="7">
        <v>0</v>
      </c>
      <c r="E204" s="8" t="str">
        <f t="shared" si="24"/>
        <v/>
      </c>
      <c r="F204" s="8" t="str">
        <f t="shared" si="25"/>
        <v/>
      </c>
      <c r="G204" s="8" t="str">
        <f t="shared" si="27"/>
        <v xml:space="preserve"> </v>
      </c>
      <c r="H204" s="8" t="str">
        <f t="shared" si="26"/>
        <v/>
      </c>
    </row>
    <row r="205" spans="1:8" x14ac:dyDescent="0.2">
      <c r="A205" s="27"/>
      <c r="B205" s="6" t="s">
        <v>187</v>
      </c>
      <c r="C205" s="7">
        <v>0</v>
      </c>
      <c r="D205" s="7">
        <v>0</v>
      </c>
      <c r="E205" s="8" t="str">
        <f t="shared" si="24"/>
        <v/>
      </c>
      <c r="F205" s="8" t="str">
        <f t="shared" si="25"/>
        <v/>
      </c>
      <c r="G205" s="8" t="str">
        <f t="shared" si="27"/>
        <v xml:space="preserve"> </v>
      </c>
      <c r="H205" s="8" t="str">
        <f t="shared" si="26"/>
        <v/>
      </c>
    </row>
    <row r="206" spans="1:8" x14ac:dyDescent="0.2">
      <c r="A206" s="27"/>
      <c r="B206" s="6" t="s">
        <v>188</v>
      </c>
      <c r="C206" s="7">
        <v>0</v>
      </c>
      <c r="D206" s="7">
        <v>0</v>
      </c>
      <c r="E206" s="8" t="str">
        <f t="shared" si="24"/>
        <v/>
      </c>
      <c r="F206" s="8" t="str">
        <f t="shared" si="25"/>
        <v/>
      </c>
      <c r="G206" s="8" t="str">
        <f t="shared" si="27"/>
        <v xml:space="preserve"> </v>
      </c>
      <c r="H206" s="8" t="str">
        <f t="shared" si="26"/>
        <v/>
      </c>
    </row>
    <row r="207" spans="1:8" x14ac:dyDescent="0.2">
      <c r="A207" s="27"/>
      <c r="B207" s="6" t="s">
        <v>189</v>
      </c>
      <c r="C207" s="7">
        <v>0</v>
      </c>
      <c r="D207" s="7">
        <v>0</v>
      </c>
      <c r="E207" s="8" t="str">
        <f t="shared" si="24"/>
        <v/>
      </c>
      <c r="F207" s="8" t="str">
        <f t="shared" si="25"/>
        <v/>
      </c>
      <c r="G207" s="8" t="str">
        <f t="shared" si="27"/>
        <v xml:space="preserve"> </v>
      </c>
      <c r="H207" s="8" t="str">
        <f t="shared" si="26"/>
        <v/>
      </c>
    </row>
    <row r="208" spans="1:8" x14ac:dyDescent="0.2">
      <c r="A208" s="27"/>
      <c r="B208" s="6" t="s">
        <v>190</v>
      </c>
      <c r="C208" s="7">
        <v>1</v>
      </c>
      <c r="D208" s="7">
        <v>1</v>
      </c>
      <c r="E208" s="8">
        <f t="shared" si="24"/>
        <v>2.0408163265306121E-2</v>
      </c>
      <c r="F208" s="8">
        <f t="shared" si="25"/>
        <v>1.8518518518518517E-2</v>
      </c>
      <c r="G208" s="8">
        <f t="shared" si="27"/>
        <v>0</v>
      </c>
      <c r="H208" s="8">
        <f t="shared" si="26"/>
        <v>0</v>
      </c>
    </row>
    <row r="209" spans="1:8" x14ac:dyDescent="0.2">
      <c r="A209" s="27"/>
      <c r="B209" s="6" t="s">
        <v>191</v>
      </c>
      <c r="C209" s="7">
        <v>2</v>
      </c>
      <c r="D209" s="7">
        <v>0</v>
      </c>
      <c r="E209" s="8">
        <f t="shared" si="24"/>
        <v>4.0816326530612242E-2</v>
      </c>
      <c r="F209" s="8" t="str">
        <f t="shared" si="25"/>
        <v/>
      </c>
      <c r="G209" s="8">
        <f t="shared" si="27"/>
        <v>-1</v>
      </c>
      <c r="H209" s="8">
        <f t="shared" si="26"/>
        <v>-4.0816326530612242E-2</v>
      </c>
    </row>
    <row r="210" spans="1:8" x14ac:dyDescent="0.2">
      <c r="A210" s="27"/>
      <c r="B210" s="6" t="s">
        <v>192</v>
      </c>
      <c r="C210" s="7">
        <v>0</v>
      </c>
      <c r="D210" s="7">
        <v>0</v>
      </c>
      <c r="E210" s="8" t="str">
        <f t="shared" si="24"/>
        <v/>
      </c>
      <c r="F210" s="8" t="str">
        <f t="shared" si="25"/>
        <v/>
      </c>
      <c r="G210" s="8" t="str">
        <f t="shared" si="27"/>
        <v xml:space="preserve"> </v>
      </c>
      <c r="H210" s="8" t="str">
        <f t="shared" si="26"/>
        <v/>
      </c>
    </row>
    <row r="211" spans="1:8" x14ac:dyDescent="0.2">
      <c r="A211" s="27"/>
      <c r="B211" s="6" t="s">
        <v>193</v>
      </c>
      <c r="C211" s="7">
        <v>1</v>
      </c>
      <c r="D211" s="7">
        <v>0</v>
      </c>
      <c r="E211" s="8">
        <f t="shared" si="24"/>
        <v>2.0408163265306121E-2</v>
      </c>
      <c r="F211" s="8" t="str">
        <f t="shared" si="25"/>
        <v/>
      </c>
      <c r="G211" s="8">
        <f t="shared" si="27"/>
        <v>-1</v>
      </c>
      <c r="H211" s="8">
        <f t="shared" si="26"/>
        <v>-2.0408163265306121E-2</v>
      </c>
    </row>
    <row r="212" spans="1:8" x14ac:dyDescent="0.2">
      <c r="A212" s="27"/>
      <c r="B212" s="6" t="s">
        <v>194</v>
      </c>
      <c r="C212" s="7">
        <v>1</v>
      </c>
      <c r="D212" s="7">
        <v>1</v>
      </c>
      <c r="E212" s="8">
        <f t="shared" si="24"/>
        <v>2.0408163265306121E-2</v>
      </c>
      <c r="F212" s="8">
        <f t="shared" si="25"/>
        <v>1.8518518518518517E-2</v>
      </c>
      <c r="G212" s="8">
        <f t="shared" si="27"/>
        <v>0</v>
      </c>
      <c r="H212" s="8">
        <f t="shared" si="26"/>
        <v>0</v>
      </c>
    </row>
    <row r="213" spans="1:8" x14ac:dyDescent="0.2">
      <c r="A213" s="27"/>
      <c r="B213" s="6" t="s">
        <v>195</v>
      </c>
      <c r="C213" s="7">
        <v>0</v>
      </c>
      <c r="D213" s="7">
        <v>0</v>
      </c>
      <c r="E213" s="8" t="str">
        <f t="shared" ref="E213:E244" si="28">+IF(C213=0,"",C213/C$181)</f>
        <v/>
      </c>
      <c r="F213" s="8" t="str">
        <f t="shared" ref="F213:F244" si="29">+IF(D213=0,"",D213/D$181)</f>
        <v/>
      </c>
      <c r="G213" s="8" t="str">
        <f t="shared" si="27"/>
        <v xml:space="preserve"> </v>
      </c>
      <c r="H213" s="8" t="str">
        <f t="shared" ref="H213:H244" si="30">+IF(OR(AND(E213=""),(G213="")),"",E213*G213)</f>
        <v/>
      </c>
    </row>
    <row r="214" spans="1:8" x14ac:dyDescent="0.2">
      <c r="A214" s="27"/>
      <c r="B214" s="6" t="s">
        <v>196</v>
      </c>
      <c r="C214" s="7">
        <v>2</v>
      </c>
      <c r="D214" s="7">
        <v>0</v>
      </c>
      <c r="E214" s="8">
        <f t="shared" si="28"/>
        <v>4.0816326530612242E-2</v>
      </c>
      <c r="F214" s="8" t="str">
        <f t="shared" si="29"/>
        <v/>
      </c>
      <c r="G214" s="8">
        <f t="shared" ref="G214:G245" si="31">+IF(AND(C214=0,D214=0)," ",IF(C214=0,1,IF(D214=0,-1,(D214-C214)/C214)))</f>
        <v>-1</v>
      </c>
      <c r="H214" s="8">
        <f t="shared" si="30"/>
        <v>-4.0816326530612242E-2</v>
      </c>
    </row>
    <row r="215" spans="1:8" x14ac:dyDescent="0.2">
      <c r="A215" s="27"/>
      <c r="B215" s="6" t="s">
        <v>197</v>
      </c>
      <c r="C215" s="7">
        <v>0</v>
      </c>
      <c r="D215" s="7">
        <v>0</v>
      </c>
      <c r="E215" s="8" t="str">
        <f t="shared" si="28"/>
        <v/>
      </c>
      <c r="F215" s="8" t="str">
        <f t="shared" si="29"/>
        <v/>
      </c>
      <c r="G215" s="8" t="str">
        <f t="shared" si="31"/>
        <v xml:space="preserve"> </v>
      </c>
      <c r="H215" s="8" t="str">
        <f t="shared" si="30"/>
        <v/>
      </c>
    </row>
    <row r="216" spans="1:8" x14ac:dyDescent="0.2">
      <c r="A216" s="27"/>
      <c r="B216" s="6" t="s">
        <v>198</v>
      </c>
      <c r="C216" s="7">
        <v>0</v>
      </c>
      <c r="D216" s="7">
        <v>0</v>
      </c>
      <c r="E216" s="8" t="str">
        <f t="shared" si="28"/>
        <v/>
      </c>
      <c r="F216" s="8" t="str">
        <f t="shared" si="29"/>
        <v/>
      </c>
      <c r="G216" s="8" t="str">
        <f t="shared" si="31"/>
        <v xml:space="preserve"> </v>
      </c>
      <c r="H216" s="8" t="str">
        <f t="shared" si="30"/>
        <v/>
      </c>
    </row>
    <row r="217" spans="1:8" x14ac:dyDescent="0.2">
      <c r="A217" s="27"/>
      <c r="B217" s="6" t="s">
        <v>199</v>
      </c>
      <c r="C217" s="7">
        <v>0</v>
      </c>
      <c r="D217" s="7">
        <v>1</v>
      </c>
      <c r="E217" s="8" t="str">
        <f t="shared" si="28"/>
        <v/>
      </c>
      <c r="F217" s="8">
        <f t="shared" si="29"/>
        <v>1.8518518518518517E-2</v>
      </c>
      <c r="G217" s="8">
        <f t="shared" si="31"/>
        <v>1</v>
      </c>
      <c r="H217" s="8" t="str">
        <f t="shared" si="30"/>
        <v/>
      </c>
    </row>
    <row r="218" spans="1:8" x14ac:dyDescent="0.2">
      <c r="A218" s="27"/>
      <c r="B218" s="6" t="s">
        <v>200</v>
      </c>
      <c r="C218" s="7">
        <v>10</v>
      </c>
      <c r="D218" s="7">
        <v>1</v>
      </c>
      <c r="E218" s="8">
        <f t="shared" si="28"/>
        <v>0.20408163265306123</v>
      </c>
      <c r="F218" s="8">
        <f t="shared" si="29"/>
        <v>1.8518518518518517E-2</v>
      </c>
      <c r="G218" s="8">
        <f t="shared" si="31"/>
        <v>-0.9</v>
      </c>
      <c r="H218" s="8">
        <f t="shared" si="30"/>
        <v>-0.18367346938775511</v>
      </c>
    </row>
    <row r="219" spans="1:8" x14ac:dyDescent="0.2">
      <c r="A219" s="27"/>
      <c r="B219" s="6" t="s">
        <v>201</v>
      </c>
      <c r="C219" s="7">
        <v>0</v>
      </c>
      <c r="D219" s="7">
        <v>0</v>
      </c>
      <c r="E219" s="8" t="str">
        <f t="shared" si="28"/>
        <v/>
      </c>
      <c r="F219" s="8" t="str">
        <f t="shared" si="29"/>
        <v/>
      </c>
      <c r="G219" s="8" t="str">
        <f t="shared" si="31"/>
        <v xml:space="preserve"> </v>
      </c>
      <c r="H219" s="8" t="str">
        <f t="shared" si="30"/>
        <v/>
      </c>
    </row>
    <row r="220" spans="1:8" x14ac:dyDescent="0.2">
      <c r="A220" s="27"/>
      <c r="B220" s="6" t="s">
        <v>202</v>
      </c>
      <c r="C220" s="7">
        <v>0</v>
      </c>
      <c r="D220" s="7">
        <v>1</v>
      </c>
      <c r="E220" s="8" t="str">
        <f t="shared" si="28"/>
        <v/>
      </c>
      <c r="F220" s="8">
        <f t="shared" si="29"/>
        <v>1.8518518518518517E-2</v>
      </c>
      <c r="G220" s="8">
        <f t="shared" si="31"/>
        <v>1</v>
      </c>
      <c r="H220" s="8" t="str">
        <f t="shared" si="30"/>
        <v/>
      </c>
    </row>
    <row r="221" spans="1:8" x14ac:dyDescent="0.2">
      <c r="A221" s="27"/>
      <c r="B221" s="6" t="s">
        <v>203</v>
      </c>
      <c r="C221" s="7">
        <v>0</v>
      </c>
      <c r="D221" s="7">
        <v>0</v>
      </c>
      <c r="E221" s="8" t="str">
        <f t="shared" si="28"/>
        <v/>
      </c>
      <c r="F221" s="8" t="str">
        <f t="shared" si="29"/>
        <v/>
      </c>
      <c r="G221" s="8" t="str">
        <f t="shared" si="31"/>
        <v xml:space="preserve"> </v>
      </c>
      <c r="H221" s="8" t="str">
        <f t="shared" si="30"/>
        <v/>
      </c>
    </row>
    <row r="222" spans="1:8" x14ac:dyDescent="0.2">
      <c r="A222" s="27"/>
      <c r="B222" s="6" t="s">
        <v>204</v>
      </c>
      <c r="C222" s="7">
        <v>0</v>
      </c>
      <c r="D222" s="7">
        <v>0</v>
      </c>
      <c r="E222" s="8" t="str">
        <f t="shared" si="28"/>
        <v/>
      </c>
      <c r="F222" s="8" t="str">
        <f t="shared" si="29"/>
        <v/>
      </c>
      <c r="G222" s="8" t="str">
        <f t="shared" si="31"/>
        <v xml:space="preserve"> </v>
      </c>
      <c r="H222" s="8" t="str">
        <f t="shared" si="30"/>
        <v/>
      </c>
    </row>
    <row r="223" spans="1:8" ht="25.5" x14ac:dyDescent="0.2">
      <c r="A223" s="27"/>
      <c r="B223" s="6" t="s">
        <v>205</v>
      </c>
      <c r="C223" s="7">
        <v>1</v>
      </c>
      <c r="D223" s="7">
        <v>3</v>
      </c>
      <c r="E223" s="8">
        <f t="shared" si="28"/>
        <v>2.0408163265306121E-2</v>
      </c>
      <c r="F223" s="8">
        <f t="shared" si="29"/>
        <v>5.5555555555555552E-2</v>
      </c>
      <c r="G223" s="8">
        <f t="shared" si="31"/>
        <v>2</v>
      </c>
      <c r="H223" s="8">
        <f t="shared" si="30"/>
        <v>4.0816326530612242E-2</v>
      </c>
    </row>
    <row r="224" spans="1:8" x14ac:dyDescent="0.2">
      <c r="A224" s="27"/>
      <c r="B224" s="6" t="s">
        <v>206</v>
      </c>
      <c r="C224" s="7">
        <v>0</v>
      </c>
      <c r="D224" s="7">
        <v>1</v>
      </c>
      <c r="E224" s="8" t="str">
        <f t="shared" si="28"/>
        <v/>
      </c>
      <c r="F224" s="8">
        <f t="shared" si="29"/>
        <v>1.8518518518518517E-2</v>
      </c>
      <c r="G224" s="8">
        <f t="shared" si="31"/>
        <v>1</v>
      </c>
      <c r="H224" s="8" t="str">
        <f t="shared" si="30"/>
        <v/>
      </c>
    </row>
    <row r="225" spans="1:8" ht="25.5" x14ac:dyDescent="0.2">
      <c r="A225" s="27"/>
      <c r="B225" s="6" t="s">
        <v>207</v>
      </c>
      <c r="C225" s="7">
        <v>0</v>
      </c>
      <c r="D225" s="7">
        <v>0</v>
      </c>
      <c r="E225" s="8" t="str">
        <f t="shared" si="28"/>
        <v/>
      </c>
      <c r="F225" s="8" t="str">
        <f t="shared" si="29"/>
        <v/>
      </c>
      <c r="G225" s="8" t="str">
        <f t="shared" si="31"/>
        <v xml:space="preserve"> </v>
      </c>
      <c r="H225" s="8" t="str">
        <f t="shared" si="30"/>
        <v/>
      </c>
    </row>
    <row r="226" spans="1:8" ht="25.5" x14ac:dyDescent="0.2">
      <c r="A226" s="27"/>
      <c r="B226" s="6" t="s">
        <v>208</v>
      </c>
      <c r="C226" s="7">
        <v>0</v>
      </c>
      <c r="D226" s="7">
        <v>0</v>
      </c>
      <c r="E226" s="8" t="str">
        <f t="shared" si="28"/>
        <v/>
      </c>
      <c r="F226" s="8" t="str">
        <f t="shared" si="29"/>
        <v/>
      </c>
      <c r="G226" s="8" t="str">
        <f t="shared" si="31"/>
        <v xml:space="preserve"> </v>
      </c>
      <c r="H226" s="8" t="str">
        <f t="shared" si="30"/>
        <v/>
      </c>
    </row>
    <row r="227" spans="1:8" x14ac:dyDescent="0.2">
      <c r="A227" s="27"/>
      <c r="B227" s="6" t="s">
        <v>209</v>
      </c>
      <c r="C227" s="7">
        <v>0</v>
      </c>
      <c r="D227" s="7">
        <v>0</v>
      </c>
      <c r="E227" s="8" t="str">
        <f t="shared" si="28"/>
        <v/>
      </c>
      <c r="F227" s="8" t="str">
        <f t="shared" si="29"/>
        <v/>
      </c>
      <c r="G227" s="8" t="str">
        <f t="shared" si="31"/>
        <v xml:space="preserve"> </v>
      </c>
      <c r="H227" s="8" t="str">
        <f t="shared" si="30"/>
        <v/>
      </c>
    </row>
    <row r="228" spans="1:8" x14ac:dyDescent="0.2">
      <c r="A228" s="27"/>
      <c r="B228" s="6" t="s">
        <v>210</v>
      </c>
      <c r="C228" s="7">
        <v>0</v>
      </c>
      <c r="D228" s="7">
        <v>2</v>
      </c>
      <c r="E228" s="8" t="str">
        <f t="shared" si="28"/>
        <v/>
      </c>
      <c r="F228" s="8">
        <f t="shared" si="29"/>
        <v>3.7037037037037035E-2</v>
      </c>
      <c r="G228" s="8">
        <f t="shared" si="31"/>
        <v>1</v>
      </c>
      <c r="H228" s="8" t="str">
        <f t="shared" si="30"/>
        <v/>
      </c>
    </row>
    <row r="229" spans="1:8" x14ac:dyDescent="0.2">
      <c r="A229" s="27"/>
      <c r="B229" s="6" t="s">
        <v>211</v>
      </c>
      <c r="C229" s="7">
        <v>0</v>
      </c>
      <c r="D229" s="7">
        <v>0</v>
      </c>
      <c r="E229" s="8" t="str">
        <f t="shared" si="28"/>
        <v/>
      </c>
      <c r="F229" s="8" t="str">
        <f t="shared" si="29"/>
        <v/>
      </c>
      <c r="G229" s="8" t="str">
        <f t="shared" si="31"/>
        <v xml:space="preserve"> </v>
      </c>
      <c r="H229" s="8" t="str">
        <f t="shared" si="30"/>
        <v/>
      </c>
    </row>
    <row r="230" spans="1:8" x14ac:dyDescent="0.2">
      <c r="A230" s="27"/>
      <c r="B230" s="6" t="s">
        <v>212</v>
      </c>
      <c r="C230" s="7">
        <v>0</v>
      </c>
      <c r="D230" s="7">
        <v>0</v>
      </c>
      <c r="E230" s="8" t="str">
        <f t="shared" si="28"/>
        <v/>
      </c>
      <c r="F230" s="8" t="str">
        <f t="shared" si="29"/>
        <v/>
      </c>
      <c r="G230" s="8" t="str">
        <f t="shared" si="31"/>
        <v xml:space="preserve"> </v>
      </c>
      <c r="H230" s="8" t="str">
        <f t="shared" si="30"/>
        <v/>
      </c>
    </row>
    <row r="231" spans="1:8" x14ac:dyDescent="0.2">
      <c r="A231" s="27"/>
      <c r="B231" s="6" t="s">
        <v>213</v>
      </c>
      <c r="C231" s="7">
        <v>0</v>
      </c>
      <c r="D231" s="7">
        <v>0</v>
      </c>
      <c r="E231" s="8" t="str">
        <f t="shared" si="28"/>
        <v/>
      </c>
      <c r="F231" s="8" t="str">
        <f t="shared" si="29"/>
        <v/>
      </c>
      <c r="G231" s="8" t="str">
        <f t="shared" si="31"/>
        <v xml:space="preserve"> </v>
      </c>
      <c r="H231" s="8" t="str">
        <f t="shared" si="30"/>
        <v/>
      </c>
    </row>
    <row r="232" spans="1:8" x14ac:dyDescent="0.2">
      <c r="A232" s="27"/>
      <c r="B232" s="6" t="s">
        <v>214</v>
      </c>
      <c r="C232" s="7">
        <v>0</v>
      </c>
      <c r="D232" s="7">
        <v>0</v>
      </c>
      <c r="E232" s="8" t="str">
        <f t="shared" si="28"/>
        <v/>
      </c>
      <c r="F232" s="8" t="str">
        <f t="shared" si="29"/>
        <v/>
      </c>
      <c r="G232" s="8" t="str">
        <f t="shared" si="31"/>
        <v xml:space="preserve"> </v>
      </c>
      <c r="H232" s="8" t="str">
        <f t="shared" si="30"/>
        <v/>
      </c>
    </row>
    <row r="233" spans="1:8" x14ac:dyDescent="0.2">
      <c r="A233" s="27"/>
      <c r="B233" s="6" t="s">
        <v>215</v>
      </c>
      <c r="C233" s="7">
        <v>0</v>
      </c>
      <c r="D233" s="7">
        <v>0</v>
      </c>
      <c r="E233" s="8" t="str">
        <f t="shared" si="28"/>
        <v/>
      </c>
      <c r="F233" s="8" t="str">
        <f t="shared" si="29"/>
        <v/>
      </c>
      <c r="G233" s="8" t="str">
        <f t="shared" si="31"/>
        <v xml:space="preserve"> </v>
      </c>
      <c r="H233" s="8" t="str">
        <f t="shared" si="30"/>
        <v/>
      </c>
    </row>
    <row r="234" spans="1:8" x14ac:dyDescent="0.2">
      <c r="A234" s="27"/>
      <c r="B234" s="6" t="s">
        <v>216</v>
      </c>
      <c r="C234" s="7">
        <v>0</v>
      </c>
      <c r="D234" s="7">
        <v>0</v>
      </c>
      <c r="E234" s="8" t="str">
        <f t="shared" si="28"/>
        <v/>
      </c>
      <c r="F234" s="8" t="str">
        <f t="shared" si="29"/>
        <v/>
      </c>
      <c r="G234" s="8" t="str">
        <f t="shared" si="31"/>
        <v xml:space="preserve"> </v>
      </c>
      <c r="H234" s="8" t="str">
        <f t="shared" si="30"/>
        <v/>
      </c>
    </row>
    <row r="235" spans="1:8" x14ac:dyDescent="0.2">
      <c r="A235" s="27"/>
      <c r="B235" s="6" t="s">
        <v>217</v>
      </c>
      <c r="C235" s="7">
        <v>3</v>
      </c>
      <c r="D235" s="7">
        <v>3</v>
      </c>
      <c r="E235" s="8">
        <f t="shared" si="28"/>
        <v>6.1224489795918366E-2</v>
      </c>
      <c r="F235" s="8">
        <f t="shared" si="29"/>
        <v>5.5555555555555552E-2</v>
      </c>
      <c r="G235" s="8">
        <f t="shared" si="31"/>
        <v>0</v>
      </c>
      <c r="H235" s="8">
        <f t="shared" si="30"/>
        <v>0</v>
      </c>
    </row>
    <row r="236" spans="1:8" x14ac:dyDescent="0.2">
      <c r="A236" s="27"/>
      <c r="B236" s="6" t="s">
        <v>218</v>
      </c>
      <c r="C236" s="7">
        <v>0</v>
      </c>
      <c r="D236" s="7">
        <v>0</v>
      </c>
      <c r="E236" s="8" t="str">
        <f t="shared" si="28"/>
        <v/>
      </c>
      <c r="F236" s="8" t="str">
        <f t="shared" si="29"/>
        <v/>
      </c>
      <c r="G236" s="8" t="str">
        <f t="shared" si="31"/>
        <v xml:space="preserve"> </v>
      </c>
      <c r="H236" s="8" t="str">
        <f t="shared" si="30"/>
        <v/>
      </c>
    </row>
    <row r="237" spans="1:8" x14ac:dyDescent="0.2">
      <c r="A237" s="27"/>
      <c r="B237" s="6" t="s">
        <v>219</v>
      </c>
      <c r="C237" s="7">
        <v>0</v>
      </c>
      <c r="D237" s="7">
        <v>0</v>
      </c>
      <c r="E237" s="8" t="str">
        <f t="shared" si="28"/>
        <v/>
      </c>
      <c r="F237" s="8" t="str">
        <f t="shared" si="29"/>
        <v/>
      </c>
      <c r="G237" s="8" t="str">
        <f t="shared" si="31"/>
        <v xml:space="preserve"> </v>
      </c>
      <c r="H237" s="8" t="str">
        <f t="shared" si="30"/>
        <v/>
      </c>
    </row>
    <row r="238" spans="1:8" x14ac:dyDescent="0.2">
      <c r="A238" s="27"/>
      <c r="B238" s="6" t="s">
        <v>220</v>
      </c>
      <c r="C238" s="7">
        <v>0</v>
      </c>
      <c r="D238" s="7">
        <v>1</v>
      </c>
      <c r="E238" s="8" t="str">
        <f t="shared" si="28"/>
        <v/>
      </c>
      <c r="F238" s="8">
        <f t="shared" si="29"/>
        <v>1.8518518518518517E-2</v>
      </c>
      <c r="G238" s="8">
        <f t="shared" si="31"/>
        <v>1</v>
      </c>
      <c r="H238" s="8" t="str">
        <f t="shared" si="30"/>
        <v/>
      </c>
    </row>
    <row r="239" spans="1:8" x14ac:dyDescent="0.2">
      <c r="A239" s="27"/>
      <c r="B239" s="6" t="s">
        <v>221</v>
      </c>
      <c r="C239" s="7">
        <v>0</v>
      </c>
      <c r="D239" s="7">
        <v>0</v>
      </c>
      <c r="E239" s="8" t="str">
        <f t="shared" si="28"/>
        <v/>
      </c>
      <c r="F239" s="8" t="str">
        <f t="shared" si="29"/>
        <v/>
      </c>
      <c r="G239" s="8" t="str">
        <f t="shared" si="31"/>
        <v xml:space="preserve"> </v>
      </c>
      <c r="H239" s="8" t="str">
        <f t="shared" si="30"/>
        <v/>
      </c>
    </row>
    <row r="240" spans="1:8" x14ac:dyDescent="0.2">
      <c r="A240" s="27"/>
      <c r="B240" s="6" t="s">
        <v>222</v>
      </c>
      <c r="C240" s="7">
        <v>0</v>
      </c>
      <c r="D240" s="7">
        <v>0</v>
      </c>
      <c r="E240" s="8" t="str">
        <f t="shared" si="28"/>
        <v/>
      </c>
      <c r="F240" s="8" t="str">
        <f t="shared" si="29"/>
        <v/>
      </c>
      <c r="G240" s="8" t="str">
        <f t="shared" si="31"/>
        <v xml:space="preserve"> </v>
      </c>
      <c r="H240" s="8" t="str">
        <f t="shared" si="30"/>
        <v/>
      </c>
    </row>
    <row r="241" spans="1:8" x14ac:dyDescent="0.2">
      <c r="A241" s="27"/>
      <c r="B241" s="6" t="s">
        <v>223</v>
      </c>
      <c r="C241" s="7">
        <v>1</v>
      </c>
      <c r="D241" s="7">
        <v>1</v>
      </c>
      <c r="E241" s="8">
        <f t="shared" si="28"/>
        <v>2.0408163265306121E-2</v>
      </c>
      <c r="F241" s="8">
        <f t="shared" si="29"/>
        <v>1.8518518518518517E-2</v>
      </c>
      <c r="G241" s="8">
        <f t="shared" si="31"/>
        <v>0</v>
      </c>
      <c r="H241" s="8">
        <f t="shared" si="30"/>
        <v>0</v>
      </c>
    </row>
    <row r="242" spans="1:8" x14ac:dyDescent="0.2">
      <c r="A242" s="27"/>
      <c r="B242" s="6" t="s">
        <v>224</v>
      </c>
      <c r="C242" s="7">
        <v>0</v>
      </c>
      <c r="D242" s="7">
        <v>0</v>
      </c>
      <c r="E242" s="8" t="str">
        <f t="shared" si="28"/>
        <v/>
      </c>
      <c r="F242" s="8" t="str">
        <f t="shared" si="29"/>
        <v/>
      </c>
      <c r="G242" s="8" t="str">
        <f t="shared" si="31"/>
        <v xml:space="preserve"> </v>
      </c>
      <c r="H242" s="8" t="str">
        <f t="shared" si="30"/>
        <v/>
      </c>
    </row>
    <row r="243" spans="1:8" x14ac:dyDescent="0.2">
      <c r="A243" s="27"/>
      <c r="B243" s="6" t="s">
        <v>225</v>
      </c>
      <c r="C243" s="7">
        <v>0</v>
      </c>
      <c r="D243" s="7">
        <v>0</v>
      </c>
      <c r="E243" s="8" t="str">
        <f t="shared" si="28"/>
        <v/>
      </c>
      <c r="F243" s="8" t="str">
        <f t="shared" si="29"/>
        <v/>
      </c>
      <c r="G243" s="8" t="str">
        <f t="shared" si="31"/>
        <v xml:space="preserve"> </v>
      </c>
      <c r="H243" s="8" t="str">
        <f t="shared" si="30"/>
        <v/>
      </c>
    </row>
    <row r="244" spans="1:8" x14ac:dyDescent="0.2">
      <c r="A244" s="27"/>
      <c r="B244" s="6" t="s">
        <v>226</v>
      </c>
      <c r="C244" s="7">
        <v>0</v>
      </c>
      <c r="D244" s="7">
        <v>0</v>
      </c>
      <c r="E244" s="8" t="str">
        <f t="shared" si="28"/>
        <v/>
      </c>
      <c r="F244" s="8" t="str">
        <f t="shared" si="29"/>
        <v/>
      </c>
      <c r="G244" s="8" t="str">
        <f t="shared" si="31"/>
        <v xml:space="preserve"> </v>
      </c>
      <c r="H244" s="8" t="str">
        <f t="shared" si="30"/>
        <v/>
      </c>
    </row>
    <row r="245" spans="1:8" ht="25.5" x14ac:dyDescent="0.2">
      <c r="A245" s="27"/>
      <c r="B245" s="6" t="s">
        <v>227</v>
      </c>
      <c r="C245" s="7">
        <v>0</v>
      </c>
      <c r="D245" s="7">
        <v>0</v>
      </c>
      <c r="E245" s="8" t="str">
        <f t="shared" ref="E245:E276" si="32">+IF(C245=0,"",C245/C$181)</f>
        <v/>
      </c>
      <c r="F245" s="8" t="str">
        <f t="shared" ref="F245:F276" si="33">+IF(D245=0,"",D245/D$181)</f>
        <v/>
      </c>
      <c r="G245" s="8" t="str">
        <f t="shared" si="31"/>
        <v xml:space="preserve"> </v>
      </c>
      <c r="H245" s="8" t="str">
        <f t="shared" ref="H245:H276" si="34">+IF(OR(AND(E245=""),(G245="")),"",E245*G245)</f>
        <v/>
      </c>
    </row>
    <row r="246" spans="1:8" ht="25.5" x14ac:dyDescent="0.2">
      <c r="A246" s="27"/>
      <c r="B246" s="6" t="s">
        <v>228</v>
      </c>
      <c r="C246" s="7">
        <v>0</v>
      </c>
      <c r="D246" s="7">
        <v>0</v>
      </c>
      <c r="E246" s="8" t="str">
        <f t="shared" si="32"/>
        <v/>
      </c>
      <c r="F246" s="8" t="str">
        <f t="shared" si="33"/>
        <v/>
      </c>
      <c r="G246" s="8" t="str">
        <f t="shared" ref="G246:G277" si="35">+IF(AND(C246=0,D246=0)," ",IF(C246=0,1,IF(D246=0,-1,(D246-C246)/C246)))</f>
        <v xml:space="preserve"> </v>
      </c>
      <c r="H246" s="8" t="str">
        <f t="shared" si="34"/>
        <v/>
      </c>
    </row>
    <row r="247" spans="1:8" x14ac:dyDescent="0.2">
      <c r="A247" s="27"/>
      <c r="B247" s="6" t="s">
        <v>229</v>
      </c>
      <c r="C247" s="7">
        <v>0</v>
      </c>
      <c r="D247" s="7">
        <v>0</v>
      </c>
      <c r="E247" s="8" t="str">
        <f t="shared" si="32"/>
        <v/>
      </c>
      <c r="F247" s="8" t="str">
        <f t="shared" si="33"/>
        <v/>
      </c>
      <c r="G247" s="8" t="str">
        <f t="shared" si="35"/>
        <v xml:space="preserve"> </v>
      </c>
      <c r="H247" s="8" t="str">
        <f t="shared" si="34"/>
        <v/>
      </c>
    </row>
    <row r="248" spans="1:8" x14ac:dyDescent="0.2">
      <c r="A248" s="27"/>
      <c r="B248" s="6" t="s">
        <v>230</v>
      </c>
      <c r="C248" s="7">
        <v>1</v>
      </c>
      <c r="D248" s="7">
        <v>1</v>
      </c>
      <c r="E248" s="8">
        <f t="shared" si="32"/>
        <v>2.0408163265306121E-2</v>
      </c>
      <c r="F248" s="8">
        <f t="shared" si="33"/>
        <v>1.8518518518518517E-2</v>
      </c>
      <c r="G248" s="8">
        <f t="shared" si="35"/>
        <v>0</v>
      </c>
      <c r="H248" s="8">
        <f t="shared" si="34"/>
        <v>0</v>
      </c>
    </row>
    <row r="249" spans="1:8" x14ac:dyDescent="0.2">
      <c r="A249" s="27"/>
      <c r="B249" s="6" t="s">
        <v>231</v>
      </c>
      <c r="C249" s="7">
        <v>0</v>
      </c>
      <c r="D249" s="7">
        <v>0</v>
      </c>
      <c r="E249" s="8" t="str">
        <f t="shared" si="32"/>
        <v/>
      </c>
      <c r="F249" s="8" t="str">
        <f t="shared" si="33"/>
        <v/>
      </c>
      <c r="G249" s="8" t="str">
        <f t="shared" si="35"/>
        <v xml:space="preserve"> </v>
      </c>
      <c r="H249" s="8" t="str">
        <f t="shared" si="34"/>
        <v/>
      </c>
    </row>
    <row r="250" spans="1:8" ht="25.5" x14ac:dyDescent="0.2">
      <c r="A250" s="27"/>
      <c r="B250" s="6" t="s">
        <v>232</v>
      </c>
      <c r="C250" s="7">
        <v>0</v>
      </c>
      <c r="D250" s="7">
        <v>0</v>
      </c>
      <c r="E250" s="8" t="str">
        <f t="shared" si="32"/>
        <v/>
      </c>
      <c r="F250" s="8" t="str">
        <f t="shared" si="33"/>
        <v/>
      </c>
      <c r="G250" s="8" t="str">
        <f t="shared" si="35"/>
        <v xml:space="preserve"> </v>
      </c>
      <c r="H250" s="8" t="str">
        <f t="shared" si="34"/>
        <v/>
      </c>
    </row>
    <row r="251" spans="1:8" x14ac:dyDescent="0.2">
      <c r="A251" s="27"/>
      <c r="B251" s="6" t="s">
        <v>233</v>
      </c>
      <c r="C251" s="7">
        <v>3</v>
      </c>
      <c r="D251" s="7">
        <v>0</v>
      </c>
      <c r="E251" s="8">
        <f t="shared" si="32"/>
        <v>6.1224489795918366E-2</v>
      </c>
      <c r="F251" s="8" t="str">
        <f t="shared" si="33"/>
        <v/>
      </c>
      <c r="G251" s="8">
        <f t="shared" si="35"/>
        <v>-1</v>
      </c>
      <c r="H251" s="8">
        <f t="shared" si="34"/>
        <v>-6.1224489795918366E-2</v>
      </c>
    </row>
    <row r="252" spans="1:8" x14ac:dyDescent="0.2">
      <c r="A252" s="27"/>
      <c r="B252" s="6" t="s">
        <v>234</v>
      </c>
      <c r="C252" s="7">
        <v>0</v>
      </c>
      <c r="D252" s="7">
        <v>0</v>
      </c>
      <c r="E252" s="8" t="str">
        <f t="shared" si="32"/>
        <v/>
      </c>
      <c r="F252" s="8" t="str">
        <f t="shared" si="33"/>
        <v/>
      </c>
      <c r="G252" s="8" t="str">
        <f t="shared" si="35"/>
        <v xml:space="preserve"> </v>
      </c>
      <c r="H252" s="8" t="str">
        <f t="shared" si="34"/>
        <v/>
      </c>
    </row>
    <row r="253" spans="1:8" x14ac:dyDescent="0.2">
      <c r="A253" s="27"/>
      <c r="B253" s="6" t="s">
        <v>235</v>
      </c>
      <c r="C253" s="7">
        <v>0</v>
      </c>
      <c r="D253" s="7">
        <v>0</v>
      </c>
      <c r="E253" s="8" t="str">
        <f t="shared" si="32"/>
        <v/>
      </c>
      <c r="F253" s="8" t="str">
        <f t="shared" si="33"/>
        <v/>
      </c>
      <c r="G253" s="8" t="str">
        <f t="shared" si="35"/>
        <v xml:space="preserve"> </v>
      </c>
      <c r="H253" s="8" t="str">
        <f t="shared" si="34"/>
        <v/>
      </c>
    </row>
    <row r="254" spans="1:8" x14ac:dyDescent="0.2">
      <c r="A254" s="27"/>
      <c r="B254" s="6" t="s">
        <v>236</v>
      </c>
      <c r="C254" s="7">
        <v>0</v>
      </c>
      <c r="D254" s="7">
        <v>0</v>
      </c>
      <c r="E254" s="8" t="str">
        <f t="shared" si="32"/>
        <v/>
      </c>
      <c r="F254" s="8" t="str">
        <f t="shared" si="33"/>
        <v/>
      </c>
      <c r="G254" s="8" t="str">
        <f t="shared" si="35"/>
        <v xml:space="preserve"> </v>
      </c>
      <c r="H254" s="8" t="str">
        <f t="shared" si="34"/>
        <v/>
      </c>
    </row>
    <row r="255" spans="1:8" ht="25.5" x14ac:dyDescent="0.2">
      <c r="A255" s="27"/>
      <c r="B255" s="6" t="s">
        <v>237</v>
      </c>
      <c r="C255" s="7">
        <v>0</v>
      </c>
      <c r="D255" s="7">
        <v>0</v>
      </c>
      <c r="E255" s="8" t="str">
        <f t="shared" si="32"/>
        <v/>
      </c>
      <c r="F255" s="8" t="str">
        <f t="shared" si="33"/>
        <v/>
      </c>
      <c r="G255" s="8" t="str">
        <f t="shared" si="35"/>
        <v xml:space="preserve"> </v>
      </c>
      <c r="H255" s="8" t="str">
        <f t="shared" si="34"/>
        <v/>
      </c>
    </row>
    <row r="256" spans="1:8" x14ac:dyDescent="0.2">
      <c r="A256" s="27"/>
      <c r="B256" s="6" t="s">
        <v>238</v>
      </c>
      <c r="C256" s="7">
        <v>0</v>
      </c>
      <c r="D256" s="7">
        <v>0</v>
      </c>
      <c r="E256" s="8" t="str">
        <f t="shared" si="32"/>
        <v/>
      </c>
      <c r="F256" s="8" t="str">
        <f t="shared" si="33"/>
        <v/>
      </c>
      <c r="G256" s="8" t="str">
        <f t="shared" si="35"/>
        <v xml:space="preserve"> </v>
      </c>
      <c r="H256" s="8" t="str">
        <f t="shared" si="34"/>
        <v/>
      </c>
    </row>
    <row r="257" spans="1:8" ht="25.5" x14ac:dyDescent="0.2">
      <c r="A257" s="27"/>
      <c r="B257" s="6" t="s">
        <v>239</v>
      </c>
      <c r="C257" s="7">
        <v>0</v>
      </c>
      <c r="D257" s="7">
        <v>0</v>
      </c>
      <c r="E257" s="8" t="str">
        <f t="shared" si="32"/>
        <v/>
      </c>
      <c r="F257" s="8" t="str">
        <f t="shared" si="33"/>
        <v/>
      </c>
      <c r="G257" s="8" t="str">
        <f t="shared" si="35"/>
        <v xml:space="preserve"> </v>
      </c>
      <c r="H257" s="8" t="str">
        <f t="shared" si="34"/>
        <v/>
      </c>
    </row>
    <row r="258" spans="1:8" x14ac:dyDescent="0.2">
      <c r="A258" s="27"/>
      <c r="B258" s="6" t="s">
        <v>240</v>
      </c>
      <c r="C258" s="7">
        <v>0</v>
      </c>
      <c r="D258" s="7">
        <v>1</v>
      </c>
      <c r="E258" s="8" t="str">
        <f t="shared" si="32"/>
        <v/>
      </c>
      <c r="F258" s="8">
        <f t="shared" si="33"/>
        <v>1.8518518518518517E-2</v>
      </c>
      <c r="G258" s="8">
        <f t="shared" si="35"/>
        <v>1</v>
      </c>
      <c r="H258" s="8" t="str">
        <f t="shared" si="34"/>
        <v/>
      </c>
    </row>
    <row r="259" spans="1:8" x14ac:dyDescent="0.2">
      <c r="A259" s="27"/>
      <c r="B259" s="6" t="s">
        <v>241</v>
      </c>
      <c r="C259" s="7">
        <v>0</v>
      </c>
      <c r="D259" s="7">
        <v>0</v>
      </c>
      <c r="E259" s="8" t="str">
        <f t="shared" si="32"/>
        <v/>
      </c>
      <c r="F259" s="8" t="str">
        <f t="shared" si="33"/>
        <v/>
      </c>
      <c r="G259" s="8" t="str">
        <f t="shared" si="35"/>
        <v xml:space="preserve"> </v>
      </c>
      <c r="H259" s="8" t="str">
        <f t="shared" si="34"/>
        <v/>
      </c>
    </row>
    <row r="260" spans="1:8" x14ac:dyDescent="0.2">
      <c r="A260" s="27"/>
      <c r="B260" s="6" t="s">
        <v>242</v>
      </c>
      <c r="C260" s="7">
        <v>0</v>
      </c>
      <c r="D260" s="7">
        <v>0</v>
      </c>
      <c r="E260" s="8" t="str">
        <f t="shared" si="32"/>
        <v/>
      </c>
      <c r="F260" s="8" t="str">
        <f t="shared" si="33"/>
        <v/>
      </c>
      <c r="G260" s="8" t="str">
        <f t="shared" si="35"/>
        <v xml:space="preserve"> </v>
      </c>
      <c r="H260" s="8" t="str">
        <f t="shared" si="34"/>
        <v/>
      </c>
    </row>
    <row r="261" spans="1:8" x14ac:dyDescent="0.2">
      <c r="A261" s="27"/>
      <c r="B261" s="6" t="s">
        <v>243</v>
      </c>
      <c r="C261" s="7">
        <v>0</v>
      </c>
      <c r="D261" s="7">
        <v>0</v>
      </c>
      <c r="E261" s="8" t="str">
        <f t="shared" si="32"/>
        <v/>
      </c>
      <c r="F261" s="8" t="str">
        <f t="shared" si="33"/>
        <v/>
      </c>
      <c r="G261" s="8" t="str">
        <f t="shared" si="35"/>
        <v xml:space="preserve"> </v>
      </c>
      <c r="H261" s="8" t="str">
        <f t="shared" si="34"/>
        <v/>
      </c>
    </row>
    <row r="262" spans="1:8" ht="25.5" x14ac:dyDescent="0.2">
      <c r="A262" s="27"/>
      <c r="B262" s="6" t="s">
        <v>244</v>
      </c>
      <c r="C262" s="7">
        <v>0</v>
      </c>
      <c r="D262" s="7">
        <v>0</v>
      </c>
      <c r="E262" s="8" t="str">
        <f t="shared" si="32"/>
        <v/>
      </c>
      <c r="F262" s="8" t="str">
        <f t="shared" si="33"/>
        <v/>
      </c>
      <c r="G262" s="8" t="str">
        <f t="shared" si="35"/>
        <v xml:space="preserve"> </v>
      </c>
      <c r="H262" s="8" t="str">
        <f t="shared" si="34"/>
        <v/>
      </c>
    </row>
    <row r="263" spans="1:8" ht="25.5" x14ac:dyDescent="0.2">
      <c r="A263" s="27"/>
      <c r="B263" s="6" t="s">
        <v>245</v>
      </c>
      <c r="C263" s="7">
        <v>1</v>
      </c>
      <c r="D263" s="7">
        <v>0</v>
      </c>
      <c r="E263" s="8">
        <f t="shared" si="32"/>
        <v>2.0408163265306121E-2</v>
      </c>
      <c r="F263" s="8" t="str">
        <f t="shared" si="33"/>
        <v/>
      </c>
      <c r="G263" s="8">
        <f t="shared" si="35"/>
        <v>-1</v>
      </c>
      <c r="H263" s="8">
        <f t="shared" si="34"/>
        <v>-2.0408163265306121E-2</v>
      </c>
    </row>
    <row r="264" spans="1:8" x14ac:dyDescent="0.2">
      <c r="A264" s="27"/>
      <c r="B264" s="6" t="s">
        <v>246</v>
      </c>
      <c r="C264" s="7">
        <v>0</v>
      </c>
      <c r="D264" s="7">
        <v>0</v>
      </c>
      <c r="E264" s="8" t="str">
        <f t="shared" si="32"/>
        <v/>
      </c>
      <c r="F264" s="8" t="str">
        <f t="shared" si="33"/>
        <v/>
      </c>
      <c r="G264" s="8" t="str">
        <f t="shared" si="35"/>
        <v xml:space="preserve"> </v>
      </c>
      <c r="H264" s="8" t="str">
        <f t="shared" si="34"/>
        <v/>
      </c>
    </row>
    <row r="265" spans="1:8" ht="25.5" x14ac:dyDescent="0.2">
      <c r="A265" s="27"/>
      <c r="B265" s="6" t="s">
        <v>247</v>
      </c>
      <c r="C265" s="7">
        <v>1</v>
      </c>
      <c r="D265" s="7">
        <v>0</v>
      </c>
      <c r="E265" s="8">
        <f t="shared" si="32"/>
        <v>2.0408163265306121E-2</v>
      </c>
      <c r="F265" s="8" t="str">
        <f t="shared" si="33"/>
        <v/>
      </c>
      <c r="G265" s="8">
        <f t="shared" si="35"/>
        <v>-1</v>
      </c>
      <c r="H265" s="8">
        <f t="shared" si="34"/>
        <v>-2.0408163265306121E-2</v>
      </c>
    </row>
    <row r="266" spans="1:8" x14ac:dyDescent="0.2">
      <c r="A266" s="27"/>
      <c r="B266" s="6" t="s">
        <v>248</v>
      </c>
      <c r="C266" s="7">
        <v>0</v>
      </c>
      <c r="D266" s="7">
        <v>0</v>
      </c>
      <c r="E266" s="8" t="str">
        <f t="shared" si="32"/>
        <v/>
      </c>
      <c r="F266" s="8" t="str">
        <f t="shared" si="33"/>
        <v/>
      </c>
      <c r="G266" s="8" t="str">
        <f t="shared" si="35"/>
        <v xml:space="preserve"> </v>
      </c>
      <c r="H266" s="8" t="str">
        <f t="shared" si="34"/>
        <v/>
      </c>
    </row>
    <row r="267" spans="1:8" x14ac:dyDescent="0.2">
      <c r="A267" s="27"/>
      <c r="B267" s="6" t="s">
        <v>249</v>
      </c>
      <c r="C267" s="7">
        <v>0</v>
      </c>
      <c r="D267" s="7">
        <v>0</v>
      </c>
      <c r="E267" s="8" t="str">
        <f t="shared" si="32"/>
        <v/>
      </c>
      <c r="F267" s="8" t="str">
        <f t="shared" si="33"/>
        <v/>
      </c>
      <c r="G267" s="8" t="str">
        <f t="shared" si="35"/>
        <v xml:space="preserve"> </v>
      </c>
      <c r="H267" s="8" t="str">
        <f t="shared" si="34"/>
        <v/>
      </c>
    </row>
    <row r="268" spans="1:8" x14ac:dyDescent="0.2">
      <c r="A268" s="27"/>
      <c r="B268" s="6" t="s">
        <v>250</v>
      </c>
      <c r="C268" s="7">
        <v>0</v>
      </c>
      <c r="D268" s="7">
        <v>0</v>
      </c>
      <c r="E268" s="8" t="str">
        <f t="shared" si="32"/>
        <v/>
      </c>
      <c r="F268" s="8" t="str">
        <f t="shared" si="33"/>
        <v/>
      </c>
      <c r="G268" s="8" t="str">
        <f t="shared" si="35"/>
        <v xml:space="preserve"> </v>
      </c>
      <c r="H268" s="8" t="str">
        <f t="shared" si="34"/>
        <v/>
      </c>
    </row>
    <row r="269" spans="1:8" ht="25.5" x14ac:dyDescent="0.2">
      <c r="A269" s="27"/>
      <c r="B269" s="6" t="s">
        <v>251</v>
      </c>
      <c r="C269" s="7">
        <v>2</v>
      </c>
      <c r="D269" s="7">
        <v>0</v>
      </c>
      <c r="E269" s="8">
        <f t="shared" si="32"/>
        <v>4.0816326530612242E-2</v>
      </c>
      <c r="F269" s="8" t="str">
        <f t="shared" si="33"/>
        <v/>
      </c>
      <c r="G269" s="8">
        <f t="shared" si="35"/>
        <v>-1</v>
      </c>
      <c r="H269" s="8">
        <f t="shared" si="34"/>
        <v>-4.0816326530612242E-2</v>
      </c>
    </row>
    <row r="270" spans="1:8" x14ac:dyDescent="0.2">
      <c r="A270" s="27"/>
      <c r="B270" s="6" t="s">
        <v>252</v>
      </c>
      <c r="C270" s="7">
        <v>0</v>
      </c>
      <c r="D270" s="7">
        <v>0</v>
      </c>
      <c r="E270" s="8" t="str">
        <f t="shared" si="32"/>
        <v/>
      </c>
      <c r="F270" s="8" t="str">
        <f t="shared" si="33"/>
        <v/>
      </c>
      <c r="G270" s="8" t="str">
        <f t="shared" si="35"/>
        <v xml:space="preserve"> </v>
      </c>
      <c r="H270" s="8" t="str">
        <f t="shared" si="34"/>
        <v/>
      </c>
    </row>
    <row r="271" spans="1:8" x14ac:dyDescent="0.2">
      <c r="A271" s="27"/>
      <c r="B271" s="6" t="s">
        <v>253</v>
      </c>
      <c r="C271" s="7">
        <v>0</v>
      </c>
      <c r="D271" s="7">
        <v>0</v>
      </c>
      <c r="E271" s="8" t="str">
        <f t="shared" si="32"/>
        <v/>
      </c>
      <c r="F271" s="8" t="str">
        <f t="shared" si="33"/>
        <v/>
      </c>
      <c r="G271" s="8" t="str">
        <f t="shared" si="35"/>
        <v xml:space="preserve"> </v>
      </c>
      <c r="H271" s="8" t="str">
        <f t="shared" si="34"/>
        <v/>
      </c>
    </row>
    <row r="272" spans="1:8" x14ac:dyDescent="0.2">
      <c r="A272" s="27"/>
      <c r="B272" s="6" t="s">
        <v>254</v>
      </c>
      <c r="C272" s="7">
        <v>0</v>
      </c>
      <c r="D272" s="7">
        <v>0</v>
      </c>
      <c r="E272" s="8" t="str">
        <f t="shared" si="32"/>
        <v/>
      </c>
      <c r="F272" s="8" t="str">
        <f t="shared" si="33"/>
        <v/>
      </c>
      <c r="G272" s="8" t="str">
        <f t="shared" si="35"/>
        <v xml:space="preserve"> </v>
      </c>
      <c r="H272" s="8" t="str">
        <f t="shared" si="34"/>
        <v/>
      </c>
    </row>
    <row r="273" spans="1:8" x14ac:dyDescent="0.2">
      <c r="A273" s="27"/>
      <c r="B273" s="6" t="s">
        <v>255</v>
      </c>
      <c r="C273" s="7">
        <v>0</v>
      </c>
      <c r="D273" s="7">
        <v>0</v>
      </c>
      <c r="E273" s="8" t="str">
        <f t="shared" si="32"/>
        <v/>
      </c>
      <c r="F273" s="8" t="str">
        <f t="shared" si="33"/>
        <v/>
      </c>
      <c r="G273" s="8" t="str">
        <f t="shared" si="35"/>
        <v xml:space="preserve"> </v>
      </c>
      <c r="H273" s="8" t="str">
        <f t="shared" si="34"/>
        <v/>
      </c>
    </row>
    <row r="274" spans="1:8" x14ac:dyDescent="0.2">
      <c r="A274" s="27"/>
      <c r="B274" s="6" t="s">
        <v>256</v>
      </c>
      <c r="C274" s="7">
        <v>0</v>
      </c>
      <c r="D274" s="7">
        <v>0</v>
      </c>
      <c r="E274" s="8" t="str">
        <f t="shared" si="32"/>
        <v/>
      </c>
      <c r="F274" s="8" t="str">
        <f t="shared" si="33"/>
        <v/>
      </c>
      <c r="G274" s="8" t="str">
        <f t="shared" si="35"/>
        <v xml:space="preserve"> </v>
      </c>
      <c r="H274" s="8" t="str">
        <f t="shared" si="34"/>
        <v/>
      </c>
    </row>
    <row r="275" spans="1:8" x14ac:dyDescent="0.2">
      <c r="A275" s="27"/>
      <c r="B275" s="6" t="s">
        <v>257</v>
      </c>
      <c r="C275" s="7">
        <v>0</v>
      </c>
      <c r="D275" s="7">
        <v>0</v>
      </c>
      <c r="E275" s="8" t="str">
        <f t="shared" si="32"/>
        <v/>
      </c>
      <c r="F275" s="8" t="str">
        <f t="shared" si="33"/>
        <v/>
      </c>
      <c r="G275" s="8" t="str">
        <f t="shared" si="35"/>
        <v xml:space="preserve"> </v>
      </c>
      <c r="H275" s="8" t="str">
        <f t="shared" si="34"/>
        <v/>
      </c>
    </row>
    <row r="276" spans="1:8" x14ac:dyDescent="0.2">
      <c r="A276" s="27"/>
      <c r="B276" s="6" t="s">
        <v>258</v>
      </c>
      <c r="C276" s="7">
        <v>0</v>
      </c>
      <c r="D276" s="7">
        <v>0</v>
      </c>
      <c r="E276" s="8" t="str">
        <f t="shared" si="32"/>
        <v/>
      </c>
      <c r="F276" s="8" t="str">
        <f t="shared" si="33"/>
        <v/>
      </c>
      <c r="G276" s="8" t="str">
        <f t="shared" si="35"/>
        <v xml:space="preserve"> </v>
      </c>
      <c r="H276" s="8" t="str">
        <f t="shared" si="34"/>
        <v/>
      </c>
    </row>
    <row r="277" spans="1:8" x14ac:dyDescent="0.2">
      <c r="A277" s="27"/>
      <c r="B277" s="6" t="s">
        <v>259</v>
      </c>
      <c r="C277" s="7">
        <v>0</v>
      </c>
      <c r="D277" s="7">
        <v>0</v>
      </c>
      <c r="E277" s="8" t="str">
        <f t="shared" ref="E277:E308" si="36">+IF(C277=0,"",C277/C$181)</f>
        <v/>
      </c>
      <c r="F277" s="8" t="str">
        <f t="shared" ref="F277:F308" si="37">+IF(D277=0,"",D277/D$181)</f>
        <v/>
      </c>
      <c r="G277" s="8" t="str">
        <f t="shared" si="35"/>
        <v xml:space="preserve"> </v>
      </c>
      <c r="H277" s="8" t="str">
        <f t="shared" ref="H277:H308" si="38">+IF(OR(AND(E277=""),(G277="")),"",E277*G277)</f>
        <v/>
      </c>
    </row>
    <row r="278" spans="1:8" x14ac:dyDescent="0.2">
      <c r="A278" s="27"/>
      <c r="B278" s="6" t="s">
        <v>260</v>
      </c>
      <c r="C278" s="7">
        <v>0</v>
      </c>
      <c r="D278" s="7">
        <v>0</v>
      </c>
      <c r="E278" s="8" t="str">
        <f t="shared" si="36"/>
        <v/>
      </c>
      <c r="F278" s="8" t="str">
        <f t="shared" si="37"/>
        <v/>
      </c>
      <c r="G278" s="8" t="str">
        <f t="shared" ref="G278:G309" si="39">+IF(AND(C278=0,D278=0)," ",IF(C278=0,1,IF(D278=0,-1,(D278-C278)/C278)))</f>
        <v xml:space="preserve"> </v>
      </c>
      <c r="H278" s="8" t="str">
        <f t="shared" si="38"/>
        <v/>
      </c>
    </row>
    <row r="279" spans="1:8" x14ac:dyDescent="0.2">
      <c r="A279" s="27"/>
      <c r="B279" s="6" t="s">
        <v>261</v>
      </c>
      <c r="C279" s="7">
        <v>0</v>
      </c>
      <c r="D279" s="7">
        <v>0</v>
      </c>
      <c r="E279" s="8" t="str">
        <f t="shared" si="36"/>
        <v/>
      </c>
      <c r="F279" s="8" t="str">
        <f t="shared" si="37"/>
        <v/>
      </c>
      <c r="G279" s="8" t="str">
        <f t="shared" si="39"/>
        <v xml:space="preserve"> </v>
      </c>
      <c r="H279" s="8" t="str">
        <f t="shared" si="38"/>
        <v/>
      </c>
    </row>
    <row r="280" spans="1:8" x14ac:dyDescent="0.2">
      <c r="A280" s="27"/>
      <c r="B280" s="6" t="s">
        <v>262</v>
      </c>
      <c r="C280" s="7">
        <v>0</v>
      </c>
      <c r="D280" s="7">
        <v>0</v>
      </c>
      <c r="E280" s="8" t="str">
        <f t="shared" si="36"/>
        <v/>
      </c>
      <c r="F280" s="8" t="str">
        <f t="shared" si="37"/>
        <v/>
      </c>
      <c r="G280" s="8" t="str">
        <f t="shared" si="39"/>
        <v xml:space="preserve"> </v>
      </c>
      <c r="H280" s="8" t="str">
        <f t="shared" si="38"/>
        <v/>
      </c>
    </row>
    <row r="281" spans="1:8" x14ac:dyDescent="0.2">
      <c r="A281" s="27"/>
      <c r="B281" s="6" t="s">
        <v>263</v>
      </c>
      <c r="C281" s="7">
        <v>0</v>
      </c>
      <c r="D281" s="7">
        <v>0</v>
      </c>
      <c r="E281" s="8" t="str">
        <f t="shared" si="36"/>
        <v/>
      </c>
      <c r="F281" s="8" t="str">
        <f t="shared" si="37"/>
        <v/>
      </c>
      <c r="G281" s="8" t="str">
        <f t="shared" si="39"/>
        <v xml:space="preserve"> </v>
      </c>
      <c r="H281" s="8" t="str">
        <f t="shared" si="38"/>
        <v/>
      </c>
    </row>
    <row r="282" spans="1:8" x14ac:dyDescent="0.2">
      <c r="A282" s="27"/>
      <c r="B282" s="6" t="s">
        <v>264</v>
      </c>
      <c r="C282" s="7">
        <v>0</v>
      </c>
      <c r="D282" s="7">
        <v>0</v>
      </c>
      <c r="E282" s="8" t="str">
        <f t="shared" si="36"/>
        <v/>
      </c>
      <c r="F282" s="8" t="str">
        <f t="shared" si="37"/>
        <v/>
      </c>
      <c r="G282" s="8" t="str">
        <f t="shared" si="39"/>
        <v xml:space="preserve"> </v>
      </c>
      <c r="H282" s="8" t="str">
        <f t="shared" si="38"/>
        <v/>
      </c>
    </row>
    <row r="283" spans="1:8" x14ac:dyDescent="0.2">
      <c r="A283" s="27"/>
      <c r="B283" s="6" t="s">
        <v>265</v>
      </c>
      <c r="C283" s="7">
        <v>0</v>
      </c>
      <c r="D283" s="7">
        <v>0</v>
      </c>
      <c r="E283" s="8" t="str">
        <f t="shared" si="36"/>
        <v/>
      </c>
      <c r="F283" s="8" t="str">
        <f t="shared" si="37"/>
        <v/>
      </c>
      <c r="G283" s="8" t="str">
        <f t="shared" si="39"/>
        <v xml:space="preserve"> </v>
      </c>
      <c r="H283" s="8" t="str">
        <f t="shared" si="38"/>
        <v/>
      </c>
    </row>
    <row r="284" spans="1:8" x14ac:dyDescent="0.2">
      <c r="A284" s="27"/>
      <c r="B284" s="6" t="s">
        <v>266</v>
      </c>
      <c r="C284" s="7">
        <v>0</v>
      </c>
      <c r="D284" s="7">
        <v>0</v>
      </c>
      <c r="E284" s="8" t="str">
        <f t="shared" si="36"/>
        <v/>
      </c>
      <c r="F284" s="8" t="str">
        <f t="shared" si="37"/>
        <v/>
      </c>
      <c r="G284" s="8" t="str">
        <f t="shared" si="39"/>
        <v xml:space="preserve"> </v>
      </c>
      <c r="H284" s="8" t="str">
        <f t="shared" si="38"/>
        <v/>
      </c>
    </row>
    <row r="285" spans="1:8" x14ac:dyDescent="0.2">
      <c r="A285" s="27"/>
      <c r="B285" s="6" t="s">
        <v>267</v>
      </c>
      <c r="C285" s="7">
        <v>1</v>
      </c>
      <c r="D285" s="7">
        <v>0</v>
      </c>
      <c r="E285" s="8">
        <f t="shared" si="36"/>
        <v>2.0408163265306121E-2</v>
      </c>
      <c r="F285" s="8" t="str">
        <f t="shared" si="37"/>
        <v/>
      </c>
      <c r="G285" s="8">
        <f t="shared" si="39"/>
        <v>-1</v>
      </c>
      <c r="H285" s="8">
        <f t="shared" si="38"/>
        <v>-2.0408163265306121E-2</v>
      </c>
    </row>
    <row r="286" spans="1:8" ht="25.5" x14ac:dyDescent="0.2">
      <c r="A286" s="27"/>
      <c r="B286" s="6" t="s">
        <v>268</v>
      </c>
      <c r="C286" s="7">
        <v>0</v>
      </c>
      <c r="D286" s="7">
        <v>3</v>
      </c>
      <c r="E286" s="8" t="str">
        <f t="shared" si="36"/>
        <v/>
      </c>
      <c r="F286" s="8">
        <f t="shared" si="37"/>
        <v>5.5555555555555552E-2</v>
      </c>
      <c r="G286" s="8">
        <f t="shared" si="39"/>
        <v>1</v>
      </c>
      <c r="H286" s="8" t="str">
        <f t="shared" si="38"/>
        <v/>
      </c>
    </row>
    <row r="287" spans="1:8" x14ac:dyDescent="0.2">
      <c r="A287" s="27"/>
      <c r="B287" s="6" t="s">
        <v>269</v>
      </c>
      <c r="C287" s="7">
        <v>0</v>
      </c>
      <c r="D287" s="7">
        <v>0</v>
      </c>
      <c r="E287" s="8" t="str">
        <f t="shared" si="36"/>
        <v/>
      </c>
      <c r="F287" s="8" t="str">
        <f t="shared" si="37"/>
        <v/>
      </c>
      <c r="G287" s="8" t="str">
        <f t="shared" si="39"/>
        <v xml:space="preserve"> </v>
      </c>
      <c r="H287" s="8" t="str">
        <f t="shared" si="38"/>
        <v/>
      </c>
    </row>
    <row r="288" spans="1:8" x14ac:dyDescent="0.2">
      <c r="A288" s="27"/>
      <c r="B288" s="6" t="s">
        <v>270</v>
      </c>
      <c r="C288" s="7">
        <v>0</v>
      </c>
      <c r="D288" s="7">
        <v>0</v>
      </c>
      <c r="E288" s="8" t="str">
        <f t="shared" si="36"/>
        <v/>
      </c>
      <c r="F288" s="8" t="str">
        <f t="shared" si="37"/>
        <v/>
      </c>
      <c r="G288" s="8" t="str">
        <f t="shared" si="39"/>
        <v xml:space="preserve"> </v>
      </c>
      <c r="H288" s="8" t="str">
        <f t="shared" si="38"/>
        <v/>
      </c>
    </row>
    <row r="289" spans="1:8" x14ac:dyDescent="0.2">
      <c r="A289" s="27"/>
      <c r="B289" s="6" t="s">
        <v>271</v>
      </c>
      <c r="C289" s="7">
        <v>0</v>
      </c>
      <c r="D289" s="7">
        <v>0</v>
      </c>
      <c r="E289" s="8" t="str">
        <f t="shared" si="36"/>
        <v/>
      </c>
      <c r="F289" s="8" t="str">
        <f t="shared" si="37"/>
        <v/>
      </c>
      <c r="G289" s="8" t="str">
        <f t="shared" si="39"/>
        <v xml:space="preserve"> </v>
      </c>
      <c r="H289" s="8" t="str">
        <f t="shared" si="38"/>
        <v/>
      </c>
    </row>
    <row r="290" spans="1:8" ht="15" customHeight="1" x14ac:dyDescent="0.2">
      <c r="A290" s="27"/>
      <c r="B290" s="6" t="s">
        <v>272</v>
      </c>
      <c r="C290" s="7">
        <v>0</v>
      </c>
      <c r="D290" s="7">
        <v>1</v>
      </c>
      <c r="E290" s="8" t="str">
        <f t="shared" si="36"/>
        <v/>
      </c>
      <c r="F290" s="8">
        <f t="shared" si="37"/>
        <v>1.8518518518518517E-2</v>
      </c>
      <c r="G290" s="8">
        <f t="shared" si="39"/>
        <v>1</v>
      </c>
      <c r="H290" s="8" t="str">
        <f t="shared" si="38"/>
        <v/>
      </c>
    </row>
    <row r="291" spans="1:8" x14ac:dyDescent="0.2">
      <c r="A291" s="27"/>
      <c r="B291" s="6" t="s">
        <v>273</v>
      </c>
      <c r="C291" s="7">
        <v>0</v>
      </c>
      <c r="D291" s="7">
        <v>0</v>
      </c>
      <c r="E291" s="8" t="str">
        <f t="shared" si="36"/>
        <v/>
      </c>
      <c r="F291" s="8" t="str">
        <f t="shared" si="37"/>
        <v/>
      </c>
      <c r="G291" s="8" t="str">
        <f t="shared" si="39"/>
        <v xml:space="preserve"> </v>
      </c>
      <c r="H291" s="8" t="str">
        <f t="shared" si="38"/>
        <v/>
      </c>
    </row>
    <row r="292" spans="1:8" x14ac:dyDescent="0.2">
      <c r="A292" s="27"/>
      <c r="B292" s="6" t="s">
        <v>274</v>
      </c>
      <c r="C292" s="7">
        <v>0</v>
      </c>
      <c r="D292" s="7">
        <v>1</v>
      </c>
      <c r="E292" s="8" t="str">
        <f t="shared" si="36"/>
        <v/>
      </c>
      <c r="F292" s="8">
        <f t="shared" si="37"/>
        <v>1.8518518518518517E-2</v>
      </c>
      <c r="G292" s="8">
        <f t="shared" si="39"/>
        <v>1</v>
      </c>
      <c r="H292" s="8" t="str">
        <f t="shared" si="38"/>
        <v/>
      </c>
    </row>
    <row r="293" spans="1:8" x14ac:dyDescent="0.2">
      <c r="A293" s="27"/>
      <c r="B293" s="6" t="s">
        <v>275</v>
      </c>
      <c r="C293" s="7">
        <v>0</v>
      </c>
      <c r="D293" s="7">
        <v>0</v>
      </c>
      <c r="E293" s="8" t="str">
        <f t="shared" si="36"/>
        <v/>
      </c>
      <c r="F293" s="8" t="str">
        <f t="shared" si="37"/>
        <v/>
      </c>
      <c r="G293" s="8" t="str">
        <f t="shared" si="39"/>
        <v xml:space="preserve"> </v>
      </c>
      <c r="H293" s="8" t="str">
        <f t="shared" si="38"/>
        <v/>
      </c>
    </row>
    <row r="294" spans="1:8" x14ac:dyDescent="0.2">
      <c r="A294" s="27"/>
      <c r="B294" s="6" t="s">
        <v>276</v>
      </c>
      <c r="C294" s="7">
        <v>0</v>
      </c>
      <c r="D294" s="7">
        <v>0</v>
      </c>
      <c r="E294" s="8" t="str">
        <f t="shared" si="36"/>
        <v/>
      </c>
      <c r="F294" s="8" t="str">
        <f t="shared" si="37"/>
        <v/>
      </c>
      <c r="G294" s="8" t="str">
        <f t="shared" si="39"/>
        <v xml:space="preserve"> </v>
      </c>
      <c r="H294" s="8" t="str">
        <f t="shared" si="38"/>
        <v/>
      </c>
    </row>
    <row r="295" spans="1:8" x14ac:dyDescent="0.2">
      <c r="A295" s="27"/>
      <c r="B295" s="6" t="s">
        <v>277</v>
      </c>
      <c r="C295" s="7">
        <v>0</v>
      </c>
      <c r="D295" s="7">
        <v>0</v>
      </c>
      <c r="E295" s="8" t="str">
        <f t="shared" si="36"/>
        <v/>
      </c>
      <c r="F295" s="8" t="str">
        <f t="shared" si="37"/>
        <v/>
      </c>
      <c r="G295" s="8" t="str">
        <f t="shared" si="39"/>
        <v xml:space="preserve"> </v>
      </c>
      <c r="H295" s="8" t="str">
        <f t="shared" si="38"/>
        <v/>
      </c>
    </row>
    <row r="296" spans="1:8" x14ac:dyDescent="0.2">
      <c r="A296" s="27" t="s">
        <v>668</v>
      </c>
      <c r="B296" s="6" t="s">
        <v>278</v>
      </c>
      <c r="C296" s="7">
        <v>0</v>
      </c>
      <c r="D296" s="7">
        <v>0</v>
      </c>
      <c r="E296" s="8" t="str">
        <f t="shared" si="36"/>
        <v/>
      </c>
      <c r="F296" s="8" t="str">
        <f t="shared" si="37"/>
        <v/>
      </c>
      <c r="G296" s="8" t="str">
        <f t="shared" si="39"/>
        <v xml:space="preserve"> </v>
      </c>
      <c r="H296" s="8" t="str">
        <f t="shared" si="38"/>
        <v/>
      </c>
    </row>
    <row r="297" spans="1:8" x14ac:dyDescent="0.2">
      <c r="A297" s="27"/>
      <c r="B297" s="6" t="s">
        <v>279</v>
      </c>
      <c r="C297" s="7">
        <v>0</v>
      </c>
      <c r="D297" s="7">
        <v>0</v>
      </c>
      <c r="E297" s="8" t="str">
        <f t="shared" si="36"/>
        <v/>
      </c>
      <c r="F297" s="8" t="str">
        <f t="shared" si="37"/>
        <v/>
      </c>
      <c r="G297" s="8" t="str">
        <f t="shared" si="39"/>
        <v xml:space="preserve"> </v>
      </c>
      <c r="H297" s="8" t="str">
        <f t="shared" si="38"/>
        <v/>
      </c>
    </row>
    <row r="298" spans="1:8" x14ac:dyDescent="0.2">
      <c r="A298" s="27"/>
      <c r="B298" s="6" t="s">
        <v>280</v>
      </c>
      <c r="C298" s="7">
        <v>0</v>
      </c>
      <c r="D298" s="7">
        <v>0</v>
      </c>
      <c r="E298" s="8" t="str">
        <f t="shared" si="36"/>
        <v/>
      </c>
      <c r="F298" s="8" t="str">
        <f t="shared" si="37"/>
        <v/>
      </c>
      <c r="G298" s="8" t="str">
        <f t="shared" si="39"/>
        <v xml:space="preserve"> </v>
      </c>
      <c r="H298" s="8" t="str">
        <f t="shared" si="38"/>
        <v/>
      </c>
    </row>
    <row r="299" spans="1:8" x14ac:dyDescent="0.2">
      <c r="A299" s="27"/>
      <c r="B299" s="6" t="s">
        <v>281</v>
      </c>
      <c r="C299" s="7">
        <v>0</v>
      </c>
      <c r="D299" s="7">
        <v>0</v>
      </c>
      <c r="E299" s="8" t="str">
        <f t="shared" si="36"/>
        <v/>
      </c>
      <c r="F299" s="8" t="str">
        <f t="shared" si="37"/>
        <v/>
      </c>
      <c r="G299" s="8" t="str">
        <f t="shared" si="39"/>
        <v xml:space="preserve"> </v>
      </c>
      <c r="H299" s="8" t="str">
        <f t="shared" si="38"/>
        <v/>
      </c>
    </row>
    <row r="300" spans="1:8" x14ac:dyDescent="0.2">
      <c r="A300" s="27"/>
      <c r="B300" s="6" t="s">
        <v>282</v>
      </c>
      <c r="C300" s="7">
        <v>0</v>
      </c>
      <c r="D300" s="7">
        <v>0</v>
      </c>
      <c r="E300" s="8" t="str">
        <f t="shared" si="36"/>
        <v/>
      </c>
      <c r="F300" s="8" t="str">
        <f t="shared" si="37"/>
        <v/>
      </c>
      <c r="G300" s="8" t="str">
        <f t="shared" si="39"/>
        <v xml:space="preserve"> </v>
      </c>
      <c r="H300" s="8" t="str">
        <f t="shared" si="38"/>
        <v/>
      </c>
    </row>
    <row r="301" spans="1:8" x14ac:dyDescent="0.2">
      <c r="A301" s="27"/>
      <c r="B301" s="6" t="s">
        <v>283</v>
      </c>
      <c r="C301" s="7">
        <v>0</v>
      </c>
      <c r="D301" s="7">
        <v>0</v>
      </c>
      <c r="E301" s="8" t="str">
        <f t="shared" si="36"/>
        <v/>
      </c>
      <c r="F301" s="8" t="str">
        <f t="shared" si="37"/>
        <v/>
      </c>
      <c r="G301" s="8" t="str">
        <f t="shared" si="39"/>
        <v xml:space="preserve"> </v>
      </c>
      <c r="H301" s="8" t="str">
        <f t="shared" si="38"/>
        <v/>
      </c>
    </row>
    <row r="302" spans="1:8" x14ac:dyDescent="0.2">
      <c r="A302" s="27"/>
      <c r="B302" s="6" t="s">
        <v>284</v>
      </c>
      <c r="C302" s="7">
        <v>0</v>
      </c>
      <c r="D302" s="7">
        <v>0</v>
      </c>
      <c r="E302" s="8" t="str">
        <f t="shared" si="36"/>
        <v/>
      </c>
      <c r="F302" s="8" t="str">
        <f t="shared" si="37"/>
        <v/>
      </c>
      <c r="G302" s="8" t="str">
        <f t="shared" si="39"/>
        <v xml:space="preserve"> </v>
      </c>
      <c r="H302" s="8" t="str">
        <f t="shared" si="38"/>
        <v/>
      </c>
    </row>
    <row r="303" spans="1:8" x14ac:dyDescent="0.2">
      <c r="A303" s="27"/>
      <c r="B303" s="6" t="s">
        <v>285</v>
      </c>
      <c r="C303" s="7">
        <v>0</v>
      </c>
      <c r="D303" s="7">
        <v>0</v>
      </c>
      <c r="E303" s="8" t="str">
        <f t="shared" si="36"/>
        <v/>
      </c>
      <c r="F303" s="8" t="str">
        <f t="shared" si="37"/>
        <v/>
      </c>
      <c r="G303" s="8" t="str">
        <f t="shared" si="39"/>
        <v xml:space="preserve"> </v>
      </c>
      <c r="H303" s="8" t="str">
        <f t="shared" si="38"/>
        <v/>
      </c>
    </row>
    <row r="304" spans="1:8" ht="25.5" x14ac:dyDescent="0.2">
      <c r="A304" s="27"/>
      <c r="B304" s="6" t="s">
        <v>286</v>
      </c>
      <c r="C304" s="7">
        <v>1</v>
      </c>
      <c r="D304" s="7">
        <v>0</v>
      </c>
      <c r="E304" s="8">
        <f t="shared" si="36"/>
        <v>2.0408163265306121E-2</v>
      </c>
      <c r="F304" s="8" t="str">
        <f t="shared" si="37"/>
        <v/>
      </c>
      <c r="G304" s="8">
        <f t="shared" si="39"/>
        <v>-1</v>
      </c>
      <c r="H304" s="8">
        <f t="shared" si="38"/>
        <v>-2.0408163265306121E-2</v>
      </c>
    </row>
    <row r="305" spans="1:8" x14ac:dyDescent="0.2">
      <c r="A305" s="27"/>
      <c r="B305" s="6" t="s">
        <v>287</v>
      </c>
      <c r="C305" s="7">
        <v>1</v>
      </c>
      <c r="D305" s="7">
        <v>1</v>
      </c>
      <c r="E305" s="8">
        <f t="shared" si="36"/>
        <v>2.0408163265306121E-2</v>
      </c>
      <c r="F305" s="8">
        <f t="shared" si="37"/>
        <v>1.8518518518518517E-2</v>
      </c>
      <c r="G305" s="8">
        <f t="shared" si="39"/>
        <v>0</v>
      </c>
      <c r="H305" s="8">
        <f t="shared" si="38"/>
        <v>0</v>
      </c>
    </row>
    <row r="306" spans="1:8" x14ac:dyDescent="0.2">
      <c r="A306" s="27"/>
      <c r="B306" s="6" t="s">
        <v>288</v>
      </c>
      <c r="C306" s="7">
        <v>0</v>
      </c>
      <c r="D306" s="7">
        <v>0</v>
      </c>
      <c r="E306" s="8" t="str">
        <f t="shared" si="36"/>
        <v/>
      </c>
      <c r="F306" s="8" t="str">
        <f t="shared" si="37"/>
        <v/>
      </c>
      <c r="G306" s="8" t="str">
        <f t="shared" si="39"/>
        <v xml:space="preserve"> </v>
      </c>
      <c r="H306" s="8" t="str">
        <f t="shared" si="38"/>
        <v/>
      </c>
    </row>
    <row r="307" spans="1:8" x14ac:dyDescent="0.2">
      <c r="A307" s="27"/>
      <c r="B307" s="6" t="s">
        <v>289</v>
      </c>
      <c r="C307" s="7">
        <v>0</v>
      </c>
      <c r="D307" s="7">
        <v>0</v>
      </c>
      <c r="E307" s="8" t="str">
        <f t="shared" si="36"/>
        <v/>
      </c>
      <c r="F307" s="8" t="str">
        <f t="shared" si="37"/>
        <v/>
      </c>
      <c r="G307" s="8" t="str">
        <f t="shared" si="39"/>
        <v xml:space="preserve"> </v>
      </c>
      <c r="H307" s="8" t="str">
        <f t="shared" si="38"/>
        <v/>
      </c>
    </row>
    <row r="308" spans="1:8" x14ac:dyDescent="0.2">
      <c r="A308" s="27"/>
      <c r="B308" s="6" t="s">
        <v>290</v>
      </c>
      <c r="C308" s="7">
        <v>0</v>
      </c>
      <c r="D308" s="7">
        <v>0</v>
      </c>
      <c r="E308" s="8" t="str">
        <f t="shared" si="36"/>
        <v/>
      </c>
      <c r="F308" s="8" t="str">
        <f t="shared" si="37"/>
        <v/>
      </c>
      <c r="G308" s="8" t="str">
        <f t="shared" si="39"/>
        <v xml:space="preserve"> </v>
      </c>
      <c r="H308" s="8" t="str">
        <f t="shared" si="38"/>
        <v/>
      </c>
    </row>
    <row r="309" spans="1:8" x14ac:dyDescent="0.2">
      <c r="A309" s="27"/>
      <c r="B309" s="6" t="s">
        <v>291</v>
      </c>
      <c r="C309" s="7">
        <v>0</v>
      </c>
      <c r="D309" s="7">
        <v>0</v>
      </c>
      <c r="E309" s="8" t="str">
        <f t="shared" ref="E309:E340" si="40">+IF(C309=0,"",C309/C$181)</f>
        <v/>
      </c>
      <c r="F309" s="8" t="str">
        <f t="shared" ref="F309:F340" si="41">+IF(D309=0,"",D309/D$181)</f>
        <v/>
      </c>
      <c r="G309" s="8" t="str">
        <f t="shared" si="39"/>
        <v xml:space="preserve"> </v>
      </c>
      <c r="H309" s="8" t="str">
        <f t="shared" ref="H309:H340" si="42">+IF(OR(AND(E309=""),(G309="")),"",E309*G309)</f>
        <v/>
      </c>
    </row>
    <row r="310" spans="1:8" x14ac:dyDescent="0.2">
      <c r="A310" s="27"/>
      <c r="B310" s="6" t="s">
        <v>292</v>
      </c>
      <c r="C310" s="7">
        <v>0</v>
      </c>
      <c r="D310" s="7">
        <v>0</v>
      </c>
      <c r="E310" s="8" t="str">
        <f t="shared" si="40"/>
        <v/>
      </c>
      <c r="F310" s="8" t="str">
        <f t="shared" si="41"/>
        <v/>
      </c>
      <c r="G310" s="8" t="str">
        <f t="shared" ref="G310:G341" si="43">+IF(AND(C310=0,D310=0)," ",IF(C310=0,1,IF(D310=0,-1,(D310-C310)/C310)))</f>
        <v xml:space="preserve"> </v>
      </c>
      <c r="H310" s="8" t="str">
        <f t="shared" si="42"/>
        <v/>
      </c>
    </row>
    <row r="311" spans="1:8" x14ac:dyDescent="0.2">
      <c r="A311" s="27"/>
      <c r="B311" s="6" t="s">
        <v>293</v>
      </c>
      <c r="C311" s="7">
        <v>3</v>
      </c>
      <c r="D311" s="7">
        <v>1</v>
      </c>
      <c r="E311" s="8">
        <f t="shared" si="40"/>
        <v>6.1224489795918366E-2</v>
      </c>
      <c r="F311" s="8">
        <f t="shared" si="41"/>
        <v>1.8518518518518517E-2</v>
      </c>
      <c r="G311" s="8">
        <f t="shared" si="43"/>
        <v>-0.66666666666666663</v>
      </c>
      <c r="H311" s="8">
        <f t="shared" si="42"/>
        <v>-4.0816326530612242E-2</v>
      </c>
    </row>
    <row r="312" spans="1:8" x14ac:dyDescent="0.2">
      <c r="A312" s="27" t="s">
        <v>668</v>
      </c>
      <c r="B312" s="6" t="s">
        <v>294</v>
      </c>
      <c r="C312" s="7">
        <v>0</v>
      </c>
      <c r="D312" s="7">
        <v>0</v>
      </c>
      <c r="E312" s="8" t="str">
        <f t="shared" si="40"/>
        <v/>
      </c>
      <c r="F312" s="8" t="str">
        <f t="shared" si="41"/>
        <v/>
      </c>
      <c r="G312" s="8" t="str">
        <f t="shared" si="43"/>
        <v xml:space="preserve"> </v>
      </c>
      <c r="H312" s="8" t="str">
        <f t="shared" si="42"/>
        <v/>
      </c>
    </row>
    <row r="313" spans="1:8" x14ac:dyDescent="0.2">
      <c r="A313" s="27"/>
      <c r="B313" s="6" t="s">
        <v>295</v>
      </c>
      <c r="C313" s="7">
        <v>0</v>
      </c>
      <c r="D313" s="7">
        <v>0</v>
      </c>
      <c r="E313" s="8" t="str">
        <f t="shared" si="40"/>
        <v/>
      </c>
      <c r="F313" s="8" t="str">
        <f t="shared" si="41"/>
        <v/>
      </c>
      <c r="G313" s="8" t="str">
        <f t="shared" si="43"/>
        <v xml:space="preserve"> </v>
      </c>
      <c r="H313" s="8" t="str">
        <f t="shared" si="42"/>
        <v/>
      </c>
    </row>
    <row r="314" spans="1:8" ht="25.5" x14ac:dyDescent="0.2">
      <c r="A314" s="27"/>
      <c r="B314" s="6" t="s">
        <v>296</v>
      </c>
      <c r="C314" s="7">
        <v>0</v>
      </c>
      <c r="D314" s="7">
        <v>0</v>
      </c>
      <c r="E314" s="8" t="str">
        <f t="shared" si="40"/>
        <v/>
      </c>
      <c r="F314" s="8" t="str">
        <f t="shared" si="41"/>
        <v/>
      </c>
      <c r="G314" s="8" t="str">
        <f t="shared" si="43"/>
        <v xml:space="preserve"> </v>
      </c>
      <c r="H314" s="8" t="str">
        <f t="shared" si="42"/>
        <v/>
      </c>
    </row>
    <row r="315" spans="1:8" x14ac:dyDescent="0.2">
      <c r="A315" s="27"/>
      <c r="B315" s="6" t="s">
        <v>297</v>
      </c>
      <c r="C315" s="7">
        <v>0</v>
      </c>
      <c r="D315" s="7">
        <v>0</v>
      </c>
      <c r="E315" s="8" t="str">
        <f t="shared" si="40"/>
        <v/>
      </c>
      <c r="F315" s="8" t="str">
        <f t="shared" si="41"/>
        <v/>
      </c>
      <c r="G315" s="8" t="str">
        <f t="shared" si="43"/>
        <v xml:space="preserve"> </v>
      </c>
      <c r="H315" s="8" t="str">
        <f t="shared" si="42"/>
        <v/>
      </c>
    </row>
    <row r="316" spans="1:8" ht="25.5" x14ac:dyDescent="0.2">
      <c r="A316" s="27"/>
      <c r="B316" s="6" t="s">
        <v>298</v>
      </c>
      <c r="C316" s="7">
        <v>0</v>
      </c>
      <c r="D316" s="7">
        <v>0</v>
      </c>
      <c r="E316" s="8" t="str">
        <f t="shared" si="40"/>
        <v/>
      </c>
      <c r="F316" s="8" t="str">
        <f t="shared" si="41"/>
        <v/>
      </c>
      <c r="G316" s="8" t="str">
        <f t="shared" si="43"/>
        <v xml:space="preserve"> </v>
      </c>
      <c r="H316" s="8" t="str">
        <f t="shared" si="42"/>
        <v/>
      </c>
    </row>
    <row r="317" spans="1:8" x14ac:dyDescent="0.2">
      <c r="A317" s="27"/>
      <c r="B317" s="6" t="s">
        <v>299</v>
      </c>
      <c r="C317" s="7">
        <v>0</v>
      </c>
      <c r="D317" s="7">
        <v>1</v>
      </c>
      <c r="E317" s="8" t="str">
        <f t="shared" si="40"/>
        <v/>
      </c>
      <c r="F317" s="8">
        <f t="shared" si="41"/>
        <v>1.8518518518518517E-2</v>
      </c>
      <c r="G317" s="8">
        <f t="shared" si="43"/>
        <v>1</v>
      </c>
      <c r="H317" s="8" t="str">
        <f t="shared" si="42"/>
        <v/>
      </c>
    </row>
    <row r="318" spans="1:8" x14ac:dyDescent="0.2">
      <c r="A318" s="27"/>
      <c r="B318" s="6" t="s">
        <v>300</v>
      </c>
      <c r="C318" s="7">
        <v>0</v>
      </c>
      <c r="D318" s="7">
        <v>0</v>
      </c>
      <c r="E318" s="8" t="str">
        <f t="shared" si="40"/>
        <v/>
      </c>
      <c r="F318" s="8" t="str">
        <f t="shared" si="41"/>
        <v/>
      </c>
      <c r="G318" s="8" t="str">
        <f t="shared" si="43"/>
        <v xml:space="preserve"> </v>
      </c>
      <c r="H318" s="8" t="str">
        <f t="shared" si="42"/>
        <v/>
      </c>
    </row>
    <row r="319" spans="1:8" x14ac:dyDescent="0.2">
      <c r="A319" s="27"/>
      <c r="B319" s="6" t="s">
        <v>301</v>
      </c>
      <c r="C319" s="7">
        <v>0</v>
      </c>
      <c r="D319" s="7">
        <v>0</v>
      </c>
      <c r="E319" s="8" t="str">
        <f t="shared" si="40"/>
        <v/>
      </c>
      <c r="F319" s="8" t="str">
        <f t="shared" si="41"/>
        <v/>
      </c>
      <c r="G319" s="8" t="str">
        <f t="shared" si="43"/>
        <v xml:space="preserve"> </v>
      </c>
      <c r="H319" s="8" t="str">
        <f t="shared" si="42"/>
        <v/>
      </c>
    </row>
    <row r="320" spans="1:8" x14ac:dyDescent="0.2">
      <c r="A320" s="27"/>
      <c r="B320" s="6" t="s">
        <v>302</v>
      </c>
      <c r="C320" s="7">
        <v>0</v>
      </c>
      <c r="D320" s="7">
        <v>0</v>
      </c>
      <c r="E320" s="8" t="str">
        <f t="shared" si="40"/>
        <v/>
      </c>
      <c r="F320" s="8" t="str">
        <f t="shared" si="41"/>
        <v/>
      </c>
      <c r="G320" s="8" t="str">
        <f t="shared" si="43"/>
        <v xml:space="preserve"> </v>
      </c>
      <c r="H320" s="8" t="str">
        <f t="shared" si="42"/>
        <v/>
      </c>
    </row>
    <row r="321" spans="1:8" x14ac:dyDescent="0.2">
      <c r="A321" s="27"/>
      <c r="B321" s="6" t="s">
        <v>303</v>
      </c>
      <c r="C321" s="7">
        <v>0</v>
      </c>
      <c r="D321" s="7">
        <v>0</v>
      </c>
      <c r="E321" s="8" t="str">
        <f t="shared" si="40"/>
        <v/>
      </c>
      <c r="F321" s="8" t="str">
        <f t="shared" si="41"/>
        <v/>
      </c>
      <c r="G321" s="8" t="str">
        <f t="shared" si="43"/>
        <v xml:space="preserve"> </v>
      </c>
      <c r="H321" s="8" t="str">
        <f t="shared" si="42"/>
        <v/>
      </c>
    </row>
    <row r="322" spans="1:8" x14ac:dyDescent="0.2">
      <c r="A322" s="27"/>
      <c r="B322" s="6" t="s">
        <v>304</v>
      </c>
      <c r="C322" s="7">
        <v>0</v>
      </c>
      <c r="D322" s="7">
        <v>0</v>
      </c>
      <c r="E322" s="8" t="str">
        <f t="shared" si="40"/>
        <v/>
      </c>
      <c r="F322" s="8" t="str">
        <f t="shared" si="41"/>
        <v/>
      </c>
      <c r="G322" s="8" t="str">
        <f t="shared" si="43"/>
        <v xml:space="preserve"> </v>
      </c>
      <c r="H322" s="8" t="str">
        <f t="shared" si="42"/>
        <v/>
      </c>
    </row>
    <row r="323" spans="1:8" x14ac:dyDescent="0.2">
      <c r="A323" s="27"/>
      <c r="B323" s="6" t="s">
        <v>305</v>
      </c>
      <c r="C323" s="7">
        <v>0</v>
      </c>
      <c r="D323" s="7">
        <v>0</v>
      </c>
      <c r="E323" s="8" t="str">
        <f t="shared" si="40"/>
        <v/>
      </c>
      <c r="F323" s="8" t="str">
        <f t="shared" si="41"/>
        <v/>
      </c>
      <c r="G323" s="8" t="str">
        <f t="shared" si="43"/>
        <v xml:space="preserve"> </v>
      </c>
      <c r="H323" s="8" t="str">
        <f t="shared" si="42"/>
        <v/>
      </c>
    </row>
    <row r="324" spans="1:8" ht="25.5" x14ac:dyDescent="0.2">
      <c r="A324" s="27"/>
      <c r="B324" s="6" t="s">
        <v>306</v>
      </c>
      <c r="C324" s="7">
        <v>0</v>
      </c>
      <c r="D324" s="7">
        <v>0</v>
      </c>
      <c r="E324" s="8" t="str">
        <f t="shared" si="40"/>
        <v/>
      </c>
      <c r="F324" s="8" t="str">
        <f t="shared" si="41"/>
        <v/>
      </c>
      <c r="G324" s="8" t="str">
        <f t="shared" si="43"/>
        <v xml:space="preserve"> </v>
      </c>
      <c r="H324" s="8" t="str">
        <f t="shared" si="42"/>
        <v/>
      </c>
    </row>
    <row r="325" spans="1:8" x14ac:dyDescent="0.2">
      <c r="A325" s="27"/>
      <c r="B325" s="6" t="s">
        <v>307</v>
      </c>
      <c r="C325" s="7">
        <v>0</v>
      </c>
      <c r="D325" s="7">
        <v>0</v>
      </c>
      <c r="E325" s="8" t="str">
        <f t="shared" si="40"/>
        <v/>
      </c>
      <c r="F325" s="8" t="str">
        <f t="shared" si="41"/>
        <v/>
      </c>
      <c r="G325" s="8" t="str">
        <f t="shared" si="43"/>
        <v xml:space="preserve"> </v>
      </c>
      <c r="H325" s="8" t="str">
        <f t="shared" si="42"/>
        <v/>
      </c>
    </row>
    <row r="326" spans="1:8" x14ac:dyDescent="0.2">
      <c r="A326" s="27"/>
      <c r="B326" s="6" t="s">
        <v>308</v>
      </c>
      <c r="C326" s="7">
        <v>0</v>
      </c>
      <c r="D326" s="7">
        <v>0</v>
      </c>
      <c r="E326" s="8" t="str">
        <f t="shared" si="40"/>
        <v/>
      </c>
      <c r="F326" s="8" t="str">
        <f t="shared" si="41"/>
        <v/>
      </c>
      <c r="G326" s="8" t="str">
        <f t="shared" si="43"/>
        <v xml:space="preserve"> </v>
      </c>
      <c r="H326" s="8" t="str">
        <f t="shared" si="42"/>
        <v/>
      </c>
    </row>
    <row r="327" spans="1:8" ht="25.5" x14ac:dyDescent="0.2">
      <c r="A327" s="27"/>
      <c r="B327" s="6" t="s">
        <v>309</v>
      </c>
      <c r="C327" s="7">
        <v>0</v>
      </c>
      <c r="D327" s="7">
        <v>0</v>
      </c>
      <c r="E327" s="8" t="str">
        <f t="shared" si="40"/>
        <v/>
      </c>
      <c r="F327" s="8" t="str">
        <f t="shared" si="41"/>
        <v/>
      </c>
      <c r="G327" s="8" t="str">
        <f t="shared" si="43"/>
        <v xml:space="preserve"> </v>
      </c>
      <c r="H327" s="8" t="str">
        <f t="shared" si="42"/>
        <v/>
      </c>
    </row>
    <row r="328" spans="1:8" x14ac:dyDescent="0.2">
      <c r="A328" s="27"/>
      <c r="B328" s="6" t="s">
        <v>310</v>
      </c>
      <c r="C328" s="7">
        <v>0</v>
      </c>
      <c r="D328" s="7">
        <v>0</v>
      </c>
      <c r="E328" s="8" t="str">
        <f t="shared" si="40"/>
        <v/>
      </c>
      <c r="F328" s="8" t="str">
        <f t="shared" si="41"/>
        <v/>
      </c>
      <c r="G328" s="8" t="str">
        <f t="shared" si="43"/>
        <v xml:space="preserve"> </v>
      </c>
      <c r="H328" s="8" t="str">
        <f t="shared" si="42"/>
        <v/>
      </c>
    </row>
    <row r="329" spans="1:8" x14ac:dyDescent="0.2">
      <c r="A329" s="27"/>
      <c r="B329" s="6" t="s">
        <v>311</v>
      </c>
      <c r="C329" s="7">
        <v>1</v>
      </c>
      <c r="D329" s="7">
        <v>0</v>
      </c>
      <c r="E329" s="8">
        <f t="shared" si="40"/>
        <v>2.0408163265306121E-2</v>
      </c>
      <c r="F329" s="8" t="str">
        <f t="shared" si="41"/>
        <v/>
      </c>
      <c r="G329" s="8">
        <f t="shared" si="43"/>
        <v>-1</v>
      </c>
      <c r="H329" s="8">
        <f t="shared" si="42"/>
        <v>-2.0408163265306121E-2</v>
      </c>
    </row>
    <row r="330" spans="1:8" x14ac:dyDescent="0.2">
      <c r="A330" s="27"/>
      <c r="B330" s="6" t="s">
        <v>312</v>
      </c>
      <c r="C330" s="7">
        <v>0</v>
      </c>
      <c r="D330" s="7">
        <v>0</v>
      </c>
      <c r="E330" s="8" t="str">
        <f t="shared" si="40"/>
        <v/>
      </c>
      <c r="F330" s="8" t="str">
        <f t="shared" si="41"/>
        <v/>
      </c>
      <c r="G330" s="8" t="str">
        <f t="shared" si="43"/>
        <v xml:space="preserve"> </v>
      </c>
      <c r="H330" s="8" t="str">
        <f t="shared" si="42"/>
        <v/>
      </c>
    </row>
    <row r="331" spans="1:8" ht="25.5" x14ac:dyDescent="0.2">
      <c r="A331" s="27"/>
      <c r="B331" s="6" t="s">
        <v>313</v>
      </c>
      <c r="C331" s="7">
        <v>1</v>
      </c>
      <c r="D331" s="7">
        <v>0</v>
      </c>
      <c r="E331" s="8">
        <f t="shared" si="40"/>
        <v>2.0408163265306121E-2</v>
      </c>
      <c r="F331" s="8" t="str">
        <f t="shared" si="41"/>
        <v/>
      </c>
      <c r="G331" s="8">
        <f t="shared" si="43"/>
        <v>-1</v>
      </c>
      <c r="H331" s="8">
        <f t="shared" si="42"/>
        <v>-2.0408163265306121E-2</v>
      </c>
    </row>
    <row r="332" spans="1:8" x14ac:dyDescent="0.2">
      <c r="A332" s="27"/>
      <c r="B332" s="6" t="s">
        <v>314</v>
      </c>
      <c r="C332" s="7">
        <v>0</v>
      </c>
      <c r="D332" s="7">
        <v>0</v>
      </c>
      <c r="E332" s="8" t="str">
        <f t="shared" si="40"/>
        <v/>
      </c>
      <c r="F332" s="8" t="str">
        <f t="shared" si="41"/>
        <v/>
      </c>
      <c r="G332" s="8" t="str">
        <f t="shared" si="43"/>
        <v xml:space="preserve"> </v>
      </c>
      <c r="H332" s="8" t="str">
        <f t="shared" si="42"/>
        <v/>
      </c>
    </row>
    <row r="333" spans="1:8" ht="25.5" x14ac:dyDescent="0.2">
      <c r="A333" s="27"/>
      <c r="B333" s="6" t="s">
        <v>315</v>
      </c>
      <c r="C333" s="7">
        <v>1</v>
      </c>
      <c r="D333" s="7">
        <v>0</v>
      </c>
      <c r="E333" s="8">
        <f t="shared" si="40"/>
        <v>2.0408163265306121E-2</v>
      </c>
      <c r="F333" s="8" t="str">
        <f t="shared" si="41"/>
        <v/>
      </c>
      <c r="G333" s="8">
        <f t="shared" si="43"/>
        <v>-1</v>
      </c>
      <c r="H333" s="8">
        <f t="shared" si="42"/>
        <v>-2.0408163265306121E-2</v>
      </c>
    </row>
    <row r="334" spans="1:8" x14ac:dyDescent="0.2">
      <c r="A334" s="27"/>
      <c r="B334" s="6" t="s">
        <v>316</v>
      </c>
      <c r="C334" s="7">
        <v>0</v>
      </c>
      <c r="D334" s="7">
        <v>0</v>
      </c>
      <c r="E334" s="8" t="str">
        <f t="shared" si="40"/>
        <v/>
      </c>
      <c r="F334" s="8" t="str">
        <f t="shared" si="41"/>
        <v/>
      </c>
      <c r="G334" s="8" t="str">
        <f t="shared" si="43"/>
        <v xml:space="preserve"> </v>
      </c>
      <c r="H334" s="8" t="str">
        <f t="shared" si="42"/>
        <v/>
      </c>
    </row>
    <row r="335" spans="1:8" ht="25.5" x14ac:dyDescent="0.2">
      <c r="A335" s="27"/>
      <c r="B335" s="6" t="s">
        <v>317</v>
      </c>
      <c r="C335" s="7">
        <v>0</v>
      </c>
      <c r="D335" s="7">
        <v>0</v>
      </c>
      <c r="E335" s="8" t="str">
        <f t="shared" si="40"/>
        <v/>
      </c>
      <c r="F335" s="8" t="str">
        <f t="shared" si="41"/>
        <v/>
      </c>
      <c r="G335" s="8" t="str">
        <f t="shared" si="43"/>
        <v xml:space="preserve"> </v>
      </c>
      <c r="H335" s="8" t="str">
        <f t="shared" si="42"/>
        <v/>
      </c>
    </row>
    <row r="336" spans="1:8" ht="25.5" x14ac:dyDescent="0.2">
      <c r="A336" s="27"/>
      <c r="B336" s="6" t="s">
        <v>318</v>
      </c>
      <c r="C336" s="7">
        <v>0</v>
      </c>
      <c r="D336" s="7">
        <v>0</v>
      </c>
      <c r="E336" s="8" t="str">
        <f t="shared" si="40"/>
        <v/>
      </c>
      <c r="F336" s="8" t="str">
        <f t="shared" si="41"/>
        <v/>
      </c>
      <c r="G336" s="8" t="str">
        <f t="shared" si="43"/>
        <v xml:space="preserve"> </v>
      </c>
      <c r="H336" s="8" t="str">
        <f t="shared" si="42"/>
        <v/>
      </c>
    </row>
    <row r="337" spans="1:8" ht="25.5" x14ac:dyDescent="0.2">
      <c r="A337" s="27"/>
      <c r="B337" s="6" t="s">
        <v>319</v>
      </c>
      <c r="C337" s="7">
        <v>0</v>
      </c>
      <c r="D337" s="7">
        <v>0</v>
      </c>
      <c r="E337" s="8" t="str">
        <f t="shared" si="40"/>
        <v/>
      </c>
      <c r="F337" s="8" t="str">
        <f t="shared" si="41"/>
        <v/>
      </c>
      <c r="G337" s="8" t="str">
        <f t="shared" si="43"/>
        <v xml:space="preserve"> </v>
      </c>
      <c r="H337" s="8" t="str">
        <f t="shared" si="42"/>
        <v/>
      </c>
    </row>
    <row r="338" spans="1:8" ht="25.5" x14ac:dyDescent="0.2">
      <c r="A338" s="27"/>
      <c r="B338" s="6" t="s">
        <v>320</v>
      </c>
      <c r="C338" s="7">
        <v>0</v>
      </c>
      <c r="D338" s="7">
        <v>0</v>
      </c>
      <c r="E338" s="8" t="str">
        <f t="shared" si="40"/>
        <v/>
      </c>
      <c r="F338" s="8" t="str">
        <f t="shared" si="41"/>
        <v/>
      </c>
      <c r="G338" s="8" t="str">
        <f t="shared" si="43"/>
        <v xml:space="preserve"> </v>
      </c>
      <c r="H338" s="8" t="str">
        <f t="shared" si="42"/>
        <v/>
      </c>
    </row>
    <row r="339" spans="1:8" x14ac:dyDescent="0.2">
      <c r="A339" s="27"/>
      <c r="B339" s="6" t="s">
        <v>321</v>
      </c>
      <c r="C339" s="7">
        <v>0</v>
      </c>
      <c r="D339" s="7">
        <v>0</v>
      </c>
      <c r="E339" s="8" t="str">
        <f t="shared" si="40"/>
        <v/>
      </c>
      <c r="F339" s="8" t="str">
        <f t="shared" si="41"/>
        <v/>
      </c>
      <c r="G339" s="8" t="str">
        <f t="shared" si="43"/>
        <v xml:space="preserve"> </v>
      </c>
      <c r="H339" s="8" t="str">
        <f t="shared" si="42"/>
        <v/>
      </c>
    </row>
    <row r="340" spans="1:8" ht="25.5" x14ac:dyDescent="0.2">
      <c r="A340" s="27"/>
      <c r="B340" s="6" t="s">
        <v>322</v>
      </c>
      <c r="C340" s="7">
        <v>0</v>
      </c>
      <c r="D340" s="7">
        <v>1</v>
      </c>
      <c r="E340" s="8" t="str">
        <f t="shared" si="40"/>
        <v/>
      </c>
      <c r="F340" s="8">
        <f t="shared" si="41"/>
        <v>1.8518518518518517E-2</v>
      </c>
      <c r="G340" s="8">
        <f t="shared" si="43"/>
        <v>1</v>
      </c>
      <c r="H340" s="8" t="str">
        <f t="shared" si="42"/>
        <v/>
      </c>
    </row>
    <row r="341" spans="1:8" x14ac:dyDescent="0.2">
      <c r="A341" s="27"/>
      <c r="B341" s="6" t="s">
        <v>323</v>
      </c>
      <c r="C341" s="7">
        <v>0</v>
      </c>
      <c r="D341" s="7">
        <v>0</v>
      </c>
      <c r="E341" s="8" t="str">
        <f t="shared" ref="E341:E356" si="44">+IF(C341=0,"",C341/C$181)</f>
        <v/>
      </c>
      <c r="F341" s="8" t="str">
        <f t="shared" ref="F341:F356" si="45">+IF(D341=0,"",D341/D$181)</f>
        <v/>
      </c>
      <c r="G341" s="8" t="str">
        <f t="shared" si="43"/>
        <v xml:space="preserve"> </v>
      </c>
      <c r="H341" s="8" t="str">
        <f t="shared" ref="H341:H356" si="46">+IF(OR(AND(E341=""),(G341="")),"",E341*G341)</f>
        <v/>
      </c>
    </row>
    <row r="342" spans="1:8" ht="15.75" customHeight="1" x14ac:dyDescent="0.2">
      <c r="A342" s="27"/>
      <c r="B342" s="6" t="s">
        <v>324</v>
      </c>
      <c r="C342" s="7">
        <v>0</v>
      </c>
      <c r="D342" s="7">
        <v>0</v>
      </c>
      <c r="E342" s="8" t="str">
        <f t="shared" si="44"/>
        <v/>
      </c>
      <c r="F342" s="8" t="str">
        <f t="shared" si="45"/>
        <v/>
      </c>
      <c r="G342" s="8" t="str">
        <f t="shared" ref="G342:G356" si="47">+IF(AND(C342=0,D342=0)," ",IF(C342=0,1,IF(D342=0,-1,(D342-C342)/C342)))</f>
        <v xml:space="preserve"> </v>
      </c>
      <c r="H342" s="8" t="str">
        <f t="shared" si="46"/>
        <v/>
      </c>
    </row>
    <row r="343" spans="1:8" x14ac:dyDescent="0.2">
      <c r="A343" s="27"/>
      <c r="B343" s="6" t="s">
        <v>325</v>
      </c>
      <c r="C343" s="7">
        <v>0</v>
      </c>
      <c r="D343" s="7">
        <v>0</v>
      </c>
      <c r="E343" s="8" t="str">
        <f t="shared" si="44"/>
        <v/>
      </c>
      <c r="F343" s="8" t="str">
        <f t="shared" si="45"/>
        <v/>
      </c>
      <c r="G343" s="8" t="str">
        <f t="shared" si="47"/>
        <v xml:space="preserve"> </v>
      </c>
      <c r="H343" s="8" t="str">
        <f t="shared" si="46"/>
        <v/>
      </c>
    </row>
    <row r="344" spans="1:8" x14ac:dyDescent="0.2">
      <c r="A344" s="27"/>
      <c r="B344" s="6" t="s">
        <v>326</v>
      </c>
      <c r="C344" s="7">
        <v>0</v>
      </c>
      <c r="D344" s="7">
        <v>0</v>
      </c>
      <c r="E344" s="8" t="str">
        <f t="shared" si="44"/>
        <v/>
      </c>
      <c r="F344" s="8" t="str">
        <f t="shared" si="45"/>
        <v/>
      </c>
      <c r="G344" s="8" t="str">
        <f t="shared" si="47"/>
        <v xml:space="preserve"> </v>
      </c>
      <c r="H344" s="8" t="str">
        <f t="shared" si="46"/>
        <v/>
      </c>
    </row>
    <row r="345" spans="1:8" ht="25.5" x14ac:dyDescent="0.2">
      <c r="A345" s="27"/>
      <c r="B345" s="6" t="s">
        <v>327</v>
      </c>
      <c r="C345" s="7">
        <v>0</v>
      </c>
      <c r="D345" s="7">
        <v>0</v>
      </c>
      <c r="E345" s="8" t="str">
        <f t="shared" si="44"/>
        <v/>
      </c>
      <c r="F345" s="8" t="str">
        <f t="shared" si="45"/>
        <v/>
      </c>
      <c r="G345" s="8" t="str">
        <f t="shared" si="47"/>
        <v xml:space="preserve"> </v>
      </c>
      <c r="H345" s="8" t="str">
        <f t="shared" si="46"/>
        <v/>
      </c>
    </row>
    <row r="346" spans="1:8" ht="25.5" x14ac:dyDescent="0.2">
      <c r="A346" s="27"/>
      <c r="B346" s="6" t="s">
        <v>328</v>
      </c>
      <c r="C346" s="7">
        <v>0</v>
      </c>
      <c r="D346" s="7">
        <v>0</v>
      </c>
      <c r="E346" s="8" t="str">
        <f t="shared" si="44"/>
        <v/>
      </c>
      <c r="F346" s="8" t="str">
        <f t="shared" si="45"/>
        <v/>
      </c>
      <c r="G346" s="8" t="str">
        <f t="shared" si="47"/>
        <v xml:space="preserve"> </v>
      </c>
      <c r="H346" s="8" t="str">
        <f t="shared" si="46"/>
        <v/>
      </c>
    </row>
    <row r="347" spans="1:8" ht="25.5" x14ac:dyDescent="0.2">
      <c r="A347" s="27"/>
      <c r="B347" s="6" t="s">
        <v>329</v>
      </c>
      <c r="C347" s="7">
        <v>0</v>
      </c>
      <c r="D347" s="7">
        <v>0</v>
      </c>
      <c r="E347" s="8" t="str">
        <f t="shared" si="44"/>
        <v/>
      </c>
      <c r="F347" s="8" t="str">
        <f t="shared" si="45"/>
        <v/>
      </c>
      <c r="G347" s="8" t="str">
        <f t="shared" si="47"/>
        <v xml:space="preserve"> </v>
      </c>
      <c r="H347" s="8" t="str">
        <f t="shared" si="46"/>
        <v/>
      </c>
    </row>
    <row r="348" spans="1:8" ht="25.5" x14ac:dyDescent="0.2">
      <c r="A348" s="27"/>
      <c r="B348" s="6" t="s">
        <v>330</v>
      </c>
      <c r="C348" s="7">
        <v>0</v>
      </c>
      <c r="D348" s="7">
        <v>0</v>
      </c>
      <c r="E348" s="8" t="str">
        <f t="shared" si="44"/>
        <v/>
      </c>
      <c r="F348" s="8" t="str">
        <f t="shared" si="45"/>
        <v/>
      </c>
      <c r="G348" s="8" t="str">
        <f t="shared" si="47"/>
        <v xml:space="preserve"> </v>
      </c>
      <c r="H348" s="8" t="str">
        <f t="shared" si="46"/>
        <v/>
      </c>
    </row>
    <row r="349" spans="1:8" x14ac:dyDescent="0.2">
      <c r="A349" s="27"/>
      <c r="B349" s="6" t="s">
        <v>331</v>
      </c>
      <c r="C349" s="7">
        <v>0</v>
      </c>
      <c r="D349" s="7">
        <v>0</v>
      </c>
      <c r="E349" s="8" t="str">
        <f t="shared" si="44"/>
        <v/>
      </c>
      <c r="F349" s="8" t="str">
        <f t="shared" si="45"/>
        <v/>
      </c>
      <c r="G349" s="8" t="str">
        <f t="shared" si="47"/>
        <v xml:space="preserve"> </v>
      </c>
      <c r="H349" s="8" t="str">
        <f t="shared" si="46"/>
        <v/>
      </c>
    </row>
    <row r="350" spans="1:8" ht="25.5" x14ac:dyDescent="0.2">
      <c r="A350" s="27"/>
      <c r="B350" s="6" t="s">
        <v>332</v>
      </c>
      <c r="C350" s="7">
        <v>0</v>
      </c>
      <c r="D350" s="7">
        <v>0</v>
      </c>
      <c r="E350" s="8" t="str">
        <f t="shared" si="44"/>
        <v/>
      </c>
      <c r="F350" s="8" t="str">
        <f t="shared" si="45"/>
        <v/>
      </c>
      <c r="G350" s="8" t="str">
        <f t="shared" si="47"/>
        <v xml:space="preserve"> </v>
      </c>
      <c r="H350" s="8" t="str">
        <f t="shared" si="46"/>
        <v/>
      </c>
    </row>
    <row r="351" spans="1:8" x14ac:dyDescent="0.2">
      <c r="A351" s="27"/>
      <c r="B351" s="6" t="s">
        <v>333</v>
      </c>
      <c r="C351" s="7">
        <v>0</v>
      </c>
      <c r="D351" s="7">
        <v>0</v>
      </c>
      <c r="E351" s="8" t="str">
        <f t="shared" si="44"/>
        <v/>
      </c>
      <c r="F351" s="8" t="str">
        <f t="shared" si="45"/>
        <v/>
      </c>
      <c r="G351" s="8" t="str">
        <f t="shared" si="47"/>
        <v xml:space="preserve"> </v>
      </c>
      <c r="H351" s="8" t="str">
        <f t="shared" si="46"/>
        <v/>
      </c>
    </row>
    <row r="352" spans="1:8" ht="25.5" x14ac:dyDescent="0.2">
      <c r="A352" s="27"/>
      <c r="B352" s="6" t="s">
        <v>334</v>
      </c>
      <c r="C352" s="7">
        <v>0</v>
      </c>
      <c r="D352" s="7">
        <v>0</v>
      </c>
      <c r="E352" s="8" t="str">
        <f t="shared" si="44"/>
        <v/>
      </c>
      <c r="F352" s="8" t="str">
        <f t="shared" si="45"/>
        <v/>
      </c>
      <c r="G352" s="8" t="str">
        <f t="shared" si="47"/>
        <v xml:space="preserve"> </v>
      </c>
      <c r="H352" s="8" t="str">
        <f t="shared" si="46"/>
        <v/>
      </c>
    </row>
    <row r="353" spans="1:8" ht="25.5" x14ac:dyDescent="0.2">
      <c r="A353" s="27"/>
      <c r="B353" s="6" t="s">
        <v>335</v>
      </c>
      <c r="C353" s="7">
        <v>0</v>
      </c>
      <c r="D353" s="7">
        <v>0</v>
      </c>
      <c r="E353" s="8" t="str">
        <f t="shared" si="44"/>
        <v/>
      </c>
      <c r="F353" s="8" t="str">
        <f t="shared" si="45"/>
        <v/>
      </c>
      <c r="G353" s="8" t="str">
        <f t="shared" si="47"/>
        <v xml:space="preserve"> </v>
      </c>
      <c r="H353" s="8" t="str">
        <f t="shared" si="46"/>
        <v/>
      </c>
    </row>
    <row r="354" spans="1:8" x14ac:dyDescent="0.2">
      <c r="A354" s="27"/>
      <c r="B354" s="6" t="s">
        <v>336</v>
      </c>
      <c r="C354" s="7">
        <v>0</v>
      </c>
      <c r="D354" s="7">
        <v>0</v>
      </c>
      <c r="E354" s="8" t="str">
        <f t="shared" si="44"/>
        <v/>
      </c>
      <c r="F354" s="8" t="str">
        <f t="shared" si="45"/>
        <v/>
      </c>
      <c r="G354" s="8" t="str">
        <f t="shared" si="47"/>
        <v xml:space="preserve"> </v>
      </c>
      <c r="H354" s="8" t="str">
        <f t="shared" si="46"/>
        <v/>
      </c>
    </row>
    <row r="355" spans="1:8" x14ac:dyDescent="0.2">
      <c r="A355" s="27"/>
      <c r="B355" s="6" t="s">
        <v>337</v>
      </c>
      <c r="C355" s="7">
        <v>0</v>
      </c>
      <c r="D355" s="7">
        <v>0</v>
      </c>
      <c r="E355" s="8" t="str">
        <f t="shared" si="44"/>
        <v/>
      </c>
      <c r="F355" s="8" t="str">
        <f t="shared" si="45"/>
        <v/>
      </c>
      <c r="G355" s="8" t="str">
        <f t="shared" si="47"/>
        <v xml:space="preserve"> </v>
      </c>
      <c r="H355" s="8" t="str">
        <f t="shared" si="46"/>
        <v/>
      </c>
    </row>
    <row r="356" spans="1:8" ht="25.5" x14ac:dyDescent="0.2">
      <c r="A356" s="27"/>
      <c r="B356" s="6" t="s">
        <v>338</v>
      </c>
      <c r="C356" s="7">
        <v>0</v>
      </c>
      <c r="D356" s="7">
        <v>0</v>
      </c>
      <c r="E356" s="8" t="str">
        <f t="shared" si="44"/>
        <v/>
      </c>
      <c r="F356" s="8" t="str">
        <f t="shared" si="45"/>
        <v/>
      </c>
      <c r="G356" s="8" t="str">
        <f t="shared" si="47"/>
        <v xml:space="preserve"> </v>
      </c>
      <c r="H356" s="8" t="str">
        <f t="shared" si="46"/>
        <v/>
      </c>
    </row>
    <row r="357" spans="1:8" x14ac:dyDescent="0.2">
      <c r="A357" s="26"/>
    </row>
    <row r="358" spans="1:8" x14ac:dyDescent="0.2">
      <c r="A358" s="26"/>
    </row>
    <row r="359" spans="1:8" ht="15.75" thickBot="1" x14ac:dyDescent="0.25">
      <c r="A359" s="26"/>
    </row>
    <row r="360" spans="1:8" ht="29.25" customHeight="1" thickBot="1" x14ac:dyDescent="0.25">
      <c r="A360" s="27"/>
      <c r="B360" s="28" t="s">
        <v>2</v>
      </c>
      <c r="C360" s="30" t="s">
        <v>12</v>
      </c>
      <c r="D360" s="38"/>
      <c r="E360" s="30" t="s">
        <v>4</v>
      </c>
      <c r="F360" s="31"/>
      <c r="G360" s="39" t="s">
        <v>13</v>
      </c>
      <c r="H360" s="39" t="s">
        <v>5</v>
      </c>
    </row>
    <row r="361" spans="1:8" ht="15.75" thickBot="1" x14ac:dyDescent="0.25">
      <c r="A361" s="27"/>
      <c r="B361" s="29"/>
      <c r="C361" s="10">
        <v>2022</v>
      </c>
      <c r="D361" s="10">
        <v>2023</v>
      </c>
      <c r="E361" s="10">
        <v>2022</v>
      </c>
      <c r="F361" s="10">
        <v>2023</v>
      </c>
      <c r="G361" s="29"/>
      <c r="H361" s="29"/>
    </row>
    <row r="362" spans="1:8" ht="15.75" thickBot="1" x14ac:dyDescent="0.25">
      <c r="A362" s="27"/>
      <c r="B362" s="9" t="s">
        <v>9</v>
      </c>
      <c r="C362" s="11">
        <f>SUM(C363:C595)</f>
        <v>205</v>
      </c>
      <c r="D362" s="11">
        <f>SUM(D363:D595)</f>
        <v>180</v>
      </c>
      <c r="E362" s="25">
        <f t="shared" ref="E362:E425" si="48">+IF(C362=0,"",C362/C$362)</f>
        <v>1</v>
      </c>
      <c r="F362" s="25">
        <f t="shared" ref="F362:F425" si="49">+IF(D362=0,"",D362/D$362)</f>
        <v>1</v>
      </c>
      <c r="G362" s="25">
        <f>+IF(AND(C362=0,D362=0),"",IF(C362=0,1,IF(D362=0,-1,(D362-C362)/C362)))</f>
        <v>-0.12195121951219512</v>
      </c>
      <c r="H362" s="25">
        <f t="shared" ref="H362:H425" si="50">+IF(OR(AND(E362=""),(G362="")),"",E362*G362)</f>
        <v>-0.12195121951219512</v>
      </c>
    </row>
    <row r="363" spans="1:8" x14ac:dyDescent="0.2">
      <c r="A363" s="27"/>
      <c r="B363" s="6" t="s">
        <v>339</v>
      </c>
      <c r="C363" s="7">
        <v>2</v>
      </c>
      <c r="D363" s="7">
        <v>1</v>
      </c>
      <c r="E363" s="8">
        <f t="shared" si="48"/>
        <v>9.7560975609756097E-3</v>
      </c>
      <c r="F363" s="8">
        <f t="shared" si="49"/>
        <v>5.5555555555555558E-3</v>
      </c>
      <c r="G363" s="8">
        <f t="shared" ref="G363:G426" si="51">+IF(AND(C363=0,D363=0)," ",IF(C363=0,1,IF(D363=0,-1,(D363-C363)/C363)))</f>
        <v>-0.5</v>
      </c>
      <c r="H363" s="8">
        <f t="shared" si="50"/>
        <v>-4.8780487804878049E-3</v>
      </c>
    </row>
    <row r="364" spans="1:8" x14ac:dyDescent="0.2">
      <c r="A364" s="27"/>
      <c r="B364" s="6" t="s">
        <v>340</v>
      </c>
      <c r="C364" s="7">
        <v>0</v>
      </c>
      <c r="D364" s="7">
        <v>8</v>
      </c>
      <c r="E364" s="8" t="str">
        <f t="shared" si="48"/>
        <v/>
      </c>
      <c r="F364" s="8">
        <f t="shared" si="49"/>
        <v>4.4444444444444446E-2</v>
      </c>
      <c r="G364" s="8">
        <f t="shared" si="51"/>
        <v>1</v>
      </c>
      <c r="H364" s="8" t="str">
        <f t="shared" si="50"/>
        <v/>
      </c>
    </row>
    <row r="365" spans="1:8" x14ac:dyDescent="0.2">
      <c r="A365" s="27"/>
      <c r="B365" s="6" t="s">
        <v>341</v>
      </c>
      <c r="C365" s="7">
        <v>0</v>
      </c>
      <c r="D365" s="7">
        <v>2</v>
      </c>
      <c r="E365" s="8" t="str">
        <f t="shared" si="48"/>
        <v/>
      </c>
      <c r="F365" s="8">
        <f t="shared" si="49"/>
        <v>1.1111111111111112E-2</v>
      </c>
      <c r="G365" s="8">
        <f t="shared" si="51"/>
        <v>1</v>
      </c>
      <c r="H365" s="8" t="str">
        <f t="shared" si="50"/>
        <v/>
      </c>
    </row>
    <row r="366" spans="1:8" x14ac:dyDescent="0.2">
      <c r="A366" s="27"/>
      <c r="B366" s="6" t="s">
        <v>342</v>
      </c>
      <c r="C366" s="7">
        <v>0</v>
      </c>
      <c r="D366" s="7">
        <v>0</v>
      </c>
      <c r="E366" s="8" t="str">
        <f t="shared" si="48"/>
        <v/>
      </c>
      <c r="F366" s="8" t="str">
        <f t="shared" si="49"/>
        <v/>
      </c>
      <c r="G366" s="8" t="str">
        <f t="shared" si="51"/>
        <v xml:space="preserve"> </v>
      </c>
      <c r="H366" s="8" t="str">
        <f t="shared" si="50"/>
        <v/>
      </c>
    </row>
    <row r="367" spans="1:8" x14ac:dyDescent="0.2">
      <c r="A367" s="27"/>
      <c r="B367" s="6" t="s">
        <v>343</v>
      </c>
      <c r="C367" s="7">
        <v>0</v>
      </c>
      <c r="D367" s="7">
        <v>0</v>
      </c>
      <c r="E367" s="8" t="str">
        <f t="shared" si="48"/>
        <v/>
      </c>
      <c r="F367" s="8" t="str">
        <f t="shared" si="49"/>
        <v/>
      </c>
      <c r="G367" s="8" t="str">
        <f t="shared" si="51"/>
        <v xml:space="preserve"> </v>
      </c>
      <c r="H367" s="8" t="str">
        <f t="shared" si="50"/>
        <v/>
      </c>
    </row>
    <row r="368" spans="1:8" x14ac:dyDescent="0.2">
      <c r="A368" s="27"/>
      <c r="B368" s="6" t="s">
        <v>344</v>
      </c>
      <c r="C368" s="7">
        <v>5</v>
      </c>
      <c r="D368" s="7">
        <v>16</v>
      </c>
      <c r="E368" s="8">
        <f t="shared" si="48"/>
        <v>2.4390243902439025E-2</v>
      </c>
      <c r="F368" s="8">
        <f t="shared" si="49"/>
        <v>8.8888888888888892E-2</v>
      </c>
      <c r="G368" s="8">
        <f t="shared" si="51"/>
        <v>2.2000000000000002</v>
      </c>
      <c r="H368" s="8">
        <f t="shared" si="50"/>
        <v>5.365853658536586E-2</v>
      </c>
    </row>
    <row r="369" spans="1:8" x14ac:dyDescent="0.2">
      <c r="A369" s="27"/>
      <c r="B369" s="6" t="s">
        <v>345</v>
      </c>
      <c r="C369" s="7">
        <v>1</v>
      </c>
      <c r="D369" s="7">
        <v>0</v>
      </c>
      <c r="E369" s="8">
        <f t="shared" si="48"/>
        <v>4.8780487804878049E-3</v>
      </c>
      <c r="F369" s="8" t="str">
        <f t="shared" si="49"/>
        <v/>
      </c>
      <c r="G369" s="8">
        <f t="shared" si="51"/>
        <v>-1</v>
      </c>
      <c r="H369" s="8">
        <f t="shared" si="50"/>
        <v>-4.8780487804878049E-3</v>
      </c>
    </row>
    <row r="370" spans="1:8" x14ac:dyDescent="0.2">
      <c r="A370" s="27"/>
      <c r="B370" s="6" t="s">
        <v>346</v>
      </c>
      <c r="C370" s="7">
        <v>0</v>
      </c>
      <c r="D370" s="7">
        <v>0</v>
      </c>
      <c r="E370" s="8" t="str">
        <f t="shared" si="48"/>
        <v/>
      </c>
      <c r="F370" s="8" t="str">
        <f t="shared" si="49"/>
        <v/>
      </c>
      <c r="G370" s="8" t="str">
        <f t="shared" si="51"/>
        <v xml:space="preserve"> </v>
      </c>
      <c r="H370" s="8" t="str">
        <f t="shared" si="50"/>
        <v/>
      </c>
    </row>
    <row r="371" spans="1:8" x14ac:dyDescent="0.2">
      <c r="A371" s="27"/>
      <c r="B371" s="6" t="s">
        <v>347</v>
      </c>
      <c r="C371" s="7">
        <v>0</v>
      </c>
      <c r="D371" s="7">
        <v>0</v>
      </c>
      <c r="E371" s="8" t="str">
        <f t="shared" si="48"/>
        <v/>
      </c>
      <c r="F371" s="8" t="str">
        <f t="shared" si="49"/>
        <v/>
      </c>
      <c r="G371" s="8" t="str">
        <f t="shared" si="51"/>
        <v xml:space="preserve"> </v>
      </c>
      <c r="H371" s="8" t="str">
        <f t="shared" si="50"/>
        <v/>
      </c>
    </row>
    <row r="372" spans="1:8" x14ac:dyDescent="0.2">
      <c r="A372" s="27"/>
      <c r="B372" s="6" t="s">
        <v>348</v>
      </c>
      <c r="C372" s="7">
        <v>0</v>
      </c>
      <c r="D372" s="7">
        <v>1</v>
      </c>
      <c r="E372" s="8" t="str">
        <f t="shared" si="48"/>
        <v/>
      </c>
      <c r="F372" s="8">
        <f t="shared" si="49"/>
        <v>5.5555555555555558E-3</v>
      </c>
      <c r="G372" s="8">
        <f t="shared" si="51"/>
        <v>1</v>
      </c>
      <c r="H372" s="8" t="str">
        <f t="shared" si="50"/>
        <v/>
      </c>
    </row>
    <row r="373" spans="1:8" x14ac:dyDescent="0.2">
      <c r="A373" s="27"/>
      <c r="B373" s="6" t="s">
        <v>349</v>
      </c>
      <c r="C373" s="7">
        <v>0</v>
      </c>
      <c r="D373" s="7">
        <v>0</v>
      </c>
      <c r="E373" s="8" t="str">
        <f t="shared" si="48"/>
        <v/>
      </c>
      <c r="F373" s="8" t="str">
        <f t="shared" si="49"/>
        <v/>
      </c>
      <c r="G373" s="8" t="str">
        <f t="shared" si="51"/>
        <v xml:space="preserve"> </v>
      </c>
      <c r="H373" s="8" t="str">
        <f t="shared" si="50"/>
        <v/>
      </c>
    </row>
    <row r="374" spans="1:8" x14ac:dyDescent="0.2">
      <c r="A374" s="27"/>
      <c r="B374" s="6" t="s">
        <v>350</v>
      </c>
      <c r="C374" s="7">
        <v>10</v>
      </c>
      <c r="D374" s="7">
        <v>16</v>
      </c>
      <c r="E374" s="8">
        <f t="shared" si="48"/>
        <v>4.878048780487805E-2</v>
      </c>
      <c r="F374" s="8">
        <f t="shared" si="49"/>
        <v>8.8888888888888892E-2</v>
      </c>
      <c r="G374" s="8">
        <f t="shared" si="51"/>
        <v>0.6</v>
      </c>
      <c r="H374" s="8">
        <f t="shared" si="50"/>
        <v>2.9268292682926828E-2</v>
      </c>
    </row>
    <row r="375" spans="1:8" x14ac:dyDescent="0.2">
      <c r="A375" s="27"/>
      <c r="B375" s="6" t="s">
        <v>351</v>
      </c>
      <c r="C375" s="7">
        <v>0</v>
      </c>
      <c r="D375" s="7">
        <v>1</v>
      </c>
      <c r="E375" s="8" t="str">
        <f t="shared" si="48"/>
        <v/>
      </c>
      <c r="F375" s="8">
        <f t="shared" si="49"/>
        <v>5.5555555555555558E-3</v>
      </c>
      <c r="G375" s="8">
        <f t="shared" si="51"/>
        <v>1</v>
      </c>
      <c r="H375" s="8" t="str">
        <f t="shared" si="50"/>
        <v/>
      </c>
    </row>
    <row r="376" spans="1:8" x14ac:dyDescent="0.2">
      <c r="A376" s="27"/>
      <c r="B376" s="6" t="s">
        <v>352</v>
      </c>
      <c r="C376" s="7">
        <v>0</v>
      </c>
      <c r="D376" s="7">
        <v>0</v>
      </c>
      <c r="E376" s="8" t="str">
        <f t="shared" si="48"/>
        <v/>
      </c>
      <c r="F376" s="8" t="str">
        <f t="shared" si="49"/>
        <v/>
      </c>
      <c r="G376" s="8" t="str">
        <f t="shared" si="51"/>
        <v xml:space="preserve"> </v>
      </c>
      <c r="H376" s="8" t="str">
        <f t="shared" si="50"/>
        <v/>
      </c>
    </row>
    <row r="377" spans="1:8" x14ac:dyDescent="0.2">
      <c r="A377" s="27"/>
      <c r="B377" s="6" t="s">
        <v>353</v>
      </c>
      <c r="C377" s="7">
        <v>5</v>
      </c>
      <c r="D377" s="7">
        <v>2</v>
      </c>
      <c r="E377" s="8">
        <f t="shared" si="48"/>
        <v>2.4390243902439025E-2</v>
      </c>
      <c r="F377" s="8">
        <f t="shared" si="49"/>
        <v>1.1111111111111112E-2</v>
      </c>
      <c r="G377" s="8">
        <f t="shared" si="51"/>
        <v>-0.6</v>
      </c>
      <c r="H377" s="8">
        <f t="shared" si="50"/>
        <v>-1.4634146341463414E-2</v>
      </c>
    </row>
    <row r="378" spans="1:8" x14ac:dyDescent="0.2">
      <c r="A378" s="27"/>
      <c r="B378" s="6" t="s">
        <v>354</v>
      </c>
      <c r="C378" s="7">
        <v>0</v>
      </c>
      <c r="D378" s="7">
        <v>1</v>
      </c>
      <c r="E378" s="8" t="str">
        <f t="shared" si="48"/>
        <v/>
      </c>
      <c r="F378" s="8">
        <f t="shared" si="49"/>
        <v>5.5555555555555558E-3</v>
      </c>
      <c r="G378" s="8">
        <f t="shared" si="51"/>
        <v>1</v>
      </c>
      <c r="H378" s="8" t="str">
        <f t="shared" si="50"/>
        <v/>
      </c>
    </row>
    <row r="379" spans="1:8" x14ac:dyDescent="0.2">
      <c r="A379" s="27"/>
      <c r="B379" s="6" t="s">
        <v>355</v>
      </c>
      <c r="C379" s="7">
        <v>0</v>
      </c>
      <c r="D379" s="7">
        <v>0</v>
      </c>
      <c r="E379" s="8" t="str">
        <f t="shared" si="48"/>
        <v/>
      </c>
      <c r="F379" s="8" t="str">
        <f t="shared" si="49"/>
        <v/>
      </c>
      <c r="G379" s="8" t="str">
        <f t="shared" si="51"/>
        <v xml:space="preserve"> </v>
      </c>
      <c r="H379" s="8" t="str">
        <f t="shared" si="50"/>
        <v/>
      </c>
    </row>
    <row r="380" spans="1:8" x14ac:dyDescent="0.2">
      <c r="A380" s="27"/>
      <c r="B380" s="6" t="s">
        <v>356</v>
      </c>
      <c r="C380" s="7">
        <v>2</v>
      </c>
      <c r="D380" s="7">
        <v>0</v>
      </c>
      <c r="E380" s="8">
        <f t="shared" si="48"/>
        <v>9.7560975609756097E-3</v>
      </c>
      <c r="F380" s="8" t="str">
        <f t="shared" si="49"/>
        <v/>
      </c>
      <c r="G380" s="8">
        <f t="shared" si="51"/>
        <v>-1</v>
      </c>
      <c r="H380" s="8">
        <f t="shared" si="50"/>
        <v>-9.7560975609756097E-3</v>
      </c>
    </row>
    <row r="381" spans="1:8" x14ac:dyDescent="0.2">
      <c r="A381" s="27"/>
      <c r="B381" s="6" t="s">
        <v>357</v>
      </c>
      <c r="C381" s="7">
        <v>1</v>
      </c>
      <c r="D381" s="7">
        <v>0</v>
      </c>
      <c r="E381" s="8">
        <f t="shared" si="48"/>
        <v>4.8780487804878049E-3</v>
      </c>
      <c r="F381" s="8" t="str">
        <f t="shared" si="49"/>
        <v/>
      </c>
      <c r="G381" s="8">
        <f t="shared" si="51"/>
        <v>-1</v>
      </c>
      <c r="H381" s="8">
        <f t="shared" si="50"/>
        <v>-4.8780487804878049E-3</v>
      </c>
    </row>
    <row r="382" spans="1:8" x14ac:dyDescent="0.2">
      <c r="A382" s="27"/>
      <c r="B382" s="6" t="s">
        <v>358</v>
      </c>
      <c r="C382" s="7">
        <v>1</v>
      </c>
      <c r="D382" s="7">
        <v>4</v>
      </c>
      <c r="E382" s="8">
        <f t="shared" si="48"/>
        <v>4.8780487804878049E-3</v>
      </c>
      <c r="F382" s="8">
        <f t="shared" si="49"/>
        <v>2.2222222222222223E-2</v>
      </c>
      <c r="G382" s="8">
        <f t="shared" si="51"/>
        <v>3</v>
      </c>
      <c r="H382" s="8">
        <f t="shared" si="50"/>
        <v>1.4634146341463414E-2</v>
      </c>
    </row>
    <row r="383" spans="1:8" x14ac:dyDescent="0.2">
      <c r="A383" s="27"/>
      <c r="B383" s="6" t="s">
        <v>359</v>
      </c>
      <c r="C383" s="7">
        <v>5</v>
      </c>
      <c r="D383" s="7">
        <v>12</v>
      </c>
      <c r="E383" s="8">
        <f t="shared" si="48"/>
        <v>2.4390243902439025E-2</v>
      </c>
      <c r="F383" s="8">
        <f t="shared" si="49"/>
        <v>6.6666666666666666E-2</v>
      </c>
      <c r="G383" s="8">
        <f t="shared" si="51"/>
        <v>1.4</v>
      </c>
      <c r="H383" s="8">
        <f t="shared" si="50"/>
        <v>3.414634146341463E-2</v>
      </c>
    </row>
    <row r="384" spans="1:8" x14ac:dyDescent="0.2">
      <c r="A384" s="27"/>
      <c r="B384" s="6" t="s">
        <v>360</v>
      </c>
      <c r="C384" s="7">
        <v>0</v>
      </c>
      <c r="D384" s="7">
        <v>0</v>
      </c>
      <c r="E384" s="8" t="str">
        <f t="shared" si="48"/>
        <v/>
      </c>
      <c r="F384" s="8" t="str">
        <f t="shared" si="49"/>
        <v/>
      </c>
      <c r="G384" s="8" t="str">
        <f t="shared" si="51"/>
        <v xml:space="preserve"> </v>
      </c>
      <c r="H384" s="8" t="str">
        <f t="shared" si="50"/>
        <v/>
      </c>
    </row>
    <row r="385" spans="1:8" x14ac:dyDescent="0.2">
      <c r="A385" s="27"/>
      <c r="B385" s="6" t="s">
        <v>361</v>
      </c>
      <c r="C385" s="7">
        <v>0</v>
      </c>
      <c r="D385" s="7">
        <v>1</v>
      </c>
      <c r="E385" s="8" t="str">
        <f t="shared" si="48"/>
        <v/>
      </c>
      <c r="F385" s="8">
        <f t="shared" si="49"/>
        <v>5.5555555555555558E-3</v>
      </c>
      <c r="G385" s="8">
        <f t="shared" si="51"/>
        <v>1</v>
      </c>
      <c r="H385" s="8" t="str">
        <f t="shared" si="50"/>
        <v/>
      </c>
    </row>
    <row r="386" spans="1:8" x14ac:dyDescent="0.2">
      <c r="A386" s="27"/>
      <c r="B386" s="6" t="s">
        <v>362</v>
      </c>
      <c r="C386" s="7">
        <v>4</v>
      </c>
      <c r="D386" s="7">
        <v>7</v>
      </c>
      <c r="E386" s="8">
        <f t="shared" si="48"/>
        <v>1.9512195121951219E-2</v>
      </c>
      <c r="F386" s="8">
        <f t="shared" si="49"/>
        <v>3.888888888888889E-2</v>
      </c>
      <c r="G386" s="8">
        <f t="shared" si="51"/>
        <v>0.75</v>
      </c>
      <c r="H386" s="8">
        <f t="shared" si="50"/>
        <v>1.4634146341463414E-2</v>
      </c>
    </row>
    <row r="387" spans="1:8" x14ac:dyDescent="0.2">
      <c r="A387" s="27"/>
      <c r="B387" s="6" t="s">
        <v>363</v>
      </c>
      <c r="C387" s="7">
        <v>0</v>
      </c>
      <c r="D387" s="7">
        <v>1</v>
      </c>
      <c r="E387" s="8" t="str">
        <f t="shared" si="48"/>
        <v/>
      </c>
      <c r="F387" s="8">
        <f t="shared" si="49"/>
        <v>5.5555555555555558E-3</v>
      </c>
      <c r="G387" s="8">
        <f t="shared" si="51"/>
        <v>1</v>
      </c>
      <c r="H387" s="8" t="str">
        <f t="shared" si="50"/>
        <v/>
      </c>
    </row>
    <row r="388" spans="1:8" x14ac:dyDescent="0.2">
      <c r="A388" s="27"/>
      <c r="B388" s="6" t="s">
        <v>364</v>
      </c>
      <c r="C388" s="7">
        <v>0</v>
      </c>
      <c r="D388" s="7">
        <v>0</v>
      </c>
      <c r="E388" s="8" t="str">
        <f t="shared" si="48"/>
        <v/>
      </c>
      <c r="F388" s="8" t="str">
        <f t="shared" si="49"/>
        <v/>
      </c>
      <c r="G388" s="8" t="str">
        <f t="shared" si="51"/>
        <v xml:space="preserve"> </v>
      </c>
      <c r="H388" s="8" t="str">
        <f t="shared" si="50"/>
        <v/>
      </c>
    </row>
    <row r="389" spans="1:8" x14ac:dyDescent="0.2">
      <c r="A389" s="27"/>
      <c r="B389" s="6" t="s">
        <v>365</v>
      </c>
      <c r="C389" s="7">
        <v>0</v>
      </c>
      <c r="D389" s="7">
        <v>0</v>
      </c>
      <c r="E389" s="8" t="str">
        <f t="shared" si="48"/>
        <v/>
      </c>
      <c r="F389" s="8" t="str">
        <f t="shared" si="49"/>
        <v/>
      </c>
      <c r="G389" s="8" t="str">
        <f t="shared" si="51"/>
        <v xml:space="preserve"> </v>
      </c>
      <c r="H389" s="8" t="str">
        <f t="shared" si="50"/>
        <v/>
      </c>
    </row>
    <row r="390" spans="1:8" x14ac:dyDescent="0.2">
      <c r="A390" s="27"/>
      <c r="B390" s="6" t="s">
        <v>366</v>
      </c>
      <c r="C390" s="7">
        <v>0</v>
      </c>
      <c r="D390" s="7">
        <v>0</v>
      </c>
      <c r="E390" s="8" t="str">
        <f t="shared" si="48"/>
        <v/>
      </c>
      <c r="F390" s="8" t="str">
        <f t="shared" si="49"/>
        <v/>
      </c>
      <c r="G390" s="8" t="str">
        <f t="shared" si="51"/>
        <v xml:space="preserve"> </v>
      </c>
      <c r="H390" s="8" t="str">
        <f t="shared" si="50"/>
        <v/>
      </c>
    </row>
    <row r="391" spans="1:8" x14ac:dyDescent="0.2">
      <c r="A391" s="27"/>
      <c r="B391" s="6" t="s">
        <v>367</v>
      </c>
      <c r="C391" s="7">
        <v>0</v>
      </c>
      <c r="D391" s="7">
        <v>0</v>
      </c>
      <c r="E391" s="8" t="str">
        <f t="shared" si="48"/>
        <v/>
      </c>
      <c r="F391" s="8" t="str">
        <f t="shared" si="49"/>
        <v/>
      </c>
      <c r="G391" s="8" t="str">
        <f t="shared" si="51"/>
        <v xml:space="preserve"> </v>
      </c>
      <c r="H391" s="8" t="str">
        <f t="shared" si="50"/>
        <v/>
      </c>
    </row>
    <row r="392" spans="1:8" x14ac:dyDescent="0.2">
      <c r="A392" s="27"/>
      <c r="B392" s="6" t="s">
        <v>368</v>
      </c>
      <c r="C392" s="7">
        <v>0</v>
      </c>
      <c r="D392" s="7">
        <v>0</v>
      </c>
      <c r="E392" s="8" t="str">
        <f t="shared" si="48"/>
        <v/>
      </c>
      <c r="F392" s="8" t="str">
        <f t="shared" si="49"/>
        <v/>
      </c>
      <c r="G392" s="8" t="str">
        <f t="shared" si="51"/>
        <v xml:space="preserve"> </v>
      </c>
      <c r="H392" s="8" t="str">
        <f t="shared" si="50"/>
        <v/>
      </c>
    </row>
    <row r="393" spans="1:8" x14ac:dyDescent="0.2">
      <c r="A393" s="27"/>
      <c r="B393" s="6" t="s">
        <v>369</v>
      </c>
      <c r="C393" s="7">
        <v>0</v>
      </c>
      <c r="D393" s="7">
        <v>0</v>
      </c>
      <c r="E393" s="8" t="str">
        <f t="shared" si="48"/>
        <v/>
      </c>
      <c r="F393" s="8" t="str">
        <f t="shared" si="49"/>
        <v/>
      </c>
      <c r="G393" s="8" t="str">
        <f t="shared" si="51"/>
        <v xml:space="preserve"> </v>
      </c>
      <c r="H393" s="8" t="str">
        <f t="shared" si="50"/>
        <v/>
      </c>
    </row>
    <row r="394" spans="1:8" x14ac:dyDescent="0.2">
      <c r="A394" s="27"/>
      <c r="B394" s="6" t="s">
        <v>370</v>
      </c>
      <c r="C394" s="7">
        <v>0</v>
      </c>
      <c r="D394" s="7">
        <v>0</v>
      </c>
      <c r="E394" s="8" t="str">
        <f t="shared" si="48"/>
        <v/>
      </c>
      <c r="F394" s="8" t="str">
        <f t="shared" si="49"/>
        <v/>
      </c>
      <c r="G394" s="8" t="str">
        <f t="shared" si="51"/>
        <v xml:space="preserve"> </v>
      </c>
      <c r="H394" s="8" t="str">
        <f t="shared" si="50"/>
        <v/>
      </c>
    </row>
    <row r="395" spans="1:8" ht="25.5" x14ac:dyDescent="0.2">
      <c r="A395" s="27"/>
      <c r="B395" s="6" t="s">
        <v>371</v>
      </c>
      <c r="C395" s="7">
        <v>0</v>
      </c>
      <c r="D395" s="7">
        <v>0</v>
      </c>
      <c r="E395" s="8" t="str">
        <f t="shared" si="48"/>
        <v/>
      </c>
      <c r="F395" s="8" t="str">
        <f t="shared" si="49"/>
        <v/>
      </c>
      <c r="G395" s="8" t="str">
        <f t="shared" si="51"/>
        <v xml:space="preserve"> </v>
      </c>
      <c r="H395" s="8" t="str">
        <f t="shared" si="50"/>
        <v/>
      </c>
    </row>
    <row r="396" spans="1:8" ht="25.5" x14ac:dyDescent="0.2">
      <c r="A396" s="27"/>
      <c r="B396" s="6" t="s">
        <v>372</v>
      </c>
      <c r="C396" s="7">
        <v>0</v>
      </c>
      <c r="D396" s="7">
        <v>3</v>
      </c>
      <c r="E396" s="8" t="str">
        <f t="shared" si="48"/>
        <v/>
      </c>
      <c r="F396" s="8">
        <f t="shared" si="49"/>
        <v>1.6666666666666666E-2</v>
      </c>
      <c r="G396" s="8">
        <f t="shared" si="51"/>
        <v>1</v>
      </c>
      <c r="H396" s="8" t="str">
        <f t="shared" si="50"/>
        <v/>
      </c>
    </row>
    <row r="397" spans="1:8" x14ac:dyDescent="0.2">
      <c r="A397" s="27"/>
      <c r="B397" s="6" t="s">
        <v>373</v>
      </c>
      <c r="C397" s="7">
        <v>2</v>
      </c>
      <c r="D397" s="7">
        <v>2</v>
      </c>
      <c r="E397" s="8">
        <f t="shared" si="48"/>
        <v>9.7560975609756097E-3</v>
      </c>
      <c r="F397" s="8">
        <f t="shared" si="49"/>
        <v>1.1111111111111112E-2</v>
      </c>
      <c r="G397" s="8">
        <f t="shared" si="51"/>
        <v>0</v>
      </c>
      <c r="H397" s="8">
        <f t="shared" si="50"/>
        <v>0</v>
      </c>
    </row>
    <row r="398" spans="1:8" x14ac:dyDescent="0.2">
      <c r="A398" s="27"/>
      <c r="B398" s="6" t="s">
        <v>374</v>
      </c>
      <c r="C398" s="7">
        <v>0</v>
      </c>
      <c r="D398" s="7">
        <v>0</v>
      </c>
      <c r="E398" s="8" t="str">
        <f t="shared" si="48"/>
        <v/>
      </c>
      <c r="F398" s="8" t="str">
        <f t="shared" si="49"/>
        <v/>
      </c>
      <c r="G398" s="8" t="str">
        <f t="shared" si="51"/>
        <v xml:space="preserve"> </v>
      </c>
      <c r="H398" s="8" t="str">
        <f t="shared" si="50"/>
        <v/>
      </c>
    </row>
    <row r="399" spans="1:8" x14ac:dyDescent="0.2">
      <c r="A399" s="27"/>
      <c r="B399" s="6" t="s">
        <v>375</v>
      </c>
      <c r="C399" s="7">
        <v>1</v>
      </c>
      <c r="D399" s="7">
        <v>3</v>
      </c>
      <c r="E399" s="8">
        <f t="shared" si="48"/>
        <v>4.8780487804878049E-3</v>
      </c>
      <c r="F399" s="8">
        <f t="shared" si="49"/>
        <v>1.6666666666666666E-2</v>
      </c>
      <c r="G399" s="8">
        <f t="shared" si="51"/>
        <v>2</v>
      </c>
      <c r="H399" s="8">
        <f t="shared" si="50"/>
        <v>9.7560975609756097E-3</v>
      </c>
    </row>
    <row r="400" spans="1:8" x14ac:dyDescent="0.2">
      <c r="A400" s="27"/>
      <c r="B400" s="6" t="s">
        <v>376</v>
      </c>
      <c r="C400" s="7">
        <v>1</v>
      </c>
      <c r="D400" s="7">
        <v>0</v>
      </c>
      <c r="E400" s="8">
        <f t="shared" si="48"/>
        <v>4.8780487804878049E-3</v>
      </c>
      <c r="F400" s="8" t="str">
        <f t="shared" si="49"/>
        <v/>
      </c>
      <c r="G400" s="8">
        <f t="shared" si="51"/>
        <v>-1</v>
      </c>
      <c r="H400" s="8">
        <f t="shared" si="50"/>
        <v>-4.8780487804878049E-3</v>
      </c>
    </row>
    <row r="401" spans="1:8" x14ac:dyDescent="0.2">
      <c r="A401" s="27"/>
      <c r="B401" s="6" t="s">
        <v>377</v>
      </c>
      <c r="C401" s="7">
        <v>2</v>
      </c>
      <c r="D401" s="7">
        <v>3</v>
      </c>
      <c r="E401" s="8">
        <f t="shared" si="48"/>
        <v>9.7560975609756097E-3</v>
      </c>
      <c r="F401" s="8">
        <f t="shared" si="49"/>
        <v>1.6666666666666666E-2</v>
      </c>
      <c r="G401" s="8">
        <f t="shared" si="51"/>
        <v>0.5</v>
      </c>
      <c r="H401" s="8">
        <f t="shared" si="50"/>
        <v>4.8780487804878049E-3</v>
      </c>
    </row>
    <row r="402" spans="1:8" x14ac:dyDescent="0.2">
      <c r="A402" s="27"/>
      <c r="B402" s="6" t="s">
        <v>378</v>
      </c>
      <c r="C402" s="7">
        <v>0</v>
      </c>
      <c r="D402" s="7">
        <v>0</v>
      </c>
      <c r="E402" s="8" t="str">
        <f t="shared" si="48"/>
        <v/>
      </c>
      <c r="F402" s="8" t="str">
        <f t="shared" si="49"/>
        <v/>
      </c>
      <c r="G402" s="8" t="str">
        <f t="shared" si="51"/>
        <v xml:space="preserve"> </v>
      </c>
      <c r="H402" s="8" t="str">
        <f t="shared" si="50"/>
        <v/>
      </c>
    </row>
    <row r="403" spans="1:8" x14ac:dyDescent="0.2">
      <c r="A403" s="27"/>
      <c r="B403" s="6" t="s">
        <v>379</v>
      </c>
      <c r="C403" s="7">
        <v>0</v>
      </c>
      <c r="D403" s="7">
        <v>0</v>
      </c>
      <c r="E403" s="8" t="str">
        <f t="shared" si="48"/>
        <v/>
      </c>
      <c r="F403" s="8" t="str">
        <f t="shared" si="49"/>
        <v/>
      </c>
      <c r="G403" s="8" t="str">
        <f t="shared" si="51"/>
        <v xml:space="preserve"> </v>
      </c>
      <c r="H403" s="8" t="str">
        <f t="shared" si="50"/>
        <v/>
      </c>
    </row>
    <row r="404" spans="1:8" x14ac:dyDescent="0.2">
      <c r="A404" s="27"/>
      <c r="B404" s="6" t="s">
        <v>380</v>
      </c>
      <c r="C404" s="7">
        <v>2</v>
      </c>
      <c r="D404" s="7">
        <v>0</v>
      </c>
      <c r="E404" s="8">
        <f t="shared" si="48"/>
        <v>9.7560975609756097E-3</v>
      </c>
      <c r="F404" s="8" t="str">
        <f t="shared" si="49"/>
        <v/>
      </c>
      <c r="G404" s="8">
        <f t="shared" si="51"/>
        <v>-1</v>
      </c>
      <c r="H404" s="8">
        <f t="shared" si="50"/>
        <v>-9.7560975609756097E-3</v>
      </c>
    </row>
    <row r="405" spans="1:8" x14ac:dyDescent="0.2">
      <c r="A405" s="27"/>
      <c r="B405" s="6" t="s">
        <v>381</v>
      </c>
      <c r="C405" s="7">
        <v>1</v>
      </c>
      <c r="D405" s="7">
        <v>0</v>
      </c>
      <c r="E405" s="8">
        <f t="shared" si="48"/>
        <v>4.8780487804878049E-3</v>
      </c>
      <c r="F405" s="8" t="str">
        <f t="shared" si="49"/>
        <v/>
      </c>
      <c r="G405" s="8">
        <f t="shared" si="51"/>
        <v>-1</v>
      </c>
      <c r="H405" s="8">
        <f t="shared" si="50"/>
        <v>-4.8780487804878049E-3</v>
      </c>
    </row>
    <row r="406" spans="1:8" x14ac:dyDescent="0.2">
      <c r="A406" s="27"/>
      <c r="B406" s="6" t="s">
        <v>382</v>
      </c>
      <c r="C406" s="7">
        <v>0</v>
      </c>
      <c r="D406" s="7">
        <v>0</v>
      </c>
      <c r="E406" s="8" t="str">
        <f t="shared" si="48"/>
        <v/>
      </c>
      <c r="F406" s="8" t="str">
        <f t="shared" si="49"/>
        <v/>
      </c>
      <c r="G406" s="8" t="str">
        <f t="shared" si="51"/>
        <v xml:space="preserve"> </v>
      </c>
      <c r="H406" s="8" t="str">
        <f t="shared" si="50"/>
        <v/>
      </c>
    </row>
    <row r="407" spans="1:8" x14ac:dyDescent="0.2">
      <c r="A407" s="27"/>
      <c r="B407" s="6" t="s">
        <v>383</v>
      </c>
      <c r="C407" s="7">
        <v>0</v>
      </c>
      <c r="D407" s="7">
        <v>0</v>
      </c>
      <c r="E407" s="8" t="str">
        <f t="shared" si="48"/>
        <v/>
      </c>
      <c r="F407" s="8" t="str">
        <f t="shared" si="49"/>
        <v/>
      </c>
      <c r="G407" s="8" t="str">
        <f t="shared" si="51"/>
        <v xml:space="preserve"> </v>
      </c>
      <c r="H407" s="8" t="str">
        <f t="shared" si="50"/>
        <v/>
      </c>
    </row>
    <row r="408" spans="1:8" x14ac:dyDescent="0.2">
      <c r="A408" s="27" t="s">
        <v>668</v>
      </c>
      <c r="B408" s="6" t="s">
        <v>384</v>
      </c>
      <c r="C408" s="7">
        <v>0</v>
      </c>
      <c r="D408" s="7">
        <v>1</v>
      </c>
      <c r="E408" s="8" t="str">
        <f t="shared" si="48"/>
        <v/>
      </c>
      <c r="F408" s="8">
        <f t="shared" si="49"/>
        <v>5.5555555555555558E-3</v>
      </c>
      <c r="G408" s="8">
        <f t="shared" si="51"/>
        <v>1</v>
      </c>
      <c r="H408" s="8" t="str">
        <f t="shared" si="50"/>
        <v/>
      </c>
    </row>
    <row r="409" spans="1:8" x14ac:dyDescent="0.2">
      <c r="A409" s="27" t="s">
        <v>668</v>
      </c>
      <c r="B409" s="6" t="s">
        <v>385</v>
      </c>
      <c r="C409" s="7">
        <v>0</v>
      </c>
      <c r="D409" s="7">
        <v>0</v>
      </c>
      <c r="E409" s="8" t="str">
        <f t="shared" si="48"/>
        <v/>
      </c>
      <c r="F409" s="8" t="str">
        <f t="shared" si="49"/>
        <v/>
      </c>
      <c r="G409" s="8" t="str">
        <f t="shared" si="51"/>
        <v xml:space="preserve"> </v>
      </c>
      <c r="H409" s="8" t="str">
        <f t="shared" si="50"/>
        <v/>
      </c>
    </row>
    <row r="410" spans="1:8" x14ac:dyDescent="0.2">
      <c r="A410" s="27"/>
      <c r="B410" s="6" t="s">
        <v>386</v>
      </c>
      <c r="C410" s="7">
        <v>86</v>
      </c>
      <c r="D410" s="7">
        <v>16</v>
      </c>
      <c r="E410" s="8">
        <f t="shared" si="48"/>
        <v>0.4195121951219512</v>
      </c>
      <c r="F410" s="8">
        <f t="shared" si="49"/>
        <v>8.8888888888888892E-2</v>
      </c>
      <c r="G410" s="8">
        <f t="shared" si="51"/>
        <v>-0.81395348837209303</v>
      </c>
      <c r="H410" s="8">
        <f t="shared" si="50"/>
        <v>-0.34146341463414631</v>
      </c>
    </row>
    <row r="411" spans="1:8" x14ac:dyDescent="0.2">
      <c r="A411" s="27"/>
      <c r="B411" s="6" t="s">
        <v>387</v>
      </c>
      <c r="C411" s="7">
        <v>0</v>
      </c>
      <c r="D411" s="7">
        <v>0</v>
      </c>
      <c r="E411" s="8" t="str">
        <f t="shared" si="48"/>
        <v/>
      </c>
      <c r="F411" s="8" t="str">
        <f t="shared" si="49"/>
        <v/>
      </c>
      <c r="G411" s="8" t="str">
        <f t="shared" si="51"/>
        <v xml:space="preserve"> </v>
      </c>
      <c r="H411" s="8" t="str">
        <f t="shared" si="50"/>
        <v/>
      </c>
    </row>
    <row r="412" spans="1:8" x14ac:dyDescent="0.2">
      <c r="A412" s="27"/>
      <c r="B412" s="6" t="s">
        <v>388</v>
      </c>
      <c r="C412" s="7">
        <v>0</v>
      </c>
      <c r="D412" s="7">
        <v>0</v>
      </c>
      <c r="E412" s="8" t="str">
        <f t="shared" si="48"/>
        <v/>
      </c>
      <c r="F412" s="8" t="str">
        <f t="shared" si="49"/>
        <v/>
      </c>
      <c r="G412" s="8" t="str">
        <f t="shared" si="51"/>
        <v xml:space="preserve"> </v>
      </c>
      <c r="H412" s="8" t="str">
        <f t="shared" si="50"/>
        <v/>
      </c>
    </row>
    <row r="413" spans="1:8" x14ac:dyDescent="0.2">
      <c r="A413" s="27"/>
      <c r="B413" s="6" t="s">
        <v>389</v>
      </c>
      <c r="C413" s="7">
        <v>16</v>
      </c>
      <c r="D413" s="7">
        <v>29</v>
      </c>
      <c r="E413" s="8">
        <f t="shared" si="48"/>
        <v>7.8048780487804878E-2</v>
      </c>
      <c r="F413" s="8">
        <f t="shared" si="49"/>
        <v>0.16111111111111112</v>
      </c>
      <c r="G413" s="8">
        <f t="shared" si="51"/>
        <v>0.8125</v>
      </c>
      <c r="H413" s="8">
        <f t="shared" si="50"/>
        <v>6.3414634146341464E-2</v>
      </c>
    </row>
    <row r="414" spans="1:8" x14ac:dyDescent="0.2">
      <c r="A414" s="27"/>
      <c r="B414" s="6" t="s">
        <v>390</v>
      </c>
      <c r="C414" s="7">
        <v>5</v>
      </c>
      <c r="D414" s="7">
        <v>0</v>
      </c>
      <c r="E414" s="8">
        <f t="shared" si="48"/>
        <v>2.4390243902439025E-2</v>
      </c>
      <c r="F414" s="8" t="str">
        <f t="shared" si="49"/>
        <v/>
      </c>
      <c r="G414" s="8">
        <f t="shared" si="51"/>
        <v>-1</v>
      </c>
      <c r="H414" s="8">
        <f t="shared" si="50"/>
        <v>-2.4390243902439025E-2</v>
      </c>
    </row>
    <row r="415" spans="1:8" x14ac:dyDescent="0.2">
      <c r="A415" s="27"/>
      <c r="B415" s="6" t="s">
        <v>391</v>
      </c>
      <c r="C415" s="7">
        <v>2</v>
      </c>
      <c r="D415" s="7">
        <v>12</v>
      </c>
      <c r="E415" s="8">
        <f t="shared" si="48"/>
        <v>9.7560975609756097E-3</v>
      </c>
      <c r="F415" s="8">
        <f t="shared" si="49"/>
        <v>6.6666666666666666E-2</v>
      </c>
      <c r="G415" s="8">
        <f t="shared" si="51"/>
        <v>5</v>
      </c>
      <c r="H415" s="8">
        <f t="shared" si="50"/>
        <v>4.878048780487805E-2</v>
      </c>
    </row>
    <row r="416" spans="1:8" x14ac:dyDescent="0.2">
      <c r="A416" s="27"/>
      <c r="B416" s="6" t="s">
        <v>392</v>
      </c>
      <c r="C416" s="7">
        <v>0</v>
      </c>
      <c r="D416" s="7">
        <v>0</v>
      </c>
      <c r="E416" s="8" t="str">
        <f t="shared" si="48"/>
        <v/>
      </c>
      <c r="F416" s="8" t="str">
        <f t="shared" si="49"/>
        <v/>
      </c>
      <c r="G416" s="8" t="str">
        <f t="shared" si="51"/>
        <v xml:space="preserve"> </v>
      </c>
      <c r="H416" s="8" t="str">
        <f t="shared" si="50"/>
        <v/>
      </c>
    </row>
    <row r="417" spans="1:8" x14ac:dyDescent="0.2">
      <c r="A417" s="27"/>
      <c r="B417" s="6" t="s">
        <v>393</v>
      </c>
      <c r="C417" s="7">
        <v>1</v>
      </c>
      <c r="D417" s="7">
        <v>2</v>
      </c>
      <c r="E417" s="8">
        <f t="shared" si="48"/>
        <v>4.8780487804878049E-3</v>
      </c>
      <c r="F417" s="8">
        <f t="shared" si="49"/>
        <v>1.1111111111111112E-2</v>
      </c>
      <c r="G417" s="8">
        <f t="shared" si="51"/>
        <v>1</v>
      </c>
      <c r="H417" s="8">
        <f t="shared" si="50"/>
        <v>4.8780487804878049E-3</v>
      </c>
    </row>
    <row r="418" spans="1:8" ht="25.5" x14ac:dyDescent="0.2">
      <c r="A418" s="27"/>
      <c r="B418" s="6" t="s">
        <v>394</v>
      </c>
      <c r="C418" s="7">
        <v>0</v>
      </c>
      <c r="D418" s="7">
        <v>0</v>
      </c>
      <c r="E418" s="8" t="str">
        <f t="shared" si="48"/>
        <v/>
      </c>
      <c r="F418" s="8" t="str">
        <f t="shared" si="49"/>
        <v/>
      </c>
      <c r="G418" s="8" t="str">
        <f t="shared" si="51"/>
        <v xml:space="preserve"> </v>
      </c>
      <c r="H418" s="8" t="str">
        <f t="shared" si="50"/>
        <v/>
      </c>
    </row>
    <row r="419" spans="1:8" x14ac:dyDescent="0.2">
      <c r="A419" s="27"/>
      <c r="B419" s="6" t="s">
        <v>395</v>
      </c>
      <c r="C419" s="7">
        <v>6</v>
      </c>
      <c r="D419" s="7">
        <v>3</v>
      </c>
      <c r="E419" s="8">
        <f t="shared" si="48"/>
        <v>2.9268292682926831E-2</v>
      </c>
      <c r="F419" s="8">
        <f t="shared" si="49"/>
        <v>1.6666666666666666E-2</v>
      </c>
      <c r="G419" s="8">
        <f t="shared" si="51"/>
        <v>-0.5</v>
      </c>
      <c r="H419" s="8">
        <f t="shared" si="50"/>
        <v>-1.4634146341463415E-2</v>
      </c>
    </row>
    <row r="420" spans="1:8" x14ac:dyDescent="0.2">
      <c r="A420" s="27"/>
      <c r="B420" s="6" t="s">
        <v>396</v>
      </c>
      <c r="C420" s="7">
        <v>0</v>
      </c>
      <c r="D420" s="7">
        <v>0</v>
      </c>
      <c r="E420" s="8" t="str">
        <f t="shared" si="48"/>
        <v/>
      </c>
      <c r="F420" s="8" t="str">
        <f t="shared" si="49"/>
        <v/>
      </c>
      <c r="G420" s="8" t="str">
        <f t="shared" si="51"/>
        <v xml:space="preserve"> </v>
      </c>
      <c r="H420" s="8" t="str">
        <f t="shared" si="50"/>
        <v/>
      </c>
    </row>
    <row r="421" spans="1:8" x14ac:dyDescent="0.2">
      <c r="A421" s="27"/>
      <c r="B421" s="6" t="s">
        <v>397</v>
      </c>
      <c r="C421" s="7">
        <v>3</v>
      </c>
      <c r="D421" s="7">
        <v>1</v>
      </c>
      <c r="E421" s="8">
        <f t="shared" si="48"/>
        <v>1.4634146341463415E-2</v>
      </c>
      <c r="F421" s="8">
        <f t="shared" si="49"/>
        <v>5.5555555555555558E-3</v>
      </c>
      <c r="G421" s="8">
        <f t="shared" si="51"/>
        <v>-0.66666666666666663</v>
      </c>
      <c r="H421" s="8">
        <f t="shared" si="50"/>
        <v>-9.7560975609756097E-3</v>
      </c>
    </row>
    <row r="422" spans="1:8" x14ac:dyDescent="0.2">
      <c r="A422" s="27"/>
      <c r="B422" s="6" t="s">
        <v>398</v>
      </c>
      <c r="C422" s="7">
        <v>0</v>
      </c>
      <c r="D422" s="7">
        <v>0</v>
      </c>
      <c r="E422" s="8" t="str">
        <f t="shared" si="48"/>
        <v/>
      </c>
      <c r="F422" s="8" t="str">
        <f t="shared" si="49"/>
        <v/>
      </c>
      <c r="G422" s="8" t="str">
        <f t="shared" si="51"/>
        <v xml:space="preserve"> </v>
      </c>
      <c r="H422" s="8" t="str">
        <f t="shared" si="50"/>
        <v/>
      </c>
    </row>
    <row r="423" spans="1:8" ht="25.5" x14ac:dyDescent="0.2">
      <c r="A423" s="27"/>
      <c r="B423" s="6" t="s">
        <v>399</v>
      </c>
      <c r="C423" s="7">
        <v>0</v>
      </c>
      <c r="D423" s="7">
        <v>0</v>
      </c>
      <c r="E423" s="8" t="str">
        <f t="shared" si="48"/>
        <v/>
      </c>
      <c r="F423" s="8" t="str">
        <f t="shared" si="49"/>
        <v/>
      </c>
      <c r="G423" s="8" t="str">
        <f t="shared" si="51"/>
        <v xml:space="preserve"> </v>
      </c>
      <c r="H423" s="8" t="str">
        <f t="shared" si="50"/>
        <v/>
      </c>
    </row>
    <row r="424" spans="1:8" ht="25.5" x14ac:dyDescent="0.2">
      <c r="A424" s="27"/>
      <c r="B424" s="6" t="s">
        <v>400</v>
      </c>
      <c r="C424" s="7">
        <v>0</v>
      </c>
      <c r="D424" s="7">
        <v>0</v>
      </c>
      <c r="E424" s="8" t="str">
        <f t="shared" si="48"/>
        <v/>
      </c>
      <c r="F424" s="8" t="str">
        <f t="shared" si="49"/>
        <v/>
      </c>
      <c r="G424" s="8" t="str">
        <f t="shared" si="51"/>
        <v xml:space="preserve"> </v>
      </c>
      <c r="H424" s="8" t="str">
        <f t="shared" si="50"/>
        <v/>
      </c>
    </row>
    <row r="425" spans="1:8" x14ac:dyDescent="0.2">
      <c r="A425" s="27"/>
      <c r="B425" s="6" t="s">
        <v>401</v>
      </c>
      <c r="C425" s="7">
        <v>0</v>
      </c>
      <c r="D425" s="7">
        <v>2</v>
      </c>
      <c r="E425" s="8" t="str">
        <f t="shared" si="48"/>
        <v/>
      </c>
      <c r="F425" s="8">
        <f t="shared" si="49"/>
        <v>1.1111111111111112E-2</v>
      </c>
      <c r="G425" s="8">
        <f t="shared" si="51"/>
        <v>1</v>
      </c>
      <c r="H425" s="8" t="str">
        <f t="shared" si="50"/>
        <v/>
      </c>
    </row>
    <row r="426" spans="1:8" x14ac:dyDescent="0.2">
      <c r="A426" s="27"/>
      <c r="B426" s="6" t="s">
        <v>402</v>
      </c>
      <c r="C426" s="7">
        <v>3</v>
      </c>
      <c r="D426" s="7">
        <v>5</v>
      </c>
      <c r="E426" s="8">
        <f t="shared" ref="E426:E489" si="52">+IF(C426=0,"",C426/C$362)</f>
        <v>1.4634146341463415E-2</v>
      </c>
      <c r="F426" s="8">
        <f t="shared" ref="F426:F489" si="53">+IF(D426=0,"",D426/D$362)</f>
        <v>2.7777777777777776E-2</v>
      </c>
      <c r="G426" s="8">
        <f t="shared" si="51"/>
        <v>0.66666666666666663</v>
      </c>
      <c r="H426" s="8">
        <f t="shared" ref="H426:H489" si="54">+IF(OR(AND(E426=""),(G426="")),"",E426*G426)</f>
        <v>9.7560975609756097E-3</v>
      </c>
    </row>
    <row r="427" spans="1:8" x14ac:dyDescent="0.2">
      <c r="A427" s="27"/>
      <c r="B427" s="6" t="s">
        <v>403</v>
      </c>
      <c r="C427" s="7">
        <v>1</v>
      </c>
      <c r="D427" s="7">
        <v>1</v>
      </c>
      <c r="E427" s="8">
        <f t="shared" si="52"/>
        <v>4.8780487804878049E-3</v>
      </c>
      <c r="F427" s="8">
        <f t="shared" si="53"/>
        <v>5.5555555555555558E-3</v>
      </c>
      <c r="G427" s="8">
        <f t="shared" ref="G427:G490" si="55">+IF(AND(C427=0,D427=0)," ",IF(C427=0,1,IF(D427=0,-1,(D427-C427)/C427)))</f>
        <v>0</v>
      </c>
      <c r="H427" s="8">
        <f t="shared" si="54"/>
        <v>0</v>
      </c>
    </row>
    <row r="428" spans="1:8" x14ac:dyDescent="0.2">
      <c r="A428" s="27"/>
      <c r="B428" s="6" t="s">
        <v>404</v>
      </c>
      <c r="C428" s="7">
        <v>4</v>
      </c>
      <c r="D428" s="7">
        <v>3</v>
      </c>
      <c r="E428" s="8">
        <f t="shared" si="52"/>
        <v>1.9512195121951219E-2</v>
      </c>
      <c r="F428" s="8">
        <f t="shared" si="53"/>
        <v>1.6666666666666666E-2</v>
      </c>
      <c r="G428" s="8">
        <f t="shared" si="55"/>
        <v>-0.25</v>
      </c>
      <c r="H428" s="8">
        <f t="shared" si="54"/>
        <v>-4.8780487804878049E-3</v>
      </c>
    </row>
    <row r="429" spans="1:8" x14ac:dyDescent="0.2">
      <c r="A429" s="27"/>
      <c r="B429" s="6" t="s">
        <v>405</v>
      </c>
      <c r="C429" s="7">
        <v>0</v>
      </c>
      <c r="D429" s="7">
        <v>0</v>
      </c>
      <c r="E429" s="8" t="str">
        <f t="shared" si="52"/>
        <v/>
      </c>
      <c r="F429" s="8" t="str">
        <f t="shared" si="53"/>
        <v/>
      </c>
      <c r="G429" s="8" t="str">
        <f t="shared" si="55"/>
        <v xml:space="preserve"> </v>
      </c>
      <c r="H429" s="8" t="str">
        <f t="shared" si="54"/>
        <v/>
      </c>
    </row>
    <row r="430" spans="1:8" x14ac:dyDescent="0.2">
      <c r="A430" s="27" t="s">
        <v>668</v>
      </c>
      <c r="B430" s="6" t="s">
        <v>406</v>
      </c>
      <c r="C430" s="7">
        <v>0</v>
      </c>
      <c r="D430" s="7">
        <v>0</v>
      </c>
      <c r="E430" s="8" t="str">
        <f t="shared" si="52"/>
        <v/>
      </c>
      <c r="F430" s="8" t="str">
        <f t="shared" si="53"/>
        <v/>
      </c>
      <c r="G430" s="8" t="str">
        <f t="shared" si="55"/>
        <v xml:space="preserve"> </v>
      </c>
      <c r="H430" s="8" t="str">
        <f t="shared" si="54"/>
        <v/>
      </c>
    </row>
    <row r="431" spans="1:8" x14ac:dyDescent="0.2">
      <c r="A431" s="27"/>
      <c r="B431" s="6" t="s">
        <v>407</v>
      </c>
      <c r="C431" s="7">
        <v>0</v>
      </c>
      <c r="D431" s="7">
        <v>0</v>
      </c>
      <c r="E431" s="8" t="str">
        <f t="shared" si="52"/>
        <v/>
      </c>
      <c r="F431" s="8" t="str">
        <f t="shared" si="53"/>
        <v/>
      </c>
      <c r="G431" s="8" t="str">
        <f t="shared" si="55"/>
        <v xml:space="preserve"> </v>
      </c>
      <c r="H431" s="8" t="str">
        <f t="shared" si="54"/>
        <v/>
      </c>
    </row>
    <row r="432" spans="1:8" x14ac:dyDescent="0.2">
      <c r="A432" s="27"/>
      <c r="B432" s="6" t="s">
        <v>408</v>
      </c>
      <c r="C432" s="7">
        <v>0</v>
      </c>
      <c r="D432" s="7">
        <v>0</v>
      </c>
      <c r="E432" s="8" t="str">
        <f t="shared" si="52"/>
        <v/>
      </c>
      <c r="F432" s="8" t="str">
        <f t="shared" si="53"/>
        <v/>
      </c>
      <c r="G432" s="8" t="str">
        <f t="shared" si="55"/>
        <v xml:space="preserve"> </v>
      </c>
      <c r="H432" s="8" t="str">
        <f t="shared" si="54"/>
        <v/>
      </c>
    </row>
    <row r="433" spans="1:8" x14ac:dyDescent="0.2">
      <c r="A433" s="27"/>
      <c r="B433" s="6" t="s">
        <v>409</v>
      </c>
      <c r="C433" s="7">
        <v>0</v>
      </c>
      <c r="D433" s="7">
        <v>0</v>
      </c>
      <c r="E433" s="8" t="str">
        <f t="shared" si="52"/>
        <v/>
      </c>
      <c r="F433" s="8" t="str">
        <f t="shared" si="53"/>
        <v/>
      </c>
      <c r="G433" s="8" t="str">
        <f t="shared" si="55"/>
        <v xml:space="preserve"> </v>
      </c>
      <c r="H433" s="8" t="str">
        <f t="shared" si="54"/>
        <v/>
      </c>
    </row>
    <row r="434" spans="1:8" x14ac:dyDescent="0.2">
      <c r="A434" s="27"/>
      <c r="B434" s="6" t="s">
        <v>410</v>
      </c>
      <c r="C434" s="7">
        <v>0</v>
      </c>
      <c r="D434" s="7">
        <v>1</v>
      </c>
      <c r="E434" s="8" t="str">
        <f t="shared" si="52"/>
        <v/>
      </c>
      <c r="F434" s="8">
        <f t="shared" si="53"/>
        <v>5.5555555555555558E-3</v>
      </c>
      <c r="G434" s="8">
        <f t="shared" si="55"/>
        <v>1</v>
      </c>
      <c r="H434" s="8" t="str">
        <f t="shared" si="54"/>
        <v/>
      </c>
    </row>
    <row r="435" spans="1:8" x14ac:dyDescent="0.2">
      <c r="A435" s="27"/>
      <c r="B435" s="6" t="s">
        <v>411</v>
      </c>
      <c r="C435" s="7">
        <v>0</v>
      </c>
      <c r="D435" s="7">
        <v>0</v>
      </c>
      <c r="E435" s="8" t="str">
        <f t="shared" si="52"/>
        <v/>
      </c>
      <c r="F435" s="8" t="str">
        <f t="shared" si="53"/>
        <v/>
      </c>
      <c r="G435" s="8" t="str">
        <f t="shared" si="55"/>
        <v xml:space="preserve"> </v>
      </c>
      <c r="H435" s="8" t="str">
        <f t="shared" si="54"/>
        <v/>
      </c>
    </row>
    <row r="436" spans="1:8" x14ac:dyDescent="0.2">
      <c r="A436" s="27"/>
      <c r="B436" s="6" t="s">
        <v>412</v>
      </c>
      <c r="C436" s="7">
        <v>0</v>
      </c>
      <c r="D436" s="7">
        <v>0</v>
      </c>
      <c r="E436" s="8" t="str">
        <f t="shared" si="52"/>
        <v/>
      </c>
      <c r="F436" s="8" t="str">
        <f t="shared" si="53"/>
        <v/>
      </c>
      <c r="G436" s="8" t="str">
        <f t="shared" si="55"/>
        <v xml:space="preserve"> </v>
      </c>
      <c r="H436" s="8" t="str">
        <f t="shared" si="54"/>
        <v/>
      </c>
    </row>
    <row r="437" spans="1:8" x14ac:dyDescent="0.2">
      <c r="A437" s="27"/>
      <c r="B437" s="6" t="s">
        <v>413</v>
      </c>
      <c r="C437" s="7">
        <v>0</v>
      </c>
      <c r="D437" s="7">
        <v>1</v>
      </c>
      <c r="E437" s="8" t="str">
        <f t="shared" si="52"/>
        <v/>
      </c>
      <c r="F437" s="8">
        <f t="shared" si="53"/>
        <v>5.5555555555555558E-3</v>
      </c>
      <c r="G437" s="8">
        <f t="shared" si="55"/>
        <v>1</v>
      </c>
      <c r="H437" s="8" t="str">
        <f t="shared" si="54"/>
        <v/>
      </c>
    </row>
    <row r="438" spans="1:8" x14ac:dyDescent="0.2">
      <c r="A438" s="27"/>
      <c r="B438" s="6" t="s">
        <v>414</v>
      </c>
      <c r="C438" s="7">
        <v>0</v>
      </c>
      <c r="D438" s="7">
        <v>0</v>
      </c>
      <c r="E438" s="8" t="str">
        <f t="shared" si="52"/>
        <v/>
      </c>
      <c r="F438" s="8" t="str">
        <f t="shared" si="53"/>
        <v/>
      </c>
      <c r="G438" s="8" t="str">
        <f t="shared" si="55"/>
        <v xml:space="preserve"> </v>
      </c>
      <c r="H438" s="8" t="str">
        <f t="shared" si="54"/>
        <v/>
      </c>
    </row>
    <row r="439" spans="1:8" x14ac:dyDescent="0.2">
      <c r="A439" s="27"/>
      <c r="B439" s="6" t="s">
        <v>415</v>
      </c>
      <c r="C439" s="7">
        <v>0</v>
      </c>
      <c r="D439" s="7">
        <v>0</v>
      </c>
      <c r="E439" s="8" t="str">
        <f t="shared" si="52"/>
        <v/>
      </c>
      <c r="F439" s="8" t="str">
        <f t="shared" si="53"/>
        <v/>
      </c>
      <c r="G439" s="8" t="str">
        <f t="shared" si="55"/>
        <v xml:space="preserve"> </v>
      </c>
      <c r="H439" s="8" t="str">
        <f t="shared" si="54"/>
        <v/>
      </c>
    </row>
    <row r="440" spans="1:8" x14ac:dyDescent="0.2">
      <c r="A440" s="27"/>
      <c r="B440" s="6" t="s">
        <v>416</v>
      </c>
      <c r="C440" s="7">
        <v>0</v>
      </c>
      <c r="D440" s="7">
        <v>0</v>
      </c>
      <c r="E440" s="8" t="str">
        <f t="shared" si="52"/>
        <v/>
      </c>
      <c r="F440" s="8" t="str">
        <f t="shared" si="53"/>
        <v/>
      </c>
      <c r="G440" s="8" t="str">
        <f t="shared" si="55"/>
        <v xml:space="preserve"> </v>
      </c>
      <c r="H440" s="8" t="str">
        <f t="shared" si="54"/>
        <v/>
      </c>
    </row>
    <row r="441" spans="1:8" x14ac:dyDescent="0.2">
      <c r="A441" s="27"/>
      <c r="B441" s="6" t="s">
        <v>417</v>
      </c>
      <c r="C441" s="7">
        <v>1</v>
      </c>
      <c r="D441" s="7">
        <v>2</v>
      </c>
      <c r="E441" s="8">
        <f t="shared" si="52"/>
        <v>4.8780487804878049E-3</v>
      </c>
      <c r="F441" s="8">
        <f t="shared" si="53"/>
        <v>1.1111111111111112E-2</v>
      </c>
      <c r="G441" s="8">
        <f t="shared" si="55"/>
        <v>1</v>
      </c>
      <c r="H441" s="8">
        <f t="shared" si="54"/>
        <v>4.8780487804878049E-3</v>
      </c>
    </row>
    <row r="442" spans="1:8" x14ac:dyDescent="0.2">
      <c r="A442" s="27"/>
      <c r="B442" s="6" t="s">
        <v>418</v>
      </c>
      <c r="C442" s="7">
        <v>0</v>
      </c>
      <c r="D442" s="7">
        <v>0</v>
      </c>
      <c r="E442" s="8" t="str">
        <f t="shared" si="52"/>
        <v/>
      </c>
      <c r="F442" s="8" t="str">
        <f t="shared" si="53"/>
        <v/>
      </c>
      <c r="G442" s="8" t="str">
        <f t="shared" si="55"/>
        <v xml:space="preserve"> </v>
      </c>
      <c r="H442" s="8" t="str">
        <f t="shared" si="54"/>
        <v/>
      </c>
    </row>
    <row r="443" spans="1:8" x14ac:dyDescent="0.2">
      <c r="A443" s="27"/>
      <c r="B443" s="6" t="s">
        <v>419</v>
      </c>
      <c r="C443" s="7">
        <v>0</v>
      </c>
      <c r="D443" s="7">
        <v>0</v>
      </c>
      <c r="E443" s="8" t="str">
        <f t="shared" si="52"/>
        <v/>
      </c>
      <c r="F443" s="8" t="str">
        <f t="shared" si="53"/>
        <v/>
      </c>
      <c r="G443" s="8" t="str">
        <f t="shared" si="55"/>
        <v xml:space="preserve"> </v>
      </c>
      <c r="H443" s="8" t="str">
        <f t="shared" si="54"/>
        <v/>
      </c>
    </row>
    <row r="444" spans="1:8" x14ac:dyDescent="0.2">
      <c r="A444" s="27"/>
      <c r="B444" s="6" t="s">
        <v>420</v>
      </c>
      <c r="C444" s="7">
        <v>0</v>
      </c>
      <c r="D444" s="7">
        <v>0</v>
      </c>
      <c r="E444" s="8" t="str">
        <f t="shared" si="52"/>
        <v/>
      </c>
      <c r="F444" s="8" t="str">
        <f t="shared" si="53"/>
        <v/>
      </c>
      <c r="G444" s="8" t="str">
        <f t="shared" si="55"/>
        <v xml:space="preserve"> </v>
      </c>
      <c r="H444" s="8" t="str">
        <f t="shared" si="54"/>
        <v/>
      </c>
    </row>
    <row r="445" spans="1:8" x14ac:dyDescent="0.2">
      <c r="A445" s="27"/>
      <c r="B445" s="6" t="s">
        <v>421</v>
      </c>
      <c r="C445" s="7">
        <v>0</v>
      </c>
      <c r="D445" s="7">
        <v>2</v>
      </c>
      <c r="E445" s="8" t="str">
        <f t="shared" si="52"/>
        <v/>
      </c>
      <c r="F445" s="8">
        <f t="shared" si="53"/>
        <v>1.1111111111111112E-2</v>
      </c>
      <c r="G445" s="8">
        <f t="shared" si="55"/>
        <v>1</v>
      </c>
      <c r="H445" s="8" t="str">
        <f t="shared" si="54"/>
        <v/>
      </c>
    </row>
    <row r="446" spans="1:8" x14ac:dyDescent="0.2">
      <c r="A446" s="27"/>
      <c r="B446" s="6" t="s">
        <v>422</v>
      </c>
      <c r="C446" s="7">
        <v>0</v>
      </c>
      <c r="D446" s="7">
        <v>0</v>
      </c>
      <c r="E446" s="8" t="str">
        <f t="shared" si="52"/>
        <v/>
      </c>
      <c r="F446" s="8" t="str">
        <f t="shared" si="53"/>
        <v/>
      </c>
      <c r="G446" s="8" t="str">
        <f t="shared" si="55"/>
        <v xml:space="preserve"> </v>
      </c>
      <c r="H446" s="8" t="str">
        <f t="shared" si="54"/>
        <v/>
      </c>
    </row>
    <row r="447" spans="1:8" x14ac:dyDescent="0.2">
      <c r="A447" s="27"/>
      <c r="B447" s="6" t="s">
        <v>423</v>
      </c>
      <c r="C447" s="7">
        <v>0</v>
      </c>
      <c r="D447" s="7">
        <v>0</v>
      </c>
      <c r="E447" s="8" t="str">
        <f t="shared" si="52"/>
        <v/>
      </c>
      <c r="F447" s="8" t="str">
        <f t="shared" si="53"/>
        <v/>
      </c>
      <c r="G447" s="8" t="str">
        <f t="shared" si="55"/>
        <v xml:space="preserve"> </v>
      </c>
      <c r="H447" s="8" t="str">
        <f t="shared" si="54"/>
        <v/>
      </c>
    </row>
    <row r="448" spans="1:8" x14ac:dyDescent="0.2">
      <c r="A448" s="27"/>
      <c r="B448" s="6" t="s">
        <v>424</v>
      </c>
      <c r="C448" s="7">
        <v>0</v>
      </c>
      <c r="D448" s="7">
        <v>0</v>
      </c>
      <c r="E448" s="8" t="str">
        <f t="shared" si="52"/>
        <v/>
      </c>
      <c r="F448" s="8" t="str">
        <f t="shared" si="53"/>
        <v/>
      </c>
      <c r="G448" s="8" t="str">
        <f t="shared" si="55"/>
        <v xml:space="preserve"> </v>
      </c>
      <c r="H448" s="8" t="str">
        <f t="shared" si="54"/>
        <v/>
      </c>
    </row>
    <row r="449" spans="1:8" x14ac:dyDescent="0.2">
      <c r="A449" s="27"/>
      <c r="B449" s="6" t="s">
        <v>425</v>
      </c>
      <c r="C449" s="7">
        <v>0</v>
      </c>
      <c r="D449" s="7">
        <v>0</v>
      </c>
      <c r="E449" s="8" t="str">
        <f t="shared" si="52"/>
        <v/>
      </c>
      <c r="F449" s="8" t="str">
        <f t="shared" si="53"/>
        <v/>
      </c>
      <c r="G449" s="8" t="str">
        <f t="shared" si="55"/>
        <v xml:space="preserve"> </v>
      </c>
      <c r="H449" s="8" t="str">
        <f t="shared" si="54"/>
        <v/>
      </c>
    </row>
    <row r="450" spans="1:8" x14ac:dyDescent="0.2">
      <c r="A450" s="27"/>
      <c r="B450" s="6" t="s">
        <v>426</v>
      </c>
      <c r="C450" s="7">
        <v>0</v>
      </c>
      <c r="D450" s="7">
        <v>0</v>
      </c>
      <c r="E450" s="8" t="str">
        <f t="shared" si="52"/>
        <v/>
      </c>
      <c r="F450" s="8" t="str">
        <f t="shared" si="53"/>
        <v/>
      </c>
      <c r="G450" s="8" t="str">
        <f t="shared" si="55"/>
        <v xml:space="preserve"> </v>
      </c>
      <c r="H450" s="8" t="str">
        <f t="shared" si="54"/>
        <v/>
      </c>
    </row>
    <row r="451" spans="1:8" ht="25.5" x14ac:dyDescent="0.2">
      <c r="A451" s="27"/>
      <c r="B451" s="6" t="s">
        <v>427</v>
      </c>
      <c r="C451" s="7">
        <v>0</v>
      </c>
      <c r="D451" s="7">
        <v>0</v>
      </c>
      <c r="E451" s="8" t="str">
        <f t="shared" si="52"/>
        <v/>
      </c>
      <c r="F451" s="8" t="str">
        <f t="shared" si="53"/>
        <v/>
      </c>
      <c r="G451" s="8" t="str">
        <f t="shared" si="55"/>
        <v xml:space="preserve"> </v>
      </c>
      <c r="H451" s="8" t="str">
        <f t="shared" si="54"/>
        <v/>
      </c>
    </row>
    <row r="452" spans="1:8" x14ac:dyDescent="0.2">
      <c r="A452" s="27"/>
      <c r="B452" s="6" t="s">
        <v>428</v>
      </c>
      <c r="C452" s="7">
        <v>0</v>
      </c>
      <c r="D452" s="7">
        <v>0</v>
      </c>
      <c r="E452" s="8" t="str">
        <f t="shared" si="52"/>
        <v/>
      </c>
      <c r="F452" s="8" t="str">
        <f t="shared" si="53"/>
        <v/>
      </c>
      <c r="G452" s="8" t="str">
        <f t="shared" si="55"/>
        <v xml:space="preserve"> </v>
      </c>
      <c r="H452" s="8" t="str">
        <f t="shared" si="54"/>
        <v/>
      </c>
    </row>
    <row r="453" spans="1:8" ht="25.5" x14ac:dyDescent="0.2">
      <c r="A453" s="27"/>
      <c r="B453" s="6" t="s">
        <v>429</v>
      </c>
      <c r="C453" s="7">
        <v>0</v>
      </c>
      <c r="D453" s="7">
        <v>0</v>
      </c>
      <c r="E453" s="8" t="str">
        <f t="shared" si="52"/>
        <v/>
      </c>
      <c r="F453" s="8" t="str">
        <f t="shared" si="53"/>
        <v/>
      </c>
      <c r="G453" s="8" t="str">
        <f t="shared" si="55"/>
        <v xml:space="preserve"> </v>
      </c>
      <c r="H453" s="8" t="str">
        <f t="shared" si="54"/>
        <v/>
      </c>
    </row>
    <row r="454" spans="1:8" ht="25.5" x14ac:dyDescent="0.2">
      <c r="A454" s="27"/>
      <c r="B454" s="6" t="s">
        <v>430</v>
      </c>
      <c r="C454" s="7">
        <v>0</v>
      </c>
      <c r="D454" s="7">
        <v>0</v>
      </c>
      <c r="E454" s="8" t="str">
        <f t="shared" si="52"/>
        <v/>
      </c>
      <c r="F454" s="8" t="str">
        <f t="shared" si="53"/>
        <v/>
      </c>
      <c r="G454" s="8" t="str">
        <f t="shared" si="55"/>
        <v xml:space="preserve"> </v>
      </c>
      <c r="H454" s="8" t="str">
        <f t="shared" si="54"/>
        <v/>
      </c>
    </row>
    <row r="455" spans="1:8" x14ac:dyDescent="0.2">
      <c r="A455" s="27"/>
      <c r="B455" s="6" t="s">
        <v>431</v>
      </c>
      <c r="C455" s="7">
        <v>0</v>
      </c>
      <c r="D455" s="7">
        <v>0</v>
      </c>
      <c r="E455" s="8" t="str">
        <f t="shared" si="52"/>
        <v/>
      </c>
      <c r="F455" s="8" t="str">
        <f t="shared" si="53"/>
        <v/>
      </c>
      <c r="G455" s="8" t="str">
        <f t="shared" si="55"/>
        <v xml:space="preserve"> </v>
      </c>
      <c r="H455" s="8" t="str">
        <f t="shared" si="54"/>
        <v/>
      </c>
    </row>
    <row r="456" spans="1:8" x14ac:dyDescent="0.2">
      <c r="A456" s="27"/>
      <c r="B456" s="6" t="s">
        <v>432</v>
      </c>
      <c r="C456" s="7">
        <v>0</v>
      </c>
      <c r="D456" s="7">
        <v>0</v>
      </c>
      <c r="E456" s="8" t="str">
        <f t="shared" si="52"/>
        <v/>
      </c>
      <c r="F456" s="8" t="str">
        <f t="shared" si="53"/>
        <v/>
      </c>
      <c r="G456" s="8" t="str">
        <f t="shared" si="55"/>
        <v xml:space="preserve"> </v>
      </c>
      <c r="H456" s="8" t="str">
        <f t="shared" si="54"/>
        <v/>
      </c>
    </row>
    <row r="457" spans="1:8" x14ac:dyDescent="0.2">
      <c r="A457" s="27"/>
      <c r="B457" s="6" t="s">
        <v>433</v>
      </c>
      <c r="C457" s="7">
        <v>0</v>
      </c>
      <c r="D457" s="7">
        <v>0</v>
      </c>
      <c r="E457" s="8" t="str">
        <f t="shared" si="52"/>
        <v/>
      </c>
      <c r="F457" s="8" t="str">
        <f t="shared" si="53"/>
        <v/>
      </c>
      <c r="G457" s="8" t="str">
        <f t="shared" si="55"/>
        <v xml:space="preserve"> </v>
      </c>
      <c r="H457" s="8" t="str">
        <f t="shared" si="54"/>
        <v/>
      </c>
    </row>
    <row r="458" spans="1:8" x14ac:dyDescent="0.2">
      <c r="A458" s="27"/>
      <c r="B458" s="6" t="s">
        <v>434</v>
      </c>
      <c r="C458" s="7">
        <v>0</v>
      </c>
      <c r="D458" s="7">
        <v>0</v>
      </c>
      <c r="E458" s="8" t="str">
        <f t="shared" si="52"/>
        <v/>
      </c>
      <c r="F458" s="8" t="str">
        <f t="shared" si="53"/>
        <v/>
      </c>
      <c r="G458" s="8" t="str">
        <f t="shared" si="55"/>
        <v xml:space="preserve"> </v>
      </c>
      <c r="H458" s="8" t="str">
        <f t="shared" si="54"/>
        <v/>
      </c>
    </row>
    <row r="459" spans="1:8" x14ac:dyDescent="0.2">
      <c r="A459" s="27"/>
      <c r="B459" s="6" t="s">
        <v>435</v>
      </c>
      <c r="C459" s="7">
        <v>0</v>
      </c>
      <c r="D459" s="7">
        <v>0</v>
      </c>
      <c r="E459" s="8" t="str">
        <f t="shared" si="52"/>
        <v/>
      </c>
      <c r="F459" s="8" t="str">
        <f t="shared" si="53"/>
        <v/>
      </c>
      <c r="G459" s="8" t="str">
        <f t="shared" si="55"/>
        <v xml:space="preserve"> </v>
      </c>
      <c r="H459" s="8" t="str">
        <f t="shared" si="54"/>
        <v/>
      </c>
    </row>
    <row r="460" spans="1:8" x14ac:dyDescent="0.2">
      <c r="A460" s="27"/>
      <c r="B460" s="6" t="s">
        <v>436</v>
      </c>
      <c r="C460" s="7">
        <v>3</v>
      </c>
      <c r="D460" s="7">
        <v>0</v>
      </c>
      <c r="E460" s="8">
        <f t="shared" si="52"/>
        <v>1.4634146341463415E-2</v>
      </c>
      <c r="F460" s="8" t="str">
        <f t="shared" si="53"/>
        <v/>
      </c>
      <c r="G460" s="8">
        <f t="shared" si="55"/>
        <v>-1</v>
      </c>
      <c r="H460" s="8">
        <f t="shared" si="54"/>
        <v>-1.4634146341463415E-2</v>
      </c>
    </row>
    <row r="461" spans="1:8" x14ac:dyDescent="0.2">
      <c r="A461" s="27"/>
      <c r="B461" s="6" t="s">
        <v>437</v>
      </c>
      <c r="C461" s="7">
        <v>0</v>
      </c>
      <c r="D461" s="7">
        <v>0</v>
      </c>
      <c r="E461" s="8" t="str">
        <f t="shared" si="52"/>
        <v/>
      </c>
      <c r="F461" s="8" t="str">
        <f t="shared" si="53"/>
        <v/>
      </c>
      <c r="G461" s="8" t="str">
        <f t="shared" si="55"/>
        <v xml:space="preserve"> </v>
      </c>
      <c r="H461" s="8" t="str">
        <f t="shared" si="54"/>
        <v/>
      </c>
    </row>
    <row r="462" spans="1:8" x14ac:dyDescent="0.2">
      <c r="A462" s="27"/>
      <c r="B462" s="6" t="s">
        <v>438</v>
      </c>
      <c r="C462" s="7">
        <v>0</v>
      </c>
      <c r="D462" s="7">
        <v>0</v>
      </c>
      <c r="E462" s="8" t="str">
        <f t="shared" si="52"/>
        <v/>
      </c>
      <c r="F462" s="8" t="str">
        <f t="shared" si="53"/>
        <v/>
      </c>
      <c r="G462" s="8" t="str">
        <f t="shared" si="55"/>
        <v xml:space="preserve"> </v>
      </c>
      <c r="H462" s="8" t="str">
        <f t="shared" si="54"/>
        <v/>
      </c>
    </row>
    <row r="463" spans="1:8" x14ac:dyDescent="0.2">
      <c r="A463" s="27"/>
      <c r="B463" s="6" t="s">
        <v>439</v>
      </c>
      <c r="C463" s="7">
        <v>0</v>
      </c>
      <c r="D463" s="7">
        <v>0</v>
      </c>
      <c r="E463" s="8" t="str">
        <f t="shared" si="52"/>
        <v/>
      </c>
      <c r="F463" s="8" t="str">
        <f t="shared" si="53"/>
        <v/>
      </c>
      <c r="G463" s="8" t="str">
        <f t="shared" si="55"/>
        <v xml:space="preserve"> </v>
      </c>
      <c r="H463" s="8" t="str">
        <f t="shared" si="54"/>
        <v/>
      </c>
    </row>
    <row r="464" spans="1:8" x14ac:dyDescent="0.2">
      <c r="A464" s="27"/>
      <c r="B464" s="6" t="s">
        <v>440</v>
      </c>
      <c r="C464" s="7">
        <v>0</v>
      </c>
      <c r="D464" s="7">
        <v>0</v>
      </c>
      <c r="E464" s="8" t="str">
        <f t="shared" si="52"/>
        <v/>
      </c>
      <c r="F464" s="8" t="str">
        <f t="shared" si="53"/>
        <v/>
      </c>
      <c r="G464" s="8" t="str">
        <f t="shared" si="55"/>
        <v xml:space="preserve"> </v>
      </c>
      <c r="H464" s="8" t="str">
        <f t="shared" si="54"/>
        <v/>
      </c>
    </row>
    <row r="465" spans="1:8" x14ac:dyDescent="0.2">
      <c r="A465" s="27"/>
      <c r="B465" s="6" t="s">
        <v>441</v>
      </c>
      <c r="C465" s="7">
        <v>0</v>
      </c>
      <c r="D465" s="7">
        <v>0</v>
      </c>
      <c r="E465" s="8" t="str">
        <f t="shared" si="52"/>
        <v/>
      </c>
      <c r="F465" s="8" t="str">
        <f t="shared" si="53"/>
        <v/>
      </c>
      <c r="G465" s="8" t="str">
        <f t="shared" si="55"/>
        <v xml:space="preserve"> </v>
      </c>
      <c r="H465" s="8" t="str">
        <f t="shared" si="54"/>
        <v/>
      </c>
    </row>
    <row r="466" spans="1:8" x14ac:dyDescent="0.2">
      <c r="A466" s="27"/>
      <c r="B466" s="6" t="s">
        <v>442</v>
      </c>
      <c r="C466" s="7">
        <v>0</v>
      </c>
      <c r="D466" s="7">
        <v>0</v>
      </c>
      <c r="E466" s="8" t="str">
        <f t="shared" si="52"/>
        <v/>
      </c>
      <c r="F466" s="8" t="str">
        <f t="shared" si="53"/>
        <v/>
      </c>
      <c r="G466" s="8" t="str">
        <f t="shared" si="55"/>
        <v xml:space="preserve"> </v>
      </c>
      <c r="H466" s="8" t="str">
        <f t="shared" si="54"/>
        <v/>
      </c>
    </row>
    <row r="467" spans="1:8" x14ac:dyDescent="0.2">
      <c r="A467" s="27"/>
      <c r="B467" s="6" t="s">
        <v>443</v>
      </c>
      <c r="C467" s="7">
        <v>0</v>
      </c>
      <c r="D467" s="7">
        <v>0</v>
      </c>
      <c r="E467" s="8" t="str">
        <f t="shared" si="52"/>
        <v/>
      </c>
      <c r="F467" s="8" t="str">
        <f t="shared" si="53"/>
        <v/>
      </c>
      <c r="G467" s="8" t="str">
        <f t="shared" si="55"/>
        <v xml:space="preserve"> </v>
      </c>
      <c r="H467" s="8" t="str">
        <f t="shared" si="54"/>
        <v/>
      </c>
    </row>
    <row r="468" spans="1:8" x14ac:dyDescent="0.2">
      <c r="A468" s="27"/>
      <c r="B468" s="6" t="s">
        <v>444</v>
      </c>
      <c r="C468" s="7">
        <v>0</v>
      </c>
      <c r="D468" s="7">
        <v>0</v>
      </c>
      <c r="E468" s="8" t="str">
        <f t="shared" si="52"/>
        <v/>
      </c>
      <c r="F468" s="8" t="str">
        <f t="shared" si="53"/>
        <v/>
      </c>
      <c r="G468" s="8" t="str">
        <f t="shared" si="55"/>
        <v xml:space="preserve"> </v>
      </c>
      <c r="H468" s="8" t="str">
        <f t="shared" si="54"/>
        <v/>
      </c>
    </row>
    <row r="469" spans="1:8" x14ac:dyDescent="0.2">
      <c r="A469" s="27"/>
      <c r="B469" s="6" t="s">
        <v>445</v>
      </c>
      <c r="C469" s="7">
        <v>0</v>
      </c>
      <c r="D469" s="7">
        <v>0</v>
      </c>
      <c r="E469" s="8" t="str">
        <f t="shared" si="52"/>
        <v/>
      </c>
      <c r="F469" s="8" t="str">
        <f t="shared" si="53"/>
        <v/>
      </c>
      <c r="G469" s="8" t="str">
        <f t="shared" si="55"/>
        <v xml:space="preserve"> </v>
      </c>
      <c r="H469" s="8" t="str">
        <f t="shared" si="54"/>
        <v/>
      </c>
    </row>
    <row r="470" spans="1:8" x14ac:dyDescent="0.2">
      <c r="A470" s="27"/>
      <c r="B470" s="6" t="s">
        <v>446</v>
      </c>
      <c r="C470" s="7">
        <v>0</v>
      </c>
      <c r="D470" s="7">
        <v>0</v>
      </c>
      <c r="E470" s="8" t="str">
        <f t="shared" si="52"/>
        <v/>
      </c>
      <c r="F470" s="8" t="str">
        <f t="shared" si="53"/>
        <v/>
      </c>
      <c r="G470" s="8" t="str">
        <f t="shared" si="55"/>
        <v xml:space="preserve"> </v>
      </c>
      <c r="H470" s="8" t="str">
        <f t="shared" si="54"/>
        <v/>
      </c>
    </row>
    <row r="471" spans="1:8" x14ac:dyDescent="0.2">
      <c r="A471" s="27"/>
      <c r="B471" s="6" t="s">
        <v>447</v>
      </c>
      <c r="C471" s="7">
        <v>0</v>
      </c>
      <c r="D471" s="7">
        <v>0</v>
      </c>
      <c r="E471" s="8" t="str">
        <f t="shared" si="52"/>
        <v/>
      </c>
      <c r="F471" s="8" t="str">
        <f t="shared" si="53"/>
        <v/>
      </c>
      <c r="G471" s="8" t="str">
        <f t="shared" si="55"/>
        <v xml:space="preserve"> </v>
      </c>
      <c r="H471" s="8" t="str">
        <f t="shared" si="54"/>
        <v/>
      </c>
    </row>
    <row r="472" spans="1:8" x14ac:dyDescent="0.2">
      <c r="A472" s="27"/>
      <c r="B472" s="6" t="s">
        <v>448</v>
      </c>
      <c r="C472" s="7">
        <v>0</v>
      </c>
      <c r="D472" s="7">
        <v>0</v>
      </c>
      <c r="E472" s="8" t="str">
        <f t="shared" si="52"/>
        <v/>
      </c>
      <c r="F472" s="8" t="str">
        <f t="shared" si="53"/>
        <v/>
      </c>
      <c r="G472" s="8" t="str">
        <f t="shared" si="55"/>
        <v xml:space="preserve"> </v>
      </c>
      <c r="H472" s="8" t="str">
        <f t="shared" si="54"/>
        <v/>
      </c>
    </row>
    <row r="473" spans="1:8" x14ac:dyDescent="0.2">
      <c r="A473" s="27"/>
      <c r="B473" s="6" t="s">
        <v>449</v>
      </c>
      <c r="C473" s="7">
        <v>0</v>
      </c>
      <c r="D473" s="7">
        <v>0</v>
      </c>
      <c r="E473" s="8" t="str">
        <f t="shared" si="52"/>
        <v/>
      </c>
      <c r="F473" s="8" t="str">
        <f t="shared" si="53"/>
        <v/>
      </c>
      <c r="G473" s="8" t="str">
        <f t="shared" si="55"/>
        <v xml:space="preserve"> </v>
      </c>
      <c r="H473" s="8" t="str">
        <f t="shared" si="54"/>
        <v/>
      </c>
    </row>
    <row r="474" spans="1:8" x14ac:dyDescent="0.2">
      <c r="A474" s="27"/>
      <c r="B474" s="6" t="s">
        <v>450</v>
      </c>
      <c r="C474" s="7">
        <v>1</v>
      </c>
      <c r="D474" s="7">
        <v>0</v>
      </c>
      <c r="E474" s="8">
        <f t="shared" si="52"/>
        <v>4.8780487804878049E-3</v>
      </c>
      <c r="F474" s="8" t="str">
        <f t="shared" si="53"/>
        <v/>
      </c>
      <c r="G474" s="8">
        <f t="shared" si="55"/>
        <v>-1</v>
      </c>
      <c r="H474" s="8">
        <f t="shared" si="54"/>
        <v>-4.8780487804878049E-3</v>
      </c>
    </row>
    <row r="475" spans="1:8" x14ac:dyDescent="0.2">
      <c r="A475" s="27"/>
      <c r="B475" s="6" t="s">
        <v>451</v>
      </c>
      <c r="C475" s="7">
        <v>1</v>
      </c>
      <c r="D475" s="7">
        <v>0</v>
      </c>
      <c r="E475" s="8">
        <f t="shared" si="52"/>
        <v>4.8780487804878049E-3</v>
      </c>
      <c r="F475" s="8" t="str">
        <f t="shared" si="53"/>
        <v/>
      </c>
      <c r="G475" s="8">
        <f t="shared" si="55"/>
        <v>-1</v>
      </c>
      <c r="H475" s="8">
        <f t="shared" si="54"/>
        <v>-4.8780487804878049E-3</v>
      </c>
    </row>
    <row r="476" spans="1:8" x14ac:dyDescent="0.2">
      <c r="A476" s="27"/>
      <c r="B476" s="6" t="s">
        <v>452</v>
      </c>
      <c r="C476" s="7">
        <v>0</v>
      </c>
      <c r="D476" s="7">
        <v>0</v>
      </c>
      <c r="E476" s="8" t="str">
        <f t="shared" si="52"/>
        <v/>
      </c>
      <c r="F476" s="8" t="str">
        <f t="shared" si="53"/>
        <v/>
      </c>
      <c r="G476" s="8" t="str">
        <f t="shared" si="55"/>
        <v xml:space="preserve"> </v>
      </c>
      <c r="H476" s="8" t="str">
        <f t="shared" si="54"/>
        <v/>
      </c>
    </row>
    <row r="477" spans="1:8" ht="25.5" x14ac:dyDescent="0.2">
      <c r="A477" s="27"/>
      <c r="B477" s="6" t="s">
        <v>453</v>
      </c>
      <c r="C477" s="7">
        <v>0</v>
      </c>
      <c r="D477" s="7">
        <v>0</v>
      </c>
      <c r="E477" s="8" t="str">
        <f t="shared" si="52"/>
        <v/>
      </c>
      <c r="F477" s="8" t="str">
        <f t="shared" si="53"/>
        <v/>
      </c>
      <c r="G477" s="8" t="str">
        <f t="shared" si="55"/>
        <v xml:space="preserve"> </v>
      </c>
      <c r="H477" s="8" t="str">
        <f t="shared" si="54"/>
        <v/>
      </c>
    </row>
    <row r="478" spans="1:8" ht="25.5" x14ac:dyDescent="0.2">
      <c r="A478" s="27"/>
      <c r="B478" s="6" t="s">
        <v>454</v>
      </c>
      <c r="C478" s="7">
        <v>0</v>
      </c>
      <c r="D478" s="7">
        <v>0</v>
      </c>
      <c r="E478" s="8" t="str">
        <f t="shared" si="52"/>
        <v/>
      </c>
      <c r="F478" s="8" t="str">
        <f t="shared" si="53"/>
        <v/>
      </c>
      <c r="G478" s="8" t="str">
        <f t="shared" si="55"/>
        <v xml:space="preserve"> </v>
      </c>
      <c r="H478" s="8" t="str">
        <f t="shared" si="54"/>
        <v/>
      </c>
    </row>
    <row r="479" spans="1:8" ht="25.5" x14ac:dyDescent="0.2">
      <c r="A479" s="27"/>
      <c r="B479" s="6" t="s">
        <v>455</v>
      </c>
      <c r="C479" s="7">
        <v>0</v>
      </c>
      <c r="D479" s="7">
        <v>0</v>
      </c>
      <c r="E479" s="8" t="str">
        <f t="shared" si="52"/>
        <v/>
      </c>
      <c r="F479" s="8" t="str">
        <f t="shared" si="53"/>
        <v/>
      </c>
      <c r="G479" s="8" t="str">
        <f t="shared" si="55"/>
        <v xml:space="preserve"> </v>
      </c>
      <c r="H479" s="8" t="str">
        <f t="shared" si="54"/>
        <v/>
      </c>
    </row>
    <row r="480" spans="1:8" x14ac:dyDescent="0.2">
      <c r="A480" s="27"/>
      <c r="B480" s="6" t="s">
        <v>456</v>
      </c>
      <c r="C480" s="7">
        <v>0</v>
      </c>
      <c r="D480" s="7">
        <v>0</v>
      </c>
      <c r="E480" s="8" t="str">
        <f t="shared" si="52"/>
        <v/>
      </c>
      <c r="F480" s="8" t="str">
        <f t="shared" si="53"/>
        <v/>
      </c>
      <c r="G480" s="8" t="str">
        <f t="shared" si="55"/>
        <v xml:space="preserve"> </v>
      </c>
      <c r="H480" s="8" t="str">
        <f t="shared" si="54"/>
        <v/>
      </c>
    </row>
    <row r="481" spans="1:8" ht="25.5" x14ac:dyDescent="0.2">
      <c r="A481" s="27"/>
      <c r="B481" s="6" t="s">
        <v>457</v>
      </c>
      <c r="C481" s="7">
        <v>0</v>
      </c>
      <c r="D481" s="7">
        <v>0</v>
      </c>
      <c r="E481" s="8" t="str">
        <f t="shared" si="52"/>
        <v/>
      </c>
      <c r="F481" s="8" t="str">
        <f t="shared" si="53"/>
        <v/>
      </c>
      <c r="G481" s="8" t="str">
        <f t="shared" si="55"/>
        <v xml:space="preserve"> </v>
      </c>
      <c r="H481" s="8" t="str">
        <f t="shared" si="54"/>
        <v/>
      </c>
    </row>
    <row r="482" spans="1:8" x14ac:dyDescent="0.2">
      <c r="A482" s="27"/>
      <c r="B482" s="6" t="s">
        <v>458</v>
      </c>
      <c r="C482" s="7">
        <v>0</v>
      </c>
      <c r="D482" s="7">
        <v>0</v>
      </c>
      <c r="E482" s="8" t="str">
        <f t="shared" si="52"/>
        <v/>
      </c>
      <c r="F482" s="8" t="str">
        <f t="shared" si="53"/>
        <v/>
      </c>
      <c r="G482" s="8" t="str">
        <f t="shared" si="55"/>
        <v xml:space="preserve"> </v>
      </c>
      <c r="H482" s="8" t="str">
        <f t="shared" si="54"/>
        <v/>
      </c>
    </row>
    <row r="483" spans="1:8" x14ac:dyDescent="0.2">
      <c r="A483" s="27"/>
      <c r="B483" s="6" t="s">
        <v>459</v>
      </c>
      <c r="C483" s="7">
        <v>0</v>
      </c>
      <c r="D483" s="7">
        <v>0</v>
      </c>
      <c r="E483" s="8" t="str">
        <f t="shared" si="52"/>
        <v/>
      </c>
      <c r="F483" s="8" t="str">
        <f t="shared" si="53"/>
        <v/>
      </c>
      <c r="G483" s="8" t="str">
        <f t="shared" si="55"/>
        <v xml:space="preserve"> </v>
      </c>
      <c r="H483" s="8" t="str">
        <f t="shared" si="54"/>
        <v/>
      </c>
    </row>
    <row r="484" spans="1:8" x14ac:dyDescent="0.2">
      <c r="A484" s="27"/>
      <c r="B484" s="6" t="s">
        <v>460</v>
      </c>
      <c r="C484" s="7">
        <v>1</v>
      </c>
      <c r="D484" s="7">
        <v>1</v>
      </c>
      <c r="E484" s="8">
        <f t="shared" si="52"/>
        <v>4.8780487804878049E-3</v>
      </c>
      <c r="F484" s="8">
        <f t="shared" si="53"/>
        <v>5.5555555555555558E-3</v>
      </c>
      <c r="G484" s="8">
        <f t="shared" si="55"/>
        <v>0</v>
      </c>
      <c r="H484" s="8">
        <f t="shared" si="54"/>
        <v>0</v>
      </c>
    </row>
    <row r="485" spans="1:8" x14ac:dyDescent="0.2">
      <c r="A485" s="27"/>
      <c r="B485" s="6" t="s">
        <v>461</v>
      </c>
      <c r="C485" s="7">
        <v>0</v>
      </c>
      <c r="D485" s="7">
        <v>0</v>
      </c>
      <c r="E485" s="8" t="str">
        <f t="shared" si="52"/>
        <v/>
      </c>
      <c r="F485" s="8" t="str">
        <f t="shared" si="53"/>
        <v/>
      </c>
      <c r="G485" s="8" t="str">
        <f t="shared" si="55"/>
        <v xml:space="preserve"> </v>
      </c>
      <c r="H485" s="8" t="str">
        <f t="shared" si="54"/>
        <v/>
      </c>
    </row>
    <row r="486" spans="1:8" x14ac:dyDescent="0.2">
      <c r="A486" s="27"/>
      <c r="B486" s="6" t="s">
        <v>462</v>
      </c>
      <c r="C486" s="7">
        <v>0</v>
      </c>
      <c r="D486" s="7">
        <v>0</v>
      </c>
      <c r="E486" s="8" t="str">
        <f t="shared" si="52"/>
        <v/>
      </c>
      <c r="F486" s="8" t="str">
        <f t="shared" si="53"/>
        <v/>
      </c>
      <c r="G486" s="8" t="str">
        <f t="shared" si="55"/>
        <v xml:space="preserve"> </v>
      </c>
      <c r="H486" s="8" t="str">
        <f t="shared" si="54"/>
        <v/>
      </c>
    </row>
    <row r="487" spans="1:8" x14ac:dyDescent="0.2">
      <c r="A487" s="27"/>
      <c r="B487" s="6" t="s">
        <v>463</v>
      </c>
      <c r="C487" s="7">
        <v>0</v>
      </c>
      <c r="D487" s="7">
        <v>0</v>
      </c>
      <c r="E487" s="8" t="str">
        <f t="shared" si="52"/>
        <v/>
      </c>
      <c r="F487" s="8" t="str">
        <f t="shared" si="53"/>
        <v/>
      </c>
      <c r="G487" s="8" t="str">
        <f t="shared" si="55"/>
        <v xml:space="preserve"> </v>
      </c>
      <c r="H487" s="8" t="str">
        <f t="shared" si="54"/>
        <v/>
      </c>
    </row>
    <row r="488" spans="1:8" x14ac:dyDescent="0.2">
      <c r="A488" s="27"/>
      <c r="B488" s="6" t="s">
        <v>464</v>
      </c>
      <c r="C488" s="7">
        <v>1</v>
      </c>
      <c r="D488" s="7">
        <v>0</v>
      </c>
      <c r="E488" s="8">
        <f t="shared" si="52"/>
        <v>4.8780487804878049E-3</v>
      </c>
      <c r="F488" s="8" t="str">
        <f t="shared" si="53"/>
        <v/>
      </c>
      <c r="G488" s="8">
        <f t="shared" si="55"/>
        <v>-1</v>
      </c>
      <c r="H488" s="8">
        <f t="shared" si="54"/>
        <v>-4.8780487804878049E-3</v>
      </c>
    </row>
    <row r="489" spans="1:8" x14ac:dyDescent="0.2">
      <c r="A489" s="27"/>
      <c r="B489" s="6" t="s">
        <v>465</v>
      </c>
      <c r="C489" s="7">
        <v>0</v>
      </c>
      <c r="D489" s="7">
        <v>0</v>
      </c>
      <c r="E489" s="8" t="str">
        <f t="shared" si="52"/>
        <v/>
      </c>
      <c r="F489" s="8" t="str">
        <f t="shared" si="53"/>
        <v/>
      </c>
      <c r="G489" s="8" t="str">
        <f t="shared" si="55"/>
        <v xml:space="preserve"> </v>
      </c>
      <c r="H489" s="8" t="str">
        <f t="shared" si="54"/>
        <v/>
      </c>
    </row>
    <row r="490" spans="1:8" x14ac:dyDescent="0.2">
      <c r="A490" s="27"/>
      <c r="B490" s="6" t="s">
        <v>466</v>
      </c>
      <c r="C490" s="7">
        <v>5</v>
      </c>
      <c r="D490" s="7">
        <v>1</v>
      </c>
      <c r="E490" s="8">
        <f t="shared" ref="E490:E553" si="56">+IF(C490=0,"",C490/C$362)</f>
        <v>2.4390243902439025E-2</v>
      </c>
      <c r="F490" s="8">
        <f t="shared" ref="F490:F553" si="57">+IF(D490=0,"",D490/D$362)</f>
        <v>5.5555555555555558E-3</v>
      </c>
      <c r="G490" s="8">
        <f t="shared" si="55"/>
        <v>-0.8</v>
      </c>
      <c r="H490" s="8">
        <f t="shared" ref="H490:H553" si="58">+IF(OR(AND(E490=""),(G490="")),"",E490*G490)</f>
        <v>-1.9512195121951223E-2</v>
      </c>
    </row>
    <row r="491" spans="1:8" x14ac:dyDescent="0.2">
      <c r="A491" s="27"/>
      <c r="B491" s="6" t="s">
        <v>467</v>
      </c>
      <c r="C491" s="7">
        <v>0</v>
      </c>
      <c r="D491" s="7">
        <v>0</v>
      </c>
      <c r="E491" s="8" t="str">
        <f t="shared" si="56"/>
        <v/>
      </c>
      <c r="F491" s="8" t="str">
        <f t="shared" si="57"/>
        <v/>
      </c>
      <c r="G491" s="8" t="str">
        <f t="shared" ref="G491:G554" si="59">+IF(AND(C491=0,D491=0)," ",IF(C491=0,1,IF(D491=0,-1,(D491-C491)/C491)))</f>
        <v xml:space="preserve"> </v>
      </c>
      <c r="H491" s="8" t="str">
        <f t="shared" si="58"/>
        <v/>
      </c>
    </row>
    <row r="492" spans="1:8" x14ac:dyDescent="0.2">
      <c r="A492" s="27"/>
      <c r="B492" s="6" t="s">
        <v>468</v>
      </c>
      <c r="C492" s="7">
        <v>0</v>
      </c>
      <c r="D492" s="7">
        <v>0</v>
      </c>
      <c r="E492" s="8" t="str">
        <f t="shared" si="56"/>
        <v/>
      </c>
      <c r="F492" s="8" t="str">
        <f t="shared" si="57"/>
        <v/>
      </c>
      <c r="G492" s="8" t="str">
        <f t="shared" si="59"/>
        <v xml:space="preserve"> </v>
      </c>
      <c r="H492" s="8" t="str">
        <f t="shared" si="58"/>
        <v/>
      </c>
    </row>
    <row r="493" spans="1:8" x14ac:dyDescent="0.2">
      <c r="A493" s="27"/>
      <c r="B493" s="6" t="s">
        <v>469</v>
      </c>
      <c r="C493" s="7">
        <v>0</v>
      </c>
      <c r="D493" s="7">
        <v>0</v>
      </c>
      <c r="E493" s="8" t="str">
        <f t="shared" si="56"/>
        <v/>
      </c>
      <c r="F493" s="8" t="str">
        <f t="shared" si="57"/>
        <v/>
      </c>
      <c r="G493" s="8" t="str">
        <f t="shared" si="59"/>
        <v xml:space="preserve"> </v>
      </c>
      <c r="H493" s="8" t="str">
        <f t="shared" si="58"/>
        <v/>
      </c>
    </row>
    <row r="494" spans="1:8" x14ac:dyDescent="0.2">
      <c r="A494" s="27"/>
      <c r="B494" s="6" t="s">
        <v>470</v>
      </c>
      <c r="C494" s="7">
        <v>0</v>
      </c>
      <c r="D494" s="7">
        <v>0</v>
      </c>
      <c r="E494" s="8" t="str">
        <f t="shared" si="56"/>
        <v/>
      </c>
      <c r="F494" s="8" t="str">
        <f t="shared" si="57"/>
        <v/>
      </c>
      <c r="G494" s="8" t="str">
        <f t="shared" si="59"/>
        <v xml:space="preserve"> </v>
      </c>
      <c r="H494" s="8" t="str">
        <f t="shared" si="58"/>
        <v/>
      </c>
    </row>
    <row r="495" spans="1:8" x14ac:dyDescent="0.2">
      <c r="A495" s="27"/>
      <c r="B495" s="6" t="s">
        <v>471</v>
      </c>
      <c r="C495" s="7">
        <v>0</v>
      </c>
      <c r="D495" s="7">
        <v>0</v>
      </c>
      <c r="E495" s="8" t="str">
        <f t="shared" si="56"/>
        <v/>
      </c>
      <c r="F495" s="8" t="str">
        <f t="shared" si="57"/>
        <v/>
      </c>
      <c r="G495" s="8" t="str">
        <f t="shared" si="59"/>
        <v xml:space="preserve"> </v>
      </c>
      <c r="H495" s="8" t="str">
        <f t="shared" si="58"/>
        <v/>
      </c>
    </row>
    <row r="496" spans="1:8" x14ac:dyDescent="0.2">
      <c r="A496" s="27"/>
      <c r="B496" s="6" t="s">
        <v>472</v>
      </c>
      <c r="C496" s="7">
        <v>0</v>
      </c>
      <c r="D496" s="7">
        <v>0</v>
      </c>
      <c r="E496" s="8" t="str">
        <f t="shared" si="56"/>
        <v/>
      </c>
      <c r="F496" s="8" t="str">
        <f t="shared" si="57"/>
        <v/>
      </c>
      <c r="G496" s="8" t="str">
        <f t="shared" si="59"/>
        <v xml:space="preserve"> </v>
      </c>
      <c r="H496" s="8" t="str">
        <f t="shared" si="58"/>
        <v/>
      </c>
    </row>
    <row r="497" spans="1:8" x14ac:dyDescent="0.2">
      <c r="A497" s="27"/>
      <c r="B497" s="6" t="s">
        <v>473</v>
      </c>
      <c r="C497" s="7">
        <v>0</v>
      </c>
      <c r="D497" s="7">
        <v>0</v>
      </c>
      <c r="E497" s="8" t="str">
        <f t="shared" si="56"/>
        <v/>
      </c>
      <c r="F497" s="8" t="str">
        <f t="shared" si="57"/>
        <v/>
      </c>
      <c r="G497" s="8" t="str">
        <f t="shared" si="59"/>
        <v xml:space="preserve"> </v>
      </c>
      <c r="H497" s="8" t="str">
        <f t="shared" si="58"/>
        <v/>
      </c>
    </row>
    <row r="498" spans="1:8" x14ac:dyDescent="0.2">
      <c r="A498" s="27"/>
      <c r="B498" s="6" t="s">
        <v>474</v>
      </c>
      <c r="C498" s="7">
        <v>0</v>
      </c>
      <c r="D498" s="7">
        <v>0</v>
      </c>
      <c r="E498" s="8" t="str">
        <f t="shared" si="56"/>
        <v/>
      </c>
      <c r="F498" s="8" t="str">
        <f t="shared" si="57"/>
        <v/>
      </c>
      <c r="G498" s="8" t="str">
        <f t="shared" si="59"/>
        <v xml:space="preserve"> </v>
      </c>
      <c r="H498" s="8" t="str">
        <f t="shared" si="58"/>
        <v/>
      </c>
    </row>
    <row r="499" spans="1:8" ht="25.5" x14ac:dyDescent="0.2">
      <c r="A499" s="27"/>
      <c r="B499" s="6" t="s">
        <v>475</v>
      </c>
      <c r="C499" s="7">
        <v>0</v>
      </c>
      <c r="D499" s="7">
        <v>0</v>
      </c>
      <c r="E499" s="8" t="str">
        <f t="shared" si="56"/>
        <v/>
      </c>
      <c r="F499" s="8" t="str">
        <f t="shared" si="57"/>
        <v/>
      </c>
      <c r="G499" s="8" t="str">
        <f t="shared" si="59"/>
        <v xml:space="preserve"> </v>
      </c>
      <c r="H499" s="8" t="str">
        <f t="shared" si="58"/>
        <v/>
      </c>
    </row>
    <row r="500" spans="1:8" x14ac:dyDescent="0.2">
      <c r="A500" s="27"/>
      <c r="B500" s="6" t="s">
        <v>476</v>
      </c>
      <c r="C500" s="7">
        <v>0</v>
      </c>
      <c r="D500" s="7">
        <v>0</v>
      </c>
      <c r="E500" s="8" t="str">
        <f t="shared" si="56"/>
        <v/>
      </c>
      <c r="F500" s="8" t="str">
        <f t="shared" si="57"/>
        <v/>
      </c>
      <c r="G500" s="8" t="str">
        <f t="shared" si="59"/>
        <v xml:space="preserve"> </v>
      </c>
      <c r="H500" s="8" t="str">
        <f t="shared" si="58"/>
        <v/>
      </c>
    </row>
    <row r="501" spans="1:8" x14ac:dyDescent="0.2">
      <c r="A501" s="27"/>
      <c r="B501" s="6" t="s">
        <v>477</v>
      </c>
      <c r="C501" s="7">
        <v>0</v>
      </c>
      <c r="D501" s="7">
        <v>0</v>
      </c>
      <c r="E501" s="8" t="str">
        <f t="shared" si="56"/>
        <v/>
      </c>
      <c r="F501" s="8" t="str">
        <f t="shared" si="57"/>
        <v/>
      </c>
      <c r="G501" s="8" t="str">
        <f t="shared" si="59"/>
        <v xml:space="preserve"> </v>
      </c>
      <c r="H501" s="8" t="str">
        <f t="shared" si="58"/>
        <v/>
      </c>
    </row>
    <row r="502" spans="1:8" x14ac:dyDescent="0.2">
      <c r="A502" s="27"/>
      <c r="B502" s="6" t="s">
        <v>478</v>
      </c>
      <c r="C502" s="7">
        <v>0</v>
      </c>
      <c r="D502" s="7">
        <v>0</v>
      </c>
      <c r="E502" s="8" t="str">
        <f t="shared" si="56"/>
        <v/>
      </c>
      <c r="F502" s="8" t="str">
        <f t="shared" si="57"/>
        <v/>
      </c>
      <c r="G502" s="8" t="str">
        <f t="shared" si="59"/>
        <v xml:space="preserve"> </v>
      </c>
      <c r="H502" s="8" t="str">
        <f t="shared" si="58"/>
        <v/>
      </c>
    </row>
    <row r="503" spans="1:8" x14ac:dyDescent="0.2">
      <c r="A503" s="27"/>
      <c r="B503" s="6" t="s">
        <v>479</v>
      </c>
      <c r="C503" s="7">
        <v>0</v>
      </c>
      <c r="D503" s="7">
        <v>1</v>
      </c>
      <c r="E503" s="8" t="str">
        <f t="shared" si="56"/>
        <v/>
      </c>
      <c r="F503" s="8">
        <f t="shared" si="57"/>
        <v>5.5555555555555558E-3</v>
      </c>
      <c r="G503" s="8">
        <f t="shared" si="59"/>
        <v>1</v>
      </c>
      <c r="H503" s="8" t="str">
        <f t="shared" si="58"/>
        <v/>
      </c>
    </row>
    <row r="504" spans="1:8" x14ac:dyDescent="0.2">
      <c r="A504" s="27"/>
      <c r="B504" s="6" t="s">
        <v>480</v>
      </c>
      <c r="C504" s="7">
        <v>0</v>
      </c>
      <c r="D504" s="7">
        <v>0</v>
      </c>
      <c r="E504" s="8" t="str">
        <f t="shared" si="56"/>
        <v/>
      </c>
      <c r="F504" s="8" t="str">
        <f t="shared" si="57"/>
        <v/>
      </c>
      <c r="G504" s="8" t="str">
        <f t="shared" si="59"/>
        <v xml:space="preserve"> </v>
      </c>
      <c r="H504" s="8" t="str">
        <f t="shared" si="58"/>
        <v/>
      </c>
    </row>
    <row r="505" spans="1:8" x14ac:dyDescent="0.2">
      <c r="A505" s="27"/>
      <c r="B505" s="6" t="s">
        <v>481</v>
      </c>
      <c r="C505" s="7">
        <v>3</v>
      </c>
      <c r="D505" s="7">
        <v>0</v>
      </c>
      <c r="E505" s="8">
        <f t="shared" si="56"/>
        <v>1.4634146341463415E-2</v>
      </c>
      <c r="F505" s="8" t="str">
        <f t="shared" si="57"/>
        <v/>
      </c>
      <c r="G505" s="8">
        <f t="shared" si="59"/>
        <v>-1</v>
      </c>
      <c r="H505" s="8">
        <f t="shared" si="58"/>
        <v>-1.4634146341463415E-2</v>
      </c>
    </row>
    <row r="506" spans="1:8" x14ac:dyDescent="0.2">
      <c r="A506" s="27"/>
      <c r="B506" s="6" t="s">
        <v>482</v>
      </c>
      <c r="C506" s="7">
        <v>0</v>
      </c>
      <c r="D506" s="7">
        <v>0</v>
      </c>
      <c r="E506" s="8" t="str">
        <f t="shared" si="56"/>
        <v/>
      </c>
      <c r="F506" s="8" t="str">
        <f t="shared" si="57"/>
        <v/>
      </c>
      <c r="G506" s="8" t="str">
        <f t="shared" si="59"/>
        <v xml:space="preserve"> </v>
      </c>
      <c r="H506" s="8" t="str">
        <f t="shared" si="58"/>
        <v/>
      </c>
    </row>
    <row r="507" spans="1:8" x14ac:dyDescent="0.2">
      <c r="A507" s="27"/>
      <c r="B507" s="6" t="s">
        <v>483</v>
      </c>
      <c r="C507" s="7">
        <v>0</v>
      </c>
      <c r="D507" s="7">
        <v>0</v>
      </c>
      <c r="E507" s="8" t="str">
        <f t="shared" si="56"/>
        <v/>
      </c>
      <c r="F507" s="8" t="str">
        <f t="shared" si="57"/>
        <v/>
      </c>
      <c r="G507" s="8" t="str">
        <f t="shared" si="59"/>
        <v xml:space="preserve"> </v>
      </c>
      <c r="H507" s="8" t="str">
        <f t="shared" si="58"/>
        <v/>
      </c>
    </row>
    <row r="508" spans="1:8" x14ac:dyDescent="0.2">
      <c r="A508" s="27"/>
      <c r="B508" s="6" t="s">
        <v>484</v>
      </c>
      <c r="C508" s="7">
        <v>0</v>
      </c>
      <c r="D508" s="7">
        <v>0</v>
      </c>
      <c r="E508" s="8" t="str">
        <f t="shared" si="56"/>
        <v/>
      </c>
      <c r="F508" s="8" t="str">
        <f t="shared" si="57"/>
        <v/>
      </c>
      <c r="G508" s="8" t="str">
        <f t="shared" si="59"/>
        <v xml:space="preserve"> </v>
      </c>
      <c r="H508" s="8" t="str">
        <f t="shared" si="58"/>
        <v/>
      </c>
    </row>
    <row r="509" spans="1:8" x14ac:dyDescent="0.2">
      <c r="A509" s="27"/>
      <c r="B509" s="6" t="s">
        <v>485</v>
      </c>
      <c r="C509" s="7">
        <v>0</v>
      </c>
      <c r="D509" s="7">
        <v>0</v>
      </c>
      <c r="E509" s="8" t="str">
        <f t="shared" si="56"/>
        <v/>
      </c>
      <c r="F509" s="8" t="str">
        <f t="shared" si="57"/>
        <v/>
      </c>
      <c r="G509" s="8" t="str">
        <f t="shared" si="59"/>
        <v xml:space="preserve"> </v>
      </c>
      <c r="H509" s="8" t="str">
        <f t="shared" si="58"/>
        <v/>
      </c>
    </row>
    <row r="510" spans="1:8" x14ac:dyDescent="0.2">
      <c r="A510" s="27"/>
      <c r="B510" s="6" t="s">
        <v>486</v>
      </c>
      <c r="C510" s="7">
        <v>1</v>
      </c>
      <c r="D510" s="7">
        <v>0</v>
      </c>
      <c r="E510" s="8">
        <f t="shared" si="56"/>
        <v>4.8780487804878049E-3</v>
      </c>
      <c r="F510" s="8" t="str">
        <f t="shared" si="57"/>
        <v/>
      </c>
      <c r="G510" s="8">
        <f t="shared" si="59"/>
        <v>-1</v>
      </c>
      <c r="H510" s="8">
        <f t="shared" si="58"/>
        <v>-4.8780487804878049E-3</v>
      </c>
    </row>
    <row r="511" spans="1:8" ht="25.5" x14ac:dyDescent="0.2">
      <c r="A511" s="27"/>
      <c r="B511" s="6" t="s">
        <v>487</v>
      </c>
      <c r="C511" s="7">
        <v>0</v>
      </c>
      <c r="D511" s="7">
        <v>0</v>
      </c>
      <c r="E511" s="8" t="str">
        <f t="shared" si="56"/>
        <v/>
      </c>
      <c r="F511" s="8" t="str">
        <f t="shared" si="57"/>
        <v/>
      </c>
      <c r="G511" s="8" t="str">
        <f t="shared" si="59"/>
        <v xml:space="preserve"> </v>
      </c>
      <c r="H511" s="8" t="str">
        <f t="shared" si="58"/>
        <v/>
      </c>
    </row>
    <row r="512" spans="1:8" x14ac:dyDescent="0.2">
      <c r="A512" s="27"/>
      <c r="B512" s="6" t="s">
        <v>488</v>
      </c>
      <c r="C512" s="7">
        <v>0</v>
      </c>
      <c r="D512" s="7">
        <v>0</v>
      </c>
      <c r="E512" s="8" t="str">
        <f t="shared" si="56"/>
        <v/>
      </c>
      <c r="F512" s="8" t="str">
        <f t="shared" si="57"/>
        <v/>
      </c>
      <c r="G512" s="8" t="str">
        <f t="shared" si="59"/>
        <v xml:space="preserve"> </v>
      </c>
      <c r="H512" s="8" t="str">
        <f t="shared" si="58"/>
        <v/>
      </c>
    </row>
    <row r="513" spans="1:8" ht="25.5" x14ac:dyDescent="0.2">
      <c r="A513" s="27"/>
      <c r="B513" s="6" t="s">
        <v>489</v>
      </c>
      <c r="C513" s="7">
        <v>0</v>
      </c>
      <c r="D513" s="7">
        <v>0</v>
      </c>
      <c r="E513" s="8" t="str">
        <f t="shared" si="56"/>
        <v/>
      </c>
      <c r="F513" s="8" t="str">
        <f t="shared" si="57"/>
        <v/>
      </c>
      <c r="G513" s="8" t="str">
        <f t="shared" si="59"/>
        <v xml:space="preserve"> </v>
      </c>
      <c r="H513" s="8" t="str">
        <f t="shared" si="58"/>
        <v/>
      </c>
    </row>
    <row r="514" spans="1:8" x14ac:dyDescent="0.2">
      <c r="A514" s="27"/>
      <c r="B514" s="6" t="s">
        <v>490</v>
      </c>
      <c r="C514" s="7">
        <v>0</v>
      </c>
      <c r="D514" s="7">
        <v>0</v>
      </c>
      <c r="E514" s="8" t="str">
        <f t="shared" si="56"/>
        <v/>
      </c>
      <c r="F514" s="8" t="str">
        <f t="shared" si="57"/>
        <v/>
      </c>
      <c r="G514" s="8" t="str">
        <f t="shared" si="59"/>
        <v xml:space="preserve"> </v>
      </c>
      <c r="H514" s="8" t="str">
        <f t="shared" si="58"/>
        <v/>
      </c>
    </row>
    <row r="515" spans="1:8" ht="25.5" x14ac:dyDescent="0.2">
      <c r="A515" s="27"/>
      <c r="B515" s="6" t="s">
        <v>491</v>
      </c>
      <c r="C515" s="7">
        <v>0</v>
      </c>
      <c r="D515" s="7">
        <v>0</v>
      </c>
      <c r="E515" s="8" t="str">
        <f t="shared" si="56"/>
        <v/>
      </c>
      <c r="F515" s="8" t="str">
        <f t="shared" si="57"/>
        <v/>
      </c>
      <c r="G515" s="8" t="str">
        <f t="shared" si="59"/>
        <v xml:space="preserve"> </v>
      </c>
      <c r="H515" s="8" t="str">
        <f t="shared" si="58"/>
        <v/>
      </c>
    </row>
    <row r="516" spans="1:8" x14ac:dyDescent="0.2">
      <c r="A516" s="27"/>
      <c r="B516" s="6" t="s">
        <v>492</v>
      </c>
      <c r="C516" s="7">
        <v>0</v>
      </c>
      <c r="D516" s="7">
        <v>0</v>
      </c>
      <c r="E516" s="8" t="str">
        <f t="shared" si="56"/>
        <v/>
      </c>
      <c r="F516" s="8" t="str">
        <f t="shared" si="57"/>
        <v/>
      </c>
      <c r="G516" s="8" t="str">
        <f t="shared" si="59"/>
        <v xml:space="preserve"> </v>
      </c>
      <c r="H516" s="8" t="str">
        <f t="shared" si="58"/>
        <v/>
      </c>
    </row>
    <row r="517" spans="1:8" ht="25.5" x14ac:dyDescent="0.2">
      <c r="A517" s="27"/>
      <c r="B517" s="6" t="s">
        <v>493</v>
      </c>
      <c r="C517" s="7">
        <v>0</v>
      </c>
      <c r="D517" s="7">
        <v>0</v>
      </c>
      <c r="E517" s="8" t="str">
        <f t="shared" si="56"/>
        <v/>
      </c>
      <c r="F517" s="8" t="str">
        <f t="shared" si="57"/>
        <v/>
      </c>
      <c r="G517" s="8" t="str">
        <f t="shared" si="59"/>
        <v xml:space="preserve"> </v>
      </c>
      <c r="H517" s="8" t="str">
        <f t="shared" si="58"/>
        <v/>
      </c>
    </row>
    <row r="518" spans="1:8" ht="25.5" x14ac:dyDescent="0.2">
      <c r="A518" s="27"/>
      <c r="B518" s="6" t="s">
        <v>494</v>
      </c>
      <c r="C518" s="7">
        <v>0</v>
      </c>
      <c r="D518" s="7">
        <v>0</v>
      </c>
      <c r="E518" s="8" t="str">
        <f t="shared" si="56"/>
        <v/>
      </c>
      <c r="F518" s="8" t="str">
        <f t="shared" si="57"/>
        <v/>
      </c>
      <c r="G518" s="8" t="str">
        <f t="shared" si="59"/>
        <v xml:space="preserve"> </v>
      </c>
      <c r="H518" s="8" t="str">
        <f t="shared" si="58"/>
        <v/>
      </c>
    </row>
    <row r="519" spans="1:8" x14ac:dyDescent="0.2">
      <c r="A519" s="27"/>
      <c r="B519" s="6" t="s">
        <v>495</v>
      </c>
      <c r="C519" s="7">
        <v>0</v>
      </c>
      <c r="D519" s="7">
        <v>0</v>
      </c>
      <c r="E519" s="8" t="str">
        <f t="shared" si="56"/>
        <v/>
      </c>
      <c r="F519" s="8" t="str">
        <f t="shared" si="57"/>
        <v/>
      </c>
      <c r="G519" s="8" t="str">
        <f t="shared" si="59"/>
        <v xml:space="preserve"> </v>
      </c>
      <c r="H519" s="8" t="str">
        <f t="shared" si="58"/>
        <v/>
      </c>
    </row>
    <row r="520" spans="1:8" x14ac:dyDescent="0.2">
      <c r="A520" s="27" t="s">
        <v>668</v>
      </c>
      <c r="B520" s="6" t="s">
        <v>496</v>
      </c>
      <c r="C520" s="7">
        <v>0</v>
      </c>
      <c r="D520" s="7">
        <v>0</v>
      </c>
      <c r="E520" s="8" t="str">
        <f t="shared" si="56"/>
        <v/>
      </c>
      <c r="F520" s="8" t="str">
        <f t="shared" si="57"/>
        <v/>
      </c>
      <c r="G520" s="8" t="str">
        <f t="shared" si="59"/>
        <v xml:space="preserve"> </v>
      </c>
      <c r="H520" s="8" t="str">
        <f t="shared" si="58"/>
        <v/>
      </c>
    </row>
    <row r="521" spans="1:8" ht="25.5" x14ac:dyDescent="0.2">
      <c r="A521" s="27"/>
      <c r="B521" s="6" t="s">
        <v>497</v>
      </c>
      <c r="C521" s="7">
        <v>0</v>
      </c>
      <c r="D521" s="7">
        <v>0</v>
      </c>
      <c r="E521" s="8" t="str">
        <f t="shared" si="56"/>
        <v/>
      </c>
      <c r="F521" s="8" t="str">
        <f t="shared" si="57"/>
        <v/>
      </c>
      <c r="G521" s="8" t="str">
        <f t="shared" si="59"/>
        <v xml:space="preserve"> </v>
      </c>
      <c r="H521" s="8" t="str">
        <f t="shared" si="58"/>
        <v/>
      </c>
    </row>
    <row r="522" spans="1:8" ht="17.25" customHeight="1" x14ac:dyDescent="0.2">
      <c r="A522" s="27"/>
      <c r="B522" s="6" t="s">
        <v>498</v>
      </c>
      <c r="C522" s="7">
        <v>0</v>
      </c>
      <c r="D522" s="7">
        <v>0</v>
      </c>
      <c r="E522" s="8" t="str">
        <f t="shared" si="56"/>
        <v/>
      </c>
      <c r="F522" s="8" t="str">
        <f t="shared" si="57"/>
        <v/>
      </c>
      <c r="G522" s="8" t="str">
        <f t="shared" si="59"/>
        <v xml:space="preserve"> </v>
      </c>
      <c r="H522" s="8" t="str">
        <f t="shared" si="58"/>
        <v/>
      </c>
    </row>
    <row r="523" spans="1:8" x14ac:dyDescent="0.2">
      <c r="A523" s="27"/>
      <c r="B523" s="6" t="s">
        <v>499</v>
      </c>
      <c r="C523" s="7">
        <v>0</v>
      </c>
      <c r="D523" s="7">
        <v>0</v>
      </c>
      <c r="E523" s="8" t="str">
        <f t="shared" si="56"/>
        <v/>
      </c>
      <c r="F523" s="8" t="str">
        <f t="shared" si="57"/>
        <v/>
      </c>
      <c r="G523" s="8" t="str">
        <f t="shared" si="59"/>
        <v xml:space="preserve"> </v>
      </c>
      <c r="H523" s="8" t="str">
        <f t="shared" si="58"/>
        <v/>
      </c>
    </row>
    <row r="524" spans="1:8" ht="25.5" x14ac:dyDescent="0.2">
      <c r="A524" s="27"/>
      <c r="B524" s="6" t="s">
        <v>500</v>
      </c>
      <c r="C524" s="7">
        <v>0</v>
      </c>
      <c r="D524" s="7">
        <v>0</v>
      </c>
      <c r="E524" s="8" t="str">
        <f t="shared" si="56"/>
        <v/>
      </c>
      <c r="F524" s="8" t="str">
        <f t="shared" si="57"/>
        <v/>
      </c>
      <c r="G524" s="8" t="str">
        <f t="shared" si="59"/>
        <v xml:space="preserve"> </v>
      </c>
      <c r="H524" s="8" t="str">
        <f t="shared" si="58"/>
        <v/>
      </c>
    </row>
    <row r="525" spans="1:8" ht="25.5" x14ac:dyDescent="0.2">
      <c r="A525" s="27"/>
      <c r="B525" s="6" t="s">
        <v>501</v>
      </c>
      <c r="C525" s="7">
        <v>0</v>
      </c>
      <c r="D525" s="7">
        <v>0</v>
      </c>
      <c r="E525" s="8" t="str">
        <f t="shared" si="56"/>
        <v/>
      </c>
      <c r="F525" s="8" t="str">
        <f t="shared" si="57"/>
        <v/>
      </c>
      <c r="G525" s="8" t="str">
        <f t="shared" si="59"/>
        <v xml:space="preserve"> </v>
      </c>
      <c r="H525" s="8" t="str">
        <f t="shared" si="58"/>
        <v/>
      </c>
    </row>
    <row r="526" spans="1:8" ht="25.5" x14ac:dyDescent="0.2">
      <c r="A526" s="27"/>
      <c r="B526" s="6" t="s">
        <v>502</v>
      </c>
      <c r="C526" s="7">
        <v>0</v>
      </c>
      <c r="D526" s="7">
        <v>0</v>
      </c>
      <c r="E526" s="8" t="str">
        <f t="shared" si="56"/>
        <v/>
      </c>
      <c r="F526" s="8" t="str">
        <f t="shared" si="57"/>
        <v/>
      </c>
      <c r="G526" s="8" t="str">
        <f t="shared" si="59"/>
        <v xml:space="preserve"> </v>
      </c>
      <c r="H526" s="8" t="str">
        <f t="shared" si="58"/>
        <v/>
      </c>
    </row>
    <row r="527" spans="1:8" x14ac:dyDescent="0.2">
      <c r="A527" s="27"/>
      <c r="B527" s="6" t="s">
        <v>503</v>
      </c>
      <c r="C527" s="7">
        <v>0</v>
      </c>
      <c r="D527" s="7">
        <v>0</v>
      </c>
      <c r="E527" s="8" t="str">
        <f t="shared" si="56"/>
        <v/>
      </c>
      <c r="F527" s="8" t="str">
        <f t="shared" si="57"/>
        <v/>
      </c>
      <c r="G527" s="8" t="str">
        <f t="shared" si="59"/>
        <v xml:space="preserve"> </v>
      </c>
      <c r="H527" s="8" t="str">
        <f t="shared" si="58"/>
        <v/>
      </c>
    </row>
    <row r="528" spans="1:8" ht="25.5" x14ac:dyDescent="0.2">
      <c r="A528" s="27"/>
      <c r="B528" s="6" t="s">
        <v>504</v>
      </c>
      <c r="C528" s="7">
        <v>0</v>
      </c>
      <c r="D528" s="7">
        <v>0</v>
      </c>
      <c r="E528" s="8" t="str">
        <f t="shared" si="56"/>
        <v/>
      </c>
      <c r="F528" s="8" t="str">
        <f t="shared" si="57"/>
        <v/>
      </c>
      <c r="G528" s="8" t="str">
        <f t="shared" si="59"/>
        <v xml:space="preserve"> </v>
      </c>
      <c r="H528" s="8" t="str">
        <f t="shared" si="58"/>
        <v/>
      </c>
    </row>
    <row r="529" spans="1:8" x14ac:dyDescent="0.2">
      <c r="A529" s="27"/>
      <c r="B529" s="6" t="s">
        <v>505</v>
      </c>
      <c r="C529" s="7">
        <v>0</v>
      </c>
      <c r="D529" s="7">
        <v>0</v>
      </c>
      <c r="E529" s="8" t="str">
        <f t="shared" si="56"/>
        <v/>
      </c>
      <c r="F529" s="8" t="str">
        <f t="shared" si="57"/>
        <v/>
      </c>
      <c r="G529" s="8" t="str">
        <f t="shared" si="59"/>
        <v xml:space="preserve"> </v>
      </c>
      <c r="H529" s="8" t="str">
        <f t="shared" si="58"/>
        <v/>
      </c>
    </row>
    <row r="530" spans="1:8" x14ac:dyDescent="0.2">
      <c r="A530" s="27"/>
      <c r="B530" s="6" t="s">
        <v>506</v>
      </c>
      <c r="C530" s="7">
        <v>2</v>
      </c>
      <c r="D530" s="7">
        <v>3</v>
      </c>
      <c r="E530" s="8">
        <f t="shared" si="56"/>
        <v>9.7560975609756097E-3</v>
      </c>
      <c r="F530" s="8">
        <f t="shared" si="57"/>
        <v>1.6666666666666666E-2</v>
      </c>
      <c r="G530" s="8">
        <f t="shared" si="59"/>
        <v>0.5</v>
      </c>
      <c r="H530" s="8">
        <f t="shared" si="58"/>
        <v>4.8780487804878049E-3</v>
      </c>
    </row>
    <row r="531" spans="1:8" x14ac:dyDescent="0.2">
      <c r="A531" s="27"/>
      <c r="B531" s="6" t="s">
        <v>507</v>
      </c>
      <c r="C531" s="7">
        <v>0</v>
      </c>
      <c r="D531" s="7">
        <v>0</v>
      </c>
      <c r="E531" s="8" t="str">
        <f t="shared" si="56"/>
        <v/>
      </c>
      <c r="F531" s="8" t="str">
        <f t="shared" si="57"/>
        <v/>
      </c>
      <c r="G531" s="8" t="str">
        <f t="shared" si="59"/>
        <v xml:space="preserve"> </v>
      </c>
      <c r="H531" s="8" t="str">
        <f t="shared" si="58"/>
        <v/>
      </c>
    </row>
    <row r="532" spans="1:8" ht="28.5" customHeight="1" x14ac:dyDescent="0.2">
      <c r="A532" s="27"/>
      <c r="B532" s="6" t="s">
        <v>508</v>
      </c>
      <c r="C532" s="7">
        <v>0</v>
      </c>
      <c r="D532" s="7">
        <v>0</v>
      </c>
      <c r="E532" s="8" t="str">
        <f t="shared" si="56"/>
        <v/>
      </c>
      <c r="F532" s="8" t="str">
        <f t="shared" si="57"/>
        <v/>
      </c>
      <c r="G532" s="8" t="str">
        <f t="shared" si="59"/>
        <v xml:space="preserve"> </v>
      </c>
      <c r="H532" s="8" t="str">
        <f t="shared" si="58"/>
        <v/>
      </c>
    </row>
    <row r="533" spans="1:8" x14ac:dyDescent="0.2">
      <c r="A533" s="27"/>
      <c r="B533" s="6" t="s">
        <v>509</v>
      </c>
      <c r="C533" s="7">
        <v>0</v>
      </c>
      <c r="D533" s="7">
        <v>0</v>
      </c>
      <c r="E533" s="8" t="str">
        <f t="shared" si="56"/>
        <v/>
      </c>
      <c r="F533" s="8" t="str">
        <f t="shared" si="57"/>
        <v/>
      </c>
      <c r="G533" s="8" t="str">
        <f t="shared" si="59"/>
        <v xml:space="preserve"> </v>
      </c>
      <c r="H533" s="8" t="str">
        <f t="shared" si="58"/>
        <v/>
      </c>
    </row>
    <row r="534" spans="1:8" ht="25.5" x14ac:dyDescent="0.2">
      <c r="A534" s="27"/>
      <c r="B534" s="6" t="s">
        <v>510</v>
      </c>
      <c r="C534" s="7">
        <v>0</v>
      </c>
      <c r="D534" s="7">
        <v>0</v>
      </c>
      <c r="E534" s="8" t="str">
        <f t="shared" si="56"/>
        <v/>
      </c>
      <c r="F534" s="8" t="str">
        <f t="shared" si="57"/>
        <v/>
      </c>
      <c r="G534" s="8" t="str">
        <f t="shared" si="59"/>
        <v xml:space="preserve"> </v>
      </c>
      <c r="H534" s="8" t="str">
        <f t="shared" si="58"/>
        <v/>
      </c>
    </row>
    <row r="535" spans="1:8" ht="25.5" x14ac:dyDescent="0.2">
      <c r="A535" s="27"/>
      <c r="B535" s="6" t="s">
        <v>511</v>
      </c>
      <c r="C535" s="7">
        <v>0</v>
      </c>
      <c r="D535" s="7">
        <v>0</v>
      </c>
      <c r="E535" s="8" t="str">
        <f t="shared" si="56"/>
        <v/>
      </c>
      <c r="F535" s="8" t="str">
        <f t="shared" si="57"/>
        <v/>
      </c>
      <c r="G535" s="8" t="str">
        <f t="shared" si="59"/>
        <v xml:space="preserve"> </v>
      </c>
      <c r="H535" s="8" t="str">
        <f t="shared" si="58"/>
        <v/>
      </c>
    </row>
    <row r="536" spans="1:8" x14ac:dyDescent="0.2">
      <c r="A536" s="27"/>
      <c r="B536" s="6" t="s">
        <v>512</v>
      </c>
      <c r="C536" s="7">
        <v>0</v>
      </c>
      <c r="D536" s="7">
        <v>0</v>
      </c>
      <c r="E536" s="8" t="str">
        <f t="shared" si="56"/>
        <v/>
      </c>
      <c r="F536" s="8" t="str">
        <f t="shared" si="57"/>
        <v/>
      </c>
      <c r="G536" s="8" t="str">
        <f t="shared" si="59"/>
        <v xml:space="preserve"> </v>
      </c>
      <c r="H536" s="8" t="str">
        <f t="shared" si="58"/>
        <v/>
      </c>
    </row>
    <row r="537" spans="1:8" ht="25.5" x14ac:dyDescent="0.2">
      <c r="A537" s="27"/>
      <c r="B537" s="6" t="s">
        <v>513</v>
      </c>
      <c r="C537" s="7">
        <v>0</v>
      </c>
      <c r="D537" s="7">
        <v>0</v>
      </c>
      <c r="E537" s="8" t="str">
        <f t="shared" si="56"/>
        <v/>
      </c>
      <c r="F537" s="8" t="str">
        <f t="shared" si="57"/>
        <v/>
      </c>
      <c r="G537" s="8" t="str">
        <f t="shared" si="59"/>
        <v xml:space="preserve"> </v>
      </c>
      <c r="H537" s="8" t="str">
        <f t="shared" si="58"/>
        <v/>
      </c>
    </row>
    <row r="538" spans="1:8" ht="25.5" x14ac:dyDescent="0.2">
      <c r="A538" s="27"/>
      <c r="B538" s="6" t="s">
        <v>514</v>
      </c>
      <c r="C538" s="7">
        <v>0</v>
      </c>
      <c r="D538" s="7">
        <v>0</v>
      </c>
      <c r="E538" s="8" t="str">
        <f t="shared" si="56"/>
        <v/>
      </c>
      <c r="F538" s="8" t="str">
        <f t="shared" si="57"/>
        <v/>
      </c>
      <c r="G538" s="8" t="str">
        <f t="shared" si="59"/>
        <v xml:space="preserve"> </v>
      </c>
      <c r="H538" s="8" t="str">
        <f t="shared" si="58"/>
        <v/>
      </c>
    </row>
    <row r="539" spans="1:8" x14ac:dyDescent="0.2">
      <c r="A539" s="27"/>
      <c r="B539" s="6" t="s">
        <v>515</v>
      </c>
      <c r="C539" s="7">
        <v>1</v>
      </c>
      <c r="D539" s="7">
        <v>0</v>
      </c>
      <c r="E539" s="8">
        <f t="shared" si="56"/>
        <v>4.8780487804878049E-3</v>
      </c>
      <c r="F539" s="8" t="str">
        <f t="shared" si="57"/>
        <v/>
      </c>
      <c r="G539" s="8">
        <f t="shared" si="59"/>
        <v>-1</v>
      </c>
      <c r="H539" s="8">
        <f t="shared" si="58"/>
        <v>-4.8780487804878049E-3</v>
      </c>
    </row>
    <row r="540" spans="1:8" x14ac:dyDescent="0.2">
      <c r="A540" s="27"/>
      <c r="B540" s="6" t="s">
        <v>516</v>
      </c>
      <c r="C540" s="7">
        <v>0</v>
      </c>
      <c r="D540" s="7">
        <v>0</v>
      </c>
      <c r="E540" s="8" t="str">
        <f t="shared" si="56"/>
        <v/>
      </c>
      <c r="F540" s="8" t="str">
        <f t="shared" si="57"/>
        <v/>
      </c>
      <c r="G540" s="8" t="str">
        <f t="shared" si="59"/>
        <v xml:space="preserve"> </v>
      </c>
      <c r="H540" s="8" t="str">
        <f t="shared" si="58"/>
        <v/>
      </c>
    </row>
    <row r="541" spans="1:8" x14ac:dyDescent="0.2">
      <c r="A541" s="27"/>
      <c r="B541" s="6" t="s">
        <v>517</v>
      </c>
      <c r="C541" s="7">
        <v>0</v>
      </c>
      <c r="D541" s="7">
        <v>0</v>
      </c>
      <c r="E541" s="8" t="str">
        <f t="shared" si="56"/>
        <v/>
      </c>
      <c r="F541" s="8" t="str">
        <f t="shared" si="57"/>
        <v/>
      </c>
      <c r="G541" s="8" t="str">
        <f t="shared" si="59"/>
        <v xml:space="preserve"> </v>
      </c>
      <c r="H541" s="8" t="str">
        <f t="shared" si="58"/>
        <v/>
      </c>
    </row>
    <row r="542" spans="1:8" ht="25.5" x14ac:dyDescent="0.2">
      <c r="A542" s="27"/>
      <c r="B542" s="6" t="s">
        <v>518</v>
      </c>
      <c r="C542" s="7">
        <v>0</v>
      </c>
      <c r="D542" s="7">
        <v>0</v>
      </c>
      <c r="E542" s="8" t="str">
        <f t="shared" si="56"/>
        <v/>
      </c>
      <c r="F542" s="8" t="str">
        <f t="shared" si="57"/>
        <v/>
      </c>
      <c r="G542" s="8" t="str">
        <f t="shared" si="59"/>
        <v xml:space="preserve"> </v>
      </c>
      <c r="H542" s="8" t="str">
        <f t="shared" si="58"/>
        <v/>
      </c>
    </row>
    <row r="543" spans="1:8" ht="25.5" x14ac:dyDescent="0.2">
      <c r="A543" s="27"/>
      <c r="B543" s="6" t="s">
        <v>519</v>
      </c>
      <c r="C543" s="7">
        <v>0</v>
      </c>
      <c r="D543" s="7">
        <v>0</v>
      </c>
      <c r="E543" s="8" t="str">
        <f t="shared" si="56"/>
        <v/>
      </c>
      <c r="F543" s="8" t="str">
        <f t="shared" si="57"/>
        <v/>
      </c>
      <c r="G543" s="8" t="str">
        <f t="shared" si="59"/>
        <v xml:space="preserve"> </v>
      </c>
      <c r="H543" s="8" t="str">
        <f t="shared" si="58"/>
        <v/>
      </c>
    </row>
    <row r="544" spans="1:8" ht="25.5" x14ac:dyDescent="0.2">
      <c r="A544" s="27"/>
      <c r="B544" s="6" t="s">
        <v>520</v>
      </c>
      <c r="C544" s="7">
        <v>0</v>
      </c>
      <c r="D544" s="7">
        <v>0</v>
      </c>
      <c r="E544" s="8" t="str">
        <f t="shared" si="56"/>
        <v/>
      </c>
      <c r="F544" s="8" t="str">
        <f t="shared" si="57"/>
        <v/>
      </c>
      <c r="G544" s="8" t="str">
        <f t="shared" si="59"/>
        <v xml:space="preserve"> </v>
      </c>
      <c r="H544" s="8" t="str">
        <f t="shared" si="58"/>
        <v/>
      </c>
    </row>
    <row r="545" spans="1:8" ht="25.5" x14ac:dyDescent="0.2">
      <c r="A545" s="27"/>
      <c r="B545" s="6" t="s">
        <v>521</v>
      </c>
      <c r="C545" s="7">
        <v>0</v>
      </c>
      <c r="D545" s="7">
        <v>0</v>
      </c>
      <c r="E545" s="8" t="str">
        <f t="shared" si="56"/>
        <v/>
      </c>
      <c r="F545" s="8" t="str">
        <f t="shared" si="57"/>
        <v/>
      </c>
      <c r="G545" s="8" t="str">
        <f t="shared" si="59"/>
        <v xml:space="preserve"> </v>
      </c>
      <c r="H545" s="8" t="str">
        <f t="shared" si="58"/>
        <v/>
      </c>
    </row>
    <row r="546" spans="1:8" ht="25.5" x14ac:dyDescent="0.2">
      <c r="A546" s="27"/>
      <c r="B546" s="6" t="s">
        <v>522</v>
      </c>
      <c r="C546" s="7">
        <v>0</v>
      </c>
      <c r="D546" s="7">
        <v>0</v>
      </c>
      <c r="E546" s="8" t="str">
        <f t="shared" si="56"/>
        <v/>
      </c>
      <c r="F546" s="8" t="str">
        <f t="shared" si="57"/>
        <v/>
      </c>
      <c r="G546" s="8" t="str">
        <f t="shared" si="59"/>
        <v xml:space="preserve"> </v>
      </c>
      <c r="H546" s="8" t="str">
        <f t="shared" si="58"/>
        <v/>
      </c>
    </row>
    <row r="547" spans="1:8" x14ac:dyDescent="0.2">
      <c r="A547" s="27"/>
      <c r="B547" s="6" t="s">
        <v>523</v>
      </c>
      <c r="C547" s="7">
        <v>0</v>
      </c>
      <c r="D547" s="7">
        <v>0</v>
      </c>
      <c r="E547" s="8" t="str">
        <f t="shared" si="56"/>
        <v/>
      </c>
      <c r="F547" s="8" t="str">
        <f t="shared" si="57"/>
        <v/>
      </c>
      <c r="G547" s="8" t="str">
        <f t="shared" si="59"/>
        <v xml:space="preserve"> </v>
      </c>
      <c r="H547" s="8" t="str">
        <f t="shared" si="58"/>
        <v/>
      </c>
    </row>
    <row r="548" spans="1:8" ht="25.5" x14ac:dyDescent="0.2">
      <c r="A548" s="27"/>
      <c r="B548" s="6" t="s">
        <v>524</v>
      </c>
      <c r="C548" s="7">
        <v>0</v>
      </c>
      <c r="D548" s="7">
        <v>0</v>
      </c>
      <c r="E548" s="8" t="str">
        <f t="shared" si="56"/>
        <v/>
      </c>
      <c r="F548" s="8" t="str">
        <f t="shared" si="57"/>
        <v/>
      </c>
      <c r="G548" s="8" t="str">
        <f t="shared" si="59"/>
        <v xml:space="preserve"> </v>
      </c>
      <c r="H548" s="8" t="str">
        <f t="shared" si="58"/>
        <v/>
      </c>
    </row>
    <row r="549" spans="1:8" x14ac:dyDescent="0.2">
      <c r="A549" s="27"/>
      <c r="B549" s="6" t="s">
        <v>525</v>
      </c>
      <c r="C549" s="7">
        <v>0</v>
      </c>
      <c r="D549" s="7">
        <v>0</v>
      </c>
      <c r="E549" s="8" t="str">
        <f t="shared" si="56"/>
        <v/>
      </c>
      <c r="F549" s="8" t="str">
        <f t="shared" si="57"/>
        <v/>
      </c>
      <c r="G549" s="8" t="str">
        <f t="shared" si="59"/>
        <v xml:space="preserve"> </v>
      </c>
      <c r="H549" s="8" t="str">
        <f t="shared" si="58"/>
        <v/>
      </c>
    </row>
    <row r="550" spans="1:8" x14ac:dyDescent="0.2">
      <c r="A550" s="27"/>
      <c r="B550" s="6" t="s">
        <v>526</v>
      </c>
      <c r="C550" s="7">
        <v>0</v>
      </c>
      <c r="D550" s="7">
        <v>0</v>
      </c>
      <c r="E550" s="8" t="str">
        <f t="shared" si="56"/>
        <v/>
      </c>
      <c r="F550" s="8" t="str">
        <f t="shared" si="57"/>
        <v/>
      </c>
      <c r="G550" s="8" t="str">
        <f t="shared" si="59"/>
        <v xml:space="preserve"> </v>
      </c>
      <c r="H550" s="8" t="str">
        <f t="shared" si="58"/>
        <v/>
      </c>
    </row>
    <row r="551" spans="1:8" ht="25.5" x14ac:dyDescent="0.2">
      <c r="A551" s="27"/>
      <c r="B551" s="6" t="s">
        <v>527</v>
      </c>
      <c r="C551" s="7">
        <v>0</v>
      </c>
      <c r="D551" s="7">
        <v>0</v>
      </c>
      <c r="E551" s="8" t="str">
        <f t="shared" si="56"/>
        <v/>
      </c>
      <c r="F551" s="8" t="str">
        <f t="shared" si="57"/>
        <v/>
      </c>
      <c r="G551" s="8" t="str">
        <f t="shared" si="59"/>
        <v xml:space="preserve"> </v>
      </c>
      <c r="H551" s="8" t="str">
        <f t="shared" si="58"/>
        <v/>
      </c>
    </row>
    <row r="552" spans="1:8" x14ac:dyDescent="0.2">
      <c r="A552" s="27"/>
      <c r="B552" s="6" t="s">
        <v>528</v>
      </c>
      <c r="C552" s="7">
        <v>0</v>
      </c>
      <c r="D552" s="7">
        <v>0</v>
      </c>
      <c r="E552" s="8" t="str">
        <f t="shared" si="56"/>
        <v/>
      </c>
      <c r="F552" s="8" t="str">
        <f t="shared" si="57"/>
        <v/>
      </c>
      <c r="G552" s="8" t="str">
        <f t="shared" si="59"/>
        <v xml:space="preserve"> </v>
      </c>
      <c r="H552" s="8" t="str">
        <f t="shared" si="58"/>
        <v/>
      </c>
    </row>
    <row r="553" spans="1:8" x14ac:dyDescent="0.2">
      <c r="A553" s="27"/>
      <c r="B553" s="6" t="s">
        <v>529</v>
      </c>
      <c r="C553" s="7">
        <v>0</v>
      </c>
      <c r="D553" s="7">
        <v>0</v>
      </c>
      <c r="E553" s="8" t="str">
        <f t="shared" si="56"/>
        <v/>
      </c>
      <c r="F553" s="8" t="str">
        <f t="shared" si="57"/>
        <v/>
      </c>
      <c r="G553" s="8" t="str">
        <f t="shared" si="59"/>
        <v xml:space="preserve"> </v>
      </c>
      <c r="H553" s="8" t="str">
        <f t="shared" si="58"/>
        <v/>
      </c>
    </row>
    <row r="554" spans="1:8" x14ac:dyDescent="0.2">
      <c r="A554" s="27"/>
      <c r="B554" s="6" t="s">
        <v>530</v>
      </c>
      <c r="C554" s="7">
        <v>0</v>
      </c>
      <c r="D554" s="7">
        <v>0</v>
      </c>
      <c r="E554" s="8" t="str">
        <f t="shared" ref="E554:E595" si="60">+IF(C554=0,"",C554/C$362)</f>
        <v/>
      </c>
      <c r="F554" s="8" t="str">
        <f t="shared" ref="F554:F595" si="61">+IF(D554=0,"",D554/D$362)</f>
        <v/>
      </c>
      <c r="G554" s="8" t="str">
        <f t="shared" si="59"/>
        <v xml:space="preserve"> </v>
      </c>
      <c r="H554" s="8" t="str">
        <f t="shared" ref="H554:H595" si="62">+IF(OR(AND(E554=""),(G554="")),"",E554*G554)</f>
        <v/>
      </c>
    </row>
    <row r="555" spans="1:8" x14ac:dyDescent="0.2">
      <c r="A555" s="27"/>
      <c r="B555" s="6" t="s">
        <v>531</v>
      </c>
      <c r="C555" s="7">
        <v>3</v>
      </c>
      <c r="D555" s="7">
        <v>1</v>
      </c>
      <c r="E555" s="8">
        <f t="shared" si="60"/>
        <v>1.4634146341463415E-2</v>
      </c>
      <c r="F555" s="8">
        <f t="shared" si="61"/>
        <v>5.5555555555555558E-3</v>
      </c>
      <c r="G555" s="8">
        <f t="shared" ref="G555:G595" si="63">+IF(AND(C555=0,D555=0)," ",IF(C555=0,1,IF(D555=0,-1,(D555-C555)/C555)))</f>
        <v>-0.66666666666666663</v>
      </c>
      <c r="H555" s="8">
        <f t="shared" si="62"/>
        <v>-9.7560975609756097E-3</v>
      </c>
    </row>
    <row r="556" spans="1:8" ht="25.5" x14ac:dyDescent="0.2">
      <c r="A556" s="27"/>
      <c r="B556" s="6" t="s">
        <v>532</v>
      </c>
      <c r="C556" s="7">
        <v>0</v>
      </c>
      <c r="D556" s="7">
        <v>0</v>
      </c>
      <c r="E556" s="8" t="str">
        <f t="shared" si="60"/>
        <v/>
      </c>
      <c r="F556" s="8" t="str">
        <f t="shared" si="61"/>
        <v/>
      </c>
      <c r="G556" s="8" t="str">
        <f t="shared" si="63"/>
        <v xml:space="preserve"> </v>
      </c>
      <c r="H556" s="8" t="str">
        <f t="shared" si="62"/>
        <v/>
      </c>
    </row>
    <row r="557" spans="1:8" x14ac:dyDescent="0.2">
      <c r="A557" s="27"/>
      <c r="B557" s="6" t="s">
        <v>533</v>
      </c>
      <c r="C557" s="7">
        <v>0</v>
      </c>
      <c r="D557" s="7">
        <v>0</v>
      </c>
      <c r="E557" s="8" t="str">
        <f t="shared" si="60"/>
        <v/>
      </c>
      <c r="F557" s="8" t="str">
        <f t="shared" si="61"/>
        <v/>
      </c>
      <c r="G557" s="8" t="str">
        <f t="shared" si="63"/>
        <v xml:space="preserve"> </v>
      </c>
      <c r="H557" s="8" t="str">
        <f t="shared" si="62"/>
        <v/>
      </c>
    </row>
    <row r="558" spans="1:8" x14ac:dyDescent="0.2">
      <c r="A558" s="27"/>
      <c r="B558" s="6" t="s">
        <v>534</v>
      </c>
      <c r="C558" s="7">
        <v>5</v>
      </c>
      <c r="D558" s="7">
        <v>1</v>
      </c>
      <c r="E558" s="8">
        <f t="shared" si="60"/>
        <v>2.4390243902439025E-2</v>
      </c>
      <c r="F558" s="8">
        <f t="shared" si="61"/>
        <v>5.5555555555555558E-3</v>
      </c>
      <c r="G558" s="8">
        <f t="shared" si="63"/>
        <v>-0.8</v>
      </c>
      <c r="H558" s="8">
        <f t="shared" si="62"/>
        <v>-1.9512195121951223E-2</v>
      </c>
    </row>
    <row r="559" spans="1:8" x14ac:dyDescent="0.2">
      <c r="A559" s="27"/>
      <c r="B559" s="6" t="s">
        <v>535</v>
      </c>
      <c r="C559" s="7">
        <v>0</v>
      </c>
      <c r="D559" s="7">
        <v>0</v>
      </c>
      <c r="E559" s="8" t="str">
        <f t="shared" si="60"/>
        <v/>
      </c>
      <c r="F559" s="8" t="str">
        <f t="shared" si="61"/>
        <v/>
      </c>
      <c r="G559" s="8" t="str">
        <f t="shared" si="63"/>
        <v xml:space="preserve"> </v>
      </c>
      <c r="H559" s="8" t="str">
        <f t="shared" si="62"/>
        <v/>
      </c>
    </row>
    <row r="560" spans="1:8" x14ac:dyDescent="0.2">
      <c r="A560" s="27"/>
      <c r="B560" s="6" t="s">
        <v>536</v>
      </c>
      <c r="C560" s="7">
        <v>0</v>
      </c>
      <c r="D560" s="7">
        <v>0</v>
      </c>
      <c r="E560" s="8" t="str">
        <f t="shared" si="60"/>
        <v/>
      </c>
      <c r="F560" s="8" t="str">
        <f t="shared" si="61"/>
        <v/>
      </c>
      <c r="G560" s="8" t="str">
        <f t="shared" si="63"/>
        <v xml:space="preserve"> </v>
      </c>
      <c r="H560" s="8" t="str">
        <f t="shared" si="62"/>
        <v/>
      </c>
    </row>
    <row r="561" spans="1:8" x14ac:dyDescent="0.2">
      <c r="A561" s="27"/>
      <c r="B561" s="6" t="s">
        <v>537</v>
      </c>
      <c r="C561" s="7">
        <v>0</v>
      </c>
      <c r="D561" s="7">
        <v>0</v>
      </c>
      <c r="E561" s="8" t="str">
        <f t="shared" si="60"/>
        <v/>
      </c>
      <c r="F561" s="8" t="str">
        <f t="shared" si="61"/>
        <v/>
      </c>
      <c r="G561" s="8" t="str">
        <f t="shared" si="63"/>
        <v xml:space="preserve"> </v>
      </c>
      <c r="H561" s="8" t="str">
        <f t="shared" si="62"/>
        <v/>
      </c>
    </row>
    <row r="562" spans="1:8" x14ac:dyDescent="0.2">
      <c r="A562" s="27"/>
      <c r="B562" s="6" t="s">
        <v>538</v>
      </c>
      <c r="C562" s="7">
        <v>1</v>
      </c>
      <c r="D562" s="7">
        <v>0</v>
      </c>
      <c r="E562" s="8">
        <f t="shared" si="60"/>
        <v>4.8780487804878049E-3</v>
      </c>
      <c r="F562" s="8" t="str">
        <f t="shared" si="61"/>
        <v/>
      </c>
      <c r="G562" s="8">
        <f t="shared" si="63"/>
        <v>-1</v>
      </c>
      <c r="H562" s="8">
        <f t="shared" si="62"/>
        <v>-4.8780487804878049E-3</v>
      </c>
    </row>
    <row r="563" spans="1:8" x14ac:dyDescent="0.2">
      <c r="A563" s="27"/>
      <c r="B563" s="6" t="s">
        <v>539</v>
      </c>
      <c r="C563" s="7">
        <v>0</v>
      </c>
      <c r="D563" s="7">
        <v>0</v>
      </c>
      <c r="E563" s="8" t="str">
        <f t="shared" si="60"/>
        <v/>
      </c>
      <c r="F563" s="8" t="str">
        <f t="shared" si="61"/>
        <v/>
      </c>
      <c r="G563" s="8" t="str">
        <f t="shared" si="63"/>
        <v xml:space="preserve"> </v>
      </c>
      <c r="H563" s="8" t="str">
        <f t="shared" si="62"/>
        <v/>
      </c>
    </row>
    <row r="564" spans="1:8" x14ac:dyDescent="0.2">
      <c r="A564" s="27"/>
      <c r="B564" s="6" t="s">
        <v>540</v>
      </c>
      <c r="C564" s="7">
        <v>0</v>
      </c>
      <c r="D564" s="7">
        <v>0</v>
      </c>
      <c r="E564" s="8" t="str">
        <f t="shared" si="60"/>
        <v/>
      </c>
      <c r="F564" s="8" t="str">
        <f t="shared" si="61"/>
        <v/>
      </c>
      <c r="G564" s="8" t="str">
        <f t="shared" si="63"/>
        <v xml:space="preserve"> </v>
      </c>
      <c r="H564" s="8" t="str">
        <f t="shared" si="62"/>
        <v/>
      </c>
    </row>
    <row r="565" spans="1:8" x14ac:dyDescent="0.2">
      <c r="A565" s="27"/>
      <c r="B565" s="6" t="s">
        <v>541</v>
      </c>
      <c r="C565" s="7">
        <v>0</v>
      </c>
      <c r="D565" s="7">
        <v>0</v>
      </c>
      <c r="E565" s="8" t="str">
        <f t="shared" si="60"/>
        <v/>
      </c>
      <c r="F565" s="8" t="str">
        <f t="shared" si="61"/>
        <v/>
      </c>
      <c r="G565" s="8" t="str">
        <f t="shared" si="63"/>
        <v xml:space="preserve"> </v>
      </c>
      <c r="H565" s="8" t="str">
        <f t="shared" si="62"/>
        <v/>
      </c>
    </row>
    <row r="566" spans="1:8" x14ac:dyDescent="0.2">
      <c r="A566" s="27"/>
      <c r="B566" s="6" t="s">
        <v>542</v>
      </c>
      <c r="C566" s="7">
        <v>0</v>
      </c>
      <c r="D566" s="7">
        <v>0</v>
      </c>
      <c r="E566" s="8" t="str">
        <f t="shared" si="60"/>
        <v/>
      </c>
      <c r="F566" s="8" t="str">
        <f t="shared" si="61"/>
        <v/>
      </c>
      <c r="G566" s="8" t="str">
        <f t="shared" si="63"/>
        <v xml:space="preserve"> </v>
      </c>
      <c r="H566" s="8" t="str">
        <f t="shared" si="62"/>
        <v/>
      </c>
    </row>
    <row r="567" spans="1:8" x14ac:dyDescent="0.2">
      <c r="A567" s="27"/>
      <c r="B567" s="6" t="s">
        <v>543</v>
      </c>
      <c r="C567" s="7">
        <v>0</v>
      </c>
      <c r="D567" s="7">
        <v>0</v>
      </c>
      <c r="E567" s="8" t="str">
        <f t="shared" si="60"/>
        <v/>
      </c>
      <c r="F567" s="8" t="str">
        <f t="shared" si="61"/>
        <v/>
      </c>
      <c r="G567" s="8" t="str">
        <f t="shared" si="63"/>
        <v xml:space="preserve"> </v>
      </c>
      <c r="H567" s="8" t="str">
        <f t="shared" si="62"/>
        <v/>
      </c>
    </row>
    <row r="568" spans="1:8" ht="25.5" x14ac:dyDescent="0.2">
      <c r="A568" s="27"/>
      <c r="B568" s="6" t="s">
        <v>544</v>
      </c>
      <c r="C568" s="7">
        <v>0</v>
      </c>
      <c r="D568" s="7">
        <v>0</v>
      </c>
      <c r="E568" s="8" t="str">
        <f t="shared" si="60"/>
        <v/>
      </c>
      <c r="F568" s="8" t="str">
        <f t="shared" si="61"/>
        <v/>
      </c>
      <c r="G568" s="8" t="str">
        <f t="shared" si="63"/>
        <v xml:space="preserve"> </v>
      </c>
      <c r="H568" s="8" t="str">
        <f t="shared" si="62"/>
        <v/>
      </c>
    </row>
    <row r="569" spans="1:8" ht="25.5" x14ac:dyDescent="0.2">
      <c r="A569" s="27"/>
      <c r="B569" s="6" t="s">
        <v>545</v>
      </c>
      <c r="C569" s="7">
        <v>0</v>
      </c>
      <c r="D569" s="7">
        <v>0</v>
      </c>
      <c r="E569" s="8" t="str">
        <f t="shared" si="60"/>
        <v/>
      </c>
      <c r="F569" s="8" t="str">
        <f t="shared" si="61"/>
        <v/>
      </c>
      <c r="G569" s="8" t="str">
        <f t="shared" si="63"/>
        <v xml:space="preserve"> </v>
      </c>
      <c r="H569" s="8" t="str">
        <f t="shared" si="62"/>
        <v/>
      </c>
    </row>
    <row r="570" spans="1:8" x14ac:dyDescent="0.2">
      <c r="A570" s="27"/>
      <c r="B570" s="6" t="s">
        <v>546</v>
      </c>
      <c r="C570" s="7">
        <v>0</v>
      </c>
      <c r="D570" s="7">
        <v>0</v>
      </c>
      <c r="E570" s="8" t="str">
        <f t="shared" si="60"/>
        <v/>
      </c>
      <c r="F570" s="8" t="str">
        <f t="shared" si="61"/>
        <v/>
      </c>
      <c r="G570" s="8" t="str">
        <f t="shared" si="63"/>
        <v xml:space="preserve"> </v>
      </c>
      <c r="H570" s="8" t="str">
        <f t="shared" si="62"/>
        <v/>
      </c>
    </row>
    <row r="571" spans="1:8" x14ac:dyDescent="0.2">
      <c r="A571" s="27"/>
      <c r="B571" s="6" t="s">
        <v>547</v>
      </c>
      <c r="C571" s="7">
        <v>0</v>
      </c>
      <c r="D571" s="7">
        <v>0</v>
      </c>
      <c r="E571" s="8" t="str">
        <f t="shared" si="60"/>
        <v/>
      </c>
      <c r="F571" s="8" t="str">
        <f t="shared" si="61"/>
        <v/>
      </c>
      <c r="G571" s="8" t="str">
        <f t="shared" si="63"/>
        <v xml:space="preserve"> </v>
      </c>
      <c r="H571" s="8" t="str">
        <f t="shared" si="62"/>
        <v/>
      </c>
    </row>
    <row r="572" spans="1:8" ht="25.5" x14ac:dyDescent="0.2">
      <c r="A572" s="27"/>
      <c r="B572" s="6" t="s">
        <v>548</v>
      </c>
      <c r="C572" s="7">
        <v>0</v>
      </c>
      <c r="D572" s="7">
        <v>0</v>
      </c>
      <c r="E572" s="8" t="str">
        <f t="shared" si="60"/>
        <v/>
      </c>
      <c r="F572" s="8" t="str">
        <f t="shared" si="61"/>
        <v/>
      </c>
      <c r="G572" s="8" t="str">
        <f t="shared" si="63"/>
        <v xml:space="preserve"> </v>
      </c>
      <c r="H572" s="8" t="str">
        <f t="shared" si="62"/>
        <v/>
      </c>
    </row>
    <row r="573" spans="1:8" x14ac:dyDescent="0.2">
      <c r="A573" s="27"/>
      <c r="B573" s="6" t="s">
        <v>549</v>
      </c>
      <c r="C573" s="7">
        <v>0</v>
      </c>
      <c r="D573" s="7">
        <v>0</v>
      </c>
      <c r="E573" s="8" t="str">
        <f t="shared" si="60"/>
        <v/>
      </c>
      <c r="F573" s="8" t="str">
        <f t="shared" si="61"/>
        <v/>
      </c>
      <c r="G573" s="8" t="str">
        <f t="shared" si="63"/>
        <v xml:space="preserve"> </v>
      </c>
      <c r="H573" s="8" t="str">
        <f t="shared" si="62"/>
        <v/>
      </c>
    </row>
    <row r="574" spans="1:8" x14ac:dyDescent="0.2">
      <c r="A574" s="27"/>
      <c r="B574" s="6" t="s">
        <v>550</v>
      </c>
      <c r="C574" s="7">
        <v>0</v>
      </c>
      <c r="D574" s="7">
        <v>0</v>
      </c>
      <c r="E574" s="8" t="str">
        <f t="shared" si="60"/>
        <v/>
      </c>
      <c r="F574" s="8" t="str">
        <f t="shared" si="61"/>
        <v/>
      </c>
      <c r="G574" s="8" t="str">
        <f t="shared" si="63"/>
        <v xml:space="preserve"> </v>
      </c>
      <c r="H574" s="8" t="str">
        <f t="shared" si="62"/>
        <v/>
      </c>
    </row>
    <row r="575" spans="1:8" ht="25.5" x14ac:dyDescent="0.2">
      <c r="A575" s="27"/>
      <c r="B575" s="6" t="s">
        <v>551</v>
      </c>
      <c r="C575" s="7">
        <v>0</v>
      </c>
      <c r="D575" s="7">
        <v>0</v>
      </c>
      <c r="E575" s="8" t="str">
        <f t="shared" si="60"/>
        <v/>
      </c>
      <c r="F575" s="8" t="str">
        <f t="shared" si="61"/>
        <v/>
      </c>
      <c r="G575" s="8" t="str">
        <f t="shared" si="63"/>
        <v xml:space="preserve"> </v>
      </c>
      <c r="H575" s="8" t="str">
        <f t="shared" si="62"/>
        <v/>
      </c>
    </row>
    <row r="576" spans="1:8" x14ac:dyDescent="0.2">
      <c r="A576" s="27"/>
      <c r="B576" s="6" t="s">
        <v>552</v>
      </c>
      <c r="C576" s="7">
        <v>0</v>
      </c>
      <c r="D576" s="7">
        <v>0</v>
      </c>
      <c r="E576" s="8" t="str">
        <f t="shared" si="60"/>
        <v/>
      </c>
      <c r="F576" s="8" t="str">
        <f t="shared" si="61"/>
        <v/>
      </c>
      <c r="G576" s="8" t="str">
        <f t="shared" si="63"/>
        <v xml:space="preserve"> </v>
      </c>
      <c r="H576" s="8" t="str">
        <f t="shared" si="62"/>
        <v/>
      </c>
    </row>
    <row r="577" spans="1:8" x14ac:dyDescent="0.2">
      <c r="A577" s="27"/>
      <c r="B577" s="6" t="s">
        <v>553</v>
      </c>
      <c r="C577" s="7">
        <v>0</v>
      </c>
      <c r="D577" s="7">
        <v>0</v>
      </c>
      <c r="E577" s="8" t="str">
        <f t="shared" si="60"/>
        <v/>
      </c>
      <c r="F577" s="8" t="str">
        <f t="shared" si="61"/>
        <v/>
      </c>
      <c r="G577" s="8" t="str">
        <f t="shared" si="63"/>
        <v xml:space="preserve"> </v>
      </c>
      <c r="H577" s="8" t="str">
        <f t="shared" si="62"/>
        <v/>
      </c>
    </row>
    <row r="578" spans="1:8" x14ac:dyDescent="0.2">
      <c r="A578" s="27"/>
      <c r="B578" s="6" t="s">
        <v>554</v>
      </c>
      <c r="C578" s="7">
        <v>0</v>
      </c>
      <c r="D578" s="7">
        <v>0</v>
      </c>
      <c r="E578" s="8" t="str">
        <f t="shared" si="60"/>
        <v/>
      </c>
      <c r="F578" s="8" t="str">
        <f t="shared" si="61"/>
        <v/>
      </c>
      <c r="G578" s="8" t="str">
        <f t="shared" si="63"/>
        <v xml:space="preserve"> </v>
      </c>
      <c r="H578" s="8" t="str">
        <f t="shared" si="62"/>
        <v/>
      </c>
    </row>
    <row r="579" spans="1:8" x14ac:dyDescent="0.2">
      <c r="A579" s="27"/>
      <c r="B579" s="6" t="s">
        <v>555</v>
      </c>
      <c r="C579" s="7">
        <v>0</v>
      </c>
      <c r="D579" s="7">
        <v>2</v>
      </c>
      <c r="E579" s="8" t="str">
        <f t="shared" si="60"/>
        <v/>
      </c>
      <c r="F579" s="8">
        <f t="shared" si="61"/>
        <v>1.1111111111111112E-2</v>
      </c>
      <c r="G579" s="8">
        <f t="shared" si="63"/>
        <v>1</v>
      </c>
      <c r="H579" s="8" t="str">
        <f t="shared" si="62"/>
        <v/>
      </c>
    </row>
    <row r="580" spans="1:8" ht="25.5" x14ac:dyDescent="0.2">
      <c r="A580" s="27"/>
      <c r="B580" s="6" t="s">
        <v>556</v>
      </c>
      <c r="C580" s="7">
        <v>0</v>
      </c>
      <c r="D580" s="7">
        <v>1</v>
      </c>
      <c r="E580" s="8" t="str">
        <f t="shared" si="60"/>
        <v/>
      </c>
      <c r="F580" s="8">
        <f t="shared" si="61"/>
        <v>5.5555555555555558E-3</v>
      </c>
      <c r="G580" s="8">
        <f t="shared" si="63"/>
        <v>1</v>
      </c>
      <c r="H580" s="8" t="str">
        <f t="shared" si="62"/>
        <v/>
      </c>
    </row>
    <row r="581" spans="1:8" x14ac:dyDescent="0.2">
      <c r="A581" s="27"/>
      <c r="B581" s="6" t="s">
        <v>557</v>
      </c>
      <c r="C581" s="7">
        <v>0</v>
      </c>
      <c r="D581" s="7">
        <v>3</v>
      </c>
      <c r="E581" s="8" t="str">
        <f t="shared" si="60"/>
        <v/>
      </c>
      <c r="F581" s="8">
        <f t="shared" si="61"/>
        <v>1.6666666666666666E-2</v>
      </c>
      <c r="G581" s="8">
        <f t="shared" si="63"/>
        <v>1</v>
      </c>
      <c r="H581" s="8" t="str">
        <f t="shared" si="62"/>
        <v/>
      </c>
    </row>
    <row r="582" spans="1:8" x14ac:dyDescent="0.2">
      <c r="A582" s="27"/>
      <c r="B582" s="6" t="s">
        <v>558</v>
      </c>
      <c r="C582" s="7">
        <v>0</v>
      </c>
      <c r="D582" s="7">
        <v>0</v>
      </c>
      <c r="E582" s="8" t="str">
        <f t="shared" si="60"/>
        <v/>
      </c>
      <c r="F582" s="8" t="str">
        <f t="shared" si="61"/>
        <v/>
      </c>
      <c r="G582" s="8" t="str">
        <f t="shared" si="63"/>
        <v xml:space="preserve"> </v>
      </c>
      <c r="H582" s="8" t="str">
        <f t="shared" si="62"/>
        <v/>
      </c>
    </row>
    <row r="583" spans="1:8" x14ac:dyDescent="0.2">
      <c r="A583" s="27"/>
      <c r="B583" s="6" t="s">
        <v>559</v>
      </c>
      <c r="C583" s="7">
        <v>0</v>
      </c>
      <c r="D583" s="7">
        <v>0</v>
      </c>
      <c r="E583" s="8" t="str">
        <f t="shared" si="60"/>
        <v/>
      </c>
      <c r="F583" s="8" t="str">
        <f t="shared" si="61"/>
        <v/>
      </c>
      <c r="G583" s="8" t="str">
        <f t="shared" si="63"/>
        <v xml:space="preserve"> </v>
      </c>
      <c r="H583" s="8" t="str">
        <f t="shared" si="62"/>
        <v/>
      </c>
    </row>
    <row r="584" spans="1:8" x14ac:dyDescent="0.2">
      <c r="A584" s="27"/>
      <c r="B584" s="6" t="s">
        <v>560</v>
      </c>
      <c r="C584" s="7">
        <v>0</v>
      </c>
      <c r="D584" s="7">
        <v>0</v>
      </c>
      <c r="E584" s="8" t="str">
        <f t="shared" si="60"/>
        <v/>
      </c>
      <c r="F584" s="8" t="str">
        <f t="shared" si="61"/>
        <v/>
      </c>
      <c r="G584" s="8" t="str">
        <f t="shared" si="63"/>
        <v xml:space="preserve"> </v>
      </c>
      <c r="H584" s="8" t="str">
        <f t="shared" si="62"/>
        <v/>
      </c>
    </row>
    <row r="585" spans="1:8" x14ac:dyDescent="0.2">
      <c r="A585" s="27"/>
      <c r="B585" s="6" t="s">
        <v>561</v>
      </c>
      <c r="C585" s="7">
        <v>1</v>
      </c>
      <c r="D585" s="7">
        <v>1</v>
      </c>
      <c r="E585" s="8">
        <f t="shared" si="60"/>
        <v>4.8780487804878049E-3</v>
      </c>
      <c r="F585" s="8">
        <f t="shared" si="61"/>
        <v>5.5555555555555558E-3</v>
      </c>
      <c r="G585" s="8">
        <f t="shared" si="63"/>
        <v>0</v>
      </c>
      <c r="H585" s="8">
        <f t="shared" si="62"/>
        <v>0</v>
      </c>
    </row>
    <row r="586" spans="1:8" x14ac:dyDescent="0.2">
      <c r="A586" s="27"/>
      <c r="B586" s="6" t="s">
        <v>562</v>
      </c>
      <c r="C586" s="7">
        <v>0</v>
      </c>
      <c r="D586" s="7">
        <v>0</v>
      </c>
      <c r="E586" s="8" t="str">
        <f t="shared" si="60"/>
        <v/>
      </c>
      <c r="F586" s="8" t="str">
        <f t="shared" si="61"/>
        <v/>
      </c>
      <c r="G586" s="8" t="str">
        <f t="shared" si="63"/>
        <v xml:space="preserve"> </v>
      </c>
      <c r="H586" s="8" t="str">
        <f t="shared" si="62"/>
        <v/>
      </c>
    </row>
    <row r="587" spans="1:8" x14ac:dyDescent="0.2">
      <c r="A587" s="27"/>
      <c r="B587" s="6" t="s">
        <v>563</v>
      </c>
      <c r="C587" s="7">
        <v>0</v>
      </c>
      <c r="D587" s="7">
        <v>0</v>
      </c>
      <c r="E587" s="8" t="str">
        <f t="shared" si="60"/>
        <v/>
      </c>
      <c r="F587" s="8" t="str">
        <f t="shared" si="61"/>
        <v/>
      </c>
      <c r="G587" s="8" t="str">
        <f t="shared" si="63"/>
        <v xml:space="preserve"> </v>
      </c>
      <c r="H587" s="8" t="str">
        <f t="shared" si="62"/>
        <v/>
      </c>
    </row>
    <row r="588" spans="1:8" x14ac:dyDescent="0.2">
      <c r="A588" s="27"/>
      <c r="B588" s="6" t="s">
        <v>564</v>
      </c>
      <c r="C588" s="7">
        <v>3</v>
      </c>
      <c r="D588" s="7">
        <v>0</v>
      </c>
      <c r="E588" s="8">
        <f t="shared" si="60"/>
        <v>1.4634146341463415E-2</v>
      </c>
      <c r="F588" s="8" t="str">
        <f t="shared" si="61"/>
        <v/>
      </c>
      <c r="G588" s="8">
        <f t="shared" si="63"/>
        <v>-1</v>
      </c>
      <c r="H588" s="8">
        <f t="shared" si="62"/>
        <v>-1.4634146341463415E-2</v>
      </c>
    </row>
    <row r="589" spans="1:8" x14ac:dyDescent="0.2">
      <c r="A589" s="27"/>
      <c r="B589" s="6" t="s">
        <v>565</v>
      </c>
      <c r="C589" s="7">
        <v>0</v>
      </c>
      <c r="D589" s="7">
        <v>0</v>
      </c>
      <c r="E589" s="8" t="str">
        <f t="shared" si="60"/>
        <v/>
      </c>
      <c r="F589" s="8" t="str">
        <f t="shared" si="61"/>
        <v/>
      </c>
      <c r="G589" s="8" t="str">
        <f t="shared" si="63"/>
        <v xml:space="preserve"> </v>
      </c>
      <c r="H589" s="8" t="str">
        <f t="shared" si="62"/>
        <v/>
      </c>
    </row>
    <row r="590" spans="1:8" ht="13.5" customHeight="1" x14ac:dyDescent="0.2">
      <c r="A590" s="27"/>
      <c r="B590" s="6" t="s">
        <v>566</v>
      </c>
      <c r="C590" s="7">
        <v>0</v>
      </c>
      <c r="D590" s="7">
        <v>0</v>
      </c>
      <c r="E590" s="8" t="str">
        <f t="shared" si="60"/>
        <v/>
      </c>
      <c r="F590" s="8" t="str">
        <f t="shared" si="61"/>
        <v/>
      </c>
      <c r="G590" s="8" t="str">
        <f t="shared" si="63"/>
        <v xml:space="preserve"> </v>
      </c>
      <c r="H590" s="8" t="str">
        <f t="shared" si="62"/>
        <v/>
      </c>
    </row>
    <row r="591" spans="1:8" x14ac:dyDescent="0.2">
      <c r="A591" s="27"/>
      <c r="B591" s="6" t="s">
        <v>567</v>
      </c>
      <c r="C591" s="7">
        <v>0</v>
      </c>
      <c r="D591" s="7">
        <v>0</v>
      </c>
      <c r="E591" s="8" t="str">
        <f t="shared" si="60"/>
        <v/>
      </c>
      <c r="F591" s="8" t="str">
        <f t="shared" si="61"/>
        <v/>
      </c>
      <c r="G591" s="8" t="str">
        <f t="shared" si="63"/>
        <v xml:space="preserve"> </v>
      </c>
      <c r="H591" s="8" t="str">
        <f t="shared" si="62"/>
        <v/>
      </c>
    </row>
    <row r="592" spans="1:8" x14ac:dyDescent="0.2">
      <c r="A592" s="27"/>
      <c r="B592" s="6" t="s">
        <v>568</v>
      </c>
      <c r="C592" s="7">
        <v>0</v>
      </c>
      <c r="D592" s="7">
        <v>0</v>
      </c>
      <c r="E592" s="8" t="str">
        <f t="shared" si="60"/>
        <v/>
      </c>
      <c r="F592" s="8" t="str">
        <f t="shared" si="61"/>
        <v/>
      </c>
      <c r="G592" s="8" t="str">
        <f t="shared" si="63"/>
        <v xml:space="preserve"> </v>
      </c>
      <c r="H592" s="8" t="str">
        <f t="shared" si="62"/>
        <v/>
      </c>
    </row>
    <row r="593" spans="1:8" x14ac:dyDescent="0.2">
      <c r="A593" s="27"/>
      <c r="B593" s="6" t="s">
        <v>569</v>
      </c>
      <c r="C593" s="7">
        <v>0</v>
      </c>
      <c r="D593" s="7">
        <v>0</v>
      </c>
      <c r="E593" s="8" t="str">
        <f t="shared" si="60"/>
        <v/>
      </c>
      <c r="F593" s="8" t="str">
        <f t="shared" si="61"/>
        <v/>
      </c>
      <c r="G593" s="8" t="str">
        <f t="shared" si="63"/>
        <v xml:space="preserve"> </v>
      </c>
      <c r="H593" s="8" t="str">
        <f t="shared" si="62"/>
        <v/>
      </c>
    </row>
    <row r="594" spans="1:8" ht="25.5" x14ac:dyDescent="0.2">
      <c r="A594" s="27"/>
      <c r="B594" s="6" t="s">
        <v>570</v>
      </c>
      <c r="C594" s="7">
        <v>0</v>
      </c>
      <c r="D594" s="7">
        <v>0</v>
      </c>
      <c r="E594" s="8" t="str">
        <f t="shared" si="60"/>
        <v/>
      </c>
      <c r="F594" s="8" t="str">
        <f t="shared" si="61"/>
        <v/>
      </c>
      <c r="G594" s="8" t="str">
        <f t="shared" si="63"/>
        <v xml:space="preserve"> </v>
      </c>
      <c r="H594" s="8" t="str">
        <f t="shared" si="62"/>
        <v/>
      </c>
    </row>
    <row r="595" spans="1:8" ht="25.5" x14ac:dyDescent="0.2">
      <c r="A595" s="27"/>
      <c r="B595" s="6" t="s">
        <v>571</v>
      </c>
      <c r="C595" s="7">
        <v>0</v>
      </c>
      <c r="D595" s="7">
        <v>0</v>
      </c>
      <c r="E595" s="8" t="str">
        <f t="shared" si="60"/>
        <v/>
      </c>
      <c r="F595" s="8" t="str">
        <f t="shared" si="61"/>
        <v/>
      </c>
      <c r="G595" s="8" t="str">
        <f t="shared" si="63"/>
        <v xml:space="preserve"> </v>
      </c>
      <c r="H595" s="8" t="str">
        <f t="shared" si="62"/>
        <v/>
      </c>
    </row>
    <row r="596" spans="1:8" x14ac:dyDescent="0.2">
      <c r="A596" s="26"/>
    </row>
    <row r="597" spans="1:8" x14ac:dyDescent="0.2">
      <c r="A597" s="26"/>
    </row>
    <row r="598" spans="1:8" ht="15.75" thickBot="1" x14ac:dyDescent="0.25">
      <c r="A598" s="26"/>
    </row>
    <row r="599" spans="1:8" ht="29.25" customHeight="1" thickBot="1" x14ac:dyDescent="0.25">
      <c r="A599" s="27"/>
      <c r="B599" s="28" t="s">
        <v>2</v>
      </c>
      <c r="C599" s="30" t="s">
        <v>12</v>
      </c>
      <c r="D599" s="38"/>
      <c r="E599" s="30" t="s">
        <v>4</v>
      </c>
      <c r="F599" s="31"/>
      <c r="G599" s="39" t="s">
        <v>13</v>
      </c>
      <c r="H599" s="39" t="s">
        <v>5</v>
      </c>
    </row>
    <row r="600" spans="1:8" ht="15.75" thickBot="1" x14ac:dyDescent="0.25">
      <c r="A600" s="27"/>
      <c r="B600" s="29"/>
      <c r="C600" s="10">
        <v>2022</v>
      </c>
      <c r="D600" s="10">
        <v>2023</v>
      </c>
      <c r="E600" s="10">
        <v>2022</v>
      </c>
      <c r="F600" s="10">
        <v>2023</v>
      </c>
      <c r="G600" s="29"/>
      <c r="H600" s="29"/>
    </row>
    <row r="601" spans="1:8" ht="15.75" thickBot="1" x14ac:dyDescent="0.25">
      <c r="A601" s="27"/>
      <c r="B601" s="9" t="s">
        <v>10</v>
      </c>
      <c r="C601" s="11">
        <f>SUM(C602:C629)</f>
        <v>27</v>
      </c>
      <c r="D601" s="11">
        <f>SUM(D602:D629)</f>
        <v>20</v>
      </c>
      <c r="E601" s="25">
        <f t="shared" ref="E601:E629" si="64">+IF(C601=0,"",C601/C$601)</f>
        <v>1</v>
      </c>
      <c r="F601" s="25">
        <f t="shared" ref="F601:F629" si="65">+IF(D601=0,"",D601/D$601)</f>
        <v>1</v>
      </c>
      <c r="G601" s="25">
        <f>+IF(AND(C601=0,D601=0),"",IF(C601=0,1,IF(D601=0,-1,(D601-C601)/C601)))</f>
        <v>-0.25925925925925924</v>
      </c>
      <c r="H601" s="25">
        <f t="shared" ref="H601:H629" si="66">+IF(OR(AND(E601=""),(G601="")),"",E601*G601)</f>
        <v>-0.25925925925925924</v>
      </c>
    </row>
    <row r="602" spans="1:8" x14ac:dyDescent="0.2">
      <c r="A602" s="27"/>
      <c r="B602" s="6" t="s">
        <v>572</v>
      </c>
      <c r="C602" s="7">
        <v>0</v>
      </c>
      <c r="D602" s="7">
        <v>0</v>
      </c>
      <c r="E602" s="8" t="str">
        <f t="shared" si="64"/>
        <v/>
      </c>
      <c r="F602" s="8" t="str">
        <f t="shared" si="65"/>
        <v/>
      </c>
      <c r="G602" s="8" t="str">
        <f t="shared" ref="G602:G629" si="67">+IF(AND(C602=0,D602=0)," ",IF(C602=0,1,IF(D602=0,-1,(D602-C602)/C602)))</f>
        <v xml:space="preserve"> </v>
      </c>
      <c r="H602" s="8" t="str">
        <f t="shared" si="66"/>
        <v/>
      </c>
    </row>
    <row r="603" spans="1:8" x14ac:dyDescent="0.2">
      <c r="A603" s="27"/>
      <c r="B603" s="6" t="s">
        <v>573</v>
      </c>
      <c r="C603" s="7">
        <v>2</v>
      </c>
      <c r="D603" s="7">
        <v>1</v>
      </c>
      <c r="E603" s="8">
        <f t="shared" si="64"/>
        <v>7.407407407407407E-2</v>
      </c>
      <c r="F603" s="8">
        <f t="shared" si="65"/>
        <v>0.05</v>
      </c>
      <c r="G603" s="8">
        <f t="shared" si="67"/>
        <v>-0.5</v>
      </c>
      <c r="H603" s="8">
        <f t="shared" si="66"/>
        <v>-3.7037037037037035E-2</v>
      </c>
    </row>
    <row r="604" spans="1:8" ht="25.5" x14ac:dyDescent="0.2">
      <c r="A604" s="27"/>
      <c r="B604" s="6" t="s">
        <v>574</v>
      </c>
      <c r="C604" s="7">
        <v>8</v>
      </c>
      <c r="D604" s="7">
        <v>8</v>
      </c>
      <c r="E604" s="8">
        <f t="shared" si="64"/>
        <v>0.29629629629629628</v>
      </c>
      <c r="F604" s="8">
        <f t="shared" si="65"/>
        <v>0.4</v>
      </c>
      <c r="G604" s="8">
        <f t="shared" si="67"/>
        <v>0</v>
      </c>
      <c r="H604" s="8">
        <f t="shared" si="66"/>
        <v>0</v>
      </c>
    </row>
    <row r="605" spans="1:8" x14ac:dyDescent="0.2">
      <c r="A605" s="27"/>
      <c r="B605" s="6" t="s">
        <v>575</v>
      </c>
      <c r="C605" s="7">
        <v>2</v>
      </c>
      <c r="D605" s="7">
        <v>2</v>
      </c>
      <c r="E605" s="8">
        <f t="shared" si="64"/>
        <v>7.407407407407407E-2</v>
      </c>
      <c r="F605" s="8">
        <f t="shared" si="65"/>
        <v>0.1</v>
      </c>
      <c r="G605" s="8">
        <f t="shared" si="67"/>
        <v>0</v>
      </c>
      <c r="H605" s="8">
        <f t="shared" si="66"/>
        <v>0</v>
      </c>
    </row>
    <row r="606" spans="1:8" x14ac:dyDescent="0.2">
      <c r="A606" s="27"/>
      <c r="B606" s="6" t="s">
        <v>576</v>
      </c>
      <c r="C606" s="7">
        <v>0</v>
      </c>
      <c r="D606" s="7">
        <v>1</v>
      </c>
      <c r="E606" s="8" t="str">
        <f t="shared" si="64"/>
        <v/>
      </c>
      <c r="F606" s="8">
        <f t="shared" si="65"/>
        <v>0.05</v>
      </c>
      <c r="G606" s="8">
        <f t="shared" si="67"/>
        <v>1</v>
      </c>
      <c r="H606" s="8" t="str">
        <f t="shared" si="66"/>
        <v/>
      </c>
    </row>
    <row r="607" spans="1:8" x14ac:dyDescent="0.2">
      <c r="A607" s="27"/>
      <c r="B607" s="6" t="s">
        <v>577</v>
      </c>
      <c r="C607" s="7">
        <v>0</v>
      </c>
      <c r="D607" s="7">
        <v>0</v>
      </c>
      <c r="E607" s="8" t="str">
        <f t="shared" si="64"/>
        <v/>
      </c>
      <c r="F607" s="8" t="str">
        <f t="shared" si="65"/>
        <v/>
      </c>
      <c r="G607" s="8" t="str">
        <f t="shared" si="67"/>
        <v xml:space="preserve"> </v>
      </c>
      <c r="H607" s="8" t="str">
        <f t="shared" si="66"/>
        <v/>
      </c>
    </row>
    <row r="608" spans="1:8" x14ac:dyDescent="0.2">
      <c r="A608" s="27"/>
      <c r="B608" s="6" t="s">
        <v>578</v>
      </c>
      <c r="C608" s="7">
        <v>0</v>
      </c>
      <c r="D608" s="7">
        <v>0</v>
      </c>
      <c r="E608" s="8" t="str">
        <f t="shared" si="64"/>
        <v/>
      </c>
      <c r="F608" s="8" t="str">
        <f t="shared" si="65"/>
        <v/>
      </c>
      <c r="G608" s="8" t="str">
        <f t="shared" si="67"/>
        <v xml:space="preserve"> </v>
      </c>
      <c r="H608" s="8" t="str">
        <f t="shared" si="66"/>
        <v/>
      </c>
    </row>
    <row r="609" spans="1:8" x14ac:dyDescent="0.2">
      <c r="A609" s="27"/>
      <c r="B609" s="6" t="s">
        <v>579</v>
      </c>
      <c r="C609" s="7">
        <v>0</v>
      </c>
      <c r="D609" s="7">
        <v>0</v>
      </c>
      <c r="E609" s="8" t="str">
        <f t="shared" si="64"/>
        <v/>
      </c>
      <c r="F609" s="8" t="str">
        <f t="shared" si="65"/>
        <v/>
      </c>
      <c r="G609" s="8" t="str">
        <f t="shared" si="67"/>
        <v xml:space="preserve"> </v>
      </c>
      <c r="H609" s="8" t="str">
        <f t="shared" si="66"/>
        <v/>
      </c>
    </row>
    <row r="610" spans="1:8" x14ac:dyDescent="0.2">
      <c r="A610" s="27"/>
      <c r="B610" s="6" t="s">
        <v>580</v>
      </c>
      <c r="C610" s="7">
        <v>0</v>
      </c>
      <c r="D610" s="7">
        <v>1</v>
      </c>
      <c r="E610" s="8" t="str">
        <f t="shared" si="64"/>
        <v/>
      </c>
      <c r="F610" s="8">
        <f t="shared" si="65"/>
        <v>0.05</v>
      </c>
      <c r="G610" s="8">
        <f t="shared" si="67"/>
        <v>1</v>
      </c>
      <c r="H610" s="8" t="str">
        <f t="shared" si="66"/>
        <v/>
      </c>
    </row>
    <row r="611" spans="1:8" x14ac:dyDescent="0.2">
      <c r="A611" s="27"/>
      <c r="B611" s="6" t="s">
        <v>581</v>
      </c>
      <c r="C611" s="7">
        <v>0</v>
      </c>
      <c r="D611" s="7">
        <v>2</v>
      </c>
      <c r="E611" s="8" t="str">
        <f t="shared" si="64"/>
        <v/>
      </c>
      <c r="F611" s="8">
        <f t="shared" si="65"/>
        <v>0.1</v>
      </c>
      <c r="G611" s="8">
        <f t="shared" si="67"/>
        <v>1</v>
      </c>
      <c r="H611" s="8" t="str">
        <f t="shared" si="66"/>
        <v/>
      </c>
    </row>
    <row r="612" spans="1:8" x14ac:dyDescent="0.2">
      <c r="A612" s="27"/>
      <c r="B612" s="6" t="s">
        <v>582</v>
      </c>
      <c r="C612" s="7">
        <v>3</v>
      </c>
      <c r="D612" s="7">
        <v>1</v>
      </c>
      <c r="E612" s="8">
        <f t="shared" si="64"/>
        <v>0.1111111111111111</v>
      </c>
      <c r="F612" s="8">
        <f t="shared" si="65"/>
        <v>0.05</v>
      </c>
      <c r="G612" s="8">
        <f t="shared" si="67"/>
        <v>-0.66666666666666663</v>
      </c>
      <c r="H612" s="8">
        <f t="shared" si="66"/>
        <v>-7.407407407407407E-2</v>
      </c>
    </row>
    <row r="613" spans="1:8" x14ac:dyDescent="0.2">
      <c r="A613" s="27"/>
      <c r="B613" s="6" t="s">
        <v>583</v>
      </c>
      <c r="C613" s="7">
        <v>0</v>
      </c>
      <c r="D613" s="7">
        <v>0</v>
      </c>
      <c r="E613" s="8" t="str">
        <f t="shared" si="64"/>
        <v/>
      </c>
      <c r="F613" s="8" t="str">
        <f t="shared" si="65"/>
        <v/>
      </c>
      <c r="G613" s="8" t="str">
        <f t="shared" si="67"/>
        <v xml:space="preserve"> </v>
      </c>
      <c r="H613" s="8" t="str">
        <f t="shared" si="66"/>
        <v/>
      </c>
    </row>
    <row r="614" spans="1:8" x14ac:dyDescent="0.2">
      <c r="A614" s="27"/>
      <c r="B614" s="6" t="s">
        <v>584</v>
      </c>
      <c r="C614" s="7">
        <v>0</v>
      </c>
      <c r="D614" s="7">
        <v>0</v>
      </c>
      <c r="E614" s="8" t="str">
        <f t="shared" si="64"/>
        <v/>
      </c>
      <c r="F614" s="8" t="str">
        <f t="shared" si="65"/>
        <v/>
      </c>
      <c r="G614" s="8" t="str">
        <f t="shared" si="67"/>
        <v xml:space="preserve"> </v>
      </c>
      <c r="H614" s="8" t="str">
        <f t="shared" si="66"/>
        <v/>
      </c>
    </row>
    <row r="615" spans="1:8" x14ac:dyDescent="0.2">
      <c r="A615" s="27"/>
      <c r="B615" s="6" t="s">
        <v>585</v>
      </c>
      <c r="C615" s="7">
        <v>0</v>
      </c>
      <c r="D615" s="7">
        <v>0</v>
      </c>
      <c r="E615" s="8" t="str">
        <f t="shared" si="64"/>
        <v/>
      </c>
      <c r="F615" s="8" t="str">
        <f t="shared" si="65"/>
        <v/>
      </c>
      <c r="G615" s="8" t="str">
        <f t="shared" si="67"/>
        <v xml:space="preserve"> </v>
      </c>
      <c r="H615" s="8" t="str">
        <f t="shared" si="66"/>
        <v/>
      </c>
    </row>
    <row r="616" spans="1:8" ht="25.5" x14ac:dyDescent="0.2">
      <c r="A616" s="27"/>
      <c r="B616" s="6" t="s">
        <v>586</v>
      </c>
      <c r="C616" s="7">
        <v>0</v>
      </c>
      <c r="D616" s="7">
        <v>0</v>
      </c>
      <c r="E616" s="8" t="str">
        <f t="shared" si="64"/>
        <v/>
      </c>
      <c r="F616" s="8" t="str">
        <f t="shared" si="65"/>
        <v/>
      </c>
      <c r="G616" s="8" t="str">
        <f t="shared" si="67"/>
        <v xml:space="preserve"> </v>
      </c>
      <c r="H616" s="8" t="str">
        <f t="shared" si="66"/>
        <v/>
      </c>
    </row>
    <row r="617" spans="1:8" x14ac:dyDescent="0.2">
      <c r="A617" s="27"/>
      <c r="B617" s="6" t="s">
        <v>587</v>
      </c>
      <c r="C617" s="7">
        <v>0</v>
      </c>
      <c r="D617" s="7">
        <v>0</v>
      </c>
      <c r="E617" s="8" t="str">
        <f t="shared" si="64"/>
        <v/>
      </c>
      <c r="F617" s="8" t="str">
        <f t="shared" si="65"/>
        <v/>
      </c>
      <c r="G617" s="8" t="str">
        <f t="shared" si="67"/>
        <v xml:space="preserve"> </v>
      </c>
      <c r="H617" s="8" t="str">
        <f t="shared" si="66"/>
        <v/>
      </c>
    </row>
    <row r="618" spans="1:8" x14ac:dyDescent="0.2">
      <c r="A618" s="27"/>
      <c r="B618" s="6" t="s">
        <v>588</v>
      </c>
      <c r="C618" s="7">
        <v>0</v>
      </c>
      <c r="D618" s="7">
        <v>0</v>
      </c>
      <c r="E618" s="8" t="str">
        <f t="shared" si="64"/>
        <v/>
      </c>
      <c r="F618" s="8" t="str">
        <f t="shared" si="65"/>
        <v/>
      </c>
      <c r="G618" s="8" t="str">
        <f t="shared" si="67"/>
        <v xml:space="preserve"> </v>
      </c>
      <c r="H618" s="8" t="str">
        <f t="shared" si="66"/>
        <v/>
      </c>
    </row>
    <row r="619" spans="1:8" x14ac:dyDescent="0.2">
      <c r="A619" s="27"/>
      <c r="B619" s="6" t="s">
        <v>589</v>
      </c>
      <c r="C619" s="7">
        <v>11</v>
      </c>
      <c r="D619" s="7">
        <v>4</v>
      </c>
      <c r="E619" s="8">
        <f t="shared" si="64"/>
        <v>0.40740740740740738</v>
      </c>
      <c r="F619" s="8">
        <f t="shared" si="65"/>
        <v>0.2</v>
      </c>
      <c r="G619" s="8">
        <f t="shared" si="67"/>
        <v>-0.63636363636363635</v>
      </c>
      <c r="H619" s="8">
        <f t="shared" si="66"/>
        <v>-0.25925925925925924</v>
      </c>
    </row>
    <row r="620" spans="1:8" x14ac:dyDescent="0.2">
      <c r="A620" s="27"/>
      <c r="B620" s="6" t="s">
        <v>590</v>
      </c>
      <c r="C620" s="7">
        <v>0</v>
      </c>
      <c r="D620" s="7">
        <v>0</v>
      </c>
      <c r="E620" s="8" t="str">
        <f t="shared" si="64"/>
        <v/>
      </c>
      <c r="F620" s="8" t="str">
        <f t="shared" si="65"/>
        <v/>
      </c>
      <c r="G620" s="8" t="str">
        <f t="shared" si="67"/>
        <v xml:space="preserve"> </v>
      </c>
      <c r="H620" s="8" t="str">
        <f t="shared" si="66"/>
        <v/>
      </c>
    </row>
    <row r="621" spans="1:8" x14ac:dyDescent="0.2">
      <c r="A621" s="27"/>
      <c r="B621" s="6" t="s">
        <v>591</v>
      </c>
      <c r="C621" s="7">
        <v>0</v>
      </c>
      <c r="D621" s="7">
        <v>0</v>
      </c>
      <c r="E621" s="8" t="str">
        <f t="shared" si="64"/>
        <v/>
      </c>
      <c r="F621" s="8" t="str">
        <f t="shared" si="65"/>
        <v/>
      </c>
      <c r="G621" s="8" t="str">
        <f t="shared" si="67"/>
        <v xml:space="preserve"> </v>
      </c>
      <c r="H621" s="8" t="str">
        <f t="shared" si="66"/>
        <v/>
      </c>
    </row>
    <row r="622" spans="1:8" x14ac:dyDescent="0.2">
      <c r="A622" s="27"/>
      <c r="B622" s="6" t="s">
        <v>592</v>
      </c>
      <c r="C622" s="7">
        <v>0</v>
      </c>
      <c r="D622" s="7">
        <v>0</v>
      </c>
      <c r="E622" s="8" t="str">
        <f t="shared" si="64"/>
        <v/>
      </c>
      <c r="F622" s="8" t="str">
        <f t="shared" si="65"/>
        <v/>
      </c>
      <c r="G622" s="8" t="str">
        <f t="shared" si="67"/>
        <v xml:space="preserve"> </v>
      </c>
      <c r="H622" s="8" t="str">
        <f t="shared" si="66"/>
        <v/>
      </c>
    </row>
    <row r="623" spans="1:8" ht="25.5" x14ac:dyDescent="0.2">
      <c r="A623" s="27" t="s">
        <v>668</v>
      </c>
      <c r="B623" s="6" t="s">
        <v>593</v>
      </c>
      <c r="C623" s="7">
        <v>0</v>
      </c>
      <c r="D623" s="7">
        <v>0</v>
      </c>
      <c r="E623" s="8" t="str">
        <f t="shared" si="64"/>
        <v/>
      </c>
      <c r="F623" s="8" t="str">
        <f t="shared" si="65"/>
        <v/>
      </c>
      <c r="G623" s="8" t="str">
        <f t="shared" si="67"/>
        <v xml:space="preserve"> </v>
      </c>
      <c r="H623" s="8" t="str">
        <f t="shared" si="66"/>
        <v/>
      </c>
    </row>
    <row r="624" spans="1:8" ht="25.5" x14ac:dyDescent="0.2">
      <c r="A624" s="27"/>
      <c r="B624" s="6" t="s">
        <v>594</v>
      </c>
      <c r="C624" s="7">
        <v>0</v>
      </c>
      <c r="D624" s="7">
        <v>0</v>
      </c>
      <c r="E624" s="8" t="str">
        <f t="shared" si="64"/>
        <v/>
      </c>
      <c r="F624" s="8" t="str">
        <f t="shared" si="65"/>
        <v/>
      </c>
      <c r="G624" s="8" t="str">
        <f t="shared" si="67"/>
        <v xml:space="preserve"> </v>
      </c>
      <c r="H624" s="8" t="str">
        <f t="shared" si="66"/>
        <v/>
      </c>
    </row>
    <row r="625" spans="1:8" x14ac:dyDescent="0.2">
      <c r="A625" s="27"/>
      <c r="B625" s="6" t="s">
        <v>595</v>
      </c>
      <c r="C625" s="7">
        <v>0</v>
      </c>
      <c r="D625" s="7">
        <v>0</v>
      </c>
      <c r="E625" s="8" t="str">
        <f t="shared" si="64"/>
        <v/>
      </c>
      <c r="F625" s="8" t="str">
        <f t="shared" si="65"/>
        <v/>
      </c>
      <c r="G625" s="8" t="str">
        <f t="shared" si="67"/>
        <v xml:space="preserve"> </v>
      </c>
      <c r="H625" s="8" t="str">
        <f t="shared" si="66"/>
        <v/>
      </c>
    </row>
    <row r="626" spans="1:8" x14ac:dyDescent="0.2">
      <c r="A626" s="27"/>
      <c r="B626" s="6" t="s">
        <v>596</v>
      </c>
      <c r="C626" s="7">
        <v>0</v>
      </c>
      <c r="D626" s="7">
        <v>0</v>
      </c>
      <c r="E626" s="8" t="str">
        <f t="shared" si="64"/>
        <v/>
      </c>
      <c r="F626" s="8" t="str">
        <f t="shared" si="65"/>
        <v/>
      </c>
      <c r="G626" s="8" t="str">
        <f t="shared" si="67"/>
        <v xml:space="preserve"> </v>
      </c>
      <c r="H626" s="8" t="str">
        <f t="shared" si="66"/>
        <v/>
      </c>
    </row>
    <row r="627" spans="1:8" ht="25.5" x14ac:dyDescent="0.2">
      <c r="A627" s="27"/>
      <c r="B627" s="6" t="s">
        <v>597</v>
      </c>
      <c r="C627" s="7">
        <v>0</v>
      </c>
      <c r="D627" s="7">
        <v>0</v>
      </c>
      <c r="E627" s="8" t="str">
        <f t="shared" si="64"/>
        <v/>
      </c>
      <c r="F627" s="8" t="str">
        <f t="shared" si="65"/>
        <v/>
      </c>
      <c r="G627" s="8" t="str">
        <f t="shared" si="67"/>
        <v xml:space="preserve"> </v>
      </c>
      <c r="H627" s="8" t="str">
        <f t="shared" si="66"/>
        <v/>
      </c>
    </row>
    <row r="628" spans="1:8" ht="16.5" customHeight="1" x14ac:dyDescent="0.2">
      <c r="A628" s="27"/>
      <c r="B628" s="6" t="s">
        <v>598</v>
      </c>
      <c r="C628" s="7">
        <v>1</v>
      </c>
      <c r="D628" s="7">
        <v>0</v>
      </c>
      <c r="E628" s="8">
        <f t="shared" si="64"/>
        <v>3.7037037037037035E-2</v>
      </c>
      <c r="F628" s="8" t="str">
        <f t="shared" si="65"/>
        <v/>
      </c>
      <c r="G628" s="8">
        <f t="shared" si="67"/>
        <v>-1</v>
      </c>
      <c r="H628" s="8">
        <f t="shared" si="66"/>
        <v>-3.7037037037037035E-2</v>
      </c>
    </row>
    <row r="629" spans="1:8" ht="25.5" x14ac:dyDescent="0.2">
      <c r="A629" s="27"/>
      <c r="B629" s="6" t="s">
        <v>599</v>
      </c>
      <c r="C629" s="7">
        <v>0</v>
      </c>
      <c r="D629" s="7">
        <v>0</v>
      </c>
      <c r="E629" s="8" t="str">
        <f t="shared" si="64"/>
        <v/>
      </c>
      <c r="F629" s="8" t="str">
        <f t="shared" si="65"/>
        <v/>
      </c>
      <c r="G629" s="8" t="str">
        <f t="shared" si="67"/>
        <v xml:space="preserve"> </v>
      </c>
      <c r="H629" s="8" t="str">
        <f t="shared" si="66"/>
        <v/>
      </c>
    </row>
    <row r="630" spans="1:8" x14ac:dyDescent="0.2">
      <c r="A630" s="26"/>
      <c r="B630" t="s">
        <v>11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3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H630"/>
  <sheetViews>
    <sheetView showGridLines="0" topLeftCell="A4" zoomScale="112" zoomScaleNormal="112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2" t="s">
        <v>0</v>
      </c>
      <c r="F1" s="33"/>
      <c r="G1" s="33"/>
      <c r="H1" s="33"/>
    </row>
    <row r="2" spans="1:8" ht="30" customHeight="1" thickBot="1" x14ac:dyDescent="0.3">
      <c r="B2" s="1"/>
      <c r="C2" s="2"/>
      <c r="D2" s="1"/>
      <c r="E2" s="34"/>
      <c r="F2" s="34"/>
      <c r="G2" s="34"/>
      <c r="H2" s="34"/>
    </row>
    <row r="3" spans="1:8" ht="20.100000000000001" customHeight="1" thickBot="1" x14ac:dyDescent="0.3">
      <c r="B3" s="1"/>
      <c r="C3" s="2"/>
      <c r="D3" s="1"/>
      <c r="E3" s="35" t="s">
        <v>666</v>
      </c>
      <c r="F3" s="34"/>
      <c r="G3" s="34"/>
      <c r="H3" s="34"/>
    </row>
    <row r="4" spans="1:8" ht="20.100000000000001" customHeight="1" x14ac:dyDescent="0.25">
      <c r="B4" s="1"/>
      <c r="D4" s="1"/>
      <c r="E4" s="36" t="s">
        <v>636</v>
      </c>
      <c r="F4" s="37"/>
      <c r="G4" s="37"/>
      <c r="H4" s="37"/>
    </row>
    <row r="5" spans="1:8" ht="20.45" customHeight="1" thickBot="1" x14ac:dyDescent="0.25">
      <c r="B5" s="4"/>
      <c r="E5" s="37"/>
      <c r="F5" s="37"/>
      <c r="G5" s="37"/>
      <c r="H5" s="37"/>
    </row>
    <row r="6" spans="1:8" ht="29.25" customHeight="1" thickBot="1" x14ac:dyDescent="0.25">
      <c r="B6" s="28" t="s">
        <v>2</v>
      </c>
      <c r="C6" s="30" t="s">
        <v>3</v>
      </c>
      <c r="D6" s="38"/>
      <c r="E6" s="30" t="s">
        <v>4</v>
      </c>
      <c r="F6" s="31"/>
      <c r="G6" s="39" t="s">
        <v>667</v>
      </c>
      <c r="H6" s="39" t="s">
        <v>5</v>
      </c>
    </row>
    <row r="7" spans="1:8" ht="20.100000000000001" customHeight="1" thickBot="1" x14ac:dyDescent="0.25">
      <c r="B7" s="29"/>
      <c r="C7" s="10">
        <v>2021</v>
      </c>
      <c r="D7" s="10">
        <v>2022</v>
      </c>
      <c r="E7" s="10">
        <v>2021</v>
      </c>
      <c r="F7" s="10">
        <v>2022</v>
      </c>
      <c r="G7" s="29"/>
      <c r="H7" s="29"/>
    </row>
    <row r="8" spans="1:8" ht="20.100000000000001" customHeight="1" thickBot="1" x14ac:dyDescent="0.25">
      <c r="A8" s="26"/>
      <c r="B8" s="9" t="s">
        <v>637</v>
      </c>
      <c r="C8" s="11">
        <f>+C19+C76+C181+C362+C601</f>
        <v>9200</v>
      </c>
      <c r="D8" s="11">
        <f>+D19+D76+D181+D362+D601</f>
        <v>9791</v>
      </c>
      <c r="E8" s="25">
        <f>SUM(E9:E13)</f>
        <v>1</v>
      </c>
      <c r="F8" s="25">
        <f>SUM(F9:F13)</f>
        <v>1</v>
      </c>
      <c r="G8" s="25">
        <f t="shared" ref="G8:G13" si="0">+IF(AND(C8=0,D8=0),"",IF(C8=0,1,IF(D8=0,-1,(D8-C8)/C8)))</f>
        <v>6.4239130434782604E-2</v>
      </c>
      <c r="H8" s="25">
        <f t="shared" ref="H8:H13" si="1">+IF(OR(AND(E8=""),(G8="")),"",E8*G8)</f>
        <v>6.4239130434782604E-2</v>
      </c>
    </row>
    <row r="9" spans="1:8" x14ac:dyDescent="0.2">
      <c r="A9" s="27"/>
      <c r="B9" s="22" t="s">
        <v>6</v>
      </c>
      <c r="C9" s="19">
        <f>+C19</f>
        <v>57</v>
      </c>
      <c r="D9" s="12">
        <f>+D19</f>
        <v>70</v>
      </c>
      <c r="E9" s="13">
        <f t="shared" ref="E9:F13" si="2">+C9/C$8</f>
        <v>6.1956521739130431E-3</v>
      </c>
      <c r="F9" s="13">
        <f t="shared" si="2"/>
        <v>7.1494229394341744E-3</v>
      </c>
      <c r="G9" s="13">
        <f t="shared" si="0"/>
        <v>0.22807017543859648</v>
      </c>
      <c r="H9" s="14">
        <f t="shared" si="1"/>
        <v>1.4130434782608694E-3</v>
      </c>
    </row>
    <row r="10" spans="1:8" x14ac:dyDescent="0.2">
      <c r="A10" s="27"/>
      <c r="B10" s="23" t="s">
        <v>7</v>
      </c>
      <c r="C10" s="20">
        <f>+C76</f>
        <v>1050</v>
      </c>
      <c r="D10" s="7">
        <f>+D76</f>
        <v>998</v>
      </c>
      <c r="E10" s="8">
        <f t="shared" si="2"/>
        <v>0.11413043478260869</v>
      </c>
      <c r="F10" s="8">
        <f t="shared" si="2"/>
        <v>0.10193034419364723</v>
      </c>
      <c r="G10" s="8">
        <f t="shared" si="0"/>
        <v>-4.9523809523809526E-2</v>
      </c>
      <c r="H10" s="15">
        <f t="shared" si="1"/>
        <v>-5.6521739130434784E-3</v>
      </c>
    </row>
    <row r="11" spans="1:8" ht="25.5" x14ac:dyDescent="0.2">
      <c r="A11" s="27"/>
      <c r="B11" s="23" t="s">
        <v>8</v>
      </c>
      <c r="C11" s="20">
        <f>+C181</f>
        <v>1144</v>
      </c>
      <c r="D11" s="7">
        <f>+D181</f>
        <v>1162</v>
      </c>
      <c r="E11" s="8">
        <f t="shared" si="2"/>
        <v>0.12434782608695652</v>
      </c>
      <c r="F11" s="8">
        <f t="shared" si="2"/>
        <v>0.11868042079460729</v>
      </c>
      <c r="G11" s="8">
        <f t="shared" si="0"/>
        <v>1.5734265734265736E-2</v>
      </c>
      <c r="H11" s="15">
        <f t="shared" si="1"/>
        <v>1.9565217391304349E-3</v>
      </c>
    </row>
    <row r="12" spans="1:8" x14ac:dyDescent="0.2">
      <c r="A12" s="27"/>
      <c r="B12" s="23" t="s">
        <v>9</v>
      </c>
      <c r="C12" s="20">
        <f>+C362</f>
        <v>5157</v>
      </c>
      <c r="D12" s="7">
        <f>+D362</f>
        <v>4850</v>
      </c>
      <c r="E12" s="8">
        <f t="shared" si="2"/>
        <v>0.56054347826086959</v>
      </c>
      <c r="F12" s="8">
        <f t="shared" si="2"/>
        <v>0.49535287508936776</v>
      </c>
      <c r="G12" s="8">
        <f t="shared" si="0"/>
        <v>-5.9530734923405083E-2</v>
      </c>
      <c r="H12" s="15">
        <f t="shared" si="1"/>
        <v>-3.336956521739131E-2</v>
      </c>
    </row>
    <row r="13" spans="1:8" ht="15.75" thickBot="1" x14ac:dyDescent="0.25">
      <c r="A13" s="27"/>
      <c r="B13" s="24" t="s">
        <v>10</v>
      </c>
      <c r="C13" s="21">
        <f>+C601</f>
        <v>1792</v>
      </c>
      <c r="D13" s="16">
        <f>+D601</f>
        <v>2711</v>
      </c>
      <c r="E13" s="17">
        <f t="shared" si="2"/>
        <v>0.19478260869565217</v>
      </c>
      <c r="F13" s="17">
        <f t="shared" si="2"/>
        <v>0.27688693698294353</v>
      </c>
      <c r="G13" s="17">
        <f t="shared" si="0"/>
        <v>0.5128348214285714</v>
      </c>
      <c r="H13" s="18">
        <f t="shared" si="1"/>
        <v>9.9891304347826074E-2</v>
      </c>
    </row>
    <row r="14" spans="1:8" x14ac:dyDescent="0.2">
      <c r="A14" s="26"/>
      <c r="B14" t="s">
        <v>11</v>
      </c>
    </row>
    <row r="15" spans="1:8" x14ac:dyDescent="0.2">
      <c r="A15" s="26"/>
    </row>
    <row r="16" spans="1:8" ht="15.75" thickBot="1" x14ac:dyDescent="0.25">
      <c r="A16" s="26"/>
    </row>
    <row r="17" spans="1:8" ht="29.25" customHeight="1" thickBot="1" x14ac:dyDescent="0.25">
      <c r="A17" s="27"/>
      <c r="B17" s="28" t="s">
        <v>2</v>
      </c>
      <c r="C17" s="30" t="s">
        <v>12</v>
      </c>
      <c r="D17" s="38"/>
      <c r="E17" s="30" t="s">
        <v>4</v>
      </c>
      <c r="F17" s="31"/>
      <c r="G17" s="39" t="s">
        <v>13</v>
      </c>
      <c r="H17" s="39" t="s">
        <v>5</v>
      </c>
    </row>
    <row r="18" spans="1:8" ht="15.75" thickBot="1" x14ac:dyDescent="0.25">
      <c r="A18" s="27"/>
      <c r="B18" s="29"/>
      <c r="C18" s="10">
        <v>2022</v>
      </c>
      <c r="D18" s="10">
        <v>2023</v>
      </c>
      <c r="E18" s="10">
        <v>2022</v>
      </c>
      <c r="F18" s="10">
        <v>2023</v>
      </c>
      <c r="G18" s="29"/>
      <c r="H18" s="29"/>
    </row>
    <row r="19" spans="1:8" ht="15.75" thickBot="1" x14ac:dyDescent="0.25">
      <c r="A19" s="27"/>
      <c r="B19" s="9" t="s">
        <v>6</v>
      </c>
      <c r="C19" s="11">
        <f>SUM(C20:C70)</f>
        <v>57</v>
      </c>
      <c r="D19" s="11">
        <f>SUM(D20:D70)</f>
        <v>70</v>
      </c>
      <c r="E19" s="25">
        <f t="shared" ref="E19:E50" si="3">+IF(C19=0,"",C19/C$19)</f>
        <v>1</v>
      </c>
      <c r="F19" s="25">
        <f t="shared" ref="F19:F50" si="4">+IF(D19=0,"",D19/D$19)</f>
        <v>1</v>
      </c>
      <c r="G19" s="25">
        <f>+IF(AND(C19=0,D19=0),"",IF(C19=0,1,IF(D19=0,-1,(D19-C19)/C19)))</f>
        <v>0.22807017543859648</v>
      </c>
      <c r="H19" s="25">
        <f t="shared" ref="H19:H50" si="5">+IF(OR(AND(E19=""),(G19="")),"",E19*G19)</f>
        <v>0.22807017543859648</v>
      </c>
    </row>
    <row r="20" spans="1:8" x14ac:dyDescent="0.2">
      <c r="A20" s="27"/>
      <c r="B20" s="6" t="s">
        <v>14</v>
      </c>
      <c r="C20" s="7">
        <v>0</v>
      </c>
      <c r="D20" s="7">
        <v>0</v>
      </c>
      <c r="E20" s="8" t="str">
        <f t="shared" si="3"/>
        <v/>
      </c>
      <c r="F20" s="8" t="str">
        <f t="shared" si="4"/>
        <v/>
      </c>
      <c r="G20" s="8" t="str">
        <f t="shared" ref="G20:G51" si="6">+IF(AND(C20=0,D20=0)," ",IF(C20=0,1,IF(D20=0,-1,(D20-C20)/C20)))</f>
        <v xml:space="preserve"> </v>
      </c>
      <c r="H20" s="8" t="str">
        <f t="shared" si="5"/>
        <v/>
      </c>
    </row>
    <row r="21" spans="1:8" x14ac:dyDescent="0.2">
      <c r="A21" s="27"/>
      <c r="B21" s="6" t="s">
        <v>15</v>
      </c>
      <c r="C21" s="7">
        <v>9</v>
      </c>
      <c r="D21" s="7">
        <v>0</v>
      </c>
      <c r="E21" s="8">
        <f t="shared" si="3"/>
        <v>0.15789473684210525</v>
      </c>
      <c r="F21" s="8" t="str">
        <f t="shared" si="4"/>
        <v/>
      </c>
      <c r="G21" s="8">
        <f t="shared" si="6"/>
        <v>-1</v>
      </c>
      <c r="H21" s="8">
        <f t="shared" si="5"/>
        <v>-0.15789473684210525</v>
      </c>
    </row>
    <row r="22" spans="1:8" ht="38.25" x14ac:dyDescent="0.2">
      <c r="A22" s="27"/>
      <c r="B22" s="6" t="s">
        <v>16</v>
      </c>
      <c r="C22" s="7">
        <v>0</v>
      </c>
      <c r="D22" s="7">
        <v>0</v>
      </c>
      <c r="E22" s="8" t="str">
        <f t="shared" si="3"/>
        <v/>
      </c>
      <c r="F22" s="8" t="str">
        <f t="shared" si="4"/>
        <v/>
      </c>
      <c r="G22" s="8" t="str">
        <f t="shared" si="6"/>
        <v xml:space="preserve"> </v>
      </c>
      <c r="H22" s="8" t="str">
        <f t="shared" si="5"/>
        <v/>
      </c>
    </row>
    <row r="23" spans="1:8" ht="38.25" x14ac:dyDescent="0.2">
      <c r="A23" s="27"/>
      <c r="B23" s="6" t="s">
        <v>17</v>
      </c>
      <c r="C23" s="7">
        <v>1</v>
      </c>
      <c r="D23" s="7">
        <v>1</v>
      </c>
      <c r="E23" s="8">
        <f t="shared" si="3"/>
        <v>1.7543859649122806E-2</v>
      </c>
      <c r="F23" s="8">
        <f t="shared" si="4"/>
        <v>1.4285714285714285E-2</v>
      </c>
      <c r="G23" s="8">
        <f t="shared" si="6"/>
        <v>0</v>
      </c>
      <c r="H23" s="8">
        <f t="shared" si="5"/>
        <v>0</v>
      </c>
    </row>
    <row r="24" spans="1:8" ht="25.5" x14ac:dyDescent="0.2">
      <c r="A24" s="27"/>
      <c r="B24" s="6" t="s">
        <v>18</v>
      </c>
      <c r="C24" s="7">
        <v>0</v>
      </c>
      <c r="D24" s="7">
        <v>0</v>
      </c>
      <c r="E24" s="8" t="str">
        <f t="shared" si="3"/>
        <v/>
      </c>
      <c r="F24" s="8" t="str">
        <f t="shared" si="4"/>
        <v/>
      </c>
      <c r="G24" s="8" t="str">
        <f t="shared" si="6"/>
        <v xml:space="preserve"> </v>
      </c>
      <c r="H24" s="8" t="str">
        <f t="shared" si="5"/>
        <v/>
      </c>
    </row>
    <row r="25" spans="1:8" ht="25.5" x14ac:dyDescent="0.2">
      <c r="A25" s="27"/>
      <c r="B25" s="6" t="s">
        <v>19</v>
      </c>
      <c r="C25" s="7">
        <v>0</v>
      </c>
      <c r="D25" s="7">
        <v>2</v>
      </c>
      <c r="E25" s="8" t="str">
        <f t="shared" si="3"/>
        <v/>
      </c>
      <c r="F25" s="8">
        <f t="shared" si="4"/>
        <v>2.8571428571428571E-2</v>
      </c>
      <c r="G25" s="8">
        <f t="shared" si="6"/>
        <v>1</v>
      </c>
      <c r="H25" s="8" t="str">
        <f t="shared" si="5"/>
        <v/>
      </c>
    </row>
    <row r="26" spans="1:8" ht="25.5" x14ac:dyDescent="0.2">
      <c r="A26" s="27"/>
      <c r="B26" s="6" t="s">
        <v>20</v>
      </c>
      <c r="C26" s="7">
        <v>0</v>
      </c>
      <c r="D26" s="7">
        <v>0</v>
      </c>
      <c r="E26" s="8" t="str">
        <f t="shared" si="3"/>
        <v/>
      </c>
      <c r="F26" s="8" t="str">
        <f t="shared" si="4"/>
        <v/>
      </c>
      <c r="G26" s="8" t="str">
        <f t="shared" si="6"/>
        <v xml:space="preserve"> </v>
      </c>
      <c r="H26" s="8" t="str">
        <f t="shared" si="5"/>
        <v/>
      </c>
    </row>
    <row r="27" spans="1:8" x14ac:dyDescent="0.2">
      <c r="A27" s="27"/>
      <c r="B27" s="6" t="s">
        <v>21</v>
      </c>
      <c r="C27" s="7">
        <v>7</v>
      </c>
      <c r="D27" s="7">
        <v>8</v>
      </c>
      <c r="E27" s="8">
        <f t="shared" si="3"/>
        <v>0.12280701754385964</v>
      </c>
      <c r="F27" s="8">
        <f t="shared" si="4"/>
        <v>0.11428571428571428</v>
      </c>
      <c r="G27" s="8">
        <f t="shared" si="6"/>
        <v>0.14285714285714285</v>
      </c>
      <c r="H27" s="8">
        <f t="shared" si="5"/>
        <v>1.7543859649122806E-2</v>
      </c>
    </row>
    <row r="28" spans="1:8" x14ac:dyDescent="0.2">
      <c r="A28" s="27"/>
      <c r="B28" s="6" t="s">
        <v>22</v>
      </c>
      <c r="C28" s="7">
        <v>1</v>
      </c>
      <c r="D28" s="7">
        <v>2</v>
      </c>
      <c r="E28" s="8">
        <f t="shared" si="3"/>
        <v>1.7543859649122806E-2</v>
      </c>
      <c r="F28" s="8">
        <f t="shared" si="4"/>
        <v>2.8571428571428571E-2</v>
      </c>
      <c r="G28" s="8">
        <f t="shared" si="6"/>
        <v>1</v>
      </c>
      <c r="H28" s="8">
        <f t="shared" si="5"/>
        <v>1.7543859649122806E-2</v>
      </c>
    </row>
    <row r="29" spans="1:8" x14ac:dyDescent="0.2">
      <c r="A29" s="27"/>
      <c r="B29" s="6" t="s">
        <v>23</v>
      </c>
      <c r="C29" s="7">
        <v>2</v>
      </c>
      <c r="D29" s="7">
        <v>4</v>
      </c>
      <c r="E29" s="8">
        <f t="shared" si="3"/>
        <v>3.5087719298245612E-2</v>
      </c>
      <c r="F29" s="8">
        <f t="shared" si="4"/>
        <v>5.7142857142857141E-2</v>
      </c>
      <c r="G29" s="8">
        <f t="shared" si="6"/>
        <v>1</v>
      </c>
      <c r="H29" s="8">
        <f t="shared" si="5"/>
        <v>3.5087719298245612E-2</v>
      </c>
    </row>
    <row r="30" spans="1:8" x14ac:dyDescent="0.2">
      <c r="A30" s="27"/>
      <c r="B30" s="6" t="s">
        <v>24</v>
      </c>
      <c r="C30" s="7">
        <v>3</v>
      </c>
      <c r="D30" s="7">
        <v>12</v>
      </c>
      <c r="E30" s="8">
        <f t="shared" si="3"/>
        <v>5.2631578947368418E-2</v>
      </c>
      <c r="F30" s="8">
        <f t="shared" si="4"/>
        <v>0.17142857142857143</v>
      </c>
      <c r="G30" s="8">
        <f t="shared" si="6"/>
        <v>3</v>
      </c>
      <c r="H30" s="8">
        <f t="shared" si="5"/>
        <v>0.15789473684210525</v>
      </c>
    </row>
    <row r="31" spans="1:8" ht="25.5" x14ac:dyDescent="0.2">
      <c r="A31" s="27"/>
      <c r="B31" s="6" t="s">
        <v>25</v>
      </c>
      <c r="C31" s="7">
        <v>0</v>
      </c>
      <c r="D31" s="7">
        <v>0</v>
      </c>
      <c r="E31" s="8" t="str">
        <f t="shared" si="3"/>
        <v/>
      </c>
      <c r="F31" s="8" t="str">
        <f t="shared" si="4"/>
        <v/>
      </c>
      <c r="G31" s="8" t="str">
        <f t="shared" si="6"/>
        <v xml:space="preserve"> </v>
      </c>
      <c r="H31" s="8" t="str">
        <f t="shared" si="5"/>
        <v/>
      </c>
    </row>
    <row r="32" spans="1:8" x14ac:dyDescent="0.2">
      <c r="A32" s="27"/>
      <c r="B32" s="6" t="s">
        <v>26</v>
      </c>
      <c r="C32" s="7">
        <v>2</v>
      </c>
      <c r="D32" s="7">
        <v>0</v>
      </c>
      <c r="E32" s="8">
        <f t="shared" si="3"/>
        <v>3.5087719298245612E-2</v>
      </c>
      <c r="F32" s="8" t="str">
        <f t="shared" si="4"/>
        <v/>
      </c>
      <c r="G32" s="8">
        <f t="shared" si="6"/>
        <v>-1</v>
      </c>
      <c r="H32" s="8">
        <f t="shared" si="5"/>
        <v>-3.5087719298245612E-2</v>
      </c>
    </row>
    <row r="33" spans="1:8" x14ac:dyDescent="0.2">
      <c r="A33" s="27"/>
      <c r="B33" s="6" t="s">
        <v>27</v>
      </c>
      <c r="C33" s="7">
        <v>1</v>
      </c>
      <c r="D33" s="7">
        <v>0</v>
      </c>
      <c r="E33" s="8">
        <f t="shared" si="3"/>
        <v>1.7543859649122806E-2</v>
      </c>
      <c r="F33" s="8" t="str">
        <f t="shared" si="4"/>
        <v/>
      </c>
      <c r="G33" s="8">
        <f t="shared" si="6"/>
        <v>-1</v>
      </c>
      <c r="H33" s="8">
        <f t="shared" si="5"/>
        <v>-1.7543859649122806E-2</v>
      </c>
    </row>
    <row r="34" spans="1:8" x14ac:dyDescent="0.2">
      <c r="A34" s="27"/>
      <c r="B34" s="6" t="s">
        <v>28</v>
      </c>
      <c r="C34" s="7">
        <v>0</v>
      </c>
      <c r="D34" s="7">
        <v>0</v>
      </c>
      <c r="E34" s="8" t="str">
        <f t="shared" si="3"/>
        <v/>
      </c>
      <c r="F34" s="8" t="str">
        <f t="shared" si="4"/>
        <v/>
      </c>
      <c r="G34" s="8" t="str">
        <f t="shared" si="6"/>
        <v xml:space="preserve"> </v>
      </c>
      <c r="H34" s="8" t="str">
        <f t="shared" si="5"/>
        <v/>
      </c>
    </row>
    <row r="35" spans="1:8" x14ac:dyDescent="0.2">
      <c r="A35" s="27"/>
      <c r="B35" s="6" t="s">
        <v>29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8" t="str">
        <f t="shared" si="6"/>
        <v xml:space="preserve"> </v>
      </c>
      <c r="H35" s="8" t="str">
        <f t="shared" si="5"/>
        <v/>
      </c>
    </row>
    <row r="36" spans="1:8" x14ac:dyDescent="0.2">
      <c r="A36" s="27"/>
      <c r="B36" s="6" t="s">
        <v>30</v>
      </c>
      <c r="C36" s="7">
        <v>4</v>
      </c>
      <c r="D36" s="7">
        <v>0</v>
      </c>
      <c r="E36" s="8">
        <f t="shared" si="3"/>
        <v>7.0175438596491224E-2</v>
      </c>
      <c r="F36" s="8" t="str">
        <f t="shared" si="4"/>
        <v/>
      </c>
      <c r="G36" s="8">
        <f t="shared" si="6"/>
        <v>-1</v>
      </c>
      <c r="H36" s="8">
        <f t="shared" si="5"/>
        <v>-7.0175438596491224E-2</v>
      </c>
    </row>
    <row r="37" spans="1:8" ht="25.5" x14ac:dyDescent="0.2">
      <c r="A37" s="27"/>
      <c r="B37" s="6" t="s">
        <v>31</v>
      </c>
      <c r="C37" s="7">
        <v>0</v>
      </c>
      <c r="D37" s="7">
        <v>0</v>
      </c>
      <c r="E37" s="8" t="str">
        <f t="shared" si="3"/>
        <v/>
      </c>
      <c r="F37" s="8" t="str">
        <f t="shared" si="4"/>
        <v/>
      </c>
      <c r="G37" s="8" t="str">
        <f t="shared" si="6"/>
        <v xml:space="preserve"> </v>
      </c>
      <c r="H37" s="8" t="str">
        <f t="shared" si="5"/>
        <v/>
      </c>
    </row>
    <row r="38" spans="1:8" ht="25.5" x14ac:dyDescent="0.2">
      <c r="A38" s="27"/>
      <c r="B38" s="6" t="s">
        <v>32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8" t="str">
        <f t="shared" si="6"/>
        <v xml:space="preserve"> </v>
      </c>
      <c r="H38" s="8" t="str">
        <f t="shared" si="5"/>
        <v/>
      </c>
    </row>
    <row r="39" spans="1:8" x14ac:dyDescent="0.2">
      <c r="A39" s="27"/>
      <c r="B39" s="6" t="s">
        <v>33</v>
      </c>
      <c r="C39" s="7">
        <v>0</v>
      </c>
      <c r="D39" s="7">
        <v>2</v>
      </c>
      <c r="E39" s="8" t="str">
        <f t="shared" si="3"/>
        <v/>
      </c>
      <c r="F39" s="8">
        <f t="shared" si="4"/>
        <v>2.8571428571428571E-2</v>
      </c>
      <c r="G39" s="8">
        <f t="shared" si="6"/>
        <v>1</v>
      </c>
      <c r="H39" s="8" t="str">
        <f t="shared" si="5"/>
        <v/>
      </c>
    </row>
    <row r="40" spans="1:8" x14ac:dyDescent="0.2">
      <c r="A40" s="27"/>
      <c r="B40" s="6" t="s">
        <v>34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8" t="str">
        <f t="shared" si="6"/>
        <v xml:space="preserve"> </v>
      </c>
      <c r="H40" s="8" t="str">
        <f t="shared" si="5"/>
        <v/>
      </c>
    </row>
    <row r="41" spans="1:8" ht="25.5" x14ac:dyDescent="0.2">
      <c r="A41" s="27"/>
      <c r="B41" s="6" t="s">
        <v>35</v>
      </c>
      <c r="C41" s="7">
        <v>0</v>
      </c>
      <c r="D41" s="7">
        <v>1</v>
      </c>
      <c r="E41" s="8" t="str">
        <f t="shared" si="3"/>
        <v/>
      </c>
      <c r="F41" s="8">
        <f t="shared" si="4"/>
        <v>1.4285714285714285E-2</v>
      </c>
      <c r="G41" s="8">
        <f t="shared" si="6"/>
        <v>1</v>
      </c>
      <c r="H41" s="8" t="str">
        <f t="shared" si="5"/>
        <v/>
      </c>
    </row>
    <row r="42" spans="1:8" x14ac:dyDescent="0.2">
      <c r="A42" s="27"/>
      <c r="B42" s="6" t="s">
        <v>36</v>
      </c>
      <c r="C42" s="7">
        <v>0</v>
      </c>
      <c r="D42" s="7">
        <v>0</v>
      </c>
      <c r="E42" s="8" t="str">
        <f t="shared" si="3"/>
        <v/>
      </c>
      <c r="F42" s="8" t="str">
        <f t="shared" si="4"/>
        <v/>
      </c>
      <c r="G42" s="8" t="str">
        <f t="shared" si="6"/>
        <v xml:space="preserve"> </v>
      </c>
      <c r="H42" s="8" t="str">
        <f t="shared" si="5"/>
        <v/>
      </c>
    </row>
    <row r="43" spans="1:8" x14ac:dyDescent="0.2">
      <c r="A43" s="27"/>
      <c r="B43" s="6" t="s">
        <v>37</v>
      </c>
      <c r="C43" s="7">
        <v>0</v>
      </c>
      <c r="D43" s="7">
        <v>0</v>
      </c>
      <c r="E43" s="8" t="str">
        <f t="shared" si="3"/>
        <v/>
      </c>
      <c r="F43" s="8" t="str">
        <f t="shared" si="4"/>
        <v/>
      </c>
      <c r="G43" s="8" t="str">
        <f t="shared" si="6"/>
        <v xml:space="preserve"> </v>
      </c>
      <c r="H43" s="8" t="str">
        <f t="shared" si="5"/>
        <v/>
      </c>
    </row>
    <row r="44" spans="1:8" ht="25.5" x14ac:dyDescent="0.2">
      <c r="A44" s="27"/>
      <c r="B44" s="6" t="s">
        <v>38</v>
      </c>
      <c r="C44" s="7">
        <v>5</v>
      </c>
      <c r="D44" s="7">
        <v>0</v>
      </c>
      <c r="E44" s="8">
        <f t="shared" si="3"/>
        <v>8.771929824561403E-2</v>
      </c>
      <c r="F44" s="8" t="str">
        <f t="shared" si="4"/>
        <v/>
      </c>
      <c r="G44" s="8">
        <f t="shared" si="6"/>
        <v>-1</v>
      </c>
      <c r="H44" s="8">
        <f t="shared" si="5"/>
        <v>-8.771929824561403E-2</v>
      </c>
    </row>
    <row r="45" spans="1:8" ht="25.5" x14ac:dyDescent="0.2">
      <c r="A45" s="27"/>
      <c r="B45" s="6" t="s">
        <v>39</v>
      </c>
      <c r="C45" s="7">
        <v>0</v>
      </c>
      <c r="D45" s="7">
        <v>0</v>
      </c>
      <c r="E45" s="8" t="str">
        <f t="shared" si="3"/>
        <v/>
      </c>
      <c r="F45" s="8" t="str">
        <f t="shared" si="4"/>
        <v/>
      </c>
      <c r="G45" s="8" t="str">
        <f t="shared" si="6"/>
        <v xml:space="preserve"> </v>
      </c>
      <c r="H45" s="8" t="str">
        <f t="shared" si="5"/>
        <v/>
      </c>
    </row>
    <row r="46" spans="1:8" ht="25.5" x14ac:dyDescent="0.2">
      <c r="A46" s="27"/>
      <c r="B46" s="6" t="s">
        <v>40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8" t="str">
        <f t="shared" si="6"/>
        <v xml:space="preserve"> </v>
      </c>
      <c r="H46" s="8" t="str">
        <f t="shared" si="5"/>
        <v/>
      </c>
    </row>
    <row r="47" spans="1:8" x14ac:dyDescent="0.2">
      <c r="A47" s="27"/>
      <c r="B47" s="6" t="s">
        <v>41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8" t="str">
        <f t="shared" si="6"/>
        <v xml:space="preserve"> </v>
      </c>
      <c r="H47" s="8" t="str">
        <f t="shared" si="5"/>
        <v/>
      </c>
    </row>
    <row r="48" spans="1:8" ht="25.5" x14ac:dyDescent="0.2">
      <c r="A48" s="27"/>
      <c r="B48" s="6" t="s">
        <v>42</v>
      </c>
      <c r="C48" s="7">
        <v>0</v>
      </c>
      <c r="D48" s="7">
        <v>0</v>
      </c>
      <c r="E48" s="8" t="str">
        <f t="shared" si="3"/>
        <v/>
      </c>
      <c r="F48" s="8" t="str">
        <f t="shared" si="4"/>
        <v/>
      </c>
      <c r="G48" s="8" t="str">
        <f t="shared" si="6"/>
        <v xml:space="preserve"> </v>
      </c>
      <c r="H48" s="8" t="str">
        <f t="shared" si="5"/>
        <v/>
      </c>
    </row>
    <row r="49" spans="1:8" ht="25.5" x14ac:dyDescent="0.2">
      <c r="A49" s="27"/>
      <c r="B49" s="6" t="s">
        <v>43</v>
      </c>
      <c r="C49" s="7">
        <v>1</v>
      </c>
      <c r="D49" s="7">
        <v>0</v>
      </c>
      <c r="E49" s="8">
        <f t="shared" si="3"/>
        <v>1.7543859649122806E-2</v>
      </c>
      <c r="F49" s="8" t="str">
        <f t="shared" si="4"/>
        <v/>
      </c>
      <c r="G49" s="8">
        <f t="shared" si="6"/>
        <v>-1</v>
      </c>
      <c r="H49" s="8">
        <f t="shared" si="5"/>
        <v>-1.7543859649122806E-2</v>
      </c>
    </row>
    <row r="50" spans="1:8" x14ac:dyDescent="0.2">
      <c r="A50" s="27"/>
      <c r="B50" s="6" t="s">
        <v>44</v>
      </c>
      <c r="C50" s="7">
        <v>10</v>
      </c>
      <c r="D50" s="7">
        <v>16</v>
      </c>
      <c r="E50" s="8">
        <f t="shared" si="3"/>
        <v>0.17543859649122806</v>
      </c>
      <c r="F50" s="8">
        <f t="shared" si="4"/>
        <v>0.22857142857142856</v>
      </c>
      <c r="G50" s="8">
        <f t="shared" si="6"/>
        <v>0.6</v>
      </c>
      <c r="H50" s="8">
        <f t="shared" si="5"/>
        <v>0.10526315789473684</v>
      </c>
    </row>
    <row r="51" spans="1:8" x14ac:dyDescent="0.2">
      <c r="A51" s="27"/>
      <c r="B51" s="6" t="s">
        <v>45</v>
      </c>
      <c r="C51" s="7">
        <v>1</v>
      </c>
      <c r="D51" s="7">
        <v>3</v>
      </c>
      <c r="E51" s="8">
        <f t="shared" ref="E51:E70" si="7">+IF(C51=0,"",C51/C$19)</f>
        <v>1.7543859649122806E-2</v>
      </c>
      <c r="F51" s="8">
        <f t="shared" ref="F51:F70" si="8">+IF(D51=0,"",D51/D$19)</f>
        <v>4.2857142857142858E-2</v>
      </c>
      <c r="G51" s="8">
        <f t="shared" si="6"/>
        <v>2</v>
      </c>
      <c r="H51" s="8">
        <f t="shared" ref="H51:H70" si="9">+IF(OR(AND(E51=""),(G51="")),"",E51*G51)</f>
        <v>3.5087719298245612E-2</v>
      </c>
    </row>
    <row r="52" spans="1:8" x14ac:dyDescent="0.2">
      <c r="A52" s="27"/>
      <c r="B52" s="6" t="s">
        <v>46</v>
      </c>
      <c r="C52" s="7">
        <v>0</v>
      </c>
      <c r="D52" s="7">
        <v>0</v>
      </c>
      <c r="E52" s="8" t="str">
        <f t="shared" si="7"/>
        <v/>
      </c>
      <c r="F52" s="8" t="str">
        <f t="shared" si="8"/>
        <v/>
      </c>
      <c r="G52" s="8" t="str">
        <f t="shared" ref="G52:G70" si="10">+IF(AND(C52=0,D52=0)," ",IF(C52=0,1,IF(D52=0,-1,(D52-C52)/C52)))</f>
        <v xml:space="preserve"> </v>
      </c>
      <c r="H52" s="8" t="str">
        <f t="shared" si="9"/>
        <v/>
      </c>
    </row>
    <row r="53" spans="1:8" x14ac:dyDescent="0.2">
      <c r="A53" s="27"/>
      <c r="B53" s="6" t="s">
        <v>47</v>
      </c>
      <c r="C53" s="7">
        <v>0</v>
      </c>
      <c r="D53" s="7">
        <v>1</v>
      </c>
      <c r="E53" s="8" t="str">
        <f t="shared" si="7"/>
        <v/>
      </c>
      <c r="F53" s="8">
        <f t="shared" si="8"/>
        <v>1.4285714285714285E-2</v>
      </c>
      <c r="G53" s="8">
        <f t="shared" si="10"/>
        <v>1</v>
      </c>
      <c r="H53" s="8" t="str">
        <f t="shared" si="9"/>
        <v/>
      </c>
    </row>
    <row r="54" spans="1:8" x14ac:dyDescent="0.2">
      <c r="A54" s="27"/>
      <c r="B54" s="6" t="s">
        <v>48</v>
      </c>
      <c r="C54" s="7">
        <v>1</v>
      </c>
      <c r="D54" s="7">
        <v>4</v>
      </c>
      <c r="E54" s="8">
        <f t="shared" si="7"/>
        <v>1.7543859649122806E-2</v>
      </c>
      <c r="F54" s="8">
        <f t="shared" si="8"/>
        <v>5.7142857142857141E-2</v>
      </c>
      <c r="G54" s="8">
        <f t="shared" si="10"/>
        <v>3</v>
      </c>
      <c r="H54" s="8">
        <f t="shared" si="9"/>
        <v>5.2631578947368418E-2</v>
      </c>
    </row>
    <row r="55" spans="1:8" x14ac:dyDescent="0.2">
      <c r="A55" s="27"/>
      <c r="B55" s="6" t="s">
        <v>49</v>
      </c>
      <c r="C55" s="7">
        <v>0</v>
      </c>
      <c r="D55" s="7">
        <v>0</v>
      </c>
      <c r="E55" s="8" t="str">
        <f t="shared" si="7"/>
        <v/>
      </c>
      <c r="F55" s="8" t="str">
        <f t="shared" si="8"/>
        <v/>
      </c>
      <c r="G55" s="8" t="str">
        <f t="shared" si="10"/>
        <v xml:space="preserve"> </v>
      </c>
      <c r="H55" s="8" t="str">
        <f t="shared" si="9"/>
        <v/>
      </c>
    </row>
    <row r="56" spans="1:8" x14ac:dyDescent="0.2">
      <c r="A56" s="27"/>
      <c r="B56" s="6" t="s">
        <v>50</v>
      </c>
      <c r="C56" s="7">
        <v>0</v>
      </c>
      <c r="D56" s="7">
        <v>0</v>
      </c>
      <c r="E56" s="8" t="str">
        <f t="shared" si="7"/>
        <v/>
      </c>
      <c r="F56" s="8" t="str">
        <f t="shared" si="8"/>
        <v/>
      </c>
      <c r="G56" s="8" t="str">
        <f t="shared" si="10"/>
        <v xml:space="preserve"> </v>
      </c>
      <c r="H56" s="8" t="str">
        <f t="shared" si="9"/>
        <v/>
      </c>
    </row>
    <row r="57" spans="1:8" x14ac:dyDescent="0.2">
      <c r="A57" s="27"/>
      <c r="B57" s="6" t="s">
        <v>51</v>
      </c>
      <c r="C57" s="7">
        <v>1</v>
      </c>
      <c r="D57" s="7">
        <v>0</v>
      </c>
      <c r="E57" s="8">
        <f t="shared" si="7"/>
        <v>1.7543859649122806E-2</v>
      </c>
      <c r="F57" s="8" t="str">
        <f t="shared" si="8"/>
        <v/>
      </c>
      <c r="G57" s="8">
        <f t="shared" si="10"/>
        <v>-1</v>
      </c>
      <c r="H57" s="8">
        <f t="shared" si="9"/>
        <v>-1.7543859649122806E-2</v>
      </c>
    </row>
    <row r="58" spans="1:8" x14ac:dyDescent="0.2">
      <c r="A58" s="27"/>
      <c r="B58" s="6" t="s">
        <v>52</v>
      </c>
      <c r="C58" s="7">
        <v>0</v>
      </c>
      <c r="D58" s="7">
        <v>0</v>
      </c>
      <c r="E58" s="8" t="str">
        <f t="shared" si="7"/>
        <v/>
      </c>
      <c r="F58" s="8" t="str">
        <f t="shared" si="8"/>
        <v/>
      </c>
      <c r="G58" s="8" t="str">
        <f t="shared" si="10"/>
        <v xml:space="preserve"> </v>
      </c>
      <c r="H58" s="8" t="str">
        <f t="shared" si="9"/>
        <v/>
      </c>
    </row>
    <row r="59" spans="1:8" x14ac:dyDescent="0.2">
      <c r="A59" s="27"/>
      <c r="B59" s="6" t="s">
        <v>53</v>
      </c>
      <c r="C59" s="7">
        <v>0</v>
      </c>
      <c r="D59" s="7">
        <v>0</v>
      </c>
      <c r="E59" s="8" t="str">
        <f t="shared" si="7"/>
        <v/>
      </c>
      <c r="F59" s="8" t="str">
        <f t="shared" si="8"/>
        <v/>
      </c>
      <c r="G59" s="8" t="str">
        <f t="shared" si="10"/>
        <v xml:space="preserve"> </v>
      </c>
      <c r="H59" s="8" t="str">
        <f t="shared" si="9"/>
        <v/>
      </c>
    </row>
    <row r="60" spans="1:8" ht="25.5" x14ac:dyDescent="0.2">
      <c r="A60" s="27"/>
      <c r="B60" s="6" t="s">
        <v>54</v>
      </c>
      <c r="C60" s="7">
        <v>0</v>
      </c>
      <c r="D60" s="7">
        <v>0</v>
      </c>
      <c r="E60" s="8" t="str">
        <f t="shared" si="7"/>
        <v/>
      </c>
      <c r="F60" s="8" t="str">
        <f t="shared" si="8"/>
        <v/>
      </c>
      <c r="G60" s="8" t="str">
        <f t="shared" si="10"/>
        <v xml:space="preserve"> </v>
      </c>
      <c r="H60" s="8" t="str">
        <f t="shared" si="9"/>
        <v/>
      </c>
    </row>
    <row r="61" spans="1:8" ht="25.5" x14ac:dyDescent="0.2">
      <c r="A61" s="27"/>
      <c r="B61" s="6" t="s">
        <v>55</v>
      </c>
      <c r="C61" s="7">
        <v>0</v>
      </c>
      <c r="D61" s="7">
        <v>1</v>
      </c>
      <c r="E61" s="8" t="str">
        <f t="shared" si="7"/>
        <v/>
      </c>
      <c r="F61" s="8">
        <f t="shared" si="8"/>
        <v>1.4285714285714285E-2</v>
      </c>
      <c r="G61" s="8">
        <f t="shared" si="10"/>
        <v>1</v>
      </c>
      <c r="H61" s="8" t="str">
        <f t="shared" si="9"/>
        <v/>
      </c>
    </row>
    <row r="62" spans="1:8" x14ac:dyDescent="0.2">
      <c r="A62" s="27"/>
      <c r="B62" s="6" t="s">
        <v>56</v>
      </c>
      <c r="C62" s="7">
        <v>0</v>
      </c>
      <c r="D62" s="7">
        <v>0</v>
      </c>
      <c r="E62" s="8" t="str">
        <f t="shared" si="7"/>
        <v/>
      </c>
      <c r="F62" s="8" t="str">
        <f t="shared" si="8"/>
        <v/>
      </c>
      <c r="G62" s="8" t="str">
        <f t="shared" si="10"/>
        <v xml:space="preserve"> </v>
      </c>
      <c r="H62" s="8" t="str">
        <f t="shared" si="9"/>
        <v/>
      </c>
    </row>
    <row r="63" spans="1:8" x14ac:dyDescent="0.2">
      <c r="A63" s="27"/>
      <c r="B63" s="6" t="s">
        <v>57</v>
      </c>
      <c r="C63" s="7">
        <v>0</v>
      </c>
      <c r="D63" s="7">
        <v>0</v>
      </c>
      <c r="E63" s="8" t="str">
        <f t="shared" si="7"/>
        <v/>
      </c>
      <c r="F63" s="8" t="str">
        <f t="shared" si="8"/>
        <v/>
      </c>
      <c r="G63" s="8" t="str">
        <f t="shared" si="10"/>
        <v xml:space="preserve"> </v>
      </c>
      <c r="H63" s="8" t="str">
        <f t="shared" si="9"/>
        <v/>
      </c>
    </row>
    <row r="64" spans="1:8" x14ac:dyDescent="0.2">
      <c r="A64" s="27"/>
      <c r="B64" s="6" t="s">
        <v>58</v>
      </c>
      <c r="C64" s="7">
        <v>6</v>
      </c>
      <c r="D64" s="7">
        <v>11</v>
      </c>
      <c r="E64" s="8">
        <f t="shared" si="7"/>
        <v>0.10526315789473684</v>
      </c>
      <c r="F64" s="8">
        <f t="shared" si="8"/>
        <v>0.15714285714285714</v>
      </c>
      <c r="G64" s="8">
        <f t="shared" si="10"/>
        <v>0.83333333333333337</v>
      </c>
      <c r="H64" s="8">
        <f t="shared" si="9"/>
        <v>8.771929824561403E-2</v>
      </c>
    </row>
    <row r="65" spans="1:8" x14ac:dyDescent="0.2">
      <c r="A65" s="27"/>
      <c r="B65" s="6" t="s">
        <v>59</v>
      </c>
      <c r="C65" s="7">
        <v>0</v>
      </c>
      <c r="D65" s="7">
        <v>0</v>
      </c>
      <c r="E65" s="8" t="str">
        <f t="shared" si="7"/>
        <v/>
      </c>
      <c r="F65" s="8" t="str">
        <f t="shared" si="8"/>
        <v/>
      </c>
      <c r="G65" s="8" t="str">
        <f t="shared" si="10"/>
        <v xml:space="preserve"> </v>
      </c>
      <c r="H65" s="8" t="str">
        <f t="shared" si="9"/>
        <v/>
      </c>
    </row>
    <row r="66" spans="1:8" x14ac:dyDescent="0.2">
      <c r="A66" s="27"/>
      <c r="B66" s="6" t="s">
        <v>60</v>
      </c>
      <c r="C66" s="7">
        <v>0</v>
      </c>
      <c r="D66" s="7">
        <v>0</v>
      </c>
      <c r="E66" s="8" t="str">
        <f t="shared" si="7"/>
        <v/>
      </c>
      <c r="F66" s="8" t="str">
        <f t="shared" si="8"/>
        <v/>
      </c>
      <c r="G66" s="8" t="str">
        <f t="shared" si="10"/>
        <v xml:space="preserve"> </v>
      </c>
      <c r="H66" s="8" t="str">
        <f t="shared" si="9"/>
        <v/>
      </c>
    </row>
    <row r="67" spans="1:8" x14ac:dyDescent="0.2">
      <c r="A67" s="27"/>
      <c r="B67" s="6" t="s">
        <v>61</v>
      </c>
      <c r="C67" s="7">
        <v>0</v>
      </c>
      <c r="D67" s="7">
        <v>1</v>
      </c>
      <c r="E67" s="8" t="str">
        <f t="shared" si="7"/>
        <v/>
      </c>
      <c r="F67" s="8">
        <f t="shared" si="8"/>
        <v>1.4285714285714285E-2</v>
      </c>
      <c r="G67" s="8">
        <f t="shared" si="10"/>
        <v>1</v>
      </c>
      <c r="H67" s="8" t="str">
        <f t="shared" si="9"/>
        <v/>
      </c>
    </row>
    <row r="68" spans="1:8" x14ac:dyDescent="0.2">
      <c r="A68" s="27"/>
      <c r="B68" s="6" t="s">
        <v>62</v>
      </c>
      <c r="C68" s="7">
        <v>2</v>
      </c>
      <c r="D68" s="7">
        <v>1</v>
      </c>
      <c r="E68" s="8">
        <f t="shared" si="7"/>
        <v>3.5087719298245612E-2</v>
      </c>
      <c r="F68" s="8">
        <f t="shared" si="8"/>
        <v>1.4285714285714285E-2</v>
      </c>
      <c r="G68" s="8">
        <f t="shared" si="10"/>
        <v>-0.5</v>
      </c>
      <c r="H68" s="8">
        <f t="shared" si="9"/>
        <v>-1.7543859649122806E-2</v>
      </c>
    </row>
    <row r="69" spans="1:8" x14ac:dyDescent="0.2">
      <c r="A69" s="27"/>
      <c r="B69" s="6" t="s">
        <v>63</v>
      </c>
      <c r="C69" s="7">
        <v>0</v>
      </c>
      <c r="D69" s="7">
        <v>0</v>
      </c>
      <c r="E69" s="8" t="str">
        <f t="shared" si="7"/>
        <v/>
      </c>
      <c r="F69" s="8" t="str">
        <f t="shared" si="8"/>
        <v/>
      </c>
      <c r="G69" s="8" t="str">
        <f t="shared" si="10"/>
        <v xml:space="preserve"> </v>
      </c>
      <c r="H69" s="8" t="str">
        <f t="shared" si="9"/>
        <v/>
      </c>
    </row>
    <row r="70" spans="1:8" x14ac:dyDescent="0.2">
      <c r="A70" s="27"/>
      <c r="B70" s="6" t="s">
        <v>64</v>
      </c>
      <c r="C70" s="7">
        <v>0</v>
      </c>
      <c r="D70" s="7">
        <v>0</v>
      </c>
      <c r="E70" s="8" t="str">
        <f t="shared" si="7"/>
        <v/>
      </c>
      <c r="F70" s="8" t="str">
        <f t="shared" si="8"/>
        <v/>
      </c>
      <c r="G70" s="8" t="str">
        <f t="shared" si="10"/>
        <v xml:space="preserve"> </v>
      </c>
      <c r="H70" s="8" t="str">
        <f t="shared" si="9"/>
        <v/>
      </c>
    </row>
    <row r="71" spans="1:8" x14ac:dyDescent="0.2">
      <c r="A71" s="26"/>
    </row>
    <row r="72" spans="1:8" x14ac:dyDescent="0.2">
      <c r="A72" s="26"/>
    </row>
    <row r="73" spans="1:8" ht="15.75" thickBot="1" x14ac:dyDescent="0.25">
      <c r="A73" s="26"/>
    </row>
    <row r="74" spans="1:8" ht="29.25" customHeight="1" thickBot="1" x14ac:dyDescent="0.25">
      <c r="A74" s="27"/>
      <c r="B74" s="28" t="s">
        <v>2</v>
      </c>
      <c r="C74" s="30" t="s">
        <v>12</v>
      </c>
      <c r="D74" s="38"/>
      <c r="E74" s="30" t="s">
        <v>4</v>
      </c>
      <c r="F74" s="31"/>
      <c r="G74" s="39" t="s">
        <v>13</v>
      </c>
      <c r="H74" s="39" t="s">
        <v>5</v>
      </c>
    </row>
    <row r="75" spans="1:8" ht="15.75" thickBot="1" x14ac:dyDescent="0.25">
      <c r="A75" s="27"/>
      <c r="B75" s="29"/>
      <c r="C75" s="10">
        <v>2022</v>
      </c>
      <c r="D75" s="10">
        <v>2023</v>
      </c>
      <c r="E75" s="10">
        <v>2022</v>
      </c>
      <c r="F75" s="10">
        <v>2023</v>
      </c>
      <c r="G75" s="29"/>
      <c r="H75" s="29"/>
    </row>
    <row r="76" spans="1:8" ht="15.75" thickBot="1" x14ac:dyDescent="0.25">
      <c r="A76" s="27"/>
      <c r="B76" s="9" t="s">
        <v>7</v>
      </c>
      <c r="C76" s="11">
        <f>SUM(C77:C175)</f>
        <v>1050</v>
      </c>
      <c r="D76" s="11">
        <f>SUM(D77:D175)</f>
        <v>998</v>
      </c>
      <c r="E76" s="25">
        <f t="shared" ref="E76:E107" si="11">+IF(C76=0,"",C76/C$76)</f>
        <v>1</v>
      </c>
      <c r="F76" s="25">
        <f t="shared" ref="F76:F107" si="12">+IF(D76=0,"",D76/D$76)</f>
        <v>1</v>
      </c>
      <c r="G76" s="25">
        <f>+IF(AND(C76=0,D76=0),"",IF(C76=0,1,IF(D76=0,-1,(D76-C76)/C76)))</f>
        <v>-4.9523809523809526E-2</v>
      </c>
      <c r="H76" s="25">
        <f t="shared" ref="H76:H107" si="13">+IF(OR(AND(E76=""),(G76="")),"",E76*G76)</f>
        <v>-4.9523809523809526E-2</v>
      </c>
    </row>
    <row r="77" spans="1:8" x14ac:dyDescent="0.2">
      <c r="A77" s="27"/>
      <c r="B77" s="6" t="s">
        <v>65</v>
      </c>
      <c r="C77" s="7">
        <v>56</v>
      </c>
      <c r="D77" s="7">
        <v>61</v>
      </c>
      <c r="E77" s="8">
        <f t="shared" si="11"/>
        <v>5.3333333333333337E-2</v>
      </c>
      <c r="F77" s="8">
        <f t="shared" si="12"/>
        <v>6.1122244488977955E-2</v>
      </c>
      <c r="G77" s="8">
        <f t="shared" ref="G77:G108" si="14">+IF(AND(C77=0,D77=0)," ",IF(C77=0,1,IF(D77=0,-1,(D77-C77)/C77)))</f>
        <v>8.9285714285714288E-2</v>
      </c>
      <c r="H77" s="8">
        <f t="shared" si="13"/>
        <v>4.7619047619047623E-3</v>
      </c>
    </row>
    <row r="78" spans="1:8" x14ac:dyDescent="0.2">
      <c r="A78" s="27"/>
      <c r="B78" s="6" t="s">
        <v>66</v>
      </c>
      <c r="C78" s="7">
        <v>7</v>
      </c>
      <c r="D78" s="7">
        <v>2</v>
      </c>
      <c r="E78" s="8">
        <f t="shared" si="11"/>
        <v>6.6666666666666671E-3</v>
      </c>
      <c r="F78" s="8">
        <f t="shared" si="12"/>
        <v>2.004008016032064E-3</v>
      </c>
      <c r="G78" s="8">
        <f t="shared" si="14"/>
        <v>-0.7142857142857143</v>
      </c>
      <c r="H78" s="8">
        <f t="shared" si="13"/>
        <v>-4.7619047619047623E-3</v>
      </c>
    </row>
    <row r="79" spans="1:8" x14ac:dyDescent="0.2">
      <c r="A79" s="27"/>
      <c r="B79" s="6" t="s">
        <v>67</v>
      </c>
      <c r="C79" s="7">
        <v>3</v>
      </c>
      <c r="D79" s="7">
        <v>5</v>
      </c>
      <c r="E79" s="8">
        <f t="shared" si="11"/>
        <v>2.8571428571428571E-3</v>
      </c>
      <c r="F79" s="8">
        <f t="shared" si="12"/>
        <v>5.0100200400801601E-3</v>
      </c>
      <c r="G79" s="8">
        <f t="shared" si="14"/>
        <v>0.66666666666666663</v>
      </c>
      <c r="H79" s="8">
        <f t="shared" si="13"/>
        <v>1.9047619047619048E-3</v>
      </c>
    </row>
    <row r="80" spans="1:8" x14ac:dyDescent="0.2">
      <c r="A80" s="27"/>
      <c r="B80" s="6" t="s">
        <v>68</v>
      </c>
      <c r="C80" s="7">
        <v>19</v>
      </c>
      <c r="D80" s="7">
        <v>20</v>
      </c>
      <c r="E80" s="8">
        <f t="shared" si="11"/>
        <v>1.8095238095238095E-2</v>
      </c>
      <c r="F80" s="8">
        <f t="shared" si="12"/>
        <v>2.004008016032064E-2</v>
      </c>
      <c r="G80" s="8">
        <f t="shared" si="14"/>
        <v>5.2631578947368418E-2</v>
      </c>
      <c r="H80" s="8">
        <f t="shared" si="13"/>
        <v>9.5238095238095227E-4</v>
      </c>
    </row>
    <row r="81" spans="1:8" ht="25.5" x14ac:dyDescent="0.2">
      <c r="A81" s="27"/>
      <c r="B81" s="6" t="s">
        <v>69</v>
      </c>
      <c r="C81" s="7">
        <v>25</v>
      </c>
      <c r="D81" s="7">
        <v>35</v>
      </c>
      <c r="E81" s="8">
        <f t="shared" si="11"/>
        <v>2.3809523809523808E-2</v>
      </c>
      <c r="F81" s="8">
        <f t="shared" si="12"/>
        <v>3.5070140280561123E-2</v>
      </c>
      <c r="G81" s="8">
        <f t="shared" si="14"/>
        <v>0.4</v>
      </c>
      <c r="H81" s="8">
        <f t="shared" si="13"/>
        <v>9.5238095238095247E-3</v>
      </c>
    </row>
    <row r="82" spans="1:8" x14ac:dyDescent="0.2">
      <c r="A82" s="27"/>
      <c r="B82" s="6" t="s">
        <v>70</v>
      </c>
      <c r="C82" s="7">
        <v>0</v>
      </c>
      <c r="D82" s="7">
        <v>0</v>
      </c>
      <c r="E82" s="8" t="str">
        <f t="shared" si="11"/>
        <v/>
      </c>
      <c r="F82" s="8" t="str">
        <f t="shared" si="12"/>
        <v/>
      </c>
      <c r="G82" s="8" t="str">
        <f t="shared" si="14"/>
        <v xml:space="preserve"> </v>
      </c>
      <c r="H82" s="8" t="str">
        <f t="shared" si="13"/>
        <v/>
      </c>
    </row>
    <row r="83" spans="1:8" x14ac:dyDescent="0.2">
      <c r="A83" s="27"/>
      <c r="B83" s="6" t="s">
        <v>71</v>
      </c>
      <c r="C83" s="7">
        <v>1</v>
      </c>
      <c r="D83" s="7">
        <v>5</v>
      </c>
      <c r="E83" s="8">
        <f t="shared" si="11"/>
        <v>9.5238095238095238E-4</v>
      </c>
      <c r="F83" s="8">
        <f t="shared" si="12"/>
        <v>5.0100200400801601E-3</v>
      </c>
      <c r="G83" s="8">
        <f t="shared" si="14"/>
        <v>4</v>
      </c>
      <c r="H83" s="8">
        <f t="shared" si="13"/>
        <v>3.8095238095238095E-3</v>
      </c>
    </row>
    <row r="84" spans="1:8" x14ac:dyDescent="0.2">
      <c r="A84" s="27" t="s">
        <v>668</v>
      </c>
      <c r="B84" s="6" t="s">
        <v>72</v>
      </c>
      <c r="C84" s="7">
        <v>0</v>
      </c>
      <c r="D84" s="7">
        <v>0</v>
      </c>
      <c r="E84" s="8" t="str">
        <f t="shared" si="11"/>
        <v/>
      </c>
      <c r="F84" s="8" t="str">
        <f t="shared" si="12"/>
        <v/>
      </c>
      <c r="G84" s="8" t="str">
        <f t="shared" si="14"/>
        <v xml:space="preserve"> </v>
      </c>
      <c r="H84" s="8" t="str">
        <f t="shared" si="13"/>
        <v/>
      </c>
    </row>
    <row r="85" spans="1:8" x14ac:dyDescent="0.2">
      <c r="A85" s="27"/>
      <c r="B85" s="6" t="s">
        <v>73</v>
      </c>
      <c r="C85" s="7">
        <v>0</v>
      </c>
      <c r="D85" s="7">
        <v>0</v>
      </c>
      <c r="E85" s="8" t="str">
        <f t="shared" si="11"/>
        <v/>
      </c>
      <c r="F85" s="8" t="str">
        <f t="shared" si="12"/>
        <v/>
      </c>
      <c r="G85" s="8" t="str">
        <f t="shared" si="14"/>
        <v xml:space="preserve"> </v>
      </c>
      <c r="H85" s="8" t="str">
        <f t="shared" si="13"/>
        <v/>
      </c>
    </row>
    <row r="86" spans="1:8" x14ac:dyDescent="0.2">
      <c r="A86" s="27"/>
      <c r="B86" s="6" t="s">
        <v>74</v>
      </c>
      <c r="C86" s="7">
        <v>0</v>
      </c>
      <c r="D86" s="7">
        <v>0</v>
      </c>
      <c r="E86" s="8" t="str">
        <f t="shared" si="11"/>
        <v/>
      </c>
      <c r="F86" s="8" t="str">
        <f t="shared" si="12"/>
        <v/>
      </c>
      <c r="G86" s="8" t="str">
        <f t="shared" si="14"/>
        <v xml:space="preserve"> </v>
      </c>
      <c r="H86" s="8" t="str">
        <f t="shared" si="13"/>
        <v/>
      </c>
    </row>
    <row r="87" spans="1:8" x14ac:dyDescent="0.2">
      <c r="A87" s="27"/>
      <c r="B87" s="6" t="s">
        <v>75</v>
      </c>
      <c r="C87" s="7">
        <v>1</v>
      </c>
      <c r="D87" s="7">
        <v>0</v>
      </c>
      <c r="E87" s="8">
        <f t="shared" si="11"/>
        <v>9.5238095238095238E-4</v>
      </c>
      <c r="F87" s="8" t="str">
        <f t="shared" si="12"/>
        <v/>
      </c>
      <c r="G87" s="8">
        <f t="shared" si="14"/>
        <v>-1</v>
      </c>
      <c r="H87" s="8">
        <f t="shared" si="13"/>
        <v>-9.5238095238095238E-4</v>
      </c>
    </row>
    <row r="88" spans="1:8" x14ac:dyDescent="0.2">
      <c r="A88" s="27"/>
      <c r="B88" s="6" t="s">
        <v>76</v>
      </c>
      <c r="C88" s="7">
        <v>1</v>
      </c>
      <c r="D88" s="7">
        <v>2</v>
      </c>
      <c r="E88" s="8">
        <f t="shared" si="11"/>
        <v>9.5238095238095238E-4</v>
      </c>
      <c r="F88" s="8">
        <f t="shared" si="12"/>
        <v>2.004008016032064E-3</v>
      </c>
      <c r="G88" s="8">
        <f t="shared" si="14"/>
        <v>1</v>
      </c>
      <c r="H88" s="8">
        <f t="shared" si="13"/>
        <v>9.5238095238095238E-4</v>
      </c>
    </row>
    <row r="89" spans="1:8" x14ac:dyDescent="0.2">
      <c r="A89" s="27"/>
      <c r="B89" s="6" t="s">
        <v>77</v>
      </c>
      <c r="C89" s="7">
        <v>0</v>
      </c>
      <c r="D89" s="7">
        <v>0</v>
      </c>
      <c r="E89" s="8" t="str">
        <f t="shared" si="11"/>
        <v/>
      </c>
      <c r="F89" s="8" t="str">
        <f t="shared" si="12"/>
        <v/>
      </c>
      <c r="G89" s="8" t="str">
        <f t="shared" si="14"/>
        <v xml:space="preserve"> </v>
      </c>
      <c r="H89" s="8" t="str">
        <f t="shared" si="13"/>
        <v/>
      </c>
    </row>
    <row r="90" spans="1:8" x14ac:dyDescent="0.2">
      <c r="A90" s="27" t="s">
        <v>668</v>
      </c>
      <c r="B90" s="6" t="s">
        <v>78</v>
      </c>
      <c r="C90" s="7">
        <v>0</v>
      </c>
      <c r="D90" s="7">
        <v>0</v>
      </c>
      <c r="E90" s="8" t="str">
        <f t="shared" si="11"/>
        <v/>
      </c>
      <c r="F90" s="8" t="str">
        <f t="shared" si="12"/>
        <v/>
      </c>
      <c r="G90" s="8" t="str">
        <f t="shared" si="14"/>
        <v xml:space="preserve"> </v>
      </c>
      <c r="H90" s="8" t="str">
        <f t="shared" si="13"/>
        <v/>
      </c>
    </row>
    <row r="91" spans="1:8" x14ac:dyDescent="0.2">
      <c r="A91" s="27" t="s">
        <v>668</v>
      </c>
      <c r="B91" s="6" t="s">
        <v>79</v>
      </c>
      <c r="C91" s="7">
        <v>0</v>
      </c>
      <c r="D91" s="7">
        <v>2</v>
      </c>
      <c r="E91" s="8" t="str">
        <f t="shared" si="11"/>
        <v/>
      </c>
      <c r="F91" s="8">
        <f t="shared" si="12"/>
        <v>2.004008016032064E-3</v>
      </c>
      <c r="G91" s="8">
        <f t="shared" si="14"/>
        <v>1</v>
      </c>
      <c r="H91" s="8" t="str">
        <f t="shared" si="13"/>
        <v/>
      </c>
    </row>
    <row r="92" spans="1:8" x14ac:dyDescent="0.2">
      <c r="A92" s="27"/>
      <c r="B92" s="6" t="s">
        <v>80</v>
      </c>
      <c r="C92" s="7">
        <v>10</v>
      </c>
      <c r="D92" s="7">
        <v>17</v>
      </c>
      <c r="E92" s="8">
        <f t="shared" si="11"/>
        <v>9.5238095238095247E-3</v>
      </c>
      <c r="F92" s="8">
        <f t="shared" si="12"/>
        <v>1.7034068136272545E-2</v>
      </c>
      <c r="G92" s="8">
        <f t="shared" si="14"/>
        <v>0.7</v>
      </c>
      <c r="H92" s="8">
        <f t="shared" si="13"/>
        <v>6.6666666666666671E-3</v>
      </c>
    </row>
    <row r="93" spans="1:8" x14ac:dyDescent="0.2">
      <c r="A93" s="27"/>
      <c r="B93" s="6" t="s">
        <v>81</v>
      </c>
      <c r="C93" s="7">
        <v>4</v>
      </c>
      <c r="D93" s="7">
        <v>6</v>
      </c>
      <c r="E93" s="8">
        <f t="shared" si="11"/>
        <v>3.8095238095238095E-3</v>
      </c>
      <c r="F93" s="8">
        <f t="shared" si="12"/>
        <v>6.0120240480961923E-3</v>
      </c>
      <c r="G93" s="8">
        <f t="shared" si="14"/>
        <v>0.5</v>
      </c>
      <c r="H93" s="8">
        <f t="shared" si="13"/>
        <v>1.9047619047619048E-3</v>
      </c>
    </row>
    <row r="94" spans="1:8" x14ac:dyDescent="0.2">
      <c r="A94" s="27"/>
      <c r="B94" s="6" t="s">
        <v>82</v>
      </c>
      <c r="C94" s="7">
        <v>3</v>
      </c>
      <c r="D94" s="7">
        <v>5</v>
      </c>
      <c r="E94" s="8">
        <f t="shared" si="11"/>
        <v>2.8571428571428571E-3</v>
      </c>
      <c r="F94" s="8">
        <f t="shared" si="12"/>
        <v>5.0100200400801601E-3</v>
      </c>
      <c r="G94" s="8">
        <f t="shared" si="14"/>
        <v>0.66666666666666663</v>
      </c>
      <c r="H94" s="8">
        <f t="shared" si="13"/>
        <v>1.9047619047619048E-3</v>
      </c>
    </row>
    <row r="95" spans="1:8" x14ac:dyDescent="0.2">
      <c r="A95" s="27"/>
      <c r="B95" s="6" t="s">
        <v>83</v>
      </c>
      <c r="C95" s="7">
        <v>6</v>
      </c>
      <c r="D95" s="7">
        <v>8</v>
      </c>
      <c r="E95" s="8">
        <f t="shared" si="11"/>
        <v>5.7142857142857143E-3</v>
      </c>
      <c r="F95" s="8">
        <f t="shared" si="12"/>
        <v>8.0160320641282558E-3</v>
      </c>
      <c r="G95" s="8">
        <f t="shared" si="14"/>
        <v>0.33333333333333331</v>
      </c>
      <c r="H95" s="8">
        <f t="shared" si="13"/>
        <v>1.9047619047619048E-3</v>
      </c>
    </row>
    <row r="96" spans="1:8" x14ac:dyDescent="0.2">
      <c r="A96" s="27"/>
      <c r="B96" s="6" t="s">
        <v>84</v>
      </c>
      <c r="C96" s="7">
        <v>5</v>
      </c>
      <c r="D96" s="7">
        <v>10</v>
      </c>
      <c r="E96" s="8">
        <f t="shared" si="11"/>
        <v>4.7619047619047623E-3</v>
      </c>
      <c r="F96" s="8">
        <f t="shared" si="12"/>
        <v>1.002004008016032E-2</v>
      </c>
      <c r="G96" s="8">
        <f t="shared" si="14"/>
        <v>1</v>
      </c>
      <c r="H96" s="8">
        <f t="shared" si="13"/>
        <v>4.7619047619047623E-3</v>
      </c>
    </row>
    <row r="97" spans="1:8" x14ac:dyDescent="0.2">
      <c r="A97" s="27" t="s">
        <v>668</v>
      </c>
      <c r="B97" s="6" t="s">
        <v>85</v>
      </c>
      <c r="C97" s="7">
        <v>0</v>
      </c>
      <c r="D97" s="7">
        <v>2</v>
      </c>
      <c r="E97" s="8" t="str">
        <f t="shared" si="11"/>
        <v/>
      </c>
      <c r="F97" s="8">
        <f t="shared" si="12"/>
        <v>2.004008016032064E-3</v>
      </c>
      <c r="G97" s="8">
        <f t="shared" si="14"/>
        <v>1</v>
      </c>
      <c r="H97" s="8" t="str">
        <f t="shared" si="13"/>
        <v/>
      </c>
    </row>
    <row r="98" spans="1:8" x14ac:dyDescent="0.2">
      <c r="A98" s="27"/>
      <c r="B98" s="6" t="s">
        <v>86</v>
      </c>
      <c r="C98" s="7">
        <v>44</v>
      </c>
      <c r="D98" s="7">
        <v>71</v>
      </c>
      <c r="E98" s="8">
        <f t="shared" si="11"/>
        <v>4.1904761904761903E-2</v>
      </c>
      <c r="F98" s="8">
        <f t="shared" si="12"/>
        <v>7.1142284569138278E-2</v>
      </c>
      <c r="G98" s="8">
        <f t="shared" si="14"/>
        <v>0.61363636363636365</v>
      </c>
      <c r="H98" s="8">
        <f t="shared" si="13"/>
        <v>2.5714285714285714E-2</v>
      </c>
    </row>
    <row r="99" spans="1:8" x14ac:dyDescent="0.2">
      <c r="A99" s="27"/>
      <c r="B99" s="6" t="s">
        <v>87</v>
      </c>
      <c r="C99" s="7">
        <v>24</v>
      </c>
      <c r="D99" s="7">
        <v>8</v>
      </c>
      <c r="E99" s="8">
        <f t="shared" si="11"/>
        <v>2.2857142857142857E-2</v>
      </c>
      <c r="F99" s="8">
        <f t="shared" si="12"/>
        <v>8.0160320641282558E-3</v>
      </c>
      <c r="G99" s="8">
        <f t="shared" si="14"/>
        <v>-0.66666666666666663</v>
      </c>
      <c r="H99" s="8">
        <f t="shared" si="13"/>
        <v>-1.5238095238095238E-2</v>
      </c>
    </row>
    <row r="100" spans="1:8" x14ac:dyDescent="0.2">
      <c r="A100" s="27"/>
      <c r="B100" s="6" t="s">
        <v>88</v>
      </c>
      <c r="C100" s="7">
        <v>28</v>
      </c>
      <c r="D100" s="7">
        <v>18</v>
      </c>
      <c r="E100" s="8">
        <f t="shared" si="11"/>
        <v>2.6666666666666668E-2</v>
      </c>
      <c r="F100" s="8">
        <f t="shared" si="12"/>
        <v>1.8036072144288578E-2</v>
      </c>
      <c r="G100" s="8">
        <f t="shared" si="14"/>
        <v>-0.35714285714285715</v>
      </c>
      <c r="H100" s="8">
        <f t="shared" si="13"/>
        <v>-9.5238095238095247E-3</v>
      </c>
    </row>
    <row r="101" spans="1:8" x14ac:dyDescent="0.2">
      <c r="A101" s="27"/>
      <c r="B101" s="6" t="s">
        <v>89</v>
      </c>
      <c r="C101" s="7">
        <v>27</v>
      </c>
      <c r="D101" s="7">
        <v>3</v>
      </c>
      <c r="E101" s="8">
        <f t="shared" si="11"/>
        <v>2.5714285714285714E-2</v>
      </c>
      <c r="F101" s="8">
        <f t="shared" si="12"/>
        <v>3.0060120240480962E-3</v>
      </c>
      <c r="G101" s="8">
        <f t="shared" si="14"/>
        <v>-0.88888888888888884</v>
      </c>
      <c r="H101" s="8">
        <f t="shared" si="13"/>
        <v>-2.2857142857142857E-2</v>
      </c>
    </row>
    <row r="102" spans="1:8" x14ac:dyDescent="0.2">
      <c r="A102" s="27"/>
      <c r="B102" s="6" t="s">
        <v>90</v>
      </c>
      <c r="C102" s="7">
        <v>6</v>
      </c>
      <c r="D102" s="7">
        <v>4</v>
      </c>
      <c r="E102" s="8">
        <f t="shared" si="11"/>
        <v>5.7142857142857143E-3</v>
      </c>
      <c r="F102" s="8">
        <f t="shared" si="12"/>
        <v>4.0080160320641279E-3</v>
      </c>
      <c r="G102" s="8">
        <f t="shared" si="14"/>
        <v>-0.33333333333333331</v>
      </c>
      <c r="H102" s="8">
        <f t="shared" si="13"/>
        <v>-1.9047619047619048E-3</v>
      </c>
    </row>
    <row r="103" spans="1:8" x14ac:dyDescent="0.2">
      <c r="A103" s="27"/>
      <c r="B103" s="6" t="s">
        <v>91</v>
      </c>
      <c r="C103" s="7">
        <v>3</v>
      </c>
      <c r="D103" s="7">
        <v>2</v>
      </c>
      <c r="E103" s="8">
        <f t="shared" si="11"/>
        <v>2.8571428571428571E-3</v>
      </c>
      <c r="F103" s="8">
        <f t="shared" si="12"/>
        <v>2.004008016032064E-3</v>
      </c>
      <c r="G103" s="8">
        <f t="shared" si="14"/>
        <v>-0.33333333333333331</v>
      </c>
      <c r="H103" s="8">
        <f t="shared" si="13"/>
        <v>-9.5238095238095238E-4</v>
      </c>
    </row>
    <row r="104" spans="1:8" x14ac:dyDescent="0.2">
      <c r="A104" s="27"/>
      <c r="B104" s="6" t="s">
        <v>92</v>
      </c>
      <c r="C104" s="7">
        <v>2</v>
      </c>
      <c r="D104" s="7">
        <v>3</v>
      </c>
      <c r="E104" s="8">
        <f t="shared" si="11"/>
        <v>1.9047619047619048E-3</v>
      </c>
      <c r="F104" s="8">
        <f t="shared" si="12"/>
        <v>3.0060120240480962E-3</v>
      </c>
      <c r="G104" s="8">
        <f t="shared" si="14"/>
        <v>0.5</v>
      </c>
      <c r="H104" s="8">
        <f t="shared" si="13"/>
        <v>9.5238095238095238E-4</v>
      </c>
    </row>
    <row r="105" spans="1:8" x14ac:dyDescent="0.2">
      <c r="A105" s="27"/>
      <c r="B105" s="6" t="s">
        <v>93</v>
      </c>
      <c r="C105" s="7">
        <v>0</v>
      </c>
      <c r="D105" s="7">
        <v>0</v>
      </c>
      <c r="E105" s="8" t="str">
        <f t="shared" si="11"/>
        <v/>
      </c>
      <c r="F105" s="8" t="str">
        <f t="shared" si="12"/>
        <v/>
      </c>
      <c r="G105" s="8" t="str">
        <f t="shared" si="14"/>
        <v xml:space="preserve"> </v>
      </c>
      <c r="H105" s="8" t="str">
        <f t="shared" si="13"/>
        <v/>
      </c>
    </row>
    <row r="106" spans="1:8" x14ac:dyDescent="0.2">
      <c r="A106" s="27"/>
      <c r="B106" s="6" t="s">
        <v>94</v>
      </c>
      <c r="C106" s="7">
        <v>65</v>
      </c>
      <c r="D106" s="7">
        <v>81</v>
      </c>
      <c r="E106" s="8">
        <f t="shared" si="11"/>
        <v>6.1904761904761907E-2</v>
      </c>
      <c r="F106" s="8">
        <f t="shared" si="12"/>
        <v>8.1162324649298595E-2</v>
      </c>
      <c r="G106" s="8">
        <f t="shared" si="14"/>
        <v>0.24615384615384617</v>
      </c>
      <c r="H106" s="8">
        <f t="shared" si="13"/>
        <v>1.523809523809524E-2</v>
      </c>
    </row>
    <row r="107" spans="1:8" x14ac:dyDescent="0.2">
      <c r="A107" s="27"/>
      <c r="B107" s="6" t="s">
        <v>95</v>
      </c>
      <c r="C107" s="7">
        <v>0</v>
      </c>
      <c r="D107" s="7">
        <v>0</v>
      </c>
      <c r="E107" s="8" t="str">
        <f t="shared" si="11"/>
        <v/>
      </c>
      <c r="F107" s="8" t="str">
        <f t="shared" si="12"/>
        <v/>
      </c>
      <c r="G107" s="8" t="str">
        <f t="shared" si="14"/>
        <v xml:space="preserve"> </v>
      </c>
      <c r="H107" s="8" t="str">
        <f t="shared" si="13"/>
        <v/>
      </c>
    </row>
    <row r="108" spans="1:8" x14ac:dyDescent="0.2">
      <c r="A108" s="27"/>
      <c r="B108" s="6" t="s">
        <v>96</v>
      </c>
      <c r="C108" s="7">
        <v>0</v>
      </c>
      <c r="D108" s="7">
        <v>0</v>
      </c>
      <c r="E108" s="8" t="str">
        <f t="shared" ref="E108:E139" si="15">+IF(C108=0,"",C108/C$76)</f>
        <v/>
      </c>
      <c r="F108" s="8" t="str">
        <f t="shared" ref="F108:F139" si="16">+IF(D108=0,"",D108/D$76)</f>
        <v/>
      </c>
      <c r="G108" s="8" t="str">
        <f t="shared" si="14"/>
        <v xml:space="preserve"> </v>
      </c>
      <c r="H108" s="8" t="str">
        <f t="shared" ref="H108:H139" si="17">+IF(OR(AND(E108=""),(G108="")),"",E108*G108)</f>
        <v/>
      </c>
    </row>
    <row r="109" spans="1:8" x14ac:dyDescent="0.2">
      <c r="A109" s="27"/>
      <c r="B109" s="6" t="s">
        <v>97</v>
      </c>
      <c r="C109" s="7">
        <v>9</v>
      </c>
      <c r="D109" s="7">
        <v>13</v>
      </c>
      <c r="E109" s="8">
        <f t="shared" si="15"/>
        <v>8.5714285714285719E-3</v>
      </c>
      <c r="F109" s="8">
        <f t="shared" si="16"/>
        <v>1.3026052104208416E-2</v>
      </c>
      <c r="G109" s="8">
        <f t="shared" ref="G109:G140" si="18">+IF(AND(C109=0,D109=0)," ",IF(C109=0,1,IF(D109=0,-1,(D109-C109)/C109)))</f>
        <v>0.44444444444444442</v>
      </c>
      <c r="H109" s="8">
        <f t="shared" si="17"/>
        <v>3.8095238095238095E-3</v>
      </c>
    </row>
    <row r="110" spans="1:8" x14ac:dyDescent="0.2">
      <c r="A110" s="27"/>
      <c r="B110" s="6" t="s">
        <v>98</v>
      </c>
      <c r="C110" s="7">
        <v>32</v>
      </c>
      <c r="D110" s="7">
        <v>6</v>
      </c>
      <c r="E110" s="8">
        <f t="shared" si="15"/>
        <v>3.0476190476190476E-2</v>
      </c>
      <c r="F110" s="8">
        <f t="shared" si="16"/>
        <v>6.0120240480961923E-3</v>
      </c>
      <c r="G110" s="8">
        <f t="shared" si="18"/>
        <v>-0.8125</v>
      </c>
      <c r="H110" s="8">
        <f t="shared" si="17"/>
        <v>-2.4761904761904763E-2</v>
      </c>
    </row>
    <row r="111" spans="1:8" x14ac:dyDescent="0.2">
      <c r="A111" s="27"/>
      <c r="B111" s="6" t="s">
        <v>99</v>
      </c>
      <c r="C111" s="7">
        <v>33</v>
      </c>
      <c r="D111" s="7">
        <v>22</v>
      </c>
      <c r="E111" s="8">
        <f t="shared" si="15"/>
        <v>3.1428571428571431E-2</v>
      </c>
      <c r="F111" s="8">
        <f t="shared" si="16"/>
        <v>2.2044088176352707E-2</v>
      </c>
      <c r="G111" s="8">
        <f t="shared" si="18"/>
        <v>-0.33333333333333331</v>
      </c>
      <c r="H111" s="8">
        <f t="shared" si="17"/>
        <v>-1.0476190476190476E-2</v>
      </c>
    </row>
    <row r="112" spans="1:8" x14ac:dyDescent="0.2">
      <c r="A112" s="27"/>
      <c r="B112" s="6" t="s">
        <v>100</v>
      </c>
      <c r="C112" s="7">
        <v>0</v>
      </c>
      <c r="D112" s="7">
        <v>2</v>
      </c>
      <c r="E112" s="8" t="str">
        <f t="shared" si="15"/>
        <v/>
      </c>
      <c r="F112" s="8">
        <f t="shared" si="16"/>
        <v>2.004008016032064E-3</v>
      </c>
      <c r="G112" s="8">
        <f t="shared" si="18"/>
        <v>1</v>
      </c>
      <c r="H112" s="8" t="str">
        <f t="shared" si="17"/>
        <v/>
      </c>
    </row>
    <row r="113" spans="1:8" x14ac:dyDescent="0.2">
      <c r="A113" s="27"/>
      <c r="B113" s="6" t="s">
        <v>101</v>
      </c>
      <c r="C113" s="7">
        <v>8</v>
      </c>
      <c r="D113" s="7">
        <v>21</v>
      </c>
      <c r="E113" s="8">
        <f t="shared" si="15"/>
        <v>7.619047619047619E-3</v>
      </c>
      <c r="F113" s="8">
        <f t="shared" si="16"/>
        <v>2.1042084168336674E-2</v>
      </c>
      <c r="G113" s="8">
        <f t="shared" si="18"/>
        <v>1.625</v>
      </c>
      <c r="H113" s="8">
        <f t="shared" si="17"/>
        <v>1.2380952380952381E-2</v>
      </c>
    </row>
    <row r="114" spans="1:8" x14ac:dyDescent="0.2">
      <c r="A114" s="27"/>
      <c r="B114" s="6" t="s">
        <v>102</v>
      </c>
      <c r="C114" s="7">
        <v>0</v>
      </c>
      <c r="D114" s="7">
        <v>0</v>
      </c>
      <c r="E114" s="8" t="str">
        <f t="shared" si="15"/>
        <v/>
      </c>
      <c r="F114" s="8" t="str">
        <f t="shared" si="16"/>
        <v/>
      </c>
      <c r="G114" s="8" t="str">
        <f t="shared" si="18"/>
        <v xml:space="preserve"> </v>
      </c>
      <c r="H114" s="8" t="str">
        <f t="shared" si="17"/>
        <v/>
      </c>
    </row>
    <row r="115" spans="1:8" x14ac:dyDescent="0.2">
      <c r="A115" s="27"/>
      <c r="B115" s="6" t="s">
        <v>103</v>
      </c>
      <c r="C115" s="7">
        <v>0</v>
      </c>
      <c r="D115" s="7">
        <v>2</v>
      </c>
      <c r="E115" s="8" t="str">
        <f t="shared" si="15"/>
        <v/>
      </c>
      <c r="F115" s="8">
        <f t="shared" si="16"/>
        <v>2.004008016032064E-3</v>
      </c>
      <c r="G115" s="8">
        <f t="shared" si="18"/>
        <v>1</v>
      </c>
      <c r="H115" s="8" t="str">
        <f t="shared" si="17"/>
        <v/>
      </c>
    </row>
    <row r="116" spans="1:8" x14ac:dyDescent="0.2">
      <c r="A116" s="27"/>
      <c r="B116" s="6" t="s">
        <v>104</v>
      </c>
      <c r="C116" s="7">
        <v>0</v>
      </c>
      <c r="D116" s="7">
        <v>1</v>
      </c>
      <c r="E116" s="8" t="str">
        <f t="shared" si="15"/>
        <v/>
      </c>
      <c r="F116" s="8">
        <f t="shared" si="16"/>
        <v>1.002004008016032E-3</v>
      </c>
      <c r="G116" s="8">
        <f t="shared" si="18"/>
        <v>1</v>
      </c>
      <c r="H116" s="8" t="str">
        <f t="shared" si="17"/>
        <v/>
      </c>
    </row>
    <row r="117" spans="1:8" x14ac:dyDescent="0.2">
      <c r="A117" s="27"/>
      <c r="B117" s="6" t="s">
        <v>105</v>
      </c>
      <c r="C117" s="7">
        <v>0</v>
      </c>
      <c r="D117" s="7">
        <v>5</v>
      </c>
      <c r="E117" s="8" t="str">
        <f t="shared" si="15"/>
        <v/>
      </c>
      <c r="F117" s="8">
        <f t="shared" si="16"/>
        <v>5.0100200400801601E-3</v>
      </c>
      <c r="G117" s="8">
        <f t="shared" si="18"/>
        <v>1</v>
      </c>
      <c r="H117" s="8" t="str">
        <f t="shared" si="17"/>
        <v/>
      </c>
    </row>
    <row r="118" spans="1:8" x14ac:dyDescent="0.2">
      <c r="A118" s="27"/>
      <c r="B118" s="6" t="s">
        <v>106</v>
      </c>
      <c r="C118" s="7">
        <v>33</v>
      </c>
      <c r="D118" s="7">
        <v>5</v>
      </c>
      <c r="E118" s="8">
        <f t="shared" si="15"/>
        <v>3.1428571428571431E-2</v>
      </c>
      <c r="F118" s="8">
        <f t="shared" si="16"/>
        <v>5.0100200400801601E-3</v>
      </c>
      <c r="G118" s="8">
        <f t="shared" si="18"/>
        <v>-0.84848484848484851</v>
      </c>
      <c r="H118" s="8">
        <f t="shared" si="17"/>
        <v>-2.6666666666666668E-2</v>
      </c>
    </row>
    <row r="119" spans="1:8" ht="25.5" x14ac:dyDescent="0.2">
      <c r="A119" s="27"/>
      <c r="B119" s="6" t="s">
        <v>107</v>
      </c>
      <c r="C119" s="7">
        <v>0</v>
      </c>
      <c r="D119" s="7">
        <v>1</v>
      </c>
      <c r="E119" s="8" t="str">
        <f t="shared" si="15"/>
        <v/>
      </c>
      <c r="F119" s="8">
        <f t="shared" si="16"/>
        <v>1.002004008016032E-3</v>
      </c>
      <c r="G119" s="8">
        <f t="shared" si="18"/>
        <v>1</v>
      </c>
      <c r="H119" s="8" t="str">
        <f t="shared" si="17"/>
        <v/>
      </c>
    </row>
    <row r="120" spans="1:8" ht="25.5" x14ac:dyDescent="0.2">
      <c r="A120" s="27"/>
      <c r="B120" s="6" t="s">
        <v>108</v>
      </c>
      <c r="C120" s="7">
        <v>34</v>
      </c>
      <c r="D120" s="7">
        <v>6</v>
      </c>
      <c r="E120" s="8">
        <f t="shared" si="15"/>
        <v>3.2380952380952378E-2</v>
      </c>
      <c r="F120" s="8">
        <f t="shared" si="16"/>
        <v>6.0120240480961923E-3</v>
      </c>
      <c r="G120" s="8">
        <f t="shared" si="18"/>
        <v>-0.82352941176470584</v>
      </c>
      <c r="H120" s="8">
        <f t="shared" si="17"/>
        <v>-2.6666666666666665E-2</v>
      </c>
    </row>
    <row r="121" spans="1:8" x14ac:dyDescent="0.2">
      <c r="A121" s="27"/>
      <c r="B121" s="6" t="s">
        <v>109</v>
      </c>
      <c r="C121" s="7">
        <v>2</v>
      </c>
      <c r="D121" s="7">
        <v>6</v>
      </c>
      <c r="E121" s="8">
        <f t="shared" si="15"/>
        <v>1.9047619047619048E-3</v>
      </c>
      <c r="F121" s="8">
        <f t="shared" si="16"/>
        <v>6.0120240480961923E-3</v>
      </c>
      <c r="G121" s="8">
        <f t="shared" si="18"/>
        <v>2</v>
      </c>
      <c r="H121" s="8">
        <f t="shared" si="17"/>
        <v>3.8095238095238095E-3</v>
      </c>
    </row>
    <row r="122" spans="1:8" x14ac:dyDescent="0.2">
      <c r="A122" s="27"/>
      <c r="B122" s="6" t="s">
        <v>110</v>
      </c>
      <c r="C122" s="7">
        <v>17</v>
      </c>
      <c r="D122" s="7">
        <v>23</v>
      </c>
      <c r="E122" s="8">
        <f t="shared" si="15"/>
        <v>1.6190476190476189E-2</v>
      </c>
      <c r="F122" s="8">
        <f t="shared" si="16"/>
        <v>2.3046092184368736E-2</v>
      </c>
      <c r="G122" s="8">
        <f t="shared" si="18"/>
        <v>0.35294117647058826</v>
      </c>
      <c r="H122" s="8">
        <f t="shared" si="17"/>
        <v>5.7142857142857143E-3</v>
      </c>
    </row>
    <row r="123" spans="1:8" x14ac:dyDescent="0.2">
      <c r="A123" s="27"/>
      <c r="B123" s="6" t="s">
        <v>111</v>
      </c>
      <c r="C123" s="7">
        <v>4</v>
      </c>
      <c r="D123" s="7">
        <v>2</v>
      </c>
      <c r="E123" s="8">
        <f t="shared" si="15"/>
        <v>3.8095238095238095E-3</v>
      </c>
      <c r="F123" s="8">
        <f t="shared" si="16"/>
        <v>2.004008016032064E-3</v>
      </c>
      <c r="G123" s="8">
        <f t="shared" si="18"/>
        <v>-0.5</v>
      </c>
      <c r="H123" s="8">
        <f t="shared" si="17"/>
        <v>-1.9047619047619048E-3</v>
      </c>
    </row>
    <row r="124" spans="1:8" x14ac:dyDescent="0.2">
      <c r="A124" s="27"/>
      <c r="B124" s="6" t="s">
        <v>112</v>
      </c>
      <c r="C124" s="7">
        <v>66</v>
      </c>
      <c r="D124" s="7">
        <v>16</v>
      </c>
      <c r="E124" s="8">
        <f t="shared" si="15"/>
        <v>6.2857142857142861E-2</v>
      </c>
      <c r="F124" s="8">
        <f t="shared" si="16"/>
        <v>1.6032064128256512E-2</v>
      </c>
      <c r="G124" s="8">
        <f t="shared" si="18"/>
        <v>-0.75757575757575757</v>
      </c>
      <c r="H124" s="8">
        <f t="shared" si="17"/>
        <v>-4.7619047619047623E-2</v>
      </c>
    </row>
    <row r="125" spans="1:8" x14ac:dyDescent="0.2">
      <c r="A125" s="27"/>
      <c r="B125" s="6" t="s">
        <v>113</v>
      </c>
      <c r="C125" s="7">
        <v>1</v>
      </c>
      <c r="D125" s="7">
        <v>2</v>
      </c>
      <c r="E125" s="8">
        <f t="shared" si="15"/>
        <v>9.5238095238095238E-4</v>
      </c>
      <c r="F125" s="8">
        <f t="shared" si="16"/>
        <v>2.004008016032064E-3</v>
      </c>
      <c r="G125" s="8">
        <f t="shared" si="18"/>
        <v>1</v>
      </c>
      <c r="H125" s="8">
        <f t="shared" si="17"/>
        <v>9.5238095238095238E-4</v>
      </c>
    </row>
    <row r="126" spans="1:8" ht="25.5" x14ac:dyDescent="0.2">
      <c r="A126" s="27"/>
      <c r="B126" s="6" t="s">
        <v>114</v>
      </c>
      <c r="C126" s="7">
        <v>0</v>
      </c>
      <c r="D126" s="7">
        <v>0</v>
      </c>
      <c r="E126" s="8" t="str">
        <f t="shared" si="15"/>
        <v/>
      </c>
      <c r="F126" s="8" t="str">
        <f t="shared" si="16"/>
        <v/>
      </c>
      <c r="G126" s="8" t="str">
        <f t="shared" si="18"/>
        <v xml:space="preserve"> </v>
      </c>
      <c r="H126" s="8" t="str">
        <f t="shared" si="17"/>
        <v/>
      </c>
    </row>
    <row r="127" spans="1:8" x14ac:dyDescent="0.2">
      <c r="A127" s="27"/>
      <c r="B127" s="6" t="s">
        <v>115</v>
      </c>
      <c r="C127" s="7">
        <v>1</v>
      </c>
      <c r="D127" s="7">
        <v>3</v>
      </c>
      <c r="E127" s="8">
        <f t="shared" si="15"/>
        <v>9.5238095238095238E-4</v>
      </c>
      <c r="F127" s="8">
        <f t="shared" si="16"/>
        <v>3.0060120240480962E-3</v>
      </c>
      <c r="G127" s="8">
        <f t="shared" si="18"/>
        <v>2</v>
      </c>
      <c r="H127" s="8">
        <f t="shared" si="17"/>
        <v>1.9047619047619048E-3</v>
      </c>
    </row>
    <row r="128" spans="1:8" x14ac:dyDescent="0.2">
      <c r="A128" s="27"/>
      <c r="B128" s="6" t="s">
        <v>116</v>
      </c>
      <c r="C128" s="7">
        <v>6</v>
      </c>
      <c r="D128" s="7">
        <v>29</v>
      </c>
      <c r="E128" s="8">
        <f t="shared" si="15"/>
        <v>5.7142857142857143E-3</v>
      </c>
      <c r="F128" s="8">
        <f t="shared" si="16"/>
        <v>2.9058116232464931E-2</v>
      </c>
      <c r="G128" s="8">
        <f t="shared" si="18"/>
        <v>3.8333333333333335</v>
      </c>
      <c r="H128" s="8">
        <f t="shared" si="17"/>
        <v>2.1904761904761906E-2</v>
      </c>
    </row>
    <row r="129" spans="1:8" x14ac:dyDescent="0.2">
      <c r="A129" s="27"/>
      <c r="B129" s="6" t="s">
        <v>117</v>
      </c>
      <c r="C129" s="7">
        <v>2</v>
      </c>
      <c r="D129" s="7">
        <v>28</v>
      </c>
      <c r="E129" s="8">
        <f t="shared" si="15"/>
        <v>1.9047619047619048E-3</v>
      </c>
      <c r="F129" s="8">
        <f t="shared" si="16"/>
        <v>2.8056112224448898E-2</v>
      </c>
      <c r="G129" s="8">
        <f t="shared" si="18"/>
        <v>13</v>
      </c>
      <c r="H129" s="8">
        <f t="shared" si="17"/>
        <v>2.4761904761904763E-2</v>
      </c>
    </row>
    <row r="130" spans="1:8" x14ac:dyDescent="0.2">
      <c r="A130" s="27"/>
      <c r="B130" s="6" t="s">
        <v>118</v>
      </c>
      <c r="C130" s="7">
        <v>8</v>
      </c>
      <c r="D130" s="7">
        <v>31</v>
      </c>
      <c r="E130" s="8">
        <f t="shared" si="15"/>
        <v>7.619047619047619E-3</v>
      </c>
      <c r="F130" s="8">
        <f t="shared" si="16"/>
        <v>3.1062124248496994E-2</v>
      </c>
      <c r="G130" s="8">
        <f t="shared" si="18"/>
        <v>2.875</v>
      </c>
      <c r="H130" s="8">
        <f t="shared" si="17"/>
        <v>2.1904761904761906E-2</v>
      </c>
    </row>
    <row r="131" spans="1:8" x14ac:dyDescent="0.2">
      <c r="A131" s="27"/>
      <c r="B131" s="6" t="s">
        <v>119</v>
      </c>
      <c r="C131" s="7">
        <v>3</v>
      </c>
      <c r="D131" s="7">
        <v>29</v>
      </c>
      <c r="E131" s="8">
        <f t="shared" si="15"/>
        <v>2.8571428571428571E-3</v>
      </c>
      <c r="F131" s="8">
        <f t="shared" si="16"/>
        <v>2.9058116232464931E-2</v>
      </c>
      <c r="G131" s="8">
        <f t="shared" si="18"/>
        <v>8.6666666666666661</v>
      </c>
      <c r="H131" s="8">
        <f t="shared" si="17"/>
        <v>2.4761904761904759E-2</v>
      </c>
    </row>
    <row r="132" spans="1:8" x14ac:dyDescent="0.2">
      <c r="A132" s="27"/>
      <c r="B132" s="6" t="s">
        <v>120</v>
      </c>
      <c r="C132" s="7">
        <v>13</v>
      </c>
      <c r="D132" s="7">
        <v>26</v>
      </c>
      <c r="E132" s="8">
        <f t="shared" si="15"/>
        <v>1.2380952380952381E-2</v>
      </c>
      <c r="F132" s="8">
        <f t="shared" si="16"/>
        <v>2.6052104208416832E-2</v>
      </c>
      <c r="G132" s="8">
        <f t="shared" si="18"/>
        <v>1</v>
      </c>
      <c r="H132" s="8">
        <f t="shared" si="17"/>
        <v>1.2380952380952381E-2</v>
      </c>
    </row>
    <row r="133" spans="1:8" x14ac:dyDescent="0.2">
      <c r="A133" s="27"/>
      <c r="B133" s="6" t="s">
        <v>121</v>
      </c>
      <c r="C133" s="7">
        <v>0</v>
      </c>
      <c r="D133" s="7">
        <v>3</v>
      </c>
      <c r="E133" s="8" t="str">
        <f t="shared" si="15"/>
        <v/>
      </c>
      <c r="F133" s="8">
        <f t="shared" si="16"/>
        <v>3.0060120240480962E-3</v>
      </c>
      <c r="G133" s="8">
        <f t="shared" si="18"/>
        <v>1</v>
      </c>
      <c r="H133" s="8" t="str">
        <f t="shared" si="17"/>
        <v/>
      </c>
    </row>
    <row r="134" spans="1:8" x14ac:dyDescent="0.2">
      <c r="A134" s="27"/>
      <c r="B134" s="6" t="s">
        <v>122</v>
      </c>
      <c r="C134" s="7">
        <v>52</v>
      </c>
      <c r="D134" s="7">
        <v>68</v>
      </c>
      <c r="E134" s="8">
        <f t="shared" si="15"/>
        <v>4.9523809523809526E-2</v>
      </c>
      <c r="F134" s="8">
        <f t="shared" si="16"/>
        <v>6.8136272545090179E-2</v>
      </c>
      <c r="G134" s="8">
        <f t="shared" si="18"/>
        <v>0.30769230769230771</v>
      </c>
      <c r="H134" s="8">
        <f t="shared" si="17"/>
        <v>1.523809523809524E-2</v>
      </c>
    </row>
    <row r="135" spans="1:8" x14ac:dyDescent="0.2">
      <c r="A135" s="27"/>
      <c r="B135" s="6" t="s">
        <v>123</v>
      </c>
      <c r="C135" s="7">
        <v>0</v>
      </c>
      <c r="D135" s="7">
        <v>0</v>
      </c>
      <c r="E135" s="8" t="str">
        <f t="shared" si="15"/>
        <v/>
      </c>
      <c r="F135" s="8" t="str">
        <f t="shared" si="16"/>
        <v/>
      </c>
      <c r="G135" s="8" t="str">
        <f t="shared" si="18"/>
        <v xml:space="preserve"> </v>
      </c>
      <c r="H135" s="8" t="str">
        <f t="shared" si="17"/>
        <v/>
      </c>
    </row>
    <row r="136" spans="1:8" x14ac:dyDescent="0.2">
      <c r="A136" s="27"/>
      <c r="B136" s="6" t="s">
        <v>124</v>
      </c>
      <c r="C136" s="7">
        <v>62</v>
      </c>
      <c r="D136" s="7">
        <v>26</v>
      </c>
      <c r="E136" s="8">
        <f t="shared" si="15"/>
        <v>5.904761904761905E-2</v>
      </c>
      <c r="F136" s="8">
        <f t="shared" si="16"/>
        <v>2.6052104208416832E-2</v>
      </c>
      <c r="G136" s="8">
        <f t="shared" si="18"/>
        <v>-0.58064516129032262</v>
      </c>
      <c r="H136" s="8">
        <f t="shared" si="17"/>
        <v>-3.4285714285714287E-2</v>
      </c>
    </row>
    <row r="137" spans="1:8" x14ac:dyDescent="0.2">
      <c r="A137" s="27"/>
      <c r="B137" s="6" t="s">
        <v>125</v>
      </c>
      <c r="C137" s="7">
        <v>27</v>
      </c>
      <c r="D137" s="7">
        <v>33</v>
      </c>
      <c r="E137" s="8">
        <f t="shared" si="15"/>
        <v>2.5714285714285714E-2</v>
      </c>
      <c r="F137" s="8">
        <f t="shared" si="16"/>
        <v>3.3066132264529056E-2</v>
      </c>
      <c r="G137" s="8">
        <f t="shared" si="18"/>
        <v>0.22222222222222221</v>
      </c>
      <c r="H137" s="8">
        <f t="shared" si="17"/>
        <v>5.7142857142857143E-3</v>
      </c>
    </row>
    <row r="138" spans="1:8" x14ac:dyDescent="0.2">
      <c r="A138" s="27"/>
      <c r="B138" s="6" t="s">
        <v>126</v>
      </c>
      <c r="C138" s="7">
        <v>5</v>
      </c>
      <c r="D138" s="7">
        <v>0</v>
      </c>
      <c r="E138" s="8">
        <f t="shared" si="15"/>
        <v>4.7619047619047623E-3</v>
      </c>
      <c r="F138" s="8" t="str">
        <f t="shared" si="16"/>
        <v/>
      </c>
      <c r="G138" s="8">
        <f t="shared" si="18"/>
        <v>-1</v>
      </c>
      <c r="H138" s="8">
        <f t="shared" si="17"/>
        <v>-4.7619047619047623E-3</v>
      </c>
    </row>
    <row r="139" spans="1:8" ht="18" customHeight="1" x14ac:dyDescent="0.2">
      <c r="A139" s="27"/>
      <c r="B139" s="6" t="s">
        <v>127</v>
      </c>
      <c r="C139" s="7">
        <v>63</v>
      </c>
      <c r="D139" s="7">
        <v>95</v>
      </c>
      <c r="E139" s="8">
        <f t="shared" si="15"/>
        <v>0.06</v>
      </c>
      <c r="F139" s="8">
        <f t="shared" si="16"/>
        <v>9.5190380761523044E-2</v>
      </c>
      <c r="G139" s="8">
        <f t="shared" si="18"/>
        <v>0.50793650793650791</v>
      </c>
      <c r="H139" s="8">
        <f t="shared" si="17"/>
        <v>3.0476190476190473E-2</v>
      </c>
    </row>
    <row r="140" spans="1:8" x14ac:dyDescent="0.2">
      <c r="A140" s="27"/>
      <c r="B140" s="6" t="s">
        <v>128</v>
      </c>
      <c r="C140" s="7">
        <v>4</v>
      </c>
      <c r="D140" s="7">
        <v>19</v>
      </c>
      <c r="E140" s="8">
        <f t="shared" ref="E140:E175" si="19">+IF(C140=0,"",C140/C$76)</f>
        <v>3.8095238095238095E-3</v>
      </c>
      <c r="F140" s="8">
        <f t="shared" ref="F140:F175" si="20">+IF(D140=0,"",D140/D$76)</f>
        <v>1.9038076152304611E-2</v>
      </c>
      <c r="G140" s="8">
        <f t="shared" si="18"/>
        <v>3.75</v>
      </c>
      <c r="H140" s="8">
        <f t="shared" ref="H140:H171" si="21">+IF(OR(AND(E140=""),(G140="")),"",E140*G140)</f>
        <v>1.4285714285714285E-2</v>
      </c>
    </row>
    <row r="141" spans="1:8" x14ac:dyDescent="0.2">
      <c r="A141" s="27"/>
      <c r="B141" s="6" t="s">
        <v>129</v>
      </c>
      <c r="C141" s="7">
        <v>5</v>
      </c>
      <c r="D141" s="7">
        <v>9</v>
      </c>
      <c r="E141" s="8">
        <f t="shared" si="19"/>
        <v>4.7619047619047623E-3</v>
      </c>
      <c r="F141" s="8">
        <f t="shared" si="20"/>
        <v>9.0180360721442889E-3</v>
      </c>
      <c r="G141" s="8">
        <f t="shared" ref="G141:G175" si="22">+IF(AND(C141=0,D141=0)," ",IF(C141=0,1,IF(D141=0,-1,(D141-C141)/C141)))</f>
        <v>0.8</v>
      </c>
      <c r="H141" s="8">
        <f t="shared" si="21"/>
        <v>3.80952380952381E-3</v>
      </c>
    </row>
    <row r="142" spans="1:8" x14ac:dyDescent="0.2">
      <c r="A142" s="27"/>
      <c r="B142" s="6" t="s">
        <v>130</v>
      </c>
      <c r="C142" s="7">
        <v>2</v>
      </c>
      <c r="D142" s="7">
        <v>23</v>
      </c>
      <c r="E142" s="8">
        <f t="shared" si="19"/>
        <v>1.9047619047619048E-3</v>
      </c>
      <c r="F142" s="8">
        <f t="shared" si="20"/>
        <v>2.3046092184368736E-2</v>
      </c>
      <c r="G142" s="8">
        <f t="shared" si="22"/>
        <v>10.5</v>
      </c>
      <c r="H142" s="8">
        <f t="shared" si="21"/>
        <v>0.02</v>
      </c>
    </row>
    <row r="143" spans="1:8" x14ac:dyDescent="0.2">
      <c r="A143" s="27"/>
      <c r="B143" s="6" t="s">
        <v>131</v>
      </c>
      <c r="C143" s="7">
        <v>0</v>
      </c>
      <c r="D143" s="7">
        <v>0</v>
      </c>
      <c r="E143" s="8" t="str">
        <f t="shared" si="19"/>
        <v/>
      </c>
      <c r="F143" s="8" t="str">
        <f t="shared" si="20"/>
        <v/>
      </c>
      <c r="G143" s="8" t="str">
        <f t="shared" si="22"/>
        <v xml:space="preserve"> </v>
      </c>
      <c r="H143" s="8" t="str">
        <f t="shared" si="21"/>
        <v/>
      </c>
    </row>
    <row r="144" spans="1:8" x14ac:dyDescent="0.2">
      <c r="A144" s="27"/>
      <c r="B144" s="6" t="s">
        <v>132</v>
      </c>
      <c r="C144" s="7">
        <v>9</v>
      </c>
      <c r="D144" s="7">
        <v>17</v>
      </c>
      <c r="E144" s="8">
        <f t="shared" si="19"/>
        <v>8.5714285714285719E-3</v>
      </c>
      <c r="F144" s="8">
        <f t="shared" si="20"/>
        <v>1.7034068136272545E-2</v>
      </c>
      <c r="G144" s="8">
        <f t="shared" si="22"/>
        <v>0.88888888888888884</v>
      </c>
      <c r="H144" s="8">
        <f t="shared" si="21"/>
        <v>7.619047619047619E-3</v>
      </c>
    </row>
    <row r="145" spans="1:8" x14ac:dyDescent="0.2">
      <c r="A145" s="27"/>
      <c r="B145" s="6" t="s">
        <v>133</v>
      </c>
      <c r="C145" s="7">
        <v>169</v>
      </c>
      <c r="D145" s="7">
        <v>5</v>
      </c>
      <c r="E145" s="8">
        <f t="shared" si="19"/>
        <v>0.16095238095238096</v>
      </c>
      <c r="F145" s="8">
        <f t="shared" si="20"/>
        <v>5.0100200400801601E-3</v>
      </c>
      <c r="G145" s="8">
        <f t="shared" si="22"/>
        <v>-0.97041420118343191</v>
      </c>
      <c r="H145" s="8">
        <f t="shared" si="21"/>
        <v>-0.15619047619047619</v>
      </c>
    </row>
    <row r="146" spans="1:8" x14ac:dyDescent="0.2">
      <c r="A146" s="27"/>
      <c r="B146" s="6" t="s">
        <v>134</v>
      </c>
      <c r="C146" s="7">
        <v>0</v>
      </c>
      <c r="D146" s="7">
        <v>0</v>
      </c>
      <c r="E146" s="8" t="str">
        <f t="shared" si="19"/>
        <v/>
      </c>
      <c r="F146" s="8" t="str">
        <f t="shared" si="20"/>
        <v/>
      </c>
      <c r="G146" s="8" t="str">
        <f t="shared" si="22"/>
        <v xml:space="preserve"> </v>
      </c>
      <c r="H146" s="8" t="str">
        <f t="shared" si="21"/>
        <v/>
      </c>
    </row>
    <row r="147" spans="1:8" x14ac:dyDescent="0.2">
      <c r="A147" s="27"/>
      <c r="B147" s="6" t="s">
        <v>135</v>
      </c>
      <c r="C147" s="7">
        <v>0</v>
      </c>
      <c r="D147" s="7">
        <v>5</v>
      </c>
      <c r="E147" s="8" t="str">
        <f t="shared" si="19"/>
        <v/>
      </c>
      <c r="F147" s="8">
        <f t="shared" si="20"/>
        <v>5.0100200400801601E-3</v>
      </c>
      <c r="G147" s="8">
        <f t="shared" si="22"/>
        <v>1</v>
      </c>
      <c r="H147" s="8" t="str">
        <f t="shared" si="21"/>
        <v/>
      </c>
    </row>
    <row r="148" spans="1:8" x14ac:dyDescent="0.2">
      <c r="A148" s="27"/>
      <c r="B148" s="6" t="s">
        <v>136</v>
      </c>
      <c r="C148" s="7">
        <v>0</v>
      </c>
      <c r="D148" s="7">
        <v>0</v>
      </c>
      <c r="E148" s="8" t="str">
        <f t="shared" si="19"/>
        <v/>
      </c>
      <c r="F148" s="8" t="str">
        <f t="shared" si="20"/>
        <v/>
      </c>
      <c r="G148" s="8" t="str">
        <f t="shared" si="22"/>
        <v xml:space="preserve"> </v>
      </c>
      <c r="H148" s="8" t="str">
        <f t="shared" si="21"/>
        <v/>
      </c>
    </row>
    <row r="149" spans="1:8" ht="25.5" x14ac:dyDescent="0.2">
      <c r="A149" s="27"/>
      <c r="B149" s="6" t="s">
        <v>137</v>
      </c>
      <c r="C149" s="7">
        <v>0</v>
      </c>
      <c r="D149" s="7">
        <v>0</v>
      </c>
      <c r="E149" s="8" t="str">
        <f t="shared" si="19"/>
        <v/>
      </c>
      <c r="F149" s="8" t="str">
        <f t="shared" si="20"/>
        <v/>
      </c>
      <c r="G149" s="8" t="str">
        <f t="shared" si="22"/>
        <v xml:space="preserve"> </v>
      </c>
      <c r="H149" s="8" t="str">
        <f t="shared" si="21"/>
        <v/>
      </c>
    </row>
    <row r="150" spans="1:8" ht="25.5" x14ac:dyDescent="0.2">
      <c r="A150" s="27"/>
      <c r="B150" s="6" t="s">
        <v>138</v>
      </c>
      <c r="C150" s="7">
        <v>0</v>
      </c>
      <c r="D150" s="7">
        <v>0</v>
      </c>
      <c r="E150" s="8" t="str">
        <f t="shared" si="19"/>
        <v/>
      </c>
      <c r="F150" s="8" t="str">
        <f t="shared" si="20"/>
        <v/>
      </c>
      <c r="G150" s="8" t="str">
        <f t="shared" si="22"/>
        <v xml:space="preserve"> </v>
      </c>
      <c r="H150" s="8" t="str">
        <f t="shared" si="21"/>
        <v/>
      </c>
    </row>
    <row r="151" spans="1:8" ht="25.5" x14ac:dyDescent="0.2">
      <c r="A151" s="27"/>
      <c r="B151" s="6" t="s">
        <v>139</v>
      </c>
      <c r="C151" s="7">
        <v>3</v>
      </c>
      <c r="D151" s="7">
        <v>22</v>
      </c>
      <c r="E151" s="8">
        <f t="shared" si="19"/>
        <v>2.8571428571428571E-3</v>
      </c>
      <c r="F151" s="8">
        <f t="shared" si="20"/>
        <v>2.2044088176352707E-2</v>
      </c>
      <c r="G151" s="8">
        <f t="shared" si="22"/>
        <v>6.333333333333333</v>
      </c>
      <c r="H151" s="8">
        <f t="shared" si="21"/>
        <v>1.8095238095238095E-2</v>
      </c>
    </row>
    <row r="152" spans="1:8" ht="25.5" x14ac:dyDescent="0.2">
      <c r="A152" s="27"/>
      <c r="B152" s="6" t="s">
        <v>140</v>
      </c>
      <c r="C152" s="7">
        <v>0</v>
      </c>
      <c r="D152" s="7">
        <v>0</v>
      </c>
      <c r="E152" s="8" t="str">
        <f t="shared" si="19"/>
        <v/>
      </c>
      <c r="F152" s="8" t="str">
        <f t="shared" si="20"/>
        <v/>
      </c>
      <c r="G152" s="8" t="str">
        <f t="shared" si="22"/>
        <v xml:space="preserve"> </v>
      </c>
      <c r="H152" s="8" t="str">
        <f t="shared" si="21"/>
        <v/>
      </c>
    </row>
    <row r="153" spans="1:8" ht="25.5" x14ac:dyDescent="0.2">
      <c r="A153" s="27"/>
      <c r="B153" s="6" t="s">
        <v>141</v>
      </c>
      <c r="C153" s="7">
        <v>0</v>
      </c>
      <c r="D153" s="7">
        <v>0</v>
      </c>
      <c r="E153" s="8" t="str">
        <f t="shared" si="19"/>
        <v/>
      </c>
      <c r="F153" s="8" t="str">
        <f t="shared" si="20"/>
        <v/>
      </c>
      <c r="G153" s="8" t="str">
        <f t="shared" si="22"/>
        <v xml:space="preserve"> </v>
      </c>
      <c r="H153" s="8" t="str">
        <f t="shared" si="21"/>
        <v/>
      </c>
    </row>
    <row r="154" spans="1:8" x14ac:dyDescent="0.2">
      <c r="A154" s="27"/>
      <c r="B154" s="6" t="s">
        <v>142</v>
      </c>
      <c r="C154" s="7">
        <v>0</v>
      </c>
      <c r="D154" s="7">
        <v>0</v>
      </c>
      <c r="E154" s="8" t="str">
        <f t="shared" si="19"/>
        <v/>
      </c>
      <c r="F154" s="8" t="str">
        <f t="shared" si="20"/>
        <v/>
      </c>
      <c r="G154" s="8" t="str">
        <f t="shared" si="22"/>
        <v xml:space="preserve"> </v>
      </c>
      <c r="H154" s="8" t="str">
        <f t="shared" si="21"/>
        <v/>
      </c>
    </row>
    <row r="155" spans="1:8" x14ac:dyDescent="0.2">
      <c r="A155" s="27"/>
      <c r="B155" s="6" t="s">
        <v>143</v>
      </c>
      <c r="C155" s="7">
        <v>0</v>
      </c>
      <c r="D155" s="7">
        <v>0</v>
      </c>
      <c r="E155" s="8" t="str">
        <f t="shared" si="19"/>
        <v/>
      </c>
      <c r="F155" s="8" t="str">
        <f t="shared" si="20"/>
        <v/>
      </c>
      <c r="G155" s="8" t="str">
        <f t="shared" si="22"/>
        <v xml:space="preserve"> </v>
      </c>
      <c r="H155" s="8" t="str">
        <f t="shared" si="21"/>
        <v/>
      </c>
    </row>
    <row r="156" spans="1:8" x14ac:dyDescent="0.2">
      <c r="A156" s="27"/>
      <c r="B156" s="6" t="s">
        <v>144</v>
      </c>
      <c r="C156" s="7">
        <v>3</v>
      </c>
      <c r="D156" s="7">
        <v>1</v>
      </c>
      <c r="E156" s="8">
        <f t="shared" si="19"/>
        <v>2.8571428571428571E-3</v>
      </c>
      <c r="F156" s="8">
        <f t="shared" si="20"/>
        <v>1.002004008016032E-3</v>
      </c>
      <c r="G156" s="8">
        <f t="shared" si="22"/>
        <v>-0.66666666666666663</v>
      </c>
      <c r="H156" s="8">
        <f t="shared" si="21"/>
        <v>-1.9047619047619048E-3</v>
      </c>
    </row>
    <row r="157" spans="1:8" x14ac:dyDescent="0.2">
      <c r="A157" s="27"/>
      <c r="B157" s="6" t="s">
        <v>145</v>
      </c>
      <c r="C157" s="7">
        <v>0</v>
      </c>
      <c r="D157" s="7">
        <v>0</v>
      </c>
      <c r="E157" s="8" t="str">
        <f t="shared" si="19"/>
        <v/>
      </c>
      <c r="F157" s="8" t="str">
        <f t="shared" si="20"/>
        <v/>
      </c>
      <c r="G157" s="8" t="str">
        <f t="shared" si="22"/>
        <v xml:space="preserve"> </v>
      </c>
      <c r="H157" s="8" t="str">
        <f t="shared" si="21"/>
        <v/>
      </c>
    </row>
    <row r="158" spans="1:8" x14ac:dyDescent="0.2">
      <c r="A158" s="27"/>
      <c r="B158" s="6" t="s">
        <v>146</v>
      </c>
      <c r="C158" s="7">
        <v>0</v>
      </c>
      <c r="D158" s="7">
        <v>0</v>
      </c>
      <c r="E158" s="8" t="str">
        <f t="shared" si="19"/>
        <v/>
      </c>
      <c r="F158" s="8" t="str">
        <f t="shared" si="20"/>
        <v/>
      </c>
      <c r="G158" s="8" t="str">
        <f t="shared" si="22"/>
        <v xml:space="preserve"> </v>
      </c>
      <c r="H158" s="8" t="str">
        <f t="shared" si="21"/>
        <v/>
      </c>
    </row>
    <row r="159" spans="1:8" x14ac:dyDescent="0.2">
      <c r="A159" s="27"/>
      <c r="B159" s="6" t="s">
        <v>147</v>
      </c>
      <c r="C159" s="7">
        <v>0</v>
      </c>
      <c r="D159" s="7">
        <v>0</v>
      </c>
      <c r="E159" s="8" t="str">
        <f t="shared" si="19"/>
        <v/>
      </c>
      <c r="F159" s="8" t="str">
        <f t="shared" si="20"/>
        <v/>
      </c>
      <c r="G159" s="8" t="str">
        <f t="shared" si="22"/>
        <v xml:space="preserve"> </v>
      </c>
      <c r="H159" s="8" t="str">
        <f t="shared" si="21"/>
        <v/>
      </c>
    </row>
    <row r="160" spans="1:8" x14ac:dyDescent="0.2">
      <c r="A160" s="27"/>
      <c r="B160" s="6" t="s">
        <v>148</v>
      </c>
      <c r="C160" s="7">
        <v>0</v>
      </c>
      <c r="D160" s="7">
        <v>0</v>
      </c>
      <c r="E160" s="8" t="str">
        <f t="shared" si="19"/>
        <v/>
      </c>
      <c r="F160" s="8" t="str">
        <f t="shared" si="20"/>
        <v/>
      </c>
      <c r="G160" s="8" t="str">
        <f t="shared" si="22"/>
        <v xml:space="preserve"> </v>
      </c>
      <c r="H160" s="8" t="str">
        <f t="shared" si="21"/>
        <v/>
      </c>
    </row>
    <row r="161" spans="1:8" x14ac:dyDescent="0.2">
      <c r="A161" s="27"/>
      <c r="B161" s="6" t="s">
        <v>149</v>
      </c>
      <c r="C161" s="7">
        <v>1</v>
      </c>
      <c r="D161" s="7">
        <v>1</v>
      </c>
      <c r="E161" s="8">
        <f t="shared" si="19"/>
        <v>9.5238095238095238E-4</v>
      </c>
      <c r="F161" s="8">
        <f t="shared" si="20"/>
        <v>1.002004008016032E-3</v>
      </c>
      <c r="G161" s="8">
        <f t="shared" si="22"/>
        <v>0</v>
      </c>
      <c r="H161" s="8">
        <f t="shared" si="21"/>
        <v>0</v>
      </c>
    </row>
    <row r="162" spans="1:8" x14ac:dyDescent="0.2">
      <c r="A162" s="27"/>
      <c r="B162" s="6" t="s">
        <v>150</v>
      </c>
      <c r="C162" s="7">
        <v>1</v>
      </c>
      <c r="D162" s="7">
        <v>1</v>
      </c>
      <c r="E162" s="8">
        <f t="shared" si="19"/>
        <v>9.5238095238095238E-4</v>
      </c>
      <c r="F162" s="8">
        <f t="shared" si="20"/>
        <v>1.002004008016032E-3</v>
      </c>
      <c r="G162" s="8">
        <f t="shared" si="22"/>
        <v>0</v>
      </c>
      <c r="H162" s="8">
        <f t="shared" si="21"/>
        <v>0</v>
      </c>
    </row>
    <row r="163" spans="1:8" ht="25.5" x14ac:dyDescent="0.2">
      <c r="A163" s="27"/>
      <c r="B163" s="6" t="s">
        <v>151</v>
      </c>
      <c r="C163" s="7">
        <v>3</v>
      </c>
      <c r="D163" s="7">
        <v>4</v>
      </c>
      <c r="E163" s="8">
        <f t="shared" si="19"/>
        <v>2.8571428571428571E-3</v>
      </c>
      <c r="F163" s="8">
        <f t="shared" si="20"/>
        <v>4.0080160320641279E-3</v>
      </c>
      <c r="G163" s="8">
        <f t="shared" si="22"/>
        <v>0.33333333333333331</v>
      </c>
      <c r="H163" s="8">
        <f t="shared" si="21"/>
        <v>9.5238095238095238E-4</v>
      </c>
    </row>
    <row r="164" spans="1:8" x14ac:dyDescent="0.2">
      <c r="A164" s="27"/>
      <c r="B164" s="6" t="s">
        <v>152</v>
      </c>
      <c r="C164" s="7">
        <v>2</v>
      </c>
      <c r="D164" s="7">
        <v>1</v>
      </c>
      <c r="E164" s="8">
        <f t="shared" si="19"/>
        <v>1.9047619047619048E-3</v>
      </c>
      <c r="F164" s="8">
        <f t="shared" si="20"/>
        <v>1.002004008016032E-3</v>
      </c>
      <c r="G164" s="8">
        <f t="shared" si="22"/>
        <v>-0.5</v>
      </c>
      <c r="H164" s="8">
        <f t="shared" si="21"/>
        <v>-9.5238095238095238E-4</v>
      </c>
    </row>
    <row r="165" spans="1:8" ht="25.5" x14ac:dyDescent="0.2">
      <c r="A165" s="27"/>
      <c r="B165" s="6" t="s">
        <v>153</v>
      </c>
      <c r="C165" s="7">
        <v>2</v>
      </c>
      <c r="D165" s="7">
        <v>0</v>
      </c>
      <c r="E165" s="8">
        <f t="shared" si="19"/>
        <v>1.9047619047619048E-3</v>
      </c>
      <c r="F165" s="8" t="str">
        <f t="shared" si="20"/>
        <v/>
      </c>
      <c r="G165" s="8">
        <f t="shared" si="22"/>
        <v>-1</v>
      </c>
      <c r="H165" s="8">
        <f t="shared" si="21"/>
        <v>-1.9047619047619048E-3</v>
      </c>
    </row>
    <row r="166" spans="1:8" x14ac:dyDescent="0.2">
      <c r="A166" s="27"/>
      <c r="B166" s="6" t="s">
        <v>154</v>
      </c>
      <c r="C166" s="7">
        <v>3</v>
      </c>
      <c r="D166" s="7">
        <v>0</v>
      </c>
      <c r="E166" s="8">
        <f t="shared" si="19"/>
        <v>2.8571428571428571E-3</v>
      </c>
      <c r="F166" s="8" t="str">
        <f t="shared" si="20"/>
        <v/>
      </c>
      <c r="G166" s="8">
        <f t="shared" si="22"/>
        <v>-1</v>
      </c>
      <c r="H166" s="8">
        <f t="shared" si="21"/>
        <v>-2.8571428571428571E-3</v>
      </c>
    </row>
    <row r="167" spans="1:8" x14ac:dyDescent="0.2">
      <c r="A167" s="27"/>
      <c r="B167" s="6" t="s">
        <v>155</v>
      </c>
      <c r="C167" s="7">
        <v>0</v>
      </c>
      <c r="D167" s="7">
        <v>0</v>
      </c>
      <c r="E167" s="8" t="str">
        <f t="shared" si="19"/>
        <v/>
      </c>
      <c r="F167" s="8" t="str">
        <f t="shared" si="20"/>
        <v/>
      </c>
      <c r="G167" s="8" t="str">
        <f t="shared" si="22"/>
        <v xml:space="preserve"> </v>
      </c>
      <c r="H167" s="8" t="str">
        <f t="shared" si="21"/>
        <v/>
      </c>
    </row>
    <row r="168" spans="1:8" x14ac:dyDescent="0.2">
      <c r="A168" s="27"/>
      <c r="B168" s="6" t="s">
        <v>156</v>
      </c>
      <c r="C168" s="7">
        <v>0</v>
      </c>
      <c r="D168" s="7">
        <v>0</v>
      </c>
      <c r="E168" s="8" t="str">
        <f t="shared" si="19"/>
        <v/>
      </c>
      <c r="F168" s="8" t="str">
        <f t="shared" si="20"/>
        <v/>
      </c>
      <c r="G168" s="8" t="str">
        <f t="shared" si="22"/>
        <v xml:space="preserve"> </v>
      </c>
      <c r="H168" s="8" t="str">
        <f t="shared" si="21"/>
        <v/>
      </c>
    </row>
    <row r="169" spans="1:8" x14ac:dyDescent="0.2">
      <c r="A169" s="27"/>
      <c r="B169" s="6" t="s">
        <v>157</v>
      </c>
      <c r="C169" s="7">
        <v>0</v>
      </c>
      <c r="D169" s="7">
        <v>0</v>
      </c>
      <c r="E169" s="8" t="str">
        <f t="shared" si="19"/>
        <v/>
      </c>
      <c r="F169" s="8" t="str">
        <f t="shared" si="20"/>
        <v/>
      </c>
      <c r="G169" s="8" t="str">
        <f t="shared" si="22"/>
        <v xml:space="preserve"> </v>
      </c>
      <c r="H169" s="8" t="str">
        <f t="shared" si="21"/>
        <v/>
      </c>
    </row>
    <row r="170" spans="1:8" x14ac:dyDescent="0.2">
      <c r="A170" s="27"/>
      <c r="B170" s="6" t="s">
        <v>158</v>
      </c>
      <c r="C170" s="7">
        <v>0</v>
      </c>
      <c r="D170" s="7">
        <v>0</v>
      </c>
      <c r="E170" s="8" t="str">
        <f t="shared" si="19"/>
        <v/>
      </c>
      <c r="F170" s="8" t="str">
        <f t="shared" si="20"/>
        <v/>
      </c>
      <c r="G170" s="8" t="str">
        <f t="shared" si="22"/>
        <v xml:space="preserve"> </v>
      </c>
      <c r="H170" s="8" t="str">
        <f t="shared" si="21"/>
        <v/>
      </c>
    </row>
    <row r="171" spans="1:8" x14ac:dyDescent="0.2">
      <c r="A171" s="27"/>
      <c r="B171" s="6" t="s">
        <v>159</v>
      </c>
      <c r="C171" s="7">
        <v>0</v>
      </c>
      <c r="D171" s="7">
        <v>0</v>
      </c>
      <c r="E171" s="8" t="str">
        <f t="shared" si="19"/>
        <v/>
      </c>
      <c r="F171" s="8" t="str">
        <f t="shared" si="20"/>
        <v/>
      </c>
      <c r="G171" s="8" t="str">
        <f t="shared" si="22"/>
        <v xml:space="preserve"> </v>
      </c>
      <c r="H171" s="8" t="str">
        <f t="shared" si="21"/>
        <v/>
      </c>
    </row>
    <row r="172" spans="1:8" x14ac:dyDescent="0.2">
      <c r="A172" s="27"/>
      <c r="B172" s="6" t="s">
        <v>160</v>
      </c>
      <c r="C172" s="7">
        <v>19</v>
      </c>
      <c r="D172" s="7">
        <v>11</v>
      </c>
      <c r="E172" s="8">
        <f t="shared" si="19"/>
        <v>1.8095238095238095E-2</v>
      </c>
      <c r="F172" s="8">
        <f t="shared" si="20"/>
        <v>1.1022044088176353E-2</v>
      </c>
      <c r="G172" s="8">
        <f t="shared" si="22"/>
        <v>-0.42105263157894735</v>
      </c>
      <c r="H172" s="8">
        <f t="shared" ref="H172:H175" si="23">+IF(OR(AND(E172=""),(G172="")),"",E172*G172)</f>
        <v>-7.6190476190476182E-3</v>
      </c>
    </row>
    <row r="173" spans="1:8" ht="25.5" x14ac:dyDescent="0.2">
      <c r="A173" s="27"/>
      <c r="B173" s="6" t="s">
        <v>161</v>
      </c>
      <c r="C173" s="7">
        <v>1</v>
      </c>
      <c r="D173" s="7">
        <v>5</v>
      </c>
      <c r="E173" s="8">
        <f t="shared" si="19"/>
        <v>9.5238095238095238E-4</v>
      </c>
      <c r="F173" s="8">
        <f t="shared" si="20"/>
        <v>5.0100200400801601E-3</v>
      </c>
      <c r="G173" s="8">
        <f t="shared" si="22"/>
        <v>4</v>
      </c>
      <c r="H173" s="8">
        <f t="shared" si="23"/>
        <v>3.8095238095238095E-3</v>
      </c>
    </row>
    <row r="174" spans="1:8" ht="25.5" x14ac:dyDescent="0.2">
      <c r="A174" s="27"/>
      <c r="B174" s="6" t="s">
        <v>162</v>
      </c>
      <c r="C174" s="7">
        <v>2</v>
      </c>
      <c r="D174" s="7">
        <v>0</v>
      </c>
      <c r="E174" s="8">
        <f t="shared" si="19"/>
        <v>1.9047619047619048E-3</v>
      </c>
      <c r="F174" s="8" t="str">
        <f t="shared" si="20"/>
        <v/>
      </c>
      <c r="G174" s="8">
        <f t="shared" si="22"/>
        <v>-1</v>
      </c>
      <c r="H174" s="8">
        <f t="shared" si="23"/>
        <v>-1.9047619047619048E-3</v>
      </c>
    </row>
    <row r="175" spans="1:8" x14ac:dyDescent="0.2">
      <c r="A175" s="27"/>
      <c r="B175" s="6" t="s">
        <v>163</v>
      </c>
      <c r="C175" s="7">
        <v>0</v>
      </c>
      <c r="D175" s="7">
        <v>0</v>
      </c>
      <c r="E175" s="8" t="str">
        <f t="shared" si="19"/>
        <v/>
      </c>
      <c r="F175" s="8" t="str">
        <f t="shared" si="20"/>
        <v/>
      </c>
      <c r="G175" s="8" t="str">
        <f t="shared" si="22"/>
        <v xml:space="preserve"> </v>
      </c>
      <c r="H175" s="8" t="str">
        <f t="shared" si="23"/>
        <v/>
      </c>
    </row>
    <row r="176" spans="1:8" x14ac:dyDescent="0.2">
      <c r="A176" s="26"/>
    </row>
    <row r="177" spans="1:8" x14ac:dyDescent="0.2">
      <c r="A177" s="26"/>
    </row>
    <row r="178" spans="1:8" ht="15.75" thickBot="1" x14ac:dyDescent="0.25">
      <c r="A178" s="26"/>
    </row>
    <row r="179" spans="1:8" ht="29.25" customHeight="1" thickBot="1" x14ac:dyDescent="0.25">
      <c r="A179" s="27"/>
      <c r="B179" s="28" t="s">
        <v>2</v>
      </c>
      <c r="C179" s="30" t="s">
        <v>12</v>
      </c>
      <c r="D179" s="38"/>
      <c r="E179" s="30" t="s">
        <v>4</v>
      </c>
      <c r="F179" s="31"/>
      <c r="G179" s="39" t="s">
        <v>13</v>
      </c>
      <c r="H179" s="39" t="s">
        <v>5</v>
      </c>
    </row>
    <row r="180" spans="1:8" ht="15.75" thickBot="1" x14ac:dyDescent="0.25">
      <c r="A180" s="27"/>
      <c r="B180" s="29"/>
      <c r="C180" s="10">
        <v>2022</v>
      </c>
      <c r="D180" s="10">
        <v>2023</v>
      </c>
      <c r="E180" s="10">
        <v>2022</v>
      </c>
      <c r="F180" s="10">
        <v>2023</v>
      </c>
      <c r="G180" s="29"/>
      <c r="H180" s="29"/>
    </row>
    <row r="181" spans="1:8" ht="26.25" thickBot="1" x14ac:dyDescent="0.25">
      <c r="A181" s="27"/>
      <c r="B181" s="9" t="s">
        <v>8</v>
      </c>
      <c r="C181" s="11">
        <f>SUM(C182:C356)</f>
        <v>1144</v>
      </c>
      <c r="D181" s="11">
        <f>SUM(D182:D356)</f>
        <v>1162</v>
      </c>
      <c r="E181" s="25">
        <f t="shared" ref="E181:E212" si="24">+IF(C181=0,"",C181/C$181)</f>
        <v>1</v>
      </c>
      <c r="F181" s="25">
        <f t="shared" ref="F181:F212" si="25">+IF(D181=0,"",D181/D$181)</f>
        <v>1</v>
      </c>
      <c r="G181" s="25">
        <f>+IF(AND(C181=0,D181=0),"",IF(C181=0,1,IF(D181=0,-1,(D181-C181)/C181)))</f>
        <v>1.5734265734265736E-2</v>
      </c>
      <c r="H181" s="25">
        <f t="shared" ref="H181:H212" si="26">+IF(OR(AND(E181=""),(G181="")),"",E181*G181)</f>
        <v>1.5734265734265736E-2</v>
      </c>
    </row>
    <row r="182" spans="1:8" x14ac:dyDescent="0.2">
      <c r="A182" s="27"/>
      <c r="B182" s="6" t="s">
        <v>164</v>
      </c>
      <c r="C182" s="7">
        <v>11</v>
      </c>
      <c r="D182" s="7">
        <v>19</v>
      </c>
      <c r="E182" s="8">
        <f t="shared" si="24"/>
        <v>9.6153846153846159E-3</v>
      </c>
      <c r="F182" s="8">
        <f t="shared" si="25"/>
        <v>1.6351118760757316E-2</v>
      </c>
      <c r="G182" s="8">
        <f t="shared" ref="G182:G213" si="27">+IF(AND(C182=0,D182=0)," ",IF(C182=0,1,IF(D182=0,-1,(D182-C182)/C182)))</f>
        <v>0.72727272727272729</v>
      </c>
      <c r="H182" s="8">
        <f t="shared" si="26"/>
        <v>6.9930069930069939E-3</v>
      </c>
    </row>
    <row r="183" spans="1:8" x14ac:dyDescent="0.2">
      <c r="A183" s="27"/>
      <c r="B183" s="6" t="s">
        <v>165</v>
      </c>
      <c r="C183" s="7">
        <v>2</v>
      </c>
      <c r="D183" s="7">
        <v>12</v>
      </c>
      <c r="E183" s="8">
        <f t="shared" si="24"/>
        <v>1.7482517482517483E-3</v>
      </c>
      <c r="F183" s="8">
        <f t="shared" si="25"/>
        <v>1.0327022375215147E-2</v>
      </c>
      <c r="G183" s="8">
        <f t="shared" si="27"/>
        <v>5</v>
      </c>
      <c r="H183" s="8">
        <f t="shared" si="26"/>
        <v>8.7412587412587419E-3</v>
      </c>
    </row>
    <row r="184" spans="1:8" ht="38.25" x14ac:dyDescent="0.2">
      <c r="A184" s="27"/>
      <c r="B184" s="6" t="s">
        <v>166</v>
      </c>
      <c r="C184" s="7">
        <v>22</v>
      </c>
      <c r="D184" s="7">
        <v>19</v>
      </c>
      <c r="E184" s="8">
        <f t="shared" si="24"/>
        <v>1.9230769230769232E-2</v>
      </c>
      <c r="F184" s="8">
        <f t="shared" si="25"/>
        <v>1.6351118760757316E-2</v>
      </c>
      <c r="G184" s="8">
        <f t="shared" si="27"/>
        <v>-0.13636363636363635</v>
      </c>
      <c r="H184" s="8">
        <f t="shared" si="26"/>
        <v>-2.6223776223776225E-3</v>
      </c>
    </row>
    <row r="185" spans="1:8" x14ac:dyDescent="0.2">
      <c r="A185" s="27"/>
      <c r="B185" s="6" t="s">
        <v>167</v>
      </c>
      <c r="C185" s="7">
        <v>0</v>
      </c>
      <c r="D185" s="7">
        <v>0</v>
      </c>
      <c r="E185" s="8" t="str">
        <f t="shared" si="24"/>
        <v/>
      </c>
      <c r="F185" s="8" t="str">
        <f t="shared" si="25"/>
        <v/>
      </c>
      <c r="G185" s="8" t="str">
        <f t="shared" si="27"/>
        <v xml:space="preserve"> </v>
      </c>
      <c r="H185" s="8" t="str">
        <f t="shared" si="26"/>
        <v/>
      </c>
    </row>
    <row r="186" spans="1:8" ht="25.5" x14ac:dyDescent="0.2">
      <c r="A186" s="27"/>
      <c r="B186" s="6" t="s">
        <v>168</v>
      </c>
      <c r="C186" s="7">
        <v>14</v>
      </c>
      <c r="D186" s="7">
        <v>26</v>
      </c>
      <c r="E186" s="8">
        <f t="shared" si="24"/>
        <v>1.2237762237762238E-2</v>
      </c>
      <c r="F186" s="8">
        <f t="shared" si="25"/>
        <v>2.2375215146299483E-2</v>
      </c>
      <c r="G186" s="8">
        <f t="shared" si="27"/>
        <v>0.8571428571428571</v>
      </c>
      <c r="H186" s="8">
        <f t="shared" si="26"/>
        <v>1.048951048951049E-2</v>
      </c>
    </row>
    <row r="187" spans="1:8" ht="25.5" x14ac:dyDescent="0.2">
      <c r="A187" s="27"/>
      <c r="B187" s="6" t="s">
        <v>169</v>
      </c>
      <c r="C187" s="7">
        <v>0</v>
      </c>
      <c r="D187" s="7">
        <v>0</v>
      </c>
      <c r="E187" s="8" t="str">
        <f t="shared" si="24"/>
        <v/>
      </c>
      <c r="F187" s="8" t="str">
        <f t="shared" si="25"/>
        <v/>
      </c>
      <c r="G187" s="8" t="str">
        <f t="shared" si="27"/>
        <v xml:space="preserve"> </v>
      </c>
      <c r="H187" s="8" t="str">
        <f t="shared" si="26"/>
        <v/>
      </c>
    </row>
    <row r="188" spans="1:8" x14ac:dyDescent="0.2">
      <c r="A188" s="27"/>
      <c r="B188" s="6" t="s">
        <v>170</v>
      </c>
      <c r="C188" s="7">
        <v>20</v>
      </c>
      <c r="D188" s="7">
        <v>41</v>
      </c>
      <c r="E188" s="8">
        <f t="shared" si="24"/>
        <v>1.7482517482517484E-2</v>
      </c>
      <c r="F188" s="8">
        <f t="shared" si="25"/>
        <v>3.5283993115318414E-2</v>
      </c>
      <c r="G188" s="8">
        <f t="shared" si="27"/>
        <v>1.05</v>
      </c>
      <c r="H188" s="8">
        <f t="shared" si="26"/>
        <v>1.835664335664336E-2</v>
      </c>
    </row>
    <row r="189" spans="1:8" x14ac:dyDescent="0.2">
      <c r="A189" s="27"/>
      <c r="B189" s="6" t="s">
        <v>171</v>
      </c>
      <c r="C189" s="7">
        <v>1</v>
      </c>
      <c r="D189" s="7">
        <v>4</v>
      </c>
      <c r="E189" s="8">
        <f t="shared" si="24"/>
        <v>8.7412587412587413E-4</v>
      </c>
      <c r="F189" s="8">
        <f t="shared" si="25"/>
        <v>3.4423407917383822E-3</v>
      </c>
      <c r="G189" s="8">
        <f t="shared" si="27"/>
        <v>3</v>
      </c>
      <c r="H189" s="8">
        <f t="shared" si="26"/>
        <v>2.6223776223776225E-3</v>
      </c>
    </row>
    <row r="190" spans="1:8" x14ac:dyDescent="0.2">
      <c r="A190" s="27"/>
      <c r="B190" s="6" t="s">
        <v>172</v>
      </c>
      <c r="C190" s="7">
        <v>2</v>
      </c>
      <c r="D190" s="7">
        <v>6</v>
      </c>
      <c r="E190" s="8">
        <f t="shared" si="24"/>
        <v>1.7482517482517483E-3</v>
      </c>
      <c r="F190" s="8">
        <f t="shared" si="25"/>
        <v>5.1635111876075735E-3</v>
      </c>
      <c r="G190" s="8">
        <f t="shared" si="27"/>
        <v>2</v>
      </c>
      <c r="H190" s="8">
        <f t="shared" si="26"/>
        <v>3.4965034965034965E-3</v>
      </c>
    </row>
    <row r="191" spans="1:8" x14ac:dyDescent="0.2">
      <c r="A191" s="27"/>
      <c r="B191" s="6" t="s">
        <v>173</v>
      </c>
      <c r="C191" s="7">
        <v>7</v>
      </c>
      <c r="D191" s="7">
        <v>3</v>
      </c>
      <c r="E191" s="8">
        <f t="shared" si="24"/>
        <v>6.118881118881119E-3</v>
      </c>
      <c r="F191" s="8">
        <f t="shared" si="25"/>
        <v>2.5817555938037868E-3</v>
      </c>
      <c r="G191" s="8">
        <f t="shared" si="27"/>
        <v>-0.5714285714285714</v>
      </c>
      <c r="H191" s="8">
        <f t="shared" si="26"/>
        <v>-3.4965034965034965E-3</v>
      </c>
    </row>
    <row r="192" spans="1:8" x14ac:dyDescent="0.2">
      <c r="A192" s="27"/>
      <c r="B192" s="6" t="s">
        <v>174</v>
      </c>
      <c r="C192" s="7">
        <v>0</v>
      </c>
      <c r="D192" s="7">
        <v>0</v>
      </c>
      <c r="E192" s="8" t="str">
        <f t="shared" si="24"/>
        <v/>
      </c>
      <c r="F192" s="8" t="str">
        <f t="shared" si="25"/>
        <v/>
      </c>
      <c r="G192" s="8" t="str">
        <f t="shared" si="27"/>
        <v xml:space="preserve"> </v>
      </c>
      <c r="H192" s="8" t="str">
        <f t="shared" si="26"/>
        <v/>
      </c>
    </row>
    <row r="193" spans="1:8" ht="25.5" x14ac:dyDescent="0.2">
      <c r="A193" s="27"/>
      <c r="B193" s="6" t="s">
        <v>175</v>
      </c>
      <c r="C193" s="7">
        <v>0</v>
      </c>
      <c r="D193" s="7">
        <v>0</v>
      </c>
      <c r="E193" s="8" t="str">
        <f t="shared" si="24"/>
        <v/>
      </c>
      <c r="F193" s="8" t="str">
        <f t="shared" si="25"/>
        <v/>
      </c>
      <c r="G193" s="8" t="str">
        <f t="shared" si="27"/>
        <v xml:space="preserve"> </v>
      </c>
      <c r="H193" s="8" t="str">
        <f t="shared" si="26"/>
        <v/>
      </c>
    </row>
    <row r="194" spans="1:8" x14ac:dyDescent="0.2">
      <c r="A194" s="27"/>
      <c r="B194" s="6" t="s">
        <v>176</v>
      </c>
      <c r="C194" s="7">
        <v>1</v>
      </c>
      <c r="D194" s="7">
        <v>1</v>
      </c>
      <c r="E194" s="8">
        <f t="shared" si="24"/>
        <v>8.7412587412587413E-4</v>
      </c>
      <c r="F194" s="8">
        <f t="shared" si="25"/>
        <v>8.6058519793459555E-4</v>
      </c>
      <c r="G194" s="8">
        <f t="shared" si="27"/>
        <v>0</v>
      </c>
      <c r="H194" s="8">
        <f t="shared" si="26"/>
        <v>0</v>
      </c>
    </row>
    <row r="195" spans="1:8" x14ac:dyDescent="0.2">
      <c r="A195" s="27"/>
      <c r="B195" s="6" t="s">
        <v>177</v>
      </c>
      <c r="C195" s="7">
        <v>0</v>
      </c>
      <c r="D195" s="7">
        <v>5</v>
      </c>
      <c r="E195" s="8" t="str">
        <f t="shared" si="24"/>
        <v/>
      </c>
      <c r="F195" s="8">
        <f t="shared" si="25"/>
        <v>4.3029259896729772E-3</v>
      </c>
      <c r="G195" s="8">
        <f t="shared" si="27"/>
        <v>1</v>
      </c>
      <c r="H195" s="8" t="str">
        <f t="shared" si="26"/>
        <v/>
      </c>
    </row>
    <row r="196" spans="1:8" x14ac:dyDescent="0.2">
      <c r="A196" s="27"/>
      <c r="B196" s="6" t="s">
        <v>178</v>
      </c>
      <c r="C196" s="7">
        <v>2</v>
      </c>
      <c r="D196" s="7">
        <v>11</v>
      </c>
      <c r="E196" s="8">
        <f t="shared" si="24"/>
        <v>1.7482517482517483E-3</v>
      </c>
      <c r="F196" s="8">
        <f t="shared" si="25"/>
        <v>9.4664371772805508E-3</v>
      </c>
      <c r="G196" s="8">
        <f t="shared" si="27"/>
        <v>4.5</v>
      </c>
      <c r="H196" s="8">
        <f t="shared" si="26"/>
        <v>7.8671328671328679E-3</v>
      </c>
    </row>
    <row r="197" spans="1:8" ht="25.5" x14ac:dyDescent="0.2">
      <c r="A197" s="27"/>
      <c r="B197" s="6" t="s">
        <v>179</v>
      </c>
      <c r="C197" s="7">
        <v>48</v>
      </c>
      <c r="D197" s="7">
        <v>46</v>
      </c>
      <c r="E197" s="8">
        <f t="shared" si="24"/>
        <v>4.195804195804196E-2</v>
      </c>
      <c r="F197" s="8">
        <f t="shared" si="25"/>
        <v>3.9586919104991396E-2</v>
      </c>
      <c r="G197" s="8">
        <f t="shared" si="27"/>
        <v>-4.1666666666666664E-2</v>
      </c>
      <c r="H197" s="8">
        <f t="shared" si="26"/>
        <v>-1.7482517482517483E-3</v>
      </c>
    </row>
    <row r="198" spans="1:8" ht="25.5" x14ac:dyDescent="0.2">
      <c r="A198" s="27"/>
      <c r="B198" s="6" t="s">
        <v>180</v>
      </c>
      <c r="C198" s="7">
        <v>3</v>
      </c>
      <c r="D198" s="7">
        <v>3</v>
      </c>
      <c r="E198" s="8">
        <f t="shared" si="24"/>
        <v>2.6223776223776225E-3</v>
      </c>
      <c r="F198" s="8">
        <f t="shared" si="25"/>
        <v>2.5817555938037868E-3</v>
      </c>
      <c r="G198" s="8">
        <f t="shared" si="27"/>
        <v>0</v>
      </c>
      <c r="H198" s="8">
        <f t="shared" si="26"/>
        <v>0</v>
      </c>
    </row>
    <row r="199" spans="1:8" x14ac:dyDescent="0.2">
      <c r="A199" s="27"/>
      <c r="B199" s="6" t="s">
        <v>181</v>
      </c>
      <c r="C199" s="7">
        <v>0</v>
      </c>
      <c r="D199" s="7">
        <v>0</v>
      </c>
      <c r="E199" s="8" t="str">
        <f t="shared" si="24"/>
        <v/>
      </c>
      <c r="F199" s="8" t="str">
        <f t="shared" si="25"/>
        <v/>
      </c>
      <c r="G199" s="8" t="str">
        <f t="shared" si="27"/>
        <v xml:space="preserve"> </v>
      </c>
      <c r="H199" s="8" t="str">
        <f t="shared" si="26"/>
        <v/>
      </c>
    </row>
    <row r="200" spans="1:8" x14ac:dyDescent="0.2">
      <c r="A200" s="27"/>
      <c r="B200" s="6" t="s">
        <v>182</v>
      </c>
      <c r="C200" s="7">
        <v>2</v>
      </c>
      <c r="D200" s="7">
        <v>3</v>
      </c>
      <c r="E200" s="8">
        <f t="shared" si="24"/>
        <v>1.7482517482517483E-3</v>
      </c>
      <c r="F200" s="8">
        <f t="shared" si="25"/>
        <v>2.5817555938037868E-3</v>
      </c>
      <c r="G200" s="8">
        <f t="shared" si="27"/>
        <v>0.5</v>
      </c>
      <c r="H200" s="8">
        <f t="shared" si="26"/>
        <v>8.7412587412587413E-4</v>
      </c>
    </row>
    <row r="201" spans="1:8" x14ac:dyDescent="0.2">
      <c r="A201" s="27"/>
      <c r="B201" s="6" t="s">
        <v>183</v>
      </c>
      <c r="C201" s="7">
        <v>0</v>
      </c>
      <c r="D201" s="7">
        <v>1</v>
      </c>
      <c r="E201" s="8" t="str">
        <f t="shared" si="24"/>
        <v/>
      </c>
      <c r="F201" s="8">
        <f t="shared" si="25"/>
        <v>8.6058519793459555E-4</v>
      </c>
      <c r="G201" s="8">
        <f t="shared" si="27"/>
        <v>1</v>
      </c>
      <c r="H201" s="8" t="str">
        <f t="shared" si="26"/>
        <v/>
      </c>
    </row>
    <row r="202" spans="1:8" ht="16.5" customHeight="1" x14ac:dyDescent="0.2">
      <c r="A202" s="27"/>
      <c r="B202" s="6" t="s">
        <v>184</v>
      </c>
      <c r="C202" s="7">
        <v>8</v>
      </c>
      <c r="D202" s="7">
        <v>10</v>
      </c>
      <c r="E202" s="8">
        <f t="shared" si="24"/>
        <v>6.993006993006993E-3</v>
      </c>
      <c r="F202" s="8">
        <f t="shared" si="25"/>
        <v>8.6058519793459545E-3</v>
      </c>
      <c r="G202" s="8">
        <f t="shared" si="27"/>
        <v>0.25</v>
      </c>
      <c r="H202" s="8">
        <f t="shared" si="26"/>
        <v>1.7482517482517483E-3</v>
      </c>
    </row>
    <row r="203" spans="1:8" x14ac:dyDescent="0.2">
      <c r="A203" s="27"/>
      <c r="B203" s="6" t="s">
        <v>185</v>
      </c>
      <c r="C203" s="7">
        <v>5</v>
      </c>
      <c r="D203" s="7">
        <v>9</v>
      </c>
      <c r="E203" s="8">
        <f t="shared" si="24"/>
        <v>4.370629370629371E-3</v>
      </c>
      <c r="F203" s="8">
        <f t="shared" si="25"/>
        <v>7.7452667814113599E-3</v>
      </c>
      <c r="G203" s="8">
        <f t="shared" si="27"/>
        <v>0.8</v>
      </c>
      <c r="H203" s="8">
        <f t="shared" si="26"/>
        <v>3.4965034965034969E-3</v>
      </c>
    </row>
    <row r="204" spans="1:8" x14ac:dyDescent="0.2">
      <c r="A204" s="27"/>
      <c r="B204" s="6" t="s">
        <v>186</v>
      </c>
      <c r="C204" s="7">
        <v>1</v>
      </c>
      <c r="D204" s="7">
        <v>0</v>
      </c>
      <c r="E204" s="8">
        <f t="shared" si="24"/>
        <v>8.7412587412587413E-4</v>
      </c>
      <c r="F204" s="8" t="str">
        <f t="shared" si="25"/>
        <v/>
      </c>
      <c r="G204" s="8">
        <f t="shared" si="27"/>
        <v>-1</v>
      </c>
      <c r="H204" s="8">
        <f t="shared" si="26"/>
        <v>-8.7412587412587413E-4</v>
      </c>
    </row>
    <row r="205" spans="1:8" x14ac:dyDescent="0.2">
      <c r="A205" s="27"/>
      <c r="B205" s="6" t="s">
        <v>187</v>
      </c>
      <c r="C205" s="7">
        <v>0</v>
      </c>
      <c r="D205" s="7">
        <v>0</v>
      </c>
      <c r="E205" s="8" t="str">
        <f t="shared" si="24"/>
        <v/>
      </c>
      <c r="F205" s="8" t="str">
        <f t="shared" si="25"/>
        <v/>
      </c>
      <c r="G205" s="8" t="str">
        <f t="shared" si="27"/>
        <v xml:space="preserve"> </v>
      </c>
      <c r="H205" s="8" t="str">
        <f t="shared" si="26"/>
        <v/>
      </c>
    </row>
    <row r="206" spans="1:8" x14ac:dyDescent="0.2">
      <c r="A206" s="27"/>
      <c r="B206" s="6" t="s">
        <v>188</v>
      </c>
      <c r="C206" s="7">
        <v>1</v>
      </c>
      <c r="D206" s="7">
        <v>1</v>
      </c>
      <c r="E206" s="8">
        <f t="shared" si="24"/>
        <v>8.7412587412587413E-4</v>
      </c>
      <c r="F206" s="8">
        <f t="shared" si="25"/>
        <v>8.6058519793459555E-4</v>
      </c>
      <c r="G206" s="8">
        <f t="shared" si="27"/>
        <v>0</v>
      </c>
      <c r="H206" s="8">
        <f t="shared" si="26"/>
        <v>0</v>
      </c>
    </row>
    <row r="207" spans="1:8" x14ac:dyDescent="0.2">
      <c r="A207" s="27"/>
      <c r="B207" s="6" t="s">
        <v>189</v>
      </c>
      <c r="C207" s="7">
        <v>1</v>
      </c>
      <c r="D207" s="7">
        <v>0</v>
      </c>
      <c r="E207" s="8">
        <f t="shared" si="24"/>
        <v>8.7412587412587413E-4</v>
      </c>
      <c r="F207" s="8" t="str">
        <f t="shared" si="25"/>
        <v/>
      </c>
      <c r="G207" s="8">
        <f t="shared" si="27"/>
        <v>-1</v>
      </c>
      <c r="H207" s="8">
        <f t="shared" si="26"/>
        <v>-8.7412587412587413E-4</v>
      </c>
    </row>
    <row r="208" spans="1:8" x14ac:dyDescent="0.2">
      <c r="A208" s="27"/>
      <c r="B208" s="6" t="s">
        <v>190</v>
      </c>
      <c r="C208" s="7">
        <v>9</v>
      </c>
      <c r="D208" s="7">
        <v>2</v>
      </c>
      <c r="E208" s="8">
        <f t="shared" si="24"/>
        <v>7.8671328671328679E-3</v>
      </c>
      <c r="F208" s="8">
        <f t="shared" si="25"/>
        <v>1.7211703958691911E-3</v>
      </c>
      <c r="G208" s="8">
        <f t="shared" si="27"/>
        <v>-0.77777777777777779</v>
      </c>
      <c r="H208" s="8">
        <f t="shared" si="26"/>
        <v>-6.1188811188811199E-3</v>
      </c>
    </row>
    <row r="209" spans="1:8" x14ac:dyDescent="0.2">
      <c r="A209" s="27"/>
      <c r="B209" s="6" t="s">
        <v>191</v>
      </c>
      <c r="C209" s="7">
        <v>5</v>
      </c>
      <c r="D209" s="7">
        <v>0</v>
      </c>
      <c r="E209" s="8">
        <f t="shared" si="24"/>
        <v>4.370629370629371E-3</v>
      </c>
      <c r="F209" s="8" t="str">
        <f t="shared" si="25"/>
        <v/>
      </c>
      <c r="G209" s="8">
        <f t="shared" si="27"/>
        <v>-1</v>
      </c>
      <c r="H209" s="8">
        <f t="shared" si="26"/>
        <v>-4.370629370629371E-3</v>
      </c>
    </row>
    <row r="210" spans="1:8" x14ac:dyDescent="0.2">
      <c r="A210" s="27"/>
      <c r="B210" s="6" t="s">
        <v>192</v>
      </c>
      <c r="C210" s="7">
        <v>0</v>
      </c>
      <c r="D210" s="7">
        <v>0</v>
      </c>
      <c r="E210" s="8" t="str">
        <f t="shared" si="24"/>
        <v/>
      </c>
      <c r="F210" s="8" t="str">
        <f t="shared" si="25"/>
        <v/>
      </c>
      <c r="G210" s="8" t="str">
        <f t="shared" si="27"/>
        <v xml:space="preserve"> </v>
      </c>
      <c r="H210" s="8" t="str">
        <f t="shared" si="26"/>
        <v/>
      </c>
    </row>
    <row r="211" spans="1:8" x14ac:dyDescent="0.2">
      <c r="A211" s="27"/>
      <c r="B211" s="6" t="s">
        <v>193</v>
      </c>
      <c r="C211" s="7">
        <v>19</v>
      </c>
      <c r="D211" s="7">
        <v>17</v>
      </c>
      <c r="E211" s="8">
        <f t="shared" si="24"/>
        <v>1.6608391608391608E-2</v>
      </c>
      <c r="F211" s="8">
        <f t="shared" si="25"/>
        <v>1.4629948364888123E-2</v>
      </c>
      <c r="G211" s="8">
        <f t="shared" si="27"/>
        <v>-0.10526315789473684</v>
      </c>
      <c r="H211" s="8">
        <f t="shared" si="26"/>
        <v>-1.748251748251748E-3</v>
      </c>
    </row>
    <row r="212" spans="1:8" x14ac:dyDescent="0.2">
      <c r="A212" s="27"/>
      <c r="B212" s="6" t="s">
        <v>194</v>
      </c>
      <c r="C212" s="7">
        <v>66</v>
      </c>
      <c r="D212" s="7">
        <v>48</v>
      </c>
      <c r="E212" s="8">
        <f t="shared" si="24"/>
        <v>5.7692307692307696E-2</v>
      </c>
      <c r="F212" s="8">
        <f t="shared" si="25"/>
        <v>4.1308089500860588E-2</v>
      </c>
      <c r="G212" s="8">
        <f t="shared" si="27"/>
        <v>-0.27272727272727271</v>
      </c>
      <c r="H212" s="8">
        <f t="shared" si="26"/>
        <v>-1.5734265734265732E-2</v>
      </c>
    </row>
    <row r="213" spans="1:8" x14ac:dyDescent="0.2">
      <c r="A213" s="27"/>
      <c r="B213" s="6" t="s">
        <v>195</v>
      </c>
      <c r="C213" s="7">
        <v>41</v>
      </c>
      <c r="D213" s="7">
        <v>21</v>
      </c>
      <c r="E213" s="8">
        <f t="shared" ref="E213:E244" si="28">+IF(C213=0,"",C213/C$181)</f>
        <v>3.583916083916084E-2</v>
      </c>
      <c r="F213" s="8">
        <f t="shared" ref="F213:F244" si="29">+IF(D213=0,"",D213/D$181)</f>
        <v>1.8072289156626505E-2</v>
      </c>
      <c r="G213" s="8">
        <f t="shared" si="27"/>
        <v>-0.48780487804878048</v>
      </c>
      <c r="H213" s="8">
        <f t="shared" ref="H213:H244" si="30">+IF(OR(AND(E213=""),(G213="")),"",E213*G213)</f>
        <v>-1.7482517482517484E-2</v>
      </c>
    </row>
    <row r="214" spans="1:8" x14ac:dyDescent="0.2">
      <c r="A214" s="27"/>
      <c r="B214" s="6" t="s">
        <v>196</v>
      </c>
      <c r="C214" s="7">
        <v>86</v>
      </c>
      <c r="D214" s="7">
        <v>56</v>
      </c>
      <c r="E214" s="8">
        <f t="shared" si="28"/>
        <v>7.5174825174825169E-2</v>
      </c>
      <c r="F214" s="8">
        <f t="shared" si="29"/>
        <v>4.8192771084337352E-2</v>
      </c>
      <c r="G214" s="8">
        <f t="shared" ref="G214:G245" si="31">+IF(AND(C214=0,D214=0)," ",IF(C214=0,1,IF(D214=0,-1,(D214-C214)/C214)))</f>
        <v>-0.34883720930232559</v>
      </c>
      <c r="H214" s="8">
        <f t="shared" si="30"/>
        <v>-2.6223776223776224E-2</v>
      </c>
    </row>
    <row r="215" spans="1:8" x14ac:dyDescent="0.2">
      <c r="A215" s="27"/>
      <c r="B215" s="6" t="s">
        <v>197</v>
      </c>
      <c r="C215" s="7">
        <v>6</v>
      </c>
      <c r="D215" s="7">
        <v>9</v>
      </c>
      <c r="E215" s="8">
        <f t="shared" si="28"/>
        <v>5.244755244755245E-3</v>
      </c>
      <c r="F215" s="8">
        <f t="shared" si="29"/>
        <v>7.7452667814113599E-3</v>
      </c>
      <c r="G215" s="8">
        <f t="shared" si="31"/>
        <v>0.5</v>
      </c>
      <c r="H215" s="8">
        <f t="shared" si="30"/>
        <v>2.6223776223776225E-3</v>
      </c>
    </row>
    <row r="216" spans="1:8" x14ac:dyDescent="0.2">
      <c r="A216" s="27"/>
      <c r="B216" s="6" t="s">
        <v>198</v>
      </c>
      <c r="C216" s="7">
        <v>48</v>
      </c>
      <c r="D216" s="7">
        <v>8</v>
      </c>
      <c r="E216" s="8">
        <f t="shared" si="28"/>
        <v>4.195804195804196E-2</v>
      </c>
      <c r="F216" s="8">
        <f t="shared" si="29"/>
        <v>6.8846815834767644E-3</v>
      </c>
      <c r="G216" s="8">
        <f t="shared" si="31"/>
        <v>-0.83333333333333337</v>
      </c>
      <c r="H216" s="8">
        <f t="shared" si="30"/>
        <v>-3.4965034965034968E-2</v>
      </c>
    </row>
    <row r="217" spans="1:8" x14ac:dyDescent="0.2">
      <c r="A217" s="27"/>
      <c r="B217" s="6" t="s">
        <v>199</v>
      </c>
      <c r="C217" s="7">
        <v>0</v>
      </c>
      <c r="D217" s="7">
        <v>0</v>
      </c>
      <c r="E217" s="8" t="str">
        <f t="shared" si="28"/>
        <v/>
      </c>
      <c r="F217" s="8" t="str">
        <f t="shared" si="29"/>
        <v/>
      </c>
      <c r="G217" s="8" t="str">
        <f t="shared" si="31"/>
        <v xml:space="preserve"> </v>
      </c>
      <c r="H217" s="8" t="str">
        <f t="shared" si="30"/>
        <v/>
      </c>
    </row>
    <row r="218" spans="1:8" x14ac:dyDescent="0.2">
      <c r="A218" s="27"/>
      <c r="B218" s="6" t="s">
        <v>200</v>
      </c>
      <c r="C218" s="7">
        <v>5</v>
      </c>
      <c r="D218" s="7">
        <v>113</v>
      </c>
      <c r="E218" s="8">
        <f t="shared" si="28"/>
        <v>4.370629370629371E-3</v>
      </c>
      <c r="F218" s="8">
        <f t="shared" si="29"/>
        <v>9.72461273666093E-2</v>
      </c>
      <c r="G218" s="8">
        <f t="shared" si="31"/>
        <v>21.6</v>
      </c>
      <c r="H218" s="8">
        <f t="shared" si="30"/>
        <v>9.4405594405594415E-2</v>
      </c>
    </row>
    <row r="219" spans="1:8" x14ac:dyDescent="0.2">
      <c r="A219" s="27"/>
      <c r="B219" s="6" t="s">
        <v>201</v>
      </c>
      <c r="C219" s="7">
        <v>14</v>
      </c>
      <c r="D219" s="7">
        <v>15</v>
      </c>
      <c r="E219" s="8">
        <f t="shared" si="28"/>
        <v>1.2237762237762238E-2</v>
      </c>
      <c r="F219" s="8">
        <f t="shared" si="29"/>
        <v>1.2908777969018933E-2</v>
      </c>
      <c r="G219" s="8">
        <f t="shared" si="31"/>
        <v>7.1428571428571425E-2</v>
      </c>
      <c r="H219" s="8">
        <f t="shared" si="30"/>
        <v>8.7412587412587413E-4</v>
      </c>
    </row>
    <row r="220" spans="1:8" x14ac:dyDescent="0.2">
      <c r="A220" s="27"/>
      <c r="B220" s="6" t="s">
        <v>202</v>
      </c>
      <c r="C220" s="7">
        <v>20</v>
      </c>
      <c r="D220" s="7">
        <v>21</v>
      </c>
      <c r="E220" s="8">
        <f t="shared" si="28"/>
        <v>1.7482517482517484E-2</v>
      </c>
      <c r="F220" s="8">
        <f t="shared" si="29"/>
        <v>1.8072289156626505E-2</v>
      </c>
      <c r="G220" s="8">
        <f t="shared" si="31"/>
        <v>0.05</v>
      </c>
      <c r="H220" s="8">
        <f t="shared" si="30"/>
        <v>8.7412587412587423E-4</v>
      </c>
    </row>
    <row r="221" spans="1:8" x14ac:dyDescent="0.2">
      <c r="A221" s="27"/>
      <c r="B221" s="6" t="s">
        <v>203</v>
      </c>
      <c r="C221" s="7">
        <v>0</v>
      </c>
      <c r="D221" s="7">
        <v>3</v>
      </c>
      <c r="E221" s="8" t="str">
        <f t="shared" si="28"/>
        <v/>
      </c>
      <c r="F221" s="8">
        <f t="shared" si="29"/>
        <v>2.5817555938037868E-3</v>
      </c>
      <c r="G221" s="8">
        <f t="shared" si="31"/>
        <v>1</v>
      </c>
      <c r="H221" s="8" t="str">
        <f t="shared" si="30"/>
        <v/>
      </c>
    </row>
    <row r="222" spans="1:8" x14ac:dyDescent="0.2">
      <c r="A222" s="27"/>
      <c r="B222" s="6" t="s">
        <v>204</v>
      </c>
      <c r="C222" s="7">
        <v>4</v>
      </c>
      <c r="D222" s="7">
        <v>0</v>
      </c>
      <c r="E222" s="8">
        <f t="shared" si="28"/>
        <v>3.4965034965034965E-3</v>
      </c>
      <c r="F222" s="8" t="str">
        <f t="shared" si="29"/>
        <v/>
      </c>
      <c r="G222" s="8">
        <f t="shared" si="31"/>
        <v>-1</v>
      </c>
      <c r="H222" s="8">
        <f t="shared" si="30"/>
        <v>-3.4965034965034965E-3</v>
      </c>
    </row>
    <row r="223" spans="1:8" ht="25.5" x14ac:dyDescent="0.2">
      <c r="A223" s="27"/>
      <c r="B223" s="6" t="s">
        <v>205</v>
      </c>
      <c r="C223" s="7">
        <v>21</v>
      </c>
      <c r="D223" s="7">
        <v>28</v>
      </c>
      <c r="E223" s="8">
        <f t="shared" si="28"/>
        <v>1.8356643356643356E-2</v>
      </c>
      <c r="F223" s="8">
        <f t="shared" si="29"/>
        <v>2.4096385542168676E-2</v>
      </c>
      <c r="G223" s="8">
        <f t="shared" si="31"/>
        <v>0.33333333333333331</v>
      </c>
      <c r="H223" s="8">
        <f t="shared" si="30"/>
        <v>6.1188811188811181E-3</v>
      </c>
    </row>
    <row r="224" spans="1:8" x14ac:dyDescent="0.2">
      <c r="A224" s="27"/>
      <c r="B224" s="6" t="s">
        <v>206</v>
      </c>
      <c r="C224" s="7">
        <v>8</v>
      </c>
      <c r="D224" s="7">
        <v>15</v>
      </c>
      <c r="E224" s="8">
        <f t="shared" si="28"/>
        <v>6.993006993006993E-3</v>
      </c>
      <c r="F224" s="8">
        <f t="shared" si="29"/>
        <v>1.2908777969018933E-2</v>
      </c>
      <c r="G224" s="8">
        <f t="shared" si="31"/>
        <v>0.875</v>
      </c>
      <c r="H224" s="8">
        <f t="shared" si="30"/>
        <v>6.118881118881119E-3</v>
      </c>
    </row>
    <row r="225" spans="1:8" ht="25.5" x14ac:dyDescent="0.2">
      <c r="A225" s="27"/>
      <c r="B225" s="6" t="s">
        <v>207</v>
      </c>
      <c r="C225" s="7">
        <v>0</v>
      </c>
      <c r="D225" s="7">
        <v>1</v>
      </c>
      <c r="E225" s="8" t="str">
        <f t="shared" si="28"/>
        <v/>
      </c>
      <c r="F225" s="8">
        <f t="shared" si="29"/>
        <v>8.6058519793459555E-4</v>
      </c>
      <c r="G225" s="8">
        <f t="shared" si="31"/>
        <v>1</v>
      </c>
      <c r="H225" s="8" t="str">
        <f t="shared" si="30"/>
        <v/>
      </c>
    </row>
    <row r="226" spans="1:8" ht="25.5" x14ac:dyDescent="0.2">
      <c r="A226" s="27"/>
      <c r="B226" s="6" t="s">
        <v>208</v>
      </c>
      <c r="C226" s="7">
        <v>0</v>
      </c>
      <c r="D226" s="7">
        <v>0</v>
      </c>
      <c r="E226" s="8" t="str">
        <f t="shared" si="28"/>
        <v/>
      </c>
      <c r="F226" s="8" t="str">
        <f t="shared" si="29"/>
        <v/>
      </c>
      <c r="G226" s="8" t="str">
        <f t="shared" si="31"/>
        <v xml:space="preserve"> </v>
      </c>
      <c r="H226" s="8" t="str">
        <f t="shared" si="30"/>
        <v/>
      </c>
    </row>
    <row r="227" spans="1:8" x14ac:dyDescent="0.2">
      <c r="A227" s="27"/>
      <c r="B227" s="6" t="s">
        <v>209</v>
      </c>
      <c r="C227" s="7">
        <v>0</v>
      </c>
      <c r="D227" s="7">
        <v>1</v>
      </c>
      <c r="E227" s="8" t="str">
        <f t="shared" si="28"/>
        <v/>
      </c>
      <c r="F227" s="8">
        <f t="shared" si="29"/>
        <v>8.6058519793459555E-4</v>
      </c>
      <c r="G227" s="8">
        <f t="shared" si="31"/>
        <v>1</v>
      </c>
      <c r="H227" s="8" t="str">
        <f t="shared" si="30"/>
        <v/>
      </c>
    </row>
    <row r="228" spans="1:8" x14ac:dyDescent="0.2">
      <c r="A228" s="27"/>
      <c r="B228" s="6" t="s">
        <v>210</v>
      </c>
      <c r="C228" s="7">
        <v>41</v>
      </c>
      <c r="D228" s="7">
        <v>41</v>
      </c>
      <c r="E228" s="8">
        <f t="shared" si="28"/>
        <v>3.583916083916084E-2</v>
      </c>
      <c r="F228" s="8">
        <f t="shared" si="29"/>
        <v>3.5283993115318414E-2</v>
      </c>
      <c r="G228" s="8">
        <f t="shared" si="31"/>
        <v>0</v>
      </c>
      <c r="H228" s="8">
        <f t="shared" si="30"/>
        <v>0</v>
      </c>
    </row>
    <row r="229" spans="1:8" x14ac:dyDescent="0.2">
      <c r="A229" s="27"/>
      <c r="B229" s="6" t="s">
        <v>211</v>
      </c>
      <c r="C229" s="7">
        <v>0</v>
      </c>
      <c r="D229" s="7">
        <v>0</v>
      </c>
      <c r="E229" s="8" t="str">
        <f t="shared" si="28"/>
        <v/>
      </c>
      <c r="F229" s="8" t="str">
        <f t="shared" si="29"/>
        <v/>
      </c>
      <c r="G229" s="8" t="str">
        <f t="shared" si="31"/>
        <v xml:space="preserve"> </v>
      </c>
      <c r="H229" s="8" t="str">
        <f t="shared" si="30"/>
        <v/>
      </c>
    </row>
    <row r="230" spans="1:8" x14ac:dyDescent="0.2">
      <c r="A230" s="27"/>
      <c r="B230" s="6" t="s">
        <v>212</v>
      </c>
      <c r="C230" s="7">
        <v>0</v>
      </c>
      <c r="D230" s="7">
        <v>0</v>
      </c>
      <c r="E230" s="8" t="str">
        <f t="shared" si="28"/>
        <v/>
      </c>
      <c r="F230" s="8" t="str">
        <f t="shared" si="29"/>
        <v/>
      </c>
      <c r="G230" s="8" t="str">
        <f t="shared" si="31"/>
        <v xml:space="preserve"> </v>
      </c>
      <c r="H230" s="8" t="str">
        <f t="shared" si="30"/>
        <v/>
      </c>
    </row>
    <row r="231" spans="1:8" x14ac:dyDescent="0.2">
      <c r="A231" s="27"/>
      <c r="B231" s="6" t="s">
        <v>213</v>
      </c>
      <c r="C231" s="7">
        <v>0</v>
      </c>
      <c r="D231" s="7">
        <v>0</v>
      </c>
      <c r="E231" s="8" t="str">
        <f t="shared" si="28"/>
        <v/>
      </c>
      <c r="F231" s="8" t="str">
        <f t="shared" si="29"/>
        <v/>
      </c>
      <c r="G231" s="8" t="str">
        <f t="shared" si="31"/>
        <v xml:space="preserve"> </v>
      </c>
      <c r="H231" s="8" t="str">
        <f t="shared" si="30"/>
        <v/>
      </c>
    </row>
    <row r="232" spans="1:8" x14ac:dyDescent="0.2">
      <c r="A232" s="27"/>
      <c r="B232" s="6" t="s">
        <v>214</v>
      </c>
      <c r="C232" s="7">
        <v>0</v>
      </c>
      <c r="D232" s="7">
        <v>0</v>
      </c>
      <c r="E232" s="8" t="str">
        <f t="shared" si="28"/>
        <v/>
      </c>
      <c r="F232" s="8" t="str">
        <f t="shared" si="29"/>
        <v/>
      </c>
      <c r="G232" s="8" t="str">
        <f t="shared" si="31"/>
        <v xml:space="preserve"> </v>
      </c>
      <c r="H232" s="8" t="str">
        <f t="shared" si="30"/>
        <v/>
      </c>
    </row>
    <row r="233" spans="1:8" x14ac:dyDescent="0.2">
      <c r="A233" s="27"/>
      <c r="B233" s="6" t="s">
        <v>215</v>
      </c>
      <c r="C233" s="7">
        <v>0</v>
      </c>
      <c r="D233" s="7">
        <v>0</v>
      </c>
      <c r="E233" s="8" t="str">
        <f t="shared" si="28"/>
        <v/>
      </c>
      <c r="F233" s="8" t="str">
        <f t="shared" si="29"/>
        <v/>
      </c>
      <c r="G233" s="8" t="str">
        <f t="shared" si="31"/>
        <v xml:space="preserve"> </v>
      </c>
      <c r="H233" s="8" t="str">
        <f t="shared" si="30"/>
        <v/>
      </c>
    </row>
    <row r="234" spans="1:8" x14ac:dyDescent="0.2">
      <c r="A234" s="27"/>
      <c r="B234" s="6" t="s">
        <v>216</v>
      </c>
      <c r="C234" s="7">
        <v>0</v>
      </c>
      <c r="D234" s="7">
        <v>0</v>
      </c>
      <c r="E234" s="8" t="str">
        <f t="shared" si="28"/>
        <v/>
      </c>
      <c r="F234" s="8" t="str">
        <f t="shared" si="29"/>
        <v/>
      </c>
      <c r="G234" s="8" t="str">
        <f t="shared" si="31"/>
        <v xml:space="preserve"> </v>
      </c>
      <c r="H234" s="8" t="str">
        <f t="shared" si="30"/>
        <v/>
      </c>
    </row>
    <row r="235" spans="1:8" x14ac:dyDescent="0.2">
      <c r="A235" s="27"/>
      <c r="B235" s="6" t="s">
        <v>217</v>
      </c>
      <c r="C235" s="7">
        <v>9</v>
      </c>
      <c r="D235" s="7">
        <v>10</v>
      </c>
      <c r="E235" s="8">
        <f t="shared" si="28"/>
        <v>7.8671328671328679E-3</v>
      </c>
      <c r="F235" s="8">
        <f t="shared" si="29"/>
        <v>8.6058519793459545E-3</v>
      </c>
      <c r="G235" s="8">
        <f t="shared" si="31"/>
        <v>0.1111111111111111</v>
      </c>
      <c r="H235" s="8">
        <f t="shared" si="30"/>
        <v>8.7412587412587413E-4</v>
      </c>
    </row>
    <row r="236" spans="1:8" x14ac:dyDescent="0.2">
      <c r="A236" s="27"/>
      <c r="B236" s="6" t="s">
        <v>218</v>
      </c>
      <c r="C236" s="7">
        <v>0</v>
      </c>
      <c r="D236" s="7">
        <v>0</v>
      </c>
      <c r="E236" s="8" t="str">
        <f t="shared" si="28"/>
        <v/>
      </c>
      <c r="F236" s="8" t="str">
        <f t="shared" si="29"/>
        <v/>
      </c>
      <c r="G236" s="8" t="str">
        <f t="shared" si="31"/>
        <v xml:space="preserve"> </v>
      </c>
      <c r="H236" s="8" t="str">
        <f t="shared" si="30"/>
        <v/>
      </c>
    </row>
    <row r="237" spans="1:8" x14ac:dyDescent="0.2">
      <c r="A237" s="27"/>
      <c r="B237" s="6" t="s">
        <v>219</v>
      </c>
      <c r="C237" s="7">
        <v>0</v>
      </c>
      <c r="D237" s="7">
        <v>0</v>
      </c>
      <c r="E237" s="8" t="str">
        <f t="shared" si="28"/>
        <v/>
      </c>
      <c r="F237" s="8" t="str">
        <f t="shared" si="29"/>
        <v/>
      </c>
      <c r="G237" s="8" t="str">
        <f t="shared" si="31"/>
        <v xml:space="preserve"> </v>
      </c>
      <c r="H237" s="8" t="str">
        <f t="shared" si="30"/>
        <v/>
      </c>
    </row>
    <row r="238" spans="1:8" x14ac:dyDescent="0.2">
      <c r="A238" s="27"/>
      <c r="B238" s="6" t="s">
        <v>220</v>
      </c>
      <c r="C238" s="7">
        <v>0</v>
      </c>
      <c r="D238" s="7">
        <v>2</v>
      </c>
      <c r="E238" s="8" t="str">
        <f t="shared" si="28"/>
        <v/>
      </c>
      <c r="F238" s="8">
        <f t="shared" si="29"/>
        <v>1.7211703958691911E-3</v>
      </c>
      <c r="G238" s="8">
        <f t="shared" si="31"/>
        <v>1</v>
      </c>
      <c r="H238" s="8" t="str">
        <f t="shared" si="30"/>
        <v/>
      </c>
    </row>
    <row r="239" spans="1:8" x14ac:dyDescent="0.2">
      <c r="A239" s="27"/>
      <c r="B239" s="6" t="s">
        <v>221</v>
      </c>
      <c r="C239" s="7">
        <v>0</v>
      </c>
      <c r="D239" s="7">
        <v>0</v>
      </c>
      <c r="E239" s="8" t="str">
        <f t="shared" si="28"/>
        <v/>
      </c>
      <c r="F239" s="8" t="str">
        <f t="shared" si="29"/>
        <v/>
      </c>
      <c r="G239" s="8" t="str">
        <f t="shared" si="31"/>
        <v xml:space="preserve"> </v>
      </c>
      <c r="H239" s="8" t="str">
        <f t="shared" si="30"/>
        <v/>
      </c>
    </row>
    <row r="240" spans="1:8" x14ac:dyDescent="0.2">
      <c r="A240" s="27"/>
      <c r="B240" s="6" t="s">
        <v>222</v>
      </c>
      <c r="C240" s="7">
        <v>0</v>
      </c>
      <c r="D240" s="7">
        <v>0</v>
      </c>
      <c r="E240" s="8" t="str">
        <f t="shared" si="28"/>
        <v/>
      </c>
      <c r="F240" s="8" t="str">
        <f t="shared" si="29"/>
        <v/>
      </c>
      <c r="G240" s="8" t="str">
        <f t="shared" si="31"/>
        <v xml:space="preserve"> </v>
      </c>
      <c r="H240" s="8" t="str">
        <f t="shared" si="30"/>
        <v/>
      </c>
    </row>
    <row r="241" spans="1:8" x14ac:dyDescent="0.2">
      <c r="A241" s="27"/>
      <c r="B241" s="6" t="s">
        <v>223</v>
      </c>
      <c r="C241" s="7">
        <v>11</v>
      </c>
      <c r="D241" s="7">
        <v>33</v>
      </c>
      <c r="E241" s="8">
        <f t="shared" si="28"/>
        <v>9.6153846153846159E-3</v>
      </c>
      <c r="F241" s="8">
        <f t="shared" si="29"/>
        <v>2.8399311531841654E-2</v>
      </c>
      <c r="G241" s="8">
        <f t="shared" si="31"/>
        <v>2</v>
      </c>
      <c r="H241" s="8">
        <f t="shared" si="30"/>
        <v>1.9230769230769232E-2</v>
      </c>
    </row>
    <row r="242" spans="1:8" x14ac:dyDescent="0.2">
      <c r="A242" s="27"/>
      <c r="B242" s="6" t="s">
        <v>224</v>
      </c>
      <c r="C242" s="7">
        <v>3</v>
      </c>
      <c r="D242" s="7">
        <v>8</v>
      </c>
      <c r="E242" s="8">
        <f t="shared" si="28"/>
        <v>2.6223776223776225E-3</v>
      </c>
      <c r="F242" s="8">
        <f t="shared" si="29"/>
        <v>6.8846815834767644E-3</v>
      </c>
      <c r="G242" s="8">
        <f t="shared" si="31"/>
        <v>1.6666666666666667</v>
      </c>
      <c r="H242" s="8">
        <f t="shared" si="30"/>
        <v>4.370629370629371E-3</v>
      </c>
    </row>
    <row r="243" spans="1:8" x14ac:dyDescent="0.2">
      <c r="A243" s="27"/>
      <c r="B243" s="6" t="s">
        <v>225</v>
      </c>
      <c r="C243" s="7">
        <v>0</v>
      </c>
      <c r="D243" s="7">
        <v>0</v>
      </c>
      <c r="E243" s="8" t="str">
        <f t="shared" si="28"/>
        <v/>
      </c>
      <c r="F243" s="8" t="str">
        <f t="shared" si="29"/>
        <v/>
      </c>
      <c r="G243" s="8" t="str">
        <f t="shared" si="31"/>
        <v xml:space="preserve"> </v>
      </c>
      <c r="H243" s="8" t="str">
        <f t="shared" si="30"/>
        <v/>
      </c>
    </row>
    <row r="244" spans="1:8" x14ac:dyDescent="0.2">
      <c r="A244" s="27"/>
      <c r="B244" s="6" t="s">
        <v>226</v>
      </c>
      <c r="C244" s="7">
        <v>0</v>
      </c>
      <c r="D244" s="7">
        <v>0</v>
      </c>
      <c r="E244" s="8" t="str">
        <f t="shared" si="28"/>
        <v/>
      </c>
      <c r="F244" s="8" t="str">
        <f t="shared" si="29"/>
        <v/>
      </c>
      <c r="G244" s="8" t="str">
        <f t="shared" si="31"/>
        <v xml:space="preserve"> </v>
      </c>
      <c r="H244" s="8" t="str">
        <f t="shared" si="30"/>
        <v/>
      </c>
    </row>
    <row r="245" spans="1:8" ht="25.5" x14ac:dyDescent="0.2">
      <c r="A245" s="27"/>
      <c r="B245" s="6" t="s">
        <v>227</v>
      </c>
      <c r="C245" s="7">
        <v>19</v>
      </c>
      <c r="D245" s="7">
        <v>6</v>
      </c>
      <c r="E245" s="8">
        <f t="shared" ref="E245:E276" si="32">+IF(C245=0,"",C245/C$181)</f>
        <v>1.6608391608391608E-2</v>
      </c>
      <c r="F245" s="8">
        <f t="shared" ref="F245:F276" si="33">+IF(D245=0,"",D245/D$181)</f>
        <v>5.1635111876075735E-3</v>
      </c>
      <c r="G245" s="8">
        <f t="shared" si="31"/>
        <v>-0.68421052631578949</v>
      </c>
      <c r="H245" s="8">
        <f t="shared" ref="H245:H276" si="34">+IF(OR(AND(E245=""),(G245="")),"",E245*G245)</f>
        <v>-1.1363636363636364E-2</v>
      </c>
    </row>
    <row r="246" spans="1:8" ht="25.5" x14ac:dyDescent="0.2">
      <c r="A246" s="27"/>
      <c r="B246" s="6" t="s">
        <v>228</v>
      </c>
      <c r="C246" s="7">
        <v>0</v>
      </c>
      <c r="D246" s="7">
        <v>0</v>
      </c>
      <c r="E246" s="8" t="str">
        <f t="shared" si="32"/>
        <v/>
      </c>
      <c r="F246" s="8" t="str">
        <f t="shared" si="33"/>
        <v/>
      </c>
      <c r="G246" s="8" t="str">
        <f t="shared" ref="G246:G277" si="35">+IF(AND(C246=0,D246=0)," ",IF(C246=0,1,IF(D246=0,-1,(D246-C246)/C246)))</f>
        <v xml:space="preserve"> </v>
      </c>
      <c r="H246" s="8" t="str">
        <f t="shared" si="34"/>
        <v/>
      </c>
    </row>
    <row r="247" spans="1:8" x14ac:dyDescent="0.2">
      <c r="A247" s="27"/>
      <c r="B247" s="6" t="s">
        <v>229</v>
      </c>
      <c r="C247" s="7">
        <v>4</v>
      </c>
      <c r="D247" s="7">
        <v>10</v>
      </c>
      <c r="E247" s="8">
        <f t="shared" si="32"/>
        <v>3.4965034965034965E-3</v>
      </c>
      <c r="F247" s="8">
        <f t="shared" si="33"/>
        <v>8.6058519793459545E-3</v>
      </c>
      <c r="G247" s="8">
        <f t="shared" si="35"/>
        <v>1.5</v>
      </c>
      <c r="H247" s="8">
        <f t="shared" si="34"/>
        <v>5.244755244755245E-3</v>
      </c>
    </row>
    <row r="248" spans="1:8" x14ac:dyDescent="0.2">
      <c r="A248" s="27"/>
      <c r="B248" s="6" t="s">
        <v>230</v>
      </c>
      <c r="C248" s="7">
        <v>5</v>
      </c>
      <c r="D248" s="7">
        <v>8</v>
      </c>
      <c r="E248" s="8">
        <f t="shared" si="32"/>
        <v>4.370629370629371E-3</v>
      </c>
      <c r="F248" s="8">
        <f t="shared" si="33"/>
        <v>6.8846815834767644E-3</v>
      </c>
      <c r="G248" s="8">
        <f t="shared" si="35"/>
        <v>0.6</v>
      </c>
      <c r="H248" s="8">
        <f t="shared" si="34"/>
        <v>2.6223776223776225E-3</v>
      </c>
    </row>
    <row r="249" spans="1:8" x14ac:dyDescent="0.2">
      <c r="A249" s="27"/>
      <c r="B249" s="6" t="s">
        <v>231</v>
      </c>
      <c r="C249" s="7">
        <v>0</v>
      </c>
      <c r="D249" s="7">
        <v>0</v>
      </c>
      <c r="E249" s="8" t="str">
        <f t="shared" si="32"/>
        <v/>
      </c>
      <c r="F249" s="8" t="str">
        <f t="shared" si="33"/>
        <v/>
      </c>
      <c r="G249" s="8" t="str">
        <f t="shared" si="35"/>
        <v xml:space="preserve"> </v>
      </c>
      <c r="H249" s="8" t="str">
        <f t="shared" si="34"/>
        <v/>
      </c>
    </row>
    <row r="250" spans="1:8" ht="25.5" x14ac:dyDescent="0.2">
      <c r="A250" s="27"/>
      <c r="B250" s="6" t="s">
        <v>232</v>
      </c>
      <c r="C250" s="7">
        <v>0</v>
      </c>
      <c r="D250" s="7">
        <v>1</v>
      </c>
      <c r="E250" s="8" t="str">
        <f t="shared" si="32"/>
        <v/>
      </c>
      <c r="F250" s="8">
        <f t="shared" si="33"/>
        <v>8.6058519793459555E-4</v>
      </c>
      <c r="G250" s="8">
        <f t="shared" si="35"/>
        <v>1</v>
      </c>
      <c r="H250" s="8" t="str">
        <f t="shared" si="34"/>
        <v/>
      </c>
    </row>
    <row r="251" spans="1:8" x14ac:dyDescent="0.2">
      <c r="A251" s="27"/>
      <c r="B251" s="6" t="s">
        <v>233</v>
      </c>
      <c r="C251" s="7">
        <v>21</v>
      </c>
      <c r="D251" s="7">
        <v>11</v>
      </c>
      <c r="E251" s="8">
        <f t="shared" si="32"/>
        <v>1.8356643356643356E-2</v>
      </c>
      <c r="F251" s="8">
        <f t="shared" si="33"/>
        <v>9.4664371772805508E-3</v>
      </c>
      <c r="G251" s="8">
        <f t="shared" si="35"/>
        <v>-0.47619047619047616</v>
      </c>
      <c r="H251" s="8">
        <f t="shared" si="34"/>
        <v>-8.7412587412587402E-3</v>
      </c>
    </row>
    <row r="252" spans="1:8" x14ac:dyDescent="0.2">
      <c r="A252" s="27"/>
      <c r="B252" s="6" t="s">
        <v>234</v>
      </c>
      <c r="C252" s="7">
        <v>0</v>
      </c>
      <c r="D252" s="7">
        <v>0</v>
      </c>
      <c r="E252" s="8" t="str">
        <f t="shared" si="32"/>
        <v/>
      </c>
      <c r="F252" s="8" t="str">
        <f t="shared" si="33"/>
        <v/>
      </c>
      <c r="G252" s="8" t="str">
        <f t="shared" si="35"/>
        <v xml:space="preserve"> </v>
      </c>
      <c r="H252" s="8" t="str">
        <f t="shared" si="34"/>
        <v/>
      </c>
    </row>
    <row r="253" spans="1:8" x14ac:dyDescent="0.2">
      <c r="A253" s="27"/>
      <c r="B253" s="6" t="s">
        <v>235</v>
      </c>
      <c r="C253" s="7">
        <v>0</v>
      </c>
      <c r="D253" s="7">
        <v>0</v>
      </c>
      <c r="E253" s="8" t="str">
        <f t="shared" si="32"/>
        <v/>
      </c>
      <c r="F253" s="8" t="str">
        <f t="shared" si="33"/>
        <v/>
      </c>
      <c r="G253" s="8" t="str">
        <f t="shared" si="35"/>
        <v xml:space="preserve"> </v>
      </c>
      <c r="H253" s="8" t="str">
        <f t="shared" si="34"/>
        <v/>
      </c>
    </row>
    <row r="254" spans="1:8" x14ac:dyDescent="0.2">
      <c r="A254" s="27"/>
      <c r="B254" s="6" t="s">
        <v>236</v>
      </c>
      <c r="C254" s="7">
        <v>10</v>
      </c>
      <c r="D254" s="7">
        <v>6</v>
      </c>
      <c r="E254" s="8">
        <f t="shared" si="32"/>
        <v>8.7412587412587419E-3</v>
      </c>
      <c r="F254" s="8">
        <f t="shared" si="33"/>
        <v>5.1635111876075735E-3</v>
      </c>
      <c r="G254" s="8">
        <f t="shared" si="35"/>
        <v>-0.4</v>
      </c>
      <c r="H254" s="8">
        <f t="shared" si="34"/>
        <v>-3.4965034965034969E-3</v>
      </c>
    </row>
    <row r="255" spans="1:8" ht="25.5" x14ac:dyDescent="0.2">
      <c r="A255" s="27"/>
      <c r="B255" s="6" t="s">
        <v>237</v>
      </c>
      <c r="C255" s="7">
        <v>0</v>
      </c>
      <c r="D255" s="7">
        <v>0</v>
      </c>
      <c r="E255" s="8" t="str">
        <f t="shared" si="32"/>
        <v/>
      </c>
      <c r="F255" s="8" t="str">
        <f t="shared" si="33"/>
        <v/>
      </c>
      <c r="G255" s="8" t="str">
        <f t="shared" si="35"/>
        <v xml:space="preserve"> </v>
      </c>
      <c r="H255" s="8" t="str">
        <f t="shared" si="34"/>
        <v/>
      </c>
    </row>
    <row r="256" spans="1:8" x14ac:dyDescent="0.2">
      <c r="A256" s="27"/>
      <c r="B256" s="6" t="s">
        <v>238</v>
      </c>
      <c r="C256" s="7">
        <v>0</v>
      </c>
      <c r="D256" s="7">
        <v>0</v>
      </c>
      <c r="E256" s="8" t="str">
        <f t="shared" si="32"/>
        <v/>
      </c>
      <c r="F256" s="8" t="str">
        <f t="shared" si="33"/>
        <v/>
      </c>
      <c r="G256" s="8" t="str">
        <f t="shared" si="35"/>
        <v xml:space="preserve"> </v>
      </c>
      <c r="H256" s="8" t="str">
        <f t="shared" si="34"/>
        <v/>
      </c>
    </row>
    <row r="257" spans="1:8" ht="25.5" x14ac:dyDescent="0.2">
      <c r="A257" s="27"/>
      <c r="B257" s="6" t="s">
        <v>239</v>
      </c>
      <c r="C257" s="7">
        <v>0</v>
      </c>
      <c r="D257" s="7">
        <v>0</v>
      </c>
      <c r="E257" s="8" t="str">
        <f t="shared" si="32"/>
        <v/>
      </c>
      <c r="F257" s="8" t="str">
        <f t="shared" si="33"/>
        <v/>
      </c>
      <c r="G257" s="8" t="str">
        <f t="shared" si="35"/>
        <v xml:space="preserve"> </v>
      </c>
      <c r="H257" s="8" t="str">
        <f t="shared" si="34"/>
        <v/>
      </c>
    </row>
    <row r="258" spans="1:8" x14ac:dyDescent="0.2">
      <c r="A258" s="27"/>
      <c r="B258" s="6" t="s">
        <v>240</v>
      </c>
      <c r="C258" s="7">
        <v>0</v>
      </c>
      <c r="D258" s="7">
        <v>0</v>
      </c>
      <c r="E258" s="8" t="str">
        <f t="shared" si="32"/>
        <v/>
      </c>
      <c r="F258" s="8" t="str">
        <f t="shared" si="33"/>
        <v/>
      </c>
      <c r="G258" s="8" t="str">
        <f t="shared" si="35"/>
        <v xml:space="preserve"> </v>
      </c>
      <c r="H258" s="8" t="str">
        <f t="shared" si="34"/>
        <v/>
      </c>
    </row>
    <row r="259" spans="1:8" x14ac:dyDescent="0.2">
      <c r="A259" s="27"/>
      <c r="B259" s="6" t="s">
        <v>241</v>
      </c>
      <c r="C259" s="7">
        <v>1</v>
      </c>
      <c r="D259" s="7">
        <v>0</v>
      </c>
      <c r="E259" s="8">
        <f t="shared" si="32"/>
        <v>8.7412587412587413E-4</v>
      </c>
      <c r="F259" s="8" t="str">
        <f t="shared" si="33"/>
        <v/>
      </c>
      <c r="G259" s="8">
        <f t="shared" si="35"/>
        <v>-1</v>
      </c>
      <c r="H259" s="8">
        <f t="shared" si="34"/>
        <v>-8.7412587412587413E-4</v>
      </c>
    </row>
    <row r="260" spans="1:8" x14ac:dyDescent="0.2">
      <c r="A260" s="27"/>
      <c r="B260" s="6" t="s">
        <v>242</v>
      </c>
      <c r="C260" s="7">
        <v>0</v>
      </c>
      <c r="D260" s="7">
        <v>0</v>
      </c>
      <c r="E260" s="8" t="str">
        <f t="shared" si="32"/>
        <v/>
      </c>
      <c r="F260" s="8" t="str">
        <f t="shared" si="33"/>
        <v/>
      </c>
      <c r="G260" s="8" t="str">
        <f t="shared" si="35"/>
        <v xml:space="preserve"> </v>
      </c>
      <c r="H260" s="8" t="str">
        <f t="shared" si="34"/>
        <v/>
      </c>
    </row>
    <row r="261" spans="1:8" x14ac:dyDescent="0.2">
      <c r="A261" s="27"/>
      <c r="B261" s="6" t="s">
        <v>243</v>
      </c>
      <c r="C261" s="7">
        <v>0</v>
      </c>
      <c r="D261" s="7">
        <v>0</v>
      </c>
      <c r="E261" s="8" t="str">
        <f t="shared" si="32"/>
        <v/>
      </c>
      <c r="F261" s="8" t="str">
        <f t="shared" si="33"/>
        <v/>
      </c>
      <c r="G261" s="8" t="str">
        <f t="shared" si="35"/>
        <v xml:space="preserve"> </v>
      </c>
      <c r="H261" s="8" t="str">
        <f t="shared" si="34"/>
        <v/>
      </c>
    </row>
    <row r="262" spans="1:8" ht="25.5" x14ac:dyDescent="0.2">
      <c r="A262" s="27"/>
      <c r="B262" s="6" t="s">
        <v>244</v>
      </c>
      <c r="C262" s="7">
        <v>3</v>
      </c>
      <c r="D262" s="7">
        <v>0</v>
      </c>
      <c r="E262" s="8">
        <f t="shared" si="32"/>
        <v>2.6223776223776225E-3</v>
      </c>
      <c r="F262" s="8" t="str">
        <f t="shared" si="33"/>
        <v/>
      </c>
      <c r="G262" s="8">
        <f t="shared" si="35"/>
        <v>-1</v>
      </c>
      <c r="H262" s="8">
        <f t="shared" si="34"/>
        <v>-2.6223776223776225E-3</v>
      </c>
    </row>
    <row r="263" spans="1:8" ht="25.5" x14ac:dyDescent="0.2">
      <c r="A263" s="27"/>
      <c r="B263" s="6" t="s">
        <v>245</v>
      </c>
      <c r="C263" s="7">
        <v>0</v>
      </c>
      <c r="D263" s="7">
        <v>2</v>
      </c>
      <c r="E263" s="8" t="str">
        <f t="shared" si="32"/>
        <v/>
      </c>
      <c r="F263" s="8">
        <f t="shared" si="33"/>
        <v>1.7211703958691911E-3</v>
      </c>
      <c r="G263" s="8">
        <f t="shared" si="35"/>
        <v>1</v>
      </c>
      <c r="H263" s="8" t="str">
        <f t="shared" si="34"/>
        <v/>
      </c>
    </row>
    <row r="264" spans="1:8" x14ac:dyDescent="0.2">
      <c r="A264" s="27"/>
      <c r="B264" s="6" t="s">
        <v>246</v>
      </c>
      <c r="C264" s="7">
        <v>0</v>
      </c>
      <c r="D264" s="7">
        <v>0</v>
      </c>
      <c r="E264" s="8" t="str">
        <f t="shared" si="32"/>
        <v/>
      </c>
      <c r="F264" s="8" t="str">
        <f t="shared" si="33"/>
        <v/>
      </c>
      <c r="G264" s="8" t="str">
        <f t="shared" si="35"/>
        <v xml:space="preserve"> </v>
      </c>
      <c r="H264" s="8" t="str">
        <f t="shared" si="34"/>
        <v/>
      </c>
    </row>
    <row r="265" spans="1:8" ht="25.5" x14ac:dyDescent="0.2">
      <c r="A265" s="27"/>
      <c r="B265" s="6" t="s">
        <v>247</v>
      </c>
      <c r="C265" s="7">
        <v>4</v>
      </c>
      <c r="D265" s="7">
        <v>0</v>
      </c>
      <c r="E265" s="8">
        <f t="shared" si="32"/>
        <v>3.4965034965034965E-3</v>
      </c>
      <c r="F265" s="8" t="str">
        <f t="shared" si="33"/>
        <v/>
      </c>
      <c r="G265" s="8">
        <f t="shared" si="35"/>
        <v>-1</v>
      </c>
      <c r="H265" s="8">
        <f t="shared" si="34"/>
        <v>-3.4965034965034965E-3</v>
      </c>
    </row>
    <row r="266" spans="1:8" x14ac:dyDescent="0.2">
      <c r="A266" s="27"/>
      <c r="B266" s="6" t="s">
        <v>248</v>
      </c>
      <c r="C266" s="7">
        <v>0</v>
      </c>
      <c r="D266" s="7">
        <v>0</v>
      </c>
      <c r="E266" s="8" t="str">
        <f t="shared" si="32"/>
        <v/>
      </c>
      <c r="F266" s="8" t="str">
        <f t="shared" si="33"/>
        <v/>
      </c>
      <c r="G266" s="8" t="str">
        <f t="shared" si="35"/>
        <v xml:space="preserve"> </v>
      </c>
      <c r="H266" s="8" t="str">
        <f t="shared" si="34"/>
        <v/>
      </c>
    </row>
    <row r="267" spans="1:8" x14ac:dyDescent="0.2">
      <c r="A267" s="27"/>
      <c r="B267" s="6" t="s">
        <v>249</v>
      </c>
      <c r="C267" s="7">
        <v>0</v>
      </c>
      <c r="D267" s="7">
        <v>0</v>
      </c>
      <c r="E267" s="8" t="str">
        <f t="shared" si="32"/>
        <v/>
      </c>
      <c r="F267" s="8" t="str">
        <f t="shared" si="33"/>
        <v/>
      </c>
      <c r="G267" s="8" t="str">
        <f t="shared" si="35"/>
        <v xml:space="preserve"> </v>
      </c>
      <c r="H267" s="8" t="str">
        <f t="shared" si="34"/>
        <v/>
      </c>
    </row>
    <row r="268" spans="1:8" x14ac:dyDescent="0.2">
      <c r="A268" s="27"/>
      <c r="B268" s="6" t="s">
        <v>250</v>
      </c>
      <c r="C268" s="7">
        <v>1</v>
      </c>
      <c r="D268" s="7">
        <v>0</v>
      </c>
      <c r="E268" s="8">
        <f t="shared" si="32"/>
        <v>8.7412587412587413E-4</v>
      </c>
      <c r="F268" s="8" t="str">
        <f t="shared" si="33"/>
        <v/>
      </c>
      <c r="G268" s="8">
        <f t="shared" si="35"/>
        <v>-1</v>
      </c>
      <c r="H268" s="8">
        <f t="shared" si="34"/>
        <v>-8.7412587412587413E-4</v>
      </c>
    </row>
    <row r="269" spans="1:8" ht="25.5" x14ac:dyDescent="0.2">
      <c r="A269" s="27"/>
      <c r="B269" s="6" t="s">
        <v>251</v>
      </c>
      <c r="C269" s="7">
        <v>0</v>
      </c>
      <c r="D269" s="7">
        <v>9</v>
      </c>
      <c r="E269" s="8" t="str">
        <f t="shared" si="32"/>
        <v/>
      </c>
      <c r="F269" s="8">
        <f t="shared" si="33"/>
        <v>7.7452667814113599E-3</v>
      </c>
      <c r="G269" s="8">
        <f t="shared" si="35"/>
        <v>1</v>
      </c>
      <c r="H269" s="8" t="str">
        <f t="shared" si="34"/>
        <v/>
      </c>
    </row>
    <row r="270" spans="1:8" x14ac:dyDescent="0.2">
      <c r="A270" s="27"/>
      <c r="B270" s="6" t="s">
        <v>252</v>
      </c>
      <c r="C270" s="7">
        <v>0</v>
      </c>
      <c r="D270" s="7">
        <v>0</v>
      </c>
      <c r="E270" s="8" t="str">
        <f t="shared" si="32"/>
        <v/>
      </c>
      <c r="F270" s="8" t="str">
        <f t="shared" si="33"/>
        <v/>
      </c>
      <c r="G270" s="8" t="str">
        <f t="shared" si="35"/>
        <v xml:space="preserve"> </v>
      </c>
      <c r="H270" s="8" t="str">
        <f t="shared" si="34"/>
        <v/>
      </c>
    </row>
    <row r="271" spans="1:8" x14ac:dyDescent="0.2">
      <c r="A271" s="27"/>
      <c r="B271" s="6" t="s">
        <v>253</v>
      </c>
      <c r="C271" s="7">
        <v>0</v>
      </c>
      <c r="D271" s="7">
        <v>0</v>
      </c>
      <c r="E271" s="8" t="str">
        <f t="shared" si="32"/>
        <v/>
      </c>
      <c r="F271" s="8" t="str">
        <f t="shared" si="33"/>
        <v/>
      </c>
      <c r="G271" s="8" t="str">
        <f t="shared" si="35"/>
        <v xml:space="preserve"> </v>
      </c>
      <c r="H271" s="8" t="str">
        <f t="shared" si="34"/>
        <v/>
      </c>
    </row>
    <row r="272" spans="1:8" x14ac:dyDescent="0.2">
      <c r="A272" s="27"/>
      <c r="B272" s="6" t="s">
        <v>254</v>
      </c>
      <c r="C272" s="7">
        <v>0</v>
      </c>
      <c r="D272" s="7">
        <v>0</v>
      </c>
      <c r="E272" s="8" t="str">
        <f t="shared" si="32"/>
        <v/>
      </c>
      <c r="F272" s="8" t="str">
        <f t="shared" si="33"/>
        <v/>
      </c>
      <c r="G272" s="8" t="str">
        <f t="shared" si="35"/>
        <v xml:space="preserve"> </v>
      </c>
      <c r="H272" s="8" t="str">
        <f t="shared" si="34"/>
        <v/>
      </c>
    </row>
    <row r="273" spans="1:8" x14ac:dyDescent="0.2">
      <c r="A273" s="27"/>
      <c r="B273" s="6" t="s">
        <v>255</v>
      </c>
      <c r="C273" s="7">
        <v>0</v>
      </c>
      <c r="D273" s="7">
        <v>0</v>
      </c>
      <c r="E273" s="8" t="str">
        <f t="shared" si="32"/>
        <v/>
      </c>
      <c r="F273" s="8" t="str">
        <f t="shared" si="33"/>
        <v/>
      </c>
      <c r="G273" s="8" t="str">
        <f t="shared" si="35"/>
        <v xml:space="preserve"> </v>
      </c>
      <c r="H273" s="8" t="str">
        <f t="shared" si="34"/>
        <v/>
      </c>
    </row>
    <row r="274" spans="1:8" x14ac:dyDescent="0.2">
      <c r="A274" s="27"/>
      <c r="B274" s="6" t="s">
        <v>256</v>
      </c>
      <c r="C274" s="7">
        <v>1</v>
      </c>
      <c r="D274" s="7">
        <v>1</v>
      </c>
      <c r="E274" s="8">
        <f t="shared" si="32"/>
        <v>8.7412587412587413E-4</v>
      </c>
      <c r="F274" s="8">
        <f t="shared" si="33"/>
        <v>8.6058519793459555E-4</v>
      </c>
      <c r="G274" s="8">
        <f t="shared" si="35"/>
        <v>0</v>
      </c>
      <c r="H274" s="8">
        <f t="shared" si="34"/>
        <v>0</v>
      </c>
    </row>
    <row r="275" spans="1:8" x14ac:dyDescent="0.2">
      <c r="A275" s="27"/>
      <c r="B275" s="6" t="s">
        <v>257</v>
      </c>
      <c r="C275" s="7">
        <v>0</v>
      </c>
      <c r="D275" s="7">
        <v>0</v>
      </c>
      <c r="E275" s="8" t="str">
        <f t="shared" si="32"/>
        <v/>
      </c>
      <c r="F275" s="8" t="str">
        <f t="shared" si="33"/>
        <v/>
      </c>
      <c r="G275" s="8" t="str">
        <f t="shared" si="35"/>
        <v xml:space="preserve"> </v>
      </c>
      <c r="H275" s="8" t="str">
        <f t="shared" si="34"/>
        <v/>
      </c>
    </row>
    <row r="276" spans="1:8" x14ac:dyDescent="0.2">
      <c r="A276" s="27"/>
      <c r="B276" s="6" t="s">
        <v>258</v>
      </c>
      <c r="C276" s="7">
        <v>0</v>
      </c>
      <c r="D276" s="7">
        <v>0</v>
      </c>
      <c r="E276" s="8" t="str">
        <f t="shared" si="32"/>
        <v/>
      </c>
      <c r="F276" s="8" t="str">
        <f t="shared" si="33"/>
        <v/>
      </c>
      <c r="G276" s="8" t="str">
        <f t="shared" si="35"/>
        <v xml:space="preserve"> </v>
      </c>
      <c r="H276" s="8" t="str">
        <f t="shared" si="34"/>
        <v/>
      </c>
    </row>
    <row r="277" spans="1:8" x14ac:dyDescent="0.2">
      <c r="A277" s="27"/>
      <c r="B277" s="6" t="s">
        <v>259</v>
      </c>
      <c r="C277" s="7">
        <v>0</v>
      </c>
      <c r="D277" s="7">
        <v>50</v>
      </c>
      <c r="E277" s="8" t="str">
        <f t="shared" ref="E277:E308" si="36">+IF(C277=0,"",C277/C$181)</f>
        <v/>
      </c>
      <c r="F277" s="8">
        <f t="shared" ref="F277:F308" si="37">+IF(D277=0,"",D277/D$181)</f>
        <v>4.3029259896729774E-2</v>
      </c>
      <c r="G277" s="8">
        <f t="shared" si="35"/>
        <v>1</v>
      </c>
      <c r="H277" s="8" t="str">
        <f t="shared" ref="H277:H308" si="38">+IF(OR(AND(E277=""),(G277="")),"",E277*G277)</f>
        <v/>
      </c>
    </row>
    <row r="278" spans="1:8" x14ac:dyDescent="0.2">
      <c r="A278" s="27"/>
      <c r="B278" s="6" t="s">
        <v>260</v>
      </c>
      <c r="C278" s="7">
        <v>0</v>
      </c>
      <c r="D278" s="7">
        <v>0</v>
      </c>
      <c r="E278" s="8" t="str">
        <f t="shared" si="36"/>
        <v/>
      </c>
      <c r="F278" s="8" t="str">
        <f t="shared" si="37"/>
        <v/>
      </c>
      <c r="G278" s="8" t="str">
        <f t="shared" ref="G278:G309" si="39">+IF(AND(C278=0,D278=0)," ",IF(C278=0,1,IF(D278=0,-1,(D278-C278)/C278)))</f>
        <v xml:space="preserve"> </v>
      </c>
      <c r="H278" s="8" t="str">
        <f t="shared" si="38"/>
        <v/>
      </c>
    </row>
    <row r="279" spans="1:8" x14ac:dyDescent="0.2">
      <c r="A279" s="27"/>
      <c r="B279" s="6" t="s">
        <v>261</v>
      </c>
      <c r="C279" s="7">
        <v>0</v>
      </c>
      <c r="D279" s="7">
        <v>0</v>
      </c>
      <c r="E279" s="8" t="str">
        <f t="shared" si="36"/>
        <v/>
      </c>
      <c r="F279" s="8" t="str">
        <f t="shared" si="37"/>
        <v/>
      </c>
      <c r="G279" s="8" t="str">
        <f t="shared" si="39"/>
        <v xml:space="preserve"> </v>
      </c>
      <c r="H279" s="8" t="str">
        <f t="shared" si="38"/>
        <v/>
      </c>
    </row>
    <row r="280" spans="1:8" x14ac:dyDescent="0.2">
      <c r="A280" s="27"/>
      <c r="B280" s="6" t="s">
        <v>262</v>
      </c>
      <c r="C280" s="7">
        <v>0</v>
      </c>
      <c r="D280" s="7">
        <v>3</v>
      </c>
      <c r="E280" s="8" t="str">
        <f t="shared" si="36"/>
        <v/>
      </c>
      <c r="F280" s="8">
        <f t="shared" si="37"/>
        <v>2.5817555938037868E-3</v>
      </c>
      <c r="G280" s="8">
        <f t="shared" si="39"/>
        <v>1</v>
      </c>
      <c r="H280" s="8" t="str">
        <f t="shared" si="38"/>
        <v/>
      </c>
    </row>
    <row r="281" spans="1:8" x14ac:dyDescent="0.2">
      <c r="A281" s="27"/>
      <c r="B281" s="6" t="s">
        <v>263</v>
      </c>
      <c r="C281" s="7">
        <v>1</v>
      </c>
      <c r="D281" s="7">
        <v>0</v>
      </c>
      <c r="E281" s="8">
        <f t="shared" si="36"/>
        <v>8.7412587412587413E-4</v>
      </c>
      <c r="F281" s="8" t="str">
        <f t="shared" si="37"/>
        <v/>
      </c>
      <c r="G281" s="8">
        <f t="shared" si="39"/>
        <v>-1</v>
      </c>
      <c r="H281" s="8">
        <f t="shared" si="38"/>
        <v>-8.7412587412587413E-4</v>
      </c>
    </row>
    <row r="282" spans="1:8" x14ac:dyDescent="0.2">
      <c r="A282" s="27"/>
      <c r="B282" s="6" t="s">
        <v>264</v>
      </c>
      <c r="C282" s="7">
        <v>0</v>
      </c>
      <c r="D282" s="7">
        <v>0</v>
      </c>
      <c r="E282" s="8" t="str">
        <f t="shared" si="36"/>
        <v/>
      </c>
      <c r="F282" s="8" t="str">
        <f t="shared" si="37"/>
        <v/>
      </c>
      <c r="G282" s="8" t="str">
        <f t="shared" si="39"/>
        <v xml:space="preserve"> </v>
      </c>
      <c r="H282" s="8" t="str">
        <f t="shared" si="38"/>
        <v/>
      </c>
    </row>
    <row r="283" spans="1:8" x14ac:dyDescent="0.2">
      <c r="A283" s="27"/>
      <c r="B283" s="6" t="s">
        <v>265</v>
      </c>
      <c r="C283" s="7">
        <v>0</v>
      </c>
      <c r="D283" s="7">
        <v>0</v>
      </c>
      <c r="E283" s="8" t="str">
        <f t="shared" si="36"/>
        <v/>
      </c>
      <c r="F283" s="8" t="str">
        <f t="shared" si="37"/>
        <v/>
      </c>
      <c r="G283" s="8" t="str">
        <f t="shared" si="39"/>
        <v xml:space="preserve"> </v>
      </c>
      <c r="H283" s="8" t="str">
        <f t="shared" si="38"/>
        <v/>
      </c>
    </row>
    <row r="284" spans="1:8" x14ac:dyDescent="0.2">
      <c r="A284" s="27"/>
      <c r="B284" s="6" t="s">
        <v>266</v>
      </c>
      <c r="C284" s="7">
        <v>0</v>
      </c>
      <c r="D284" s="7">
        <v>0</v>
      </c>
      <c r="E284" s="8" t="str">
        <f t="shared" si="36"/>
        <v/>
      </c>
      <c r="F284" s="8" t="str">
        <f t="shared" si="37"/>
        <v/>
      </c>
      <c r="G284" s="8" t="str">
        <f t="shared" si="39"/>
        <v xml:space="preserve"> </v>
      </c>
      <c r="H284" s="8" t="str">
        <f t="shared" si="38"/>
        <v/>
      </c>
    </row>
    <row r="285" spans="1:8" x14ac:dyDescent="0.2">
      <c r="A285" s="27"/>
      <c r="B285" s="6" t="s">
        <v>267</v>
      </c>
      <c r="C285" s="7">
        <v>16</v>
      </c>
      <c r="D285" s="7">
        <v>9</v>
      </c>
      <c r="E285" s="8">
        <f t="shared" si="36"/>
        <v>1.3986013986013986E-2</v>
      </c>
      <c r="F285" s="8">
        <f t="shared" si="37"/>
        <v>7.7452667814113599E-3</v>
      </c>
      <c r="G285" s="8">
        <f t="shared" si="39"/>
        <v>-0.4375</v>
      </c>
      <c r="H285" s="8">
        <f t="shared" si="38"/>
        <v>-6.118881118881119E-3</v>
      </c>
    </row>
    <row r="286" spans="1:8" ht="25.5" x14ac:dyDescent="0.2">
      <c r="A286" s="27"/>
      <c r="B286" s="6" t="s">
        <v>268</v>
      </c>
      <c r="C286" s="7">
        <v>29</v>
      </c>
      <c r="D286" s="7">
        <v>54</v>
      </c>
      <c r="E286" s="8">
        <f t="shared" si="36"/>
        <v>2.5349650349650348E-2</v>
      </c>
      <c r="F286" s="8">
        <f t="shared" si="37"/>
        <v>4.6471600688468159E-2</v>
      </c>
      <c r="G286" s="8">
        <f t="shared" si="39"/>
        <v>0.86206896551724133</v>
      </c>
      <c r="H286" s="8">
        <f t="shared" si="38"/>
        <v>2.1853146853146852E-2</v>
      </c>
    </row>
    <row r="287" spans="1:8" x14ac:dyDescent="0.2">
      <c r="A287" s="27"/>
      <c r="B287" s="6" t="s">
        <v>269</v>
      </c>
      <c r="C287" s="7">
        <v>6</v>
      </c>
      <c r="D287" s="7">
        <v>8</v>
      </c>
      <c r="E287" s="8">
        <f t="shared" si="36"/>
        <v>5.244755244755245E-3</v>
      </c>
      <c r="F287" s="8">
        <f t="shared" si="37"/>
        <v>6.8846815834767644E-3</v>
      </c>
      <c r="G287" s="8">
        <f t="shared" si="39"/>
        <v>0.33333333333333331</v>
      </c>
      <c r="H287" s="8">
        <f t="shared" si="38"/>
        <v>1.7482517482517483E-3</v>
      </c>
    </row>
    <row r="288" spans="1:8" x14ac:dyDescent="0.2">
      <c r="A288" s="27"/>
      <c r="B288" s="6" t="s">
        <v>270</v>
      </c>
      <c r="C288" s="7">
        <v>5</v>
      </c>
      <c r="D288" s="7">
        <v>0</v>
      </c>
      <c r="E288" s="8">
        <f t="shared" si="36"/>
        <v>4.370629370629371E-3</v>
      </c>
      <c r="F288" s="8" t="str">
        <f t="shared" si="37"/>
        <v/>
      </c>
      <c r="G288" s="8">
        <f t="shared" si="39"/>
        <v>-1</v>
      </c>
      <c r="H288" s="8">
        <f t="shared" si="38"/>
        <v>-4.370629370629371E-3</v>
      </c>
    </row>
    <row r="289" spans="1:8" x14ac:dyDescent="0.2">
      <c r="A289" s="27"/>
      <c r="B289" s="6" t="s">
        <v>271</v>
      </c>
      <c r="C289" s="7">
        <v>0</v>
      </c>
      <c r="D289" s="7">
        <v>0</v>
      </c>
      <c r="E289" s="8" t="str">
        <f t="shared" si="36"/>
        <v/>
      </c>
      <c r="F289" s="8" t="str">
        <f t="shared" si="37"/>
        <v/>
      </c>
      <c r="G289" s="8" t="str">
        <f t="shared" si="39"/>
        <v xml:space="preserve"> </v>
      </c>
      <c r="H289" s="8" t="str">
        <f t="shared" si="38"/>
        <v/>
      </c>
    </row>
    <row r="290" spans="1:8" ht="15" customHeight="1" x14ac:dyDescent="0.2">
      <c r="A290" s="27"/>
      <c r="B290" s="6" t="s">
        <v>272</v>
      </c>
      <c r="C290" s="7">
        <v>0</v>
      </c>
      <c r="D290" s="7">
        <v>0</v>
      </c>
      <c r="E290" s="8" t="str">
        <f t="shared" si="36"/>
        <v/>
      </c>
      <c r="F290" s="8" t="str">
        <f t="shared" si="37"/>
        <v/>
      </c>
      <c r="G290" s="8" t="str">
        <f t="shared" si="39"/>
        <v xml:space="preserve"> </v>
      </c>
      <c r="H290" s="8" t="str">
        <f t="shared" si="38"/>
        <v/>
      </c>
    </row>
    <row r="291" spans="1:8" x14ac:dyDescent="0.2">
      <c r="A291" s="27"/>
      <c r="B291" s="6" t="s">
        <v>273</v>
      </c>
      <c r="C291" s="7">
        <v>0</v>
      </c>
      <c r="D291" s="7">
        <v>0</v>
      </c>
      <c r="E291" s="8" t="str">
        <f t="shared" si="36"/>
        <v/>
      </c>
      <c r="F291" s="8" t="str">
        <f t="shared" si="37"/>
        <v/>
      </c>
      <c r="G291" s="8" t="str">
        <f t="shared" si="39"/>
        <v xml:space="preserve"> </v>
      </c>
      <c r="H291" s="8" t="str">
        <f t="shared" si="38"/>
        <v/>
      </c>
    </row>
    <row r="292" spans="1:8" x14ac:dyDescent="0.2">
      <c r="A292" s="27"/>
      <c r="B292" s="6" t="s">
        <v>274</v>
      </c>
      <c r="C292" s="7">
        <v>1</v>
      </c>
      <c r="D292" s="7">
        <v>10</v>
      </c>
      <c r="E292" s="8">
        <f t="shared" si="36"/>
        <v>8.7412587412587413E-4</v>
      </c>
      <c r="F292" s="8">
        <f t="shared" si="37"/>
        <v>8.6058519793459545E-3</v>
      </c>
      <c r="G292" s="8">
        <f t="shared" si="39"/>
        <v>9</v>
      </c>
      <c r="H292" s="8">
        <f t="shared" si="38"/>
        <v>7.8671328671328679E-3</v>
      </c>
    </row>
    <row r="293" spans="1:8" x14ac:dyDescent="0.2">
      <c r="A293" s="27"/>
      <c r="B293" s="6" t="s">
        <v>275</v>
      </c>
      <c r="C293" s="7">
        <v>18</v>
      </c>
      <c r="D293" s="7">
        <v>15</v>
      </c>
      <c r="E293" s="8">
        <f t="shared" si="36"/>
        <v>1.5734265734265736E-2</v>
      </c>
      <c r="F293" s="8">
        <f t="shared" si="37"/>
        <v>1.2908777969018933E-2</v>
      </c>
      <c r="G293" s="8">
        <f t="shared" si="39"/>
        <v>-0.16666666666666666</v>
      </c>
      <c r="H293" s="8">
        <f t="shared" si="38"/>
        <v>-2.6223776223776225E-3</v>
      </c>
    </row>
    <row r="294" spans="1:8" x14ac:dyDescent="0.2">
      <c r="A294" s="27"/>
      <c r="B294" s="6" t="s">
        <v>276</v>
      </c>
      <c r="C294" s="7">
        <v>0</v>
      </c>
      <c r="D294" s="7">
        <v>0</v>
      </c>
      <c r="E294" s="8" t="str">
        <f t="shared" si="36"/>
        <v/>
      </c>
      <c r="F294" s="8" t="str">
        <f t="shared" si="37"/>
        <v/>
      </c>
      <c r="G294" s="8" t="str">
        <f t="shared" si="39"/>
        <v xml:space="preserve"> </v>
      </c>
      <c r="H294" s="8" t="str">
        <f t="shared" si="38"/>
        <v/>
      </c>
    </row>
    <row r="295" spans="1:8" x14ac:dyDescent="0.2">
      <c r="A295" s="27"/>
      <c r="B295" s="6" t="s">
        <v>277</v>
      </c>
      <c r="C295" s="7">
        <v>0</v>
      </c>
      <c r="D295" s="7">
        <v>0</v>
      </c>
      <c r="E295" s="8" t="str">
        <f t="shared" si="36"/>
        <v/>
      </c>
      <c r="F295" s="8" t="str">
        <f t="shared" si="37"/>
        <v/>
      </c>
      <c r="G295" s="8" t="str">
        <f t="shared" si="39"/>
        <v xml:space="preserve"> </v>
      </c>
      <c r="H295" s="8" t="str">
        <f t="shared" si="38"/>
        <v/>
      </c>
    </row>
    <row r="296" spans="1:8" x14ac:dyDescent="0.2">
      <c r="A296" s="27" t="s">
        <v>668</v>
      </c>
      <c r="B296" s="6" t="s">
        <v>278</v>
      </c>
      <c r="C296" s="7">
        <v>0</v>
      </c>
      <c r="D296" s="7">
        <v>0</v>
      </c>
      <c r="E296" s="8" t="str">
        <f t="shared" si="36"/>
        <v/>
      </c>
      <c r="F296" s="8" t="str">
        <f t="shared" si="37"/>
        <v/>
      </c>
      <c r="G296" s="8" t="str">
        <f t="shared" si="39"/>
        <v xml:space="preserve"> </v>
      </c>
      <c r="H296" s="8" t="str">
        <f t="shared" si="38"/>
        <v/>
      </c>
    </row>
    <row r="297" spans="1:8" x14ac:dyDescent="0.2">
      <c r="A297" s="27"/>
      <c r="B297" s="6" t="s">
        <v>279</v>
      </c>
      <c r="C297" s="7">
        <v>0</v>
      </c>
      <c r="D297" s="7">
        <v>5</v>
      </c>
      <c r="E297" s="8" t="str">
        <f t="shared" si="36"/>
        <v/>
      </c>
      <c r="F297" s="8">
        <f t="shared" si="37"/>
        <v>4.3029259896729772E-3</v>
      </c>
      <c r="G297" s="8">
        <f t="shared" si="39"/>
        <v>1</v>
      </c>
      <c r="H297" s="8" t="str">
        <f t="shared" si="38"/>
        <v/>
      </c>
    </row>
    <row r="298" spans="1:8" x14ac:dyDescent="0.2">
      <c r="A298" s="27"/>
      <c r="B298" s="6" t="s">
        <v>280</v>
      </c>
      <c r="C298" s="7">
        <v>1</v>
      </c>
      <c r="D298" s="7">
        <v>2</v>
      </c>
      <c r="E298" s="8">
        <f t="shared" si="36"/>
        <v>8.7412587412587413E-4</v>
      </c>
      <c r="F298" s="8">
        <f t="shared" si="37"/>
        <v>1.7211703958691911E-3</v>
      </c>
      <c r="G298" s="8">
        <f t="shared" si="39"/>
        <v>1</v>
      </c>
      <c r="H298" s="8">
        <f t="shared" si="38"/>
        <v>8.7412587412587413E-4</v>
      </c>
    </row>
    <row r="299" spans="1:8" x14ac:dyDescent="0.2">
      <c r="A299" s="27"/>
      <c r="B299" s="6" t="s">
        <v>281</v>
      </c>
      <c r="C299" s="7">
        <v>12</v>
      </c>
      <c r="D299" s="7">
        <v>4</v>
      </c>
      <c r="E299" s="8">
        <f t="shared" si="36"/>
        <v>1.048951048951049E-2</v>
      </c>
      <c r="F299" s="8">
        <f t="shared" si="37"/>
        <v>3.4423407917383822E-3</v>
      </c>
      <c r="G299" s="8">
        <f t="shared" si="39"/>
        <v>-0.66666666666666663</v>
      </c>
      <c r="H299" s="8">
        <f t="shared" si="38"/>
        <v>-6.993006993006993E-3</v>
      </c>
    </row>
    <row r="300" spans="1:8" x14ac:dyDescent="0.2">
      <c r="A300" s="27"/>
      <c r="B300" s="6" t="s">
        <v>282</v>
      </c>
      <c r="C300" s="7">
        <v>0</v>
      </c>
      <c r="D300" s="7">
        <v>0</v>
      </c>
      <c r="E300" s="8" t="str">
        <f t="shared" si="36"/>
        <v/>
      </c>
      <c r="F300" s="8" t="str">
        <f t="shared" si="37"/>
        <v/>
      </c>
      <c r="G300" s="8" t="str">
        <f t="shared" si="39"/>
        <v xml:space="preserve"> </v>
      </c>
      <c r="H300" s="8" t="str">
        <f t="shared" si="38"/>
        <v/>
      </c>
    </row>
    <row r="301" spans="1:8" x14ac:dyDescent="0.2">
      <c r="A301" s="27"/>
      <c r="B301" s="6" t="s">
        <v>283</v>
      </c>
      <c r="C301" s="7">
        <v>100</v>
      </c>
      <c r="D301" s="7">
        <v>5</v>
      </c>
      <c r="E301" s="8">
        <f t="shared" si="36"/>
        <v>8.7412587412587409E-2</v>
      </c>
      <c r="F301" s="8">
        <f t="shared" si="37"/>
        <v>4.3029259896729772E-3</v>
      </c>
      <c r="G301" s="8">
        <f t="shared" si="39"/>
        <v>-0.95</v>
      </c>
      <c r="H301" s="8">
        <f t="shared" si="38"/>
        <v>-8.3041958041958033E-2</v>
      </c>
    </row>
    <row r="302" spans="1:8" x14ac:dyDescent="0.2">
      <c r="A302" s="27"/>
      <c r="B302" s="6" t="s">
        <v>284</v>
      </c>
      <c r="C302" s="7">
        <v>1</v>
      </c>
      <c r="D302" s="7">
        <v>5</v>
      </c>
      <c r="E302" s="8">
        <f t="shared" si="36"/>
        <v>8.7412587412587413E-4</v>
      </c>
      <c r="F302" s="8">
        <f t="shared" si="37"/>
        <v>4.3029259896729772E-3</v>
      </c>
      <c r="G302" s="8">
        <f t="shared" si="39"/>
        <v>4</v>
      </c>
      <c r="H302" s="8">
        <f t="shared" si="38"/>
        <v>3.4965034965034965E-3</v>
      </c>
    </row>
    <row r="303" spans="1:8" x14ac:dyDescent="0.2">
      <c r="A303" s="27"/>
      <c r="B303" s="6" t="s">
        <v>285</v>
      </c>
      <c r="C303" s="7">
        <v>0</v>
      </c>
      <c r="D303" s="7">
        <v>0</v>
      </c>
      <c r="E303" s="8" t="str">
        <f t="shared" si="36"/>
        <v/>
      </c>
      <c r="F303" s="8" t="str">
        <f t="shared" si="37"/>
        <v/>
      </c>
      <c r="G303" s="8" t="str">
        <f t="shared" si="39"/>
        <v xml:space="preserve"> </v>
      </c>
      <c r="H303" s="8" t="str">
        <f t="shared" si="38"/>
        <v/>
      </c>
    </row>
    <row r="304" spans="1:8" ht="25.5" x14ac:dyDescent="0.2">
      <c r="A304" s="27"/>
      <c r="B304" s="6" t="s">
        <v>286</v>
      </c>
      <c r="C304" s="7">
        <v>0</v>
      </c>
      <c r="D304" s="7">
        <v>5</v>
      </c>
      <c r="E304" s="8" t="str">
        <f t="shared" si="36"/>
        <v/>
      </c>
      <c r="F304" s="8">
        <f t="shared" si="37"/>
        <v>4.3029259896729772E-3</v>
      </c>
      <c r="G304" s="8">
        <f t="shared" si="39"/>
        <v>1</v>
      </c>
      <c r="H304" s="8" t="str">
        <f t="shared" si="38"/>
        <v/>
      </c>
    </row>
    <row r="305" spans="1:8" x14ac:dyDescent="0.2">
      <c r="A305" s="27"/>
      <c r="B305" s="6" t="s">
        <v>287</v>
      </c>
      <c r="C305" s="7">
        <v>23</v>
      </c>
      <c r="D305" s="7">
        <v>22</v>
      </c>
      <c r="E305" s="8">
        <f t="shared" si="36"/>
        <v>2.0104895104895104E-2</v>
      </c>
      <c r="F305" s="8">
        <f t="shared" si="37"/>
        <v>1.8932874354561102E-2</v>
      </c>
      <c r="G305" s="8">
        <f t="shared" si="39"/>
        <v>-4.3478260869565216E-2</v>
      </c>
      <c r="H305" s="8">
        <f t="shared" si="38"/>
        <v>-8.7412587412587402E-4</v>
      </c>
    </row>
    <row r="306" spans="1:8" x14ac:dyDescent="0.2">
      <c r="A306" s="27"/>
      <c r="B306" s="6" t="s">
        <v>288</v>
      </c>
      <c r="C306" s="7">
        <v>0</v>
      </c>
      <c r="D306" s="7">
        <v>0</v>
      </c>
      <c r="E306" s="8" t="str">
        <f t="shared" si="36"/>
        <v/>
      </c>
      <c r="F306" s="8" t="str">
        <f t="shared" si="37"/>
        <v/>
      </c>
      <c r="G306" s="8" t="str">
        <f t="shared" si="39"/>
        <v xml:space="preserve"> </v>
      </c>
      <c r="H306" s="8" t="str">
        <f t="shared" si="38"/>
        <v/>
      </c>
    </row>
    <row r="307" spans="1:8" x14ac:dyDescent="0.2">
      <c r="A307" s="27"/>
      <c r="B307" s="6" t="s">
        <v>289</v>
      </c>
      <c r="C307" s="7">
        <v>1</v>
      </c>
      <c r="D307" s="7">
        <v>1</v>
      </c>
      <c r="E307" s="8">
        <f t="shared" si="36"/>
        <v>8.7412587412587413E-4</v>
      </c>
      <c r="F307" s="8">
        <f t="shared" si="37"/>
        <v>8.6058519793459555E-4</v>
      </c>
      <c r="G307" s="8">
        <f t="shared" si="39"/>
        <v>0</v>
      </c>
      <c r="H307" s="8">
        <f t="shared" si="38"/>
        <v>0</v>
      </c>
    </row>
    <row r="308" spans="1:8" x14ac:dyDescent="0.2">
      <c r="A308" s="27"/>
      <c r="B308" s="6" t="s">
        <v>290</v>
      </c>
      <c r="C308" s="7">
        <v>1</v>
      </c>
      <c r="D308" s="7">
        <v>0</v>
      </c>
      <c r="E308" s="8">
        <f t="shared" si="36"/>
        <v>8.7412587412587413E-4</v>
      </c>
      <c r="F308" s="8" t="str">
        <f t="shared" si="37"/>
        <v/>
      </c>
      <c r="G308" s="8">
        <f t="shared" si="39"/>
        <v>-1</v>
      </c>
      <c r="H308" s="8">
        <f t="shared" si="38"/>
        <v>-8.7412587412587413E-4</v>
      </c>
    </row>
    <row r="309" spans="1:8" x14ac:dyDescent="0.2">
      <c r="A309" s="27"/>
      <c r="B309" s="6" t="s">
        <v>291</v>
      </c>
      <c r="C309" s="7">
        <v>0</v>
      </c>
      <c r="D309" s="7">
        <v>1</v>
      </c>
      <c r="E309" s="8" t="str">
        <f t="shared" ref="E309:E340" si="40">+IF(C309=0,"",C309/C$181)</f>
        <v/>
      </c>
      <c r="F309" s="8">
        <f t="shared" ref="F309:F340" si="41">+IF(D309=0,"",D309/D$181)</f>
        <v>8.6058519793459555E-4</v>
      </c>
      <c r="G309" s="8">
        <f t="shared" si="39"/>
        <v>1</v>
      </c>
      <c r="H309" s="8" t="str">
        <f t="shared" ref="H309:H340" si="42">+IF(OR(AND(E309=""),(G309="")),"",E309*G309)</f>
        <v/>
      </c>
    </row>
    <row r="310" spans="1:8" x14ac:dyDescent="0.2">
      <c r="A310" s="27"/>
      <c r="B310" s="6" t="s">
        <v>292</v>
      </c>
      <c r="C310" s="7">
        <v>0</v>
      </c>
      <c r="D310" s="7">
        <v>0</v>
      </c>
      <c r="E310" s="8" t="str">
        <f t="shared" si="40"/>
        <v/>
      </c>
      <c r="F310" s="8" t="str">
        <f t="shared" si="41"/>
        <v/>
      </c>
      <c r="G310" s="8" t="str">
        <f t="shared" ref="G310:G341" si="43">+IF(AND(C310=0,D310=0)," ",IF(C310=0,1,IF(D310=0,-1,(D310-C310)/C310)))</f>
        <v xml:space="preserve"> </v>
      </c>
      <c r="H310" s="8" t="str">
        <f t="shared" si="42"/>
        <v/>
      </c>
    </row>
    <row r="311" spans="1:8" x14ac:dyDescent="0.2">
      <c r="A311" s="27"/>
      <c r="B311" s="6" t="s">
        <v>293</v>
      </c>
      <c r="C311" s="7">
        <v>4</v>
      </c>
      <c r="D311" s="7">
        <v>0</v>
      </c>
      <c r="E311" s="8">
        <f t="shared" si="40"/>
        <v>3.4965034965034965E-3</v>
      </c>
      <c r="F311" s="8" t="str">
        <f t="shared" si="41"/>
        <v/>
      </c>
      <c r="G311" s="8">
        <f t="shared" si="43"/>
        <v>-1</v>
      </c>
      <c r="H311" s="8">
        <f t="shared" si="42"/>
        <v>-3.4965034965034965E-3</v>
      </c>
    </row>
    <row r="312" spans="1:8" x14ac:dyDescent="0.2">
      <c r="A312" s="27" t="s">
        <v>668</v>
      </c>
      <c r="B312" s="6" t="s">
        <v>294</v>
      </c>
      <c r="C312" s="7">
        <v>0</v>
      </c>
      <c r="D312" s="7">
        <v>0</v>
      </c>
      <c r="E312" s="8" t="str">
        <f t="shared" si="40"/>
        <v/>
      </c>
      <c r="F312" s="8" t="str">
        <f t="shared" si="41"/>
        <v/>
      </c>
      <c r="G312" s="8" t="str">
        <f t="shared" si="43"/>
        <v xml:space="preserve"> </v>
      </c>
      <c r="H312" s="8" t="str">
        <f t="shared" si="42"/>
        <v/>
      </c>
    </row>
    <row r="313" spans="1:8" x14ac:dyDescent="0.2">
      <c r="A313" s="27"/>
      <c r="B313" s="6" t="s">
        <v>295</v>
      </c>
      <c r="C313" s="7">
        <v>1</v>
      </c>
      <c r="D313" s="7">
        <v>0</v>
      </c>
      <c r="E313" s="8">
        <f t="shared" si="40"/>
        <v>8.7412587412587413E-4</v>
      </c>
      <c r="F313" s="8" t="str">
        <f t="shared" si="41"/>
        <v/>
      </c>
      <c r="G313" s="8">
        <f t="shared" si="43"/>
        <v>-1</v>
      </c>
      <c r="H313" s="8">
        <f t="shared" si="42"/>
        <v>-8.7412587412587413E-4</v>
      </c>
    </row>
    <row r="314" spans="1:8" ht="25.5" x14ac:dyDescent="0.2">
      <c r="A314" s="27"/>
      <c r="B314" s="6" t="s">
        <v>296</v>
      </c>
      <c r="C314" s="7">
        <v>86</v>
      </c>
      <c r="D314" s="7">
        <v>64</v>
      </c>
      <c r="E314" s="8">
        <f t="shared" si="40"/>
        <v>7.5174825174825169E-2</v>
      </c>
      <c r="F314" s="8">
        <f t="shared" si="41"/>
        <v>5.5077452667814115E-2</v>
      </c>
      <c r="G314" s="8">
        <f t="shared" si="43"/>
        <v>-0.2558139534883721</v>
      </c>
      <c r="H314" s="8">
        <f t="shared" si="42"/>
        <v>-1.9230769230769228E-2</v>
      </c>
    </row>
    <row r="315" spans="1:8" x14ac:dyDescent="0.2">
      <c r="A315" s="27"/>
      <c r="B315" s="6" t="s">
        <v>297</v>
      </c>
      <c r="C315" s="7">
        <v>0</v>
      </c>
      <c r="D315" s="7">
        <v>2</v>
      </c>
      <c r="E315" s="8" t="str">
        <f t="shared" si="40"/>
        <v/>
      </c>
      <c r="F315" s="8">
        <f t="shared" si="41"/>
        <v>1.7211703958691911E-3</v>
      </c>
      <c r="G315" s="8">
        <f t="shared" si="43"/>
        <v>1</v>
      </c>
      <c r="H315" s="8" t="str">
        <f t="shared" si="42"/>
        <v/>
      </c>
    </row>
    <row r="316" spans="1:8" ht="25.5" x14ac:dyDescent="0.2">
      <c r="A316" s="27"/>
      <c r="B316" s="6" t="s">
        <v>298</v>
      </c>
      <c r="C316" s="7">
        <v>3</v>
      </c>
      <c r="D316" s="7">
        <v>7</v>
      </c>
      <c r="E316" s="8">
        <f t="shared" si="40"/>
        <v>2.6223776223776225E-3</v>
      </c>
      <c r="F316" s="8">
        <f t="shared" si="41"/>
        <v>6.024096385542169E-3</v>
      </c>
      <c r="G316" s="8">
        <f t="shared" si="43"/>
        <v>1.3333333333333333</v>
      </c>
      <c r="H316" s="8">
        <f t="shared" si="42"/>
        <v>3.4965034965034965E-3</v>
      </c>
    </row>
    <row r="317" spans="1:8" x14ac:dyDescent="0.2">
      <c r="A317" s="27"/>
      <c r="B317" s="6" t="s">
        <v>299</v>
      </c>
      <c r="C317" s="7">
        <v>52</v>
      </c>
      <c r="D317" s="7">
        <v>7</v>
      </c>
      <c r="E317" s="8">
        <f t="shared" si="40"/>
        <v>4.5454545454545456E-2</v>
      </c>
      <c r="F317" s="8">
        <f t="shared" si="41"/>
        <v>6.024096385542169E-3</v>
      </c>
      <c r="G317" s="8">
        <f t="shared" si="43"/>
        <v>-0.86538461538461542</v>
      </c>
      <c r="H317" s="8">
        <f t="shared" si="42"/>
        <v>-3.9335664335664336E-2</v>
      </c>
    </row>
    <row r="318" spans="1:8" x14ac:dyDescent="0.2">
      <c r="A318" s="27"/>
      <c r="B318" s="6" t="s">
        <v>300</v>
      </c>
      <c r="C318" s="7">
        <v>0</v>
      </c>
      <c r="D318" s="7">
        <v>0</v>
      </c>
      <c r="E318" s="8" t="str">
        <f t="shared" si="40"/>
        <v/>
      </c>
      <c r="F318" s="8" t="str">
        <f t="shared" si="41"/>
        <v/>
      </c>
      <c r="G318" s="8" t="str">
        <f t="shared" si="43"/>
        <v xml:space="preserve"> </v>
      </c>
      <c r="H318" s="8" t="str">
        <f t="shared" si="42"/>
        <v/>
      </c>
    </row>
    <row r="319" spans="1:8" x14ac:dyDescent="0.2">
      <c r="A319" s="27"/>
      <c r="B319" s="6" t="s">
        <v>301</v>
      </c>
      <c r="C319" s="7">
        <v>0</v>
      </c>
      <c r="D319" s="7">
        <v>0</v>
      </c>
      <c r="E319" s="8" t="str">
        <f t="shared" si="40"/>
        <v/>
      </c>
      <c r="F319" s="8" t="str">
        <f t="shared" si="41"/>
        <v/>
      </c>
      <c r="G319" s="8" t="str">
        <f t="shared" si="43"/>
        <v xml:space="preserve"> </v>
      </c>
      <c r="H319" s="8" t="str">
        <f t="shared" si="42"/>
        <v/>
      </c>
    </row>
    <row r="320" spans="1:8" x14ac:dyDescent="0.2">
      <c r="A320" s="27"/>
      <c r="B320" s="6" t="s">
        <v>302</v>
      </c>
      <c r="C320" s="7">
        <v>11</v>
      </c>
      <c r="D320" s="7">
        <v>11</v>
      </c>
      <c r="E320" s="8">
        <f t="shared" si="40"/>
        <v>9.6153846153846159E-3</v>
      </c>
      <c r="F320" s="8">
        <f t="shared" si="41"/>
        <v>9.4664371772805508E-3</v>
      </c>
      <c r="G320" s="8">
        <f t="shared" si="43"/>
        <v>0</v>
      </c>
      <c r="H320" s="8">
        <f t="shared" si="42"/>
        <v>0</v>
      </c>
    </row>
    <row r="321" spans="1:8" x14ac:dyDescent="0.2">
      <c r="A321" s="27"/>
      <c r="B321" s="6" t="s">
        <v>303</v>
      </c>
      <c r="C321" s="7">
        <v>0</v>
      </c>
      <c r="D321" s="7">
        <v>0</v>
      </c>
      <c r="E321" s="8" t="str">
        <f t="shared" si="40"/>
        <v/>
      </c>
      <c r="F321" s="8" t="str">
        <f t="shared" si="41"/>
        <v/>
      </c>
      <c r="G321" s="8" t="str">
        <f t="shared" si="43"/>
        <v xml:space="preserve"> </v>
      </c>
      <c r="H321" s="8" t="str">
        <f t="shared" si="42"/>
        <v/>
      </c>
    </row>
    <row r="322" spans="1:8" x14ac:dyDescent="0.2">
      <c r="A322" s="27"/>
      <c r="B322" s="6" t="s">
        <v>304</v>
      </c>
      <c r="C322" s="7">
        <v>1</v>
      </c>
      <c r="D322" s="7">
        <v>0</v>
      </c>
      <c r="E322" s="8">
        <f t="shared" si="40"/>
        <v>8.7412587412587413E-4</v>
      </c>
      <c r="F322" s="8" t="str">
        <f t="shared" si="41"/>
        <v/>
      </c>
      <c r="G322" s="8">
        <f t="shared" si="43"/>
        <v>-1</v>
      </c>
      <c r="H322" s="8">
        <f t="shared" si="42"/>
        <v>-8.7412587412587413E-4</v>
      </c>
    </row>
    <row r="323" spans="1:8" x14ac:dyDescent="0.2">
      <c r="A323" s="27"/>
      <c r="B323" s="6" t="s">
        <v>305</v>
      </c>
      <c r="C323" s="7">
        <v>0</v>
      </c>
      <c r="D323" s="7">
        <v>0</v>
      </c>
      <c r="E323" s="8" t="str">
        <f t="shared" si="40"/>
        <v/>
      </c>
      <c r="F323" s="8" t="str">
        <f t="shared" si="41"/>
        <v/>
      </c>
      <c r="G323" s="8" t="str">
        <f t="shared" si="43"/>
        <v xml:space="preserve"> </v>
      </c>
      <c r="H323" s="8" t="str">
        <f t="shared" si="42"/>
        <v/>
      </c>
    </row>
    <row r="324" spans="1:8" ht="25.5" x14ac:dyDescent="0.2">
      <c r="A324" s="27"/>
      <c r="B324" s="6" t="s">
        <v>306</v>
      </c>
      <c r="C324" s="7">
        <v>0</v>
      </c>
      <c r="D324" s="7">
        <v>0</v>
      </c>
      <c r="E324" s="8" t="str">
        <f t="shared" si="40"/>
        <v/>
      </c>
      <c r="F324" s="8" t="str">
        <f t="shared" si="41"/>
        <v/>
      </c>
      <c r="G324" s="8" t="str">
        <f t="shared" si="43"/>
        <v xml:space="preserve"> </v>
      </c>
      <c r="H324" s="8" t="str">
        <f t="shared" si="42"/>
        <v/>
      </c>
    </row>
    <row r="325" spans="1:8" x14ac:dyDescent="0.2">
      <c r="A325" s="27"/>
      <c r="B325" s="6" t="s">
        <v>307</v>
      </c>
      <c r="C325" s="7">
        <v>5</v>
      </c>
      <c r="D325" s="7">
        <v>20</v>
      </c>
      <c r="E325" s="8">
        <f t="shared" si="40"/>
        <v>4.370629370629371E-3</v>
      </c>
      <c r="F325" s="8">
        <f t="shared" si="41"/>
        <v>1.7211703958691909E-2</v>
      </c>
      <c r="G325" s="8">
        <f t="shared" si="43"/>
        <v>3</v>
      </c>
      <c r="H325" s="8">
        <f t="shared" si="42"/>
        <v>1.3111888111888112E-2</v>
      </c>
    </row>
    <row r="326" spans="1:8" x14ac:dyDescent="0.2">
      <c r="A326" s="27"/>
      <c r="B326" s="6" t="s">
        <v>308</v>
      </c>
      <c r="C326" s="7">
        <v>2</v>
      </c>
      <c r="D326" s="7">
        <v>2</v>
      </c>
      <c r="E326" s="8">
        <f t="shared" si="40"/>
        <v>1.7482517482517483E-3</v>
      </c>
      <c r="F326" s="8">
        <f t="shared" si="41"/>
        <v>1.7211703958691911E-3</v>
      </c>
      <c r="G326" s="8">
        <f t="shared" si="43"/>
        <v>0</v>
      </c>
      <c r="H326" s="8">
        <f t="shared" si="42"/>
        <v>0</v>
      </c>
    </row>
    <row r="327" spans="1:8" ht="25.5" x14ac:dyDescent="0.2">
      <c r="A327" s="27"/>
      <c r="B327" s="6" t="s">
        <v>309</v>
      </c>
      <c r="C327" s="7">
        <v>2</v>
      </c>
      <c r="D327" s="7">
        <v>0</v>
      </c>
      <c r="E327" s="8">
        <f t="shared" si="40"/>
        <v>1.7482517482517483E-3</v>
      </c>
      <c r="F327" s="8" t="str">
        <f t="shared" si="41"/>
        <v/>
      </c>
      <c r="G327" s="8">
        <f t="shared" si="43"/>
        <v>-1</v>
      </c>
      <c r="H327" s="8">
        <f t="shared" si="42"/>
        <v>-1.7482517482517483E-3</v>
      </c>
    </row>
    <row r="328" spans="1:8" x14ac:dyDescent="0.2">
      <c r="A328" s="27"/>
      <c r="B328" s="6" t="s">
        <v>310</v>
      </c>
      <c r="C328" s="7">
        <v>0</v>
      </c>
      <c r="D328" s="7">
        <v>0</v>
      </c>
      <c r="E328" s="8" t="str">
        <f t="shared" si="40"/>
        <v/>
      </c>
      <c r="F328" s="8" t="str">
        <f t="shared" si="41"/>
        <v/>
      </c>
      <c r="G328" s="8" t="str">
        <f t="shared" si="43"/>
        <v xml:space="preserve"> </v>
      </c>
      <c r="H328" s="8" t="str">
        <f t="shared" si="42"/>
        <v/>
      </c>
    </row>
    <row r="329" spans="1:8" x14ac:dyDescent="0.2">
      <c r="A329" s="27"/>
      <c r="B329" s="6" t="s">
        <v>311</v>
      </c>
      <c r="C329" s="7">
        <v>27</v>
      </c>
      <c r="D329" s="7">
        <v>12</v>
      </c>
      <c r="E329" s="8">
        <f t="shared" si="40"/>
        <v>2.36013986013986E-2</v>
      </c>
      <c r="F329" s="8">
        <f t="shared" si="41"/>
        <v>1.0327022375215147E-2</v>
      </c>
      <c r="G329" s="8">
        <f t="shared" si="43"/>
        <v>-0.55555555555555558</v>
      </c>
      <c r="H329" s="8">
        <f t="shared" si="42"/>
        <v>-1.3111888111888112E-2</v>
      </c>
    </row>
    <row r="330" spans="1:8" x14ac:dyDescent="0.2">
      <c r="A330" s="27"/>
      <c r="B330" s="6" t="s">
        <v>312</v>
      </c>
      <c r="C330" s="7">
        <v>0</v>
      </c>
      <c r="D330" s="7">
        <v>0</v>
      </c>
      <c r="E330" s="8" t="str">
        <f t="shared" si="40"/>
        <v/>
      </c>
      <c r="F330" s="8" t="str">
        <f t="shared" si="41"/>
        <v/>
      </c>
      <c r="G330" s="8" t="str">
        <f t="shared" si="43"/>
        <v xml:space="preserve"> </v>
      </c>
      <c r="H330" s="8" t="str">
        <f t="shared" si="42"/>
        <v/>
      </c>
    </row>
    <row r="331" spans="1:8" ht="25.5" x14ac:dyDescent="0.2">
      <c r="A331" s="27"/>
      <c r="B331" s="6" t="s">
        <v>313</v>
      </c>
      <c r="C331" s="7">
        <v>69</v>
      </c>
      <c r="D331" s="7">
        <v>76</v>
      </c>
      <c r="E331" s="8">
        <f t="shared" si="40"/>
        <v>6.0314685314685312E-2</v>
      </c>
      <c r="F331" s="8">
        <f t="shared" si="41"/>
        <v>6.5404475043029264E-2</v>
      </c>
      <c r="G331" s="8">
        <f t="shared" si="43"/>
        <v>0.10144927536231885</v>
      </c>
      <c r="H331" s="8">
        <f t="shared" si="42"/>
        <v>6.118881118881119E-3</v>
      </c>
    </row>
    <row r="332" spans="1:8" x14ac:dyDescent="0.2">
      <c r="A332" s="27"/>
      <c r="B332" s="6" t="s">
        <v>314</v>
      </c>
      <c r="C332" s="7">
        <v>0</v>
      </c>
      <c r="D332" s="7">
        <v>0</v>
      </c>
      <c r="E332" s="8" t="str">
        <f t="shared" si="40"/>
        <v/>
      </c>
      <c r="F332" s="8" t="str">
        <f t="shared" si="41"/>
        <v/>
      </c>
      <c r="G332" s="8" t="str">
        <f t="shared" si="43"/>
        <v xml:space="preserve"> </v>
      </c>
      <c r="H332" s="8" t="str">
        <f t="shared" si="42"/>
        <v/>
      </c>
    </row>
    <row r="333" spans="1:8" ht="25.5" x14ac:dyDescent="0.2">
      <c r="A333" s="27"/>
      <c r="B333" s="6" t="s">
        <v>315</v>
      </c>
      <c r="C333" s="7">
        <v>6</v>
      </c>
      <c r="D333" s="7">
        <v>13</v>
      </c>
      <c r="E333" s="8">
        <f t="shared" si="40"/>
        <v>5.244755244755245E-3</v>
      </c>
      <c r="F333" s="8">
        <f t="shared" si="41"/>
        <v>1.1187607573149742E-2</v>
      </c>
      <c r="G333" s="8">
        <f t="shared" si="43"/>
        <v>1.1666666666666667</v>
      </c>
      <c r="H333" s="8">
        <f t="shared" si="42"/>
        <v>6.1188811188811199E-3</v>
      </c>
    </row>
    <row r="334" spans="1:8" x14ac:dyDescent="0.2">
      <c r="A334" s="27"/>
      <c r="B334" s="6" t="s">
        <v>316</v>
      </c>
      <c r="C334" s="7">
        <v>0</v>
      </c>
      <c r="D334" s="7">
        <v>0</v>
      </c>
      <c r="E334" s="8" t="str">
        <f t="shared" si="40"/>
        <v/>
      </c>
      <c r="F334" s="8" t="str">
        <f t="shared" si="41"/>
        <v/>
      </c>
      <c r="G334" s="8" t="str">
        <f t="shared" si="43"/>
        <v xml:space="preserve"> </v>
      </c>
      <c r="H334" s="8" t="str">
        <f t="shared" si="42"/>
        <v/>
      </c>
    </row>
    <row r="335" spans="1:8" ht="25.5" x14ac:dyDescent="0.2">
      <c r="A335" s="27"/>
      <c r="B335" s="6" t="s">
        <v>317</v>
      </c>
      <c r="C335" s="7">
        <v>1</v>
      </c>
      <c r="D335" s="7">
        <v>6</v>
      </c>
      <c r="E335" s="8">
        <f t="shared" si="40"/>
        <v>8.7412587412587413E-4</v>
      </c>
      <c r="F335" s="8">
        <f t="shared" si="41"/>
        <v>5.1635111876075735E-3</v>
      </c>
      <c r="G335" s="8">
        <f t="shared" si="43"/>
        <v>5</v>
      </c>
      <c r="H335" s="8">
        <f t="shared" si="42"/>
        <v>4.370629370629371E-3</v>
      </c>
    </row>
    <row r="336" spans="1:8" ht="25.5" x14ac:dyDescent="0.2">
      <c r="A336" s="27"/>
      <c r="B336" s="6" t="s">
        <v>318</v>
      </c>
      <c r="C336" s="7">
        <v>12</v>
      </c>
      <c r="D336" s="7">
        <v>3</v>
      </c>
      <c r="E336" s="8">
        <f t="shared" si="40"/>
        <v>1.048951048951049E-2</v>
      </c>
      <c r="F336" s="8">
        <f t="shared" si="41"/>
        <v>2.5817555938037868E-3</v>
      </c>
      <c r="G336" s="8">
        <f t="shared" si="43"/>
        <v>-0.75</v>
      </c>
      <c r="H336" s="8">
        <f t="shared" si="42"/>
        <v>-7.8671328671328679E-3</v>
      </c>
    </row>
    <row r="337" spans="1:8" ht="25.5" x14ac:dyDescent="0.2">
      <c r="A337" s="27"/>
      <c r="B337" s="6" t="s">
        <v>319</v>
      </c>
      <c r="C337" s="7">
        <v>0</v>
      </c>
      <c r="D337" s="7">
        <v>0</v>
      </c>
      <c r="E337" s="8" t="str">
        <f t="shared" si="40"/>
        <v/>
      </c>
      <c r="F337" s="8" t="str">
        <f t="shared" si="41"/>
        <v/>
      </c>
      <c r="G337" s="8" t="str">
        <f t="shared" si="43"/>
        <v xml:space="preserve"> </v>
      </c>
      <c r="H337" s="8" t="str">
        <f t="shared" si="42"/>
        <v/>
      </c>
    </row>
    <row r="338" spans="1:8" ht="25.5" x14ac:dyDescent="0.2">
      <c r="A338" s="27"/>
      <c r="B338" s="6" t="s">
        <v>320</v>
      </c>
      <c r="C338" s="7">
        <v>0</v>
      </c>
      <c r="D338" s="7">
        <v>0</v>
      </c>
      <c r="E338" s="8" t="str">
        <f t="shared" si="40"/>
        <v/>
      </c>
      <c r="F338" s="8" t="str">
        <f t="shared" si="41"/>
        <v/>
      </c>
      <c r="G338" s="8" t="str">
        <f t="shared" si="43"/>
        <v xml:space="preserve"> </v>
      </c>
      <c r="H338" s="8" t="str">
        <f t="shared" si="42"/>
        <v/>
      </c>
    </row>
    <row r="339" spans="1:8" x14ac:dyDescent="0.2">
      <c r="A339" s="27"/>
      <c r="B339" s="6" t="s">
        <v>321</v>
      </c>
      <c r="C339" s="7">
        <v>0</v>
      </c>
      <c r="D339" s="7">
        <v>0</v>
      </c>
      <c r="E339" s="8" t="str">
        <f t="shared" si="40"/>
        <v/>
      </c>
      <c r="F339" s="8" t="str">
        <f t="shared" si="41"/>
        <v/>
      </c>
      <c r="G339" s="8" t="str">
        <f t="shared" si="43"/>
        <v xml:space="preserve"> </v>
      </c>
      <c r="H339" s="8" t="str">
        <f t="shared" si="42"/>
        <v/>
      </c>
    </row>
    <row r="340" spans="1:8" ht="25.5" x14ac:dyDescent="0.2">
      <c r="A340" s="27"/>
      <c r="B340" s="6" t="s">
        <v>322</v>
      </c>
      <c r="C340" s="7">
        <v>9</v>
      </c>
      <c r="D340" s="7">
        <v>11</v>
      </c>
      <c r="E340" s="8">
        <f t="shared" si="40"/>
        <v>7.8671328671328679E-3</v>
      </c>
      <c r="F340" s="8">
        <f t="shared" si="41"/>
        <v>9.4664371772805508E-3</v>
      </c>
      <c r="G340" s="8">
        <f t="shared" si="43"/>
        <v>0.22222222222222221</v>
      </c>
      <c r="H340" s="8">
        <f t="shared" si="42"/>
        <v>1.7482517482517483E-3</v>
      </c>
    </row>
    <row r="341" spans="1:8" x14ac:dyDescent="0.2">
      <c r="A341" s="27"/>
      <c r="B341" s="6" t="s">
        <v>323</v>
      </c>
      <c r="C341" s="7">
        <v>0</v>
      </c>
      <c r="D341" s="7">
        <v>0</v>
      </c>
      <c r="E341" s="8" t="str">
        <f t="shared" ref="E341:E356" si="44">+IF(C341=0,"",C341/C$181)</f>
        <v/>
      </c>
      <c r="F341" s="8" t="str">
        <f t="shared" ref="F341:F356" si="45">+IF(D341=0,"",D341/D$181)</f>
        <v/>
      </c>
      <c r="G341" s="8" t="str">
        <f t="shared" si="43"/>
        <v xml:space="preserve"> </v>
      </c>
      <c r="H341" s="8" t="str">
        <f t="shared" ref="H341:H356" si="46">+IF(OR(AND(E341=""),(G341="")),"",E341*G341)</f>
        <v/>
      </c>
    </row>
    <row r="342" spans="1:8" ht="15.75" customHeight="1" x14ac:dyDescent="0.2">
      <c r="A342" s="27"/>
      <c r="B342" s="6" t="s">
        <v>324</v>
      </c>
      <c r="C342" s="7">
        <v>0</v>
      </c>
      <c r="D342" s="7">
        <v>0</v>
      </c>
      <c r="E342" s="8" t="str">
        <f t="shared" si="44"/>
        <v/>
      </c>
      <c r="F342" s="8" t="str">
        <f t="shared" si="45"/>
        <v/>
      </c>
      <c r="G342" s="8" t="str">
        <f t="shared" ref="G342:G356" si="47">+IF(AND(C342=0,D342=0)," ",IF(C342=0,1,IF(D342=0,-1,(D342-C342)/C342)))</f>
        <v xml:space="preserve"> </v>
      </c>
      <c r="H342" s="8" t="str">
        <f t="shared" si="46"/>
        <v/>
      </c>
    </row>
    <row r="343" spans="1:8" x14ac:dyDescent="0.2">
      <c r="A343" s="27"/>
      <c r="B343" s="6" t="s">
        <v>325</v>
      </c>
      <c r="C343" s="7">
        <v>0</v>
      </c>
      <c r="D343" s="7">
        <v>0</v>
      </c>
      <c r="E343" s="8" t="str">
        <f t="shared" si="44"/>
        <v/>
      </c>
      <c r="F343" s="8" t="str">
        <f t="shared" si="45"/>
        <v/>
      </c>
      <c r="G343" s="8" t="str">
        <f t="shared" si="47"/>
        <v xml:space="preserve"> </v>
      </c>
      <c r="H343" s="8" t="str">
        <f t="shared" si="46"/>
        <v/>
      </c>
    </row>
    <row r="344" spans="1:8" x14ac:dyDescent="0.2">
      <c r="A344" s="27"/>
      <c r="B344" s="6" t="s">
        <v>326</v>
      </c>
      <c r="C344" s="7">
        <v>0</v>
      </c>
      <c r="D344" s="7">
        <v>0</v>
      </c>
      <c r="E344" s="8" t="str">
        <f t="shared" si="44"/>
        <v/>
      </c>
      <c r="F344" s="8" t="str">
        <f t="shared" si="45"/>
        <v/>
      </c>
      <c r="G344" s="8" t="str">
        <f t="shared" si="47"/>
        <v xml:space="preserve"> </v>
      </c>
      <c r="H344" s="8" t="str">
        <f t="shared" si="46"/>
        <v/>
      </c>
    </row>
    <row r="345" spans="1:8" ht="25.5" x14ac:dyDescent="0.2">
      <c r="A345" s="27"/>
      <c r="B345" s="6" t="s">
        <v>327</v>
      </c>
      <c r="C345" s="7">
        <v>0</v>
      </c>
      <c r="D345" s="7">
        <v>1</v>
      </c>
      <c r="E345" s="8" t="str">
        <f t="shared" si="44"/>
        <v/>
      </c>
      <c r="F345" s="8">
        <f t="shared" si="45"/>
        <v>8.6058519793459555E-4</v>
      </c>
      <c r="G345" s="8">
        <f t="shared" si="47"/>
        <v>1</v>
      </c>
      <c r="H345" s="8" t="str">
        <f t="shared" si="46"/>
        <v/>
      </c>
    </row>
    <row r="346" spans="1:8" ht="25.5" x14ac:dyDescent="0.2">
      <c r="A346" s="27"/>
      <c r="B346" s="6" t="s">
        <v>328</v>
      </c>
      <c r="C346" s="7">
        <v>0</v>
      </c>
      <c r="D346" s="7">
        <v>0</v>
      </c>
      <c r="E346" s="8" t="str">
        <f t="shared" si="44"/>
        <v/>
      </c>
      <c r="F346" s="8" t="str">
        <f t="shared" si="45"/>
        <v/>
      </c>
      <c r="G346" s="8" t="str">
        <f t="shared" si="47"/>
        <v xml:space="preserve"> </v>
      </c>
      <c r="H346" s="8" t="str">
        <f t="shared" si="46"/>
        <v/>
      </c>
    </row>
    <row r="347" spans="1:8" ht="25.5" x14ac:dyDescent="0.2">
      <c r="A347" s="27"/>
      <c r="B347" s="6" t="s">
        <v>329</v>
      </c>
      <c r="C347" s="7">
        <v>0</v>
      </c>
      <c r="D347" s="7">
        <v>0</v>
      </c>
      <c r="E347" s="8" t="str">
        <f t="shared" si="44"/>
        <v/>
      </c>
      <c r="F347" s="8" t="str">
        <f t="shared" si="45"/>
        <v/>
      </c>
      <c r="G347" s="8" t="str">
        <f t="shared" si="47"/>
        <v xml:space="preserve"> </v>
      </c>
      <c r="H347" s="8" t="str">
        <f t="shared" si="46"/>
        <v/>
      </c>
    </row>
    <row r="348" spans="1:8" ht="25.5" x14ac:dyDescent="0.2">
      <c r="A348" s="27"/>
      <c r="B348" s="6" t="s">
        <v>330</v>
      </c>
      <c r="C348" s="7">
        <v>0</v>
      </c>
      <c r="D348" s="7">
        <v>0</v>
      </c>
      <c r="E348" s="8" t="str">
        <f t="shared" si="44"/>
        <v/>
      </c>
      <c r="F348" s="8" t="str">
        <f t="shared" si="45"/>
        <v/>
      </c>
      <c r="G348" s="8" t="str">
        <f t="shared" si="47"/>
        <v xml:space="preserve"> </v>
      </c>
      <c r="H348" s="8" t="str">
        <f t="shared" si="46"/>
        <v/>
      </c>
    </row>
    <row r="349" spans="1:8" x14ac:dyDescent="0.2">
      <c r="A349" s="27"/>
      <c r="B349" s="6" t="s">
        <v>331</v>
      </c>
      <c r="C349" s="7">
        <v>0</v>
      </c>
      <c r="D349" s="7">
        <v>2</v>
      </c>
      <c r="E349" s="8" t="str">
        <f t="shared" si="44"/>
        <v/>
      </c>
      <c r="F349" s="8">
        <f t="shared" si="45"/>
        <v>1.7211703958691911E-3</v>
      </c>
      <c r="G349" s="8">
        <f t="shared" si="47"/>
        <v>1</v>
      </c>
      <c r="H349" s="8" t="str">
        <f t="shared" si="46"/>
        <v/>
      </c>
    </row>
    <row r="350" spans="1:8" ht="25.5" x14ac:dyDescent="0.2">
      <c r="A350" s="27"/>
      <c r="B350" s="6" t="s">
        <v>332</v>
      </c>
      <c r="C350" s="7">
        <v>0</v>
      </c>
      <c r="D350" s="7">
        <v>0</v>
      </c>
      <c r="E350" s="8" t="str">
        <f t="shared" si="44"/>
        <v/>
      </c>
      <c r="F350" s="8" t="str">
        <f t="shared" si="45"/>
        <v/>
      </c>
      <c r="G350" s="8" t="str">
        <f t="shared" si="47"/>
        <v xml:space="preserve"> </v>
      </c>
      <c r="H350" s="8" t="str">
        <f t="shared" si="46"/>
        <v/>
      </c>
    </row>
    <row r="351" spans="1:8" x14ac:dyDescent="0.2">
      <c r="A351" s="27"/>
      <c r="B351" s="6" t="s">
        <v>333</v>
      </c>
      <c r="C351" s="7">
        <v>2</v>
      </c>
      <c r="D351" s="7">
        <v>0</v>
      </c>
      <c r="E351" s="8">
        <f t="shared" si="44"/>
        <v>1.7482517482517483E-3</v>
      </c>
      <c r="F351" s="8" t="str">
        <f t="shared" si="45"/>
        <v/>
      </c>
      <c r="G351" s="8">
        <f t="shared" si="47"/>
        <v>-1</v>
      </c>
      <c r="H351" s="8">
        <f t="shared" si="46"/>
        <v>-1.7482517482517483E-3</v>
      </c>
    </row>
    <row r="352" spans="1:8" ht="25.5" x14ac:dyDescent="0.2">
      <c r="A352" s="27"/>
      <c r="B352" s="6" t="s">
        <v>334</v>
      </c>
      <c r="C352" s="7">
        <v>0</v>
      </c>
      <c r="D352" s="7">
        <v>0</v>
      </c>
      <c r="E352" s="8" t="str">
        <f t="shared" si="44"/>
        <v/>
      </c>
      <c r="F352" s="8" t="str">
        <f t="shared" si="45"/>
        <v/>
      </c>
      <c r="G352" s="8" t="str">
        <f t="shared" si="47"/>
        <v xml:space="preserve"> </v>
      </c>
      <c r="H352" s="8" t="str">
        <f t="shared" si="46"/>
        <v/>
      </c>
    </row>
    <row r="353" spans="1:8" ht="25.5" x14ac:dyDescent="0.2">
      <c r="A353" s="27"/>
      <c r="B353" s="6" t="s">
        <v>335</v>
      </c>
      <c r="C353" s="7">
        <v>0</v>
      </c>
      <c r="D353" s="7">
        <v>0</v>
      </c>
      <c r="E353" s="8" t="str">
        <f t="shared" si="44"/>
        <v/>
      </c>
      <c r="F353" s="8" t="str">
        <f t="shared" si="45"/>
        <v/>
      </c>
      <c r="G353" s="8" t="str">
        <f t="shared" si="47"/>
        <v xml:space="preserve"> </v>
      </c>
      <c r="H353" s="8" t="str">
        <f t="shared" si="46"/>
        <v/>
      </c>
    </row>
    <row r="354" spans="1:8" x14ac:dyDescent="0.2">
      <c r="A354" s="27"/>
      <c r="B354" s="6" t="s">
        <v>336</v>
      </c>
      <c r="C354" s="7">
        <v>0</v>
      </c>
      <c r="D354" s="7">
        <v>0</v>
      </c>
      <c r="E354" s="8" t="str">
        <f t="shared" si="44"/>
        <v/>
      </c>
      <c r="F354" s="8" t="str">
        <f t="shared" si="45"/>
        <v/>
      </c>
      <c r="G354" s="8" t="str">
        <f t="shared" si="47"/>
        <v xml:space="preserve"> </v>
      </c>
      <c r="H354" s="8" t="str">
        <f t="shared" si="46"/>
        <v/>
      </c>
    </row>
    <row r="355" spans="1:8" x14ac:dyDescent="0.2">
      <c r="A355" s="27"/>
      <c r="B355" s="6" t="s">
        <v>337</v>
      </c>
      <c r="C355" s="7">
        <v>0</v>
      </c>
      <c r="D355" s="7">
        <v>0</v>
      </c>
      <c r="E355" s="8" t="str">
        <f t="shared" si="44"/>
        <v/>
      </c>
      <c r="F355" s="8" t="str">
        <f t="shared" si="45"/>
        <v/>
      </c>
      <c r="G355" s="8" t="str">
        <f t="shared" si="47"/>
        <v xml:space="preserve"> </v>
      </c>
      <c r="H355" s="8" t="str">
        <f t="shared" si="46"/>
        <v/>
      </c>
    </row>
    <row r="356" spans="1:8" ht="25.5" x14ac:dyDescent="0.2">
      <c r="A356" s="27"/>
      <c r="B356" s="6" t="s">
        <v>338</v>
      </c>
      <c r="C356" s="7">
        <v>0</v>
      </c>
      <c r="D356" s="7">
        <v>0</v>
      </c>
      <c r="E356" s="8" t="str">
        <f t="shared" si="44"/>
        <v/>
      </c>
      <c r="F356" s="8" t="str">
        <f t="shared" si="45"/>
        <v/>
      </c>
      <c r="G356" s="8" t="str">
        <f t="shared" si="47"/>
        <v xml:space="preserve"> </v>
      </c>
      <c r="H356" s="8" t="str">
        <f t="shared" si="46"/>
        <v/>
      </c>
    </row>
    <row r="357" spans="1:8" x14ac:dyDescent="0.2">
      <c r="A357" s="26"/>
    </row>
    <row r="358" spans="1:8" x14ac:dyDescent="0.2">
      <c r="A358" s="26"/>
    </row>
    <row r="359" spans="1:8" ht="15.75" thickBot="1" x14ac:dyDescent="0.25">
      <c r="A359" s="26"/>
    </row>
    <row r="360" spans="1:8" ht="29.25" customHeight="1" thickBot="1" x14ac:dyDescent="0.25">
      <c r="A360" s="27"/>
      <c r="B360" s="28" t="s">
        <v>2</v>
      </c>
      <c r="C360" s="30" t="s">
        <v>12</v>
      </c>
      <c r="D360" s="38"/>
      <c r="E360" s="30" t="s">
        <v>4</v>
      </c>
      <c r="F360" s="31"/>
      <c r="G360" s="39" t="s">
        <v>13</v>
      </c>
      <c r="H360" s="39" t="s">
        <v>5</v>
      </c>
    </row>
    <row r="361" spans="1:8" ht="15.75" thickBot="1" x14ac:dyDescent="0.25">
      <c r="A361" s="27"/>
      <c r="B361" s="29"/>
      <c r="C361" s="10">
        <v>2022</v>
      </c>
      <c r="D361" s="10">
        <v>2023</v>
      </c>
      <c r="E361" s="10">
        <v>2022</v>
      </c>
      <c r="F361" s="10">
        <v>2023</v>
      </c>
      <c r="G361" s="29"/>
      <c r="H361" s="29"/>
    </row>
    <row r="362" spans="1:8" ht="15.75" thickBot="1" x14ac:dyDescent="0.25">
      <c r="A362" s="27"/>
      <c r="B362" s="9" t="s">
        <v>9</v>
      </c>
      <c r="C362" s="11">
        <f>SUM(C363:C595)</f>
        <v>5157</v>
      </c>
      <c r="D362" s="11">
        <f>SUM(D363:D595)</f>
        <v>4850</v>
      </c>
      <c r="E362" s="25">
        <f t="shared" ref="E362:E425" si="48">+IF(C362=0,"",C362/C$362)</f>
        <v>1</v>
      </c>
      <c r="F362" s="25">
        <f t="shared" ref="F362:F425" si="49">+IF(D362=0,"",D362/D$362)</f>
        <v>1</v>
      </c>
      <c r="G362" s="25">
        <f>+IF(AND(C362=0,D362=0),"",IF(C362=0,1,IF(D362=0,-1,(D362-C362)/C362)))</f>
        <v>-5.9530734923405083E-2</v>
      </c>
      <c r="H362" s="25">
        <f t="shared" ref="H362:H425" si="50">+IF(OR(AND(E362=""),(G362="")),"",E362*G362)</f>
        <v>-5.9530734923405083E-2</v>
      </c>
    </row>
    <row r="363" spans="1:8" x14ac:dyDescent="0.2">
      <c r="A363" s="27"/>
      <c r="B363" s="6" t="s">
        <v>339</v>
      </c>
      <c r="C363" s="7">
        <v>34</v>
      </c>
      <c r="D363" s="7">
        <v>43</v>
      </c>
      <c r="E363" s="8">
        <f t="shared" si="48"/>
        <v>6.5929804149699438E-3</v>
      </c>
      <c r="F363" s="8">
        <f t="shared" si="49"/>
        <v>8.8659793814432983E-3</v>
      </c>
      <c r="G363" s="8">
        <f t="shared" ref="G363:G426" si="51">+IF(AND(C363=0,D363=0)," ",IF(C363=0,1,IF(D363=0,-1,(D363-C363)/C363)))</f>
        <v>0.26470588235294118</v>
      </c>
      <c r="H363" s="8">
        <f t="shared" si="50"/>
        <v>1.7452006980802793E-3</v>
      </c>
    </row>
    <row r="364" spans="1:8" x14ac:dyDescent="0.2">
      <c r="A364" s="27"/>
      <c r="B364" s="6" t="s">
        <v>340</v>
      </c>
      <c r="C364" s="7">
        <v>15</v>
      </c>
      <c r="D364" s="7">
        <v>15</v>
      </c>
      <c r="E364" s="8">
        <f t="shared" si="48"/>
        <v>2.9086678301337987E-3</v>
      </c>
      <c r="F364" s="8">
        <f t="shared" si="49"/>
        <v>3.092783505154639E-3</v>
      </c>
      <c r="G364" s="8">
        <f t="shared" si="51"/>
        <v>0</v>
      </c>
      <c r="H364" s="8">
        <f t="shared" si="50"/>
        <v>0</v>
      </c>
    </row>
    <row r="365" spans="1:8" x14ac:dyDescent="0.2">
      <c r="A365" s="27"/>
      <c r="B365" s="6" t="s">
        <v>341</v>
      </c>
      <c r="C365" s="7">
        <v>35</v>
      </c>
      <c r="D365" s="7">
        <v>3</v>
      </c>
      <c r="E365" s="8">
        <f t="shared" si="48"/>
        <v>6.78689160364553E-3</v>
      </c>
      <c r="F365" s="8">
        <f t="shared" si="49"/>
        <v>6.1855670103092778E-4</v>
      </c>
      <c r="G365" s="8">
        <f t="shared" si="51"/>
        <v>-0.91428571428571426</v>
      </c>
      <c r="H365" s="8">
        <f t="shared" si="50"/>
        <v>-6.2051580376187698E-3</v>
      </c>
    </row>
    <row r="366" spans="1:8" x14ac:dyDescent="0.2">
      <c r="A366" s="27"/>
      <c r="B366" s="6" t="s">
        <v>342</v>
      </c>
      <c r="C366" s="7">
        <v>0</v>
      </c>
      <c r="D366" s="7">
        <v>0</v>
      </c>
      <c r="E366" s="8" t="str">
        <f t="shared" si="48"/>
        <v/>
      </c>
      <c r="F366" s="8" t="str">
        <f t="shared" si="49"/>
        <v/>
      </c>
      <c r="G366" s="8" t="str">
        <f t="shared" si="51"/>
        <v xml:space="preserve"> </v>
      </c>
      <c r="H366" s="8" t="str">
        <f t="shared" si="50"/>
        <v/>
      </c>
    </row>
    <row r="367" spans="1:8" x14ac:dyDescent="0.2">
      <c r="A367" s="27"/>
      <c r="B367" s="6" t="s">
        <v>343</v>
      </c>
      <c r="C367" s="7">
        <v>1</v>
      </c>
      <c r="D367" s="7">
        <v>0</v>
      </c>
      <c r="E367" s="8">
        <f t="shared" si="48"/>
        <v>1.9391118867558658E-4</v>
      </c>
      <c r="F367" s="8" t="str">
        <f t="shared" si="49"/>
        <v/>
      </c>
      <c r="G367" s="8">
        <f t="shared" si="51"/>
        <v>-1</v>
      </c>
      <c r="H367" s="8">
        <f t="shared" si="50"/>
        <v>-1.9391118867558658E-4</v>
      </c>
    </row>
    <row r="368" spans="1:8" x14ac:dyDescent="0.2">
      <c r="A368" s="27"/>
      <c r="B368" s="6" t="s">
        <v>344</v>
      </c>
      <c r="C368" s="7">
        <v>197</v>
      </c>
      <c r="D368" s="7">
        <v>226</v>
      </c>
      <c r="E368" s="8">
        <f t="shared" si="48"/>
        <v>3.8200504169090557E-2</v>
      </c>
      <c r="F368" s="8">
        <f t="shared" si="49"/>
        <v>4.6597938144329894E-2</v>
      </c>
      <c r="G368" s="8">
        <f t="shared" si="51"/>
        <v>0.14720812182741116</v>
      </c>
      <c r="H368" s="8">
        <f t="shared" si="50"/>
        <v>5.6234244715920112E-3</v>
      </c>
    </row>
    <row r="369" spans="1:8" x14ac:dyDescent="0.2">
      <c r="A369" s="27"/>
      <c r="B369" s="6" t="s">
        <v>345</v>
      </c>
      <c r="C369" s="7">
        <v>22</v>
      </c>
      <c r="D369" s="7">
        <v>109</v>
      </c>
      <c r="E369" s="8">
        <f t="shared" si="48"/>
        <v>4.2660461508629045E-3</v>
      </c>
      <c r="F369" s="8">
        <f t="shared" si="49"/>
        <v>2.2474226804123712E-2</v>
      </c>
      <c r="G369" s="8">
        <f t="shared" si="51"/>
        <v>3.9545454545454546</v>
      </c>
      <c r="H369" s="8">
        <f t="shared" si="50"/>
        <v>1.6870273414776031E-2</v>
      </c>
    </row>
    <row r="370" spans="1:8" x14ac:dyDescent="0.2">
      <c r="A370" s="27"/>
      <c r="B370" s="6" t="s">
        <v>346</v>
      </c>
      <c r="C370" s="7">
        <v>2</v>
      </c>
      <c r="D370" s="7">
        <v>4</v>
      </c>
      <c r="E370" s="8">
        <f t="shared" si="48"/>
        <v>3.8782237735117316E-4</v>
      </c>
      <c r="F370" s="8">
        <f t="shared" si="49"/>
        <v>8.2474226804123715E-4</v>
      </c>
      <c r="G370" s="8">
        <f t="shared" si="51"/>
        <v>1</v>
      </c>
      <c r="H370" s="8">
        <f t="shared" si="50"/>
        <v>3.8782237735117316E-4</v>
      </c>
    </row>
    <row r="371" spans="1:8" x14ac:dyDescent="0.2">
      <c r="A371" s="27"/>
      <c r="B371" s="6" t="s">
        <v>347</v>
      </c>
      <c r="C371" s="7">
        <v>33</v>
      </c>
      <c r="D371" s="7">
        <v>15</v>
      </c>
      <c r="E371" s="8">
        <f t="shared" si="48"/>
        <v>6.3990692262943568E-3</v>
      </c>
      <c r="F371" s="8">
        <f t="shared" si="49"/>
        <v>3.092783505154639E-3</v>
      </c>
      <c r="G371" s="8">
        <f t="shared" si="51"/>
        <v>-0.54545454545454541</v>
      </c>
      <c r="H371" s="8">
        <f t="shared" si="50"/>
        <v>-3.4904013961605581E-3</v>
      </c>
    </row>
    <row r="372" spans="1:8" x14ac:dyDescent="0.2">
      <c r="A372" s="27"/>
      <c r="B372" s="6" t="s">
        <v>348</v>
      </c>
      <c r="C372" s="7">
        <v>4</v>
      </c>
      <c r="D372" s="7">
        <v>4</v>
      </c>
      <c r="E372" s="8">
        <f t="shared" si="48"/>
        <v>7.7564475470234633E-4</v>
      </c>
      <c r="F372" s="8">
        <f t="shared" si="49"/>
        <v>8.2474226804123715E-4</v>
      </c>
      <c r="G372" s="8">
        <f t="shared" si="51"/>
        <v>0</v>
      </c>
      <c r="H372" s="8">
        <f t="shared" si="50"/>
        <v>0</v>
      </c>
    </row>
    <row r="373" spans="1:8" x14ac:dyDescent="0.2">
      <c r="A373" s="27"/>
      <c r="B373" s="6" t="s">
        <v>349</v>
      </c>
      <c r="C373" s="7">
        <v>0</v>
      </c>
      <c r="D373" s="7">
        <v>0</v>
      </c>
      <c r="E373" s="8" t="str">
        <f t="shared" si="48"/>
        <v/>
      </c>
      <c r="F373" s="8" t="str">
        <f t="shared" si="49"/>
        <v/>
      </c>
      <c r="G373" s="8" t="str">
        <f t="shared" si="51"/>
        <v xml:space="preserve"> </v>
      </c>
      <c r="H373" s="8" t="str">
        <f t="shared" si="50"/>
        <v/>
      </c>
    </row>
    <row r="374" spans="1:8" x14ac:dyDescent="0.2">
      <c r="A374" s="27"/>
      <c r="B374" s="6" t="s">
        <v>350</v>
      </c>
      <c r="C374" s="7">
        <v>117</v>
      </c>
      <c r="D374" s="7">
        <v>71</v>
      </c>
      <c r="E374" s="8">
        <f t="shared" si="48"/>
        <v>2.2687609075043629E-2</v>
      </c>
      <c r="F374" s="8">
        <f t="shared" si="49"/>
        <v>1.4639175257731958E-2</v>
      </c>
      <c r="G374" s="8">
        <f t="shared" si="51"/>
        <v>-0.39316239316239315</v>
      </c>
      <c r="H374" s="8">
        <f t="shared" si="50"/>
        <v>-8.9199146790769814E-3</v>
      </c>
    </row>
    <row r="375" spans="1:8" x14ac:dyDescent="0.2">
      <c r="A375" s="27"/>
      <c r="B375" s="6" t="s">
        <v>351</v>
      </c>
      <c r="C375" s="7">
        <v>12</v>
      </c>
      <c r="D375" s="7">
        <v>10</v>
      </c>
      <c r="E375" s="8">
        <f t="shared" si="48"/>
        <v>2.3269342641070389E-3</v>
      </c>
      <c r="F375" s="8">
        <f t="shared" si="49"/>
        <v>2.0618556701030928E-3</v>
      </c>
      <c r="G375" s="8">
        <f t="shared" si="51"/>
        <v>-0.16666666666666666</v>
      </c>
      <c r="H375" s="8">
        <f t="shared" si="50"/>
        <v>-3.8782237735117311E-4</v>
      </c>
    </row>
    <row r="376" spans="1:8" x14ac:dyDescent="0.2">
      <c r="A376" s="27"/>
      <c r="B376" s="6" t="s">
        <v>352</v>
      </c>
      <c r="C376" s="7">
        <v>0</v>
      </c>
      <c r="D376" s="7">
        <v>0</v>
      </c>
      <c r="E376" s="8" t="str">
        <f t="shared" si="48"/>
        <v/>
      </c>
      <c r="F376" s="8" t="str">
        <f t="shared" si="49"/>
        <v/>
      </c>
      <c r="G376" s="8" t="str">
        <f t="shared" si="51"/>
        <v xml:space="preserve"> </v>
      </c>
      <c r="H376" s="8" t="str">
        <f t="shared" si="50"/>
        <v/>
      </c>
    </row>
    <row r="377" spans="1:8" x14ac:dyDescent="0.2">
      <c r="A377" s="27"/>
      <c r="B377" s="6" t="s">
        <v>353</v>
      </c>
      <c r="C377" s="7">
        <v>23</v>
      </c>
      <c r="D377" s="7">
        <v>9</v>
      </c>
      <c r="E377" s="8">
        <f t="shared" si="48"/>
        <v>4.4599573395384916E-3</v>
      </c>
      <c r="F377" s="8">
        <f t="shared" si="49"/>
        <v>1.8556701030927835E-3</v>
      </c>
      <c r="G377" s="8">
        <f t="shared" si="51"/>
        <v>-0.60869565217391308</v>
      </c>
      <c r="H377" s="8">
        <f t="shared" si="50"/>
        <v>-2.7147566414582125E-3</v>
      </c>
    </row>
    <row r="378" spans="1:8" x14ac:dyDescent="0.2">
      <c r="A378" s="27"/>
      <c r="B378" s="6" t="s">
        <v>354</v>
      </c>
      <c r="C378" s="7">
        <v>12</v>
      </c>
      <c r="D378" s="7">
        <v>7</v>
      </c>
      <c r="E378" s="8">
        <f t="shared" si="48"/>
        <v>2.3269342641070389E-3</v>
      </c>
      <c r="F378" s="8">
        <f t="shared" si="49"/>
        <v>1.4432989690721649E-3</v>
      </c>
      <c r="G378" s="8">
        <f t="shared" si="51"/>
        <v>-0.41666666666666669</v>
      </c>
      <c r="H378" s="8">
        <f t="shared" si="50"/>
        <v>-9.6955594337793294E-4</v>
      </c>
    </row>
    <row r="379" spans="1:8" x14ac:dyDescent="0.2">
      <c r="A379" s="27"/>
      <c r="B379" s="6" t="s">
        <v>355</v>
      </c>
      <c r="C379" s="7">
        <v>0</v>
      </c>
      <c r="D379" s="7">
        <v>0</v>
      </c>
      <c r="E379" s="8" t="str">
        <f t="shared" si="48"/>
        <v/>
      </c>
      <c r="F379" s="8" t="str">
        <f t="shared" si="49"/>
        <v/>
      </c>
      <c r="G379" s="8" t="str">
        <f t="shared" si="51"/>
        <v xml:space="preserve"> </v>
      </c>
      <c r="H379" s="8" t="str">
        <f t="shared" si="50"/>
        <v/>
      </c>
    </row>
    <row r="380" spans="1:8" x14ac:dyDescent="0.2">
      <c r="A380" s="27"/>
      <c r="B380" s="6" t="s">
        <v>356</v>
      </c>
      <c r="C380" s="7">
        <v>2</v>
      </c>
      <c r="D380" s="7">
        <v>0</v>
      </c>
      <c r="E380" s="8">
        <f t="shared" si="48"/>
        <v>3.8782237735117316E-4</v>
      </c>
      <c r="F380" s="8" t="str">
        <f t="shared" si="49"/>
        <v/>
      </c>
      <c r="G380" s="8">
        <f t="shared" si="51"/>
        <v>-1</v>
      </c>
      <c r="H380" s="8">
        <f t="shared" si="50"/>
        <v>-3.8782237735117316E-4</v>
      </c>
    </row>
    <row r="381" spans="1:8" x14ac:dyDescent="0.2">
      <c r="A381" s="27"/>
      <c r="B381" s="6" t="s">
        <v>357</v>
      </c>
      <c r="C381" s="7">
        <v>0</v>
      </c>
      <c r="D381" s="7">
        <v>0</v>
      </c>
      <c r="E381" s="8" t="str">
        <f t="shared" si="48"/>
        <v/>
      </c>
      <c r="F381" s="8" t="str">
        <f t="shared" si="49"/>
        <v/>
      </c>
      <c r="G381" s="8" t="str">
        <f t="shared" si="51"/>
        <v xml:space="preserve"> </v>
      </c>
      <c r="H381" s="8" t="str">
        <f t="shared" si="50"/>
        <v/>
      </c>
    </row>
    <row r="382" spans="1:8" x14ac:dyDescent="0.2">
      <c r="A382" s="27"/>
      <c r="B382" s="6" t="s">
        <v>358</v>
      </c>
      <c r="C382" s="7">
        <v>176</v>
      </c>
      <c r="D382" s="7">
        <v>134</v>
      </c>
      <c r="E382" s="8">
        <f t="shared" si="48"/>
        <v>3.4128369206903236E-2</v>
      </c>
      <c r="F382" s="8">
        <f t="shared" si="49"/>
        <v>2.7628865979381443E-2</v>
      </c>
      <c r="G382" s="8">
        <f t="shared" si="51"/>
        <v>-0.23863636363636365</v>
      </c>
      <c r="H382" s="8">
        <f t="shared" si="50"/>
        <v>-8.1442699243746367E-3</v>
      </c>
    </row>
    <row r="383" spans="1:8" x14ac:dyDescent="0.2">
      <c r="A383" s="27"/>
      <c r="B383" s="6" t="s">
        <v>359</v>
      </c>
      <c r="C383" s="7">
        <v>18</v>
      </c>
      <c r="D383" s="7">
        <v>0</v>
      </c>
      <c r="E383" s="8">
        <f t="shared" si="48"/>
        <v>3.4904013961605585E-3</v>
      </c>
      <c r="F383" s="8" t="str">
        <f t="shared" si="49"/>
        <v/>
      </c>
      <c r="G383" s="8">
        <f t="shared" si="51"/>
        <v>-1</v>
      </c>
      <c r="H383" s="8">
        <f t="shared" si="50"/>
        <v>-3.4904013961605585E-3</v>
      </c>
    </row>
    <row r="384" spans="1:8" x14ac:dyDescent="0.2">
      <c r="A384" s="27"/>
      <c r="B384" s="6" t="s">
        <v>360</v>
      </c>
      <c r="C384" s="7">
        <v>0</v>
      </c>
      <c r="D384" s="7">
        <v>0</v>
      </c>
      <c r="E384" s="8" t="str">
        <f t="shared" si="48"/>
        <v/>
      </c>
      <c r="F384" s="8" t="str">
        <f t="shared" si="49"/>
        <v/>
      </c>
      <c r="G384" s="8" t="str">
        <f t="shared" si="51"/>
        <v xml:space="preserve"> </v>
      </c>
      <c r="H384" s="8" t="str">
        <f t="shared" si="50"/>
        <v/>
      </c>
    </row>
    <row r="385" spans="1:8" x14ac:dyDescent="0.2">
      <c r="A385" s="27"/>
      <c r="B385" s="6" t="s">
        <v>361</v>
      </c>
      <c r="C385" s="7">
        <v>12</v>
      </c>
      <c r="D385" s="7">
        <v>31</v>
      </c>
      <c r="E385" s="8">
        <f t="shared" si="48"/>
        <v>2.3269342641070389E-3</v>
      </c>
      <c r="F385" s="8">
        <f t="shared" si="49"/>
        <v>6.3917525773195876E-3</v>
      </c>
      <c r="G385" s="8">
        <f t="shared" si="51"/>
        <v>1.5833333333333333</v>
      </c>
      <c r="H385" s="8">
        <f t="shared" si="50"/>
        <v>3.6843125848361447E-3</v>
      </c>
    </row>
    <row r="386" spans="1:8" x14ac:dyDescent="0.2">
      <c r="A386" s="27"/>
      <c r="B386" s="6" t="s">
        <v>362</v>
      </c>
      <c r="C386" s="7">
        <v>284</v>
      </c>
      <c r="D386" s="7">
        <v>281</v>
      </c>
      <c r="E386" s="8">
        <f t="shared" si="48"/>
        <v>5.5070777583866588E-2</v>
      </c>
      <c r="F386" s="8">
        <f t="shared" si="49"/>
        <v>5.7938144329896905E-2</v>
      </c>
      <c r="G386" s="8">
        <f t="shared" si="51"/>
        <v>-1.0563380281690141E-2</v>
      </c>
      <c r="H386" s="8">
        <f t="shared" si="50"/>
        <v>-5.8173356602675972E-4</v>
      </c>
    </row>
    <row r="387" spans="1:8" x14ac:dyDescent="0.2">
      <c r="A387" s="27"/>
      <c r="B387" s="6" t="s">
        <v>363</v>
      </c>
      <c r="C387" s="7">
        <v>27</v>
      </c>
      <c r="D387" s="7">
        <v>35</v>
      </c>
      <c r="E387" s="8">
        <f t="shared" si="48"/>
        <v>5.235602094240838E-3</v>
      </c>
      <c r="F387" s="8">
        <f t="shared" si="49"/>
        <v>7.2164948453608251E-3</v>
      </c>
      <c r="G387" s="8">
        <f t="shared" si="51"/>
        <v>0.29629629629629628</v>
      </c>
      <c r="H387" s="8">
        <f t="shared" si="50"/>
        <v>1.5512895094046927E-3</v>
      </c>
    </row>
    <row r="388" spans="1:8" x14ac:dyDescent="0.2">
      <c r="A388" s="27"/>
      <c r="B388" s="6" t="s">
        <v>364</v>
      </c>
      <c r="C388" s="7">
        <v>0</v>
      </c>
      <c r="D388" s="7">
        <v>0</v>
      </c>
      <c r="E388" s="8" t="str">
        <f t="shared" si="48"/>
        <v/>
      </c>
      <c r="F388" s="8" t="str">
        <f t="shared" si="49"/>
        <v/>
      </c>
      <c r="G388" s="8" t="str">
        <f t="shared" si="51"/>
        <v xml:space="preserve"> </v>
      </c>
      <c r="H388" s="8" t="str">
        <f t="shared" si="50"/>
        <v/>
      </c>
    </row>
    <row r="389" spans="1:8" x14ac:dyDescent="0.2">
      <c r="A389" s="27"/>
      <c r="B389" s="6" t="s">
        <v>365</v>
      </c>
      <c r="C389" s="7">
        <v>0</v>
      </c>
      <c r="D389" s="7">
        <v>2</v>
      </c>
      <c r="E389" s="8" t="str">
        <f t="shared" si="48"/>
        <v/>
      </c>
      <c r="F389" s="8">
        <f t="shared" si="49"/>
        <v>4.1237113402061858E-4</v>
      </c>
      <c r="G389" s="8">
        <f t="shared" si="51"/>
        <v>1</v>
      </c>
      <c r="H389" s="8" t="str">
        <f t="shared" si="50"/>
        <v/>
      </c>
    </row>
    <row r="390" spans="1:8" x14ac:dyDescent="0.2">
      <c r="A390" s="27"/>
      <c r="B390" s="6" t="s">
        <v>366</v>
      </c>
      <c r="C390" s="7">
        <v>0</v>
      </c>
      <c r="D390" s="7">
        <v>0</v>
      </c>
      <c r="E390" s="8" t="str">
        <f t="shared" si="48"/>
        <v/>
      </c>
      <c r="F390" s="8" t="str">
        <f t="shared" si="49"/>
        <v/>
      </c>
      <c r="G390" s="8" t="str">
        <f t="shared" si="51"/>
        <v xml:space="preserve"> </v>
      </c>
      <c r="H390" s="8" t="str">
        <f t="shared" si="50"/>
        <v/>
      </c>
    </row>
    <row r="391" spans="1:8" x14ac:dyDescent="0.2">
      <c r="A391" s="27"/>
      <c r="B391" s="6" t="s">
        <v>367</v>
      </c>
      <c r="C391" s="7">
        <v>0</v>
      </c>
      <c r="D391" s="7">
        <v>0</v>
      </c>
      <c r="E391" s="8" t="str">
        <f t="shared" si="48"/>
        <v/>
      </c>
      <c r="F391" s="8" t="str">
        <f t="shared" si="49"/>
        <v/>
      </c>
      <c r="G391" s="8" t="str">
        <f t="shared" si="51"/>
        <v xml:space="preserve"> </v>
      </c>
      <c r="H391" s="8" t="str">
        <f t="shared" si="50"/>
        <v/>
      </c>
    </row>
    <row r="392" spans="1:8" x14ac:dyDescent="0.2">
      <c r="A392" s="27"/>
      <c r="B392" s="6" t="s">
        <v>368</v>
      </c>
      <c r="C392" s="7">
        <v>4</v>
      </c>
      <c r="D392" s="7">
        <v>3</v>
      </c>
      <c r="E392" s="8">
        <f t="shared" si="48"/>
        <v>7.7564475470234633E-4</v>
      </c>
      <c r="F392" s="8">
        <f t="shared" si="49"/>
        <v>6.1855670103092778E-4</v>
      </c>
      <c r="G392" s="8">
        <f t="shared" si="51"/>
        <v>-0.25</v>
      </c>
      <c r="H392" s="8">
        <f t="shared" si="50"/>
        <v>-1.9391118867558658E-4</v>
      </c>
    </row>
    <row r="393" spans="1:8" x14ac:dyDescent="0.2">
      <c r="A393" s="27"/>
      <c r="B393" s="6" t="s">
        <v>369</v>
      </c>
      <c r="C393" s="7">
        <v>10</v>
      </c>
      <c r="D393" s="7">
        <v>7</v>
      </c>
      <c r="E393" s="8">
        <f t="shared" si="48"/>
        <v>1.9391118867558659E-3</v>
      </c>
      <c r="F393" s="8">
        <f t="shared" si="49"/>
        <v>1.4432989690721649E-3</v>
      </c>
      <c r="G393" s="8">
        <f t="shared" si="51"/>
        <v>-0.3</v>
      </c>
      <c r="H393" s="8">
        <f t="shared" si="50"/>
        <v>-5.8173356602675972E-4</v>
      </c>
    </row>
    <row r="394" spans="1:8" x14ac:dyDescent="0.2">
      <c r="A394" s="27"/>
      <c r="B394" s="6" t="s">
        <v>370</v>
      </c>
      <c r="C394" s="7">
        <v>0</v>
      </c>
      <c r="D394" s="7">
        <v>0</v>
      </c>
      <c r="E394" s="8" t="str">
        <f t="shared" si="48"/>
        <v/>
      </c>
      <c r="F394" s="8" t="str">
        <f t="shared" si="49"/>
        <v/>
      </c>
      <c r="G394" s="8" t="str">
        <f t="shared" si="51"/>
        <v xml:space="preserve"> </v>
      </c>
      <c r="H394" s="8" t="str">
        <f t="shared" si="50"/>
        <v/>
      </c>
    </row>
    <row r="395" spans="1:8" ht="25.5" x14ac:dyDescent="0.2">
      <c r="A395" s="27"/>
      <c r="B395" s="6" t="s">
        <v>371</v>
      </c>
      <c r="C395" s="7">
        <v>22</v>
      </c>
      <c r="D395" s="7">
        <v>7</v>
      </c>
      <c r="E395" s="8">
        <f t="shared" si="48"/>
        <v>4.2660461508629045E-3</v>
      </c>
      <c r="F395" s="8">
        <f t="shared" si="49"/>
        <v>1.4432989690721649E-3</v>
      </c>
      <c r="G395" s="8">
        <f t="shared" si="51"/>
        <v>-0.68181818181818177</v>
      </c>
      <c r="H395" s="8">
        <f t="shared" si="50"/>
        <v>-2.9086678301337983E-3</v>
      </c>
    </row>
    <row r="396" spans="1:8" ht="25.5" x14ac:dyDescent="0.2">
      <c r="A396" s="27"/>
      <c r="B396" s="6" t="s">
        <v>372</v>
      </c>
      <c r="C396" s="7">
        <v>11</v>
      </c>
      <c r="D396" s="7">
        <v>2</v>
      </c>
      <c r="E396" s="8">
        <f t="shared" si="48"/>
        <v>2.1330230754314523E-3</v>
      </c>
      <c r="F396" s="8">
        <f t="shared" si="49"/>
        <v>4.1237113402061858E-4</v>
      </c>
      <c r="G396" s="8">
        <f t="shared" si="51"/>
        <v>-0.81818181818181823</v>
      </c>
      <c r="H396" s="8">
        <f t="shared" si="50"/>
        <v>-1.7452006980802793E-3</v>
      </c>
    </row>
    <row r="397" spans="1:8" x14ac:dyDescent="0.2">
      <c r="A397" s="27"/>
      <c r="B397" s="6" t="s">
        <v>373</v>
      </c>
      <c r="C397" s="7">
        <v>108</v>
      </c>
      <c r="D397" s="7">
        <v>158</v>
      </c>
      <c r="E397" s="8">
        <f t="shared" si="48"/>
        <v>2.0942408376963352E-2</v>
      </c>
      <c r="F397" s="8">
        <f t="shared" si="49"/>
        <v>3.2577319587628863E-2</v>
      </c>
      <c r="G397" s="8">
        <f t="shared" si="51"/>
        <v>0.46296296296296297</v>
      </c>
      <c r="H397" s="8">
        <f t="shared" si="50"/>
        <v>9.6955594337793296E-3</v>
      </c>
    </row>
    <row r="398" spans="1:8" x14ac:dyDescent="0.2">
      <c r="A398" s="27"/>
      <c r="B398" s="6" t="s">
        <v>374</v>
      </c>
      <c r="C398" s="7">
        <v>7</v>
      </c>
      <c r="D398" s="7">
        <v>3</v>
      </c>
      <c r="E398" s="8">
        <f t="shared" si="48"/>
        <v>1.357378320729106E-3</v>
      </c>
      <c r="F398" s="8">
        <f t="shared" si="49"/>
        <v>6.1855670103092778E-4</v>
      </c>
      <c r="G398" s="8">
        <f t="shared" si="51"/>
        <v>-0.5714285714285714</v>
      </c>
      <c r="H398" s="8">
        <f t="shared" si="50"/>
        <v>-7.7564475470234622E-4</v>
      </c>
    </row>
    <row r="399" spans="1:8" x14ac:dyDescent="0.2">
      <c r="A399" s="27"/>
      <c r="B399" s="6" t="s">
        <v>375</v>
      </c>
      <c r="C399" s="7">
        <v>0</v>
      </c>
      <c r="D399" s="7">
        <v>60</v>
      </c>
      <c r="E399" s="8" t="str">
        <f t="shared" si="48"/>
        <v/>
      </c>
      <c r="F399" s="8">
        <f t="shared" si="49"/>
        <v>1.2371134020618556E-2</v>
      </c>
      <c r="G399" s="8">
        <f t="shared" si="51"/>
        <v>1</v>
      </c>
      <c r="H399" s="8" t="str">
        <f t="shared" si="50"/>
        <v/>
      </c>
    </row>
    <row r="400" spans="1:8" x14ac:dyDescent="0.2">
      <c r="A400" s="27"/>
      <c r="B400" s="6" t="s">
        <v>376</v>
      </c>
      <c r="C400" s="7">
        <v>4</v>
      </c>
      <c r="D400" s="7">
        <v>1</v>
      </c>
      <c r="E400" s="8">
        <f t="shared" si="48"/>
        <v>7.7564475470234633E-4</v>
      </c>
      <c r="F400" s="8">
        <f t="shared" si="49"/>
        <v>2.0618556701030929E-4</v>
      </c>
      <c r="G400" s="8">
        <f t="shared" si="51"/>
        <v>-0.75</v>
      </c>
      <c r="H400" s="8">
        <f t="shared" si="50"/>
        <v>-5.8173356602675972E-4</v>
      </c>
    </row>
    <row r="401" spans="1:8" x14ac:dyDescent="0.2">
      <c r="A401" s="27"/>
      <c r="B401" s="6" t="s">
        <v>377</v>
      </c>
      <c r="C401" s="7">
        <v>18</v>
      </c>
      <c r="D401" s="7">
        <v>56</v>
      </c>
      <c r="E401" s="8">
        <f t="shared" si="48"/>
        <v>3.4904013961605585E-3</v>
      </c>
      <c r="F401" s="8">
        <f t="shared" si="49"/>
        <v>1.154639175257732E-2</v>
      </c>
      <c r="G401" s="8">
        <f t="shared" si="51"/>
        <v>2.1111111111111112</v>
      </c>
      <c r="H401" s="8">
        <f t="shared" si="50"/>
        <v>7.3686251696722903E-3</v>
      </c>
    </row>
    <row r="402" spans="1:8" x14ac:dyDescent="0.2">
      <c r="A402" s="27"/>
      <c r="B402" s="6" t="s">
        <v>378</v>
      </c>
      <c r="C402" s="7">
        <v>0</v>
      </c>
      <c r="D402" s="7">
        <v>0</v>
      </c>
      <c r="E402" s="8" t="str">
        <f t="shared" si="48"/>
        <v/>
      </c>
      <c r="F402" s="8" t="str">
        <f t="shared" si="49"/>
        <v/>
      </c>
      <c r="G402" s="8" t="str">
        <f t="shared" si="51"/>
        <v xml:space="preserve"> </v>
      </c>
      <c r="H402" s="8" t="str">
        <f t="shared" si="50"/>
        <v/>
      </c>
    </row>
    <row r="403" spans="1:8" x14ac:dyDescent="0.2">
      <c r="A403" s="27"/>
      <c r="B403" s="6" t="s">
        <v>379</v>
      </c>
      <c r="C403" s="7">
        <v>1</v>
      </c>
      <c r="D403" s="7">
        <v>2</v>
      </c>
      <c r="E403" s="8">
        <f t="shared" si="48"/>
        <v>1.9391118867558658E-4</v>
      </c>
      <c r="F403" s="8">
        <f t="shared" si="49"/>
        <v>4.1237113402061858E-4</v>
      </c>
      <c r="G403" s="8">
        <f t="shared" si="51"/>
        <v>1</v>
      </c>
      <c r="H403" s="8">
        <f t="shared" si="50"/>
        <v>1.9391118867558658E-4</v>
      </c>
    </row>
    <row r="404" spans="1:8" x14ac:dyDescent="0.2">
      <c r="A404" s="27"/>
      <c r="B404" s="6" t="s">
        <v>380</v>
      </c>
      <c r="C404" s="7">
        <v>40</v>
      </c>
      <c r="D404" s="7">
        <v>11</v>
      </c>
      <c r="E404" s="8">
        <f t="shared" si="48"/>
        <v>7.7564475470234635E-3</v>
      </c>
      <c r="F404" s="8">
        <f t="shared" si="49"/>
        <v>2.268041237113402E-3</v>
      </c>
      <c r="G404" s="8">
        <f t="shared" si="51"/>
        <v>-0.72499999999999998</v>
      </c>
      <c r="H404" s="8">
        <f t="shared" si="50"/>
        <v>-5.6234244715920112E-3</v>
      </c>
    </row>
    <row r="405" spans="1:8" x14ac:dyDescent="0.2">
      <c r="A405" s="27"/>
      <c r="B405" s="6" t="s">
        <v>381</v>
      </c>
      <c r="C405" s="7">
        <v>1</v>
      </c>
      <c r="D405" s="7">
        <v>0</v>
      </c>
      <c r="E405" s="8">
        <f t="shared" si="48"/>
        <v>1.9391118867558658E-4</v>
      </c>
      <c r="F405" s="8" t="str">
        <f t="shared" si="49"/>
        <v/>
      </c>
      <c r="G405" s="8">
        <f t="shared" si="51"/>
        <v>-1</v>
      </c>
      <c r="H405" s="8">
        <f t="shared" si="50"/>
        <v>-1.9391118867558658E-4</v>
      </c>
    </row>
    <row r="406" spans="1:8" x14ac:dyDescent="0.2">
      <c r="A406" s="27"/>
      <c r="B406" s="6" t="s">
        <v>382</v>
      </c>
      <c r="C406" s="7">
        <v>0</v>
      </c>
      <c r="D406" s="7">
        <v>0</v>
      </c>
      <c r="E406" s="8" t="str">
        <f t="shared" si="48"/>
        <v/>
      </c>
      <c r="F406" s="8" t="str">
        <f t="shared" si="49"/>
        <v/>
      </c>
      <c r="G406" s="8" t="str">
        <f t="shared" si="51"/>
        <v xml:space="preserve"> </v>
      </c>
      <c r="H406" s="8" t="str">
        <f t="shared" si="50"/>
        <v/>
      </c>
    </row>
    <row r="407" spans="1:8" x14ac:dyDescent="0.2">
      <c r="A407" s="27"/>
      <c r="B407" s="6" t="s">
        <v>383</v>
      </c>
      <c r="C407" s="7">
        <v>0</v>
      </c>
      <c r="D407" s="7">
        <v>0</v>
      </c>
      <c r="E407" s="8" t="str">
        <f t="shared" si="48"/>
        <v/>
      </c>
      <c r="F407" s="8" t="str">
        <f t="shared" si="49"/>
        <v/>
      </c>
      <c r="G407" s="8" t="str">
        <f t="shared" si="51"/>
        <v xml:space="preserve"> </v>
      </c>
      <c r="H407" s="8" t="str">
        <f t="shared" si="50"/>
        <v/>
      </c>
    </row>
    <row r="408" spans="1:8" x14ac:dyDescent="0.2">
      <c r="A408" s="27" t="s">
        <v>668</v>
      </c>
      <c r="B408" s="6" t="s">
        <v>384</v>
      </c>
      <c r="C408" s="7">
        <v>0</v>
      </c>
      <c r="D408" s="7">
        <v>0</v>
      </c>
      <c r="E408" s="8" t="str">
        <f t="shared" si="48"/>
        <v/>
      </c>
      <c r="F408" s="8" t="str">
        <f t="shared" si="49"/>
        <v/>
      </c>
      <c r="G408" s="8" t="str">
        <f t="shared" si="51"/>
        <v xml:space="preserve"> </v>
      </c>
      <c r="H408" s="8" t="str">
        <f t="shared" si="50"/>
        <v/>
      </c>
    </row>
    <row r="409" spans="1:8" x14ac:dyDescent="0.2">
      <c r="A409" s="27" t="s">
        <v>668</v>
      </c>
      <c r="B409" s="6" t="s">
        <v>385</v>
      </c>
      <c r="C409" s="7">
        <v>0</v>
      </c>
      <c r="D409" s="7">
        <v>0</v>
      </c>
      <c r="E409" s="8" t="str">
        <f t="shared" si="48"/>
        <v/>
      </c>
      <c r="F409" s="8" t="str">
        <f t="shared" si="49"/>
        <v/>
      </c>
      <c r="G409" s="8" t="str">
        <f t="shared" si="51"/>
        <v xml:space="preserve"> </v>
      </c>
      <c r="H409" s="8" t="str">
        <f t="shared" si="50"/>
        <v/>
      </c>
    </row>
    <row r="410" spans="1:8" x14ac:dyDescent="0.2">
      <c r="A410" s="27"/>
      <c r="B410" s="6" t="s">
        <v>386</v>
      </c>
      <c r="C410" s="7">
        <v>457</v>
      </c>
      <c r="D410" s="7">
        <v>447</v>
      </c>
      <c r="E410" s="8">
        <f t="shared" si="48"/>
        <v>8.8617413224743063E-2</v>
      </c>
      <c r="F410" s="8">
        <f t="shared" si="49"/>
        <v>9.2164948453608245E-2</v>
      </c>
      <c r="G410" s="8">
        <f t="shared" si="51"/>
        <v>-2.1881838074398249E-2</v>
      </c>
      <c r="H410" s="8">
        <f t="shared" si="50"/>
        <v>-1.9391118867558657E-3</v>
      </c>
    </row>
    <row r="411" spans="1:8" x14ac:dyDescent="0.2">
      <c r="A411" s="27"/>
      <c r="B411" s="6" t="s">
        <v>387</v>
      </c>
      <c r="C411" s="7">
        <v>0</v>
      </c>
      <c r="D411" s="7">
        <v>0</v>
      </c>
      <c r="E411" s="8" t="str">
        <f t="shared" si="48"/>
        <v/>
      </c>
      <c r="F411" s="8" t="str">
        <f t="shared" si="49"/>
        <v/>
      </c>
      <c r="G411" s="8" t="str">
        <f t="shared" si="51"/>
        <v xml:space="preserve"> </v>
      </c>
      <c r="H411" s="8" t="str">
        <f t="shared" si="50"/>
        <v/>
      </c>
    </row>
    <row r="412" spans="1:8" x14ac:dyDescent="0.2">
      <c r="A412" s="27"/>
      <c r="B412" s="6" t="s">
        <v>388</v>
      </c>
      <c r="C412" s="7">
        <v>0</v>
      </c>
      <c r="D412" s="7">
        <v>0</v>
      </c>
      <c r="E412" s="8" t="str">
        <f t="shared" si="48"/>
        <v/>
      </c>
      <c r="F412" s="8" t="str">
        <f t="shared" si="49"/>
        <v/>
      </c>
      <c r="G412" s="8" t="str">
        <f t="shared" si="51"/>
        <v xml:space="preserve"> </v>
      </c>
      <c r="H412" s="8" t="str">
        <f t="shared" si="50"/>
        <v/>
      </c>
    </row>
    <row r="413" spans="1:8" x14ac:dyDescent="0.2">
      <c r="A413" s="27"/>
      <c r="B413" s="6" t="s">
        <v>389</v>
      </c>
      <c r="C413" s="7">
        <v>65</v>
      </c>
      <c r="D413" s="7">
        <v>202</v>
      </c>
      <c r="E413" s="8">
        <f t="shared" si="48"/>
        <v>1.2604227263913128E-2</v>
      </c>
      <c r="F413" s="8">
        <f t="shared" si="49"/>
        <v>4.1649484536082478E-2</v>
      </c>
      <c r="G413" s="8">
        <f t="shared" si="51"/>
        <v>2.1076923076923078</v>
      </c>
      <c r="H413" s="8">
        <f t="shared" si="50"/>
        <v>2.6565832848555362E-2</v>
      </c>
    </row>
    <row r="414" spans="1:8" x14ac:dyDescent="0.2">
      <c r="A414" s="27"/>
      <c r="B414" s="6" t="s">
        <v>390</v>
      </c>
      <c r="C414" s="7">
        <v>190</v>
      </c>
      <c r="D414" s="7">
        <v>109</v>
      </c>
      <c r="E414" s="8">
        <f t="shared" si="48"/>
        <v>3.6843125848361448E-2</v>
      </c>
      <c r="F414" s="8">
        <f t="shared" si="49"/>
        <v>2.2474226804123712E-2</v>
      </c>
      <c r="G414" s="8">
        <f t="shared" si="51"/>
        <v>-0.4263157894736842</v>
      </c>
      <c r="H414" s="8">
        <f t="shared" si="50"/>
        <v>-1.5706806282722512E-2</v>
      </c>
    </row>
    <row r="415" spans="1:8" x14ac:dyDescent="0.2">
      <c r="A415" s="27"/>
      <c r="B415" s="6" t="s">
        <v>391</v>
      </c>
      <c r="C415" s="7">
        <v>192</v>
      </c>
      <c r="D415" s="7">
        <v>198</v>
      </c>
      <c r="E415" s="8">
        <f t="shared" si="48"/>
        <v>3.7230948225712622E-2</v>
      </c>
      <c r="F415" s="8">
        <f t="shared" si="49"/>
        <v>4.0824742268041239E-2</v>
      </c>
      <c r="G415" s="8">
        <f t="shared" si="51"/>
        <v>3.125E-2</v>
      </c>
      <c r="H415" s="8">
        <f t="shared" si="50"/>
        <v>1.1634671320535194E-3</v>
      </c>
    </row>
    <row r="416" spans="1:8" x14ac:dyDescent="0.2">
      <c r="A416" s="27"/>
      <c r="B416" s="6" t="s">
        <v>392</v>
      </c>
      <c r="C416" s="7">
        <v>0</v>
      </c>
      <c r="D416" s="7">
        <v>0</v>
      </c>
      <c r="E416" s="8" t="str">
        <f t="shared" si="48"/>
        <v/>
      </c>
      <c r="F416" s="8" t="str">
        <f t="shared" si="49"/>
        <v/>
      </c>
      <c r="G416" s="8" t="str">
        <f t="shared" si="51"/>
        <v xml:space="preserve"> </v>
      </c>
      <c r="H416" s="8" t="str">
        <f t="shared" si="50"/>
        <v/>
      </c>
    </row>
    <row r="417" spans="1:8" x14ac:dyDescent="0.2">
      <c r="A417" s="27"/>
      <c r="B417" s="6" t="s">
        <v>393</v>
      </c>
      <c r="C417" s="7">
        <v>0</v>
      </c>
      <c r="D417" s="7">
        <v>1</v>
      </c>
      <c r="E417" s="8" t="str">
        <f t="shared" si="48"/>
        <v/>
      </c>
      <c r="F417" s="8">
        <f t="shared" si="49"/>
        <v>2.0618556701030929E-4</v>
      </c>
      <c r="G417" s="8">
        <f t="shared" si="51"/>
        <v>1</v>
      </c>
      <c r="H417" s="8" t="str">
        <f t="shared" si="50"/>
        <v/>
      </c>
    </row>
    <row r="418" spans="1:8" ht="25.5" x14ac:dyDescent="0.2">
      <c r="A418" s="27"/>
      <c r="B418" s="6" t="s">
        <v>394</v>
      </c>
      <c r="C418" s="7">
        <v>6</v>
      </c>
      <c r="D418" s="7">
        <v>0</v>
      </c>
      <c r="E418" s="8">
        <f t="shared" si="48"/>
        <v>1.1634671320535194E-3</v>
      </c>
      <c r="F418" s="8" t="str">
        <f t="shared" si="49"/>
        <v/>
      </c>
      <c r="G418" s="8">
        <f t="shared" si="51"/>
        <v>-1</v>
      </c>
      <c r="H418" s="8">
        <f t="shared" si="50"/>
        <v>-1.1634671320535194E-3</v>
      </c>
    </row>
    <row r="419" spans="1:8" x14ac:dyDescent="0.2">
      <c r="A419" s="27"/>
      <c r="B419" s="6" t="s">
        <v>395</v>
      </c>
      <c r="C419" s="7">
        <v>10</v>
      </c>
      <c r="D419" s="7">
        <v>25</v>
      </c>
      <c r="E419" s="8">
        <f t="shared" si="48"/>
        <v>1.9391118867558659E-3</v>
      </c>
      <c r="F419" s="8">
        <f t="shared" si="49"/>
        <v>5.1546391752577319E-3</v>
      </c>
      <c r="G419" s="8">
        <f t="shared" si="51"/>
        <v>1.5</v>
      </c>
      <c r="H419" s="8">
        <f t="shared" si="50"/>
        <v>2.9086678301337987E-3</v>
      </c>
    </row>
    <row r="420" spans="1:8" x14ac:dyDescent="0.2">
      <c r="A420" s="27"/>
      <c r="B420" s="6" t="s">
        <v>396</v>
      </c>
      <c r="C420" s="7">
        <v>0</v>
      </c>
      <c r="D420" s="7">
        <v>0</v>
      </c>
      <c r="E420" s="8" t="str">
        <f t="shared" si="48"/>
        <v/>
      </c>
      <c r="F420" s="8" t="str">
        <f t="shared" si="49"/>
        <v/>
      </c>
      <c r="G420" s="8" t="str">
        <f t="shared" si="51"/>
        <v xml:space="preserve"> </v>
      </c>
      <c r="H420" s="8" t="str">
        <f t="shared" si="50"/>
        <v/>
      </c>
    </row>
    <row r="421" spans="1:8" x14ac:dyDescent="0.2">
      <c r="A421" s="27"/>
      <c r="B421" s="6" t="s">
        <v>397</v>
      </c>
      <c r="C421" s="7">
        <v>0</v>
      </c>
      <c r="D421" s="7">
        <v>4</v>
      </c>
      <c r="E421" s="8" t="str">
        <f t="shared" si="48"/>
        <v/>
      </c>
      <c r="F421" s="8">
        <f t="shared" si="49"/>
        <v>8.2474226804123715E-4</v>
      </c>
      <c r="G421" s="8">
        <f t="shared" si="51"/>
        <v>1</v>
      </c>
      <c r="H421" s="8" t="str">
        <f t="shared" si="50"/>
        <v/>
      </c>
    </row>
    <row r="422" spans="1:8" x14ac:dyDescent="0.2">
      <c r="A422" s="27"/>
      <c r="B422" s="6" t="s">
        <v>398</v>
      </c>
      <c r="C422" s="7">
        <v>0</v>
      </c>
      <c r="D422" s="7">
        <v>0</v>
      </c>
      <c r="E422" s="8" t="str">
        <f t="shared" si="48"/>
        <v/>
      </c>
      <c r="F422" s="8" t="str">
        <f t="shared" si="49"/>
        <v/>
      </c>
      <c r="G422" s="8" t="str">
        <f t="shared" si="51"/>
        <v xml:space="preserve"> </v>
      </c>
      <c r="H422" s="8" t="str">
        <f t="shared" si="50"/>
        <v/>
      </c>
    </row>
    <row r="423" spans="1:8" ht="25.5" x14ac:dyDescent="0.2">
      <c r="A423" s="27"/>
      <c r="B423" s="6" t="s">
        <v>399</v>
      </c>
      <c r="C423" s="7">
        <v>0</v>
      </c>
      <c r="D423" s="7">
        <v>0</v>
      </c>
      <c r="E423" s="8" t="str">
        <f t="shared" si="48"/>
        <v/>
      </c>
      <c r="F423" s="8" t="str">
        <f t="shared" si="49"/>
        <v/>
      </c>
      <c r="G423" s="8" t="str">
        <f t="shared" si="51"/>
        <v xml:space="preserve"> </v>
      </c>
      <c r="H423" s="8" t="str">
        <f t="shared" si="50"/>
        <v/>
      </c>
    </row>
    <row r="424" spans="1:8" ht="25.5" x14ac:dyDescent="0.2">
      <c r="A424" s="27"/>
      <c r="B424" s="6" t="s">
        <v>400</v>
      </c>
      <c r="C424" s="7">
        <v>32</v>
      </c>
      <c r="D424" s="7">
        <v>24</v>
      </c>
      <c r="E424" s="8">
        <f t="shared" si="48"/>
        <v>6.2051580376187706E-3</v>
      </c>
      <c r="F424" s="8">
        <f t="shared" si="49"/>
        <v>4.9484536082474223E-3</v>
      </c>
      <c r="G424" s="8">
        <f t="shared" si="51"/>
        <v>-0.25</v>
      </c>
      <c r="H424" s="8">
        <f t="shared" si="50"/>
        <v>-1.5512895094046927E-3</v>
      </c>
    </row>
    <row r="425" spans="1:8" x14ac:dyDescent="0.2">
      <c r="A425" s="27"/>
      <c r="B425" s="6" t="s">
        <v>401</v>
      </c>
      <c r="C425" s="7">
        <v>22</v>
      </c>
      <c r="D425" s="7">
        <v>19</v>
      </c>
      <c r="E425" s="8">
        <f t="shared" si="48"/>
        <v>4.2660461508629045E-3</v>
      </c>
      <c r="F425" s="8">
        <f t="shared" si="49"/>
        <v>3.9175257731958761E-3</v>
      </c>
      <c r="G425" s="8">
        <f t="shared" si="51"/>
        <v>-0.13636363636363635</v>
      </c>
      <c r="H425" s="8">
        <f t="shared" si="50"/>
        <v>-5.8173356602675972E-4</v>
      </c>
    </row>
    <row r="426" spans="1:8" x14ac:dyDescent="0.2">
      <c r="A426" s="27"/>
      <c r="B426" s="6" t="s">
        <v>402</v>
      </c>
      <c r="C426" s="7">
        <v>144</v>
      </c>
      <c r="D426" s="7">
        <v>97</v>
      </c>
      <c r="E426" s="8">
        <f t="shared" ref="E426:E489" si="52">+IF(C426=0,"",C426/C$362)</f>
        <v>2.7923211169284468E-2</v>
      </c>
      <c r="F426" s="8">
        <f t="shared" ref="F426:F489" si="53">+IF(D426=0,"",D426/D$362)</f>
        <v>0.02</v>
      </c>
      <c r="G426" s="8">
        <f t="shared" si="51"/>
        <v>-0.3263888888888889</v>
      </c>
      <c r="H426" s="8">
        <f t="shared" ref="H426:H489" si="54">+IF(OR(AND(E426=""),(G426="")),"",E426*G426)</f>
        <v>-9.1138258677525702E-3</v>
      </c>
    </row>
    <row r="427" spans="1:8" x14ac:dyDescent="0.2">
      <c r="A427" s="27"/>
      <c r="B427" s="6" t="s">
        <v>403</v>
      </c>
      <c r="C427" s="7">
        <v>18</v>
      </c>
      <c r="D427" s="7">
        <v>6</v>
      </c>
      <c r="E427" s="8">
        <f t="shared" si="52"/>
        <v>3.4904013961605585E-3</v>
      </c>
      <c r="F427" s="8">
        <f t="shared" si="53"/>
        <v>1.2371134020618556E-3</v>
      </c>
      <c r="G427" s="8">
        <f t="shared" ref="G427:G490" si="55">+IF(AND(C427=0,D427=0)," ",IF(C427=0,1,IF(D427=0,-1,(D427-C427)/C427)))</f>
        <v>-0.66666666666666663</v>
      </c>
      <c r="H427" s="8">
        <f t="shared" si="54"/>
        <v>-2.3269342641070389E-3</v>
      </c>
    </row>
    <row r="428" spans="1:8" x14ac:dyDescent="0.2">
      <c r="A428" s="27"/>
      <c r="B428" s="6" t="s">
        <v>404</v>
      </c>
      <c r="C428" s="7">
        <v>74</v>
      </c>
      <c r="D428" s="7">
        <v>46</v>
      </c>
      <c r="E428" s="8">
        <f t="shared" si="52"/>
        <v>1.4349427961993406E-2</v>
      </c>
      <c r="F428" s="8">
        <f t="shared" si="53"/>
        <v>9.4845360824742271E-3</v>
      </c>
      <c r="G428" s="8">
        <f t="shared" si="55"/>
        <v>-0.3783783783783784</v>
      </c>
      <c r="H428" s="8">
        <f t="shared" si="54"/>
        <v>-5.4295132829164242E-3</v>
      </c>
    </row>
    <row r="429" spans="1:8" x14ac:dyDescent="0.2">
      <c r="A429" s="27"/>
      <c r="B429" s="6" t="s">
        <v>405</v>
      </c>
      <c r="C429" s="7">
        <v>20</v>
      </c>
      <c r="D429" s="7">
        <v>12</v>
      </c>
      <c r="E429" s="8">
        <f t="shared" si="52"/>
        <v>3.8782237735117317E-3</v>
      </c>
      <c r="F429" s="8">
        <f t="shared" si="53"/>
        <v>2.4742268041237111E-3</v>
      </c>
      <c r="G429" s="8">
        <f t="shared" si="55"/>
        <v>-0.4</v>
      </c>
      <c r="H429" s="8">
        <f t="shared" si="54"/>
        <v>-1.5512895094046929E-3</v>
      </c>
    </row>
    <row r="430" spans="1:8" x14ac:dyDescent="0.2">
      <c r="A430" s="27" t="s">
        <v>668</v>
      </c>
      <c r="B430" s="6" t="s">
        <v>406</v>
      </c>
      <c r="C430" s="7">
        <v>0</v>
      </c>
      <c r="D430" s="7">
        <v>0</v>
      </c>
      <c r="E430" s="8" t="str">
        <f t="shared" si="52"/>
        <v/>
      </c>
      <c r="F430" s="8" t="str">
        <f t="shared" si="53"/>
        <v/>
      </c>
      <c r="G430" s="8" t="str">
        <f t="shared" si="55"/>
        <v xml:space="preserve"> </v>
      </c>
      <c r="H430" s="8" t="str">
        <f t="shared" si="54"/>
        <v/>
      </c>
    </row>
    <row r="431" spans="1:8" x14ac:dyDescent="0.2">
      <c r="A431" s="27"/>
      <c r="B431" s="6" t="s">
        <v>407</v>
      </c>
      <c r="C431" s="7">
        <v>0</v>
      </c>
      <c r="D431" s="7">
        <v>0</v>
      </c>
      <c r="E431" s="8" t="str">
        <f t="shared" si="52"/>
        <v/>
      </c>
      <c r="F431" s="8" t="str">
        <f t="shared" si="53"/>
        <v/>
      </c>
      <c r="G431" s="8" t="str">
        <f t="shared" si="55"/>
        <v xml:space="preserve"> </v>
      </c>
      <c r="H431" s="8" t="str">
        <f t="shared" si="54"/>
        <v/>
      </c>
    </row>
    <row r="432" spans="1:8" x14ac:dyDescent="0.2">
      <c r="A432" s="27"/>
      <c r="B432" s="6" t="s">
        <v>408</v>
      </c>
      <c r="C432" s="7">
        <v>6</v>
      </c>
      <c r="D432" s="7">
        <v>2</v>
      </c>
      <c r="E432" s="8">
        <f t="shared" si="52"/>
        <v>1.1634671320535194E-3</v>
      </c>
      <c r="F432" s="8">
        <f t="shared" si="53"/>
        <v>4.1237113402061858E-4</v>
      </c>
      <c r="G432" s="8">
        <f t="shared" si="55"/>
        <v>-0.66666666666666663</v>
      </c>
      <c r="H432" s="8">
        <f t="shared" si="54"/>
        <v>-7.7564475470234622E-4</v>
      </c>
    </row>
    <row r="433" spans="1:8" x14ac:dyDescent="0.2">
      <c r="A433" s="27"/>
      <c r="B433" s="6" t="s">
        <v>409</v>
      </c>
      <c r="C433" s="7">
        <v>39</v>
      </c>
      <c r="D433" s="7">
        <v>0</v>
      </c>
      <c r="E433" s="8">
        <f t="shared" si="52"/>
        <v>7.5625363583478765E-3</v>
      </c>
      <c r="F433" s="8" t="str">
        <f t="shared" si="53"/>
        <v/>
      </c>
      <c r="G433" s="8">
        <f t="shared" si="55"/>
        <v>-1</v>
      </c>
      <c r="H433" s="8">
        <f t="shared" si="54"/>
        <v>-7.5625363583478765E-3</v>
      </c>
    </row>
    <row r="434" spans="1:8" x14ac:dyDescent="0.2">
      <c r="A434" s="27"/>
      <c r="B434" s="6" t="s">
        <v>410</v>
      </c>
      <c r="C434" s="7">
        <v>6</v>
      </c>
      <c r="D434" s="7">
        <v>3</v>
      </c>
      <c r="E434" s="8">
        <f t="shared" si="52"/>
        <v>1.1634671320535194E-3</v>
      </c>
      <c r="F434" s="8">
        <f t="shared" si="53"/>
        <v>6.1855670103092778E-4</v>
      </c>
      <c r="G434" s="8">
        <f t="shared" si="55"/>
        <v>-0.5</v>
      </c>
      <c r="H434" s="8">
        <f t="shared" si="54"/>
        <v>-5.8173356602675972E-4</v>
      </c>
    </row>
    <row r="435" spans="1:8" x14ac:dyDescent="0.2">
      <c r="A435" s="27"/>
      <c r="B435" s="6" t="s">
        <v>411</v>
      </c>
      <c r="C435" s="7">
        <v>0</v>
      </c>
      <c r="D435" s="7">
        <v>0</v>
      </c>
      <c r="E435" s="8" t="str">
        <f t="shared" si="52"/>
        <v/>
      </c>
      <c r="F435" s="8" t="str">
        <f t="shared" si="53"/>
        <v/>
      </c>
      <c r="G435" s="8" t="str">
        <f t="shared" si="55"/>
        <v xml:space="preserve"> </v>
      </c>
      <c r="H435" s="8" t="str">
        <f t="shared" si="54"/>
        <v/>
      </c>
    </row>
    <row r="436" spans="1:8" x14ac:dyDescent="0.2">
      <c r="A436" s="27"/>
      <c r="B436" s="6" t="s">
        <v>412</v>
      </c>
      <c r="C436" s="7">
        <v>0</v>
      </c>
      <c r="D436" s="7">
        <v>0</v>
      </c>
      <c r="E436" s="8" t="str">
        <f t="shared" si="52"/>
        <v/>
      </c>
      <c r="F436" s="8" t="str">
        <f t="shared" si="53"/>
        <v/>
      </c>
      <c r="G436" s="8" t="str">
        <f t="shared" si="55"/>
        <v xml:space="preserve"> </v>
      </c>
      <c r="H436" s="8" t="str">
        <f t="shared" si="54"/>
        <v/>
      </c>
    </row>
    <row r="437" spans="1:8" x14ac:dyDescent="0.2">
      <c r="A437" s="27"/>
      <c r="B437" s="6" t="s">
        <v>413</v>
      </c>
      <c r="C437" s="7">
        <v>344</v>
      </c>
      <c r="D437" s="7">
        <v>196</v>
      </c>
      <c r="E437" s="8">
        <f t="shared" si="52"/>
        <v>6.670544890440179E-2</v>
      </c>
      <c r="F437" s="8">
        <f t="shared" si="53"/>
        <v>4.0412371134020617E-2</v>
      </c>
      <c r="G437" s="8">
        <f t="shared" si="55"/>
        <v>-0.43023255813953487</v>
      </c>
      <c r="H437" s="8">
        <f t="shared" si="54"/>
        <v>-2.8698855923986816E-2</v>
      </c>
    </row>
    <row r="438" spans="1:8" x14ac:dyDescent="0.2">
      <c r="A438" s="27"/>
      <c r="B438" s="6" t="s">
        <v>414</v>
      </c>
      <c r="C438" s="7">
        <v>0</v>
      </c>
      <c r="D438" s="7">
        <v>0</v>
      </c>
      <c r="E438" s="8" t="str">
        <f t="shared" si="52"/>
        <v/>
      </c>
      <c r="F438" s="8" t="str">
        <f t="shared" si="53"/>
        <v/>
      </c>
      <c r="G438" s="8" t="str">
        <f t="shared" si="55"/>
        <v xml:space="preserve"> </v>
      </c>
      <c r="H438" s="8" t="str">
        <f t="shared" si="54"/>
        <v/>
      </c>
    </row>
    <row r="439" spans="1:8" x14ac:dyDescent="0.2">
      <c r="A439" s="27"/>
      <c r="B439" s="6" t="s">
        <v>415</v>
      </c>
      <c r="C439" s="7">
        <v>0</v>
      </c>
      <c r="D439" s="7">
        <v>0</v>
      </c>
      <c r="E439" s="8" t="str">
        <f t="shared" si="52"/>
        <v/>
      </c>
      <c r="F439" s="8" t="str">
        <f t="shared" si="53"/>
        <v/>
      </c>
      <c r="G439" s="8" t="str">
        <f t="shared" si="55"/>
        <v xml:space="preserve"> </v>
      </c>
      <c r="H439" s="8" t="str">
        <f t="shared" si="54"/>
        <v/>
      </c>
    </row>
    <row r="440" spans="1:8" x14ac:dyDescent="0.2">
      <c r="A440" s="27"/>
      <c r="B440" s="6" t="s">
        <v>416</v>
      </c>
      <c r="C440" s="7">
        <v>6</v>
      </c>
      <c r="D440" s="7">
        <v>0</v>
      </c>
      <c r="E440" s="8">
        <f t="shared" si="52"/>
        <v>1.1634671320535194E-3</v>
      </c>
      <c r="F440" s="8" t="str">
        <f t="shared" si="53"/>
        <v/>
      </c>
      <c r="G440" s="8">
        <f t="shared" si="55"/>
        <v>-1</v>
      </c>
      <c r="H440" s="8">
        <f t="shared" si="54"/>
        <v>-1.1634671320535194E-3</v>
      </c>
    </row>
    <row r="441" spans="1:8" x14ac:dyDescent="0.2">
      <c r="A441" s="27"/>
      <c r="B441" s="6" t="s">
        <v>417</v>
      </c>
      <c r="C441" s="7">
        <v>6</v>
      </c>
      <c r="D441" s="7">
        <v>5</v>
      </c>
      <c r="E441" s="8">
        <f t="shared" si="52"/>
        <v>1.1634671320535194E-3</v>
      </c>
      <c r="F441" s="8">
        <f t="shared" si="53"/>
        <v>1.0309278350515464E-3</v>
      </c>
      <c r="G441" s="8">
        <f t="shared" si="55"/>
        <v>-0.16666666666666666</v>
      </c>
      <c r="H441" s="8">
        <f t="shared" si="54"/>
        <v>-1.9391118867558655E-4</v>
      </c>
    </row>
    <row r="442" spans="1:8" x14ac:dyDescent="0.2">
      <c r="A442" s="27"/>
      <c r="B442" s="6" t="s">
        <v>418</v>
      </c>
      <c r="C442" s="7">
        <v>5</v>
      </c>
      <c r="D442" s="7">
        <v>0</v>
      </c>
      <c r="E442" s="8">
        <f t="shared" si="52"/>
        <v>9.6955594337793294E-4</v>
      </c>
      <c r="F442" s="8" t="str">
        <f t="shared" si="53"/>
        <v/>
      </c>
      <c r="G442" s="8">
        <f t="shared" si="55"/>
        <v>-1</v>
      </c>
      <c r="H442" s="8">
        <f t="shared" si="54"/>
        <v>-9.6955594337793294E-4</v>
      </c>
    </row>
    <row r="443" spans="1:8" x14ac:dyDescent="0.2">
      <c r="A443" s="27"/>
      <c r="B443" s="6" t="s">
        <v>419</v>
      </c>
      <c r="C443" s="7">
        <v>0</v>
      </c>
      <c r="D443" s="7">
        <v>3</v>
      </c>
      <c r="E443" s="8" t="str">
        <f t="shared" si="52"/>
        <v/>
      </c>
      <c r="F443" s="8">
        <f t="shared" si="53"/>
        <v>6.1855670103092778E-4</v>
      </c>
      <c r="G443" s="8">
        <f t="shared" si="55"/>
        <v>1</v>
      </c>
      <c r="H443" s="8" t="str">
        <f t="shared" si="54"/>
        <v/>
      </c>
    </row>
    <row r="444" spans="1:8" x14ac:dyDescent="0.2">
      <c r="A444" s="27"/>
      <c r="B444" s="6" t="s">
        <v>420</v>
      </c>
      <c r="C444" s="7">
        <v>0</v>
      </c>
      <c r="D444" s="7">
        <v>0</v>
      </c>
      <c r="E444" s="8" t="str">
        <f t="shared" si="52"/>
        <v/>
      </c>
      <c r="F444" s="8" t="str">
        <f t="shared" si="53"/>
        <v/>
      </c>
      <c r="G444" s="8" t="str">
        <f t="shared" si="55"/>
        <v xml:space="preserve"> </v>
      </c>
      <c r="H444" s="8" t="str">
        <f t="shared" si="54"/>
        <v/>
      </c>
    </row>
    <row r="445" spans="1:8" x14ac:dyDescent="0.2">
      <c r="A445" s="27"/>
      <c r="B445" s="6" t="s">
        <v>421</v>
      </c>
      <c r="C445" s="7">
        <v>14</v>
      </c>
      <c r="D445" s="7">
        <v>3</v>
      </c>
      <c r="E445" s="8">
        <f t="shared" si="52"/>
        <v>2.7147566414582121E-3</v>
      </c>
      <c r="F445" s="8">
        <f t="shared" si="53"/>
        <v>6.1855670103092778E-4</v>
      </c>
      <c r="G445" s="8">
        <f t="shared" si="55"/>
        <v>-0.7857142857142857</v>
      </c>
      <c r="H445" s="8">
        <f t="shared" si="54"/>
        <v>-2.1330230754314523E-3</v>
      </c>
    </row>
    <row r="446" spans="1:8" x14ac:dyDescent="0.2">
      <c r="A446" s="27"/>
      <c r="B446" s="6" t="s">
        <v>422</v>
      </c>
      <c r="C446" s="7">
        <v>8</v>
      </c>
      <c r="D446" s="7">
        <v>3</v>
      </c>
      <c r="E446" s="8">
        <f t="shared" si="52"/>
        <v>1.5512895094046927E-3</v>
      </c>
      <c r="F446" s="8">
        <f t="shared" si="53"/>
        <v>6.1855670103092778E-4</v>
      </c>
      <c r="G446" s="8">
        <f t="shared" si="55"/>
        <v>-0.625</v>
      </c>
      <c r="H446" s="8">
        <f t="shared" si="54"/>
        <v>-9.6955594337793294E-4</v>
      </c>
    </row>
    <row r="447" spans="1:8" x14ac:dyDescent="0.2">
      <c r="A447" s="27"/>
      <c r="B447" s="6" t="s">
        <v>423</v>
      </c>
      <c r="C447" s="7">
        <v>0</v>
      </c>
      <c r="D447" s="7">
        <v>0</v>
      </c>
      <c r="E447" s="8" t="str">
        <f t="shared" si="52"/>
        <v/>
      </c>
      <c r="F447" s="8" t="str">
        <f t="shared" si="53"/>
        <v/>
      </c>
      <c r="G447" s="8" t="str">
        <f t="shared" si="55"/>
        <v xml:space="preserve"> </v>
      </c>
      <c r="H447" s="8" t="str">
        <f t="shared" si="54"/>
        <v/>
      </c>
    </row>
    <row r="448" spans="1:8" x14ac:dyDescent="0.2">
      <c r="A448" s="27"/>
      <c r="B448" s="6" t="s">
        <v>424</v>
      </c>
      <c r="C448" s="7">
        <v>2</v>
      </c>
      <c r="D448" s="7">
        <v>0</v>
      </c>
      <c r="E448" s="8">
        <f t="shared" si="52"/>
        <v>3.8782237735117316E-4</v>
      </c>
      <c r="F448" s="8" t="str">
        <f t="shared" si="53"/>
        <v/>
      </c>
      <c r="G448" s="8">
        <f t="shared" si="55"/>
        <v>-1</v>
      </c>
      <c r="H448" s="8">
        <f t="shared" si="54"/>
        <v>-3.8782237735117316E-4</v>
      </c>
    </row>
    <row r="449" spans="1:8" x14ac:dyDescent="0.2">
      <c r="A449" s="27"/>
      <c r="B449" s="6" t="s">
        <v>425</v>
      </c>
      <c r="C449" s="7">
        <v>5</v>
      </c>
      <c r="D449" s="7">
        <v>1</v>
      </c>
      <c r="E449" s="8">
        <f t="shared" si="52"/>
        <v>9.6955594337793294E-4</v>
      </c>
      <c r="F449" s="8">
        <f t="shared" si="53"/>
        <v>2.0618556701030929E-4</v>
      </c>
      <c r="G449" s="8">
        <f t="shared" si="55"/>
        <v>-0.8</v>
      </c>
      <c r="H449" s="8">
        <f t="shared" si="54"/>
        <v>-7.7564475470234644E-4</v>
      </c>
    </row>
    <row r="450" spans="1:8" x14ac:dyDescent="0.2">
      <c r="A450" s="27"/>
      <c r="B450" s="6" t="s">
        <v>426</v>
      </c>
      <c r="C450" s="7">
        <v>0</v>
      </c>
      <c r="D450" s="7">
        <v>0</v>
      </c>
      <c r="E450" s="8" t="str">
        <f t="shared" si="52"/>
        <v/>
      </c>
      <c r="F450" s="8" t="str">
        <f t="shared" si="53"/>
        <v/>
      </c>
      <c r="G450" s="8" t="str">
        <f t="shared" si="55"/>
        <v xml:space="preserve"> </v>
      </c>
      <c r="H450" s="8" t="str">
        <f t="shared" si="54"/>
        <v/>
      </c>
    </row>
    <row r="451" spans="1:8" ht="25.5" x14ac:dyDescent="0.2">
      <c r="A451" s="27"/>
      <c r="B451" s="6" t="s">
        <v>427</v>
      </c>
      <c r="C451" s="7">
        <v>187</v>
      </c>
      <c r="D451" s="7">
        <v>274</v>
      </c>
      <c r="E451" s="8">
        <f t="shared" si="52"/>
        <v>3.6261392282334694E-2</v>
      </c>
      <c r="F451" s="8">
        <f t="shared" si="53"/>
        <v>5.649484536082474E-2</v>
      </c>
      <c r="G451" s="8">
        <f t="shared" si="55"/>
        <v>0.46524064171122997</v>
      </c>
      <c r="H451" s="8">
        <f t="shared" si="54"/>
        <v>1.6870273414776035E-2</v>
      </c>
    </row>
    <row r="452" spans="1:8" x14ac:dyDescent="0.2">
      <c r="A452" s="27"/>
      <c r="B452" s="6" t="s">
        <v>428</v>
      </c>
      <c r="C452" s="7">
        <v>12</v>
      </c>
      <c r="D452" s="7">
        <v>0</v>
      </c>
      <c r="E452" s="8">
        <f t="shared" si="52"/>
        <v>2.3269342641070389E-3</v>
      </c>
      <c r="F452" s="8" t="str">
        <f t="shared" si="53"/>
        <v/>
      </c>
      <c r="G452" s="8">
        <f t="shared" si="55"/>
        <v>-1</v>
      </c>
      <c r="H452" s="8">
        <f t="shared" si="54"/>
        <v>-2.3269342641070389E-3</v>
      </c>
    </row>
    <row r="453" spans="1:8" ht="25.5" x14ac:dyDescent="0.2">
      <c r="A453" s="27"/>
      <c r="B453" s="6" t="s">
        <v>429</v>
      </c>
      <c r="C453" s="7">
        <v>1</v>
      </c>
      <c r="D453" s="7">
        <v>11</v>
      </c>
      <c r="E453" s="8">
        <f t="shared" si="52"/>
        <v>1.9391118867558658E-4</v>
      </c>
      <c r="F453" s="8">
        <f t="shared" si="53"/>
        <v>2.268041237113402E-3</v>
      </c>
      <c r="G453" s="8">
        <f t="shared" si="55"/>
        <v>10</v>
      </c>
      <c r="H453" s="8">
        <f t="shared" si="54"/>
        <v>1.9391118867558659E-3</v>
      </c>
    </row>
    <row r="454" spans="1:8" ht="25.5" x14ac:dyDescent="0.2">
      <c r="A454" s="27"/>
      <c r="B454" s="6" t="s">
        <v>430</v>
      </c>
      <c r="C454" s="7">
        <v>0</v>
      </c>
      <c r="D454" s="7">
        <v>0</v>
      </c>
      <c r="E454" s="8" t="str">
        <f t="shared" si="52"/>
        <v/>
      </c>
      <c r="F454" s="8" t="str">
        <f t="shared" si="53"/>
        <v/>
      </c>
      <c r="G454" s="8" t="str">
        <f t="shared" si="55"/>
        <v xml:space="preserve"> </v>
      </c>
      <c r="H454" s="8" t="str">
        <f t="shared" si="54"/>
        <v/>
      </c>
    </row>
    <row r="455" spans="1:8" x14ac:dyDescent="0.2">
      <c r="A455" s="27"/>
      <c r="B455" s="6" t="s">
        <v>431</v>
      </c>
      <c r="C455" s="7">
        <v>0</v>
      </c>
      <c r="D455" s="7">
        <v>3</v>
      </c>
      <c r="E455" s="8" t="str">
        <f t="shared" si="52"/>
        <v/>
      </c>
      <c r="F455" s="8">
        <f t="shared" si="53"/>
        <v>6.1855670103092778E-4</v>
      </c>
      <c r="G455" s="8">
        <f t="shared" si="55"/>
        <v>1</v>
      </c>
      <c r="H455" s="8" t="str">
        <f t="shared" si="54"/>
        <v/>
      </c>
    </row>
    <row r="456" spans="1:8" x14ac:dyDescent="0.2">
      <c r="A456" s="27"/>
      <c r="B456" s="6" t="s">
        <v>432</v>
      </c>
      <c r="C456" s="7">
        <v>2</v>
      </c>
      <c r="D456" s="7">
        <v>9</v>
      </c>
      <c r="E456" s="8">
        <f t="shared" si="52"/>
        <v>3.8782237735117316E-4</v>
      </c>
      <c r="F456" s="8">
        <f t="shared" si="53"/>
        <v>1.8556701030927835E-3</v>
      </c>
      <c r="G456" s="8">
        <f t="shared" si="55"/>
        <v>3.5</v>
      </c>
      <c r="H456" s="8">
        <f t="shared" si="54"/>
        <v>1.357378320729106E-3</v>
      </c>
    </row>
    <row r="457" spans="1:8" x14ac:dyDescent="0.2">
      <c r="A457" s="27"/>
      <c r="B457" s="6" t="s">
        <v>433</v>
      </c>
      <c r="C457" s="7">
        <v>15</v>
      </c>
      <c r="D457" s="7">
        <v>40</v>
      </c>
      <c r="E457" s="8">
        <f t="shared" si="52"/>
        <v>2.9086678301337987E-3</v>
      </c>
      <c r="F457" s="8">
        <f t="shared" si="53"/>
        <v>8.2474226804123713E-3</v>
      </c>
      <c r="G457" s="8">
        <f t="shared" si="55"/>
        <v>1.6666666666666667</v>
      </c>
      <c r="H457" s="8">
        <f t="shared" si="54"/>
        <v>4.8477797168896648E-3</v>
      </c>
    </row>
    <row r="458" spans="1:8" x14ac:dyDescent="0.2">
      <c r="A458" s="27"/>
      <c r="B458" s="6" t="s">
        <v>434</v>
      </c>
      <c r="C458" s="7">
        <v>91</v>
      </c>
      <c r="D458" s="7">
        <v>66</v>
      </c>
      <c r="E458" s="8">
        <f t="shared" si="52"/>
        <v>1.7645918169478379E-2</v>
      </c>
      <c r="F458" s="8">
        <f t="shared" si="53"/>
        <v>1.3608247422680412E-2</v>
      </c>
      <c r="G458" s="8">
        <f t="shared" si="55"/>
        <v>-0.27472527472527475</v>
      </c>
      <c r="H458" s="8">
        <f t="shared" si="54"/>
        <v>-4.8477797168896648E-3</v>
      </c>
    </row>
    <row r="459" spans="1:8" x14ac:dyDescent="0.2">
      <c r="A459" s="27"/>
      <c r="B459" s="6" t="s">
        <v>435</v>
      </c>
      <c r="C459" s="7">
        <v>0</v>
      </c>
      <c r="D459" s="7">
        <v>0</v>
      </c>
      <c r="E459" s="8" t="str">
        <f t="shared" si="52"/>
        <v/>
      </c>
      <c r="F459" s="8" t="str">
        <f t="shared" si="53"/>
        <v/>
      </c>
      <c r="G459" s="8" t="str">
        <f t="shared" si="55"/>
        <v xml:space="preserve"> </v>
      </c>
      <c r="H459" s="8" t="str">
        <f t="shared" si="54"/>
        <v/>
      </c>
    </row>
    <row r="460" spans="1:8" x14ac:dyDescent="0.2">
      <c r="A460" s="27"/>
      <c r="B460" s="6" t="s">
        <v>436</v>
      </c>
      <c r="C460" s="7">
        <v>19</v>
      </c>
      <c r="D460" s="7">
        <v>81</v>
      </c>
      <c r="E460" s="8">
        <f t="shared" si="52"/>
        <v>3.6843125848361451E-3</v>
      </c>
      <c r="F460" s="8">
        <f t="shared" si="53"/>
        <v>1.670103092783505E-2</v>
      </c>
      <c r="G460" s="8">
        <f t="shared" si="55"/>
        <v>3.263157894736842</v>
      </c>
      <c r="H460" s="8">
        <f t="shared" si="54"/>
        <v>1.2022493697886369E-2</v>
      </c>
    </row>
    <row r="461" spans="1:8" x14ac:dyDescent="0.2">
      <c r="A461" s="27"/>
      <c r="B461" s="6" t="s">
        <v>437</v>
      </c>
      <c r="C461" s="7">
        <v>41</v>
      </c>
      <c r="D461" s="7">
        <v>73</v>
      </c>
      <c r="E461" s="8">
        <f t="shared" si="52"/>
        <v>7.9503587356990497E-3</v>
      </c>
      <c r="F461" s="8">
        <f t="shared" si="53"/>
        <v>1.5051546391752577E-2</v>
      </c>
      <c r="G461" s="8">
        <f t="shared" si="55"/>
        <v>0.78048780487804881</v>
      </c>
      <c r="H461" s="8">
        <f t="shared" si="54"/>
        <v>6.2051580376187706E-3</v>
      </c>
    </row>
    <row r="462" spans="1:8" x14ac:dyDescent="0.2">
      <c r="A462" s="27"/>
      <c r="B462" s="6" t="s">
        <v>438</v>
      </c>
      <c r="C462" s="7">
        <v>24</v>
      </c>
      <c r="D462" s="7">
        <v>15</v>
      </c>
      <c r="E462" s="8">
        <f t="shared" si="52"/>
        <v>4.6538685282140778E-3</v>
      </c>
      <c r="F462" s="8">
        <f t="shared" si="53"/>
        <v>3.092783505154639E-3</v>
      </c>
      <c r="G462" s="8">
        <f t="shared" si="55"/>
        <v>-0.375</v>
      </c>
      <c r="H462" s="8">
        <f t="shared" si="54"/>
        <v>-1.745200698080279E-3</v>
      </c>
    </row>
    <row r="463" spans="1:8" x14ac:dyDescent="0.2">
      <c r="A463" s="27"/>
      <c r="B463" s="6" t="s">
        <v>439</v>
      </c>
      <c r="C463" s="7">
        <v>0</v>
      </c>
      <c r="D463" s="7">
        <v>6</v>
      </c>
      <c r="E463" s="8" t="str">
        <f t="shared" si="52"/>
        <v/>
      </c>
      <c r="F463" s="8">
        <f t="shared" si="53"/>
        <v>1.2371134020618556E-3</v>
      </c>
      <c r="G463" s="8">
        <f t="shared" si="55"/>
        <v>1</v>
      </c>
      <c r="H463" s="8" t="str">
        <f t="shared" si="54"/>
        <v/>
      </c>
    </row>
    <row r="464" spans="1:8" x14ac:dyDescent="0.2">
      <c r="A464" s="27"/>
      <c r="B464" s="6" t="s">
        <v>440</v>
      </c>
      <c r="C464" s="7">
        <v>90</v>
      </c>
      <c r="D464" s="7">
        <v>103</v>
      </c>
      <c r="E464" s="8">
        <f t="shared" si="52"/>
        <v>1.7452006980802792E-2</v>
      </c>
      <c r="F464" s="8">
        <f t="shared" si="53"/>
        <v>2.1237113402061854E-2</v>
      </c>
      <c r="G464" s="8">
        <f t="shared" si="55"/>
        <v>0.14444444444444443</v>
      </c>
      <c r="H464" s="8">
        <f t="shared" si="54"/>
        <v>2.5208454527826255E-3</v>
      </c>
    </row>
    <row r="465" spans="1:8" x14ac:dyDescent="0.2">
      <c r="A465" s="27"/>
      <c r="B465" s="6" t="s">
        <v>441</v>
      </c>
      <c r="C465" s="7">
        <v>0</v>
      </c>
      <c r="D465" s="7">
        <v>0</v>
      </c>
      <c r="E465" s="8" t="str">
        <f t="shared" si="52"/>
        <v/>
      </c>
      <c r="F465" s="8" t="str">
        <f t="shared" si="53"/>
        <v/>
      </c>
      <c r="G465" s="8" t="str">
        <f t="shared" si="55"/>
        <v xml:space="preserve"> </v>
      </c>
      <c r="H465" s="8" t="str">
        <f t="shared" si="54"/>
        <v/>
      </c>
    </row>
    <row r="466" spans="1:8" x14ac:dyDescent="0.2">
      <c r="A466" s="27"/>
      <c r="B466" s="6" t="s">
        <v>442</v>
      </c>
      <c r="C466" s="7">
        <v>0</v>
      </c>
      <c r="D466" s="7">
        <v>0</v>
      </c>
      <c r="E466" s="8" t="str">
        <f t="shared" si="52"/>
        <v/>
      </c>
      <c r="F466" s="8" t="str">
        <f t="shared" si="53"/>
        <v/>
      </c>
      <c r="G466" s="8" t="str">
        <f t="shared" si="55"/>
        <v xml:space="preserve"> </v>
      </c>
      <c r="H466" s="8" t="str">
        <f t="shared" si="54"/>
        <v/>
      </c>
    </row>
    <row r="467" spans="1:8" x14ac:dyDescent="0.2">
      <c r="A467" s="27"/>
      <c r="B467" s="6" t="s">
        <v>443</v>
      </c>
      <c r="C467" s="7">
        <v>0</v>
      </c>
      <c r="D467" s="7">
        <v>0</v>
      </c>
      <c r="E467" s="8" t="str">
        <f t="shared" si="52"/>
        <v/>
      </c>
      <c r="F467" s="8" t="str">
        <f t="shared" si="53"/>
        <v/>
      </c>
      <c r="G467" s="8" t="str">
        <f t="shared" si="55"/>
        <v xml:space="preserve"> </v>
      </c>
      <c r="H467" s="8" t="str">
        <f t="shared" si="54"/>
        <v/>
      </c>
    </row>
    <row r="468" spans="1:8" x14ac:dyDescent="0.2">
      <c r="A468" s="27"/>
      <c r="B468" s="6" t="s">
        <v>444</v>
      </c>
      <c r="C468" s="7">
        <v>0</v>
      </c>
      <c r="D468" s="7">
        <v>0</v>
      </c>
      <c r="E468" s="8" t="str">
        <f t="shared" si="52"/>
        <v/>
      </c>
      <c r="F468" s="8" t="str">
        <f t="shared" si="53"/>
        <v/>
      </c>
      <c r="G468" s="8" t="str">
        <f t="shared" si="55"/>
        <v xml:space="preserve"> </v>
      </c>
      <c r="H468" s="8" t="str">
        <f t="shared" si="54"/>
        <v/>
      </c>
    </row>
    <row r="469" spans="1:8" x14ac:dyDescent="0.2">
      <c r="A469" s="27"/>
      <c r="B469" s="6" t="s">
        <v>445</v>
      </c>
      <c r="C469" s="7">
        <v>42</v>
      </c>
      <c r="D469" s="7">
        <v>39</v>
      </c>
      <c r="E469" s="8">
        <f t="shared" si="52"/>
        <v>8.1442699243746367E-3</v>
      </c>
      <c r="F469" s="8">
        <f t="shared" si="53"/>
        <v>8.0412371134020617E-3</v>
      </c>
      <c r="G469" s="8">
        <f t="shared" si="55"/>
        <v>-7.1428571428571425E-2</v>
      </c>
      <c r="H469" s="8">
        <f t="shared" si="54"/>
        <v>-5.8173356602675972E-4</v>
      </c>
    </row>
    <row r="470" spans="1:8" x14ac:dyDescent="0.2">
      <c r="A470" s="27"/>
      <c r="B470" s="6" t="s">
        <v>446</v>
      </c>
      <c r="C470" s="7">
        <v>0</v>
      </c>
      <c r="D470" s="7">
        <v>0</v>
      </c>
      <c r="E470" s="8" t="str">
        <f t="shared" si="52"/>
        <v/>
      </c>
      <c r="F470" s="8" t="str">
        <f t="shared" si="53"/>
        <v/>
      </c>
      <c r="G470" s="8" t="str">
        <f t="shared" si="55"/>
        <v xml:space="preserve"> </v>
      </c>
      <c r="H470" s="8" t="str">
        <f t="shared" si="54"/>
        <v/>
      </c>
    </row>
    <row r="471" spans="1:8" x14ac:dyDescent="0.2">
      <c r="A471" s="27"/>
      <c r="B471" s="6" t="s">
        <v>447</v>
      </c>
      <c r="C471" s="7">
        <v>0</v>
      </c>
      <c r="D471" s="7">
        <v>0</v>
      </c>
      <c r="E471" s="8" t="str">
        <f t="shared" si="52"/>
        <v/>
      </c>
      <c r="F471" s="8" t="str">
        <f t="shared" si="53"/>
        <v/>
      </c>
      <c r="G471" s="8" t="str">
        <f t="shared" si="55"/>
        <v xml:space="preserve"> </v>
      </c>
      <c r="H471" s="8" t="str">
        <f t="shared" si="54"/>
        <v/>
      </c>
    </row>
    <row r="472" spans="1:8" x14ac:dyDescent="0.2">
      <c r="A472" s="27"/>
      <c r="B472" s="6" t="s">
        <v>448</v>
      </c>
      <c r="C472" s="7">
        <v>8</v>
      </c>
      <c r="D472" s="7">
        <v>6</v>
      </c>
      <c r="E472" s="8">
        <f t="shared" si="52"/>
        <v>1.5512895094046927E-3</v>
      </c>
      <c r="F472" s="8">
        <f t="shared" si="53"/>
        <v>1.2371134020618556E-3</v>
      </c>
      <c r="G472" s="8">
        <f t="shared" si="55"/>
        <v>-0.25</v>
      </c>
      <c r="H472" s="8">
        <f t="shared" si="54"/>
        <v>-3.8782237735117316E-4</v>
      </c>
    </row>
    <row r="473" spans="1:8" x14ac:dyDescent="0.2">
      <c r="A473" s="27"/>
      <c r="B473" s="6" t="s">
        <v>449</v>
      </c>
      <c r="C473" s="7">
        <v>0</v>
      </c>
      <c r="D473" s="7">
        <v>0</v>
      </c>
      <c r="E473" s="8" t="str">
        <f t="shared" si="52"/>
        <v/>
      </c>
      <c r="F473" s="8" t="str">
        <f t="shared" si="53"/>
        <v/>
      </c>
      <c r="G473" s="8" t="str">
        <f t="shared" si="55"/>
        <v xml:space="preserve"> </v>
      </c>
      <c r="H473" s="8" t="str">
        <f t="shared" si="54"/>
        <v/>
      </c>
    </row>
    <row r="474" spans="1:8" x14ac:dyDescent="0.2">
      <c r="A474" s="27"/>
      <c r="B474" s="6" t="s">
        <v>450</v>
      </c>
      <c r="C474" s="7">
        <v>20</v>
      </c>
      <c r="D474" s="7">
        <v>13</v>
      </c>
      <c r="E474" s="8">
        <f t="shared" si="52"/>
        <v>3.8782237735117317E-3</v>
      </c>
      <c r="F474" s="8">
        <f t="shared" si="53"/>
        <v>2.6804123711340207E-3</v>
      </c>
      <c r="G474" s="8">
        <f t="shared" si="55"/>
        <v>-0.35</v>
      </c>
      <c r="H474" s="8">
        <f t="shared" si="54"/>
        <v>-1.357378320729106E-3</v>
      </c>
    </row>
    <row r="475" spans="1:8" x14ac:dyDescent="0.2">
      <c r="A475" s="27"/>
      <c r="B475" s="6" t="s">
        <v>451</v>
      </c>
      <c r="C475" s="7">
        <v>30</v>
      </c>
      <c r="D475" s="7">
        <v>39</v>
      </c>
      <c r="E475" s="8">
        <f t="shared" si="52"/>
        <v>5.8173356602675974E-3</v>
      </c>
      <c r="F475" s="8">
        <f t="shared" si="53"/>
        <v>8.0412371134020617E-3</v>
      </c>
      <c r="G475" s="8">
        <f t="shared" si="55"/>
        <v>0.3</v>
      </c>
      <c r="H475" s="8">
        <f t="shared" si="54"/>
        <v>1.7452006980802793E-3</v>
      </c>
    </row>
    <row r="476" spans="1:8" x14ac:dyDescent="0.2">
      <c r="A476" s="27"/>
      <c r="B476" s="6" t="s">
        <v>452</v>
      </c>
      <c r="C476" s="7">
        <v>20</v>
      </c>
      <c r="D476" s="7">
        <v>31</v>
      </c>
      <c r="E476" s="8">
        <f t="shared" si="52"/>
        <v>3.8782237735117317E-3</v>
      </c>
      <c r="F476" s="8">
        <f t="shared" si="53"/>
        <v>6.3917525773195876E-3</v>
      </c>
      <c r="G476" s="8">
        <f t="shared" si="55"/>
        <v>0.55000000000000004</v>
      </c>
      <c r="H476" s="8">
        <f t="shared" si="54"/>
        <v>2.1330230754314527E-3</v>
      </c>
    </row>
    <row r="477" spans="1:8" ht="25.5" x14ac:dyDescent="0.2">
      <c r="A477" s="27"/>
      <c r="B477" s="6" t="s">
        <v>453</v>
      </c>
      <c r="C477" s="7">
        <v>2</v>
      </c>
      <c r="D477" s="7">
        <v>6</v>
      </c>
      <c r="E477" s="8">
        <f t="shared" si="52"/>
        <v>3.8782237735117316E-4</v>
      </c>
      <c r="F477" s="8">
        <f t="shared" si="53"/>
        <v>1.2371134020618556E-3</v>
      </c>
      <c r="G477" s="8">
        <f t="shared" si="55"/>
        <v>2</v>
      </c>
      <c r="H477" s="8">
        <f t="shared" si="54"/>
        <v>7.7564475470234633E-4</v>
      </c>
    </row>
    <row r="478" spans="1:8" ht="25.5" x14ac:dyDescent="0.2">
      <c r="A478" s="27"/>
      <c r="B478" s="6" t="s">
        <v>454</v>
      </c>
      <c r="C478" s="7">
        <v>15</v>
      </c>
      <c r="D478" s="7">
        <v>1</v>
      </c>
      <c r="E478" s="8">
        <f t="shared" si="52"/>
        <v>2.9086678301337987E-3</v>
      </c>
      <c r="F478" s="8">
        <f t="shared" si="53"/>
        <v>2.0618556701030929E-4</v>
      </c>
      <c r="G478" s="8">
        <f t="shared" si="55"/>
        <v>-0.93333333333333335</v>
      </c>
      <c r="H478" s="8">
        <f t="shared" si="54"/>
        <v>-2.7147566414582121E-3</v>
      </c>
    </row>
    <row r="479" spans="1:8" ht="25.5" x14ac:dyDescent="0.2">
      <c r="A479" s="27"/>
      <c r="B479" s="6" t="s">
        <v>455</v>
      </c>
      <c r="C479" s="7">
        <v>0</v>
      </c>
      <c r="D479" s="7">
        <v>0</v>
      </c>
      <c r="E479" s="8" t="str">
        <f t="shared" si="52"/>
        <v/>
      </c>
      <c r="F479" s="8" t="str">
        <f t="shared" si="53"/>
        <v/>
      </c>
      <c r="G479" s="8" t="str">
        <f t="shared" si="55"/>
        <v xml:space="preserve"> </v>
      </c>
      <c r="H479" s="8" t="str">
        <f t="shared" si="54"/>
        <v/>
      </c>
    </row>
    <row r="480" spans="1:8" x14ac:dyDescent="0.2">
      <c r="A480" s="27"/>
      <c r="B480" s="6" t="s">
        <v>456</v>
      </c>
      <c r="C480" s="7">
        <v>2</v>
      </c>
      <c r="D480" s="7">
        <v>1</v>
      </c>
      <c r="E480" s="8">
        <f t="shared" si="52"/>
        <v>3.8782237735117316E-4</v>
      </c>
      <c r="F480" s="8">
        <f t="shared" si="53"/>
        <v>2.0618556701030929E-4</v>
      </c>
      <c r="G480" s="8">
        <f t="shared" si="55"/>
        <v>-0.5</v>
      </c>
      <c r="H480" s="8">
        <f t="shared" si="54"/>
        <v>-1.9391118867558658E-4</v>
      </c>
    </row>
    <row r="481" spans="1:8" ht="25.5" x14ac:dyDescent="0.2">
      <c r="A481" s="27"/>
      <c r="B481" s="6" t="s">
        <v>457</v>
      </c>
      <c r="C481" s="7">
        <v>0</v>
      </c>
      <c r="D481" s="7">
        <v>0</v>
      </c>
      <c r="E481" s="8" t="str">
        <f t="shared" si="52"/>
        <v/>
      </c>
      <c r="F481" s="8" t="str">
        <f t="shared" si="53"/>
        <v/>
      </c>
      <c r="G481" s="8" t="str">
        <f t="shared" si="55"/>
        <v xml:space="preserve"> </v>
      </c>
      <c r="H481" s="8" t="str">
        <f t="shared" si="54"/>
        <v/>
      </c>
    </row>
    <row r="482" spans="1:8" x14ac:dyDescent="0.2">
      <c r="A482" s="27"/>
      <c r="B482" s="6" t="s">
        <v>458</v>
      </c>
      <c r="C482" s="7">
        <v>15</v>
      </c>
      <c r="D482" s="7">
        <v>5</v>
      </c>
      <c r="E482" s="8">
        <f t="shared" si="52"/>
        <v>2.9086678301337987E-3</v>
      </c>
      <c r="F482" s="8">
        <f t="shared" si="53"/>
        <v>1.0309278350515464E-3</v>
      </c>
      <c r="G482" s="8">
        <f t="shared" si="55"/>
        <v>-0.66666666666666663</v>
      </c>
      <c r="H482" s="8">
        <f t="shared" si="54"/>
        <v>-1.9391118867558657E-3</v>
      </c>
    </row>
    <row r="483" spans="1:8" x14ac:dyDescent="0.2">
      <c r="A483" s="27"/>
      <c r="B483" s="6" t="s">
        <v>459</v>
      </c>
      <c r="C483" s="7">
        <v>30</v>
      </c>
      <c r="D483" s="7">
        <v>9</v>
      </c>
      <c r="E483" s="8">
        <f t="shared" si="52"/>
        <v>5.8173356602675974E-3</v>
      </c>
      <c r="F483" s="8">
        <f t="shared" si="53"/>
        <v>1.8556701030927835E-3</v>
      </c>
      <c r="G483" s="8">
        <f t="shared" si="55"/>
        <v>-0.7</v>
      </c>
      <c r="H483" s="8">
        <f t="shared" si="54"/>
        <v>-4.0721349621873184E-3</v>
      </c>
    </row>
    <row r="484" spans="1:8" x14ac:dyDescent="0.2">
      <c r="A484" s="27"/>
      <c r="B484" s="6" t="s">
        <v>460</v>
      </c>
      <c r="C484" s="7">
        <v>62</v>
      </c>
      <c r="D484" s="7">
        <v>57</v>
      </c>
      <c r="E484" s="8">
        <f t="shared" si="52"/>
        <v>1.2022493697886369E-2</v>
      </c>
      <c r="F484" s="8">
        <f t="shared" si="53"/>
        <v>1.1752577319587629E-2</v>
      </c>
      <c r="G484" s="8">
        <f t="shared" si="55"/>
        <v>-8.0645161290322578E-2</v>
      </c>
      <c r="H484" s="8">
        <f t="shared" si="54"/>
        <v>-9.6955594337793294E-4</v>
      </c>
    </row>
    <row r="485" spans="1:8" x14ac:dyDescent="0.2">
      <c r="A485" s="27"/>
      <c r="B485" s="6" t="s">
        <v>461</v>
      </c>
      <c r="C485" s="7">
        <v>26</v>
      </c>
      <c r="D485" s="7">
        <v>2</v>
      </c>
      <c r="E485" s="8">
        <f t="shared" si="52"/>
        <v>5.041690905565251E-3</v>
      </c>
      <c r="F485" s="8">
        <f t="shared" si="53"/>
        <v>4.1237113402061858E-4</v>
      </c>
      <c r="G485" s="8">
        <f t="shared" si="55"/>
        <v>-0.92307692307692313</v>
      </c>
      <c r="H485" s="8">
        <f t="shared" si="54"/>
        <v>-4.6538685282140778E-3</v>
      </c>
    </row>
    <row r="486" spans="1:8" x14ac:dyDescent="0.2">
      <c r="A486" s="27"/>
      <c r="B486" s="6" t="s">
        <v>462</v>
      </c>
      <c r="C486" s="7">
        <v>1</v>
      </c>
      <c r="D486" s="7">
        <v>5</v>
      </c>
      <c r="E486" s="8">
        <f t="shared" si="52"/>
        <v>1.9391118867558658E-4</v>
      </c>
      <c r="F486" s="8">
        <f t="shared" si="53"/>
        <v>1.0309278350515464E-3</v>
      </c>
      <c r="G486" s="8">
        <f t="shared" si="55"/>
        <v>4</v>
      </c>
      <c r="H486" s="8">
        <f t="shared" si="54"/>
        <v>7.7564475470234633E-4</v>
      </c>
    </row>
    <row r="487" spans="1:8" x14ac:dyDescent="0.2">
      <c r="A487" s="27"/>
      <c r="B487" s="6" t="s">
        <v>463</v>
      </c>
      <c r="C487" s="7">
        <v>30</v>
      </c>
      <c r="D487" s="7">
        <v>24</v>
      </c>
      <c r="E487" s="8">
        <f t="shared" si="52"/>
        <v>5.8173356602675974E-3</v>
      </c>
      <c r="F487" s="8">
        <f t="shared" si="53"/>
        <v>4.9484536082474223E-3</v>
      </c>
      <c r="G487" s="8">
        <f t="shared" si="55"/>
        <v>-0.2</v>
      </c>
      <c r="H487" s="8">
        <f t="shared" si="54"/>
        <v>-1.1634671320535194E-3</v>
      </c>
    </row>
    <row r="488" spans="1:8" x14ac:dyDescent="0.2">
      <c r="A488" s="27"/>
      <c r="B488" s="6" t="s">
        <v>464</v>
      </c>
      <c r="C488" s="7">
        <v>0</v>
      </c>
      <c r="D488" s="7">
        <v>4</v>
      </c>
      <c r="E488" s="8" t="str">
        <f t="shared" si="52"/>
        <v/>
      </c>
      <c r="F488" s="8">
        <f t="shared" si="53"/>
        <v>8.2474226804123715E-4</v>
      </c>
      <c r="G488" s="8">
        <f t="shared" si="55"/>
        <v>1</v>
      </c>
      <c r="H488" s="8" t="str">
        <f t="shared" si="54"/>
        <v/>
      </c>
    </row>
    <row r="489" spans="1:8" x14ac:dyDescent="0.2">
      <c r="A489" s="27"/>
      <c r="B489" s="6" t="s">
        <v>465</v>
      </c>
      <c r="C489" s="7">
        <v>2</v>
      </c>
      <c r="D489" s="7">
        <v>0</v>
      </c>
      <c r="E489" s="8">
        <f t="shared" si="52"/>
        <v>3.8782237735117316E-4</v>
      </c>
      <c r="F489" s="8" t="str">
        <f t="shared" si="53"/>
        <v/>
      </c>
      <c r="G489" s="8">
        <f t="shared" si="55"/>
        <v>-1</v>
      </c>
      <c r="H489" s="8">
        <f t="shared" si="54"/>
        <v>-3.8782237735117316E-4</v>
      </c>
    </row>
    <row r="490" spans="1:8" x14ac:dyDescent="0.2">
      <c r="A490" s="27"/>
      <c r="B490" s="6" t="s">
        <v>466</v>
      </c>
      <c r="C490" s="7">
        <v>179</v>
      </c>
      <c r="D490" s="7">
        <v>172</v>
      </c>
      <c r="E490" s="8">
        <f t="shared" ref="E490:E553" si="56">+IF(C490=0,"",C490/C$362)</f>
        <v>3.4710102772929997E-2</v>
      </c>
      <c r="F490" s="8">
        <f t="shared" ref="F490:F553" si="57">+IF(D490=0,"",D490/D$362)</f>
        <v>3.5463917525773193E-2</v>
      </c>
      <c r="G490" s="8">
        <f t="shared" si="55"/>
        <v>-3.9106145251396648E-2</v>
      </c>
      <c r="H490" s="8">
        <f t="shared" ref="H490:H553" si="58">+IF(OR(AND(E490=""),(G490="")),"",E490*G490)</f>
        <v>-1.357378320729106E-3</v>
      </c>
    </row>
    <row r="491" spans="1:8" x14ac:dyDescent="0.2">
      <c r="A491" s="27"/>
      <c r="B491" s="6" t="s">
        <v>467</v>
      </c>
      <c r="C491" s="7">
        <v>1</v>
      </c>
      <c r="D491" s="7">
        <v>1</v>
      </c>
      <c r="E491" s="8">
        <f t="shared" si="56"/>
        <v>1.9391118867558658E-4</v>
      </c>
      <c r="F491" s="8">
        <f t="shared" si="57"/>
        <v>2.0618556701030929E-4</v>
      </c>
      <c r="G491" s="8">
        <f t="shared" ref="G491:G554" si="59">+IF(AND(C491=0,D491=0)," ",IF(C491=0,1,IF(D491=0,-1,(D491-C491)/C491)))</f>
        <v>0</v>
      </c>
      <c r="H491" s="8">
        <f t="shared" si="58"/>
        <v>0</v>
      </c>
    </row>
    <row r="492" spans="1:8" x14ac:dyDescent="0.2">
      <c r="A492" s="27"/>
      <c r="B492" s="6" t="s">
        <v>468</v>
      </c>
      <c r="C492" s="7">
        <v>0</v>
      </c>
      <c r="D492" s="7">
        <v>0</v>
      </c>
      <c r="E492" s="8" t="str">
        <f t="shared" si="56"/>
        <v/>
      </c>
      <c r="F492" s="8" t="str">
        <f t="shared" si="57"/>
        <v/>
      </c>
      <c r="G492" s="8" t="str">
        <f t="shared" si="59"/>
        <v xml:space="preserve"> </v>
      </c>
      <c r="H492" s="8" t="str">
        <f t="shared" si="58"/>
        <v/>
      </c>
    </row>
    <row r="493" spans="1:8" x14ac:dyDescent="0.2">
      <c r="A493" s="27"/>
      <c r="B493" s="6" t="s">
        <v>469</v>
      </c>
      <c r="C493" s="7">
        <v>0</v>
      </c>
      <c r="D493" s="7">
        <v>0</v>
      </c>
      <c r="E493" s="8" t="str">
        <f t="shared" si="56"/>
        <v/>
      </c>
      <c r="F493" s="8" t="str">
        <f t="shared" si="57"/>
        <v/>
      </c>
      <c r="G493" s="8" t="str">
        <f t="shared" si="59"/>
        <v xml:space="preserve"> </v>
      </c>
      <c r="H493" s="8" t="str">
        <f t="shared" si="58"/>
        <v/>
      </c>
    </row>
    <row r="494" spans="1:8" x14ac:dyDescent="0.2">
      <c r="A494" s="27"/>
      <c r="B494" s="6" t="s">
        <v>470</v>
      </c>
      <c r="C494" s="7">
        <v>4</v>
      </c>
      <c r="D494" s="7">
        <v>0</v>
      </c>
      <c r="E494" s="8">
        <f t="shared" si="56"/>
        <v>7.7564475470234633E-4</v>
      </c>
      <c r="F494" s="8" t="str">
        <f t="shared" si="57"/>
        <v/>
      </c>
      <c r="G494" s="8">
        <f t="shared" si="59"/>
        <v>-1</v>
      </c>
      <c r="H494" s="8">
        <f t="shared" si="58"/>
        <v>-7.7564475470234633E-4</v>
      </c>
    </row>
    <row r="495" spans="1:8" x14ac:dyDescent="0.2">
      <c r="A495" s="27"/>
      <c r="B495" s="6" t="s">
        <v>471</v>
      </c>
      <c r="C495" s="7">
        <v>4</v>
      </c>
      <c r="D495" s="7">
        <v>8</v>
      </c>
      <c r="E495" s="8">
        <f t="shared" si="56"/>
        <v>7.7564475470234633E-4</v>
      </c>
      <c r="F495" s="8">
        <f t="shared" si="57"/>
        <v>1.6494845360824743E-3</v>
      </c>
      <c r="G495" s="8">
        <f t="shared" si="59"/>
        <v>1</v>
      </c>
      <c r="H495" s="8">
        <f t="shared" si="58"/>
        <v>7.7564475470234633E-4</v>
      </c>
    </row>
    <row r="496" spans="1:8" x14ac:dyDescent="0.2">
      <c r="A496" s="27"/>
      <c r="B496" s="6" t="s">
        <v>472</v>
      </c>
      <c r="C496" s="7">
        <v>0</v>
      </c>
      <c r="D496" s="7">
        <v>0</v>
      </c>
      <c r="E496" s="8" t="str">
        <f t="shared" si="56"/>
        <v/>
      </c>
      <c r="F496" s="8" t="str">
        <f t="shared" si="57"/>
        <v/>
      </c>
      <c r="G496" s="8" t="str">
        <f t="shared" si="59"/>
        <v xml:space="preserve"> </v>
      </c>
      <c r="H496" s="8" t="str">
        <f t="shared" si="58"/>
        <v/>
      </c>
    </row>
    <row r="497" spans="1:8" x14ac:dyDescent="0.2">
      <c r="A497" s="27"/>
      <c r="B497" s="6" t="s">
        <v>473</v>
      </c>
      <c r="C497" s="7">
        <v>0</v>
      </c>
      <c r="D497" s="7">
        <v>0</v>
      </c>
      <c r="E497" s="8" t="str">
        <f t="shared" si="56"/>
        <v/>
      </c>
      <c r="F497" s="8" t="str">
        <f t="shared" si="57"/>
        <v/>
      </c>
      <c r="G497" s="8" t="str">
        <f t="shared" si="59"/>
        <v xml:space="preserve"> </v>
      </c>
      <c r="H497" s="8" t="str">
        <f t="shared" si="58"/>
        <v/>
      </c>
    </row>
    <row r="498" spans="1:8" x14ac:dyDescent="0.2">
      <c r="A498" s="27"/>
      <c r="B498" s="6" t="s">
        <v>474</v>
      </c>
      <c r="C498" s="7">
        <v>42</v>
      </c>
      <c r="D498" s="7">
        <v>31</v>
      </c>
      <c r="E498" s="8">
        <f t="shared" si="56"/>
        <v>8.1442699243746367E-3</v>
      </c>
      <c r="F498" s="8">
        <f t="shared" si="57"/>
        <v>6.3917525773195876E-3</v>
      </c>
      <c r="G498" s="8">
        <f t="shared" si="59"/>
        <v>-0.26190476190476192</v>
      </c>
      <c r="H498" s="8">
        <f t="shared" si="58"/>
        <v>-2.1330230754314527E-3</v>
      </c>
    </row>
    <row r="499" spans="1:8" ht="25.5" x14ac:dyDescent="0.2">
      <c r="A499" s="27"/>
      <c r="B499" s="6" t="s">
        <v>475</v>
      </c>
      <c r="C499" s="7">
        <v>0</v>
      </c>
      <c r="D499" s="7">
        <v>0</v>
      </c>
      <c r="E499" s="8" t="str">
        <f t="shared" si="56"/>
        <v/>
      </c>
      <c r="F499" s="8" t="str">
        <f t="shared" si="57"/>
        <v/>
      </c>
      <c r="G499" s="8" t="str">
        <f t="shared" si="59"/>
        <v xml:space="preserve"> </v>
      </c>
      <c r="H499" s="8" t="str">
        <f t="shared" si="58"/>
        <v/>
      </c>
    </row>
    <row r="500" spans="1:8" x14ac:dyDescent="0.2">
      <c r="A500" s="27"/>
      <c r="B500" s="6" t="s">
        <v>476</v>
      </c>
      <c r="C500" s="7">
        <v>4</v>
      </c>
      <c r="D500" s="7">
        <v>2</v>
      </c>
      <c r="E500" s="8">
        <f t="shared" si="56"/>
        <v>7.7564475470234633E-4</v>
      </c>
      <c r="F500" s="8">
        <f t="shared" si="57"/>
        <v>4.1237113402061858E-4</v>
      </c>
      <c r="G500" s="8">
        <f t="shared" si="59"/>
        <v>-0.5</v>
      </c>
      <c r="H500" s="8">
        <f t="shared" si="58"/>
        <v>-3.8782237735117316E-4</v>
      </c>
    </row>
    <row r="501" spans="1:8" x14ac:dyDescent="0.2">
      <c r="A501" s="27"/>
      <c r="B501" s="6" t="s">
        <v>477</v>
      </c>
      <c r="C501" s="7">
        <v>0</v>
      </c>
      <c r="D501" s="7">
        <v>0</v>
      </c>
      <c r="E501" s="8" t="str">
        <f t="shared" si="56"/>
        <v/>
      </c>
      <c r="F501" s="8" t="str">
        <f t="shared" si="57"/>
        <v/>
      </c>
      <c r="G501" s="8" t="str">
        <f t="shared" si="59"/>
        <v xml:space="preserve"> </v>
      </c>
      <c r="H501" s="8" t="str">
        <f t="shared" si="58"/>
        <v/>
      </c>
    </row>
    <row r="502" spans="1:8" x14ac:dyDescent="0.2">
      <c r="A502" s="27"/>
      <c r="B502" s="6" t="s">
        <v>478</v>
      </c>
      <c r="C502" s="7">
        <v>6</v>
      </c>
      <c r="D502" s="7">
        <v>22</v>
      </c>
      <c r="E502" s="8">
        <f t="shared" si="56"/>
        <v>1.1634671320535194E-3</v>
      </c>
      <c r="F502" s="8">
        <f t="shared" si="57"/>
        <v>4.536082474226804E-3</v>
      </c>
      <c r="G502" s="8">
        <f t="shared" si="59"/>
        <v>2.6666666666666665</v>
      </c>
      <c r="H502" s="8">
        <f t="shared" si="58"/>
        <v>3.1025790188093849E-3</v>
      </c>
    </row>
    <row r="503" spans="1:8" x14ac:dyDescent="0.2">
      <c r="A503" s="27"/>
      <c r="B503" s="6" t="s">
        <v>479</v>
      </c>
      <c r="C503" s="7">
        <v>40</v>
      </c>
      <c r="D503" s="7">
        <v>20</v>
      </c>
      <c r="E503" s="8">
        <f t="shared" si="56"/>
        <v>7.7564475470234635E-3</v>
      </c>
      <c r="F503" s="8">
        <f t="shared" si="57"/>
        <v>4.1237113402061857E-3</v>
      </c>
      <c r="G503" s="8">
        <f t="shared" si="59"/>
        <v>-0.5</v>
      </c>
      <c r="H503" s="8">
        <f t="shared" si="58"/>
        <v>-3.8782237735117317E-3</v>
      </c>
    </row>
    <row r="504" spans="1:8" x14ac:dyDescent="0.2">
      <c r="A504" s="27"/>
      <c r="B504" s="6" t="s">
        <v>480</v>
      </c>
      <c r="C504" s="7">
        <v>3</v>
      </c>
      <c r="D504" s="7">
        <v>6</v>
      </c>
      <c r="E504" s="8">
        <f t="shared" si="56"/>
        <v>5.8173356602675972E-4</v>
      </c>
      <c r="F504" s="8">
        <f t="shared" si="57"/>
        <v>1.2371134020618556E-3</v>
      </c>
      <c r="G504" s="8">
        <f t="shared" si="59"/>
        <v>1</v>
      </c>
      <c r="H504" s="8">
        <f t="shared" si="58"/>
        <v>5.8173356602675972E-4</v>
      </c>
    </row>
    <row r="505" spans="1:8" x14ac:dyDescent="0.2">
      <c r="A505" s="27"/>
      <c r="B505" s="6" t="s">
        <v>481</v>
      </c>
      <c r="C505" s="7">
        <v>6</v>
      </c>
      <c r="D505" s="7">
        <v>7</v>
      </c>
      <c r="E505" s="8">
        <f t="shared" si="56"/>
        <v>1.1634671320535194E-3</v>
      </c>
      <c r="F505" s="8">
        <f t="shared" si="57"/>
        <v>1.4432989690721649E-3</v>
      </c>
      <c r="G505" s="8">
        <f t="shared" si="59"/>
        <v>0.16666666666666666</v>
      </c>
      <c r="H505" s="8">
        <f t="shared" si="58"/>
        <v>1.9391118867558655E-4</v>
      </c>
    </row>
    <row r="506" spans="1:8" x14ac:dyDescent="0.2">
      <c r="A506" s="27"/>
      <c r="B506" s="6" t="s">
        <v>482</v>
      </c>
      <c r="C506" s="7">
        <v>1</v>
      </c>
      <c r="D506" s="7">
        <v>1</v>
      </c>
      <c r="E506" s="8">
        <f t="shared" si="56"/>
        <v>1.9391118867558658E-4</v>
      </c>
      <c r="F506" s="8">
        <f t="shared" si="57"/>
        <v>2.0618556701030929E-4</v>
      </c>
      <c r="G506" s="8">
        <f t="shared" si="59"/>
        <v>0</v>
      </c>
      <c r="H506" s="8">
        <f t="shared" si="58"/>
        <v>0</v>
      </c>
    </row>
    <row r="507" spans="1:8" x14ac:dyDescent="0.2">
      <c r="A507" s="27"/>
      <c r="B507" s="6" t="s">
        <v>483</v>
      </c>
      <c r="C507" s="7">
        <v>0</v>
      </c>
      <c r="D507" s="7">
        <v>0</v>
      </c>
      <c r="E507" s="8" t="str">
        <f t="shared" si="56"/>
        <v/>
      </c>
      <c r="F507" s="8" t="str">
        <f t="shared" si="57"/>
        <v/>
      </c>
      <c r="G507" s="8" t="str">
        <f t="shared" si="59"/>
        <v xml:space="preserve"> </v>
      </c>
      <c r="H507" s="8" t="str">
        <f t="shared" si="58"/>
        <v/>
      </c>
    </row>
    <row r="508" spans="1:8" x14ac:dyDescent="0.2">
      <c r="A508" s="27"/>
      <c r="B508" s="6" t="s">
        <v>484</v>
      </c>
      <c r="C508" s="7">
        <v>12</v>
      </c>
      <c r="D508" s="7">
        <v>16</v>
      </c>
      <c r="E508" s="8">
        <f t="shared" si="56"/>
        <v>2.3269342641070389E-3</v>
      </c>
      <c r="F508" s="8">
        <f t="shared" si="57"/>
        <v>3.2989690721649486E-3</v>
      </c>
      <c r="G508" s="8">
        <f t="shared" si="59"/>
        <v>0.33333333333333331</v>
      </c>
      <c r="H508" s="8">
        <f t="shared" si="58"/>
        <v>7.7564475470234622E-4</v>
      </c>
    </row>
    <row r="509" spans="1:8" x14ac:dyDescent="0.2">
      <c r="A509" s="27"/>
      <c r="B509" s="6" t="s">
        <v>485</v>
      </c>
      <c r="C509" s="7">
        <v>3</v>
      </c>
      <c r="D509" s="7">
        <v>17</v>
      </c>
      <c r="E509" s="8">
        <f t="shared" si="56"/>
        <v>5.8173356602675972E-4</v>
      </c>
      <c r="F509" s="8">
        <f t="shared" si="57"/>
        <v>3.5051546391752578E-3</v>
      </c>
      <c r="G509" s="8">
        <f t="shared" si="59"/>
        <v>4.666666666666667</v>
      </c>
      <c r="H509" s="8">
        <f t="shared" si="58"/>
        <v>2.7147566414582121E-3</v>
      </c>
    </row>
    <row r="510" spans="1:8" x14ac:dyDescent="0.2">
      <c r="A510" s="27"/>
      <c r="B510" s="6" t="s">
        <v>486</v>
      </c>
      <c r="C510" s="7">
        <v>0</v>
      </c>
      <c r="D510" s="7">
        <v>0</v>
      </c>
      <c r="E510" s="8" t="str">
        <f t="shared" si="56"/>
        <v/>
      </c>
      <c r="F510" s="8" t="str">
        <f t="shared" si="57"/>
        <v/>
      </c>
      <c r="G510" s="8" t="str">
        <f t="shared" si="59"/>
        <v xml:space="preserve"> </v>
      </c>
      <c r="H510" s="8" t="str">
        <f t="shared" si="58"/>
        <v/>
      </c>
    </row>
    <row r="511" spans="1:8" ht="25.5" x14ac:dyDescent="0.2">
      <c r="A511" s="27"/>
      <c r="B511" s="6" t="s">
        <v>487</v>
      </c>
      <c r="C511" s="7">
        <v>0</v>
      </c>
      <c r="D511" s="7">
        <v>5</v>
      </c>
      <c r="E511" s="8" t="str">
        <f t="shared" si="56"/>
        <v/>
      </c>
      <c r="F511" s="8">
        <f t="shared" si="57"/>
        <v>1.0309278350515464E-3</v>
      </c>
      <c r="G511" s="8">
        <f t="shared" si="59"/>
        <v>1</v>
      </c>
      <c r="H511" s="8" t="str">
        <f t="shared" si="58"/>
        <v/>
      </c>
    </row>
    <row r="512" spans="1:8" x14ac:dyDescent="0.2">
      <c r="A512" s="27"/>
      <c r="B512" s="6" t="s">
        <v>488</v>
      </c>
      <c r="C512" s="7">
        <v>0</v>
      </c>
      <c r="D512" s="7">
        <v>0</v>
      </c>
      <c r="E512" s="8" t="str">
        <f t="shared" si="56"/>
        <v/>
      </c>
      <c r="F512" s="8" t="str">
        <f t="shared" si="57"/>
        <v/>
      </c>
      <c r="G512" s="8" t="str">
        <f t="shared" si="59"/>
        <v xml:space="preserve"> </v>
      </c>
      <c r="H512" s="8" t="str">
        <f t="shared" si="58"/>
        <v/>
      </c>
    </row>
    <row r="513" spans="1:8" ht="25.5" x14ac:dyDescent="0.2">
      <c r="A513" s="27"/>
      <c r="B513" s="6" t="s">
        <v>489</v>
      </c>
      <c r="C513" s="7">
        <v>2</v>
      </c>
      <c r="D513" s="7">
        <v>0</v>
      </c>
      <c r="E513" s="8">
        <f t="shared" si="56"/>
        <v>3.8782237735117316E-4</v>
      </c>
      <c r="F513" s="8" t="str">
        <f t="shared" si="57"/>
        <v/>
      </c>
      <c r="G513" s="8">
        <f t="shared" si="59"/>
        <v>-1</v>
      </c>
      <c r="H513" s="8">
        <f t="shared" si="58"/>
        <v>-3.8782237735117316E-4</v>
      </c>
    </row>
    <row r="514" spans="1:8" x14ac:dyDescent="0.2">
      <c r="A514" s="27"/>
      <c r="B514" s="6" t="s">
        <v>490</v>
      </c>
      <c r="C514" s="7">
        <v>1</v>
      </c>
      <c r="D514" s="7">
        <v>3</v>
      </c>
      <c r="E514" s="8">
        <f t="shared" si="56"/>
        <v>1.9391118867558658E-4</v>
      </c>
      <c r="F514" s="8">
        <f t="shared" si="57"/>
        <v>6.1855670103092778E-4</v>
      </c>
      <c r="G514" s="8">
        <f t="shared" si="59"/>
        <v>2</v>
      </c>
      <c r="H514" s="8">
        <f t="shared" si="58"/>
        <v>3.8782237735117316E-4</v>
      </c>
    </row>
    <row r="515" spans="1:8" ht="25.5" x14ac:dyDescent="0.2">
      <c r="A515" s="27"/>
      <c r="B515" s="6" t="s">
        <v>491</v>
      </c>
      <c r="C515" s="7">
        <v>0</v>
      </c>
      <c r="D515" s="7">
        <v>0</v>
      </c>
      <c r="E515" s="8" t="str">
        <f t="shared" si="56"/>
        <v/>
      </c>
      <c r="F515" s="8" t="str">
        <f t="shared" si="57"/>
        <v/>
      </c>
      <c r="G515" s="8" t="str">
        <f t="shared" si="59"/>
        <v xml:space="preserve"> </v>
      </c>
      <c r="H515" s="8" t="str">
        <f t="shared" si="58"/>
        <v/>
      </c>
    </row>
    <row r="516" spans="1:8" x14ac:dyDescent="0.2">
      <c r="A516" s="27"/>
      <c r="B516" s="6" t="s">
        <v>492</v>
      </c>
      <c r="C516" s="7">
        <v>18</v>
      </c>
      <c r="D516" s="7">
        <v>3</v>
      </c>
      <c r="E516" s="8">
        <f t="shared" si="56"/>
        <v>3.4904013961605585E-3</v>
      </c>
      <c r="F516" s="8">
        <f t="shared" si="57"/>
        <v>6.1855670103092778E-4</v>
      </c>
      <c r="G516" s="8">
        <f t="shared" si="59"/>
        <v>-0.83333333333333337</v>
      </c>
      <c r="H516" s="8">
        <f t="shared" si="58"/>
        <v>-2.9086678301337987E-3</v>
      </c>
    </row>
    <row r="517" spans="1:8" ht="25.5" x14ac:dyDescent="0.2">
      <c r="A517" s="27"/>
      <c r="B517" s="6" t="s">
        <v>493</v>
      </c>
      <c r="C517" s="7">
        <v>0</v>
      </c>
      <c r="D517" s="7">
        <v>0</v>
      </c>
      <c r="E517" s="8" t="str">
        <f t="shared" si="56"/>
        <v/>
      </c>
      <c r="F517" s="8" t="str">
        <f t="shared" si="57"/>
        <v/>
      </c>
      <c r="G517" s="8" t="str">
        <f t="shared" si="59"/>
        <v xml:space="preserve"> </v>
      </c>
      <c r="H517" s="8" t="str">
        <f t="shared" si="58"/>
        <v/>
      </c>
    </row>
    <row r="518" spans="1:8" ht="25.5" x14ac:dyDescent="0.2">
      <c r="A518" s="27"/>
      <c r="B518" s="6" t="s">
        <v>494</v>
      </c>
      <c r="C518" s="7">
        <v>0</v>
      </c>
      <c r="D518" s="7">
        <v>0</v>
      </c>
      <c r="E518" s="8" t="str">
        <f t="shared" si="56"/>
        <v/>
      </c>
      <c r="F518" s="8" t="str">
        <f t="shared" si="57"/>
        <v/>
      </c>
      <c r="G518" s="8" t="str">
        <f t="shared" si="59"/>
        <v xml:space="preserve"> </v>
      </c>
      <c r="H518" s="8" t="str">
        <f t="shared" si="58"/>
        <v/>
      </c>
    </row>
    <row r="519" spans="1:8" x14ac:dyDescent="0.2">
      <c r="A519" s="27"/>
      <c r="B519" s="6" t="s">
        <v>495</v>
      </c>
      <c r="C519" s="7">
        <v>0</v>
      </c>
      <c r="D519" s="7">
        <v>3</v>
      </c>
      <c r="E519" s="8" t="str">
        <f t="shared" si="56"/>
        <v/>
      </c>
      <c r="F519" s="8">
        <f t="shared" si="57"/>
        <v>6.1855670103092778E-4</v>
      </c>
      <c r="G519" s="8">
        <f t="shared" si="59"/>
        <v>1</v>
      </c>
      <c r="H519" s="8" t="str">
        <f t="shared" si="58"/>
        <v/>
      </c>
    </row>
    <row r="520" spans="1:8" x14ac:dyDescent="0.2">
      <c r="A520" s="27" t="s">
        <v>668</v>
      </c>
      <c r="B520" s="6" t="s">
        <v>496</v>
      </c>
      <c r="C520" s="7">
        <v>0</v>
      </c>
      <c r="D520" s="7">
        <v>1</v>
      </c>
      <c r="E520" s="8" t="str">
        <f t="shared" si="56"/>
        <v/>
      </c>
      <c r="F520" s="8">
        <f t="shared" si="57"/>
        <v>2.0618556701030929E-4</v>
      </c>
      <c r="G520" s="8">
        <f t="shared" si="59"/>
        <v>1</v>
      </c>
      <c r="H520" s="8" t="str">
        <f t="shared" si="58"/>
        <v/>
      </c>
    </row>
    <row r="521" spans="1:8" ht="25.5" x14ac:dyDescent="0.2">
      <c r="A521" s="27"/>
      <c r="B521" s="6" t="s">
        <v>497</v>
      </c>
      <c r="C521" s="7">
        <v>4</v>
      </c>
      <c r="D521" s="7">
        <v>0</v>
      </c>
      <c r="E521" s="8">
        <f t="shared" si="56"/>
        <v>7.7564475470234633E-4</v>
      </c>
      <c r="F521" s="8" t="str">
        <f t="shared" si="57"/>
        <v/>
      </c>
      <c r="G521" s="8">
        <f t="shared" si="59"/>
        <v>-1</v>
      </c>
      <c r="H521" s="8">
        <f t="shared" si="58"/>
        <v>-7.7564475470234633E-4</v>
      </c>
    </row>
    <row r="522" spans="1:8" ht="17.25" customHeight="1" x14ac:dyDescent="0.2">
      <c r="A522" s="27"/>
      <c r="B522" s="6" t="s">
        <v>498</v>
      </c>
      <c r="C522" s="7">
        <v>0</v>
      </c>
      <c r="D522" s="7">
        <v>0</v>
      </c>
      <c r="E522" s="8" t="str">
        <f t="shared" si="56"/>
        <v/>
      </c>
      <c r="F522" s="8" t="str">
        <f t="shared" si="57"/>
        <v/>
      </c>
      <c r="G522" s="8" t="str">
        <f t="shared" si="59"/>
        <v xml:space="preserve"> </v>
      </c>
      <c r="H522" s="8" t="str">
        <f t="shared" si="58"/>
        <v/>
      </c>
    </row>
    <row r="523" spans="1:8" x14ac:dyDescent="0.2">
      <c r="A523" s="27"/>
      <c r="B523" s="6" t="s">
        <v>499</v>
      </c>
      <c r="C523" s="7">
        <v>0</v>
      </c>
      <c r="D523" s="7">
        <v>0</v>
      </c>
      <c r="E523" s="8" t="str">
        <f t="shared" si="56"/>
        <v/>
      </c>
      <c r="F523" s="8" t="str">
        <f t="shared" si="57"/>
        <v/>
      </c>
      <c r="G523" s="8" t="str">
        <f t="shared" si="59"/>
        <v xml:space="preserve"> </v>
      </c>
      <c r="H523" s="8" t="str">
        <f t="shared" si="58"/>
        <v/>
      </c>
    </row>
    <row r="524" spans="1:8" ht="25.5" x14ac:dyDescent="0.2">
      <c r="A524" s="27"/>
      <c r="B524" s="6" t="s">
        <v>500</v>
      </c>
      <c r="C524" s="7">
        <v>0</v>
      </c>
      <c r="D524" s="7">
        <v>0</v>
      </c>
      <c r="E524" s="8" t="str">
        <f t="shared" si="56"/>
        <v/>
      </c>
      <c r="F524" s="8" t="str">
        <f t="shared" si="57"/>
        <v/>
      </c>
      <c r="G524" s="8" t="str">
        <f t="shared" si="59"/>
        <v xml:space="preserve"> </v>
      </c>
      <c r="H524" s="8" t="str">
        <f t="shared" si="58"/>
        <v/>
      </c>
    </row>
    <row r="525" spans="1:8" ht="25.5" x14ac:dyDescent="0.2">
      <c r="A525" s="27"/>
      <c r="B525" s="6" t="s">
        <v>501</v>
      </c>
      <c r="C525" s="7">
        <v>0</v>
      </c>
      <c r="D525" s="7">
        <v>0</v>
      </c>
      <c r="E525" s="8" t="str">
        <f t="shared" si="56"/>
        <v/>
      </c>
      <c r="F525" s="8" t="str">
        <f t="shared" si="57"/>
        <v/>
      </c>
      <c r="G525" s="8" t="str">
        <f t="shared" si="59"/>
        <v xml:space="preserve"> </v>
      </c>
      <c r="H525" s="8" t="str">
        <f t="shared" si="58"/>
        <v/>
      </c>
    </row>
    <row r="526" spans="1:8" ht="25.5" x14ac:dyDescent="0.2">
      <c r="A526" s="27"/>
      <c r="B526" s="6" t="s">
        <v>502</v>
      </c>
      <c r="C526" s="7">
        <v>0</v>
      </c>
      <c r="D526" s="7">
        <v>0</v>
      </c>
      <c r="E526" s="8" t="str">
        <f t="shared" si="56"/>
        <v/>
      </c>
      <c r="F526" s="8" t="str">
        <f t="shared" si="57"/>
        <v/>
      </c>
      <c r="G526" s="8" t="str">
        <f t="shared" si="59"/>
        <v xml:space="preserve"> </v>
      </c>
      <c r="H526" s="8" t="str">
        <f t="shared" si="58"/>
        <v/>
      </c>
    </row>
    <row r="527" spans="1:8" x14ac:dyDescent="0.2">
      <c r="A527" s="27"/>
      <c r="B527" s="6" t="s">
        <v>503</v>
      </c>
      <c r="C527" s="7">
        <v>0</v>
      </c>
      <c r="D527" s="7">
        <v>2</v>
      </c>
      <c r="E527" s="8" t="str">
        <f t="shared" si="56"/>
        <v/>
      </c>
      <c r="F527" s="8">
        <f t="shared" si="57"/>
        <v>4.1237113402061858E-4</v>
      </c>
      <c r="G527" s="8">
        <f t="shared" si="59"/>
        <v>1</v>
      </c>
      <c r="H527" s="8" t="str">
        <f t="shared" si="58"/>
        <v/>
      </c>
    </row>
    <row r="528" spans="1:8" ht="25.5" x14ac:dyDescent="0.2">
      <c r="A528" s="27"/>
      <c r="B528" s="6" t="s">
        <v>504</v>
      </c>
      <c r="C528" s="7">
        <v>0</v>
      </c>
      <c r="D528" s="7">
        <v>0</v>
      </c>
      <c r="E528" s="8" t="str">
        <f t="shared" si="56"/>
        <v/>
      </c>
      <c r="F528" s="8" t="str">
        <f t="shared" si="57"/>
        <v/>
      </c>
      <c r="G528" s="8" t="str">
        <f t="shared" si="59"/>
        <v xml:space="preserve"> </v>
      </c>
      <c r="H528" s="8" t="str">
        <f t="shared" si="58"/>
        <v/>
      </c>
    </row>
    <row r="529" spans="1:8" x14ac:dyDescent="0.2">
      <c r="A529" s="27"/>
      <c r="B529" s="6" t="s">
        <v>505</v>
      </c>
      <c r="C529" s="7">
        <v>0</v>
      </c>
      <c r="D529" s="7">
        <v>0</v>
      </c>
      <c r="E529" s="8" t="str">
        <f t="shared" si="56"/>
        <v/>
      </c>
      <c r="F529" s="8" t="str">
        <f t="shared" si="57"/>
        <v/>
      </c>
      <c r="G529" s="8" t="str">
        <f t="shared" si="59"/>
        <v xml:space="preserve"> </v>
      </c>
      <c r="H529" s="8" t="str">
        <f t="shared" si="58"/>
        <v/>
      </c>
    </row>
    <row r="530" spans="1:8" x14ac:dyDescent="0.2">
      <c r="A530" s="27"/>
      <c r="B530" s="6" t="s">
        <v>506</v>
      </c>
      <c r="C530" s="7">
        <v>8</v>
      </c>
      <c r="D530" s="7">
        <v>17</v>
      </c>
      <c r="E530" s="8">
        <f t="shared" si="56"/>
        <v>1.5512895094046927E-3</v>
      </c>
      <c r="F530" s="8">
        <f t="shared" si="57"/>
        <v>3.5051546391752578E-3</v>
      </c>
      <c r="G530" s="8">
        <f t="shared" si="59"/>
        <v>1.125</v>
      </c>
      <c r="H530" s="8">
        <f t="shared" si="58"/>
        <v>1.7452006980802793E-3</v>
      </c>
    </row>
    <row r="531" spans="1:8" x14ac:dyDescent="0.2">
      <c r="A531" s="27"/>
      <c r="B531" s="6" t="s">
        <v>507</v>
      </c>
      <c r="C531" s="7">
        <v>2</v>
      </c>
      <c r="D531" s="7">
        <v>4</v>
      </c>
      <c r="E531" s="8">
        <f t="shared" si="56"/>
        <v>3.8782237735117316E-4</v>
      </c>
      <c r="F531" s="8">
        <f t="shared" si="57"/>
        <v>8.2474226804123715E-4</v>
      </c>
      <c r="G531" s="8">
        <f t="shared" si="59"/>
        <v>1</v>
      </c>
      <c r="H531" s="8">
        <f t="shared" si="58"/>
        <v>3.8782237735117316E-4</v>
      </c>
    </row>
    <row r="532" spans="1:8" ht="28.5" customHeight="1" x14ac:dyDescent="0.2">
      <c r="A532" s="27"/>
      <c r="B532" s="6" t="s">
        <v>508</v>
      </c>
      <c r="C532" s="7">
        <v>0</v>
      </c>
      <c r="D532" s="7">
        <v>0</v>
      </c>
      <c r="E532" s="8" t="str">
        <f t="shared" si="56"/>
        <v/>
      </c>
      <c r="F532" s="8" t="str">
        <f t="shared" si="57"/>
        <v/>
      </c>
      <c r="G532" s="8" t="str">
        <f t="shared" si="59"/>
        <v xml:space="preserve"> </v>
      </c>
      <c r="H532" s="8" t="str">
        <f t="shared" si="58"/>
        <v/>
      </c>
    </row>
    <row r="533" spans="1:8" x14ac:dyDescent="0.2">
      <c r="A533" s="27"/>
      <c r="B533" s="6" t="s">
        <v>509</v>
      </c>
      <c r="C533" s="7">
        <v>0</v>
      </c>
      <c r="D533" s="7">
        <v>0</v>
      </c>
      <c r="E533" s="8" t="str">
        <f t="shared" si="56"/>
        <v/>
      </c>
      <c r="F533" s="8" t="str">
        <f t="shared" si="57"/>
        <v/>
      </c>
      <c r="G533" s="8" t="str">
        <f t="shared" si="59"/>
        <v xml:space="preserve"> </v>
      </c>
      <c r="H533" s="8" t="str">
        <f t="shared" si="58"/>
        <v/>
      </c>
    </row>
    <row r="534" spans="1:8" ht="25.5" x14ac:dyDescent="0.2">
      <c r="A534" s="27"/>
      <c r="B534" s="6" t="s">
        <v>510</v>
      </c>
      <c r="C534" s="7">
        <v>0</v>
      </c>
      <c r="D534" s="7">
        <v>0</v>
      </c>
      <c r="E534" s="8" t="str">
        <f t="shared" si="56"/>
        <v/>
      </c>
      <c r="F534" s="8" t="str">
        <f t="shared" si="57"/>
        <v/>
      </c>
      <c r="G534" s="8" t="str">
        <f t="shared" si="59"/>
        <v xml:space="preserve"> </v>
      </c>
      <c r="H534" s="8" t="str">
        <f t="shared" si="58"/>
        <v/>
      </c>
    </row>
    <row r="535" spans="1:8" ht="25.5" x14ac:dyDescent="0.2">
      <c r="A535" s="27"/>
      <c r="B535" s="6" t="s">
        <v>511</v>
      </c>
      <c r="C535" s="7">
        <v>15</v>
      </c>
      <c r="D535" s="7">
        <v>16</v>
      </c>
      <c r="E535" s="8">
        <f t="shared" si="56"/>
        <v>2.9086678301337987E-3</v>
      </c>
      <c r="F535" s="8">
        <f t="shared" si="57"/>
        <v>3.2989690721649486E-3</v>
      </c>
      <c r="G535" s="8">
        <f t="shared" si="59"/>
        <v>6.6666666666666666E-2</v>
      </c>
      <c r="H535" s="8">
        <f t="shared" si="58"/>
        <v>1.9391118867558658E-4</v>
      </c>
    </row>
    <row r="536" spans="1:8" x14ac:dyDescent="0.2">
      <c r="A536" s="27"/>
      <c r="B536" s="6" t="s">
        <v>512</v>
      </c>
      <c r="C536" s="7">
        <v>2</v>
      </c>
      <c r="D536" s="7">
        <v>5</v>
      </c>
      <c r="E536" s="8">
        <f t="shared" si="56"/>
        <v>3.8782237735117316E-4</v>
      </c>
      <c r="F536" s="8">
        <f t="shared" si="57"/>
        <v>1.0309278350515464E-3</v>
      </c>
      <c r="G536" s="8">
        <f t="shared" si="59"/>
        <v>1.5</v>
      </c>
      <c r="H536" s="8">
        <f t="shared" si="58"/>
        <v>5.8173356602675972E-4</v>
      </c>
    </row>
    <row r="537" spans="1:8" ht="25.5" x14ac:dyDescent="0.2">
      <c r="A537" s="27"/>
      <c r="B537" s="6" t="s">
        <v>513</v>
      </c>
      <c r="C537" s="7">
        <v>107</v>
      </c>
      <c r="D537" s="7">
        <v>47</v>
      </c>
      <c r="E537" s="8">
        <f t="shared" si="56"/>
        <v>2.0748497188287765E-2</v>
      </c>
      <c r="F537" s="8">
        <f t="shared" si="57"/>
        <v>9.6907216494845367E-3</v>
      </c>
      <c r="G537" s="8">
        <f t="shared" si="59"/>
        <v>-0.56074766355140182</v>
      </c>
      <c r="H537" s="8">
        <f t="shared" si="58"/>
        <v>-1.1634671320535195E-2</v>
      </c>
    </row>
    <row r="538" spans="1:8" ht="25.5" x14ac:dyDescent="0.2">
      <c r="A538" s="27"/>
      <c r="B538" s="6" t="s">
        <v>514</v>
      </c>
      <c r="C538" s="7">
        <v>0</v>
      </c>
      <c r="D538" s="7">
        <v>0</v>
      </c>
      <c r="E538" s="8" t="str">
        <f t="shared" si="56"/>
        <v/>
      </c>
      <c r="F538" s="8" t="str">
        <f t="shared" si="57"/>
        <v/>
      </c>
      <c r="G538" s="8" t="str">
        <f t="shared" si="59"/>
        <v xml:space="preserve"> </v>
      </c>
      <c r="H538" s="8" t="str">
        <f t="shared" si="58"/>
        <v/>
      </c>
    </row>
    <row r="539" spans="1:8" x14ac:dyDescent="0.2">
      <c r="A539" s="27"/>
      <c r="B539" s="6" t="s">
        <v>515</v>
      </c>
      <c r="C539" s="7">
        <v>0</v>
      </c>
      <c r="D539" s="7">
        <v>0</v>
      </c>
      <c r="E539" s="8" t="str">
        <f t="shared" si="56"/>
        <v/>
      </c>
      <c r="F539" s="8" t="str">
        <f t="shared" si="57"/>
        <v/>
      </c>
      <c r="G539" s="8" t="str">
        <f t="shared" si="59"/>
        <v xml:space="preserve"> </v>
      </c>
      <c r="H539" s="8" t="str">
        <f t="shared" si="58"/>
        <v/>
      </c>
    </row>
    <row r="540" spans="1:8" x14ac:dyDescent="0.2">
      <c r="A540" s="27"/>
      <c r="B540" s="6" t="s">
        <v>516</v>
      </c>
      <c r="C540" s="7">
        <v>0</v>
      </c>
      <c r="D540" s="7">
        <v>0</v>
      </c>
      <c r="E540" s="8" t="str">
        <f t="shared" si="56"/>
        <v/>
      </c>
      <c r="F540" s="8" t="str">
        <f t="shared" si="57"/>
        <v/>
      </c>
      <c r="G540" s="8" t="str">
        <f t="shared" si="59"/>
        <v xml:space="preserve"> </v>
      </c>
      <c r="H540" s="8" t="str">
        <f t="shared" si="58"/>
        <v/>
      </c>
    </row>
    <row r="541" spans="1:8" x14ac:dyDescent="0.2">
      <c r="A541" s="27"/>
      <c r="B541" s="6" t="s">
        <v>517</v>
      </c>
      <c r="C541" s="7">
        <v>0</v>
      </c>
      <c r="D541" s="7">
        <v>0</v>
      </c>
      <c r="E541" s="8" t="str">
        <f t="shared" si="56"/>
        <v/>
      </c>
      <c r="F541" s="8" t="str">
        <f t="shared" si="57"/>
        <v/>
      </c>
      <c r="G541" s="8" t="str">
        <f t="shared" si="59"/>
        <v xml:space="preserve"> </v>
      </c>
      <c r="H541" s="8" t="str">
        <f t="shared" si="58"/>
        <v/>
      </c>
    </row>
    <row r="542" spans="1:8" ht="25.5" x14ac:dyDescent="0.2">
      <c r="A542" s="27"/>
      <c r="B542" s="6" t="s">
        <v>518</v>
      </c>
      <c r="C542" s="7">
        <v>0</v>
      </c>
      <c r="D542" s="7">
        <v>0</v>
      </c>
      <c r="E542" s="8" t="str">
        <f t="shared" si="56"/>
        <v/>
      </c>
      <c r="F542" s="8" t="str">
        <f t="shared" si="57"/>
        <v/>
      </c>
      <c r="G542" s="8" t="str">
        <f t="shared" si="59"/>
        <v xml:space="preserve"> </v>
      </c>
      <c r="H542" s="8" t="str">
        <f t="shared" si="58"/>
        <v/>
      </c>
    </row>
    <row r="543" spans="1:8" ht="25.5" x14ac:dyDescent="0.2">
      <c r="A543" s="27"/>
      <c r="B543" s="6" t="s">
        <v>519</v>
      </c>
      <c r="C543" s="7">
        <v>0</v>
      </c>
      <c r="D543" s="7">
        <v>0</v>
      </c>
      <c r="E543" s="8" t="str">
        <f t="shared" si="56"/>
        <v/>
      </c>
      <c r="F543" s="8" t="str">
        <f t="shared" si="57"/>
        <v/>
      </c>
      <c r="G543" s="8" t="str">
        <f t="shared" si="59"/>
        <v xml:space="preserve"> </v>
      </c>
      <c r="H543" s="8" t="str">
        <f t="shared" si="58"/>
        <v/>
      </c>
    </row>
    <row r="544" spans="1:8" ht="25.5" x14ac:dyDescent="0.2">
      <c r="A544" s="27"/>
      <c r="B544" s="6" t="s">
        <v>520</v>
      </c>
      <c r="C544" s="7">
        <v>0</v>
      </c>
      <c r="D544" s="7">
        <v>1</v>
      </c>
      <c r="E544" s="8" t="str">
        <f t="shared" si="56"/>
        <v/>
      </c>
      <c r="F544" s="8">
        <f t="shared" si="57"/>
        <v>2.0618556701030929E-4</v>
      </c>
      <c r="G544" s="8">
        <f t="shared" si="59"/>
        <v>1</v>
      </c>
      <c r="H544" s="8" t="str">
        <f t="shared" si="58"/>
        <v/>
      </c>
    </row>
    <row r="545" spans="1:8" ht="25.5" x14ac:dyDescent="0.2">
      <c r="A545" s="27"/>
      <c r="B545" s="6" t="s">
        <v>521</v>
      </c>
      <c r="C545" s="7">
        <v>0</v>
      </c>
      <c r="D545" s="7">
        <v>0</v>
      </c>
      <c r="E545" s="8" t="str">
        <f t="shared" si="56"/>
        <v/>
      </c>
      <c r="F545" s="8" t="str">
        <f t="shared" si="57"/>
        <v/>
      </c>
      <c r="G545" s="8" t="str">
        <f t="shared" si="59"/>
        <v xml:space="preserve"> </v>
      </c>
      <c r="H545" s="8" t="str">
        <f t="shared" si="58"/>
        <v/>
      </c>
    </row>
    <row r="546" spans="1:8" ht="25.5" x14ac:dyDescent="0.2">
      <c r="A546" s="27"/>
      <c r="B546" s="6" t="s">
        <v>522</v>
      </c>
      <c r="C546" s="7">
        <v>0</v>
      </c>
      <c r="D546" s="7">
        <v>0</v>
      </c>
      <c r="E546" s="8" t="str">
        <f t="shared" si="56"/>
        <v/>
      </c>
      <c r="F546" s="8" t="str">
        <f t="shared" si="57"/>
        <v/>
      </c>
      <c r="G546" s="8" t="str">
        <f t="shared" si="59"/>
        <v xml:space="preserve"> </v>
      </c>
      <c r="H546" s="8" t="str">
        <f t="shared" si="58"/>
        <v/>
      </c>
    </row>
    <row r="547" spans="1:8" x14ac:dyDescent="0.2">
      <c r="A547" s="27"/>
      <c r="B547" s="6" t="s">
        <v>523</v>
      </c>
      <c r="C547" s="7">
        <v>0</v>
      </c>
      <c r="D547" s="7">
        <v>0</v>
      </c>
      <c r="E547" s="8" t="str">
        <f t="shared" si="56"/>
        <v/>
      </c>
      <c r="F547" s="8" t="str">
        <f t="shared" si="57"/>
        <v/>
      </c>
      <c r="G547" s="8" t="str">
        <f t="shared" si="59"/>
        <v xml:space="preserve"> </v>
      </c>
      <c r="H547" s="8" t="str">
        <f t="shared" si="58"/>
        <v/>
      </c>
    </row>
    <row r="548" spans="1:8" ht="25.5" x14ac:dyDescent="0.2">
      <c r="A548" s="27"/>
      <c r="B548" s="6" t="s">
        <v>524</v>
      </c>
      <c r="C548" s="7">
        <v>0</v>
      </c>
      <c r="D548" s="7">
        <v>0</v>
      </c>
      <c r="E548" s="8" t="str">
        <f t="shared" si="56"/>
        <v/>
      </c>
      <c r="F548" s="8" t="str">
        <f t="shared" si="57"/>
        <v/>
      </c>
      <c r="G548" s="8" t="str">
        <f t="shared" si="59"/>
        <v xml:space="preserve"> </v>
      </c>
      <c r="H548" s="8" t="str">
        <f t="shared" si="58"/>
        <v/>
      </c>
    </row>
    <row r="549" spans="1:8" x14ac:dyDescent="0.2">
      <c r="A549" s="27"/>
      <c r="B549" s="6" t="s">
        <v>525</v>
      </c>
      <c r="C549" s="7">
        <v>0</v>
      </c>
      <c r="D549" s="7">
        <v>0</v>
      </c>
      <c r="E549" s="8" t="str">
        <f t="shared" si="56"/>
        <v/>
      </c>
      <c r="F549" s="8" t="str">
        <f t="shared" si="57"/>
        <v/>
      </c>
      <c r="G549" s="8" t="str">
        <f t="shared" si="59"/>
        <v xml:space="preserve"> </v>
      </c>
      <c r="H549" s="8" t="str">
        <f t="shared" si="58"/>
        <v/>
      </c>
    </row>
    <row r="550" spans="1:8" x14ac:dyDescent="0.2">
      <c r="A550" s="27"/>
      <c r="B550" s="6" t="s">
        <v>526</v>
      </c>
      <c r="C550" s="7">
        <v>0</v>
      </c>
      <c r="D550" s="7">
        <v>0</v>
      </c>
      <c r="E550" s="8" t="str">
        <f t="shared" si="56"/>
        <v/>
      </c>
      <c r="F550" s="8" t="str">
        <f t="shared" si="57"/>
        <v/>
      </c>
      <c r="G550" s="8" t="str">
        <f t="shared" si="59"/>
        <v xml:space="preserve"> </v>
      </c>
      <c r="H550" s="8" t="str">
        <f t="shared" si="58"/>
        <v/>
      </c>
    </row>
    <row r="551" spans="1:8" ht="25.5" x14ac:dyDescent="0.2">
      <c r="A551" s="27"/>
      <c r="B551" s="6" t="s">
        <v>527</v>
      </c>
      <c r="C551" s="7">
        <v>0</v>
      </c>
      <c r="D551" s="7">
        <v>0</v>
      </c>
      <c r="E551" s="8" t="str">
        <f t="shared" si="56"/>
        <v/>
      </c>
      <c r="F551" s="8" t="str">
        <f t="shared" si="57"/>
        <v/>
      </c>
      <c r="G551" s="8" t="str">
        <f t="shared" si="59"/>
        <v xml:space="preserve"> </v>
      </c>
      <c r="H551" s="8" t="str">
        <f t="shared" si="58"/>
        <v/>
      </c>
    </row>
    <row r="552" spans="1:8" x14ac:dyDescent="0.2">
      <c r="A552" s="27"/>
      <c r="B552" s="6" t="s">
        <v>528</v>
      </c>
      <c r="C552" s="7">
        <v>5</v>
      </c>
      <c r="D552" s="7">
        <v>13</v>
      </c>
      <c r="E552" s="8">
        <f t="shared" si="56"/>
        <v>9.6955594337793294E-4</v>
      </c>
      <c r="F552" s="8">
        <f t="shared" si="57"/>
        <v>2.6804123711340207E-3</v>
      </c>
      <c r="G552" s="8">
        <f t="shared" si="59"/>
        <v>1.6</v>
      </c>
      <c r="H552" s="8">
        <f t="shared" si="58"/>
        <v>1.5512895094046929E-3</v>
      </c>
    </row>
    <row r="553" spans="1:8" x14ac:dyDescent="0.2">
      <c r="A553" s="27"/>
      <c r="B553" s="6" t="s">
        <v>529</v>
      </c>
      <c r="C553" s="7">
        <v>0</v>
      </c>
      <c r="D553" s="7">
        <v>0</v>
      </c>
      <c r="E553" s="8" t="str">
        <f t="shared" si="56"/>
        <v/>
      </c>
      <c r="F553" s="8" t="str">
        <f t="shared" si="57"/>
        <v/>
      </c>
      <c r="G553" s="8" t="str">
        <f t="shared" si="59"/>
        <v xml:space="preserve"> </v>
      </c>
      <c r="H553" s="8" t="str">
        <f t="shared" si="58"/>
        <v/>
      </c>
    </row>
    <row r="554" spans="1:8" x14ac:dyDescent="0.2">
      <c r="A554" s="27"/>
      <c r="B554" s="6" t="s">
        <v>530</v>
      </c>
      <c r="C554" s="7">
        <v>0</v>
      </c>
      <c r="D554" s="7">
        <v>2</v>
      </c>
      <c r="E554" s="8" t="str">
        <f t="shared" ref="E554:E595" si="60">+IF(C554=0,"",C554/C$362)</f>
        <v/>
      </c>
      <c r="F554" s="8">
        <f t="shared" ref="F554:F595" si="61">+IF(D554=0,"",D554/D$362)</f>
        <v>4.1237113402061858E-4</v>
      </c>
      <c r="G554" s="8">
        <f t="shared" si="59"/>
        <v>1</v>
      </c>
      <c r="H554" s="8" t="str">
        <f t="shared" ref="H554:H595" si="62">+IF(OR(AND(E554=""),(G554="")),"",E554*G554)</f>
        <v/>
      </c>
    </row>
    <row r="555" spans="1:8" x14ac:dyDescent="0.2">
      <c r="A555" s="27"/>
      <c r="B555" s="6" t="s">
        <v>531</v>
      </c>
      <c r="C555" s="7">
        <v>75</v>
      </c>
      <c r="D555" s="7">
        <v>18</v>
      </c>
      <c r="E555" s="8">
        <f t="shared" si="60"/>
        <v>1.4543339150668994E-2</v>
      </c>
      <c r="F555" s="8">
        <f t="shared" si="61"/>
        <v>3.7113402061855669E-3</v>
      </c>
      <c r="G555" s="8">
        <f t="shared" ref="G555:G595" si="63">+IF(AND(C555=0,D555=0)," ",IF(C555=0,1,IF(D555=0,-1,(D555-C555)/C555)))</f>
        <v>-0.76</v>
      </c>
      <c r="H555" s="8">
        <f t="shared" si="62"/>
        <v>-1.1052937754508435E-2</v>
      </c>
    </row>
    <row r="556" spans="1:8" ht="25.5" x14ac:dyDescent="0.2">
      <c r="A556" s="27"/>
      <c r="B556" s="6" t="s">
        <v>532</v>
      </c>
      <c r="C556" s="7">
        <v>0</v>
      </c>
      <c r="D556" s="7">
        <v>0</v>
      </c>
      <c r="E556" s="8" t="str">
        <f t="shared" si="60"/>
        <v/>
      </c>
      <c r="F556" s="8" t="str">
        <f t="shared" si="61"/>
        <v/>
      </c>
      <c r="G556" s="8" t="str">
        <f t="shared" si="63"/>
        <v xml:space="preserve"> </v>
      </c>
      <c r="H556" s="8" t="str">
        <f t="shared" si="62"/>
        <v/>
      </c>
    </row>
    <row r="557" spans="1:8" x14ac:dyDescent="0.2">
      <c r="A557" s="27"/>
      <c r="B557" s="6" t="s">
        <v>533</v>
      </c>
      <c r="C557" s="7">
        <v>0</v>
      </c>
      <c r="D557" s="7">
        <v>0</v>
      </c>
      <c r="E557" s="8" t="str">
        <f t="shared" si="60"/>
        <v/>
      </c>
      <c r="F557" s="8" t="str">
        <f t="shared" si="61"/>
        <v/>
      </c>
      <c r="G557" s="8" t="str">
        <f t="shared" si="63"/>
        <v xml:space="preserve"> </v>
      </c>
      <c r="H557" s="8" t="str">
        <f t="shared" si="62"/>
        <v/>
      </c>
    </row>
    <row r="558" spans="1:8" x14ac:dyDescent="0.2">
      <c r="A558" s="27"/>
      <c r="B558" s="6" t="s">
        <v>534</v>
      </c>
      <c r="C558" s="7">
        <v>89</v>
      </c>
      <c r="D558" s="7">
        <v>43</v>
      </c>
      <c r="E558" s="8">
        <f t="shared" si="60"/>
        <v>1.7258095792127205E-2</v>
      </c>
      <c r="F558" s="8">
        <f t="shared" si="61"/>
        <v>8.8659793814432983E-3</v>
      </c>
      <c r="G558" s="8">
        <f t="shared" si="63"/>
        <v>-0.5168539325842697</v>
      </c>
      <c r="H558" s="8">
        <f t="shared" si="62"/>
        <v>-8.9199146790769832E-3</v>
      </c>
    </row>
    <row r="559" spans="1:8" x14ac:dyDescent="0.2">
      <c r="A559" s="27"/>
      <c r="B559" s="6" t="s">
        <v>535</v>
      </c>
      <c r="C559" s="7">
        <v>32</v>
      </c>
      <c r="D559" s="7">
        <v>27</v>
      </c>
      <c r="E559" s="8">
        <f t="shared" si="60"/>
        <v>6.2051580376187706E-3</v>
      </c>
      <c r="F559" s="8">
        <f t="shared" si="61"/>
        <v>5.5670103092783502E-3</v>
      </c>
      <c r="G559" s="8">
        <f t="shared" si="63"/>
        <v>-0.15625</v>
      </c>
      <c r="H559" s="8">
        <f t="shared" si="62"/>
        <v>-9.6955594337793294E-4</v>
      </c>
    </row>
    <row r="560" spans="1:8" x14ac:dyDescent="0.2">
      <c r="A560" s="27"/>
      <c r="B560" s="6" t="s">
        <v>536</v>
      </c>
      <c r="C560" s="7">
        <v>1</v>
      </c>
      <c r="D560" s="7">
        <v>0</v>
      </c>
      <c r="E560" s="8">
        <f t="shared" si="60"/>
        <v>1.9391118867558658E-4</v>
      </c>
      <c r="F560" s="8" t="str">
        <f t="shared" si="61"/>
        <v/>
      </c>
      <c r="G560" s="8">
        <f t="shared" si="63"/>
        <v>-1</v>
      </c>
      <c r="H560" s="8">
        <f t="shared" si="62"/>
        <v>-1.9391118867558658E-4</v>
      </c>
    </row>
    <row r="561" spans="1:8" x14ac:dyDescent="0.2">
      <c r="A561" s="27"/>
      <c r="B561" s="6" t="s">
        <v>537</v>
      </c>
      <c r="C561" s="7">
        <v>0</v>
      </c>
      <c r="D561" s="7">
        <v>0</v>
      </c>
      <c r="E561" s="8" t="str">
        <f t="shared" si="60"/>
        <v/>
      </c>
      <c r="F561" s="8" t="str">
        <f t="shared" si="61"/>
        <v/>
      </c>
      <c r="G561" s="8" t="str">
        <f t="shared" si="63"/>
        <v xml:space="preserve"> </v>
      </c>
      <c r="H561" s="8" t="str">
        <f t="shared" si="62"/>
        <v/>
      </c>
    </row>
    <row r="562" spans="1:8" x14ac:dyDescent="0.2">
      <c r="A562" s="27"/>
      <c r="B562" s="6" t="s">
        <v>538</v>
      </c>
      <c r="C562" s="7">
        <v>8</v>
      </c>
      <c r="D562" s="7">
        <v>0</v>
      </c>
      <c r="E562" s="8">
        <f t="shared" si="60"/>
        <v>1.5512895094046927E-3</v>
      </c>
      <c r="F562" s="8" t="str">
        <f t="shared" si="61"/>
        <v/>
      </c>
      <c r="G562" s="8">
        <f t="shared" si="63"/>
        <v>-1</v>
      </c>
      <c r="H562" s="8">
        <f t="shared" si="62"/>
        <v>-1.5512895094046927E-3</v>
      </c>
    </row>
    <row r="563" spans="1:8" x14ac:dyDescent="0.2">
      <c r="A563" s="27"/>
      <c r="B563" s="6" t="s">
        <v>539</v>
      </c>
      <c r="C563" s="7">
        <v>0</v>
      </c>
      <c r="D563" s="7">
        <v>0</v>
      </c>
      <c r="E563" s="8" t="str">
        <f t="shared" si="60"/>
        <v/>
      </c>
      <c r="F563" s="8" t="str">
        <f t="shared" si="61"/>
        <v/>
      </c>
      <c r="G563" s="8" t="str">
        <f t="shared" si="63"/>
        <v xml:space="preserve"> </v>
      </c>
      <c r="H563" s="8" t="str">
        <f t="shared" si="62"/>
        <v/>
      </c>
    </row>
    <row r="564" spans="1:8" x14ac:dyDescent="0.2">
      <c r="A564" s="27"/>
      <c r="B564" s="6" t="s">
        <v>540</v>
      </c>
      <c r="C564" s="7">
        <v>1</v>
      </c>
      <c r="D564" s="7">
        <v>0</v>
      </c>
      <c r="E564" s="8">
        <f t="shared" si="60"/>
        <v>1.9391118867558658E-4</v>
      </c>
      <c r="F564" s="8" t="str">
        <f t="shared" si="61"/>
        <v/>
      </c>
      <c r="G564" s="8">
        <f t="shared" si="63"/>
        <v>-1</v>
      </c>
      <c r="H564" s="8">
        <f t="shared" si="62"/>
        <v>-1.9391118867558658E-4</v>
      </c>
    </row>
    <row r="565" spans="1:8" x14ac:dyDescent="0.2">
      <c r="A565" s="27"/>
      <c r="B565" s="6" t="s">
        <v>541</v>
      </c>
      <c r="C565" s="7">
        <v>0</v>
      </c>
      <c r="D565" s="7">
        <v>0</v>
      </c>
      <c r="E565" s="8" t="str">
        <f t="shared" si="60"/>
        <v/>
      </c>
      <c r="F565" s="8" t="str">
        <f t="shared" si="61"/>
        <v/>
      </c>
      <c r="G565" s="8" t="str">
        <f t="shared" si="63"/>
        <v xml:space="preserve"> </v>
      </c>
      <c r="H565" s="8" t="str">
        <f t="shared" si="62"/>
        <v/>
      </c>
    </row>
    <row r="566" spans="1:8" x14ac:dyDescent="0.2">
      <c r="A566" s="27"/>
      <c r="B566" s="6" t="s">
        <v>542</v>
      </c>
      <c r="C566" s="7">
        <v>0</v>
      </c>
      <c r="D566" s="7">
        <v>0</v>
      </c>
      <c r="E566" s="8" t="str">
        <f t="shared" si="60"/>
        <v/>
      </c>
      <c r="F566" s="8" t="str">
        <f t="shared" si="61"/>
        <v/>
      </c>
      <c r="G566" s="8" t="str">
        <f t="shared" si="63"/>
        <v xml:space="preserve"> </v>
      </c>
      <c r="H566" s="8" t="str">
        <f t="shared" si="62"/>
        <v/>
      </c>
    </row>
    <row r="567" spans="1:8" x14ac:dyDescent="0.2">
      <c r="A567" s="27"/>
      <c r="B567" s="6" t="s">
        <v>543</v>
      </c>
      <c r="C567" s="7">
        <v>0</v>
      </c>
      <c r="D567" s="7">
        <v>0</v>
      </c>
      <c r="E567" s="8" t="str">
        <f t="shared" si="60"/>
        <v/>
      </c>
      <c r="F567" s="8" t="str">
        <f t="shared" si="61"/>
        <v/>
      </c>
      <c r="G567" s="8" t="str">
        <f t="shared" si="63"/>
        <v xml:space="preserve"> </v>
      </c>
      <c r="H567" s="8" t="str">
        <f t="shared" si="62"/>
        <v/>
      </c>
    </row>
    <row r="568" spans="1:8" ht="25.5" x14ac:dyDescent="0.2">
      <c r="A568" s="27"/>
      <c r="B568" s="6" t="s">
        <v>544</v>
      </c>
      <c r="C568" s="7">
        <v>1</v>
      </c>
      <c r="D568" s="7">
        <v>5</v>
      </c>
      <c r="E568" s="8">
        <f t="shared" si="60"/>
        <v>1.9391118867558658E-4</v>
      </c>
      <c r="F568" s="8">
        <f t="shared" si="61"/>
        <v>1.0309278350515464E-3</v>
      </c>
      <c r="G568" s="8">
        <f t="shared" si="63"/>
        <v>4</v>
      </c>
      <c r="H568" s="8">
        <f t="shared" si="62"/>
        <v>7.7564475470234633E-4</v>
      </c>
    </row>
    <row r="569" spans="1:8" ht="25.5" x14ac:dyDescent="0.2">
      <c r="A569" s="27"/>
      <c r="B569" s="6" t="s">
        <v>545</v>
      </c>
      <c r="C569" s="7">
        <v>3</v>
      </c>
      <c r="D569" s="7">
        <v>1</v>
      </c>
      <c r="E569" s="8">
        <f t="shared" si="60"/>
        <v>5.8173356602675972E-4</v>
      </c>
      <c r="F569" s="8">
        <f t="shared" si="61"/>
        <v>2.0618556701030929E-4</v>
      </c>
      <c r="G569" s="8">
        <f t="shared" si="63"/>
        <v>-0.66666666666666663</v>
      </c>
      <c r="H569" s="8">
        <f t="shared" si="62"/>
        <v>-3.8782237735117311E-4</v>
      </c>
    </row>
    <row r="570" spans="1:8" x14ac:dyDescent="0.2">
      <c r="A570" s="27"/>
      <c r="B570" s="6" t="s">
        <v>546</v>
      </c>
      <c r="C570" s="7">
        <v>2</v>
      </c>
      <c r="D570" s="7">
        <v>3</v>
      </c>
      <c r="E570" s="8">
        <f t="shared" si="60"/>
        <v>3.8782237735117316E-4</v>
      </c>
      <c r="F570" s="8">
        <f t="shared" si="61"/>
        <v>6.1855670103092778E-4</v>
      </c>
      <c r="G570" s="8">
        <f t="shared" si="63"/>
        <v>0.5</v>
      </c>
      <c r="H570" s="8">
        <f t="shared" si="62"/>
        <v>1.9391118867558658E-4</v>
      </c>
    </row>
    <row r="571" spans="1:8" x14ac:dyDescent="0.2">
      <c r="A571" s="27"/>
      <c r="B571" s="6" t="s">
        <v>547</v>
      </c>
      <c r="C571" s="7">
        <v>41</v>
      </c>
      <c r="D571" s="7">
        <v>14</v>
      </c>
      <c r="E571" s="8">
        <f t="shared" si="60"/>
        <v>7.9503587356990497E-3</v>
      </c>
      <c r="F571" s="8">
        <f t="shared" si="61"/>
        <v>2.8865979381443299E-3</v>
      </c>
      <c r="G571" s="8">
        <f t="shared" si="63"/>
        <v>-0.65853658536585369</v>
      </c>
      <c r="H571" s="8">
        <f t="shared" si="62"/>
        <v>-5.235602094240838E-3</v>
      </c>
    </row>
    <row r="572" spans="1:8" ht="25.5" x14ac:dyDescent="0.2">
      <c r="A572" s="27"/>
      <c r="B572" s="6" t="s">
        <v>548</v>
      </c>
      <c r="C572" s="7">
        <v>0</v>
      </c>
      <c r="D572" s="7">
        <v>0</v>
      </c>
      <c r="E572" s="8" t="str">
        <f t="shared" si="60"/>
        <v/>
      </c>
      <c r="F572" s="8" t="str">
        <f t="shared" si="61"/>
        <v/>
      </c>
      <c r="G572" s="8" t="str">
        <f t="shared" si="63"/>
        <v xml:space="preserve"> </v>
      </c>
      <c r="H572" s="8" t="str">
        <f t="shared" si="62"/>
        <v/>
      </c>
    </row>
    <row r="573" spans="1:8" x14ac:dyDescent="0.2">
      <c r="A573" s="27"/>
      <c r="B573" s="6" t="s">
        <v>549</v>
      </c>
      <c r="C573" s="7">
        <v>0</v>
      </c>
      <c r="D573" s="7">
        <v>0</v>
      </c>
      <c r="E573" s="8" t="str">
        <f t="shared" si="60"/>
        <v/>
      </c>
      <c r="F573" s="8" t="str">
        <f t="shared" si="61"/>
        <v/>
      </c>
      <c r="G573" s="8" t="str">
        <f t="shared" si="63"/>
        <v xml:space="preserve"> </v>
      </c>
      <c r="H573" s="8" t="str">
        <f t="shared" si="62"/>
        <v/>
      </c>
    </row>
    <row r="574" spans="1:8" x14ac:dyDescent="0.2">
      <c r="A574" s="27"/>
      <c r="B574" s="6" t="s">
        <v>550</v>
      </c>
      <c r="C574" s="7">
        <v>77</v>
      </c>
      <c r="D574" s="7">
        <v>90</v>
      </c>
      <c r="E574" s="8">
        <f t="shared" si="60"/>
        <v>1.4931161528020168E-2</v>
      </c>
      <c r="F574" s="8">
        <f t="shared" si="61"/>
        <v>1.8556701030927835E-2</v>
      </c>
      <c r="G574" s="8">
        <f t="shared" si="63"/>
        <v>0.16883116883116883</v>
      </c>
      <c r="H574" s="8">
        <f t="shared" si="62"/>
        <v>2.5208454527826259E-3</v>
      </c>
    </row>
    <row r="575" spans="1:8" ht="25.5" x14ac:dyDescent="0.2">
      <c r="A575" s="27"/>
      <c r="B575" s="6" t="s">
        <v>551</v>
      </c>
      <c r="C575" s="7">
        <v>8</v>
      </c>
      <c r="D575" s="7">
        <v>2</v>
      </c>
      <c r="E575" s="8">
        <f t="shared" si="60"/>
        <v>1.5512895094046927E-3</v>
      </c>
      <c r="F575" s="8">
        <f t="shared" si="61"/>
        <v>4.1237113402061858E-4</v>
      </c>
      <c r="G575" s="8">
        <f t="shared" si="63"/>
        <v>-0.75</v>
      </c>
      <c r="H575" s="8">
        <f t="shared" si="62"/>
        <v>-1.1634671320535194E-3</v>
      </c>
    </row>
    <row r="576" spans="1:8" x14ac:dyDescent="0.2">
      <c r="A576" s="27"/>
      <c r="B576" s="6" t="s">
        <v>552</v>
      </c>
      <c r="C576" s="7">
        <v>0</v>
      </c>
      <c r="D576" s="7">
        <v>4</v>
      </c>
      <c r="E576" s="8" t="str">
        <f t="shared" si="60"/>
        <v/>
      </c>
      <c r="F576" s="8">
        <f t="shared" si="61"/>
        <v>8.2474226804123715E-4</v>
      </c>
      <c r="G576" s="8">
        <f t="shared" si="63"/>
        <v>1</v>
      </c>
      <c r="H576" s="8" t="str">
        <f t="shared" si="62"/>
        <v/>
      </c>
    </row>
    <row r="577" spans="1:8" x14ac:dyDescent="0.2">
      <c r="A577" s="27"/>
      <c r="B577" s="6" t="s">
        <v>553</v>
      </c>
      <c r="C577" s="7">
        <v>0</v>
      </c>
      <c r="D577" s="7">
        <v>0</v>
      </c>
      <c r="E577" s="8" t="str">
        <f t="shared" si="60"/>
        <v/>
      </c>
      <c r="F577" s="8" t="str">
        <f t="shared" si="61"/>
        <v/>
      </c>
      <c r="G577" s="8" t="str">
        <f t="shared" si="63"/>
        <v xml:space="preserve"> </v>
      </c>
      <c r="H577" s="8" t="str">
        <f t="shared" si="62"/>
        <v/>
      </c>
    </row>
    <row r="578" spans="1:8" x14ac:dyDescent="0.2">
      <c r="A578" s="27"/>
      <c r="B578" s="6" t="s">
        <v>554</v>
      </c>
      <c r="C578" s="7">
        <v>0</v>
      </c>
      <c r="D578" s="7">
        <v>0</v>
      </c>
      <c r="E578" s="8" t="str">
        <f t="shared" si="60"/>
        <v/>
      </c>
      <c r="F578" s="8" t="str">
        <f t="shared" si="61"/>
        <v/>
      </c>
      <c r="G578" s="8" t="str">
        <f t="shared" si="63"/>
        <v xml:space="preserve"> </v>
      </c>
      <c r="H578" s="8" t="str">
        <f t="shared" si="62"/>
        <v/>
      </c>
    </row>
    <row r="579" spans="1:8" x14ac:dyDescent="0.2">
      <c r="A579" s="27"/>
      <c r="B579" s="6" t="s">
        <v>555</v>
      </c>
      <c r="C579" s="7">
        <v>227</v>
      </c>
      <c r="D579" s="7">
        <v>237</v>
      </c>
      <c r="E579" s="8">
        <f t="shared" si="60"/>
        <v>4.4017839829358155E-2</v>
      </c>
      <c r="F579" s="8">
        <f t="shared" si="61"/>
        <v>4.8865979381443297E-2</v>
      </c>
      <c r="G579" s="8">
        <f t="shared" si="63"/>
        <v>4.405286343612335E-2</v>
      </c>
      <c r="H579" s="8">
        <f t="shared" si="62"/>
        <v>1.9391118867558659E-3</v>
      </c>
    </row>
    <row r="580" spans="1:8" ht="25.5" x14ac:dyDescent="0.2">
      <c r="A580" s="27"/>
      <c r="B580" s="6" t="s">
        <v>556</v>
      </c>
      <c r="C580" s="7">
        <v>210</v>
      </c>
      <c r="D580" s="7">
        <v>28</v>
      </c>
      <c r="E580" s="8">
        <f t="shared" si="60"/>
        <v>4.0721349621873182E-2</v>
      </c>
      <c r="F580" s="8">
        <f t="shared" si="61"/>
        <v>5.7731958762886598E-3</v>
      </c>
      <c r="G580" s="8">
        <f t="shared" si="63"/>
        <v>-0.8666666666666667</v>
      </c>
      <c r="H580" s="8">
        <f t="shared" si="62"/>
        <v>-3.5291836338956759E-2</v>
      </c>
    </row>
    <row r="581" spans="1:8" x14ac:dyDescent="0.2">
      <c r="A581" s="27"/>
      <c r="B581" s="6" t="s">
        <v>557</v>
      </c>
      <c r="C581" s="7">
        <v>111</v>
      </c>
      <c r="D581" s="7">
        <v>254</v>
      </c>
      <c r="E581" s="8">
        <f t="shared" si="60"/>
        <v>2.152414194299011E-2</v>
      </c>
      <c r="F581" s="8">
        <f t="shared" si="61"/>
        <v>5.2371134020618555E-2</v>
      </c>
      <c r="G581" s="8">
        <f t="shared" si="63"/>
        <v>1.2882882882882882</v>
      </c>
      <c r="H581" s="8">
        <f t="shared" si="62"/>
        <v>2.7729299980608878E-2</v>
      </c>
    </row>
    <row r="582" spans="1:8" x14ac:dyDescent="0.2">
      <c r="A582" s="27"/>
      <c r="B582" s="6" t="s">
        <v>558</v>
      </c>
      <c r="C582" s="7">
        <v>8</v>
      </c>
      <c r="D582" s="7">
        <v>18</v>
      </c>
      <c r="E582" s="8">
        <f t="shared" si="60"/>
        <v>1.5512895094046927E-3</v>
      </c>
      <c r="F582" s="8">
        <f t="shared" si="61"/>
        <v>3.7113402061855669E-3</v>
      </c>
      <c r="G582" s="8">
        <f t="shared" si="63"/>
        <v>1.25</v>
      </c>
      <c r="H582" s="8">
        <f t="shared" si="62"/>
        <v>1.9391118867558659E-3</v>
      </c>
    </row>
    <row r="583" spans="1:8" x14ac:dyDescent="0.2">
      <c r="A583" s="27"/>
      <c r="B583" s="6" t="s">
        <v>559</v>
      </c>
      <c r="C583" s="7">
        <v>0</v>
      </c>
      <c r="D583" s="7">
        <v>0</v>
      </c>
      <c r="E583" s="8" t="str">
        <f t="shared" si="60"/>
        <v/>
      </c>
      <c r="F583" s="8" t="str">
        <f t="shared" si="61"/>
        <v/>
      </c>
      <c r="G583" s="8" t="str">
        <f t="shared" si="63"/>
        <v xml:space="preserve"> </v>
      </c>
      <c r="H583" s="8" t="str">
        <f t="shared" si="62"/>
        <v/>
      </c>
    </row>
    <row r="584" spans="1:8" x14ac:dyDescent="0.2">
      <c r="A584" s="27"/>
      <c r="B584" s="6" t="s">
        <v>560</v>
      </c>
      <c r="C584" s="7">
        <v>0</v>
      </c>
      <c r="D584" s="7">
        <v>0</v>
      </c>
      <c r="E584" s="8" t="str">
        <f t="shared" si="60"/>
        <v/>
      </c>
      <c r="F584" s="8" t="str">
        <f t="shared" si="61"/>
        <v/>
      </c>
      <c r="G584" s="8" t="str">
        <f t="shared" si="63"/>
        <v xml:space="preserve"> </v>
      </c>
      <c r="H584" s="8" t="str">
        <f t="shared" si="62"/>
        <v/>
      </c>
    </row>
    <row r="585" spans="1:8" x14ac:dyDescent="0.2">
      <c r="A585" s="27"/>
      <c r="B585" s="6" t="s">
        <v>561</v>
      </c>
      <c r="C585" s="7">
        <v>0</v>
      </c>
      <c r="D585" s="7">
        <v>2</v>
      </c>
      <c r="E585" s="8" t="str">
        <f t="shared" si="60"/>
        <v/>
      </c>
      <c r="F585" s="8">
        <f t="shared" si="61"/>
        <v>4.1237113402061858E-4</v>
      </c>
      <c r="G585" s="8">
        <f t="shared" si="63"/>
        <v>1</v>
      </c>
      <c r="H585" s="8" t="str">
        <f t="shared" si="62"/>
        <v/>
      </c>
    </row>
    <row r="586" spans="1:8" x14ac:dyDescent="0.2">
      <c r="A586" s="27"/>
      <c r="B586" s="6" t="s">
        <v>562</v>
      </c>
      <c r="C586" s="7">
        <v>3</v>
      </c>
      <c r="D586" s="7">
        <v>0</v>
      </c>
      <c r="E586" s="8">
        <f t="shared" si="60"/>
        <v>5.8173356602675972E-4</v>
      </c>
      <c r="F586" s="8" t="str">
        <f t="shared" si="61"/>
        <v/>
      </c>
      <c r="G586" s="8">
        <f t="shared" si="63"/>
        <v>-1</v>
      </c>
      <c r="H586" s="8">
        <f t="shared" si="62"/>
        <v>-5.8173356602675972E-4</v>
      </c>
    </row>
    <row r="587" spans="1:8" x14ac:dyDescent="0.2">
      <c r="A587" s="27"/>
      <c r="B587" s="6" t="s">
        <v>563</v>
      </c>
      <c r="C587" s="7">
        <v>0</v>
      </c>
      <c r="D587" s="7">
        <v>0</v>
      </c>
      <c r="E587" s="8" t="str">
        <f t="shared" si="60"/>
        <v/>
      </c>
      <c r="F587" s="8" t="str">
        <f t="shared" si="61"/>
        <v/>
      </c>
      <c r="G587" s="8" t="str">
        <f t="shared" si="63"/>
        <v xml:space="preserve"> </v>
      </c>
      <c r="H587" s="8" t="str">
        <f t="shared" si="62"/>
        <v/>
      </c>
    </row>
    <row r="588" spans="1:8" x14ac:dyDescent="0.2">
      <c r="A588" s="27"/>
      <c r="B588" s="6" t="s">
        <v>564</v>
      </c>
      <c r="C588" s="7">
        <v>56</v>
      </c>
      <c r="D588" s="7">
        <v>15</v>
      </c>
      <c r="E588" s="8">
        <f t="shared" si="60"/>
        <v>1.0859026565832848E-2</v>
      </c>
      <c r="F588" s="8">
        <f t="shared" si="61"/>
        <v>3.092783505154639E-3</v>
      </c>
      <c r="G588" s="8">
        <f t="shared" si="63"/>
        <v>-0.7321428571428571</v>
      </c>
      <c r="H588" s="8">
        <f t="shared" si="62"/>
        <v>-7.9503587356990497E-3</v>
      </c>
    </row>
    <row r="589" spans="1:8" x14ac:dyDescent="0.2">
      <c r="A589" s="27"/>
      <c r="B589" s="6" t="s">
        <v>565</v>
      </c>
      <c r="C589" s="7">
        <v>25</v>
      </c>
      <c r="D589" s="7">
        <v>22</v>
      </c>
      <c r="E589" s="8">
        <f t="shared" si="60"/>
        <v>4.8477797168896648E-3</v>
      </c>
      <c r="F589" s="8">
        <f t="shared" si="61"/>
        <v>4.536082474226804E-3</v>
      </c>
      <c r="G589" s="8">
        <f t="shared" si="63"/>
        <v>-0.12</v>
      </c>
      <c r="H589" s="8">
        <f t="shared" si="62"/>
        <v>-5.8173356602675972E-4</v>
      </c>
    </row>
    <row r="590" spans="1:8" ht="13.5" customHeight="1" x14ac:dyDescent="0.2">
      <c r="A590" s="27"/>
      <c r="B590" s="6" t="s">
        <v>566</v>
      </c>
      <c r="C590" s="7">
        <v>0</v>
      </c>
      <c r="D590" s="7">
        <v>0</v>
      </c>
      <c r="E590" s="8" t="str">
        <f t="shared" si="60"/>
        <v/>
      </c>
      <c r="F590" s="8" t="str">
        <f t="shared" si="61"/>
        <v/>
      </c>
      <c r="G590" s="8" t="str">
        <f t="shared" si="63"/>
        <v xml:space="preserve"> </v>
      </c>
      <c r="H590" s="8" t="str">
        <f t="shared" si="62"/>
        <v/>
      </c>
    </row>
    <row r="591" spans="1:8" x14ac:dyDescent="0.2">
      <c r="A591" s="27"/>
      <c r="B591" s="6" t="s">
        <v>567</v>
      </c>
      <c r="C591" s="7">
        <v>0</v>
      </c>
      <c r="D591" s="7">
        <v>3</v>
      </c>
      <c r="E591" s="8" t="str">
        <f t="shared" si="60"/>
        <v/>
      </c>
      <c r="F591" s="8">
        <f t="shared" si="61"/>
        <v>6.1855670103092778E-4</v>
      </c>
      <c r="G591" s="8">
        <f t="shared" si="63"/>
        <v>1</v>
      </c>
      <c r="H591" s="8" t="str">
        <f t="shared" si="62"/>
        <v/>
      </c>
    </row>
    <row r="592" spans="1:8" x14ac:dyDescent="0.2">
      <c r="A592" s="27"/>
      <c r="B592" s="6" t="s">
        <v>568</v>
      </c>
      <c r="C592" s="7">
        <v>0</v>
      </c>
      <c r="D592" s="7">
        <v>0</v>
      </c>
      <c r="E592" s="8" t="str">
        <f t="shared" si="60"/>
        <v/>
      </c>
      <c r="F592" s="8" t="str">
        <f t="shared" si="61"/>
        <v/>
      </c>
      <c r="G592" s="8" t="str">
        <f t="shared" si="63"/>
        <v xml:space="preserve"> </v>
      </c>
      <c r="H592" s="8" t="str">
        <f t="shared" si="62"/>
        <v/>
      </c>
    </row>
    <row r="593" spans="1:8" x14ac:dyDescent="0.2">
      <c r="A593" s="27"/>
      <c r="B593" s="6" t="s">
        <v>569</v>
      </c>
      <c r="C593" s="7">
        <v>0</v>
      </c>
      <c r="D593" s="7">
        <v>1</v>
      </c>
      <c r="E593" s="8" t="str">
        <f t="shared" si="60"/>
        <v/>
      </c>
      <c r="F593" s="8">
        <f t="shared" si="61"/>
        <v>2.0618556701030929E-4</v>
      </c>
      <c r="G593" s="8">
        <f t="shared" si="63"/>
        <v>1</v>
      </c>
      <c r="H593" s="8" t="str">
        <f t="shared" si="62"/>
        <v/>
      </c>
    </row>
    <row r="594" spans="1:8" ht="25.5" x14ac:dyDescent="0.2">
      <c r="A594" s="27"/>
      <c r="B594" s="6" t="s">
        <v>570</v>
      </c>
      <c r="C594" s="7">
        <v>0</v>
      </c>
      <c r="D594" s="7">
        <v>0</v>
      </c>
      <c r="E594" s="8" t="str">
        <f t="shared" si="60"/>
        <v/>
      </c>
      <c r="F594" s="8" t="str">
        <f t="shared" si="61"/>
        <v/>
      </c>
      <c r="G594" s="8" t="str">
        <f t="shared" si="63"/>
        <v xml:space="preserve"> </v>
      </c>
      <c r="H594" s="8" t="str">
        <f t="shared" si="62"/>
        <v/>
      </c>
    </row>
    <row r="595" spans="1:8" ht="25.5" x14ac:dyDescent="0.2">
      <c r="A595" s="27"/>
      <c r="B595" s="6" t="s">
        <v>571</v>
      </c>
      <c r="C595" s="7">
        <v>0</v>
      </c>
      <c r="D595" s="7">
        <v>0</v>
      </c>
      <c r="E595" s="8" t="str">
        <f t="shared" si="60"/>
        <v/>
      </c>
      <c r="F595" s="8" t="str">
        <f t="shared" si="61"/>
        <v/>
      </c>
      <c r="G595" s="8" t="str">
        <f t="shared" si="63"/>
        <v xml:space="preserve"> </v>
      </c>
      <c r="H595" s="8" t="str">
        <f t="shared" si="62"/>
        <v/>
      </c>
    </row>
    <row r="596" spans="1:8" x14ac:dyDescent="0.2">
      <c r="A596" s="26"/>
    </row>
    <row r="597" spans="1:8" x14ac:dyDescent="0.2">
      <c r="A597" s="26"/>
    </row>
    <row r="598" spans="1:8" ht="15.75" thickBot="1" x14ac:dyDescent="0.25">
      <c r="A598" s="26"/>
    </row>
    <row r="599" spans="1:8" ht="29.25" customHeight="1" thickBot="1" x14ac:dyDescent="0.25">
      <c r="A599" s="27"/>
      <c r="B599" s="28" t="s">
        <v>2</v>
      </c>
      <c r="C599" s="30" t="s">
        <v>12</v>
      </c>
      <c r="D599" s="38"/>
      <c r="E599" s="30" t="s">
        <v>4</v>
      </c>
      <c r="F599" s="31"/>
      <c r="G599" s="39" t="s">
        <v>13</v>
      </c>
      <c r="H599" s="39" t="s">
        <v>5</v>
      </c>
    </row>
    <row r="600" spans="1:8" ht="15.75" thickBot="1" x14ac:dyDescent="0.25">
      <c r="A600" s="27"/>
      <c r="B600" s="29"/>
      <c r="C600" s="10">
        <v>2022</v>
      </c>
      <c r="D600" s="10">
        <v>2023</v>
      </c>
      <c r="E600" s="10">
        <v>2022</v>
      </c>
      <c r="F600" s="10">
        <v>2023</v>
      </c>
      <c r="G600" s="29"/>
      <c r="H600" s="29"/>
    </row>
    <row r="601" spans="1:8" ht="15.75" thickBot="1" x14ac:dyDescent="0.25">
      <c r="A601" s="27"/>
      <c r="B601" s="9" t="s">
        <v>10</v>
      </c>
      <c r="C601" s="11">
        <f>SUM(C602:C629)</f>
        <v>1792</v>
      </c>
      <c r="D601" s="11">
        <f>SUM(D602:D629)</f>
        <v>2711</v>
      </c>
      <c r="E601" s="25">
        <f t="shared" ref="E601:E629" si="64">+IF(C601=0,"",C601/C$601)</f>
        <v>1</v>
      </c>
      <c r="F601" s="25">
        <f t="shared" ref="F601:F629" si="65">+IF(D601=0,"",D601/D$601)</f>
        <v>1</v>
      </c>
      <c r="G601" s="25">
        <f>+IF(AND(C601=0,D601=0),"",IF(C601=0,1,IF(D601=0,-1,(D601-C601)/C601)))</f>
        <v>0.5128348214285714</v>
      </c>
      <c r="H601" s="25">
        <f t="shared" ref="H601:H629" si="66">+IF(OR(AND(E601=""),(G601="")),"",E601*G601)</f>
        <v>0.5128348214285714</v>
      </c>
    </row>
    <row r="602" spans="1:8" x14ac:dyDescent="0.2">
      <c r="A602" s="27"/>
      <c r="B602" s="6" t="s">
        <v>572</v>
      </c>
      <c r="C602" s="7">
        <v>11</v>
      </c>
      <c r="D602" s="7">
        <v>10</v>
      </c>
      <c r="E602" s="8">
        <f t="shared" si="64"/>
        <v>6.138392857142857E-3</v>
      </c>
      <c r="F602" s="8">
        <f t="shared" si="65"/>
        <v>3.6886757654002213E-3</v>
      </c>
      <c r="G602" s="8">
        <f t="shared" ref="G602:G629" si="67">+IF(AND(C602=0,D602=0)," ",IF(C602=0,1,IF(D602=0,-1,(D602-C602)/C602)))</f>
        <v>-9.0909090909090912E-2</v>
      </c>
      <c r="H602" s="8">
        <f t="shared" si="66"/>
        <v>-5.5803571428571425E-4</v>
      </c>
    </row>
    <row r="603" spans="1:8" x14ac:dyDescent="0.2">
      <c r="A603" s="27"/>
      <c r="B603" s="6" t="s">
        <v>573</v>
      </c>
      <c r="C603" s="7">
        <v>122</v>
      </c>
      <c r="D603" s="7">
        <v>140</v>
      </c>
      <c r="E603" s="8">
        <f t="shared" si="64"/>
        <v>6.8080357142857137E-2</v>
      </c>
      <c r="F603" s="8">
        <f t="shared" si="65"/>
        <v>5.1641460715603098E-2</v>
      </c>
      <c r="G603" s="8">
        <f t="shared" si="67"/>
        <v>0.14754098360655737</v>
      </c>
      <c r="H603" s="8">
        <f t="shared" si="66"/>
        <v>1.0044642857142856E-2</v>
      </c>
    </row>
    <row r="604" spans="1:8" ht="25.5" x14ac:dyDescent="0.2">
      <c r="A604" s="27"/>
      <c r="B604" s="6" t="s">
        <v>574</v>
      </c>
      <c r="C604" s="7">
        <v>137</v>
      </c>
      <c r="D604" s="7">
        <v>360</v>
      </c>
      <c r="E604" s="8">
        <f t="shared" si="64"/>
        <v>7.6450892857142863E-2</v>
      </c>
      <c r="F604" s="8">
        <f t="shared" si="65"/>
        <v>0.13279232755440798</v>
      </c>
      <c r="G604" s="8">
        <f t="shared" si="67"/>
        <v>1.6277372262773722</v>
      </c>
      <c r="H604" s="8">
        <f t="shared" si="66"/>
        <v>0.12444196428571429</v>
      </c>
    </row>
    <row r="605" spans="1:8" x14ac:dyDescent="0.2">
      <c r="A605" s="27"/>
      <c r="B605" s="6" t="s">
        <v>575</v>
      </c>
      <c r="C605" s="7">
        <v>144</v>
      </c>
      <c r="D605" s="7">
        <v>138</v>
      </c>
      <c r="E605" s="8">
        <f t="shared" si="64"/>
        <v>8.0357142857142863E-2</v>
      </c>
      <c r="F605" s="8">
        <f t="shared" si="65"/>
        <v>5.0903725562523053E-2</v>
      </c>
      <c r="G605" s="8">
        <f t="shared" si="67"/>
        <v>-4.1666666666666664E-2</v>
      </c>
      <c r="H605" s="8">
        <f t="shared" si="66"/>
        <v>-3.348214285714286E-3</v>
      </c>
    </row>
    <row r="606" spans="1:8" x14ac:dyDescent="0.2">
      <c r="A606" s="27"/>
      <c r="B606" s="6" t="s">
        <v>576</v>
      </c>
      <c r="C606" s="7">
        <v>19</v>
      </c>
      <c r="D606" s="7">
        <v>26</v>
      </c>
      <c r="E606" s="8">
        <f t="shared" si="64"/>
        <v>1.0602678571428572E-2</v>
      </c>
      <c r="F606" s="8">
        <f t="shared" si="65"/>
        <v>9.5905569900405756E-3</v>
      </c>
      <c r="G606" s="8">
        <f t="shared" si="67"/>
        <v>0.36842105263157893</v>
      </c>
      <c r="H606" s="8">
        <f t="shared" si="66"/>
        <v>3.90625E-3</v>
      </c>
    </row>
    <row r="607" spans="1:8" x14ac:dyDescent="0.2">
      <c r="A607" s="27"/>
      <c r="B607" s="6" t="s">
        <v>577</v>
      </c>
      <c r="C607" s="7">
        <v>0</v>
      </c>
      <c r="D607" s="7">
        <v>23</v>
      </c>
      <c r="E607" s="8" t="str">
        <f t="shared" si="64"/>
        <v/>
      </c>
      <c r="F607" s="8">
        <f t="shared" si="65"/>
        <v>8.4839542604205082E-3</v>
      </c>
      <c r="G607" s="8">
        <f t="shared" si="67"/>
        <v>1</v>
      </c>
      <c r="H607" s="8" t="str">
        <f t="shared" si="66"/>
        <v/>
      </c>
    </row>
    <row r="608" spans="1:8" x14ac:dyDescent="0.2">
      <c r="A608" s="27"/>
      <c r="B608" s="6" t="s">
        <v>578</v>
      </c>
      <c r="C608" s="7">
        <v>0</v>
      </c>
      <c r="D608" s="7">
        <v>16</v>
      </c>
      <c r="E608" s="8" t="str">
        <f t="shared" si="64"/>
        <v/>
      </c>
      <c r="F608" s="8">
        <f t="shared" si="65"/>
        <v>5.9018812246403544E-3</v>
      </c>
      <c r="G608" s="8">
        <f t="shared" si="67"/>
        <v>1</v>
      </c>
      <c r="H608" s="8" t="str">
        <f t="shared" si="66"/>
        <v/>
      </c>
    </row>
    <row r="609" spans="1:8" x14ac:dyDescent="0.2">
      <c r="A609" s="27"/>
      <c r="B609" s="6" t="s">
        <v>579</v>
      </c>
      <c r="C609" s="7">
        <v>2</v>
      </c>
      <c r="D609" s="7">
        <v>0</v>
      </c>
      <c r="E609" s="8">
        <f t="shared" si="64"/>
        <v>1.1160714285714285E-3</v>
      </c>
      <c r="F609" s="8" t="str">
        <f t="shared" si="65"/>
        <v/>
      </c>
      <c r="G609" s="8">
        <f t="shared" si="67"/>
        <v>-1</v>
      </c>
      <c r="H609" s="8">
        <f t="shared" si="66"/>
        <v>-1.1160714285714285E-3</v>
      </c>
    </row>
    <row r="610" spans="1:8" x14ac:dyDescent="0.2">
      <c r="A610" s="27"/>
      <c r="B610" s="6" t="s">
        <v>580</v>
      </c>
      <c r="C610" s="7">
        <v>2</v>
      </c>
      <c r="D610" s="7">
        <v>0</v>
      </c>
      <c r="E610" s="8">
        <f t="shared" si="64"/>
        <v>1.1160714285714285E-3</v>
      </c>
      <c r="F610" s="8" t="str">
        <f t="shared" si="65"/>
        <v/>
      </c>
      <c r="G610" s="8">
        <f t="shared" si="67"/>
        <v>-1</v>
      </c>
      <c r="H610" s="8">
        <f t="shared" si="66"/>
        <v>-1.1160714285714285E-3</v>
      </c>
    </row>
    <row r="611" spans="1:8" x14ac:dyDescent="0.2">
      <c r="A611" s="27"/>
      <c r="B611" s="6" t="s">
        <v>581</v>
      </c>
      <c r="C611" s="7">
        <v>20</v>
      </c>
      <c r="D611" s="7">
        <v>8</v>
      </c>
      <c r="E611" s="8">
        <f t="shared" si="64"/>
        <v>1.1160714285714286E-2</v>
      </c>
      <c r="F611" s="8">
        <f t="shared" si="65"/>
        <v>2.9509406123201772E-3</v>
      </c>
      <c r="G611" s="8">
        <f t="shared" si="67"/>
        <v>-0.6</v>
      </c>
      <c r="H611" s="8">
        <f t="shared" si="66"/>
        <v>-6.6964285714285711E-3</v>
      </c>
    </row>
    <row r="612" spans="1:8" x14ac:dyDescent="0.2">
      <c r="A612" s="27"/>
      <c r="B612" s="6" t="s">
        <v>582</v>
      </c>
      <c r="C612" s="7">
        <v>8</v>
      </c>
      <c r="D612" s="7">
        <v>18</v>
      </c>
      <c r="E612" s="8">
        <f t="shared" si="64"/>
        <v>4.464285714285714E-3</v>
      </c>
      <c r="F612" s="8">
        <f t="shared" si="65"/>
        <v>6.6396163777203985E-3</v>
      </c>
      <c r="G612" s="8">
        <f t="shared" si="67"/>
        <v>1.25</v>
      </c>
      <c r="H612" s="8">
        <f t="shared" si="66"/>
        <v>5.5803571428571421E-3</v>
      </c>
    </row>
    <row r="613" spans="1:8" x14ac:dyDescent="0.2">
      <c r="A613" s="27"/>
      <c r="B613" s="6" t="s">
        <v>583</v>
      </c>
      <c r="C613" s="7">
        <v>0</v>
      </c>
      <c r="D613" s="7">
        <v>0</v>
      </c>
      <c r="E613" s="8" t="str">
        <f t="shared" si="64"/>
        <v/>
      </c>
      <c r="F613" s="8" t="str">
        <f t="shared" si="65"/>
        <v/>
      </c>
      <c r="G613" s="8" t="str">
        <f t="shared" si="67"/>
        <v xml:space="preserve"> </v>
      </c>
      <c r="H613" s="8" t="str">
        <f t="shared" si="66"/>
        <v/>
      </c>
    </row>
    <row r="614" spans="1:8" x14ac:dyDescent="0.2">
      <c r="A614" s="27"/>
      <c r="B614" s="6" t="s">
        <v>584</v>
      </c>
      <c r="C614" s="7">
        <v>8</v>
      </c>
      <c r="D614" s="7">
        <v>33</v>
      </c>
      <c r="E614" s="8">
        <f t="shared" si="64"/>
        <v>4.464285714285714E-3</v>
      </c>
      <c r="F614" s="8">
        <f t="shared" si="65"/>
        <v>1.2172630025820731E-2</v>
      </c>
      <c r="G614" s="8">
        <f t="shared" si="67"/>
        <v>3.125</v>
      </c>
      <c r="H614" s="8">
        <f t="shared" si="66"/>
        <v>1.3950892857142856E-2</v>
      </c>
    </row>
    <row r="615" spans="1:8" x14ac:dyDescent="0.2">
      <c r="A615" s="27"/>
      <c r="B615" s="6" t="s">
        <v>585</v>
      </c>
      <c r="C615" s="7">
        <v>0</v>
      </c>
      <c r="D615" s="7">
        <v>0</v>
      </c>
      <c r="E615" s="8" t="str">
        <f t="shared" si="64"/>
        <v/>
      </c>
      <c r="F615" s="8" t="str">
        <f t="shared" si="65"/>
        <v/>
      </c>
      <c r="G615" s="8" t="str">
        <f t="shared" si="67"/>
        <v xml:space="preserve"> </v>
      </c>
      <c r="H615" s="8" t="str">
        <f t="shared" si="66"/>
        <v/>
      </c>
    </row>
    <row r="616" spans="1:8" ht="25.5" x14ac:dyDescent="0.2">
      <c r="A616" s="27"/>
      <c r="B616" s="6" t="s">
        <v>586</v>
      </c>
      <c r="C616" s="7">
        <v>337</v>
      </c>
      <c r="D616" s="7">
        <v>218</v>
      </c>
      <c r="E616" s="8">
        <f t="shared" si="64"/>
        <v>0.18805803571428573</v>
      </c>
      <c r="F616" s="8">
        <f t="shared" si="65"/>
        <v>8.0413131685724823E-2</v>
      </c>
      <c r="G616" s="8">
        <f t="shared" si="67"/>
        <v>-0.35311572700296734</v>
      </c>
      <c r="H616" s="8">
        <f t="shared" si="66"/>
        <v>-6.640625E-2</v>
      </c>
    </row>
    <row r="617" spans="1:8" x14ac:dyDescent="0.2">
      <c r="A617" s="27"/>
      <c r="B617" s="6" t="s">
        <v>587</v>
      </c>
      <c r="C617" s="7">
        <v>55</v>
      </c>
      <c r="D617" s="7">
        <v>93</v>
      </c>
      <c r="E617" s="8">
        <f t="shared" si="64"/>
        <v>3.0691964285714284E-2</v>
      </c>
      <c r="F617" s="8">
        <f t="shared" si="65"/>
        <v>3.4304684618222059E-2</v>
      </c>
      <c r="G617" s="8">
        <f t="shared" si="67"/>
        <v>0.69090909090909092</v>
      </c>
      <c r="H617" s="8">
        <f t="shared" si="66"/>
        <v>2.120535714285714E-2</v>
      </c>
    </row>
    <row r="618" spans="1:8" x14ac:dyDescent="0.2">
      <c r="A618" s="27"/>
      <c r="B618" s="6" t="s">
        <v>588</v>
      </c>
      <c r="C618" s="7">
        <v>41</v>
      </c>
      <c r="D618" s="7">
        <v>106</v>
      </c>
      <c r="E618" s="8">
        <f t="shared" si="64"/>
        <v>2.2879464285714284E-2</v>
      </c>
      <c r="F618" s="8">
        <f t="shared" si="65"/>
        <v>3.9099963113242348E-2</v>
      </c>
      <c r="G618" s="8">
        <f t="shared" si="67"/>
        <v>1.5853658536585367</v>
      </c>
      <c r="H618" s="8">
        <f t="shared" si="66"/>
        <v>3.6272321428571425E-2</v>
      </c>
    </row>
    <row r="619" spans="1:8" x14ac:dyDescent="0.2">
      <c r="A619" s="27"/>
      <c r="B619" s="6" t="s">
        <v>589</v>
      </c>
      <c r="C619" s="7">
        <v>629</v>
      </c>
      <c r="D619" s="7">
        <v>683</v>
      </c>
      <c r="E619" s="8">
        <f t="shared" si="64"/>
        <v>0.3510044642857143</v>
      </c>
      <c r="F619" s="8">
        <f t="shared" si="65"/>
        <v>0.25193655477683513</v>
      </c>
      <c r="G619" s="8">
        <f t="shared" si="67"/>
        <v>8.5850556438791734E-2</v>
      </c>
      <c r="H619" s="8">
        <f t="shared" si="66"/>
        <v>3.0133928571428572E-2</v>
      </c>
    </row>
    <row r="620" spans="1:8" x14ac:dyDescent="0.2">
      <c r="A620" s="27"/>
      <c r="B620" s="6" t="s">
        <v>590</v>
      </c>
      <c r="C620" s="7">
        <v>30</v>
      </c>
      <c r="D620" s="7">
        <v>66</v>
      </c>
      <c r="E620" s="8">
        <f t="shared" si="64"/>
        <v>1.6741071428571428E-2</v>
      </c>
      <c r="F620" s="8">
        <f t="shared" si="65"/>
        <v>2.4345260051641462E-2</v>
      </c>
      <c r="G620" s="8">
        <f t="shared" si="67"/>
        <v>1.2</v>
      </c>
      <c r="H620" s="8">
        <f t="shared" si="66"/>
        <v>2.0089285714285712E-2</v>
      </c>
    </row>
    <row r="621" spans="1:8" x14ac:dyDescent="0.2">
      <c r="A621" s="27"/>
      <c r="B621" s="6" t="s">
        <v>591</v>
      </c>
      <c r="C621" s="7">
        <v>59</v>
      </c>
      <c r="D621" s="7">
        <v>18</v>
      </c>
      <c r="E621" s="8">
        <f t="shared" si="64"/>
        <v>3.2924107142857144E-2</v>
      </c>
      <c r="F621" s="8">
        <f t="shared" si="65"/>
        <v>6.6396163777203985E-3</v>
      </c>
      <c r="G621" s="8">
        <f t="shared" si="67"/>
        <v>-0.69491525423728817</v>
      </c>
      <c r="H621" s="8">
        <f t="shared" si="66"/>
        <v>-2.2879464285714288E-2</v>
      </c>
    </row>
    <row r="622" spans="1:8" x14ac:dyDescent="0.2">
      <c r="A622" s="27"/>
      <c r="B622" s="6" t="s">
        <v>592</v>
      </c>
      <c r="C622" s="7">
        <v>5</v>
      </c>
      <c r="D622" s="7">
        <v>23</v>
      </c>
      <c r="E622" s="8">
        <f t="shared" si="64"/>
        <v>2.7901785714285715E-3</v>
      </c>
      <c r="F622" s="8">
        <f t="shared" si="65"/>
        <v>8.4839542604205082E-3</v>
      </c>
      <c r="G622" s="8">
        <f t="shared" si="67"/>
        <v>3.6</v>
      </c>
      <c r="H622" s="8">
        <f t="shared" si="66"/>
        <v>1.0044642857142858E-2</v>
      </c>
    </row>
    <row r="623" spans="1:8" ht="25.5" x14ac:dyDescent="0.2">
      <c r="A623" s="27" t="s">
        <v>668</v>
      </c>
      <c r="B623" s="6" t="s">
        <v>593</v>
      </c>
      <c r="C623" s="7">
        <v>0</v>
      </c>
      <c r="D623" s="7">
        <v>177</v>
      </c>
      <c r="E623" s="8" t="str">
        <f t="shared" si="64"/>
        <v/>
      </c>
      <c r="F623" s="8">
        <f t="shared" si="65"/>
        <v>6.5289561047583919E-2</v>
      </c>
      <c r="G623" s="8">
        <f t="shared" si="67"/>
        <v>1</v>
      </c>
      <c r="H623" s="8" t="str">
        <f t="shared" si="66"/>
        <v/>
      </c>
    </row>
    <row r="624" spans="1:8" ht="25.5" x14ac:dyDescent="0.2">
      <c r="A624" s="27"/>
      <c r="B624" s="6" t="s">
        <v>594</v>
      </c>
      <c r="C624" s="7">
        <v>0</v>
      </c>
      <c r="D624" s="7">
        <v>0</v>
      </c>
      <c r="E624" s="8" t="str">
        <f t="shared" si="64"/>
        <v/>
      </c>
      <c r="F624" s="8" t="str">
        <f t="shared" si="65"/>
        <v/>
      </c>
      <c r="G624" s="8" t="str">
        <f t="shared" si="67"/>
        <v xml:space="preserve"> </v>
      </c>
      <c r="H624" s="8" t="str">
        <f t="shared" si="66"/>
        <v/>
      </c>
    </row>
    <row r="625" spans="1:8" x14ac:dyDescent="0.2">
      <c r="A625" s="27"/>
      <c r="B625" s="6" t="s">
        <v>595</v>
      </c>
      <c r="C625" s="7">
        <v>44</v>
      </c>
      <c r="D625" s="7">
        <v>50</v>
      </c>
      <c r="E625" s="8">
        <f t="shared" si="64"/>
        <v>2.4553571428571428E-2</v>
      </c>
      <c r="F625" s="8">
        <f t="shared" si="65"/>
        <v>1.8443378827001106E-2</v>
      </c>
      <c r="G625" s="8">
        <f t="shared" si="67"/>
        <v>0.13636363636363635</v>
      </c>
      <c r="H625" s="8">
        <f t="shared" si="66"/>
        <v>3.3482142857142855E-3</v>
      </c>
    </row>
    <row r="626" spans="1:8" x14ac:dyDescent="0.2">
      <c r="A626" s="27"/>
      <c r="B626" s="6" t="s">
        <v>596</v>
      </c>
      <c r="C626" s="7">
        <v>0</v>
      </c>
      <c r="D626" s="7">
        <v>0</v>
      </c>
      <c r="E626" s="8" t="str">
        <f t="shared" si="64"/>
        <v/>
      </c>
      <c r="F626" s="8" t="str">
        <f t="shared" si="65"/>
        <v/>
      </c>
      <c r="G626" s="8" t="str">
        <f t="shared" si="67"/>
        <v xml:space="preserve"> </v>
      </c>
      <c r="H626" s="8" t="str">
        <f t="shared" si="66"/>
        <v/>
      </c>
    </row>
    <row r="627" spans="1:8" ht="25.5" x14ac:dyDescent="0.2">
      <c r="A627" s="27"/>
      <c r="B627" s="6" t="s">
        <v>597</v>
      </c>
      <c r="C627" s="7">
        <v>0</v>
      </c>
      <c r="D627" s="7">
        <v>0</v>
      </c>
      <c r="E627" s="8" t="str">
        <f t="shared" si="64"/>
        <v/>
      </c>
      <c r="F627" s="8" t="str">
        <f t="shared" si="65"/>
        <v/>
      </c>
      <c r="G627" s="8" t="str">
        <f t="shared" si="67"/>
        <v xml:space="preserve"> </v>
      </c>
      <c r="H627" s="8" t="str">
        <f t="shared" si="66"/>
        <v/>
      </c>
    </row>
    <row r="628" spans="1:8" ht="16.5" customHeight="1" x14ac:dyDescent="0.2">
      <c r="A628" s="27"/>
      <c r="B628" s="6" t="s">
        <v>598</v>
      </c>
      <c r="C628" s="7">
        <v>51</v>
      </c>
      <c r="D628" s="7">
        <v>431</v>
      </c>
      <c r="E628" s="8">
        <f t="shared" si="64"/>
        <v>2.8459821428571428E-2</v>
      </c>
      <c r="F628" s="8">
        <f t="shared" si="65"/>
        <v>0.15898192548874954</v>
      </c>
      <c r="G628" s="8">
        <f t="shared" si="67"/>
        <v>7.4509803921568629</v>
      </c>
      <c r="H628" s="8">
        <f t="shared" si="66"/>
        <v>0.21205357142857142</v>
      </c>
    </row>
    <row r="629" spans="1:8" ht="25.5" x14ac:dyDescent="0.2">
      <c r="A629" s="27"/>
      <c r="B629" s="6" t="s">
        <v>599</v>
      </c>
      <c r="C629" s="7">
        <v>68</v>
      </c>
      <c r="D629" s="7">
        <v>74</v>
      </c>
      <c r="E629" s="8">
        <f t="shared" si="64"/>
        <v>3.7946428571428568E-2</v>
      </c>
      <c r="F629" s="8">
        <f t="shared" si="65"/>
        <v>2.7296200663961639E-2</v>
      </c>
      <c r="G629" s="8">
        <f t="shared" si="67"/>
        <v>8.8235294117647065E-2</v>
      </c>
      <c r="H629" s="8">
        <f t="shared" si="66"/>
        <v>3.3482142857142855E-3</v>
      </c>
    </row>
    <row r="630" spans="1:8" x14ac:dyDescent="0.2">
      <c r="A630" s="26"/>
      <c r="B630" t="s">
        <v>11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H630"/>
  <sheetViews>
    <sheetView showGridLines="0" topLeftCell="A4" zoomScale="112" zoomScaleNormal="112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2" t="s">
        <v>0</v>
      </c>
      <c r="F1" s="33"/>
      <c r="G1" s="33"/>
      <c r="H1" s="33"/>
    </row>
    <row r="2" spans="1:8" ht="30.75" customHeight="1" thickBot="1" x14ac:dyDescent="0.3">
      <c r="B2" s="1"/>
      <c r="C2" s="2"/>
      <c r="D2" s="1"/>
      <c r="E2" s="34"/>
      <c r="F2" s="34"/>
      <c r="G2" s="34"/>
      <c r="H2" s="34"/>
    </row>
    <row r="3" spans="1:8" ht="20.100000000000001" customHeight="1" thickBot="1" x14ac:dyDescent="0.3">
      <c r="B3" s="1"/>
      <c r="C3" s="2"/>
      <c r="D3" s="1"/>
      <c r="E3" s="35" t="s">
        <v>666</v>
      </c>
      <c r="F3" s="34"/>
      <c r="G3" s="34"/>
      <c r="H3" s="34"/>
    </row>
    <row r="4" spans="1:8" ht="20.100000000000001" customHeight="1" x14ac:dyDescent="0.25">
      <c r="B4" s="1"/>
      <c r="D4" s="1"/>
      <c r="E4" s="36" t="s">
        <v>638</v>
      </c>
      <c r="F4" s="37"/>
      <c r="G4" s="37"/>
      <c r="H4" s="37"/>
    </row>
    <row r="5" spans="1:8" ht="20.45" customHeight="1" thickBot="1" x14ac:dyDescent="0.25">
      <c r="B5" s="4"/>
      <c r="E5" s="37"/>
      <c r="F5" s="37"/>
      <c r="G5" s="37"/>
      <c r="H5" s="37"/>
    </row>
    <row r="6" spans="1:8" ht="29.25" customHeight="1" thickBot="1" x14ac:dyDescent="0.25">
      <c r="B6" s="28" t="s">
        <v>2</v>
      </c>
      <c r="C6" s="30" t="s">
        <v>3</v>
      </c>
      <c r="D6" s="38"/>
      <c r="E6" s="30" t="s">
        <v>4</v>
      </c>
      <c r="F6" s="31"/>
      <c r="G6" s="39" t="s">
        <v>667</v>
      </c>
      <c r="H6" s="39" t="s">
        <v>5</v>
      </c>
    </row>
    <row r="7" spans="1:8" ht="20.100000000000001" customHeight="1" thickBot="1" x14ac:dyDescent="0.25">
      <c r="B7" s="29"/>
      <c r="C7" s="10">
        <v>2021</v>
      </c>
      <c r="D7" s="10">
        <v>2022</v>
      </c>
      <c r="E7" s="10">
        <v>2021</v>
      </c>
      <c r="F7" s="10">
        <v>2022</v>
      </c>
      <c r="G7" s="29"/>
      <c r="H7" s="29"/>
    </row>
    <row r="8" spans="1:8" ht="20.100000000000001" customHeight="1" thickBot="1" x14ac:dyDescent="0.25">
      <c r="A8" s="26"/>
      <c r="B8" s="9" t="s">
        <v>639</v>
      </c>
      <c r="C8" s="11">
        <f>+C19+C76+C181+C362+C601</f>
        <v>6082</v>
      </c>
      <c r="D8" s="11">
        <f>+D19+D76+D181+D362+D601</f>
        <v>3980</v>
      </c>
      <c r="E8" s="25">
        <f>SUM(E9:E13)</f>
        <v>0.99999999999999989</v>
      </c>
      <c r="F8" s="25">
        <f>SUM(F9:F13)</f>
        <v>1</v>
      </c>
      <c r="G8" s="25">
        <f t="shared" ref="G8:G13" si="0">+IF(AND(C8=0,D8=0),"",IF(C8=0,1,IF(D8=0,-1,(D8-C8)/C8)))</f>
        <v>-0.34560999671160803</v>
      </c>
      <c r="H8" s="25">
        <f t="shared" ref="H8:H13" si="1">+IF(OR(AND(E8=""),(G8="")),"",E8*G8)</f>
        <v>-0.34560999671160797</v>
      </c>
    </row>
    <row r="9" spans="1:8" x14ac:dyDescent="0.2">
      <c r="A9" s="27"/>
      <c r="B9" s="22" t="s">
        <v>6</v>
      </c>
      <c r="C9" s="19">
        <f>+C19</f>
        <v>37</v>
      </c>
      <c r="D9" s="12">
        <f>+D19</f>
        <v>14</v>
      </c>
      <c r="E9" s="13">
        <f t="shared" ref="E9:F13" si="2">+C9/C$8</f>
        <v>6.0835251561986185E-3</v>
      </c>
      <c r="F9" s="13">
        <f t="shared" si="2"/>
        <v>3.5175879396984926E-3</v>
      </c>
      <c r="G9" s="13">
        <f t="shared" si="0"/>
        <v>-0.6216216216216216</v>
      </c>
      <c r="H9" s="14">
        <f t="shared" si="1"/>
        <v>-3.7816507727721142E-3</v>
      </c>
    </row>
    <row r="10" spans="1:8" x14ac:dyDescent="0.2">
      <c r="A10" s="27"/>
      <c r="B10" s="23" t="s">
        <v>7</v>
      </c>
      <c r="C10" s="20">
        <f>+C76</f>
        <v>779</v>
      </c>
      <c r="D10" s="7">
        <f>+D76</f>
        <v>550</v>
      </c>
      <c r="E10" s="8">
        <f t="shared" si="2"/>
        <v>0.12808286747780334</v>
      </c>
      <c r="F10" s="8">
        <f t="shared" si="2"/>
        <v>0.13819095477386933</v>
      </c>
      <c r="G10" s="8">
        <f t="shared" si="0"/>
        <v>-0.29396662387676509</v>
      </c>
      <c r="H10" s="15">
        <f t="shared" si="1"/>
        <v>-3.7652088128904963E-2</v>
      </c>
    </row>
    <row r="11" spans="1:8" ht="25.5" x14ac:dyDescent="0.2">
      <c r="A11" s="27"/>
      <c r="B11" s="23" t="s">
        <v>8</v>
      </c>
      <c r="C11" s="20">
        <f>+C181</f>
        <v>641</v>
      </c>
      <c r="D11" s="7">
        <f>+D181</f>
        <v>461</v>
      </c>
      <c r="E11" s="8">
        <f t="shared" si="2"/>
        <v>0.10539296284117067</v>
      </c>
      <c r="F11" s="8">
        <f t="shared" si="2"/>
        <v>0.11582914572864321</v>
      </c>
      <c r="G11" s="8">
        <f t="shared" si="0"/>
        <v>-0.28081123244929795</v>
      </c>
      <c r="H11" s="15">
        <f t="shared" si="1"/>
        <v>-2.9595527786912199E-2</v>
      </c>
    </row>
    <row r="12" spans="1:8" x14ac:dyDescent="0.2">
      <c r="A12" s="27"/>
      <c r="B12" s="23" t="s">
        <v>9</v>
      </c>
      <c r="C12" s="20">
        <f>+C362</f>
        <v>3396</v>
      </c>
      <c r="D12" s="7">
        <f>+D362</f>
        <v>1949</v>
      </c>
      <c r="E12" s="8">
        <f t="shared" si="2"/>
        <v>0.55836895757974347</v>
      </c>
      <c r="F12" s="8">
        <f t="shared" si="2"/>
        <v>0.48969849246231156</v>
      </c>
      <c r="G12" s="8">
        <f t="shared" si="0"/>
        <v>-0.42608951707891635</v>
      </c>
      <c r="H12" s="15">
        <f t="shared" si="1"/>
        <v>-0.23791515948701084</v>
      </c>
    </row>
    <row r="13" spans="1:8" ht="15.75" thickBot="1" x14ac:dyDescent="0.25">
      <c r="A13" s="27"/>
      <c r="B13" s="24" t="s">
        <v>10</v>
      </c>
      <c r="C13" s="21">
        <f>+C601</f>
        <v>1229</v>
      </c>
      <c r="D13" s="16">
        <f>+D601</f>
        <v>1006</v>
      </c>
      <c r="E13" s="17">
        <f t="shared" si="2"/>
        <v>0.20207168694508384</v>
      </c>
      <c r="F13" s="17">
        <f t="shared" si="2"/>
        <v>0.2527638190954774</v>
      </c>
      <c r="G13" s="17">
        <f t="shared" si="0"/>
        <v>-0.18144833197721724</v>
      </c>
      <c r="H13" s="18">
        <f t="shared" si="1"/>
        <v>-3.6665570536007892E-2</v>
      </c>
    </row>
    <row r="14" spans="1:8" x14ac:dyDescent="0.2">
      <c r="A14" s="26"/>
      <c r="B14" t="s">
        <v>11</v>
      </c>
    </row>
    <row r="15" spans="1:8" x14ac:dyDescent="0.2">
      <c r="A15" s="26"/>
    </row>
    <row r="16" spans="1:8" ht="15.75" thickBot="1" x14ac:dyDescent="0.25">
      <c r="A16" s="26"/>
    </row>
    <row r="17" spans="1:8" ht="29.25" customHeight="1" thickBot="1" x14ac:dyDescent="0.25">
      <c r="A17" s="27"/>
      <c r="B17" s="28" t="s">
        <v>2</v>
      </c>
      <c r="C17" s="30" t="s">
        <v>12</v>
      </c>
      <c r="D17" s="38"/>
      <c r="E17" s="30" t="s">
        <v>4</v>
      </c>
      <c r="F17" s="31"/>
      <c r="G17" s="39" t="s">
        <v>13</v>
      </c>
      <c r="H17" s="39" t="s">
        <v>5</v>
      </c>
    </row>
    <row r="18" spans="1:8" ht="15.75" thickBot="1" x14ac:dyDescent="0.25">
      <c r="A18" s="27"/>
      <c r="B18" s="29"/>
      <c r="C18" s="10">
        <v>2022</v>
      </c>
      <c r="D18" s="10">
        <v>2023</v>
      </c>
      <c r="E18" s="10">
        <v>2022</v>
      </c>
      <c r="F18" s="10">
        <v>2023</v>
      </c>
      <c r="G18" s="29"/>
      <c r="H18" s="29"/>
    </row>
    <row r="19" spans="1:8" ht="15.75" thickBot="1" x14ac:dyDescent="0.25">
      <c r="A19" s="27"/>
      <c r="B19" s="9" t="s">
        <v>6</v>
      </c>
      <c r="C19" s="11">
        <f>SUM(C20:C70)</f>
        <v>37</v>
      </c>
      <c r="D19" s="11">
        <f>SUM(D20:D70)</f>
        <v>14</v>
      </c>
      <c r="E19" s="25">
        <f t="shared" ref="E19:E50" si="3">+IF(C19=0,"",C19/C$19)</f>
        <v>1</v>
      </c>
      <c r="F19" s="25">
        <f t="shared" ref="F19:F50" si="4">+IF(D19=0,"",D19/D$19)</f>
        <v>1</v>
      </c>
      <c r="G19" s="25">
        <f>+IF(AND(C19=0,D19=0),"",IF(C19=0,1,IF(D19=0,-1,(D19-C19)/C19)))</f>
        <v>-0.6216216216216216</v>
      </c>
      <c r="H19" s="25">
        <f t="shared" ref="H19:H50" si="5">+IF(OR(AND(E19=""),(G19="")),"",E19*G19)</f>
        <v>-0.6216216216216216</v>
      </c>
    </row>
    <row r="20" spans="1:8" x14ac:dyDescent="0.2">
      <c r="A20" s="27"/>
      <c r="B20" s="6" t="s">
        <v>14</v>
      </c>
      <c r="C20" s="7">
        <v>0</v>
      </c>
      <c r="D20" s="7">
        <v>0</v>
      </c>
      <c r="E20" s="8" t="str">
        <f t="shared" si="3"/>
        <v/>
      </c>
      <c r="F20" s="8" t="str">
        <f t="shared" si="4"/>
        <v/>
      </c>
      <c r="G20" s="8" t="str">
        <f t="shared" ref="G20:G51" si="6">+IF(AND(C20=0,D20=0)," ",IF(C20=0,1,IF(D20=0,-1,(D20-C20)/C20)))</f>
        <v xml:space="preserve"> </v>
      </c>
      <c r="H20" s="8" t="str">
        <f t="shared" si="5"/>
        <v/>
      </c>
    </row>
    <row r="21" spans="1:8" x14ac:dyDescent="0.2">
      <c r="A21" s="27"/>
      <c r="B21" s="6" t="s">
        <v>15</v>
      </c>
      <c r="C21" s="7">
        <v>0</v>
      </c>
      <c r="D21" s="7">
        <v>0</v>
      </c>
      <c r="E21" s="8" t="str">
        <f t="shared" si="3"/>
        <v/>
      </c>
      <c r="F21" s="8" t="str">
        <f t="shared" si="4"/>
        <v/>
      </c>
      <c r="G21" s="8" t="str">
        <f t="shared" si="6"/>
        <v xml:space="preserve"> </v>
      </c>
      <c r="H21" s="8" t="str">
        <f t="shared" si="5"/>
        <v/>
      </c>
    </row>
    <row r="22" spans="1:8" ht="38.25" x14ac:dyDescent="0.2">
      <c r="A22" s="27"/>
      <c r="B22" s="6" t="s">
        <v>16</v>
      </c>
      <c r="C22" s="7">
        <v>0</v>
      </c>
      <c r="D22" s="7">
        <v>0</v>
      </c>
      <c r="E22" s="8" t="str">
        <f t="shared" si="3"/>
        <v/>
      </c>
      <c r="F22" s="8" t="str">
        <f t="shared" si="4"/>
        <v/>
      </c>
      <c r="G22" s="8" t="str">
        <f t="shared" si="6"/>
        <v xml:space="preserve"> </v>
      </c>
      <c r="H22" s="8" t="str">
        <f t="shared" si="5"/>
        <v/>
      </c>
    </row>
    <row r="23" spans="1:8" ht="38.25" x14ac:dyDescent="0.2">
      <c r="A23" s="27"/>
      <c r="B23" s="6" t="s">
        <v>17</v>
      </c>
      <c r="C23" s="7">
        <v>0</v>
      </c>
      <c r="D23" s="7">
        <v>0</v>
      </c>
      <c r="E23" s="8" t="str">
        <f t="shared" si="3"/>
        <v/>
      </c>
      <c r="F23" s="8" t="str">
        <f t="shared" si="4"/>
        <v/>
      </c>
      <c r="G23" s="8" t="str">
        <f t="shared" si="6"/>
        <v xml:space="preserve"> </v>
      </c>
      <c r="H23" s="8" t="str">
        <f t="shared" si="5"/>
        <v/>
      </c>
    </row>
    <row r="24" spans="1:8" ht="25.5" x14ac:dyDescent="0.2">
      <c r="A24" s="27"/>
      <c r="B24" s="6" t="s">
        <v>18</v>
      </c>
      <c r="C24" s="7">
        <v>0</v>
      </c>
      <c r="D24" s="7">
        <v>0</v>
      </c>
      <c r="E24" s="8" t="str">
        <f t="shared" si="3"/>
        <v/>
      </c>
      <c r="F24" s="8" t="str">
        <f t="shared" si="4"/>
        <v/>
      </c>
      <c r="G24" s="8" t="str">
        <f t="shared" si="6"/>
        <v xml:space="preserve"> </v>
      </c>
      <c r="H24" s="8" t="str">
        <f t="shared" si="5"/>
        <v/>
      </c>
    </row>
    <row r="25" spans="1:8" ht="25.5" x14ac:dyDescent="0.2">
      <c r="A25" s="27"/>
      <c r="B25" s="6" t="s">
        <v>19</v>
      </c>
      <c r="C25" s="7">
        <v>0</v>
      </c>
      <c r="D25" s="7">
        <v>0</v>
      </c>
      <c r="E25" s="8" t="str">
        <f t="shared" si="3"/>
        <v/>
      </c>
      <c r="F25" s="8" t="str">
        <f t="shared" si="4"/>
        <v/>
      </c>
      <c r="G25" s="8" t="str">
        <f t="shared" si="6"/>
        <v xml:space="preserve"> </v>
      </c>
      <c r="H25" s="8" t="str">
        <f t="shared" si="5"/>
        <v/>
      </c>
    </row>
    <row r="26" spans="1:8" ht="25.5" x14ac:dyDescent="0.2">
      <c r="A26" s="27"/>
      <c r="B26" s="6" t="s">
        <v>20</v>
      </c>
      <c r="C26" s="7">
        <v>0</v>
      </c>
      <c r="D26" s="7">
        <v>1</v>
      </c>
      <c r="E26" s="8" t="str">
        <f t="shared" si="3"/>
        <v/>
      </c>
      <c r="F26" s="8">
        <f t="shared" si="4"/>
        <v>7.1428571428571425E-2</v>
      </c>
      <c r="G26" s="8">
        <f t="shared" si="6"/>
        <v>1</v>
      </c>
      <c r="H26" s="8" t="str">
        <f t="shared" si="5"/>
        <v/>
      </c>
    </row>
    <row r="27" spans="1:8" x14ac:dyDescent="0.2">
      <c r="A27" s="27"/>
      <c r="B27" s="6" t="s">
        <v>21</v>
      </c>
      <c r="C27" s="7">
        <v>1</v>
      </c>
      <c r="D27" s="7">
        <v>1</v>
      </c>
      <c r="E27" s="8">
        <f t="shared" si="3"/>
        <v>2.7027027027027029E-2</v>
      </c>
      <c r="F27" s="8">
        <f t="shared" si="4"/>
        <v>7.1428571428571425E-2</v>
      </c>
      <c r="G27" s="8">
        <f t="shared" si="6"/>
        <v>0</v>
      </c>
      <c r="H27" s="8">
        <f t="shared" si="5"/>
        <v>0</v>
      </c>
    </row>
    <row r="28" spans="1:8" x14ac:dyDescent="0.2">
      <c r="A28" s="27"/>
      <c r="B28" s="6" t="s">
        <v>22</v>
      </c>
      <c r="C28" s="7">
        <v>0</v>
      </c>
      <c r="D28" s="7">
        <v>0</v>
      </c>
      <c r="E28" s="8" t="str">
        <f t="shared" si="3"/>
        <v/>
      </c>
      <c r="F28" s="8" t="str">
        <f t="shared" si="4"/>
        <v/>
      </c>
      <c r="G28" s="8" t="str">
        <f t="shared" si="6"/>
        <v xml:space="preserve"> </v>
      </c>
      <c r="H28" s="8" t="str">
        <f t="shared" si="5"/>
        <v/>
      </c>
    </row>
    <row r="29" spans="1:8" x14ac:dyDescent="0.2">
      <c r="A29" s="27"/>
      <c r="B29" s="6" t="s">
        <v>23</v>
      </c>
      <c r="C29" s="7">
        <v>1</v>
      </c>
      <c r="D29" s="7">
        <v>0</v>
      </c>
      <c r="E29" s="8">
        <f t="shared" si="3"/>
        <v>2.7027027027027029E-2</v>
      </c>
      <c r="F29" s="8" t="str">
        <f t="shared" si="4"/>
        <v/>
      </c>
      <c r="G29" s="8">
        <f t="shared" si="6"/>
        <v>-1</v>
      </c>
      <c r="H29" s="8">
        <f t="shared" si="5"/>
        <v>-2.7027027027027029E-2</v>
      </c>
    </row>
    <row r="30" spans="1:8" x14ac:dyDescent="0.2">
      <c r="A30" s="27"/>
      <c r="B30" s="6" t="s">
        <v>24</v>
      </c>
      <c r="C30" s="7">
        <v>10</v>
      </c>
      <c r="D30" s="7">
        <v>0</v>
      </c>
      <c r="E30" s="8">
        <f t="shared" si="3"/>
        <v>0.27027027027027029</v>
      </c>
      <c r="F30" s="8" t="str">
        <f t="shared" si="4"/>
        <v/>
      </c>
      <c r="G30" s="8">
        <f t="shared" si="6"/>
        <v>-1</v>
      </c>
      <c r="H30" s="8">
        <f t="shared" si="5"/>
        <v>-0.27027027027027029</v>
      </c>
    </row>
    <row r="31" spans="1:8" ht="25.5" x14ac:dyDescent="0.2">
      <c r="A31" s="27"/>
      <c r="B31" s="6" t="s">
        <v>25</v>
      </c>
      <c r="C31" s="7">
        <v>0</v>
      </c>
      <c r="D31" s="7">
        <v>0</v>
      </c>
      <c r="E31" s="8" t="str">
        <f t="shared" si="3"/>
        <v/>
      </c>
      <c r="F31" s="8" t="str">
        <f t="shared" si="4"/>
        <v/>
      </c>
      <c r="G31" s="8" t="str">
        <f t="shared" si="6"/>
        <v xml:space="preserve"> </v>
      </c>
      <c r="H31" s="8" t="str">
        <f t="shared" si="5"/>
        <v/>
      </c>
    </row>
    <row r="32" spans="1:8" x14ac:dyDescent="0.2">
      <c r="A32" s="27"/>
      <c r="B32" s="6" t="s">
        <v>26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8" t="str">
        <f t="shared" si="6"/>
        <v xml:space="preserve"> </v>
      </c>
      <c r="H32" s="8" t="str">
        <f t="shared" si="5"/>
        <v/>
      </c>
    </row>
    <row r="33" spans="1:8" x14ac:dyDescent="0.2">
      <c r="A33" s="27"/>
      <c r="B33" s="6" t="s">
        <v>27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8" t="str">
        <f t="shared" si="6"/>
        <v xml:space="preserve"> </v>
      </c>
      <c r="H33" s="8" t="str">
        <f t="shared" si="5"/>
        <v/>
      </c>
    </row>
    <row r="34" spans="1:8" x14ac:dyDescent="0.2">
      <c r="A34" s="27"/>
      <c r="B34" s="6" t="s">
        <v>28</v>
      </c>
      <c r="C34" s="7">
        <v>0</v>
      </c>
      <c r="D34" s="7">
        <v>0</v>
      </c>
      <c r="E34" s="8" t="str">
        <f t="shared" si="3"/>
        <v/>
      </c>
      <c r="F34" s="8" t="str">
        <f t="shared" si="4"/>
        <v/>
      </c>
      <c r="G34" s="8" t="str">
        <f t="shared" si="6"/>
        <v xml:space="preserve"> </v>
      </c>
      <c r="H34" s="8" t="str">
        <f t="shared" si="5"/>
        <v/>
      </c>
    </row>
    <row r="35" spans="1:8" x14ac:dyDescent="0.2">
      <c r="A35" s="27"/>
      <c r="B35" s="6" t="s">
        <v>29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8" t="str">
        <f t="shared" si="6"/>
        <v xml:space="preserve"> </v>
      </c>
      <c r="H35" s="8" t="str">
        <f t="shared" si="5"/>
        <v/>
      </c>
    </row>
    <row r="36" spans="1:8" x14ac:dyDescent="0.2">
      <c r="A36" s="27"/>
      <c r="B36" s="6" t="s">
        <v>30</v>
      </c>
      <c r="C36" s="7">
        <v>1</v>
      </c>
      <c r="D36" s="7">
        <v>4</v>
      </c>
      <c r="E36" s="8">
        <f t="shared" si="3"/>
        <v>2.7027027027027029E-2</v>
      </c>
      <c r="F36" s="8">
        <f t="shared" si="4"/>
        <v>0.2857142857142857</v>
      </c>
      <c r="G36" s="8">
        <f t="shared" si="6"/>
        <v>3</v>
      </c>
      <c r="H36" s="8">
        <f t="shared" si="5"/>
        <v>8.1081081081081086E-2</v>
      </c>
    </row>
    <row r="37" spans="1:8" ht="25.5" x14ac:dyDescent="0.2">
      <c r="A37" s="27"/>
      <c r="B37" s="6" t="s">
        <v>31</v>
      </c>
      <c r="C37" s="7">
        <v>0</v>
      </c>
      <c r="D37" s="7">
        <v>0</v>
      </c>
      <c r="E37" s="8" t="str">
        <f t="shared" si="3"/>
        <v/>
      </c>
      <c r="F37" s="8" t="str">
        <f t="shared" si="4"/>
        <v/>
      </c>
      <c r="G37" s="8" t="str">
        <f t="shared" si="6"/>
        <v xml:space="preserve"> </v>
      </c>
      <c r="H37" s="8" t="str">
        <f t="shared" si="5"/>
        <v/>
      </c>
    </row>
    <row r="38" spans="1:8" ht="25.5" x14ac:dyDescent="0.2">
      <c r="A38" s="27"/>
      <c r="B38" s="6" t="s">
        <v>32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8" t="str">
        <f t="shared" si="6"/>
        <v xml:space="preserve"> </v>
      </c>
      <c r="H38" s="8" t="str">
        <f t="shared" si="5"/>
        <v/>
      </c>
    </row>
    <row r="39" spans="1:8" x14ac:dyDescent="0.2">
      <c r="A39" s="27"/>
      <c r="B39" s="6" t="s">
        <v>33</v>
      </c>
      <c r="C39" s="7">
        <v>2</v>
      </c>
      <c r="D39" s="7">
        <v>0</v>
      </c>
      <c r="E39" s="8">
        <f t="shared" si="3"/>
        <v>5.4054054054054057E-2</v>
      </c>
      <c r="F39" s="8" t="str">
        <f t="shared" si="4"/>
        <v/>
      </c>
      <c r="G39" s="8">
        <f t="shared" si="6"/>
        <v>-1</v>
      </c>
      <c r="H39" s="8">
        <f t="shared" si="5"/>
        <v>-5.4054054054054057E-2</v>
      </c>
    </row>
    <row r="40" spans="1:8" x14ac:dyDescent="0.2">
      <c r="A40" s="27"/>
      <c r="B40" s="6" t="s">
        <v>34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8" t="str">
        <f t="shared" si="6"/>
        <v xml:space="preserve"> </v>
      </c>
      <c r="H40" s="8" t="str">
        <f t="shared" si="5"/>
        <v/>
      </c>
    </row>
    <row r="41" spans="1:8" ht="25.5" x14ac:dyDescent="0.2">
      <c r="A41" s="27"/>
      <c r="B41" s="6" t="s">
        <v>35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8" t="str">
        <f t="shared" si="6"/>
        <v xml:space="preserve"> </v>
      </c>
      <c r="H41" s="8" t="str">
        <f t="shared" si="5"/>
        <v/>
      </c>
    </row>
    <row r="42" spans="1:8" x14ac:dyDescent="0.2">
      <c r="A42" s="27"/>
      <c r="B42" s="6" t="s">
        <v>36</v>
      </c>
      <c r="C42" s="7">
        <v>0</v>
      </c>
      <c r="D42" s="7">
        <v>0</v>
      </c>
      <c r="E42" s="8" t="str">
        <f t="shared" si="3"/>
        <v/>
      </c>
      <c r="F42" s="8" t="str">
        <f t="shared" si="4"/>
        <v/>
      </c>
      <c r="G42" s="8" t="str">
        <f t="shared" si="6"/>
        <v xml:space="preserve"> </v>
      </c>
      <c r="H42" s="8" t="str">
        <f t="shared" si="5"/>
        <v/>
      </c>
    </row>
    <row r="43" spans="1:8" x14ac:dyDescent="0.2">
      <c r="A43" s="27"/>
      <c r="B43" s="6" t="s">
        <v>37</v>
      </c>
      <c r="C43" s="7">
        <v>0</v>
      </c>
      <c r="D43" s="7">
        <v>0</v>
      </c>
      <c r="E43" s="8" t="str">
        <f t="shared" si="3"/>
        <v/>
      </c>
      <c r="F43" s="8" t="str">
        <f t="shared" si="4"/>
        <v/>
      </c>
      <c r="G43" s="8" t="str">
        <f t="shared" si="6"/>
        <v xml:space="preserve"> </v>
      </c>
      <c r="H43" s="8" t="str">
        <f t="shared" si="5"/>
        <v/>
      </c>
    </row>
    <row r="44" spans="1:8" ht="25.5" x14ac:dyDescent="0.2">
      <c r="A44" s="27"/>
      <c r="B44" s="6" t="s">
        <v>38</v>
      </c>
      <c r="C44" s="7">
        <v>1</v>
      </c>
      <c r="D44" s="7">
        <v>0</v>
      </c>
      <c r="E44" s="8">
        <f t="shared" si="3"/>
        <v>2.7027027027027029E-2</v>
      </c>
      <c r="F44" s="8" t="str">
        <f t="shared" si="4"/>
        <v/>
      </c>
      <c r="G44" s="8">
        <f t="shared" si="6"/>
        <v>-1</v>
      </c>
      <c r="H44" s="8">
        <f t="shared" si="5"/>
        <v>-2.7027027027027029E-2</v>
      </c>
    </row>
    <row r="45" spans="1:8" ht="25.5" x14ac:dyDescent="0.2">
      <c r="A45" s="27"/>
      <c r="B45" s="6" t="s">
        <v>39</v>
      </c>
      <c r="C45" s="7">
        <v>5</v>
      </c>
      <c r="D45" s="7">
        <v>0</v>
      </c>
      <c r="E45" s="8">
        <f t="shared" si="3"/>
        <v>0.13513513513513514</v>
      </c>
      <c r="F45" s="8" t="str">
        <f t="shared" si="4"/>
        <v/>
      </c>
      <c r="G45" s="8">
        <f t="shared" si="6"/>
        <v>-1</v>
      </c>
      <c r="H45" s="8">
        <f t="shared" si="5"/>
        <v>-0.13513513513513514</v>
      </c>
    </row>
    <row r="46" spans="1:8" ht="25.5" x14ac:dyDescent="0.2">
      <c r="A46" s="27"/>
      <c r="B46" s="6" t="s">
        <v>40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8" t="str">
        <f t="shared" si="6"/>
        <v xml:space="preserve"> </v>
      </c>
      <c r="H46" s="8" t="str">
        <f t="shared" si="5"/>
        <v/>
      </c>
    </row>
    <row r="47" spans="1:8" x14ac:dyDescent="0.2">
      <c r="A47" s="27"/>
      <c r="B47" s="6" t="s">
        <v>41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8" t="str">
        <f t="shared" si="6"/>
        <v xml:space="preserve"> </v>
      </c>
      <c r="H47" s="8" t="str">
        <f t="shared" si="5"/>
        <v/>
      </c>
    </row>
    <row r="48" spans="1:8" ht="25.5" x14ac:dyDescent="0.2">
      <c r="A48" s="27"/>
      <c r="B48" s="6" t="s">
        <v>42</v>
      </c>
      <c r="C48" s="7">
        <v>0</v>
      </c>
      <c r="D48" s="7">
        <v>0</v>
      </c>
      <c r="E48" s="8" t="str">
        <f t="shared" si="3"/>
        <v/>
      </c>
      <c r="F48" s="8" t="str">
        <f t="shared" si="4"/>
        <v/>
      </c>
      <c r="G48" s="8" t="str">
        <f t="shared" si="6"/>
        <v xml:space="preserve"> </v>
      </c>
      <c r="H48" s="8" t="str">
        <f t="shared" si="5"/>
        <v/>
      </c>
    </row>
    <row r="49" spans="1:8" ht="25.5" x14ac:dyDescent="0.2">
      <c r="A49" s="27"/>
      <c r="B49" s="6" t="s">
        <v>43</v>
      </c>
      <c r="C49" s="7">
        <v>0</v>
      </c>
      <c r="D49" s="7">
        <v>0</v>
      </c>
      <c r="E49" s="8" t="str">
        <f t="shared" si="3"/>
        <v/>
      </c>
      <c r="F49" s="8" t="str">
        <f t="shared" si="4"/>
        <v/>
      </c>
      <c r="G49" s="8" t="str">
        <f t="shared" si="6"/>
        <v xml:space="preserve"> </v>
      </c>
      <c r="H49" s="8" t="str">
        <f t="shared" si="5"/>
        <v/>
      </c>
    </row>
    <row r="50" spans="1:8" x14ac:dyDescent="0.2">
      <c r="A50" s="27"/>
      <c r="B50" s="6" t="s">
        <v>44</v>
      </c>
      <c r="C50" s="7">
        <v>3</v>
      </c>
      <c r="D50" s="7">
        <v>2</v>
      </c>
      <c r="E50" s="8">
        <f t="shared" si="3"/>
        <v>8.1081081081081086E-2</v>
      </c>
      <c r="F50" s="8">
        <f t="shared" si="4"/>
        <v>0.14285714285714285</v>
      </c>
      <c r="G50" s="8">
        <f t="shared" si="6"/>
        <v>-0.33333333333333331</v>
      </c>
      <c r="H50" s="8">
        <f t="shared" si="5"/>
        <v>-2.7027027027027029E-2</v>
      </c>
    </row>
    <row r="51" spans="1:8" x14ac:dyDescent="0.2">
      <c r="A51" s="27"/>
      <c r="B51" s="6" t="s">
        <v>45</v>
      </c>
      <c r="C51" s="7">
        <v>1</v>
      </c>
      <c r="D51" s="7">
        <v>0</v>
      </c>
      <c r="E51" s="8">
        <f t="shared" ref="E51:E70" si="7">+IF(C51=0,"",C51/C$19)</f>
        <v>2.7027027027027029E-2</v>
      </c>
      <c r="F51" s="8" t="str">
        <f t="shared" ref="F51:F70" si="8">+IF(D51=0,"",D51/D$19)</f>
        <v/>
      </c>
      <c r="G51" s="8">
        <f t="shared" si="6"/>
        <v>-1</v>
      </c>
      <c r="H51" s="8">
        <f t="shared" ref="H51:H70" si="9">+IF(OR(AND(E51=""),(G51="")),"",E51*G51)</f>
        <v>-2.7027027027027029E-2</v>
      </c>
    </row>
    <row r="52" spans="1:8" x14ac:dyDescent="0.2">
      <c r="A52" s="27"/>
      <c r="B52" s="6" t="s">
        <v>46</v>
      </c>
      <c r="C52" s="7">
        <v>0</v>
      </c>
      <c r="D52" s="7">
        <v>0</v>
      </c>
      <c r="E52" s="8" t="str">
        <f t="shared" si="7"/>
        <v/>
      </c>
      <c r="F52" s="8" t="str">
        <f t="shared" si="8"/>
        <v/>
      </c>
      <c r="G52" s="8" t="str">
        <f t="shared" ref="G52:G70" si="10">+IF(AND(C52=0,D52=0)," ",IF(C52=0,1,IF(D52=0,-1,(D52-C52)/C52)))</f>
        <v xml:space="preserve"> </v>
      </c>
      <c r="H52" s="8" t="str">
        <f t="shared" si="9"/>
        <v/>
      </c>
    </row>
    <row r="53" spans="1:8" x14ac:dyDescent="0.2">
      <c r="A53" s="27"/>
      <c r="B53" s="6" t="s">
        <v>47</v>
      </c>
      <c r="C53" s="7">
        <v>0</v>
      </c>
      <c r="D53" s="7">
        <v>0</v>
      </c>
      <c r="E53" s="8" t="str">
        <f t="shared" si="7"/>
        <v/>
      </c>
      <c r="F53" s="8" t="str">
        <f t="shared" si="8"/>
        <v/>
      </c>
      <c r="G53" s="8" t="str">
        <f t="shared" si="10"/>
        <v xml:space="preserve"> </v>
      </c>
      <c r="H53" s="8" t="str">
        <f t="shared" si="9"/>
        <v/>
      </c>
    </row>
    <row r="54" spans="1:8" x14ac:dyDescent="0.2">
      <c r="A54" s="27"/>
      <c r="B54" s="6" t="s">
        <v>48</v>
      </c>
      <c r="C54" s="7">
        <v>2</v>
      </c>
      <c r="D54" s="7">
        <v>5</v>
      </c>
      <c r="E54" s="8">
        <f t="shared" si="7"/>
        <v>5.4054054054054057E-2</v>
      </c>
      <c r="F54" s="8">
        <f t="shared" si="8"/>
        <v>0.35714285714285715</v>
      </c>
      <c r="G54" s="8">
        <f t="shared" si="10"/>
        <v>1.5</v>
      </c>
      <c r="H54" s="8">
        <f t="shared" si="9"/>
        <v>8.1081081081081086E-2</v>
      </c>
    </row>
    <row r="55" spans="1:8" x14ac:dyDescent="0.2">
      <c r="A55" s="27"/>
      <c r="B55" s="6" t="s">
        <v>49</v>
      </c>
      <c r="C55" s="7">
        <v>0</v>
      </c>
      <c r="D55" s="7">
        <v>0</v>
      </c>
      <c r="E55" s="8" t="str">
        <f t="shared" si="7"/>
        <v/>
      </c>
      <c r="F55" s="8" t="str">
        <f t="shared" si="8"/>
        <v/>
      </c>
      <c r="G55" s="8" t="str">
        <f t="shared" si="10"/>
        <v xml:space="preserve"> </v>
      </c>
      <c r="H55" s="8" t="str">
        <f t="shared" si="9"/>
        <v/>
      </c>
    </row>
    <row r="56" spans="1:8" x14ac:dyDescent="0.2">
      <c r="A56" s="27"/>
      <c r="B56" s="6" t="s">
        <v>50</v>
      </c>
      <c r="C56" s="7">
        <v>0</v>
      </c>
      <c r="D56" s="7">
        <v>0</v>
      </c>
      <c r="E56" s="8" t="str">
        <f t="shared" si="7"/>
        <v/>
      </c>
      <c r="F56" s="8" t="str">
        <f t="shared" si="8"/>
        <v/>
      </c>
      <c r="G56" s="8" t="str">
        <f t="shared" si="10"/>
        <v xml:space="preserve"> </v>
      </c>
      <c r="H56" s="8" t="str">
        <f t="shared" si="9"/>
        <v/>
      </c>
    </row>
    <row r="57" spans="1:8" x14ac:dyDescent="0.2">
      <c r="A57" s="27"/>
      <c r="B57" s="6" t="s">
        <v>51</v>
      </c>
      <c r="C57" s="7">
        <v>0</v>
      </c>
      <c r="D57" s="7">
        <v>0</v>
      </c>
      <c r="E57" s="8" t="str">
        <f t="shared" si="7"/>
        <v/>
      </c>
      <c r="F57" s="8" t="str">
        <f t="shared" si="8"/>
        <v/>
      </c>
      <c r="G57" s="8" t="str">
        <f t="shared" si="10"/>
        <v xml:space="preserve"> </v>
      </c>
      <c r="H57" s="8" t="str">
        <f t="shared" si="9"/>
        <v/>
      </c>
    </row>
    <row r="58" spans="1:8" x14ac:dyDescent="0.2">
      <c r="A58" s="27"/>
      <c r="B58" s="6" t="s">
        <v>52</v>
      </c>
      <c r="C58" s="7">
        <v>0</v>
      </c>
      <c r="D58" s="7">
        <v>0</v>
      </c>
      <c r="E58" s="8" t="str">
        <f t="shared" si="7"/>
        <v/>
      </c>
      <c r="F58" s="8" t="str">
        <f t="shared" si="8"/>
        <v/>
      </c>
      <c r="G58" s="8" t="str">
        <f t="shared" si="10"/>
        <v xml:space="preserve"> </v>
      </c>
      <c r="H58" s="8" t="str">
        <f t="shared" si="9"/>
        <v/>
      </c>
    </row>
    <row r="59" spans="1:8" x14ac:dyDescent="0.2">
      <c r="A59" s="27"/>
      <c r="B59" s="6" t="s">
        <v>53</v>
      </c>
      <c r="C59" s="7">
        <v>0</v>
      </c>
      <c r="D59" s="7">
        <v>0</v>
      </c>
      <c r="E59" s="8" t="str">
        <f t="shared" si="7"/>
        <v/>
      </c>
      <c r="F59" s="8" t="str">
        <f t="shared" si="8"/>
        <v/>
      </c>
      <c r="G59" s="8" t="str">
        <f t="shared" si="10"/>
        <v xml:space="preserve"> </v>
      </c>
      <c r="H59" s="8" t="str">
        <f t="shared" si="9"/>
        <v/>
      </c>
    </row>
    <row r="60" spans="1:8" ht="25.5" x14ac:dyDescent="0.2">
      <c r="A60" s="27"/>
      <c r="B60" s="6" t="s">
        <v>54</v>
      </c>
      <c r="C60" s="7">
        <v>0</v>
      </c>
      <c r="D60" s="7">
        <v>0</v>
      </c>
      <c r="E60" s="8" t="str">
        <f t="shared" si="7"/>
        <v/>
      </c>
      <c r="F60" s="8" t="str">
        <f t="shared" si="8"/>
        <v/>
      </c>
      <c r="G60" s="8" t="str">
        <f t="shared" si="10"/>
        <v xml:space="preserve"> </v>
      </c>
      <c r="H60" s="8" t="str">
        <f t="shared" si="9"/>
        <v/>
      </c>
    </row>
    <row r="61" spans="1:8" ht="25.5" x14ac:dyDescent="0.2">
      <c r="A61" s="27"/>
      <c r="B61" s="6" t="s">
        <v>55</v>
      </c>
      <c r="C61" s="7">
        <v>1</v>
      </c>
      <c r="D61" s="7">
        <v>0</v>
      </c>
      <c r="E61" s="8">
        <f t="shared" si="7"/>
        <v>2.7027027027027029E-2</v>
      </c>
      <c r="F61" s="8" t="str">
        <f t="shared" si="8"/>
        <v/>
      </c>
      <c r="G61" s="8">
        <f t="shared" si="10"/>
        <v>-1</v>
      </c>
      <c r="H61" s="8">
        <f t="shared" si="9"/>
        <v>-2.7027027027027029E-2</v>
      </c>
    </row>
    <row r="62" spans="1:8" x14ac:dyDescent="0.2">
      <c r="A62" s="27"/>
      <c r="B62" s="6" t="s">
        <v>56</v>
      </c>
      <c r="C62" s="7">
        <v>0</v>
      </c>
      <c r="D62" s="7">
        <v>0</v>
      </c>
      <c r="E62" s="8" t="str">
        <f t="shared" si="7"/>
        <v/>
      </c>
      <c r="F62" s="8" t="str">
        <f t="shared" si="8"/>
        <v/>
      </c>
      <c r="G62" s="8" t="str">
        <f t="shared" si="10"/>
        <v xml:space="preserve"> </v>
      </c>
      <c r="H62" s="8" t="str">
        <f t="shared" si="9"/>
        <v/>
      </c>
    </row>
    <row r="63" spans="1:8" x14ac:dyDescent="0.2">
      <c r="A63" s="27"/>
      <c r="B63" s="6" t="s">
        <v>57</v>
      </c>
      <c r="C63" s="7">
        <v>0</v>
      </c>
      <c r="D63" s="7">
        <v>0</v>
      </c>
      <c r="E63" s="8" t="str">
        <f t="shared" si="7"/>
        <v/>
      </c>
      <c r="F63" s="8" t="str">
        <f t="shared" si="8"/>
        <v/>
      </c>
      <c r="G63" s="8" t="str">
        <f t="shared" si="10"/>
        <v xml:space="preserve"> </v>
      </c>
      <c r="H63" s="8" t="str">
        <f t="shared" si="9"/>
        <v/>
      </c>
    </row>
    <row r="64" spans="1:8" x14ac:dyDescent="0.2">
      <c r="A64" s="27"/>
      <c r="B64" s="6" t="s">
        <v>58</v>
      </c>
      <c r="C64" s="7">
        <v>4</v>
      </c>
      <c r="D64" s="7">
        <v>0</v>
      </c>
      <c r="E64" s="8">
        <f t="shared" si="7"/>
        <v>0.10810810810810811</v>
      </c>
      <c r="F64" s="8" t="str">
        <f t="shared" si="8"/>
        <v/>
      </c>
      <c r="G64" s="8">
        <f t="shared" si="10"/>
        <v>-1</v>
      </c>
      <c r="H64" s="8">
        <f t="shared" si="9"/>
        <v>-0.10810810810810811</v>
      </c>
    </row>
    <row r="65" spans="1:8" x14ac:dyDescent="0.2">
      <c r="A65" s="27"/>
      <c r="B65" s="6" t="s">
        <v>59</v>
      </c>
      <c r="C65" s="7">
        <v>0</v>
      </c>
      <c r="D65" s="7">
        <v>0</v>
      </c>
      <c r="E65" s="8" t="str">
        <f t="shared" si="7"/>
        <v/>
      </c>
      <c r="F65" s="8" t="str">
        <f t="shared" si="8"/>
        <v/>
      </c>
      <c r="G65" s="8" t="str">
        <f t="shared" si="10"/>
        <v xml:space="preserve"> </v>
      </c>
      <c r="H65" s="8" t="str">
        <f t="shared" si="9"/>
        <v/>
      </c>
    </row>
    <row r="66" spans="1:8" x14ac:dyDescent="0.2">
      <c r="A66" s="27"/>
      <c r="B66" s="6" t="s">
        <v>60</v>
      </c>
      <c r="C66" s="7">
        <v>0</v>
      </c>
      <c r="D66" s="7">
        <v>0</v>
      </c>
      <c r="E66" s="8" t="str">
        <f t="shared" si="7"/>
        <v/>
      </c>
      <c r="F66" s="8" t="str">
        <f t="shared" si="8"/>
        <v/>
      </c>
      <c r="G66" s="8" t="str">
        <f t="shared" si="10"/>
        <v xml:space="preserve"> </v>
      </c>
      <c r="H66" s="8" t="str">
        <f t="shared" si="9"/>
        <v/>
      </c>
    </row>
    <row r="67" spans="1:8" x14ac:dyDescent="0.2">
      <c r="A67" s="27"/>
      <c r="B67" s="6" t="s">
        <v>61</v>
      </c>
      <c r="C67" s="7">
        <v>0</v>
      </c>
      <c r="D67" s="7">
        <v>0</v>
      </c>
      <c r="E67" s="8" t="str">
        <f t="shared" si="7"/>
        <v/>
      </c>
      <c r="F67" s="8" t="str">
        <f t="shared" si="8"/>
        <v/>
      </c>
      <c r="G67" s="8" t="str">
        <f t="shared" si="10"/>
        <v xml:space="preserve"> </v>
      </c>
      <c r="H67" s="8" t="str">
        <f t="shared" si="9"/>
        <v/>
      </c>
    </row>
    <row r="68" spans="1:8" x14ac:dyDescent="0.2">
      <c r="A68" s="27"/>
      <c r="B68" s="6" t="s">
        <v>62</v>
      </c>
      <c r="C68" s="7">
        <v>5</v>
      </c>
      <c r="D68" s="7">
        <v>1</v>
      </c>
      <c r="E68" s="8">
        <f t="shared" si="7"/>
        <v>0.13513513513513514</v>
      </c>
      <c r="F68" s="8">
        <f t="shared" si="8"/>
        <v>7.1428571428571425E-2</v>
      </c>
      <c r="G68" s="8">
        <f t="shared" si="10"/>
        <v>-0.8</v>
      </c>
      <c r="H68" s="8">
        <f t="shared" si="9"/>
        <v>-0.10810810810810811</v>
      </c>
    </row>
    <row r="69" spans="1:8" x14ac:dyDescent="0.2">
      <c r="A69" s="27"/>
      <c r="B69" s="6" t="s">
        <v>63</v>
      </c>
      <c r="C69" s="7">
        <v>0</v>
      </c>
      <c r="D69" s="7">
        <v>0</v>
      </c>
      <c r="E69" s="8" t="str">
        <f t="shared" si="7"/>
        <v/>
      </c>
      <c r="F69" s="8" t="str">
        <f t="shared" si="8"/>
        <v/>
      </c>
      <c r="G69" s="8" t="str">
        <f t="shared" si="10"/>
        <v xml:space="preserve"> </v>
      </c>
      <c r="H69" s="8" t="str">
        <f t="shared" si="9"/>
        <v/>
      </c>
    </row>
    <row r="70" spans="1:8" x14ac:dyDescent="0.2">
      <c r="A70" s="27"/>
      <c r="B70" s="6" t="s">
        <v>64</v>
      </c>
      <c r="C70" s="7">
        <v>0</v>
      </c>
      <c r="D70" s="7">
        <v>0</v>
      </c>
      <c r="E70" s="8" t="str">
        <f t="shared" si="7"/>
        <v/>
      </c>
      <c r="F70" s="8" t="str">
        <f t="shared" si="8"/>
        <v/>
      </c>
      <c r="G70" s="8" t="str">
        <f t="shared" si="10"/>
        <v xml:space="preserve"> </v>
      </c>
      <c r="H70" s="8" t="str">
        <f t="shared" si="9"/>
        <v/>
      </c>
    </row>
    <row r="71" spans="1:8" x14ac:dyDescent="0.2">
      <c r="A71" s="26"/>
    </row>
    <row r="72" spans="1:8" x14ac:dyDescent="0.2">
      <c r="A72" s="26"/>
    </row>
    <row r="73" spans="1:8" ht="15.75" thickBot="1" x14ac:dyDescent="0.25">
      <c r="A73" s="26"/>
    </row>
    <row r="74" spans="1:8" ht="29.25" customHeight="1" thickBot="1" x14ac:dyDescent="0.25">
      <c r="A74" s="27"/>
      <c r="B74" s="28" t="s">
        <v>2</v>
      </c>
      <c r="C74" s="30" t="s">
        <v>12</v>
      </c>
      <c r="D74" s="38"/>
      <c r="E74" s="30" t="s">
        <v>4</v>
      </c>
      <c r="F74" s="31"/>
      <c r="G74" s="39" t="s">
        <v>13</v>
      </c>
      <c r="H74" s="39" t="s">
        <v>5</v>
      </c>
    </row>
    <row r="75" spans="1:8" ht="15.75" thickBot="1" x14ac:dyDescent="0.25">
      <c r="A75" s="27"/>
      <c r="B75" s="29"/>
      <c r="C75" s="10">
        <v>2022</v>
      </c>
      <c r="D75" s="10">
        <v>2023</v>
      </c>
      <c r="E75" s="10">
        <v>2022</v>
      </c>
      <c r="F75" s="10">
        <v>2023</v>
      </c>
      <c r="G75" s="29"/>
      <c r="H75" s="29"/>
    </row>
    <row r="76" spans="1:8" ht="15.75" thickBot="1" x14ac:dyDescent="0.25">
      <c r="A76" s="27"/>
      <c r="B76" s="9" t="s">
        <v>7</v>
      </c>
      <c r="C76" s="11">
        <f>SUM(C77:C175)</f>
        <v>779</v>
      </c>
      <c r="D76" s="11">
        <f>SUM(D77:D175)</f>
        <v>550</v>
      </c>
      <c r="E76" s="25">
        <f t="shared" ref="E76:E107" si="11">+IF(C76=0,"",C76/C$76)</f>
        <v>1</v>
      </c>
      <c r="F76" s="25">
        <f t="shared" ref="F76:F107" si="12">+IF(D76=0,"",D76/D$76)</f>
        <v>1</v>
      </c>
      <c r="G76" s="25">
        <f>+IF(AND(C76=0,D76=0),"",IF(C76=0,1,IF(D76=0,-1,(D76-C76)/C76)))</f>
        <v>-0.29396662387676509</v>
      </c>
      <c r="H76" s="25">
        <f t="shared" ref="H76:H107" si="13">+IF(OR(AND(E76=""),(G76="")),"",E76*G76)</f>
        <v>-0.29396662387676509</v>
      </c>
    </row>
    <row r="77" spans="1:8" x14ac:dyDescent="0.2">
      <c r="A77" s="27"/>
      <c r="B77" s="6" t="s">
        <v>65</v>
      </c>
      <c r="C77" s="7">
        <v>7</v>
      </c>
      <c r="D77" s="7">
        <v>9</v>
      </c>
      <c r="E77" s="8">
        <f t="shared" si="11"/>
        <v>8.9858793324775355E-3</v>
      </c>
      <c r="F77" s="8">
        <f t="shared" si="12"/>
        <v>1.6363636363636365E-2</v>
      </c>
      <c r="G77" s="8">
        <f t="shared" ref="G77:G108" si="14">+IF(AND(C77=0,D77=0)," ",IF(C77=0,1,IF(D77=0,-1,(D77-C77)/C77)))</f>
        <v>0.2857142857142857</v>
      </c>
      <c r="H77" s="8">
        <f t="shared" si="13"/>
        <v>2.5673940949935813E-3</v>
      </c>
    </row>
    <row r="78" spans="1:8" x14ac:dyDescent="0.2">
      <c r="A78" s="27"/>
      <c r="B78" s="6" t="s">
        <v>66</v>
      </c>
      <c r="C78" s="7">
        <v>0</v>
      </c>
      <c r="D78" s="7">
        <v>1</v>
      </c>
      <c r="E78" s="8" t="str">
        <f t="shared" si="11"/>
        <v/>
      </c>
      <c r="F78" s="8">
        <f t="shared" si="12"/>
        <v>1.8181818181818182E-3</v>
      </c>
      <c r="G78" s="8">
        <f t="shared" si="14"/>
        <v>1</v>
      </c>
      <c r="H78" s="8" t="str">
        <f t="shared" si="13"/>
        <v/>
      </c>
    </row>
    <row r="79" spans="1:8" x14ac:dyDescent="0.2">
      <c r="A79" s="27"/>
      <c r="B79" s="6" t="s">
        <v>67</v>
      </c>
      <c r="C79" s="7">
        <v>2</v>
      </c>
      <c r="D79" s="7">
        <v>2</v>
      </c>
      <c r="E79" s="8">
        <f t="shared" si="11"/>
        <v>2.5673940949935813E-3</v>
      </c>
      <c r="F79" s="8">
        <f t="shared" si="12"/>
        <v>3.6363636363636364E-3</v>
      </c>
      <c r="G79" s="8">
        <f t="shared" si="14"/>
        <v>0</v>
      </c>
      <c r="H79" s="8">
        <f t="shared" si="13"/>
        <v>0</v>
      </c>
    </row>
    <row r="80" spans="1:8" x14ac:dyDescent="0.2">
      <c r="A80" s="27"/>
      <c r="B80" s="6" t="s">
        <v>68</v>
      </c>
      <c r="C80" s="7">
        <v>13</v>
      </c>
      <c r="D80" s="7">
        <v>6</v>
      </c>
      <c r="E80" s="8">
        <f t="shared" si="11"/>
        <v>1.668806161745828E-2</v>
      </c>
      <c r="F80" s="8">
        <f t="shared" si="12"/>
        <v>1.090909090909091E-2</v>
      </c>
      <c r="G80" s="8">
        <f t="shared" si="14"/>
        <v>-0.53846153846153844</v>
      </c>
      <c r="H80" s="8">
        <f t="shared" si="13"/>
        <v>-8.9858793324775355E-3</v>
      </c>
    </row>
    <row r="81" spans="1:8" ht="25.5" x14ac:dyDescent="0.2">
      <c r="A81" s="27"/>
      <c r="B81" s="6" t="s">
        <v>69</v>
      </c>
      <c r="C81" s="7">
        <v>54</v>
      </c>
      <c r="D81" s="7">
        <v>3</v>
      </c>
      <c r="E81" s="8">
        <f t="shared" si="11"/>
        <v>6.9319640564826701E-2</v>
      </c>
      <c r="F81" s="8">
        <f t="shared" si="12"/>
        <v>5.454545454545455E-3</v>
      </c>
      <c r="G81" s="8">
        <f t="shared" si="14"/>
        <v>-0.94444444444444442</v>
      </c>
      <c r="H81" s="8">
        <f t="shared" si="13"/>
        <v>-6.5468549422336333E-2</v>
      </c>
    </row>
    <row r="82" spans="1:8" x14ac:dyDescent="0.2">
      <c r="A82" s="27"/>
      <c r="B82" s="6" t="s">
        <v>70</v>
      </c>
      <c r="C82" s="7">
        <v>0</v>
      </c>
      <c r="D82" s="7">
        <v>0</v>
      </c>
      <c r="E82" s="8" t="str">
        <f t="shared" si="11"/>
        <v/>
      </c>
      <c r="F82" s="8" t="str">
        <f t="shared" si="12"/>
        <v/>
      </c>
      <c r="G82" s="8" t="str">
        <f t="shared" si="14"/>
        <v xml:space="preserve"> </v>
      </c>
      <c r="H82" s="8" t="str">
        <f t="shared" si="13"/>
        <v/>
      </c>
    </row>
    <row r="83" spans="1:8" x14ac:dyDescent="0.2">
      <c r="A83" s="27"/>
      <c r="B83" s="6" t="s">
        <v>71</v>
      </c>
      <c r="C83" s="7">
        <v>1</v>
      </c>
      <c r="D83" s="7">
        <v>0</v>
      </c>
      <c r="E83" s="8">
        <f t="shared" si="11"/>
        <v>1.2836970474967907E-3</v>
      </c>
      <c r="F83" s="8" t="str">
        <f t="shared" si="12"/>
        <v/>
      </c>
      <c r="G83" s="8">
        <f t="shared" si="14"/>
        <v>-1</v>
      </c>
      <c r="H83" s="8">
        <f t="shared" si="13"/>
        <v>-1.2836970474967907E-3</v>
      </c>
    </row>
    <row r="84" spans="1:8" x14ac:dyDescent="0.2">
      <c r="A84" s="27" t="s">
        <v>668</v>
      </c>
      <c r="B84" s="6" t="s">
        <v>72</v>
      </c>
      <c r="C84" s="7">
        <v>0</v>
      </c>
      <c r="D84" s="7">
        <v>0</v>
      </c>
      <c r="E84" s="8" t="str">
        <f t="shared" si="11"/>
        <v/>
      </c>
      <c r="F84" s="8" t="str">
        <f t="shared" si="12"/>
        <v/>
      </c>
      <c r="G84" s="8" t="str">
        <f t="shared" si="14"/>
        <v xml:space="preserve"> </v>
      </c>
      <c r="H84" s="8" t="str">
        <f t="shared" si="13"/>
        <v/>
      </c>
    </row>
    <row r="85" spans="1:8" x14ac:dyDescent="0.2">
      <c r="A85" s="27"/>
      <c r="B85" s="6" t="s">
        <v>73</v>
      </c>
      <c r="C85" s="7">
        <v>0</v>
      </c>
      <c r="D85" s="7">
        <v>2</v>
      </c>
      <c r="E85" s="8" t="str">
        <f t="shared" si="11"/>
        <v/>
      </c>
      <c r="F85" s="8">
        <f t="shared" si="12"/>
        <v>3.6363636363636364E-3</v>
      </c>
      <c r="G85" s="8">
        <f t="shared" si="14"/>
        <v>1</v>
      </c>
      <c r="H85" s="8" t="str">
        <f t="shared" si="13"/>
        <v/>
      </c>
    </row>
    <row r="86" spans="1:8" x14ac:dyDescent="0.2">
      <c r="A86" s="27"/>
      <c r="B86" s="6" t="s">
        <v>74</v>
      </c>
      <c r="C86" s="7">
        <v>0</v>
      </c>
      <c r="D86" s="7">
        <v>0</v>
      </c>
      <c r="E86" s="8" t="str">
        <f t="shared" si="11"/>
        <v/>
      </c>
      <c r="F86" s="8" t="str">
        <f t="shared" si="12"/>
        <v/>
      </c>
      <c r="G86" s="8" t="str">
        <f t="shared" si="14"/>
        <v xml:space="preserve"> </v>
      </c>
      <c r="H86" s="8" t="str">
        <f t="shared" si="13"/>
        <v/>
      </c>
    </row>
    <row r="87" spans="1:8" x14ac:dyDescent="0.2">
      <c r="A87" s="27"/>
      <c r="B87" s="6" t="s">
        <v>75</v>
      </c>
      <c r="C87" s="7">
        <v>2</v>
      </c>
      <c r="D87" s="7">
        <v>3</v>
      </c>
      <c r="E87" s="8">
        <f t="shared" si="11"/>
        <v>2.5673940949935813E-3</v>
      </c>
      <c r="F87" s="8">
        <f t="shared" si="12"/>
        <v>5.454545454545455E-3</v>
      </c>
      <c r="G87" s="8">
        <f t="shared" si="14"/>
        <v>0.5</v>
      </c>
      <c r="H87" s="8">
        <f t="shared" si="13"/>
        <v>1.2836970474967907E-3</v>
      </c>
    </row>
    <row r="88" spans="1:8" x14ac:dyDescent="0.2">
      <c r="A88" s="27"/>
      <c r="B88" s="6" t="s">
        <v>76</v>
      </c>
      <c r="C88" s="7">
        <v>0</v>
      </c>
      <c r="D88" s="7">
        <v>0</v>
      </c>
      <c r="E88" s="8" t="str">
        <f t="shared" si="11"/>
        <v/>
      </c>
      <c r="F88" s="8" t="str">
        <f t="shared" si="12"/>
        <v/>
      </c>
      <c r="G88" s="8" t="str">
        <f t="shared" si="14"/>
        <v xml:space="preserve"> </v>
      </c>
      <c r="H88" s="8" t="str">
        <f t="shared" si="13"/>
        <v/>
      </c>
    </row>
    <row r="89" spans="1:8" x14ac:dyDescent="0.2">
      <c r="A89" s="27"/>
      <c r="B89" s="6" t="s">
        <v>77</v>
      </c>
      <c r="C89" s="7">
        <v>0</v>
      </c>
      <c r="D89" s="7">
        <v>0</v>
      </c>
      <c r="E89" s="8" t="str">
        <f t="shared" si="11"/>
        <v/>
      </c>
      <c r="F89" s="8" t="str">
        <f t="shared" si="12"/>
        <v/>
      </c>
      <c r="G89" s="8" t="str">
        <f t="shared" si="14"/>
        <v xml:space="preserve"> </v>
      </c>
      <c r="H89" s="8" t="str">
        <f t="shared" si="13"/>
        <v/>
      </c>
    </row>
    <row r="90" spans="1:8" x14ac:dyDescent="0.2">
      <c r="A90" s="27" t="s">
        <v>668</v>
      </c>
      <c r="B90" s="6" t="s">
        <v>78</v>
      </c>
      <c r="C90" s="7">
        <v>0</v>
      </c>
      <c r="D90" s="7">
        <v>0</v>
      </c>
      <c r="E90" s="8" t="str">
        <f t="shared" si="11"/>
        <v/>
      </c>
      <c r="F90" s="8" t="str">
        <f t="shared" si="12"/>
        <v/>
      </c>
      <c r="G90" s="8" t="str">
        <f t="shared" si="14"/>
        <v xml:space="preserve"> </v>
      </c>
      <c r="H90" s="8" t="str">
        <f t="shared" si="13"/>
        <v/>
      </c>
    </row>
    <row r="91" spans="1:8" x14ac:dyDescent="0.2">
      <c r="A91" s="27" t="s">
        <v>668</v>
      </c>
      <c r="B91" s="6" t="s">
        <v>79</v>
      </c>
      <c r="C91" s="7">
        <v>0</v>
      </c>
      <c r="D91" s="7">
        <v>0</v>
      </c>
      <c r="E91" s="8" t="str">
        <f t="shared" si="11"/>
        <v/>
      </c>
      <c r="F91" s="8" t="str">
        <f t="shared" si="12"/>
        <v/>
      </c>
      <c r="G91" s="8" t="str">
        <f t="shared" si="14"/>
        <v xml:space="preserve"> </v>
      </c>
      <c r="H91" s="8" t="str">
        <f t="shared" si="13"/>
        <v/>
      </c>
    </row>
    <row r="92" spans="1:8" x14ac:dyDescent="0.2">
      <c r="A92" s="27"/>
      <c r="B92" s="6" t="s">
        <v>80</v>
      </c>
      <c r="C92" s="7">
        <v>2</v>
      </c>
      <c r="D92" s="7">
        <v>0</v>
      </c>
      <c r="E92" s="8">
        <f t="shared" si="11"/>
        <v>2.5673940949935813E-3</v>
      </c>
      <c r="F92" s="8" t="str">
        <f t="shared" si="12"/>
        <v/>
      </c>
      <c r="G92" s="8">
        <f t="shared" si="14"/>
        <v>-1</v>
      </c>
      <c r="H92" s="8">
        <f t="shared" si="13"/>
        <v>-2.5673940949935813E-3</v>
      </c>
    </row>
    <row r="93" spans="1:8" x14ac:dyDescent="0.2">
      <c r="A93" s="27"/>
      <c r="B93" s="6" t="s">
        <v>81</v>
      </c>
      <c r="C93" s="7">
        <v>3</v>
      </c>
      <c r="D93" s="7">
        <v>1</v>
      </c>
      <c r="E93" s="8">
        <f t="shared" si="11"/>
        <v>3.8510911424903724E-3</v>
      </c>
      <c r="F93" s="8">
        <f t="shared" si="12"/>
        <v>1.8181818181818182E-3</v>
      </c>
      <c r="G93" s="8">
        <f t="shared" si="14"/>
        <v>-0.66666666666666663</v>
      </c>
      <c r="H93" s="8">
        <f t="shared" si="13"/>
        <v>-2.5673940949935813E-3</v>
      </c>
    </row>
    <row r="94" spans="1:8" x14ac:dyDescent="0.2">
      <c r="A94" s="27"/>
      <c r="B94" s="6" t="s">
        <v>82</v>
      </c>
      <c r="C94" s="7">
        <v>0</v>
      </c>
      <c r="D94" s="7">
        <v>0</v>
      </c>
      <c r="E94" s="8" t="str">
        <f t="shared" si="11"/>
        <v/>
      </c>
      <c r="F94" s="8" t="str">
        <f t="shared" si="12"/>
        <v/>
      </c>
      <c r="G94" s="8" t="str">
        <f t="shared" si="14"/>
        <v xml:space="preserve"> </v>
      </c>
      <c r="H94" s="8" t="str">
        <f t="shared" si="13"/>
        <v/>
      </c>
    </row>
    <row r="95" spans="1:8" x14ac:dyDescent="0.2">
      <c r="A95" s="27"/>
      <c r="B95" s="6" t="s">
        <v>83</v>
      </c>
      <c r="C95" s="7">
        <v>0</v>
      </c>
      <c r="D95" s="7">
        <v>3</v>
      </c>
      <c r="E95" s="8" t="str">
        <f t="shared" si="11"/>
        <v/>
      </c>
      <c r="F95" s="8">
        <f t="shared" si="12"/>
        <v>5.454545454545455E-3</v>
      </c>
      <c r="G95" s="8">
        <f t="shared" si="14"/>
        <v>1</v>
      </c>
      <c r="H95" s="8" t="str">
        <f t="shared" si="13"/>
        <v/>
      </c>
    </row>
    <row r="96" spans="1:8" x14ac:dyDescent="0.2">
      <c r="A96" s="27"/>
      <c r="B96" s="6" t="s">
        <v>84</v>
      </c>
      <c r="C96" s="7">
        <v>0</v>
      </c>
      <c r="D96" s="7">
        <v>1</v>
      </c>
      <c r="E96" s="8" t="str">
        <f t="shared" si="11"/>
        <v/>
      </c>
      <c r="F96" s="8">
        <f t="shared" si="12"/>
        <v>1.8181818181818182E-3</v>
      </c>
      <c r="G96" s="8">
        <f t="shared" si="14"/>
        <v>1</v>
      </c>
      <c r="H96" s="8" t="str">
        <f t="shared" si="13"/>
        <v/>
      </c>
    </row>
    <row r="97" spans="1:8" x14ac:dyDescent="0.2">
      <c r="A97" s="27" t="s">
        <v>668</v>
      </c>
      <c r="B97" s="6" t="s">
        <v>85</v>
      </c>
      <c r="C97" s="7">
        <v>0</v>
      </c>
      <c r="D97" s="7">
        <v>0</v>
      </c>
      <c r="E97" s="8" t="str">
        <f t="shared" si="11"/>
        <v/>
      </c>
      <c r="F97" s="8" t="str">
        <f t="shared" si="12"/>
        <v/>
      </c>
      <c r="G97" s="8" t="str">
        <f t="shared" si="14"/>
        <v xml:space="preserve"> </v>
      </c>
      <c r="H97" s="8" t="str">
        <f t="shared" si="13"/>
        <v/>
      </c>
    </row>
    <row r="98" spans="1:8" x14ac:dyDescent="0.2">
      <c r="A98" s="27"/>
      <c r="B98" s="6" t="s">
        <v>86</v>
      </c>
      <c r="C98" s="7">
        <v>19</v>
      </c>
      <c r="D98" s="7">
        <v>22</v>
      </c>
      <c r="E98" s="8">
        <f t="shared" si="11"/>
        <v>2.4390243902439025E-2</v>
      </c>
      <c r="F98" s="8">
        <f t="shared" si="12"/>
        <v>0.04</v>
      </c>
      <c r="G98" s="8">
        <f t="shared" si="14"/>
        <v>0.15789473684210525</v>
      </c>
      <c r="H98" s="8">
        <f t="shared" si="13"/>
        <v>3.851091142490372E-3</v>
      </c>
    </row>
    <row r="99" spans="1:8" x14ac:dyDescent="0.2">
      <c r="A99" s="27"/>
      <c r="B99" s="6" t="s">
        <v>87</v>
      </c>
      <c r="C99" s="7">
        <v>2</v>
      </c>
      <c r="D99" s="7">
        <v>5</v>
      </c>
      <c r="E99" s="8">
        <f t="shared" si="11"/>
        <v>2.5673940949935813E-3</v>
      </c>
      <c r="F99" s="8">
        <f t="shared" si="12"/>
        <v>9.0909090909090905E-3</v>
      </c>
      <c r="G99" s="8">
        <f t="shared" si="14"/>
        <v>1.5</v>
      </c>
      <c r="H99" s="8">
        <f t="shared" si="13"/>
        <v>3.851091142490372E-3</v>
      </c>
    </row>
    <row r="100" spans="1:8" x14ac:dyDescent="0.2">
      <c r="A100" s="27"/>
      <c r="B100" s="6" t="s">
        <v>88</v>
      </c>
      <c r="C100" s="7">
        <v>4</v>
      </c>
      <c r="D100" s="7">
        <v>8</v>
      </c>
      <c r="E100" s="8">
        <f t="shared" si="11"/>
        <v>5.1347881899871627E-3</v>
      </c>
      <c r="F100" s="8">
        <f t="shared" si="12"/>
        <v>1.4545454545454545E-2</v>
      </c>
      <c r="G100" s="8">
        <f t="shared" si="14"/>
        <v>1</v>
      </c>
      <c r="H100" s="8">
        <f t="shared" si="13"/>
        <v>5.1347881899871627E-3</v>
      </c>
    </row>
    <row r="101" spans="1:8" x14ac:dyDescent="0.2">
      <c r="A101" s="27"/>
      <c r="B101" s="6" t="s">
        <v>89</v>
      </c>
      <c r="C101" s="7">
        <v>3</v>
      </c>
      <c r="D101" s="7">
        <v>1</v>
      </c>
      <c r="E101" s="8">
        <f t="shared" si="11"/>
        <v>3.8510911424903724E-3</v>
      </c>
      <c r="F101" s="8">
        <f t="shared" si="12"/>
        <v>1.8181818181818182E-3</v>
      </c>
      <c r="G101" s="8">
        <f t="shared" si="14"/>
        <v>-0.66666666666666663</v>
      </c>
      <c r="H101" s="8">
        <f t="shared" si="13"/>
        <v>-2.5673940949935813E-3</v>
      </c>
    </row>
    <row r="102" spans="1:8" x14ac:dyDescent="0.2">
      <c r="A102" s="27"/>
      <c r="B102" s="6" t="s">
        <v>90</v>
      </c>
      <c r="C102" s="7">
        <v>0</v>
      </c>
      <c r="D102" s="7">
        <v>1</v>
      </c>
      <c r="E102" s="8" t="str">
        <f t="shared" si="11"/>
        <v/>
      </c>
      <c r="F102" s="8">
        <f t="shared" si="12"/>
        <v>1.8181818181818182E-3</v>
      </c>
      <c r="G102" s="8">
        <f t="shared" si="14"/>
        <v>1</v>
      </c>
      <c r="H102" s="8" t="str">
        <f t="shared" si="13"/>
        <v/>
      </c>
    </row>
    <row r="103" spans="1:8" x14ac:dyDescent="0.2">
      <c r="A103" s="27"/>
      <c r="B103" s="6" t="s">
        <v>91</v>
      </c>
      <c r="C103" s="7">
        <v>2</v>
      </c>
      <c r="D103" s="7">
        <v>1</v>
      </c>
      <c r="E103" s="8">
        <f t="shared" si="11"/>
        <v>2.5673940949935813E-3</v>
      </c>
      <c r="F103" s="8">
        <f t="shared" si="12"/>
        <v>1.8181818181818182E-3</v>
      </c>
      <c r="G103" s="8">
        <f t="shared" si="14"/>
        <v>-0.5</v>
      </c>
      <c r="H103" s="8">
        <f t="shared" si="13"/>
        <v>-1.2836970474967907E-3</v>
      </c>
    </row>
    <row r="104" spans="1:8" x14ac:dyDescent="0.2">
      <c r="A104" s="27"/>
      <c r="B104" s="6" t="s">
        <v>92</v>
      </c>
      <c r="C104" s="7">
        <v>0</v>
      </c>
      <c r="D104" s="7">
        <v>0</v>
      </c>
      <c r="E104" s="8" t="str">
        <f t="shared" si="11"/>
        <v/>
      </c>
      <c r="F104" s="8" t="str">
        <f t="shared" si="12"/>
        <v/>
      </c>
      <c r="G104" s="8" t="str">
        <f t="shared" si="14"/>
        <v xml:space="preserve"> </v>
      </c>
      <c r="H104" s="8" t="str">
        <f t="shared" si="13"/>
        <v/>
      </c>
    </row>
    <row r="105" spans="1:8" x14ac:dyDescent="0.2">
      <c r="A105" s="27"/>
      <c r="B105" s="6" t="s">
        <v>93</v>
      </c>
      <c r="C105" s="7">
        <v>0</v>
      </c>
      <c r="D105" s="7">
        <v>0</v>
      </c>
      <c r="E105" s="8" t="str">
        <f t="shared" si="11"/>
        <v/>
      </c>
      <c r="F105" s="8" t="str">
        <f t="shared" si="12"/>
        <v/>
      </c>
      <c r="G105" s="8" t="str">
        <f t="shared" si="14"/>
        <v xml:space="preserve"> </v>
      </c>
      <c r="H105" s="8" t="str">
        <f t="shared" si="13"/>
        <v/>
      </c>
    </row>
    <row r="106" spans="1:8" x14ac:dyDescent="0.2">
      <c r="A106" s="27"/>
      <c r="B106" s="6" t="s">
        <v>94</v>
      </c>
      <c r="C106" s="7">
        <v>11</v>
      </c>
      <c r="D106" s="7">
        <v>16</v>
      </c>
      <c r="E106" s="8">
        <f t="shared" si="11"/>
        <v>1.4120667522464698E-2</v>
      </c>
      <c r="F106" s="8">
        <f t="shared" si="12"/>
        <v>2.9090909090909091E-2</v>
      </c>
      <c r="G106" s="8">
        <f t="shared" si="14"/>
        <v>0.45454545454545453</v>
      </c>
      <c r="H106" s="8">
        <f t="shared" si="13"/>
        <v>6.4184852374839533E-3</v>
      </c>
    </row>
    <row r="107" spans="1:8" x14ac:dyDescent="0.2">
      <c r="A107" s="27"/>
      <c r="B107" s="6" t="s">
        <v>95</v>
      </c>
      <c r="C107" s="7">
        <v>0</v>
      </c>
      <c r="D107" s="7">
        <v>0</v>
      </c>
      <c r="E107" s="8" t="str">
        <f t="shared" si="11"/>
        <v/>
      </c>
      <c r="F107" s="8" t="str">
        <f t="shared" si="12"/>
        <v/>
      </c>
      <c r="G107" s="8" t="str">
        <f t="shared" si="14"/>
        <v xml:space="preserve"> </v>
      </c>
      <c r="H107" s="8" t="str">
        <f t="shared" si="13"/>
        <v/>
      </c>
    </row>
    <row r="108" spans="1:8" x14ac:dyDescent="0.2">
      <c r="A108" s="27"/>
      <c r="B108" s="6" t="s">
        <v>96</v>
      </c>
      <c r="C108" s="7">
        <v>0</v>
      </c>
      <c r="D108" s="7">
        <v>0</v>
      </c>
      <c r="E108" s="8" t="str">
        <f t="shared" ref="E108:E139" si="15">+IF(C108=0,"",C108/C$76)</f>
        <v/>
      </c>
      <c r="F108" s="8" t="str">
        <f t="shared" ref="F108:F139" si="16">+IF(D108=0,"",D108/D$76)</f>
        <v/>
      </c>
      <c r="G108" s="8" t="str">
        <f t="shared" si="14"/>
        <v xml:space="preserve"> </v>
      </c>
      <c r="H108" s="8" t="str">
        <f t="shared" ref="H108:H139" si="17">+IF(OR(AND(E108=""),(G108="")),"",E108*G108)</f>
        <v/>
      </c>
    </row>
    <row r="109" spans="1:8" x14ac:dyDescent="0.2">
      <c r="A109" s="27"/>
      <c r="B109" s="6" t="s">
        <v>97</v>
      </c>
      <c r="C109" s="7">
        <v>0</v>
      </c>
      <c r="D109" s="7">
        <v>3</v>
      </c>
      <c r="E109" s="8" t="str">
        <f t="shared" si="15"/>
        <v/>
      </c>
      <c r="F109" s="8">
        <f t="shared" si="16"/>
        <v>5.454545454545455E-3</v>
      </c>
      <c r="G109" s="8">
        <f t="shared" ref="G109:G140" si="18">+IF(AND(C109=0,D109=0)," ",IF(C109=0,1,IF(D109=0,-1,(D109-C109)/C109)))</f>
        <v>1</v>
      </c>
      <c r="H109" s="8" t="str">
        <f t="shared" si="17"/>
        <v/>
      </c>
    </row>
    <row r="110" spans="1:8" x14ac:dyDescent="0.2">
      <c r="A110" s="27"/>
      <c r="B110" s="6" t="s">
        <v>98</v>
      </c>
      <c r="C110" s="7">
        <v>1</v>
      </c>
      <c r="D110" s="7">
        <v>3</v>
      </c>
      <c r="E110" s="8">
        <f t="shared" si="15"/>
        <v>1.2836970474967907E-3</v>
      </c>
      <c r="F110" s="8">
        <f t="shared" si="16"/>
        <v>5.454545454545455E-3</v>
      </c>
      <c r="G110" s="8">
        <f t="shared" si="18"/>
        <v>2</v>
      </c>
      <c r="H110" s="8">
        <f t="shared" si="17"/>
        <v>2.5673940949935813E-3</v>
      </c>
    </row>
    <row r="111" spans="1:8" x14ac:dyDescent="0.2">
      <c r="A111" s="27"/>
      <c r="B111" s="6" t="s">
        <v>99</v>
      </c>
      <c r="C111" s="7">
        <v>3</v>
      </c>
      <c r="D111" s="7">
        <v>1</v>
      </c>
      <c r="E111" s="8">
        <f t="shared" si="15"/>
        <v>3.8510911424903724E-3</v>
      </c>
      <c r="F111" s="8">
        <f t="shared" si="16"/>
        <v>1.8181818181818182E-3</v>
      </c>
      <c r="G111" s="8">
        <f t="shared" si="18"/>
        <v>-0.66666666666666663</v>
      </c>
      <c r="H111" s="8">
        <f t="shared" si="17"/>
        <v>-2.5673940949935813E-3</v>
      </c>
    </row>
    <row r="112" spans="1:8" x14ac:dyDescent="0.2">
      <c r="A112" s="27"/>
      <c r="B112" s="6" t="s">
        <v>100</v>
      </c>
      <c r="C112" s="7">
        <v>0</v>
      </c>
      <c r="D112" s="7">
        <v>0</v>
      </c>
      <c r="E112" s="8" t="str">
        <f t="shared" si="15"/>
        <v/>
      </c>
      <c r="F112" s="8" t="str">
        <f t="shared" si="16"/>
        <v/>
      </c>
      <c r="G112" s="8" t="str">
        <f t="shared" si="18"/>
        <v xml:space="preserve"> </v>
      </c>
      <c r="H112" s="8" t="str">
        <f t="shared" si="17"/>
        <v/>
      </c>
    </row>
    <row r="113" spans="1:8" x14ac:dyDescent="0.2">
      <c r="A113" s="27"/>
      <c r="B113" s="6" t="s">
        <v>101</v>
      </c>
      <c r="C113" s="7">
        <v>3</v>
      </c>
      <c r="D113" s="7">
        <v>1</v>
      </c>
      <c r="E113" s="8">
        <f t="shared" si="15"/>
        <v>3.8510911424903724E-3</v>
      </c>
      <c r="F113" s="8">
        <f t="shared" si="16"/>
        <v>1.8181818181818182E-3</v>
      </c>
      <c r="G113" s="8">
        <f t="shared" si="18"/>
        <v>-0.66666666666666663</v>
      </c>
      <c r="H113" s="8">
        <f t="shared" si="17"/>
        <v>-2.5673940949935813E-3</v>
      </c>
    </row>
    <row r="114" spans="1:8" x14ac:dyDescent="0.2">
      <c r="A114" s="27"/>
      <c r="B114" s="6" t="s">
        <v>102</v>
      </c>
      <c r="C114" s="7">
        <v>0</v>
      </c>
      <c r="D114" s="7">
        <v>0</v>
      </c>
      <c r="E114" s="8" t="str">
        <f t="shared" si="15"/>
        <v/>
      </c>
      <c r="F114" s="8" t="str">
        <f t="shared" si="16"/>
        <v/>
      </c>
      <c r="G114" s="8" t="str">
        <f t="shared" si="18"/>
        <v xml:space="preserve"> </v>
      </c>
      <c r="H114" s="8" t="str">
        <f t="shared" si="17"/>
        <v/>
      </c>
    </row>
    <row r="115" spans="1:8" x14ac:dyDescent="0.2">
      <c r="A115" s="27"/>
      <c r="B115" s="6" t="s">
        <v>103</v>
      </c>
      <c r="C115" s="7">
        <v>1</v>
      </c>
      <c r="D115" s="7">
        <v>0</v>
      </c>
      <c r="E115" s="8">
        <f t="shared" si="15"/>
        <v>1.2836970474967907E-3</v>
      </c>
      <c r="F115" s="8" t="str">
        <f t="shared" si="16"/>
        <v/>
      </c>
      <c r="G115" s="8">
        <f t="shared" si="18"/>
        <v>-1</v>
      </c>
      <c r="H115" s="8">
        <f t="shared" si="17"/>
        <v>-1.2836970474967907E-3</v>
      </c>
    </row>
    <row r="116" spans="1:8" x14ac:dyDescent="0.2">
      <c r="A116" s="27"/>
      <c r="B116" s="6" t="s">
        <v>104</v>
      </c>
      <c r="C116" s="7">
        <v>0</v>
      </c>
      <c r="D116" s="7">
        <v>0</v>
      </c>
      <c r="E116" s="8" t="str">
        <f t="shared" si="15"/>
        <v/>
      </c>
      <c r="F116" s="8" t="str">
        <f t="shared" si="16"/>
        <v/>
      </c>
      <c r="G116" s="8" t="str">
        <f t="shared" si="18"/>
        <v xml:space="preserve"> </v>
      </c>
      <c r="H116" s="8" t="str">
        <f t="shared" si="17"/>
        <v/>
      </c>
    </row>
    <row r="117" spans="1:8" x14ac:dyDescent="0.2">
      <c r="A117" s="27"/>
      <c r="B117" s="6" t="s">
        <v>105</v>
      </c>
      <c r="C117" s="7">
        <v>0</v>
      </c>
      <c r="D117" s="7">
        <v>0</v>
      </c>
      <c r="E117" s="8" t="str">
        <f t="shared" si="15"/>
        <v/>
      </c>
      <c r="F117" s="8" t="str">
        <f t="shared" si="16"/>
        <v/>
      </c>
      <c r="G117" s="8" t="str">
        <f t="shared" si="18"/>
        <v xml:space="preserve"> </v>
      </c>
      <c r="H117" s="8" t="str">
        <f t="shared" si="17"/>
        <v/>
      </c>
    </row>
    <row r="118" spans="1:8" x14ac:dyDescent="0.2">
      <c r="A118" s="27"/>
      <c r="B118" s="6" t="s">
        <v>106</v>
      </c>
      <c r="C118" s="7">
        <v>2</v>
      </c>
      <c r="D118" s="7">
        <v>0</v>
      </c>
      <c r="E118" s="8">
        <f t="shared" si="15"/>
        <v>2.5673940949935813E-3</v>
      </c>
      <c r="F118" s="8" t="str">
        <f t="shared" si="16"/>
        <v/>
      </c>
      <c r="G118" s="8">
        <f t="shared" si="18"/>
        <v>-1</v>
      </c>
      <c r="H118" s="8">
        <f t="shared" si="17"/>
        <v>-2.5673940949935813E-3</v>
      </c>
    </row>
    <row r="119" spans="1:8" ht="25.5" x14ac:dyDescent="0.2">
      <c r="A119" s="27"/>
      <c r="B119" s="6" t="s">
        <v>107</v>
      </c>
      <c r="C119" s="7">
        <v>0</v>
      </c>
      <c r="D119" s="7">
        <v>0</v>
      </c>
      <c r="E119" s="8" t="str">
        <f t="shared" si="15"/>
        <v/>
      </c>
      <c r="F119" s="8" t="str">
        <f t="shared" si="16"/>
        <v/>
      </c>
      <c r="G119" s="8" t="str">
        <f t="shared" si="18"/>
        <v xml:space="preserve"> </v>
      </c>
      <c r="H119" s="8" t="str">
        <f t="shared" si="17"/>
        <v/>
      </c>
    </row>
    <row r="120" spans="1:8" ht="25.5" x14ac:dyDescent="0.2">
      <c r="A120" s="27"/>
      <c r="B120" s="6" t="s">
        <v>108</v>
      </c>
      <c r="C120" s="7">
        <v>2</v>
      </c>
      <c r="D120" s="7">
        <v>0</v>
      </c>
      <c r="E120" s="8">
        <f t="shared" si="15"/>
        <v>2.5673940949935813E-3</v>
      </c>
      <c r="F120" s="8" t="str">
        <f t="shared" si="16"/>
        <v/>
      </c>
      <c r="G120" s="8">
        <f t="shared" si="18"/>
        <v>-1</v>
      </c>
      <c r="H120" s="8">
        <f t="shared" si="17"/>
        <v>-2.5673940949935813E-3</v>
      </c>
    </row>
    <row r="121" spans="1:8" x14ac:dyDescent="0.2">
      <c r="A121" s="27"/>
      <c r="B121" s="6" t="s">
        <v>109</v>
      </c>
      <c r="C121" s="7">
        <v>4</v>
      </c>
      <c r="D121" s="7">
        <v>4</v>
      </c>
      <c r="E121" s="8">
        <f t="shared" si="15"/>
        <v>5.1347881899871627E-3</v>
      </c>
      <c r="F121" s="8">
        <f t="shared" si="16"/>
        <v>7.2727272727272727E-3</v>
      </c>
      <c r="G121" s="8">
        <f t="shared" si="18"/>
        <v>0</v>
      </c>
      <c r="H121" s="8">
        <f t="shared" si="17"/>
        <v>0</v>
      </c>
    </row>
    <row r="122" spans="1:8" x14ac:dyDescent="0.2">
      <c r="A122" s="27"/>
      <c r="B122" s="6" t="s">
        <v>110</v>
      </c>
      <c r="C122" s="7">
        <v>8</v>
      </c>
      <c r="D122" s="7">
        <v>14</v>
      </c>
      <c r="E122" s="8">
        <f t="shared" si="15"/>
        <v>1.0269576379974325E-2</v>
      </c>
      <c r="F122" s="8">
        <f t="shared" si="16"/>
        <v>2.5454545454545455E-2</v>
      </c>
      <c r="G122" s="8">
        <f t="shared" si="18"/>
        <v>0.75</v>
      </c>
      <c r="H122" s="8">
        <f t="shared" si="17"/>
        <v>7.702182284980744E-3</v>
      </c>
    </row>
    <row r="123" spans="1:8" x14ac:dyDescent="0.2">
      <c r="A123" s="27"/>
      <c r="B123" s="6" t="s">
        <v>111</v>
      </c>
      <c r="C123" s="7">
        <v>0</v>
      </c>
      <c r="D123" s="7">
        <v>0</v>
      </c>
      <c r="E123" s="8" t="str">
        <f t="shared" si="15"/>
        <v/>
      </c>
      <c r="F123" s="8" t="str">
        <f t="shared" si="16"/>
        <v/>
      </c>
      <c r="G123" s="8" t="str">
        <f t="shared" si="18"/>
        <v xml:space="preserve"> </v>
      </c>
      <c r="H123" s="8" t="str">
        <f t="shared" si="17"/>
        <v/>
      </c>
    </row>
    <row r="124" spans="1:8" x14ac:dyDescent="0.2">
      <c r="A124" s="27"/>
      <c r="B124" s="6" t="s">
        <v>112</v>
      </c>
      <c r="C124" s="7">
        <v>1</v>
      </c>
      <c r="D124" s="7">
        <v>6</v>
      </c>
      <c r="E124" s="8">
        <f t="shared" si="15"/>
        <v>1.2836970474967907E-3</v>
      </c>
      <c r="F124" s="8">
        <f t="shared" si="16"/>
        <v>1.090909090909091E-2</v>
      </c>
      <c r="G124" s="8">
        <f t="shared" si="18"/>
        <v>5</v>
      </c>
      <c r="H124" s="8">
        <f t="shared" si="17"/>
        <v>6.4184852374839533E-3</v>
      </c>
    </row>
    <row r="125" spans="1:8" x14ac:dyDescent="0.2">
      <c r="A125" s="27"/>
      <c r="B125" s="6" t="s">
        <v>113</v>
      </c>
      <c r="C125" s="7">
        <v>0</v>
      </c>
      <c r="D125" s="7">
        <v>0</v>
      </c>
      <c r="E125" s="8" t="str">
        <f t="shared" si="15"/>
        <v/>
      </c>
      <c r="F125" s="8" t="str">
        <f t="shared" si="16"/>
        <v/>
      </c>
      <c r="G125" s="8" t="str">
        <f t="shared" si="18"/>
        <v xml:space="preserve"> </v>
      </c>
      <c r="H125" s="8" t="str">
        <f t="shared" si="17"/>
        <v/>
      </c>
    </row>
    <row r="126" spans="1:8" ht="25.5" x14ac:dyDescent="0.2">
      <c r="A126" s="27"/>
      <c r="B126" s="6" t="s">
        <v>114</v>
      </c>
      <c r="C126" s="7">
        <v>0</v>
      </c>
      <c r="D126" s="7">
        <v>0</v>
      </c>
      <c r="E126" s="8" t="str">
        <f t="shared" si="15"/>
        <v/>
      </c>
      <c r="F126" s="8" t="str">
        <f t="shared" si="16"/>
        <v/>
      </c>
      <c r="G126" s="8" t="str">
        <f t="shared" si="18"/>
        <v xml:space="preserve"> </v>
      </c>
      <c r="H126" s="8" t="str">
        <f t="shared" si="17"/>
        <v/>
      </c>
    </row>
    <row r="127" spans="1:8" x14ac:dyDescent="0.2">
      <c r="A127" s="27"/>
      <c r="B127" s="6" t="s">
        <v>115</v>
      </c>
      <c r="C127" s="7">
        <v>8</v>
      </c>
      <c r="D127" s="7">
        <v>3</v>
      </c>
      <c r="E127" s="8">
        <f t="shared" si="15"/>
        <v>1.0269576379974325E-2</v>
      </c>
      <c r="F127" s="8">
        <f t="shared" si="16"/>
        <v>5.454545454545455E-3</v>
      </c>
      <c r="G127" s="8">
        <f t="shared" si="18"/>
        <v>-0.625</v>
      </c>
      <c r="H127" s="8">
        <f t="shared" si="17"/>
        <v>-6.4184852374839533E-3</v>
      </c>
    </row>
    <row r="128" spans="1:8" x14ac:dyDescent="0.2">
      <c r="A128" s="27"/>
      <c r="B128" s="6" t="s">
        <v>116</v>
      </c>
      <c r="C128" s="7">
        <v>12</v>
      </c>
      <c r="D128" s="7">
        <v>11</v>
      </c>
      <c r="E128" s="8">
        <f t="shared" si="15"/>
        <v>1.540436456996149E-2</v>
      </c>
      <c r="F128" s="8">
        <f t="shared" si="16"/>
        <v>0.02</v>
      </c>
      <c r="G128" s="8">
        <f t="shared" si="18"/>
        <v>-8.3333333333333329E-2</v>
      </c>
      <c r="H128" s="8">
        <f t="shared" si="17"/>
        <v>-1.2836970474967907E-3</v>
      </c>
    </row>
    <row r="129" spans="1:8" x14ac:dyDescent="0.2">
      <c r="A129" s="27"/>
      <c r="B129" s="6" t="s">
        <v>117</v>
      </c>
      <c r="C129" s="7">
        <v>0</v>
      </c>
      <c r="D129" s="7">
        <v>0</v>
      </c>
      <c r="E129" s="8" t="str">
        <f t="shared" si="15"/>
        <v/>
      </c>
      <c r="F129" s="8" t="str">
        <f t="shared" si="16"/>
        <v/>
      </c>
      <c r="G129" s="8" t="str">
        <f t="shared" si="18"/>
        <v xml:space="preserve"> </v>
      </c>
      <c r="H129" s="8" t="str">
        <f t="shared" si="17"/>
        <v/>
      </c>
    </row>
    <row r="130" spans="1:8" x14ac:dyDescent="0.2">
      <c r="A130" s="27"/>
      <c r="B130" s="6" t="s">
        <v>118</v>
      </c>
      <c r="C130" s="7">
        <v>1</v>
      </c>
      <c r="D130" s="7">
        <v>0</v>
      </c>
      <c r="E130" s="8">
        <f t="shared" si="15"/>
        <v>1.2836970474967907E-3</v>
      </c>
      <c r="F130" s="8" t="str">
        <f t="shared" si="16"/>
        <v/>
      </c>
      <c r="G130" s="8">
        <f t="shared" si="18"/>
        <v>-1</v>
      </c>
      <c r="H130" s="8">
        <f t="shared" si="17"/>
        <v>-1.2836970474967907E-3</v>
      </c>
    </row>
    <row r="131" spans="1:8" x14ac:dyDescent="0.2">
      <c r="A131" s="27"/>
      <c r="B131" s="6" t="s">
        <v>119</v>
      </c>
      <c r="C131" s="7">
        <v>0</v>
      </c>
      <c r="D131" s="7">
        <v>0</v>
      </c>
      <c r="E131" s="8" t="str">
        <f t="shared" si="15"/>
        <v/>
      </c>
      <c r="F131" s="8" t="str">
        <f t="shared" si="16"/>
        <v/>
      </c>
      <c r="G131" s="8" t="str">
        <f t="shared" si="18"/>
        <v xml:space="preserve"> </v>
      </c>
      <c r="H131" s="8" t="str">
        <f t="shared" si="17"/>
        <v/>
      </c>
    </row>
    <row r="132" spans="1:8" x14ac:dyDescent="0.2">
      <c r="A132" s="27"/>
      <c r="B132" s="6" t="s">
        <v>120</v>
      </c>
      <c r="C132" s="7">
        <v>9</v>
      </c>
      <c r="D132" s="7">
        <v>10</v>
      </c>
      <c r="E132" s="8">
        <f t="shared" si="15"/>
        <v>1.1553273427471117E-2</v>
      </c>
      <c r="F132" s="8">
        <f t="shared" si="16"/>
        <v>1.8181818181818181E-2</v>
      </c>
      <c r="G132" s="8">
        <f t="shared" si="18"/>
        <v>0.1111111111111111</v>
      </c>
      <c r="H132" s="8">
        <f t="shared" si="17"/>
        <v>1.2836970474967907E-3</v>
      </c>
    </row>
    <row r="133" spans="1:8" x14ac:dyDescent="0.2">
      <c r="A133" s="27"/>
      <c r="B133" s="6" t="s">
        <v>121</v>
      </c>
      <c r="C133" s="7">
        <v>0</v>
      </c>
      <c r="D133" s="7">
        <v>1</v>
      </c>
      <c r="E133" s="8" t="str">
        <f t="shared" si="15"/>
        <v/>
      </c>
      <c r="F133" s="8">
        <f t="shared" si="16"/>
        <v>1.8181818181818182E-3</v>
      </c>
      <c r="G133" s="8">
        <f t="shared" si="18"/>
        <v>1</v>
      </c>
      <c r="H133" s="8" t="str">
        <f t="shared" si="17"/>
        <v/>
      </c>
    </row>
    <row r="134" spans="1:8" x14ac:dyDescent="0.2">
      <c r="A134" s="27"/>
      <c r="B134" s="6" t="s">
        <v>122</v>
      </c>
      <c r="C134" s="7">
        <v>142</v>
      </c>
      <c r="D134" s="7">
        <v>22</v>
      </c>
      <c r="E134" s="8">
        <f t="shared" si="15"/>
        <v>0.1822849807445443</v>
      </c>
      <c r="F134" s="8">
        <f t="shared" si="16"/>
        <v>0.04</v>
      </c>
      <c r="G134" s="8">
        <f t="shared" si="18"/>
        <v>-0.84507042253521125</v>
      </c>
      <c r="H134" s="8">
        <f t="shared" si="17"/>
        <v>-0.1540436456996149</v>
      </c>
    </row>
    <row r="135" spans="1:8" x14ac:dyDescent="0.2">
      <c r="A135" s="27"/>
      <c r="B135" s="6" t="s">
        <v>123</v>
      </c>
      <c r="C135" s="7">
        <v>0</v>
      </c>
      <c r="D135" s="7">
        <v>0</v>
      </c>
      <c r="E135" s="8" t="str">
        <f t="shared" si="15"/>
        <v/>
      </c>
      <c r="F135" s="8" t="str">
        <f t="shared" si="16"/>
        <v/>
      </c>
      <c r="G135" s="8" t="str">
        <f t="shared" si="18"/>
        <v xml:space="preserve"> </v>
      </c>
      <c r="H135" s="8" t="str">
        <f t="shared" si="17"/>
        <v/>
      </c>
    </row>
    <row r="136" spans="1:8" x14ac:dyDescent="0.2">
      <c r="A136" s="27"/>
      <c r="B136" s="6" t="s">
        <v>124</v>
      </c>
      <c r="C136" s="7">
        <v>9</v>
      </c>
      <c r="D136" s="7">
        <v>1</v>
      </c>
      <c r="E136" s="8">
        <f t="shared" si="15"/>
        <v>1.1553273427471117E-2</v>
      </c>
      <c r="F136" s="8">
        <f t="shared" si="16"/>
        <v>1.8181818181818182E-3</v>
      </c>
      <c r="G136" s="8">
        <f t="shared" si="18"/>
        <v>-0.88888888888888884</v>
      </c>
      <c r="H136" s="8">
        <f t="shared" si="17"/>
        <v>-1.0269576379974325E-2</v>
      </c>
    </row>
    <row r="137" spans="1:8" x14ac:dyDescent="0.2">
      <c r="A137" s="27"/>
      <c r="B137" s="6" t="s">
        <v>125</v>
      </c>
      <c r="C137" s="7">
        <v>172</v>
      </c>
      <c r="D137" s="7">
        <v>202</v>
      </c>
      <c r="E137" s="8">
        <f t="shared" si="15"/>
        <v>0.220795892169448</v>
      </c>
      <c r="F137" s="8">
        <f t="shared" si="16"/>
        <v>0.36727272727272725</v>
      </c>
      <c r="G137" s="8">
        <f t="shared" si="18"/>
        <v>0.1744186046511628</v>
      </c>
      <c r="H137" s="8">
        <f t="shared" si="17"/>
        <v>3.8510911424903725E-2</v>
      </c>
    </row>
    <row r="138" spans="1:8" x14ac:dyDescent="0.2">
      <c r="A138" s="27"/>
      <c r="B138" s="6" t="s">
        <v>126</v>
      </c>
      <c r="C138" s="7">
        <v>0</v>
      </c>
      <c r="D138" s="7">
        <v>0</v>
      </c>
      <c r="E138" s="8" t="str">
        <f t="shared" si="15"/>
        <v/>
      </c>
      <c r="F138" s="8" t="str">
        <f t="shared" si="16"/>
        <v/>
      </c>
      <c r="G138" s="8" t="str">
        <f t="shared" si="18"/>
        <v xml:space="preserve"> </v>
      </c>
      <c r="H138" s="8" t="str">
        <f t="shared" si="17"/>
        <v/>
      </c>
    </row>
    <row r="139" spans="1:8" ht="18" customHeight="1" x14ac:dyDescent="0.2">
      <c r="A139" s="27"/>
      <c r="B139" s="6" t="s">
        <v>127</v>
      </c>
      <c r="C139" s="7">
        <v>153</v>
      </c>
      <c r="D139" s="7">
        <v>70</v>
      </c>
      <c r="E139" s="8">
        <f t="shared" si="15"/>
        <v>0.19640564826700899</v>
      </c>
      <c r="F139" s="8">
        <f t="shared" si="16"/>
        <v>0.12727272727272726</v>
      </c>
      <c r="G139" s="8">
        <f t="shared" si="18"/>
        <v>-0.54248366013071891</v>
      </c>
      <c r="H139" s="8">
        <f t="shared" si="17"/>
        <v>-0.10654685494223362</v>
      </c>
    </row>
    <row r="140" spans="1:8" x14ac:dyDescent="0.2">
      <c r="A140" s="27"/>
      <c r="B140" s="6" t="s">
        <v>128</v>
      </c>
      <c r="C140" s="7">
        <v>6</v>
      </c>
      <c r="D140" s="7">
        <v>5</v>
      </c>
      <c r="E140" s="8">
        <f t="shared" ref="E140:E175" si="19">+IF(C140=0,"",C140/C$76)</f>
        <v>7.7021822849807449E-3</v>
      </c>
      <c r="F140" s="8">
        <f t="shared" ref="F140:F175" si="20">+IF(D140=0,"",D140/D$76)</f>
        <v>9.0909090909090905E-3</v>
      </c>
      <c r="G140" s="8">
        <f t="shared" si="18"/>
        <v>-0.16666666666666666</v>
      </c>
      <c r="H140" s="8">
        <f t="shared" ref="H140:H171" si="21">+IF(OR(AND(E140=""),(G140="")),"",E140*G140)</f>
        <v>-1.2836970474967907E-3</v>
      </c>
    </row>
    <row r="141" spans="1:8" x14ac:dyDescent="0.2">
      <c r="A141" s="27"/>
      <c r="B141" s="6" t="s">
        <v>129</v>
      </c>
      <c r="C141" s="7">
        <v>37</v>
      </c>
      <c r="D141" s="7">
        <v>0</v>
      </c>
      <c r="E141" s="8">
        <f t="shared" si="19"/>
        <v>4.7496790757381259E-2</v>
      </c>
      <c r="F141" s="8" t="str">
        <f t="shared" si="20"/>
        <v/>
      </c>
      <c r="G141" s="8">
        <f t="shared" ref="G141:G175" si="22">+IF(AND(C141=0,D141=0)," ",IF(C141=0,1,IF(D141=0,-1,(D141-C141)/C141)))</f>
        <v>-1</v>
      </c>
      <c r="H141" s="8">
        <f t="shared" si="21"/>
        <v>-4.7496790757381259E-2</v>
      </c>
    </row>
    <row r="142" spans="1:8" x14ac:dyDescent="0.2">
      <c r="A142" s="27"/>
      <c r="B142" s="6" t="s">
        <v>130</v>
      </c>
      <c r="C142" s="7">
        <v>39</v>
      </c>
      <c r="D142" s="7">
        <v>91</v>
      </c>
      <c r="E142" s="8">
        <f t="shared" si="19"/>
        <v>5.0064184852374842E-2</v>
      </c>
      <c r="F142" s="8">
        <f t="shared" si="20"/>
        <v>0.16545454545454547</v>
      </c>
      <c r="G142" s="8">
        <f t="shared" si="22"/>
        <v>1.3333333333333333</v>
      </c>
      <c r="H142" s="8">
        <f t="shared" si="21"/>
        <v>6.6752246469833118E-2</v>
      </c>
    </row>
    <row r="143" spans="1:8" x14ac:dyDescent="0.2">
      <c r="A143" s="27"/>
      <c r="B143" s="6" t="s">
        <v>131</v>
      </c>
      <c r="C143" s="7">
        <v>0</v>
      </c>
      <c r="D143" s="7">
        <v>2</v>
      </c>
      <c r="E143" s="8" t="str">
        <f t="shared" si="19"/>
        <v/>
      </c>
      <c r="F143" s="8">
        <f t="shared" si="20"/>
        <v>3.6363636363636364E-3</v>
      </c>
      <c r="G143" s="8">
        <f t="shared" si="22"/>
        <v>1</v>
      </c>
      <c r="H143" s="8" t="str">
        <f t="shared" si="21"/>
        <v/>
      </c>
    </row>
    <row r="144" spans="1:8" x14ac:dyDescent="0.2">
      <c r="A144" s="27"/>
      <c r="B144" s="6" t="s">
        <v>132</v>
      </c>
      <c r="C144" s="7">
        <v>14</v>
      </c>
      <c r="D144" s="7">
        <v>0</v>
      </c>
      <c r="E144" s="8">
        <f t="shared" si="19"/>
        <v>1.7971758664955071E-2</v>
      </c>
      <c r="F144" s="8" t="str">
        <f t="shared" si="20"/>
        <v/>
      </c>
      <c r="G144" s="8">
        <f t="shared" si="22"/>
        <v>-1</v>
      </c>
      <c r="H144" s="8">
        <f t="shared" si="21"/>
        <v>-1.7971758664955071E-2</v>
      </c>
    </row>
    <row r="145" spans="1:8" x14ac:dyDescent="0.2">
      <c r="A145" s="27"/>
      <c r="B145" s="6" t="s">
        <v>133</v>
      </c>
      <c r="C145" s="7">
        <v>19</v>
      </c>
      <c r="D145" s="7">
        <v>12</v>
      </c>
      <c r="E145" s="8">
        <f t="shared" si="19"/>
        <v>2.4390243902439025E-2</v>
      </c>
      <c r="F145" s="8">
        <f t="shared" si="20"/>
        <v>2.181818181818182E-2</v>
      </c>
      <c r="G145" s="8">
        <f t="shared" si="22"/>
        <v>-0.36842105263157893</v>
      </c>
      <c r="H145" s="8">
        <f t="shared" si="21"/>
        <v>-8.9858793324775355E-3</v>
      </c>
    </row>
    <row r="146" spans="1:8" x14ac:dyDescent="0.2">
      <c r="A146" s="27"/>
      <c r="B146" s="6" t="s">
        <v>134</v>
      </c>
      <c r="C146" s="7">
        <v>0</v>
      </c>
      <c r="D146" s="7">
        <v>0</v>
      </c>
      <c r="E146" s="8" t="str">
        <f t="shared" si="19"/>
        <v/>
      </c>
      <c r="F146" s="8" t="str">
        <f t="shared" si="20"/>
        <v/>
      </c>
      <c r="G146" s="8" t="str">
        <f t="shared" si="22"/>
        <v xml:space="preserve"> </v>
      </c>
      <c r="H146" s="8" t="str">
        <f t="shared" si="21"/>
        <v/>
      </c>
    </row>
    <row r="147" spans="1:8" x14ac:dyDescent="0.2">
      <c r="A147" s="27"/>
      <c r="B147" s="6" t="s">
        <v>135</v>
      </c>
      <c r="C147" s="7">
        <v>1</v>
      </c>
      <c r="D147" s="7">
        <v>1</v>
      </c>
      <c r="E147" s="8">
        <f t="shared" si="19"/>
        <v>1.2836970474967907E-3</v>
      </c>
      <c r="F147" s="8">
        <f t="shared" si="20"/>
        <v>1.8181818181818182E-3</v>
      </c>
      <c r="G147" s="8">
        <f t="shared" si="22"/>
        <v>0</v>
      </c>
      <c r="H147" s="8">
        <f t="shared" si="21"/>
        <v>0</v>
      </c>
    </row>
    <row r="148" spans="1:8" x14ac:dyDescent="0.2">
      <c r="A148" s="27"/>
      <c r="B148" s="6" t="s">
        <v>136</v>
      </c>
      <c r="C148" s="7">
        <v>0</v>
      </c>
      <c r="D148" s="7">
        <v>0</v>
      </c>
      <c r="E148" s="8" t="str">
        <f t="shared" si="19"/>
        <v/>
      </c>
      <c r="F148" s="8" t="str">
        <f t="shared" si="20"/>
        <v/>
      </c>
      <c r="G148" s="8" t="str">
        <f t="shared" si="22"/>
        <v xml:space="preserve"> </v>
      </c>
      <c r="H148" s="8" t="str">
        <f t="shared" si="21"/>
        <v/>
      </c>
    </row>
    <row r="149" spans="1:8" ht="25.5" x14ac:dyDescent="0.2">
      <c r="A149" s="27"/>
      <c r="B149" s="6" t="s">
        <v>137</v>
      </c>
      <c r="C149" s="7">
        <v>0</v>
      </c>
      <c r="D149" s="7">
        <v>0</v>
      </c>
      <c r="E149" s="8" t="str">
        <f t="shared" si="19"/>
        <v/>
      </c>
      <c r="F149" s="8" t="str">
        <f t="shared" si="20"/>
        <v/>
      </c>
      <c r="G149" s="8" t="str">
        <f t="shared" si="22"/>
        <v xml:space="preserve"> </v>
      </c>
      <c r="H149" s="8" t="str">
        <f t="shared" si="21"/>
        <v/>
      </c>
    </row>
    <row r="150" spans="1:8" ht="25.5" x14ac:dyDescent="0.2">
      <c r="A150" s="27"/>
      <c r="B150" s="6" t="s">
        <v>138</v>
      </c>
      <c r="C150" s="7">
        <v>0</v>
      </c>
      <c r="D150" s="7">
        <v>0</v>
      </c>
      <c r="E150" s="8" t="str">
        <f t="shared" si="19"/>
        <v/>
      </c>
      <c r="F150" s="8" t="str">
        <f t="shared" si="20"/>
        <v/>
      </c>
      <c r="G150" s="8" t="str">
        <f t="shared" si="22"/>
        <v xml:space="preserve"> </v>
      </c>
      <c r="H150" s="8" t="str">
        <f t="shared" si="21"/>
        <v/>
      </c>
    </row>
    <row r="151" spans="1:8" ht="25.5" x14ac:dyDescent="0.2">
      <c r="A151" s="27"/>
      <c r="B151" s="6" t="s">
        <v>139</v>
      </c>
      <c r="C151" s="7">
        <v>1</v>
      </c>
      <c r="D151" s="7">
        <v>0</v>
      </c>
      <c r="E151" s="8">
        <f t="shared" si="19"/>
        <v>1.2836970474967907E-3</v>
      </c>
      <c r="F151" s="8" t="str">
        <f t="shared" si="20"/>
        <v/>
      </c>
      <c r="G151" s="8">
        <f t="shared" si="22"/>
        <v>-1</v>
      </c>
      <c r="H151" s="8">
        <f t="shared" si="21"/>
        <v>-1.2836970474967907E-3</v>
      </c>
    </row>
    <row r="152" spans="1:8" ht="25.5" x14ac:dyDescent="0.2">
      <c r="A152" s="27"/>
      <c r="B152" s="6" t="s">
        <v>140</v>
      </c>
      <c r="C152" s="7">
        <v>0</v>
      </c>
      <c r="D152" s="7">
        <v>0</v>
      </c>
      <c r="E152" s="8" t="str">
        <f t="shared" si="19"/>
        <v/>
      </c>
      <c r="F152" s="8" t="str">
        <f t="shared" si="20"/>
        <v/>
      </c>
      <c r="G152" s="8" t="str">
        <f t="shared" si="22"/>
        <v xml:space="preserve"> </v>
      </c>
      <c r="H152" s="8" t="str">
        <f t="shared" si="21"/>
        <v/>
      </c>
    </row>
    <row r="153" spans="1:8" ht="25.5" x14ac:dyDescent="0.2">
      <c r="A153" s="27"/>
      <c r="B153" s="6" t="s">
        <v>141</v>
      </c>
      <c r="C153" s="7">
        <v>0</v>
      </c>
      <c r="D153" s="7">
        <v>0</v>
      </c>
      <c r="E153" s="8" t="str">
        <f t="shared" si="19"/>
        <v/>
      </c>
      <c r="F153" s="8" t="str">
        <f t="shared" si="20"/>
        <v/>
      </c>
      <c r="G153" s="8" t="str">
        <f t="shared" si="22"/>
        <v xml:space="preserve"> </v>
      </c>
      <c r="H153" s="8" t="str">
        <f t="shared" si="21"/>
        <v/>
      </c>
    </row>
    <row r="154" spans="1:8" x14ac:dyDescent="0.2">
      <c r="A154" s="27"/>
      <c r="B154" s="6" t="s">
        <v>142</v>
      </c>
      <c r="C154" s="7">
        <v>0</v>
      </c>
      <c r="D154" s="7">
        <v>0</v>
      </c>
      <c r="E154" s="8" t="str">
        <f t="shared" si="19"/>
        <v/>
      </c>
      <c r="F154" s="8" t="str">
        <f t="shared" si="20"/>
        <v/>
      </c>
      <c r="G154" s="8" t="str">
        <f t="shared" si="22"/>
        <v xml:space="preserve"> </v>
      </c>
      <c r="H154" s="8" t="str">
        <f t="shared" si="21"/>
        <v/>
      </c>
    </row>
    <row r="155" spans="1:8" x14ac:dyDescent="0.2">
      <c r="A155" s="27"/>
      <c r="B155" s="6" t="s">
        <v>143</v>
      </c>
      <c r="C155" s="7">
        <v>0</v>
      </c>
      <c r="D155" s="7">
        <v>0</v>
      </c>
      <c r="E155" s="8" t="str">
        <f t="shared" si="19"/>
        <v/>
      </c>
      <c r="F155" s="8" t="str">
        <f t="shared" si="20"/>
        <v/>
      </c>
      <c r="G155" s="8" t="str">
        <f t="shared" si="22"/>
        <v xml:space="preserve"> </v>
      </c>
      <c r="H155" s="8" t="str">
        <f t="shared" si="21"/>
        <v/>
      </c>
    </row>
    <row r="156" spans="1:8" x14ac:dyDescent="0.2">
      <c r="A156" s="27"/>
      <c r="B156" s="6" t="s">
        <v>144</v>
      </c>
      <c r="C156" s="7">
        <v>0</v>
      </c>
      <c r="D156" s="7">
        <v>0</v>
      </c>
      <c r="E156" s="8" t="str">
        <f t="shared" si="19"/>
        <v/>
      </c>
      <c r="F156" s="8" t="str">
        <f t="shared" si="20"/>
        <v/>
      </c>
      <c r="G156" s="8" t="str">
        <f t="shared" si="22"/>
        <v xml:space="preserve"> </v>
      </c>
      <c r="H156" s="8" t="str">
        <f t="shared" si="21"/>
        <v/>
      </c>
    </row>
    <row r="157" spans="1:8" x14ac:dyDescent="0.2">
      <c r="A157" s="27"/>
      <c r="B157" s="6" t="s">
        <v>145</v>
      </c>
      <c r="C157" s="7">
        <v>0</v>
      </c>
      <c r="D157" s="7">
        <v>0</v>
      </c>
      <c r="E157" s="8" t="str">
        <f t="shared" si="19"/>
        <v/>
      </c>
      <c r="F157" s="8" t="str">
        <f t="shared" si="20"/>
        <v/>
      </c>
      <c r="G157" s="8" t="str">
        <f t="shared" si="22"/>
        <v xml:space="preserve"> </v>
      </c>
      <c r="H157" s="8" t="str">
        <f t="shared" si="21"/>
        <v/>
      </c>
    </row>
    <row r="158" spans="1:8" x14ac:dyDescent="0.2">
      <c r="A158" s="27"/>
      <c r="B158" s="6" t="s">
        <v>146</v>
      </c>
      <c r="C158" s="7">
        <v>0</v>
      </c>
      <c r="D158" s="7">
        <v>0</v>
      </c>
      <c r="E158" s="8" t="str">
        <f t="shared" si="19"/>
        <v/>
      </c>
      <c r="F158" s="8" t="str">
        <f t="shared" si="20"/>
        <v/>
      </c>
      <c r="G158" s="8" t="str">
        <f t="shared" si="22"/>
        <v xml:space="preserve"> </v>
      </c>
      <c r="H158" s="8" t="str">
        <f t="shared" si="21"/>
        <v/>
      </c>
    </row>
    <row r="159" spans="1:8" x14ac:dyDescent="0.2">
      <c r="A159" s="27"/>
      <c r="B159" s="6" t="s">
        <v>147</v>
      </c>
      <c r="C159" s="7">
        <v>0</v>
      </c>
      <c r="D159" s="7">
        <v>0</v>
      </c>
      <c r="E159" s="8" t="str">
        <f t="shared" si="19"/>
        <v/>
      </c>
      <c r="F159" s="8" t="str">
        <f t="shared" si="20"/>
        <v/>
      </c>
      <c r="G159" s="8" t="str">
        <f t="shared" si="22"/>
        <v xml:space="preserve"> </v>
      </c>
      <c r="H159" s="8" t="str">
        <f t="shared" si="21"/>
        <v/>
      </c>
    </row>
    <row r="160" spans="1:8" x14ac:dyDescent="0.2">
      <c r="A160" s="27"/>
      <c r="B160" s="6" t="s">
        <v>148</v>
      </c>
      <c r="C160" s="7">
        <v>0</v>
      </c>
      <c r="D160" s="7">
        <v>0</v>
      </c>
      <c r="E160" s="8" t="str">
        <f t="shared" si="19"/>
        <v/>
      </c>
      <c r="F160" s="8" t="str">
        <f t="shared" si="20"/>
        <v/>
      </c>
      <c r="G160" s="8" t="str">
        <f t="shared" si="22"/>
        <v xml:space="preserve"> </v>
      </c>
      <c r="H160" s="8" t="str">
        <f t="shared" si="21"/>
        <v/>
      </c>
    </row>
    <row r="161" spans="1:8" x14ac:dyDescent="0.2">
      <c r="A161" s="27"/>
      <c r="B161" s="6" t="s">
        <v>149</v>
      </c>
      <c r="C161" s="7">
        <v>1</v>
      </c>
      <c r="D161" s="7">
        <v>0</v>
      </c>
      <c r="E161" s="8">
        <f t="shared" si="19"/>
        <v>1.2836970474967907E-3</v>
      </c>
      <c r="F161" s="8" t="str">
        <f t="shared" si="20"/>
        <v/>
      </c>
      <c r="G161" s="8">
        <f t="shared" si="22"/>
        <v>-1</v>
      </c>
      <c r="H161" s="8">
        <f t="shared" si="21"/>
        <v>-1.2836970474967907E-3</v>
      </c>
    </row>
    <row r="162" spans="1:8" x14ac:dyDescent="0.2">
      <c r="A162" s="27"/>
      <c r="B162" s="6" t="s">
        <v>150</v>
      </c>
      <c r="C162" s="7">
        <v>0</v>
      </c>
      <c r="D162" s="7">
        <v>0</v>
      </c>
      <c r="E162" s="8" t="str">
        <f t="shared" si="19"/>
        <v/>
      </c>
      <c r="F162" s="8" t="str">
        <f t="shared" si="20"/>
        <v/>
      </c>
      <c r="G162" s="8" t="str">
        <f t="shared" si="22"/>
        <v xml:space="preserve"> </v>
      </c>
      <c r="H162" s="8" t="str">
        <f t="shared" si="21"/>
        <v/>
      </c>
    </row>
    <row r="163" spans="1:8" ht="25.5" x14ac:dyDescent="0.2">
      <c r="A163" s="27"/>
      <c r="B163" s="6" t="s">
        <v>151</v>
      </c>
      <c r="C163" s="7">
        <v>0</v>
      </c>
      <c r="D163" s="7">
        <v>0</v>
      </c>
      <c r="E163" s="8" t="str">
        <f t="shared" si="19"/>
        <v/>
      </c>
      <c r="F163" s="8" t="str">
        <f t="shared" si="20"/>
        <v/>
      </c>
      <c r="G163" s="8" t="str">
        <f t="shared" si="22"/>
        <v xml:space="preserve"> </v>
      </c>
      <c r="H163" s="8" t="str">
        <f t="shared" si="21"/>
        <v/>
      </c>
    </row>
    <row r="164" spans="1:8" x14ac:dyDescent="0.2">
      <c r="A164" s="27"/>
      <c r="B164" s="6" t="s">
        <v>152</v>
      </c>
      <c r="C164" s="7">
        <v>0</v>
      </c>
      <c r="D164" s="7">
        <v>0</v>
      </c>
      <c r="E164" s="8" t="str">
        <f t="shared" si="19"/>
        <v/>
      </c>
      <c r="F164" s="8" t="str">
        <f t="shared" si="20"/>
        <v/>
      </c>
      <c r="G164" s="8" t="str">
        <f t="shared" si="22"/>
        <v xml:space="preserve"> </v>
      </c>
      <c r="H164" s="8" t="str">
        <f t="shared" si="21"/>
        <v/>
      </c>
    </row>
    <row r="165" spans="1:8" ht="25.5" x14ac:dyDescent="0.2">
      <c r="A165" s="27"/>
      <c r="B165" s="6" t="s">
        <v>153</v>
      </c>
      <c r="C165" s="7">
        <v>3</v>
      </c>
      <c r="D165" s="7">
        <v>0</v>
      </c>
      <c r="E165" s="8">
        <f t="shared" si="19"/>
        <v>3.8510911424903724E-3</v>
      </c>
      <c r="F165" s="8" t="str">
        <f t="shared" si="20"/>
        <v/>
      </c>
      <c r="G165" s="8">
        <f t="shared" si="22"/>
        <v>-1</v>
      </c>
      <c r="H165" s="8">
        <f t="shared" si="21"/>
        <v>-3.8510911424903724E-3</v>
      </c>
    </row>
    <row r="166" spans="1:8" x14ac:dyDescent="0.2">
      <c r="A166" s="27"/>
      <c r="B166" s="6" t="s">
        <v>154</v>
      </c>
      <c r="C166" s="7">
        <v>0</v>
      </c>
      <c r="D166" s="7">
        <v>0</v>
      </c>
      <c r="E166" s="8" t="str">
        <f t="shared" si="19"/>
        <v/>
      </c>
      <c r="F166" s="8" t="str">
        <f t="shared" si="20"/>
        <v/>
      </c>
      <c r="G166" s="8" t="str">
        <f t="shared" si="22"/>
        <v xml:space="preserve"> </v>
      </c>
      <c r="H166" s="8" t="str">
        <f t="shared" si="21"/>
        <v/>
      </c>
    </row>
    <row r="167" spans="1:8" x14ac:dyDescent="0.2">
      <c r="A167" s="27"/>
      <c r="B167" s="6" t="s">
        <v>155</v>
      </c>
      <c r="C167" s="7">
        <v>0</v>
      </c>
      <c r="D167" s="7">
        <v>0</v>
      </c>
      <c r="E167" s="8" t="str">
        <f t="shared" si="19"/>
        <v/>
      </c>
      <c r="F167" s="8" t="str">
        <f t="shared" si="20"/>
        <v/>
      </c>
      <c r="G167" s="8" t="str">
        <f t="shared" si="22"/>
        <v xml:space="preserve"> </v>
      </c>
      <c r="H167" s="8" t="str">
        <f t="shared" si="21"/>
        <v/>
      </c>
    </row>
    <row r="168" spans="1:8" x14ac:dyDescent="0.2">
      <c r="A168" s="27"/>
      <c r="B168" s="6" t="s">
        <v>156</v>
      </c>
      <c r="C168" s="7">
        <v>0</v>
      </c>
      <c r="D168" s="7">
        <v>0</v>
      </c>
      <c r="E168" s="8" t="str">
        <f t="shared" si="19"/>
        <v/>
      </c>
      <c r="F168" s="8" t="str">
        <f t="shared" si="20"/>
        <v/>
      </c>
      <c r="G168" s="8" t="str">
        <f t="shared" si="22"/>
        <v xml:space="preserve"> </v>
      </c>
      <c r="H168" s="8" t="str">
        <f t="shared" si="21"/>
        <v/>
      </c>
    </row>
    <row r="169" spans="1:8" x14ac:dyDescent="0.2">
      <c r="A169" s="27"/>
      <c r="B169" s="6" t="s">
        <v>157</v>
      </c>
      <c r="C169" s="7">
        <v>0</v>
      </c>
      <c r="D169" s="7">
        <v>0</v>
      </c>
      <c r="E169" s="8" t="str">
        <f t="shared" si="19"/>
        <v/>
      </c>
      <c r="F169" s="8" t="str">
        <f t="shared" si="20"/>
        <v/>
      </c>
      <c r="G169" s="8" t="str">
        <f t="shared" si="22"/>
        <v xml:space="preserve"> </v>
      </c>
      <c r="H169" s="8" t="str">
        <f t="shared" si="21"/>
        <v/>
      </c>
    </row>
    <row r="170" spans="1:8" x14ac:dyDescent="0.2">
      <c r="A170" s="27"/>
      <c r="B170" s="6" t="s">
        <v>158</v>
      </c>
      <c r="C170" s="7">
        <v>0</v>
      </c>
      <c r="D170" s="7">
        <v>0</v>
      </c>
      <c r="E170" s="8" t="str">
        <f t="shared" si="19"/>
        <v/>
      </c>
      <c r="F170" s="8" t="str">
        <f t="shared" si="20"/>
        <v/>
      </c>
      <c r="G170" s="8" t="str">
        <f t="shared" si="22"/>
        <v xml:space="preserve"> </v>
      </c>
      <c r="H170" s="8" t="str">
        <f t="shared" si="21"/>
        <v/>
      </c>
    </row>
    <row r="171" spans="1:8" x14ac:dyDescent="0.2">
      <c r="A171" s="27"/>
      <c r="B171" s="6" t="s">
        <v>159</v>
      </c>
      <c r="C171" s="7">
        <v>0</v>
      </c>
      <c r="D171" s="7">
        <v>0</v>
      </c>
      <c r="E171" s="8" t="str">
        <f t="shared" si="19"/>
        <v/>
      </c>
      <c r="F171" s="8" t="str">
        <f t="shared" si="20"/>
        <v/>
      </c>
      <c r="G171" s="8" t="str">
        <f t="shared" si="22"/>
        <v xml:space="preserve"> </v>
      </c>
      <c r="H171" s="8" t="str">
        <f t="shared" si="21"/>
        <v/>
      </c>
    </row>
    <row r="172" spans="1:8" x14ac:dyDescent="0.2">
      <c r="A172" s="27"/>
      <c r="B172" s="6" t="s">
        <v>160</v>
      </c>
      <c r="C172" s="7">
        <v>2</v>
      </c>
      <c r="D172" s="7">
        <v>1</v>
      </c>
      <c r="E172" s="8">
        <f t="shared" si="19"/>
        <v>2.5673940949935813E-3</v>
      </c>
      <c r="F172" s="8">
        <f t="shared" si="20"/>
        <v>1.8181818181818182E-3</v>
      </c>
      <c r="G172" s="8">
        <f t="shared" si="22"/>
        <v>-0.5</v>
      </c>
      <c r="H172" s="8">
        <f t="shared" ref="H172:H175" si="23">+IF(OR(AND(E172=""),(G172="")),"",E172*G172)</f>
        <v>-1.2836970474967907E-3</v>
      </c>
    </row>
    <row r="173" spans="1:8" ht="25.5" x14ac:dyDescent="0.2">
      <c r="A173" s="27"/>
      <c r="B173" s="6" t="s">
        <v>161</v>
      </c>
      <c r="C173" s="7">
        <v>0</v>
      </c>
      <c r="D173" s="7">
        <v>1</v>
      </c>
      <c r="E173" s="8" t="str">
        <f t="shared" si="19"/>
        <v/>
      </c>
      <c r="F173" s="8">
        <f t="shared" si="20"/>
        <v>1.8181818181818182E-3</v>
      </c>
      <c r="G173" s="8">
        <f t="shared" si="22"/>
        <v>1</v>
      </c>
      <c r="H173" s="8" t="str">
        <f t="shared" si="23"/>
        <v/>
      </c>
    </row>
    <row r="174" spans="1:8" ht="25.5" x14ac:dyDescent="0.2">
      <c r="A174" s="27"/>
      <c r="B174" s="6" t="s">
        <v>162</v>
      </c>
      <c r="C174" s="7">
        <v>0</v>
      </c>
      <c r="D174" s="7">
        <v>0</v>
      </c>
      <c r="E174" s="8" t="str">
        <f t="shared" si="19"/>
        <v/>
      </c>
      <c r="F174" s="8" t="str">
        <f t="shared" si="20"/>
        <v/>
      </c>
      <c r="G174" s="8" t="str">
        <f t="shared" si="22"/>
        <v xml:space="preserve"> </v>
      </c>
      <c r="H174" s="8" t="str">
        <f t="shared" si="23"/>
        <v/>
      </c>
    </row>
    <row r="175" spans="1:8" x14ac:dyDescent="0.2">
      <c r="A175" s="27"/>
      <c r="B175" s="6" t="s">
        <v>163</v>
      </c>
      <c r="C175" s="7">
        <v>0</v>
      </c>
      <c r="D175" s="7">
        <v>0</v>
      </c>
      <c r="E175" s="8" t="str">
        <f t="shared" si="19"/>
        <v/>
      </c>
      <c r="F175" s="8" t="str">
        <f t="shared" si="20"/>
        <v/>
      </c>
      <c r="G175" s="8" t="str">
        <f t="shared" si="22"/>
        <v xml:space="preserve"> </v>
      </c>
      <c r="H175" s="8" t="str">
        <f t="shared" si="23"/>
        <v/>
      </c>
    </row>
    <row r="176" spans="1:8" x14ac:dyDescent="0.2">
      <c r="A176" s="26"/>
    </row>
    <row r="177" spans="1:8" x14ac:dyDescent="0.2">
      <c r="A177" s="26"/>
    </row>
    <row r="178" spans="1:8" ht="15.75" thickBot="1" x14ac:dyDescent="0.25">
      <c r="A178" s="26"/>
    </row>
    <row r="179" spans="1:8" ht="29.25" customHeight="1" thickBot="1" x14ac:dyDescent="0.25">
      <c r="A179" s="27"/>
      <c r="B179" s="28" t="s">
        <v>2</v>
      </c>
      <c r="C179" s="30" t="s">
        <v>12</v>
      </c>
      <c r="D179" s="38"/>
      <c r="E179" s="30" t="s">
        <v>4</v>
      </c>
      <c r="F179" s="31"/>
      <c r="G179" s="39" t="s">
        <v>13</v>
      </c>
      <c r="H179" s="39" t="s">
        <v>5</v>
      </c>
    </row>
    <row r="180" spans="1:8" ht="15.75" thickBot="1" x14ac:dyDescent="0.25">
      <c r="A180" s="27"/>
      <c r="B180" s="29"/>
      <c r="C180" s="10">
        <v>2022</v>
      </c>
      <c r="D180" s="10">
        <v>2023</v>
      </c>
      <c r="E180" s="10">
        <v>2022</v>
      </c>
      <c r="F180" s="10">
        <v>2023</v>
      </c>
      <c r="G180" s="29"/>
      <c r="H180" s="29"/>
    </row>
    <row r="181" spans="1:8" ht="26.25" thickBot="1" x14ac:dyDescent="0.25">
      <c r="A181" s="27"/>
      <c r="B181" s="9" t="s">
        <v>8</v>
      </c>
      <c r="C181" s="11">
        <f>SUM(C182:C356)</f>
        <v>641</v>
      </c>
      <c r="D181" s="11">
        <f>SUM(D182:D356)</f>
        <v>461</v>
      </c>
      <c r="E181" s="25">
        <f t="shared" ref="E181:E212" si="24">+IF(C181=0,"",C181/C$181)</f>
        <v>1</v>
      </c>
      <c r="F181" s="25">
        <f t="shared" ref="F181:F212" si="25">+IF(D181=0,"",D181/D$181)</f>
        <v>1</v>
      </c>
      <c r="G181" s="25">
        <f>+IF(AND(C181=0,D181=0),"",IF(C181=0,1,IF(D181=0,-1,(D181-C181)/C181)))</f>
        <v>-0.28081123244929795</v>
      </c>
      <c r="H181" s="25">
        <f t="shared" ref="H181:H212" si="26">+IF(OR(AND(E181=""),(G181="")),"",E181*G181)</f>
        <v>-0.28081123244929795</v>
      </c>
    </row>
    <row r="182" spans="1:8" x14ac:dyDescent="0.2">
      <c r="A182" s="27"/>
      <c r="B182" s="6" t="s">
        <v>164</v>
      </c>
      <c r="C182" s="7">
        <v>15</v>
      </c>
      <c r="D182" s="7">
        <v>0</v>
      </c>
      <c r="E182" s="8">
        <f t="shared" si="24"/>
        <v>2.3400936037441498E-2</v>
      </c>
      <c r="F182" s="8" t="str">
        <f t="shared" si="25"/>
        <v/>
      </c>
      <c r="G182" s="8">
        <f t="shared" ref="G182:G213" si="27">+IF(AND(C182=0,D182=0)," ",IF(C182=0,1,IF(D182=0,-1,(D182-C182)/C182)))</f>
        <v>-1</v>
      </c>
      <c r="H182" s="8">
        <f t="shared" si="26"/>
        <v>-2.3400936037441498E-2</v>
      </c>
    </row>
    <row r="183" spans="1:8" x14ac:dyDescent="0.2">
      <c r="A183" s="27"/>
      <c r="B183" s="6" t="s">
        <v>165</v>
      </c>
      <c r="C183" s="7">
        <v>4</v>
      </c>
      <c r="D183" s="7">
        <v>0</v>
      </c>
      <c r="E183" s="8">
        <f t="shared" si="24"/>
        <v>6.2402496099843996E-3</v>
      </c>
      <c r="F183" s="8" t="str">
        <f t="shared" si="25"/>
        <v/>
      </c>
      <c r="G183" s="8">
        <f t="shared" si="27"/>
        <v>-1</v>
      </c>
      <c r="H183" s="8">
        <f t="shared" si="26"/>
        <v>-6.2402496099843996E-3</v>
      </c>
    </row>
    <row r="184" spans="1:8" ht="38.25" x14ac:dyDescent="0.2">
      <c r="A184" s="27"/>
      <c r="B184" s="6" t="s">
        <v>166</v>
      </c>
      <c r="C184" s="7">
        <v>1</v>
      </c>
      <c r="D184" s="7">
        <v>3</v>
      </c>
      <c r="E184" s="8">
        <f t="shared" si="24"/>
        <v>1.5600624024960999E-3</v>
      </c>
      <c r="F184" s="8">
        <f t="shared" si="25"/>
        <v>6.5075921908893707E-3</v>
      </c>
      <c r="G184" s="8">
        <f t="shared" si="27"/>
        <v>2</v>
      </c>
      <c r="H184" s="8">
        <f t="shared" si="26"/>
        <v>3.1201248049921998E-3</v>
      </c>
    </row>
    <row r="185" spans="1:8" x14ac:dyDescent="0.2">
      <c r="A185" s="27"/>
      <c r="B185" s="6" t="s">
        <v>167</v>
      </c>
      <c r="C185" s="7">
        <v>2</v>
      </c>
      <c r="D185" s="7">
        <v>0</v>
      </c>
      <c r="E185" s="8">
        <f t="shared" si="24"/>
        <v>3.1201248049921998E-3</v>
      </c>
      <c r="F185" s="8" t="str">
        <f t="shared" si="25"/>
        <v/>
      </c>
      <c r="G185" s="8">
        <f t="shared" si="27"/>
        <v>-1</v>
      </c>
      <c r="H185" s="8">
        <f t="shared" si="26"/>
        <v>-3.1201248049921998E-3</v>
      </c>
    </row>
    <row r="186" spans="1:8" ht="25.5" x14ac:dyDescent="0.2">
      <c r="A186" s="27"/>
      <c r="B186" s="6" t="s">
        <v>168</v>
      </c>
      <c r="C186" s="7">
        <v>7</v>
      </c>
      <c r="D186" s="7">
        <v>2</v>
      </c>
      <c r="E186" s="8">
        <f t="shared" si="24"/>
        <v>1.0920436817472699E-2</v>
      </c>
      <c r="F186" s="8">
        <f t="shared" si="25"/>
        <v>4.3383947939262474E-3</v>
      </c>
      <c r="G186" s="8">
        <f t="shared" si="27"/>
        <v>-0.7142857142857143</v>
      </c>
      <c r="H186" s="8">
        <f t="shared" si="26"/>
        <v>-7.8003120124804995E-3</v>
      </c>
    </row>
    <row r="187" spans="1:8" ht="25.5" x14ac:dyDescent="0.2">
      <c r="A187" s="27"/>
      <c r="B187" s="6" t="s">
        <v>169</v>
      </c>
      <c r="C187" s="7">
        <v>0</v>
      </c>
      <c r="D187" s="7">
        <v>6</v>
      </c>
      <c r="E187" s="8" t="str">
        <f t="shared" si="24"/>
        <v/>
      </c>
      <c r="F187" s="8">
        <f t="shared" si="25"/>
        <v>1.3015184381778741E-2</v>
      </c>
      <c r="G187" s="8">
        <f t="shared" si="27"/>
        <v>1</v>
      </c>
      <c r="H187" s="8" t="str">
        <f t="shared" si="26"/>
        <v/>
      </c>
    </row>
    <row r="188" spans="1:8" x14ac:dyDescent="0.2">
      <c r="A188" s="27"/>
      <c r="B188" s="6" t="s">
        <v>170</v>
      </c>
      <c r="C188" s="7">
        <v>42</v>
      </c>
      <c r="D188" s="7">
        <v>14</v>
      </c>
      <c r="E188" s="8">
        <f t="shared" si="24"/>
        <v>6.5522620904836196E-2</v>
      </c>
      <c r="F188" s="8">
        <f t="shared" si="25"/>
        <v>3.0368763557483729E-2</v>
      </c>
      <c r="G188" s="8">
        <f t="shared" si="27"/>
        <v>-0.66666666666666663</v>
      </c>
      <c r="H188" s="8">
        <f t="shared" si="26"/>
        <v>-4.3681747269890797E-2</v>
      </c>
    </row>
    <row r="189" spans="1:8" x14ac:dyDescent="0.2">
      <c r="A189" s="27"/>
      <c r="B189" s="6" t="s">
        <v>171</v>
      </c>
      <c r="C189" s="7">
        <v>1</v>
      </c>
      <c r="D189" s="7">
        <v>2</v>
      </c>
      <c r="E189" s="8">
        <f t="shared" si="24"/>
        <v>1.5600624024960999E-3</v>
      </c>
      <c r="F189" s="8">
        <f t="shared" si="25"/>
        <v>4.3383947939262474E-3</v>
      </c>
      <c r="G189" s="8">
        <f t="shared" si="27"/>
        <v>1</v>
      </c>
      <c r="H189" s="8">
        <f t="shared" si="26"/>
        <v>1.5600624024960999E-3</v>
      </c>
    </row>
    <row r="190" spans="1:8" x14ac:dyDescent="0.2">
      <c r="A190" s="27"/>
      <c r="B190" s="6" t="s">
        <v>172</v>
      </c>
      <c r="C190" s="7">
        <v>3</v>
      </c>
      <c r="D190" s="7">
        <v>1</v>
      </c>
      <c r="E190" s="8">
        <f t="shared" si="24"/>
        <v>4.6801872074882997E-3</v>
      </c>
      <c r="F190" s="8">
        <f t="shared" si="25"/>
        <v>2.1691973969631237E-3</v>
      </c>
      <c r="G190" s="8">
        <f t="shared" si="27"/>
        <v>-0.66666666666666663</v>
      </c>
      <c r="H190" s="8">
        <f t="shared" si="26"/>
        <v>-3.1201248049921998E-3</v>
      </c>
    </row>
    <row r="191" spans="1:8" x14ac:dyDescent="0.2">
      <c r="A191" s="27"/>
      <c r="B191" s="6" t="s">
        <v>173</v>
      </c>
      <c r="C191" s="7">
        <v>0</v>
      </c>
      <c r="D191" s="7">
        <v>2</v>
      </c>
      <c r="E191" s="8" t="str">
        <f t="shared" si="24"/>
        <v/>
      </c>
      <c r="F191" s="8">
        <f t="shared" si="25"/>
        <v>4.3383947939262474E-3</v>
      </c>
      <c r="G191" s="8">
        <f t="shared" si="27"/>
        <v>1</v>
      </c>
      <c r="H191" s="8" t="str">
        <f t="shared" si="26"/>
        <v/>
      </c>
    </row>
    <row r="192" spans="1:8" x14ac:dyDescent="0.2">
      <c r="A192" s="27"/>
      <c r="B192" s="6" t="s">
        <v>174</v>
      </c>
      <c r="C192" s="7">
        <v>0</v>
      </c>
      <c r="D192" s="7">
        <v>0</v>
      </c>
      <c r="E192" s="8" t="str">
        <f t="shared" si="24"/>
        <v/>
      </c>
      <c r="F192" s="8" t="str">
        <f t="shared" si="25"/>
        <v/>
      </c>
      <c r="G192" s="8" t="str">
        <f t="shared" si="27"/>
        <v xml:space="preserve"> </v>
      </c>
      <c r="H192" s="8" t="str">
        <f t="shared" si="26"/>
        <v/>
      </c>
    </row>
    <row r="193" spans="1:8" ht="25.5" x14ac:dyDescent="0.2">
      <c r="A193" s="27"/>
      <c r="B193" s="6" t="s">
        <v>175</v>
      </c>
      <c r="C193" s="7">
        <v>0</v>
      </c>
      <c r="D193" s="7">
        <v>0</v>
      </c>
      <c r="E193" s="8" t="str">
        <f t="shared" si="24"/>
        <v/>
      </c>
      <c r="F193" s="8" t="str">
        <f t="shared" si="25"/>
        <v/>
      </c>
      <c r="G193" s="8" t="str">
        <f t="shared" si="27"/>
        <v xml:space="preserve"> </v>
      </c>
      <c r="H193" s="8" t="str">
        <f t="shared" si="26"/>
        <v/>
      </c>
    </row>
    <row r="194" spans="1:8" x14ac:dyDescent="0.2">
      <c r="A194" s="27"/>
      <c r="B194" s="6" t="s">
        <v>176</v>
      </c>
      <c r="C194" s="7">
        <v>0</v>
      </c>
      <c r="D194" s="7">
        <v>0</v>
      </c>
      <c r="E194" s="8" t="str">
        <f t="shared" si="24"/>
        <v/>
      </c>
      <c r="F194" s="8" t="str">
        <f t="shared" si="25"/>
        <v/>
      </c>
      <c r="G194" s="8" t="str">
        <f t="shared" si="27"/>
        <v xml:space="preserve"> </v>
      </c>
      <c r="H194" s="8" t="str">
        <f t="shared" si="26"/>
        <v/>
      </c>
    </row>
    <row r="195" spans="1:8" x14ac:dyDescent="0.2">
      <c r="A195" s="27"/>
      <c r="B195" s="6" t="s">
        <v>177</v>
      </c>
      <c r="C195" s="7">
        <v>1</v>
      </c>
      <c r="D195" s="7">
        <v>1</v>
      </c>
      <c r="E195" s="8">
        <f t="shared" si="24"/>
        <v>1.5600624024960999E-3</v>
      </c>
      <c r="F195" s="8">
        <f t="shared" si="25"/>
        <v>2.1691973969631237E-3</v>
      </c>
      <c r="G195" s="8">
        <f t="shared" si="27"/>
        <v>0</v>
      </c>
      <c r="H195" s="8">
        <f t="shared" si="26"/>
        <v>0</v>
      </c>
    </row>
    <row r="196" spans="1:8" x14ac:dyDescent="0.2">
      <c r="A196" s="27"/>
      <c r="B196" s="6" t="s">
        <v>178</v>
      </c>
      <c r="C196" s="7">
        <v>4</v>
      </c>
      <c r="D196" s="7">
        <v>2</v>
      </c>
      <c r="E196" s="8">
        <f t="shared" si="24"/>
        <v>6.2402496099843996E-3</v>
      </c>
      <c r="F196" s="8">
        <f t="shared" si="25"/>
        <v>4.3383947939262474E-3</v>
      </c>
      <c r="G196" s="8">
        <f t="shared" si="27"/>
        <v>-0.5</v>
      </c>
      <c r="H196" s="8">
        <f t="shared" si="26"/>
        <v>-3.1201248049921998E-3</v>
      </c>
    </row>
    <row r="197" spans="1:8" ht="25.5" x14ac:dyDescent="0.2">
      <c r="A197" s="27"/>
      <c r="B197" s="6" t="s">
        <v>179</v>
      </c>
      <c r="C197" s="7">
        <v>9</v>
      </c>
      <c r="D197" s="7">
        <v>75</v>
      </c>
      <c r="E197" s="8">
        <f t="shared" si="24"/>
        <v>1.4040561622464899E-2</v>
      </c>
      <c r="F197" s="8">
        <f t="shared" si="25"/>
        <v>0.16268980477223427</v>
      </c>
      <c r="G197" s="8">
        <f t="shared" si="27"/>
        <v>7.333333333333333</v>
      </c>
      <c r="H197" s="8">
        <f t="shared" si="26"/>
        <v>0.10296411856474259</v>
      </c>
    </row>
    <row r="198" spans="1:8" ht="25.5" x14ac:dyDescent="0.2">
      <c r="A198" s="27"/>
      <c r="B198" s="6" t="s">
        <v>180</v>
      </c>
      <c r="C198" s="7">
        <v>0</v>
      </c>
      <c r="D198" s="7">
        <v>0</v>
      </c>
      <c r="E198" s="8" t="str">
        <f t="shared" si="24"/>
        <v/>
      </c>
      <c r="F198" s="8" t="str">
        <f t="shared" si="25"/>
        <v/>
      </c>
      <c r="G198" s="8" t="str">
        <f t="shared" si="27"/>
        <v xml:space="preserve"> </v>
      </c>
      <c r="H198" s="8" t="str">
        <f t="shared" si="26"/>
        <v/>
      </c>
    </row>
    <row r="199" spans="1:8" x14ac:dyDescent="0.2">
      <c r="A199" s="27"/>
      <c r="B199" s="6" t="s">
        <v>181</v>
      </c>
      <c r="C199" s="7">
        <v>0</v>
      </c>
      <c r="D199" s="7">
        <v>0</v>
      </c>
      <c r="E199" s="8" t="str">
        <f t="shared" si="24"/>
        <v/>
      </c>
      <c r="F199" s="8" t="str">
        <f t="shared" si="25"/>
        <v/>
      </c>
      <c r="G199" s="8" t="str">
        <f t="shared" si="27"/>
        <v xml:space="preserve"> </v>
      </c>
      <c r="H199" s="8" t="str">
        <f t="shared" si="26"/>
        <v/>
      </c>
    </row>
    <row r="200" spans="1:8" x14ac:dyDescent="0.2">
      <c r="A200" s="27"/>
      <c r="B200" s="6" t="s">
        <v>182</v>
      </c>
      <c r="C200" s="7">
        <v>0</v>
      </c>
      <c r="D200" s="7">
        <v>2</v>
      </c>
      <c r="E200" s="8" t="str">
        <f t="shared" si="24"/>
        <v/>
      </c>
      <c r="F200" s="8">
        <f t="shared" si="25"/>
        <v>4.3383947939262474E-3</v>
      </c>
      <c r="G200" s="8">
        <f t="shared" si="27"/>
        <v>1</v>
      </c>
      <c r="H200" s="8" t="str">
        <f t="shared" si="26"/>
        <v/>
      </c>
    </row>
    <row r="201" spans="1:8" x14ac:dyDescent="0.2">
      <c r="A201" s="27"/>
      <c r="B201" s="6" t="s">
        <v>183</v>
      </c>
      <c r="C201" s="7">
        <v>0</v>
      </c>
      <c r="D201" s="7">
        <v>0</v>
      </c>
      <c r="E201" s="8" t="str">
        <f t="shared" si="24"/>
        <v/>
      </c>
      <c r="F201" s="8" t="str">
        <f t="shared" si="25"/>
        <v/>
      </c>
      <c r="G201" s="8" t="str">
        <f t="shared" si="27"/>
        <v xml:space="preserve"> </v>
      </c>
      <c r="H201" s="8" t="str">
        <f t="shared" si="26"/>
        <v/>
      </c>
    </row>
    <row r="202" spans="1:8" ht="16.5" customHeight="1" x14ac:dyDescent="0.2">
      <c r="A202" s="27"/>
      <c r="B202" s="6" t="s">
        <v>184</v>
      </c>
      <c r="C202" s="7">
        <v>15</v>
      </c>
      <c r="D202" s="7">
        <v>2</v>
      </c>
      <c r="E202" s="8">
        <f t="shared" si="24"/>
        <v>2.3400936037441498E-2</v>
      </c>
      <c r="F202" s="8">
        <f t="shared" si="25"/>
        <v>4.3383947939262474E-3</v>
      </c>
      <c r="G202" s="8">
        <f t="shared" si="27"/>
        <v>-0.8666666666666667</v>
      </c>
      <c r="H202" s="8">
        <f t="shared" si="26"/>
        <v>-2.0280811232449299E-2</v>
      </c>
    </row>
    <row r="203" spans="1:8" x14ac:dyDescent="0.2">
      <c r="A203" s="27"/>
      <c r="B203" s="6" t="s">
        <v>185</v>
      </c>
      <c r="C203" s="7">
        <v>2</v>
      </c>
      <c r="D203" s="7">
        <v>6</v>
      </c>
      <c r="E203" s="8">
        <f t="shared" si="24"/>
        <v>3.1201248049921998E-3</v>
      </c>
      <c r="F203" s="8">
        <f t="shared" si="25"/>
        <v>1.3015184381778741E-2</v>
      </c>
      <c r="G203" s="8">
        <f t="shared" si="27"/>
        <v>2</v>
      </c>
      <c r="H203" s="8">
        <f t="shared" si="26"/>
        <v>6.2402496099843996E-3</v>
      </c>
    </row>
    <row r="204" spans="1:8" x14ac:dyDescent="0.2">
      <c r="A204" s="27"/>
      <c r="B204" s="6" t="s">
        <v>186</v>
      </c>
      <c r="C204" s="7">
        <v>0</v>
      </c>
      <c r="D204" s="7">
        <v>1</v>
      </c>
      <c r="E204" s="8" t="str">
        <f t="shared" si="24"/>
        <v/>
      </c>
      <c r="F204" s="8">
        <f t="shared" si="25"/>
        <v>2.1691973969631237E-3</v>
      </c>
      <c r="G204" s="8">
        <f t="shared" si="27"/>
        <v>1</v>
      </c>
      <c r="H204" s="8" t="str">
        <f t="shared" si="26"/>
        <v/>
      </c>
    </row>
    <row r="205" spans="1:8" x14ac:dyDescent="0.2">
      <c r="A205" s="27"/>
      <c r="B205" s="6" t="s">
        <v>187</v>
      </c>
      <c r="C205" s="7">
        <v>0</v>
      </c>
      <c r="D205" s="7">
        <v>0</v>
      </c>
      <c r="E205" s="8" t="str">
        <f t="shared" si="24"/>
        <v/>
      </c>
      <c r="F205" s="8" t="str">
        <f t="shared" si="25"/>
        <v/>
      </c>
      <c r="G205" s="8" t="str">
        <f t="shared" si="27"/>
        <v xml:space="preserve"> </v>
      </c>
      <c r="H205" s="8" t="str">
        <f t="shared" si="26"/>
        <v/>
      </c>
    </row>
    <row r="206" spans="1:8" x14ac:dyDescent="0.2">
      <c r="A206" s="27"/>
      <c r="B206" s="6" t="s">
        <v>188</v>
      </c>
      <c r="C206" s="7">
        <v>0</v>
      </c>
      <c r="D206" s="7">
        <v>0</v>
      </c>
      <c r="E206" s="8" t="str">
        <f t="shared" si="24"/>
        <v/>
      </c>
      <c r="F206" s="8" t="str">
        <f t="shared" si="25"/>
        <v/>
      </c>
      <c r="G206" s="8" t="str">
        <f t="shared" si="27"/>
        <v xml:space="preserve"> </v>
      </c>
      <c r="H206" s="8" t="str">
        <f t="shared" si="26"/>
        <v/>
      </c>
    </row>
    <row r="207" spans="1:8" x14ac:dyDescent="0.2">
      <c r="A207" s="27"/>
      <c r="B207" s="6" t="s">
        <v>189</v>
      </c>
      <c r="C207" s="7">
        <v>0</v>
      </c>
      <c r="D207" s="7">
        <v>0</v>
      </c>
      <c r="E207" s="8" t="str">
        <f t="shared" si="24"/>
        <v/>
      </c>
      <c r="F207" s="8" t="str">
        <f t="shared" si="25"/>
        <v/>
      </c>
      <c r="G207" s="8" t="str">
        <f t="shared" si="27"/>
        <v xml:space="preserve"> </v>
      </c>
      <c r="H207" s="8" t="str">
        <f t="shared" si="26"/>
        <v/>
      </c>
    </row>
    <row r="208" spans="1:8" x14ac:dyDescent="0.2">
      <c r="A208" s="27"/>
      <c r="B208" s="6" t="s">
        <v>190</v>
      </c>
      <c r="C208" s="7">
        <v>0</v>
      </c>
      <c r="D208" s="7">
        <v>3</v>
      </c>
      <c r="E208" s="8" t="str">
        <f t="shared" si="24"/>
        <v/>
      </c>
      <c r="F208" s="8">
        <f t="shared" si="25"/>
        <v>6.5075921908893707E-3</v>
      </c>
      <c r="G208" s="8">
        <f t="shared" si="27"/>
        <v>1</v>
      </c>
      <c r="H208" s="8" t="str">
        <f t="shared" si="26"/>
        <v/>
      </c>
    </row>
    <row r="209" spans="1:8" x14ac:dyDescent="0.2">
      <c r="A209" s="27"/>
      <c r="B209" s="6" t="s">
        <v>191</v>
      </c>
      <c r="C209" s="7">
        <v>5</v>
      </c>
      <c r="D209" s="7">
        <v>5</v>
      </c>
      <c r="E209" s="8">
        <f t="shared" si="24"/>
        <v>7.8003120124804995E-3</v>
      </c>
      <c r="F209" s="8">
        <f t="shared" si="25"/>
        <v>1.0845986984815618E-2</v>
      </c>
      <c r="G209" s="8">
        <f t="shared" si="27"/>
        <v>0</v>
      </c>
      <c r="H209" s="8">
        <f t="shared" si="26"/>
        <v>0</v>
      </c>
    </row>
    <row r="210" spans="1:8" x14ac:dyDescent="0.2">
      <c r="A210" s="27"/>
      <c r="B210" s="6" t="s">
        <v>192</v>
      </c>
      <c r="C210" s="7">
        <v>0</v>
      </c>
      <c r="D210" s="7">
        <v>0</v>
      </c>
      <c r="E210" s="8" t="str">
        <f t="shared" si="24"/>
        <v/>
      </c>
      <c r="F210" s="8" t="str">
        <f t="shared" si="25"/>
        <v/>
      </c>
      <c r="G210" s="8" t="str">
        <f t="shared" si="27"/>
        <v xml:space="preserve"> </v>
      </c>
      <c r="H210" s="8" t="str">
        <f t="shared" si="26"/>
        <v/>
      </c>
    </row>
    <row r="211" spans="1:8" x14ac:dyDescent="0.2">
      <c r="A211" s="27"/>
      <c r="B211" s="6" t="s">
        <v>193</v>
      </c>
      <c r="C211" s="7">
        <v>17</v>
      </c>
      <c r="D211" s="7">
        <v>3</v>
      </c>
      <c r="E211" s="8">
        <f t="shared" si="24"/>
        <v>2.6521060842433698E-2</v>
      </c>
      <c r="F211" s="8">
        <f t="shared" si="25"/>
        <v>6.5075921908893707E-3</v>
      </c>
      <c r="G211" s="8">
        <f t="shared" si="27"/>
        <v>-0.82352941176470584</v>
      </c>
      <c r="H211" s="8">
        <f t="shared" si="26"/>
        <v>-2.1840873634945399E-2</v>
      </c>
    </row>
    <row r="212" spans="1:8" x14ac:dyDescent="0.2">
      <c r="A212" s="27"/>
      <c r="B212" s="6" t="s">
        <v>194</v>
      </c>
      <c r="C212" s="7">
        <v>13</v>
      </c>
      <c r="D212" s="7">
        <v>34</v>
      </c>
      <c r="E212" s="8">
        <f t="shared" si="24"/>
        <v>2.0280811232449299E-2</v>
      </c>
      <c r="F212" s="8">
        <f t="shared" si="25"/>
        <v>7.3752711496746198E-2</v>
      </c>
      <c r="G212" s="8">
        <f t="shared" si="27"/>
        <v>1.6153846153846154</v>
      </c>
      <c r="H212" s="8">
        <f t="shared" si="26"/>
        <v>3.2761310452418098E-2</v>
      </c>
    </row>
    <row r="213" spans="1:8" x14ac:dyDescent="0.2">
      <c r="A213" s="27"/>
      <c r="B213" s="6" t="s">
        <v>195</v>
      </c>
      <c r="C213" s="7">
        <v>36</v>
      </c>
      <c r="D213" s="7">
        <v>14</v>
      </c>
      <c r="E213" s="8">
        <f t="shared" ref="E213:E244" si="28">+IF(C213=0,"",C213/C$181)</f>
        <v>5.6162246489859596E-2</v>
      </c>
      <c r="F213" s="8">
        <f t="shared" ref="F213:F244" si="29">+IF(D213=0,"",D213/D$181)</f>
        <v>3.0368763557483729E-2</v>
      </c>
      <c r="G213" s="8">
        <f t="shared" si="27"/>
        <v>-0.61111111111111116</v>
      </c>
      <c r="H213" s="8">
        <f t="shared" ref="H213:H244" si="30">+IF(OR(AND(E213=""),(G213="")),"",E213*G213)</f>
        <v>-3.4321372854914198E-2</v>
      </c>
    </row>
    <row r="214" spans="1:8" x14ac:dyDescent="0.2">
      <c r="A214" s="27"/>
      <c r="B214" s="6" t="s">
        <v>196</v>
      </c>
      <c r="C214" s="7">
        <v>72</v>
      </c>
      <c r="D214" s="7">
        <v>16</v>
      </c>
      <c r="E214" s="8">
        <f t="shared" si="28"/>
        <v>0.11232449297971919</v>
      </c>
      <c r="F214" s="8">
        <f t="shared" si="29"/>
        <v>3.4707158351409979E-2</v>
      </c>
      <c r="G214" s="8">
        <f t="shared" ref="G214:G245" si="31">+IF(AND(C214=0,D214=0)," ",IF(C214=0,1,IF(D214=0,-1,(D214-C214)/C214)))</f>
        <v>-0.77777777777777779</v>
      </c>
      <c r="H214" s="8">
        <f t="shared" si="30"/>
        <v>-8.7363494539781594E-2</v>
      </c>
    </row>
    <row r="215" spans="1:8" x14ac:dyDescent="0.2">
      <c r="A215" s="27"/>
      <c r="B215" s="6" t="s">
        <v>197</v>
      </c>
      <c r="C215" s="7">
        <v>7</v>
      </c>
      <c r="D215" s="7">
        <v>2</v>
      </c>
      <c r="E215" s="8">
        <f t="shared" si="28"/>
        <v>1.0920436817472699E-2</v>
      </c>
      <c r="F215" s="8">
        <f t="shared" si="29"/>
        <v>4.3383947939262474E-3</v>
      </c>
      <c r="G215" s="8">
        <f t="shared" si="31"/>
        <v>-0.7142857142857143</v>
      </c>
      <c r="H215" s="8">
        <f t="shared" si="30"/>
        <v>-7.8003120124804995E-3</v>
      </c>
    </row>
    <row r="216" spans="1:8" x14ac:dyDescent="0.2">
      <c r="A216" s="27"/>
      <c r="B216" s="6" t="s">
        <v>198</v>
      </c>
      <c r="C216" s="7">
        <v>2</v>
      </c>
      <c r="D216" s="7">
        <v>0</v>
      </c>
      <c r="E216" s="8">
        <f t="shared" si="28"/>
        <v>3.1201248049921998E-3</v>
      </c>
      <c r="F216" s="8" t="str">
        <f t="shared" si="29"/>
        <v/>
      </c>
      <c r="G216" s="8">
        <f t="shared" si="31"/>
        <v>-1</v>
      </c>
      <c r="H216" s="8">
        <f t="shared" si="30"/>
        <v>-3.1201248049921998E-3</v>
      </c>
    </row>
    <row r="217" spans="1:8" x14ac:dyDescent="0.2">
      <c r="A217" s="27"/>
      <c r="B217" s="6" t="s">
        <v>199</v>
      </c>
      <c r="C217" s="7">
        <v>0</v>
      </c>
      <c r="D217" s="7">
        <v>0</v>
      </c>
      <c r="E217" s="8" t="str">
        <f t="shared" si="28"/>
        <v/>
      </c>
      <c r="F217" s="8" t="str">
        <f t="shared" si="29"/>
        <v/>
      </c>
      <c r="G217" s="8" t="str">
        <f t="shared" si="31"/>
        <v xml:space="preserve"> </v>
      </c>
      <c r="H217" s="8" t="str">
        <f t="shared" si="30"/>
        <v/>
      </c>
    </row>
    <row r="218" spans="1:8" x14ac:dyDescent="0.2">
      <c r="A218" s="27"/>
      <c r="B218" s="6" t="s">
        <v>200</v>
      </c>
      <c r="C218" s="7">
        <v>11</v>
      </c>
      <c r="D218" s="7">
        <v>1</v>
      </c>
      <c r="E218" s="8">
        <f t="shared" si="28"/>
        <v>1.7160686427457099E-2</v>
      </c>
      <c r="F218" s="8">
        <f t="shared" si="29"/>
        <v>2.1691973969631237E-3</v>
      </c>
      <c r="G218" s="8">
        <f t="shared" si="31"/>
        <v>-0.90909090909090906</v>
      </c>
      <c r="H218" s="8">
        <f t="shared" si="30"/>
        <v>-1.5600624024960999E-2</v>
      </c>
    </row>
    <row r="219" spans="1:8" x14ac:dyDescent="0.2">
      <c r="A219" s="27"/>
      <c r="B219" s="6" t="s">
        <v>201</v>
      </c>
      <c r="C219" s="7">
        <v>1</v>
      </c>
      <c r="D219" s="7">
        <v>4</v>
      </c>
      <c r="E219" s="8">
        <f t="shared" si="28"/>
        <v>1.5600624024960999E-3</v>
      </c>
      <c r="F219" s="8">
        <f t="shared" si="29"/>
        <v>8.6767895878524948E-3</v>
      </c>
      <c r="G219" s="8">
        <f t="shared" si="31"/>
        <v>3</v>
      </c>
      <c r="H219" s="8">
        <f t="shared" si="30"/>
        <v>4.6801872074882997E-3</v>
      </c>
    </row>
    <row r="220" spans="1:8" x14ac:dyDescent="0.2">
      <c r="A220" s="27"/>
      <c r="B220" s="6" t="s">
        <v>202</v>
      </c>
      <c r="C220" s="7">
        <v>7</v>
      </c>
      <c r="D220" s="7">
        <v>8</v>
      </c>
      <c r="E220" s="8">
        <f t="shared" si="28"/>
        <v>1.0920436817472699E-2</v>
      </c>
      <c r="F220" s="8">
        <f t="shared" si="29"/>
        <v>1.735357917570499E-2</v>
      </c>
      <c r="G220" s="8">
        <f t="shared" si="31"/>
        <v>0.14285714285714285</v>
      </c>
      <c r="H220" s="8">
        <f t="shared" si="30"/>
        <v>1.5600624024960999E-3</v>
      </c>
    </row>
    <row r="221" spans="1:8" x14ac:dyDescent="0.2">
      <c r="A221" s="27"/>
      <c r="B221" s="6" t="s">
        <v>203</v>
      </c>
      <c r="C221" s="7">
        <v>0</v>
      </c>
      <c r="D221" s="7">
        <v>0</v>
      </c>
      <c r="E221" s="8" t="str">
        <f t="shared" si="28"/>
        <v/>
      </c>
      <c r="F221" s="8" t="str">
        <f t="shared" si="29"/>
        <v/>
      </c>
      <c r="G221" s="8" t="str">
        <f t="shared" si="31"/>
        <v xml:space="preserve"> </v>
      </c>
      <c r="H221" s="8" t="str">
        <f t="shared" si="30"/>
        <v/>
      </c>
    </row>
    <row r="222" spans="1:8" x14ac:dyDescent="0.2">
      <c r="A222" s="27"/>
      <c r="B222" s="6" t="s">
        <v>204</v>
      </c>
      <c r="C222" s="7">
        <v>2</v>
      </c>
      <c r="D222" s="7">
        <v>0</v>
      </c>
      <c r="E222" s="8">
        <f t="shared" si="28"/>
        <v>3.1201248049921998E-3</v>
      </c>
      <c r="F222" s="8" t="str">
        <f t="shared" si="29"/>
        <v/>
      </c>
      <c r="G222" s="8">
        <f t="shared" si="31"/>
        <v>-1</v>
      </c>
      <c r="H222" s="8">
        <f t="shared" si="30"/>
        <v>-3.1201248049921998E-3</v>
      </c>
    </row>
    <row r="223" spans="1:8" ht="25.5" x14ac:dyDescent="0.2">
      <c r="A223" s="27"/>
      <c r="B223" s="6" t="s">
        <v>205</v>
      </c>
      <c r="C223" s="7">
        <v>18</v>
      </c>
      <c r="D223" s="7">
        <v>16</v>
      </c>
      <c r="E223" s="8">
        <f t="shared" si="28"/>
        <v>2.8081123244929798E-2</v>
      </c>
      <c r="F223" s="8">
        <f t="shared" si="29"/>
        <v>3.4707158351409979E-2</v>
      </c>
      <c r="G223" s="8">
        <f t="shared" si="31"/>
        <v>-0.1111111111111111</v>
      </c>
      <c r="H223" s="8">
        <f t="shared" si="30"/>
        <v>-3.1201248049921998E-3</v>
      </c>
    </row>
    <row r="224" spans="1:8" x14ac:dyDescent="0.2">
      <c r="A224" s="27"/>
      <c r="B224" s="6" t="s">
        <v>206</v>
      </c>
      <c r="C224" s="7">
        <v>6</v>
      </c>
      <c r="D224" s="7">
        <v>1</v>
      </c>
      <c r="E224" s="8">
        <f t="shared" si="28"/>
        <v>9.3603744149765994E-3</v>
      </c>
      <c r="F224" s="8">
        <f t="shared" si="29"/>
        <v>2.1691973969631237E-3</v>
      </c>
      <c r="G224" s="8">
        <f t="shared" si="31"/>
        <v>-0.83333333333333337</v>
      </c>
      <c r="H224" s="8">
        <f t="shared" si="30"/>
        <v>-7.8003120124804995E-3</v>
      </c>
    </row>
    <row r="225" spans="1:8" ht="25.5" x14ac:dyDescent="0.2">
      <c r="A225" s="27"/>
      <c r="B225" s="6" t="s">
        <v>207</v>
      </c>
      <c r="C225" s="7">
        <v>0</v>
      </c>
      <c r="D225" s="7">
        <v>0</v>
      </c>
      <c r="E225" s="8" t="str">
        <f t="shared" si="28"/>
        <v/>
      </c>
      <c r="F225" s="8" t="str">
        <f t="shared" si="29"/>
        <v/>
      </c>
      <c r="G225" s="8" t="str">
        <f t="shared" si="31"/>
        <v xml:space="preserve"> </v>
      </c>
      <c r="H225" s="8" t="str">
        <f t="shared" si="30"/>
        <v/>
      </c>
    </row>
    <row r="226" spans="1:8" ht="25.5" x14ac:dyDescent="0.2">
      <c r="A226" s="27"/>
      <c r="B226" s="6" t="s">
        <v>208</v>
      </c>
      <c r="C226" s="7">
        <v>0</v>
      </c>
      <c r="D226" s="7">
        <v>0</v>
      </c>
      <c r="E226" s="8" t="str">
        <f t="shared" si="28"/>
        <v/>
      </c>
      <c r="F226" s="8" t="str">
        <f t="shared" si="29"/>
        <v/>
      </c>
      <c r="G226" s="8" t="str">
        <f t="shared" si="31"/>
        <v xml:space="preserve"> </v>
      </c>
      <c r="H226" s="8" t="str">
        <f t="shared" si="30"/>
        <v/>
      </c>
    </row>
    <row r="227" spans="1:8" x14ac:dyDescent="0.2">
      <c r="A227" s="27"/>
      <c r="B227" s="6" t="s">
        <v>209</v>
      </c>
      <c r="C227" s="7">
        <v>0</v>
      </c>
      <c r="D227" s="7">
        <v>2</v>
      </c>
      <c r="E227" s="8" t="str">
        <f t="shared" si="28"/>
        <v/>
      </c>
      <c r="F227" s="8">
        <f t="shared" si="29"/>
        <v>4.3383947939262474E-3</v>
      </c>
      <c r="G227" s="8">
        <f t="shared" si="31"/>
        <v>1</v>
      </c>
      <c r="H227" s="8" t="str">
        <f t="shared" si="30"/>
        <v/>
      </c>
    </row>
    <row r="228" spans="1:8" x14ac:dyDescent="0.2">
      <c r="A228" s="27"/>
      <c r="B228" s="6" t="s">
        <v>210</v>
      </c>
      <c r="C228" s="7">
        <v>8</v>
      </c>
      <c r="D228" s="7">
        <v>18</v>
      </c>
      <c r="E228" s="8">
        <f t="shared" si="28"/>
        <v>1.2480499219968799E-2</v>
      </c>
      <c r="F228" s="8">
        <f t="shared" si="29"/>
        <v>3.9045553145336226E-2</v>
      </c>
      <c r="G228" s="8">
        <f t="shared" si="31"/>
        <v>1.25</v>
      </c>
      <c r="H228" s="8">
        <f t="shared" si="30"/>
        <v>1.5600624024960999E-2</v>
      </c>
    </row>
    <row r="229" spans="1:8" x14ac:dyDescent="0.2">
      <c r="A229" s="27"/>
      <c r="B229" s="6" t="s">
        <v>211</v>
      </c>
      <c r="C229" s="7">
        <v>0</v>
      </c>
      <c r="D229" s="7">
        <v>0</v>
      </c>
      <c r="E229" s="8" t="str">
        <f t="shared" si="28"/>
        <v/>
      </c>
      <c r="F229" s="8" t="str">
        <f t="shared" si="29"/>
        <v/>
      </c>
      <c r="G229" s="8" t="str">
        <f t="shared" si="31"/>
        <v xml:space="preserve"> </v>
      </c>
      <c r="H229" s="8" t="str">
        <f t="shared" si="30"/>
        <v/>
      </c>
    </row>
    <row r="230" spans="1:8" x14ac:dyDescent="0.2">
      <c r="A230" s="27"/>
      <c r="B230" s="6" t="s">
        <v>212</v>
      </c>
      <c r="C230" s="7">
        <v>0</v>
      </c>
      <c r="D230" s="7">
        <v>0</v>
      </c>
      <c r="E230" s="8" t="str">
        <f t="shared" si="28"/>
        <v/>
      </c>
      <c r="F230" s="8" t="str">
        <f t="shared" si="29"/>
        <v/>
      </c>
      <c r="G230" s="8" t="str">
        <f t="shared" si="31"/>
        <v xml:space="preserve"> </v>
      </c>
      <c r="H230" s="8" t="str">
        <f t="shared" si="30"/>
        <v/>
      </c>
    </row>
    <row r="231" spans="1:8" x14ac:dyDescent="0.2">
      <c r="A231" s="27"/>
      <c r="B231" s="6" t="s">
        <v>213</v>
      </c>
      <c r="C231" s="7">
        <v>9</v>
      </c>
      <c r="D231" s="7">
        <v>17</v>
      </c>
      <c r="E231" s="8">
        <f t="shared" si="28"/>
        <v>1.4040561622464899E-2</v>
      </c>
      <c r="F231" s="8">
        <f t="shared" si="29"/>
        <v>3.6876355748373099E-2</v>
      </c>
      <c r="G231" s="8">
        <f t="shared" si="31"/>
        <v>0.88888888888888884</v>
      </c>
      <c r="H231" s="8">
        <f t="shared" si="30"/>
        <v>1.2480499219968799E-2</v>
      </c>
    </row>
    <row r="232" spans="1:8" x14ac:dyDescent="0.2">
      <c r="A232" s="27"/>
      <c r="B232" s="6" t="s">
        <v>214</v>
      </c>
      <c r="C232" s="7">
        <v>5</v>
      </c>
      <c r="D232" s="7">
        <v>2</v>
      </c>
      <c r="E232" s="8">
        <f t="shared" si="28"/>
        <v>7.8003120124804995E-3</v>
      </c>
      <c r="F232" s="8">
        <f t="shared" si="29"/>
        <v>4.3383947939262474E-3</v>
      </c>
      <c r="G232" s="8">
        <f t="shared" si="31"/>
        <v>-0.6</v>
      </c>
      <c r="H232" s="8">
        <f t="shared" si="30"/>
        <v>-4.6801872074882997E-3</v>
      </c>
    </row>
    <row r="233" spans="1:8" x14ac:dyDescent="0.2">
      <c r="A233" s="27"/>
      <c r="B233" s="6" t="s">
        <v>215</v>
      </c>
      <c r="C233" s="7">
        <v>0</v>
      </c>
      <c r="D233" s="7">
        <v>0</v>
      </c>
      <c r="E233" s="8" t="str">
        <f t="shared" si="28"/>
        <v/>
      </c>
      <c r="F233" s="8" t="str">
        <f t="shared" si="29"/>
        <v/>
      </c>
      <c r="G233" s="8" t="str">
        <f t="shared" si="31"/>
        <v xml:space="preserve"> </v>
      </c>
      <c r="H233" s="8" t="str">
        <f t="shared" si="30"/>
        <v/>
      </c>
    </row>
    <row r="234" spans="1:8" x14ac:dyDescent="0.2">
      <c r="A234" s="27"/>
      <c r="B234" s="6" t="s">
        <v>216</v>
      </c>
      <c r="C234" s="7">
        <v>0</v>
      </c>
      <c r="D234" s="7">
        <v>0</v>
      </c>
      <c r="E234" s="8" t="str">
        <f t="shared" si="28"/>
        <v/>
      </c>
      <c r="F234" s="8" t="str">
        <f t="shared" si="29"/>
        <v/>
      </c>
      <c r="G234" s="8" t="str">
        <f t="shared" si="31"/>
        <v xml:space="preserve"> </v>
      </c>
      <c r="H234" s="8" t="str">
        <f t="shared" si="30"/>
        <v/>
      </c>
    </row>
    <row r="235" spans="1:8" x14ac:dyDescent="0.2">
      <c r="A235" s="27"/>
      <c r="B235" s="6" t="s">
        <v>217</v>
      </c>
      <c r="C235" s="7">
        <v>1</v>
      </c>
      <c r="D235" s="7">
        <v>1</v>
      </c>
      <c r="E235" s="8">
        <f t="shared" si="28"/>
        <v>1.5600624024960999E-3</v>
      </c>
      <c r="F235" s="8">
        <f t="shared" si="29"/>
        <v>2.1691973969631237E-3</v>
      </c>
      <c r="G235" s="8">
        <f t="shared" si="31"/>
        <v>0</v>
      </c>
      <c r="H235" s="8">
        <f t="shared" si="30"/>
        <v>0</v>
      </c>
    </row>
    <row r="236" spans="1:8" x14ac:dyDescent="0.2">
      <c r="A236" s="27"/>
      <c r="B236" s="6" t="s">
        <v>218</v>
      </c>
      <c r="C236" s="7">
        <v>0</v>
      </c>
      <c r="D236" s="7">
        <v>0</v>
      </c>
      <c r="E236" s="8" t="str">
        <f t="shared" si="28"/>
        <v/>
      </c>
      <c r="F236" s="8" t="str">
        <f t="shared" si="29"/>
        <v/>
      </c>
      <c r="G236" s="8" t="str">
        <f t="shared" si="31"/>
        <v xml:space="preserve"> </v>
      </c>
      <c r="H236" s="8" t="str">
        <f t="shared" si="30"/>
        <v/>
      </c>
    </row>
    <row r="237" spans="1:8" x14ac:dyDescent="0.2">
      <c r="A237" s="27"/>
      <c r="B237" s="6" t="s">
        <v>219</v>
      </c>
      <c r="C237" s="7">
        <v>1</v>
      </c>
      <c r="D237" s="7">
        <v>0</v>
      </c>
      <c r="E237" s="8">
        <f t="shared" si="28"/>
        <v>1.5600624024960999E-3</v>
      </c>
      <c r="F237" s="8" t="str">
        <f t="shared" si="29"/>
        <v/>
      </c>
      <c r="G237" s="8">
        <f t="shared" si="31"/>
        <v>-1</v>
      </c>
      <c r="H237" s="8">
        <f t="shared" si="30"/>
        <v>-1.5600624024960999E-3</v>
      </c>
    </row>
    <row r="238" spans="1:8" x14ac:dyDescent="0.2">
      <c r="A238" s="27"/>
      <c r="B238" s="6" t="s">
        <v>220</v>
      </c>
      <c r="C238" s="7">
        <v>0</v>
      </c>
      <c r="D238" s="7">
        <v>4</v>
      </c>
      <c r="E238" s="8" t="str">
        <f t="shared" si="28"/>
        <v/>
      </c>
      <c r="F238" s="8">
        <f t="shared" si="29"/>
        <v>8.6767895878524948E-3</v>
      </c>
      <c r="G238" s="8">
        <f t="shared" si="31"/>
        <v>1</v>
      </c>
      <c r="H238" s="8" t="str">
        <f t="shared" si="30"/>
        <v/>
      </c>
    </row>
    <row r="239" spans="1:8" x14ac:dyDescent="0.2">
      <c r="A239" s="27"/>
      <c r="B239" s="6" t="s">
        <v>221</v>
      </c>
      <c r="C239" s="7">
        <v>0</v>
      </c>
      <c r="D239" s="7">
        <v>0</v>
      </c>
      <c r="E239" s="8" t="str">
        <f t="shared" si="28"/>
        <v/>
      </c>
      <c r="F239" s="8" t="str">
        <f t="shared" si="29"/>
        <v/>
      </c>
      <c r="G239" s="8" t="str">
        <f t="shared" si="31"/>
        <v xml:space="preserve"> </v>
      </c>
      <c r="H239" s="8" t="str">
        <f t="shared" si="30"/>
        <v/>
      </c>
    </row>
    <row r="240" spans="1:8" x14ac:dyDescent="0.2">
      <c r="A240" s="27"/>
      <c r="B240" s="6" t="s">
        <v>222</v>
      </c>
      <c r="C240" s="7">
        <v>0</v>
      </c>
      <c r="D240" s="7">
        <v>0</v>
      </c>
      <c r="E240" s="8" t="str">
        <f t="shared" si="28"/>
        <v/>
      </c>
      <c r="F240" s="8" t="str">
        <f t="shared" si="29"/>
        <v/>
      </c>
      <c r="G240" s="8" t="str">
        <f t="shared" si="31"/>
        <v xml:space="preserve"> </v>
      </c>
      <c r="H240" s="8" t="str">
        <f t="shared" si="30"/>
        <v/>
      </c>
    </row>
    <row r="241" spans="1:8" x14ac:dyDescent="0.2">
      <c r="A241" s="27"/>
      <c r="B241" s="6" t="s">
        <v>223</v>
      </c>
      <c r="C241" s="7">
        <v>4</v>
      </c>
      <c r="D241" s="7">
        <v>5</v>
      </c>
      <c r="E241" s="8">
        <f t="shared" si="28"/>
        <v>6.2402496099843996E-3</v>
      </c>
      <c r="F241" s="8">
        <f t="shared" si="29"/>
        <v>1.0845986984815618E-2</v>
      </c>
      <c r="G241" s="8">
        <f t="shared" si="31"/>
        <v>0.25</v>
      </c>
      <c r="H241" s="8">
        <f t="shared" si="30"/>
        <v>1.5600624024960999E-3</v>
      </c>
    </row>
    <row r="242" spans="1:8" x14ac:dyDescent="0.2">
      <c r="A242" s="27"/>
      <c r="B242" s="6" t="s">
        <v>224</v>
      </c>
      <c r="C242" s="7">
        <v>1</v>
      </c>
      <c r="D242" s="7">
        <v>0</v>
      </c>
      <c r="E242" s="8">
        <f t="shared" si="28"/>
        <v>1.5600624024960999E-3</v>
      </c>
      <c r="F242" s="8" t="str">
        <f t="shared" si="29"/>
        <v/>
      </c>
      <c r="G242" s="8">
        <f t="shared" si="31"/>
        <v>-1</v>
      </c>
      <c r="H242" s="8">
        <f t="shared" si="30"/>
        <v>-1.5600624024960999E-3</v>
      </c>
    </row>
    <row r="243" spans="1:8" x14ac:dyDescent="0.2">
      <c r="A243" s="27"/>
      <c r="B243" s="6" t="s">
        <v>225</v>
      </c>
      <c r="C243" s="7">
        <v>0</v>
      </c>
      <c r="D243" s="7">
        <v>0</v>
      </c>
      <c r="E243" s="8" t="str">
        <f t="shared" si="28"/>
        <v/>
      </c>
      <c r="F243" s="8" t="str">
        <f t="shared" si="29"/>
        <v/>
      </c>
      <c r="G243" s="8" t="str">
        <f t="shared" si="31"/>
        <v xml:space="preserve"> </v>
      </c>
      <c r="H243" s="8" t="str">
        <f t="shared" si="30"/>
        <v/>
      </c>
    </row>
    <row r="244" spans="1:8" x14ac:dyDescent="0.2">
      <c r="A244" s="27"/>
      <c r="B244" s="6" t="s">
        <v>226</v>
      </c>
      <c r="C244" s="7">
        <v>0</v>
      </c>
      <c r="D244" s="7">
        <v>0</v>
      </c>
      <c r="E244" s="8" t="str">
        <f t="shared" si="28"/>
        <v/>
      </c>
      <c r="F244" s="8" t="str">
        <f t="shared" si="29"/>
        <v/>
      </c>
      <c r="G244" s="8" t="str">
        <f t="shared" si="31"/>
        <v xml:space="preserve"> </v>
      </c>
      <c r="H244" s="8" t="str">
        <f t="shared" si="30"/>
        <v/>
      </c>
    </row>
    <row r="245" spans="1:8" ht="25.5" x14ac:dyDescent="0.2">
      <c r="A245" s="27"/>
      <c r="B245" s="6" t="s">
        <v>227</v>
      </c>
      <c r="C245" s="7">
        <v>0</v>
      </c>
      <c r="D245" s="7">
        <v>13</v>
      </c>
      <c r="E245" s="8" t="str">
        <f t="shared" ref="E245:E276" si="32">+IF(C245=0,"",C245/C$181)</f>
        <v/>
      </c>
      <c r="F245" s="8">
        <f t="shared" ref="F245:F276" si="33">+IF(D245=0,"",D245/D$181)</f>
        <v>2.8199566160520606E-2</v>
      </c>
      <c r="G245" s="8">
        <f t="shared" si="31"/>
        <v>1</v>
      </c>
      <c r="H245" s="8" t="str">
        <f t="shared" ref="H245:H276" si="34">+IF(OR(AND(E245=""),(G245="")),"",E245*G245)</f>
        <v/>
      </c>
    </row>
    <row r="246" spans="1:8" ht="25.5" x14ac:dyDescent="0.2">
      <c r="A246" s="27"/>
      <c r="B246" s="6" t="s">
        <v>228</v>
      </c>
      <c r="C246" s="7">
        <v>0</v>
      </c>
      <c r="D246" s="7">
        <v>0</v>
      </c>
      <c r="E246" s="8" t="str">
        <f t="shared" si="32"/>
        <v/>
      </c>
      <c r="F246" s="8" t="str">
        <f t="shared" si="33"/>
        <v/>
      </c>
      <c r="G246" s="8" t="str">
        <f t="shared" ref="G246:G277" si="35">+IF(AND(C246=0,D246=0)," ",IF(C246=0,1,IF(D246=0,-1,(D246-C246)/C246)))</f>
        <v xml:space="preserve"> </v>
      </c>
      <c r="H246" s="8" t="str">
        <f t="shared" si="34"/>
        <v/>
      </c>
    </row>
    <row r="247" spans="1:8" x14ac:dyDescent="0.2">
      <c r="A247" s="27"/>
      <c r="B247" s="6" t="s">
        <v>229</v>
      </c>
      <c r="C247" s="7">
        <v>17</v>
      </c>
      <c r="D247" s="7">
        <v>3</v>
      </c>
      <c r="E247" s="8">
        <f t="shared" si="32"/>
        <v>2.6521060842433698E-2</v>
      </c>
      <c r="F247" s="8">
        <f t="shared" si="33"/>
        <v>6.5075921908893707E-3</v>
      </c>
      <c r="G247" s="8">
        <f t="shared" si="35"/>
        <v>-0.82352941176470584</v>
      </c>
      <c r="H247" s="8">
        <f t="shared" si="34"/>
        <v>-2.1840873634945399E-2</v>
      </c>
    </row>
    <row r="248" spans="1:8" x14ac:dyDescent="0.2">
      <c r="A248" s="27"/>
      <c r="B248" s="6" t="s">
        <v>230</v>
      </c>
      <c r="C248" s="7">
        <v>8</v>
      </c>
      <c r="D248" s="7">
        <v>0</v>
      </c>
      <c r="E248" s="8">
        <f t="shared" si="32"/>
        <v>1.2480499219968799E-2</v>
      </c>
      <c r="F248" s="8" t="str">
        <f t="shared" si="33"/>
        <v/>
      </c>
      <c r="G248" s="8">
        <f t="shared" si="35"/>
        <v>-1</v>
      </c>
      <c r="H248" s="8">
        <f t="shared" si="34"/>
        <v>-1.2480499219968799E-2</v>
      </c>
    </row>
    <row r="249" spans="1:8" x14ac:dyDescent="0.2">
      <c r="A249" s="27"/>
      <c r="B249" s="6" t="s">
        <v>231</v>
      </c>
      <c r="C249" s="7">
        <v>0</v>
      </c>
      <c r="D249" s="7">
        <v>0</v>
      </c>
      <c r="E249" s="8" t="str">
        <f t="shared" si="32"/>
        <v/>
      </c>
      <c r="F249" s="8" t="str">
        <f t="shared" si="33"/>
        <v/>
      </c>
      <c r="G249" s="8" t="str">
        <f t="shared" si="35"/>
        <v xml:space="preserve"> </v>
      </c>
      <c r="H249" s="8" t="str">
        <f t="shared" si="34"/>
        <v/>
      </c>
    </row>
    <row r="250" spans="1:8" ht="25.5" x14ac:dyDescent="0.2">
      <c r="A250" s="27"/>
      <c r="B250" s="6" t="s">
        <v>232</v>
      </c>
      <c r="C250" s="7">
        <v>0</v>
      </c>
      <c r="D250" s="7">
        <v>0</v>
      </c>
      <c r="E250" s="8" t="str">
        <f t="shared" si="32"/>
        <v/>
      </c>
      <c r="F250" s="8" t="str">
        <f t="shared" si="33"/>
        <v/>
      </c>
      <c r="G250" s="8" t="str">
        <f t="shared" si="35"/>
        <v xml:space="preserve"> </v>
      </c>
      <c r="H250" s="8" t="str">
        <f t="shared" si="34"/>
        <v/>
      </c>
    </row>
    <row r="251" spans="1:8" x14ac:dyDescent="0.2">
      <c r="A251" s="27"/>
      <c r="B251" s="6" t="s">
        <v>233</v>
      </c>
      <c r="C251" s="7">
        <v>4</v>
      </c>
      <c r="D251" s="7">
        <v>4</v>
      </c>
      <c r="E251" s="8">
        <f t="shared" si="32"/>
        <v>6.2402496099843996E-3</v>
      </c>
      <c r="F251" s="8">
        <f t="shared" si="33"/>
        <v>8.6767895878524948E-3</v>
      </c>
      <c r="G251" s="8">
        <f t="shared" si="35"/>
        <v>0</v>
      </c>
      <c r="H251" s="8">
        <f t="shared" si="34"/>
        <v>0</v>
      </c>
    </row>
    <row r="252" spans="1:8" x14ac:dyDescent="0.2">
      <c r="A252" s="27"/>
      <c r="B252" s="6" t="s">
        <v>234</v>
      </c>
      <c r="C252" s="7">
        <v>0</v>
      </c>
      <c r="D252" s="7">
        <v>0</v>
      </c>
      <c r="E252" s="8" t="str">
        <f t="shared" si="32"/>
        <v/>
      </c>
      <c r="F252" s="8" t="str">
        <f t="shared" si="33"/>
        <v/>
      </c>
      <c r="G252" s="8" t="str">
        <f t="shared" si="35"/>
        <v xml:space="preserve"> </v>
      </c>
      <c r="H252" s="8" t="str">
        <f t="shared" si="34"/>
        <v/>
      </c>
    </row>
    <row r="253" spans="1:8" x14ac:dyDescent="0.2">
      <c r="A253" s="27"/>
      <c r="B253" s="6" t="s">
        <v>235</v>
      </c>
      <c r="C253" s="7">
        <v>0</v>
      </c>
      <c r="D253" s="7">
        <v>0</v>
      </c>
      <c r="E253" s="8" t="str">
        <f t="shared" si="32"/>
        <v/>
      </c>
      <c r="F253" s="8" t="str">
        <f t="shared" si="33"/>
        <v/>
      </c>
      <c r="G253" s="8" t="str">
        <f t="shared" si="35"/>
        <v xml:space="preserve"> </v>
      </c>
      <c r="H253" s="8" t="str">
        <f t="shared" si="34"/>
        <v/>
      </c>
    </row>
    <row r="254" spans="1:8" x14ac:dyDescent="0.2">
      <c r="A254" s="27"/>
      <c r="B254" s="6" t="s">
        <v>236</v>
      </c>
      <c r="C254" s="7">
        <v>0</v>
      </c>
      <c r="D254" s="7">
        <v>0</v>
      </c>
      <c r="E254" s="8" t="str">
        <f t="shared" si="32"/>
        <v/>
      </c>
      <c r="F254" s="8" t="str">
        <f t="shared" si="33"/>
        <v/>
      </c>
      <c r="G254" s="8" t="str">
        <f t="shared" si="35"/>
        <v xml:space="preserve"> </v>
      </c>
      <c r="H254" s="8" t="str">
        <f t="shared" si="34"/>
        <v/>
      </c>
    </row>
    <row r="255" spans="1:8" ht="25.5" x14ac:dyDescent="0.2">
      <c r="A255" s="27"/>
      <c r="B255" s="6" t="s">
        <v>237</v>
      </c>
      <c r="C255" s="7">
        <v>0</v>
      </c>
      <c r="D255" s="7">
        <v>0</v>
      </c>
      <c r="E255" s="8" t="str">
        <f t="shared" si="32"/>
        <v/>
      </c>
      <c r="F255" s="8" t="str">
        <f t="shared" si="33"/>
        <v/>
      </c>
      <c r="G255" s="8" t="str">
        <f t="shared" si="35"/>
        <v xml:space="preserve"> </v>
      </c>
      <c r="H255" s="8" t="str">
        <f t="shared" si="34"/>
        <v/>
      </c>
    </row>
    <row r="256" spans="1:8" x14ac:dyDescent="0.2">
      <c r="A256" s="27"/>
      <c r="B256" s="6" t="s">
        <v>238</v>
      </c>
      <c r="C256" s="7">
        <v>0</v>
      </c>
      <c r="D256" s="7">
        <v>0</v>
      </c>
      <c r="E256" s="8" t="str">
        <f t="shared" si="32"/>
        <v/>
      </c>
      <c r="F256" s="8" t="str">
        <f t="shared" si="33"/>
        <v/>
      </c>
      <c r="G256" s="8" t="str">
        <f t="shared" si="35"/>
        <v xml:space="preserve"> </v>
      </c>
      <c r="H256" s="8" t="str">
        <f t="shared" si="34"/>
        <v/>
      </c>
    </row>
    <row r="257" spans="1:8" ht="25.5" x14ac:dyDescent="0.2">
      <c r="A257" s="27"/>
      <c r="B257" s="6" t="s">
        <v>239</v>
      </c>
      <c r="C257" s="7">
        <v>0</v>
      </c>
      <c r="D257" s="7">
        <v>0</v>
      </c>
      <c r="E257" s="8" t="str">
        <f t="shared" si="32"/>
        <v/>
      </c>
      <c r="F257" s="8" t="str">
        <f t="shared" si="33"/>
        <v/>
      </c>
      <c r="G257" s="8" t="str">
        <f t="shared" si="35"/>
        <v xml:space="preserve"> </v>
      </c>
      <c r="H257" s="8" t="str">
        <f t="shared" si="34"/>
        <v/>
      </c>
    </row>
    <row r="258" spans="1:8" x14ac:dyDescent="0.2">
      <c r="A258" s="27"/>
      <c r="B258" s="6" t="s">
        <v>240</v>
      </c>
      <c r="C258" s="7">
        <v>2</v>
      </c>
      <c r="D258" s="7">
        <v>0</v>
      </c>
      <c r="E258" s="8">
        <f t="shared" si="32"/>
        <v>3.1201248049921998E-3</v>
      </c>
      <c r="F258" s="8" t="str">
        <f t="shared" si="33"/>
        <v/>
      </c>
      <c r="G258" s="8">
        <f t="shared" si="35"/>
        <v>-1</v>
      </c>
      <c r="H258" s="8">
        <f t="shared" si="34"/>
        <v>-3.1201248049921998E-3</v>
      </c>
    </row>
    <row r="259" spans="1:8" x14ac:dyDescent="0.2">
      <c r="A259" s="27"/>
      <c r="B259" s="6" t="s">
        <v>241</v>
      </c>
      <c r="C259" s="7">
        <v>1</v>
      </c>
      <c r="D259" s="7">
        <v>0</v>
      </c>
      <c r="E259" s="8">
        <f t="shared" si="32"/>
        <v>1.5600624024960999E-3</v>
      </c>
      <c r="F259" s="8" t="str">
        <f t="shared" si="33"/>
        <v/>
      </c>
      <c r="G259" s="8">
        <f t="shared" si="35"/>
        <v>-1</v>
      </c>
      <c r="H259" s="8">
        <f t="shared" si="34"/>
        <v>-1.5600624024960999E-3</v>
      </c>
    </row>
    <row r="260" spans="1:8" x14ac:dyDescent="0.2">
      <c r="A260" s="27"/>
      <c r="B260" s="6" t="s">
        <v>242</v>
      </c>
      <c r="C260" s="7">
        <v>1</v>
      </c>
      <c r="D260" s="7">
        <v>0</v>
      </c>
      <c r="E260" s="8">
        <f t="shared" si="32"/>
        <v>1.5600624024960999E-3</v>
      </c>
      <c r="F260" s="8" t="str">
        <f t="shared" si="33"/>
        <v/>
      </c>
      <c r="G260" s="8">
        <f t="shared" si="35"/>
        <v>-1</v>
      </c>
      <c r="H260" s="8">
        <f t="shared" si="34"/>
        <v>-1.5600624024960999E-3</v>
      </c>
    </row>
    <row r="261" spans="1:8" x14ac:dyDescent="0.2">
      <c r="A261" s="27"/>
      <c r="B261" s="6" t="s">
        <v>243</v>
      </c>
      <c r="C261" s="7">
        <v>0</v>
      </c>
      <c r="D261" s="7">
        <v>0</v>
      </c>
      <c r="E261" s="8" t="str">
        <f t="shared" si="32"/>
        <v/>
      </c>
      <c r="F261" s="8" t="str">
        <f t="shared" si="33"/>
        <v/>
      </c>
      <c r="G261" s="8" t="str">
        <f t="shared" si="35"/>
        <v xml:space="preserve"> </v>
      </c>
      <c r="H261" s="8" t="str">
        <f t="shared" si="34"/>
        <v/>
      </c>
    </row>
    <row r="262" spans="1:8" ht="25.5" x14ac:dyDescent="0.2">
      <c r="A262" s="27"/>
      <c r="B262" s="6" t="s">
        <v>244</v>
      </c>
      <c r="C262" s="7">
        <v>0</v>
      </c>
      <c r="D262" s="7">
        <v>0</v>
      </c>
      <c r="E262" s="8" t="str">
        <f t="shared" si="32"/>
        <v/>
      </c>
      <c r="F262" s="8" t="str">
        <f t="shared" si="33"/>
        <v/>
      </c>
      <c r="G262" s="8" t="str">
        <f t="shared" si="35"/>
        <v xml:space="preserve"> </v>
      </c>
      <c r="H262" s="8" t="str">
        <f t="shared" si="34"/>
        <v/>
      </c>
    </row>
    <row r="263" spans="1:8" ht="25.5" x14ac:dyDescent="0.2">
      <c r="A263" s="27"/>
      <c r="B263" s="6" t="s">
        <v>245</v>
      </c>
      <c r="C263" s="7">
        <v>1</v>
      </c>
      <c r="D263" s="7">
        <v>0</v>
      </c>
      <c r="E263" s="8">
        <f t="shared" si="32"/>
        <v>1.5600624024960999E-3</v>
      </c>
      <c r="F263" s="8" t="str">
        <f t="shared" si="33"/>
        <v/>
      </c>
      <c r="G263" s="8">
        <f t="shared" si="35"/>
        <v>-1</v>
      </c>
      <c r="H263" s="8">
        <f t="shared" si="34"/>
        <v>-1.5600624024960999E-3</v>
      </c>
    </row>
    <row r="264" spans="1:8" x14ac:dyDescent="0.2">
      <c r="A264" s="27"/>
      <c r="B264" s="6" t="s">
        <v>246</v>
      </c>
      <c r="C264" s="7">
        <v>20</v>
      </c>
      <c r="D264" s="7">
        <v>0</v>
      </c>
      <c r="E264" s="8">
        <f t="shared" si="32"/>
        <v>3.1201248049921998E-2</v>
      </c>
      <c r="F264" s="8" t="str">
        <f t="shared" si="33"/>
        <v/>
      </c>
      <c r="G264" s="8">
        <f t="shared" si="35"/>
        <v>-1</v>
      </c>
      <c r="H264" s="8">
        <f t="shared" si="34"/>
        <v>-3.1201248049921998E-2</v>
      </c>
    </row>
    <row r="265" spans="1:8" ht="25.5" x14ac:dyDescent="0.2">
      <c r="A265" s="27"/>
      <c r="B265" s="6" t="s">
        <v>247</v>
      </c>
      <c r="C265" s="7">
        <v>0</v>
      </c>
      <c r="D265" s="7">
        <v>0</v>
      </c>
      <c r="E265" s="8" t="str">
        <f t="shared" si="32"/>
        <v/>
      </c>
      <c r="F265" s="8" t="str">
        <f t="shared" si="33"/>
        <v/>
      </c>
      <c r="G265" s="8" t="str">
        <f t="shared" si="35"/>
        <v xml:space="preserve"> </v>
      </c>
      <c r="H265" s="8" t="str">
        <f t="shared" si="34"/>
        <v/>
      </c>
    </row>
    <row r="266" spans="1:8" x14ac:dyDescent="0.2">
      <c r="A266" s="27"/>
      <c r="B266" s="6" t="s">
        <v>248</v>
      </c>
      <c r="C266" s="7">
        <v>1</v>
      </c>
      <c r="D266" s="7">
        <v>0</v>
      </c>
      <c r="E266" s="8">
        <f t="shared" si="32"/>
        <v>1.5600624024960999E-3</v>
      </c>
      <c r="F266" s="8" t="str">
        <f t="shared" si="33"/>
        <v/>
      </c>
      <c r="G266" s="8">
        <f t="shared" si="35"/>
        <v>-1</v>
      </c>
      <c r="H266" s="8">
        <f t="shared" si="34"/>
        <v>-1.5600624024960999E-3</v>
      </c>
    </row>
    <row r="267" spans="1:8" x14ac:dyDescent="0.2">
      <c r="A267" s="27"/>
      <c r="B267" s="6" t="s">
        <v>249</v>
      </c>
      <c r="C267" s="7">
        <v>0</v>
      </c>
      <c r="D267" s="7">
        <v>0</v>
      </c>
      <c r="E267" s="8" t="str">
        <f t="shared" si="32"/>
        <v/>
      </c>
      <c r="F267" s="8" t="str">
        <f t="shared" si="33"/>
        <v/>
      </c>
      <c r="G267" s="8" t="str">
        <f t="shared" si="35"/>
        <v xml:space="preserve"> </v>
      </c>
      <c r="H267" s="8" t="str">
        <f t="shared" si="34"/>
        <v/>
      </c>
    </row>
    <row r="268" spans="1:8" x14ac:dyDescent="0.2">
      <c r="A268" s="27"/>
      <c r="B268" s="6" t="s">
        <v>250</v>
      </c>
      <c r="C268" s="7">
        <v>0</v>
      </c>
      <c r="D268" s="7">
        <v>0</v>
      </c>
      <c r="E268" s="8" t="str">
        <f t="shared" si="32"/>
        <v/>
      </c>
      <c r="F268" s="8" t="str">
        <f t="shared" si="33"/>
        <v/>
      </c>
      <c r="G268" s="8" t="str">
        <f t="shared" si="35"/>
        <v xml:space="preserve"> </v>
      </c>
      <c r="H268" s="8" t="str">
        <f t="shared" si="34"/>
        <v/>
      </c>
    </row>
    <row r="269" spans="1:8" ht="25.5" x14ac:dyDescent="0.2">
      <c r="A269" s="27"/>
      <c r="B269" s="6" t="s">
        <v>251</v>
      </c>
      <c r="C269" s="7">
        <v>0</v>
      </c>
      <c r="D269" s="7">
        <v>0</v>
      </c>
      <c r="E269" s="8" t="str">
        <f t="shared" si="32"/>
        <v/>
      </c>
      <c r="F269" s="8" t="str">
        <f t="shared" si="33"/>
        <v/>
      </c>
      <c r="G269" s="8" t="str">
        <f t="shared" si="35"/>
        <v xml:space="preserve"> </v>
      </c>
      <c r="H269" s="8" t="str">
        <f t="shared" si="34"/>
        <v/>
      </c>
    </row>
    <row r="270" spans="1:8" x14ac:dyDescent="0.2">
      <c r="A270" s="27"/>
      <c r="B270" s="6" t="s">
        <v>252</v>
      </c>
      <c r="C270" s="7">
        <v>0</v>
      </c>
      <c r="D270" s="7">
        <v>1</v>
      </c>
      <c r="E270" s="8" t="str">
        <f t="shared" si="32"/>
        <v/>
      </c>
      <c r="F270" s="8">
        <f t="shared" si="33"/>
        <v>2.1691973969631237E-3</v>
      </c>
      <c r="G270" s="8">
        <f t="shared" si="35"/>
        <v>1</v>
      </c>
      <c r="H270" s="8" t="str">
        <f t="shared" si="34"/>
        <v/>
      </c>
    </row>
    <row r="271" spans="1:8" x14ac:dyDescent="0.2">
      <c r="A271" s="27"/>
      <c r="B271" s="6" t="s">
        <v>253</v>
      </c>
      <c r="C271" s="7">
        <v>0</v>
      </c>
      <c r="D271" s="7">
        <v>0</v>
      </c>
      <c r="E271" s="8" t="str">
        <f t="shared" si="32"/>
        <v/>
      </c>
      <c r="F271" s="8" t="str">
        <f t="shared" si="33"/>
        <v/>
      </c>
      <c r="G271" s="8" t="str">
        <f t="shared" si="35"/>
        <v xml:space="preserve"> </v>
      </c>
      <c r="H271" s="8" t="str">
        <f t="shared" si="34"/>
        <v/>
      </c>
    </row>
    <row r="272" spans="1:8" x14ac:dyDescent="0.2">
      <c r="A272" s="27"/>
      <c r="B272" s="6" t="s">
        <v>254</v>
      </c>
      <c r="C272" s="7">
        <v>0</v>
      </c>
      <c r="D272" s="7">
        <v>0</v>
      </c>
      <c r="E272" s="8" t="str">
        <f t="shared" si="32"/>
        <v/>
      </c>
      <c r="F272" s="8" t="str">
        <f t="shared" si="33"/>
        <v/>
      </c>
      <c r="G272" s="8" t="str">
        <f t="shared" si="35"/>
        <v xml:space="preserve"> </v>
      </c>
      <c r="H272" s="8" t="str">
        <f t="shared" si="34"/>
        <v/>
      </c>
    </row>
    <row r="273" spans="1:8" x14ac:dyDescent="0.2">
      <c r="A273" s="27"/>
      <c r="B273" s="6" t="s">
        <v>255</v>
      </c>
      <c r="C273" s="7">
        <v>0</v>
      </c>
      <c r="D273" s="7">
        <v>0</v>
      </c>
      <c r="E273" s="8" t="str">
        <f t="shared" si="32"/>
        <v/>
      </c>
      <c r="F273" s="8" t="str">
        <f t="shared" si="33"/>
        <v/>
      </c>
      <c r="G273" s="8" t="str">
        <f t="shared" si="35"/>
        <v xml:space="preserve"> </v>
      </c>
      <c r="H273" s="8" t="str">
        <f t="shared" si="34"/>
        <v/>
      </c>
    </row>
    <row r="274" spans="1:8" x14ac:dyDescent="0.2">
      <c r="A274" s="27"/>
      <c r="B274" s="6" t="s">
        <v>256</v>
      </c>
      <c r="C274" s="7">
        <v>5</v>
      </c>
      <c r="D274" s="7">
        <v>6</v>
      </c>
      <c r="E274" s="8">
        <f t="shared" si="32"/>
        <v>7.8003120124804995E-3</v>
      </c>
      <c r="F274" s="8">
        <f t="shared" si="33"/>
        <v>1.3015184381778741E-2</v>
      </c>
      <c r="G274" s="8">
        <f t="shared" si="35"/>
        <v>0.2</v>
      </c>
      <c r="H274" s="8">
        <f t="shared" si="34"/>
        <v>1.5600624024960999E-3</v>
      </c>
    </row>
    <row r="275" spans="1:8" x14ac:dyDescent="0.2">
      <c r="A275" s="27"/>
      <c r="B275" s="6" t="s">
        <v>257</v>
      </c>
      <c r="C275" s="7">
        <v>0</v>
      </c>
      <c r="D275" s="7">
        <v>0</v>
      </c>
      <c r="E275" s="8" t="str">
        <f t="shared" si="32"/>
        <v/>
      </c>
      <c r="F275" s="8" t="str">
        <f t="shared" si="33"/>
        <v/>
      </c>
      <c r="G275" s="8" t="str">
        <f t="shared" si="35"/>
        <v xml:space="preserve"> </v>
      </c>
      <c r="H275" s="8" t="str">
        <f t="shared" si="34"/>
        <v/>
      </c>
    </row>
    <row r="276" spans="1:8" x14ac:dyDescent="0.2">
      <c r="A276" s="27"/>
      <c r="B276" s="6" t="s">
        <v>258</v>
      </c>
      <c r="C276" s="7">
        <v>0</v>
      </c>
      <c r="D276" s="7">
        <v>0</v>
      </c>
      <c r="E276" s="8" t="str">
        <f t="shared" si="32"/>
        <v/>
      </c>
      <c r="F276" s="8" t="str">
        <f t="shared" si="33"/>
        <v/>
      </c>
      <c r="G276" s="8" t="str">
        <f t="shared" si="35"/>
        <v xml:space="preserve"> </v>
      </c>
      <c r="H276" s="8" t="str">
        <f t="shared" si="34"/>
        <v/>
      </c>
    </row>
    <row r="277" spans="1:8" x14ac:dyDescent="0.2">
      <c r="A277" s="27"/>
      <c r="B277" s="6" t="s">
        <v>259</v>
      </c>
      <c r="C277" s="7">
        <v>0</v>
      </c>
      <c r="D277" s="7">
        <v>2</v>
      </c>
      <c r="E277" s="8" t="str">
        <f t="shared" ref="E277:E308" si="36">+IF(C277=0,"",C277/C$181)</f>
        <v/>
      </c>
      <c r="F277" s="8">
        <f t="shared" ref="F277:F308" si="37">+IF(D277=0,"",D277/D$181)</f>
        <v>4.3383947939262474E-3</v>
      </c>
      <c r="G277" s="8">
        <f t="shared" si="35"/>
        <v>1</v>
      </c>
      <c r="H277" s="8" t="str">
        <f t="shared" ref="H277:H308" si="38">+IF(OR(AND(E277=""),(G277="")),"",E277*G277)</f>
        <v/>
      </c>
    </row>
    <row r="278" spans="1:8" x14ac:dyDescent="0.2">
      <c r="A278" s="27"/>
      <c r="B278" s="6" t="s">
        <v>260</v>
      </c>
      <c r="C278" s="7">
        <v>0</v>
      </c>
      <c r="D278" s="7">
        <v>0</v>
      </c>
      <c r="E278" s="8" t="str">
        <f t="shared" si="36"/>
        <v/>
      </c>
      <c r="F278" s="8" t="str">
        <f t="shared" si="37"/>
        <v/>
      </c>
      <c r="G278" s="8" t="str">
        <f t="shared" ref="G278:G309" si="39">+IF(AND(C278=0,D278=0)," ",IF(C278=0,1,IF(D278=0,-1,(D278-C278)/C278)))</f>
        <v xml:space="preserve"> </v>
      </c>
      <c r="H278" s="8" t="str">
        <f t="shared" si="38"/>
        <v/>
      </c>
    </row>
    <row r="279" spans="1:8" x14ac:dyDescent="0.2">
      <c r="A279" s="27"/>
      <c r="B279" s="6" t="s">
        <v>261</v>
      </c>
      <c r="C279" s="7">
        <v>0</v>
      </c>
      <c r="D279" s="7">
        <v>0</v>
      </c>
      <c r="E279" s="8" t="str">
        <f t="shared" si="36"/>
        <v/>
      </c>
      <c r="F279" s="8" t="str">
        <f t="shared" si="37"/>
        <v/>
      </c>
      <c r="G279" s="8" t="str">
        <f t="shared" si="39"/>
        <v xml:space="preserve"> </v>
      </c>
      <c r="H279" s="8" t="str">
        <f t="shared" si="38"/>
        <v/>
      </c>
    </row>
    <row r="280" spans="1:8" x14ac:dyDescent="0.2">
      <c r="A280" s="27"/>
      <c r="B280" s="6" t="s">
        <v>262</v>
      </c>
      <c r="C280" s="7">
        <v>0</v>
      </c>
      <c r="D280" s="7">
        <v>0</v>
      </c>
      <c r="E280" s="8" t="str">
        <f t="shared" si="36"/>
        <v/>
      </c>
      <c r="F280" s="8" t="str">
        <f t="shared" si="37"/>
        <v/>
      </c>
      <c r="G280" s="8" t="str">
        <f t="shared" si="39"/>
        <v xml:space="preserve"> </v>
      </c>
      <c r="H280" s="8" t="str">
        <f t="shared" si="38"/>
        <v/>
      </c>
    </row>
    <row r="281" spans="1:8" x14ac:dyDescent="0.2">
      <c r="A281" s="27"/>
      <c r="B281" s="6" t="s">
        <v>263</v>
      </c>
      <c r="C281" s="7">
        <v>0</v>
      </c>
      <c r="D281" s="7">
        <v>0</v>
      </c>
      <c r="E281" s="8" t="str">
        <f t="shared" si="36"/>
        <v/>
      </c>
      <c r="F281" s="8" t="str">
        <f t="shared" si="37"/>
        <v/>
      </c>
      <c r="G281" s="8" t="str">
        <f t="shared" si="39"/>
        <v xml:space="preserve"> </v>
      </c>
      <c r="H281" s="8" t="str">
        <f t="shared" si="38"/>
        <v/>
      </c>
    </row>
    <row r="282" spans="1:8" x14ac:dyDescent="0.2">
      <c r="A282" s="27"/>
      <c r="B282" s="6" t="s">
        <v>264</v>
      </c>
      <c r="C282" s="7">
        <v>0</v>
      </c>
      <c r="D282" s="7">
        <v>0</v>
      </c>
      <c r="E282" s="8" t="str">
        <f t="shared" si="36"/>
        <v/>
      </c>
      <c r="F282" s="8" t="str">
        <f t="shared" si="37"/>
        <v/>
      </c>
      <c r="G282" s="8" t="str">
        <f t="shared" si="39"/>
        <v xml:space="preserve"> </v>
      </c>
      <c r="H282" s="8" t="str">
        <f t="shared" si="38"/>
        <v/>
      </c>
    </row>
    <row r="283" spans="1:8" x14ac:dyDescent="0.2">
      <c r="A283" s="27"/>
      <c r="B283" s="6" t="s">
        <v>265</v>
      </c>
      <c r="C283" s="7">
        <v>0</v>
      </c>
      <c r="D283" s="7">
        <v>0</v>
      </c>
      <c r="E283" s="8" t="str">
        <f t="shared" si="36"/>
        <v/>
      </c>
      <c r="F283" s="8" t="str">
        <f t="shared" si="37"/>
        <v/>
      </c>
      <c r="G283" s="8" t="str">
        <f t="shared" si="39"/>
        <v xml:space="preserve"> </v>
      </c>
      <c r="H283" s="8" t="str">
        <f t="shared" si="38"/>
        <v/>
      </c>
    </row>
    <row r="284" spans="1:8" x14ac:dyDescent="0.2">
      <c r="A284" s="27"/>
      <c r="B284" s="6" t="s">
        <v>266</v>
      </c>
      <c r="C284" s="7">
        <v>0</v>
      </c>
      <c r="D284" s="7">
        <v>0</v>
      </c>
      <c r="E284" s="8" t="str">
        <f t="shared" si="36"/>
        <v/>
      </c>
      <c r="F284" s="8" t="str">
        <f t="shared" si="37"/>
        <v/>
      </c>
      <c r="G284" s="8" t="str">
        <f t="shared" si="39"/>
        <v xml:space="preserve"> </v>
      </c>
      <c r="H284" s="8" t="str">
        <f t="shared" si="38"/>
        <v/>
      </c>
    </row>
    <row r="285" spans="1:8" x14ac:dyDescent="0.2">
      <c r="A285" s="27"/>
      <c r="B285" s="6" t="s">
        <v>267</v>
      </c>
      <c r="C285" s="7">
        <v>5</v>
      </c>
      <c r="D285" s="7">
        <v>2</v>
      </c>
      <c r="E285" s="8">
        <f t="shared" si="36"/>
        <v>7.8003120124804995E-3</v>
      </c>
      <c r="F285" s="8">
        <f t="shared" si="37"/>
        <v>4.3383947939262474E-3</v>
      </c>
      <c r="G285" s="8">
        <f t="shared" si="39"/>
        <v>-0.6</v>
      </c>
      <c r="H285" s="8">
        <f t="shared" si="38"/>
        <v>-4.6801872074882997E-3</v>
      </c>
    </row>
    <row r="286" spans="1:8" ht="25.5" x14ac:dyDescent="0.2">
      <c r="A286" s="27"/>
      <c r="B286" s="6" t="s">
        <v>268</v>
      </c>
      <c r="C286" s="7">
        <v>11</v>
      </c>
      <c r="D286" s="7">
        <v>4</v>
      </c>
      <c r="E286" s="8">
        <f t="shared" si="36"/>
        <v>1.7160686427457099E-2</v>
      </c>
      <c r="F286" s="8">
        <f t="shared" si="37"/>
        <v>8.6767895878524948E-3</v>
      </c>
      <c r="G286" s="8">
        <f t="shared" si="39"/>
        <v>-0.63636363636363635</v>
      </c>
      <c r="H286" s="8">
        <f t="shared" si="38"/>
        <v>-1.0920436817472699E-2</v>
      </c>
    </row>
    <row r="287" spans="1:8" x14ac:dyDescent="0.2">
      <c r="A287" s="27"/>
      <c r="B287" s="6" t="s">
        <v>269</v>
      </c>
      <c r="C287" s="7">
        <v>3</v>
      </c>
      <c r="D287" s="7">
        <v>1</v>
      </c>
      <c r="E287" s="8">
        <f t="shared" si="36"/>
        <v>4.6801872074882997E-3</v>
      </c>
      <c r="F287" s="8">
        <f t="shared" si="37"/>
        <v>2.1691973969631237E-3</v>
      </c>
      <c r="G287" s="8">
        <f t="shared" si="39"/>
        <v>-0.66666666666666663</v>
      </c>
      <c r="H287" s="8">
        <f t="shared" si="38"/>
        <v>-3.1201248049921998E-3</v>
      </c>
    </row>
    <row r="288" spans="1:8" x14ac:dyDescent="0.2">
      <c r="A288" s="27"/>
      <c r="B288" s="6" t="s">
        <v>270</v>
      </c>
      <c r="C288" s="7">
        <v>2</v>
      </c>
      <c r="D288" s="7">
        <v>1</v>
      </c>
      <c r="E288" s="8">
        <f t="shared" si="36"/>
        <v>3.1201248049921998E-3</v>
      </c>
      <c r="F288" s="8">
        <f t="shared" si="37"/>
        <v>2.1691973969631237E-3</v>
      </c>
      <c r="G288" s="8">
        <f t="shared" si="39"/>
        <v>-0.5</v>
      </c>
      <c r="H288" s="8">
        <f t="shared" si="38"/>
        <v>-1.5600624024960999E-3</v>
      </c>
    </row>
    <row r="289" spans="1:8" x14ac:dyDescent="0.2">
      <c r="A289" s="27"/>
      <c r="B289" s="6" t="s">
        <v>271</v>
      </c>
      <c r="C289" s="7">
        <v>0</v>
      </c>
      <c r="D289" s="7">
        <v>0</v>
      </c>
      <c r="E289" s="8" t="str">
        <f t="shared" si="36"/>
        <v/>
      </c>
      <c r="F289" s="8" t="str">
        <f t="shared" si="37"/>
        <v/>
      </c>
      <c r="G289" s="8" t="str">
        <f t="shared" si="39"/>
        <v xml:space="preserve"> </v>
      </c>
      <c r="H289" s="8" t="str">
        <f t="shared" si="38"/>
        <v/>
      </c>
    </row>
    <row r="290" spans="1:8" ht="15" customHeight="1" x14ac:dyDescent="0.2">
      <c r="A290" s="27"/>
      <c r="B290" s="6" t="s">
        <v>272</v>
      </c>
      <c r="C290" s="7">
        <v>2</v>
      </c>
      <c r="D290" s="7">
        <v>6</v>
      </c>
      <c r="E290" s="8">
        <f t="shared" si="36"/>
        <v>3.1201248049921998E-3</v>
      </c>
      <c r="F290" s="8">
        <f t="shared" si="37"/>
        <v>1.3015184381778741E-2</v>
      </c>
      <c r="G290" s="8">
        <f t="shared" si="39"/>
        <v>2</v>
      </c>
      <c r="H290" s="8">
        <f t="shared" si="38"/>
        <v>6.2402496099843996E-3</v>
      </c>
    </row>
    <row r="291" spans="1:8" x14ac:dyDescent="0.2">
      <c r="A291" s="27"/>
      <c r="B291" s="6" t="s">
        <v>273</v>
      </c>
      <c r="C291" s="7">
        <v>0</v>
      </c>
      <c r="D291" s="7">
        <v>0</v>
      </c>
      <c r="E291" s="8" t="str">
        <f t="shared" si="36"/>
        <v/>
      </c>
      <c r="F291" s="8" t="str">
        <f t="shared" si="37"/>
        <v/>
      </c>
      <c r="G291" s="8" t="str">
        <f t="shared" si="39"/>
        <v xml:space="preserve"> </v>
      </c>
      <c r="H291" s="8" t="str">
        <f t="shared" si="38"/>
        <v/>
      </c>
    </row>
    <row r="292" spans="1:8" x14ac:dyDescent="0.2">
      <c r="A292" s="27"/>
      <c r="B292" s="6" t="s">
        <v>274</v>
      </c>
      <c r="C292" s="7">
        <v>1</v>
      </c>
      <c r="D292" s="7">
        <v>0</v>
      </c>
      <c r="E292" s="8">
        <f t="shared" si="36"/>
        <v>1.5600624024960999E-3</v>
      </c>
      <c r="F292" s="8" t="str">
        <f t="shared" si="37"/>
        <v/>
      </c>
      <c r="G292" s="8">
        <f t="shared" si="39"/>
        <v>-1</v>
      </c>
      <c r="H292" s="8">
        <f t="shared" si="38"/>
        <v>-1.5600624024960999E-3</v>
      </c>
    </row>
    <row r="293" spans="1:8" x14ac:dyDescent="0.2">
      <c r="A293" s="27"/>
      <c r="B293" s="6" t="s">
        <v>275</v>
      </c>
      <c r="C293" s="7">
        <v>0</v>
      </c>
      <c r="D293" s="7">
        <v>1</v>
      </c>
      <c r="E293" s="8" t="str">
        <f t="shared" si="36"/>
        <v/>
      </c>
      <c r="F293" s="8">
        <f t="shared" si="37"/>
        <v>2.1691973969631237E-3</v>
      </c>
      <c r="G293" s="8">
        <f t="shared" si="39"/>
        <v>1</v>
      </c>
      <c r="H293" s="8" t="str">
        <f t="shared" si="38"/>
        <v/>
      </c>
    </row>
    <row r="294" spans="1:8" x14ac:dyDescent="0.2">
      <c r="A294" s="27"/>
      <c r="B294" s="6" t="s">
        <v>276</v>
      </c>
      <c r="C294" s="7">
        <v>0</v>
      </c>
      <c r="D294" s="7">
        <v>0</v>
      </c>
      <c r="E294" s="8" t="str">
        <f t="shared" si="36"/>
        <v/>
      </c>
      <c r="F294" s="8" t="str">
        <f t="shared" si="37"/>
        <v/>
      </c>
      <c r="G294" s="8" t="str">
        <f t="shared" si="39"/>
        <v xml:space="preserve"> </v>
      </c>
      <c r="H294" s="8" t="str">
        <f t="shared" si="38"/>
        <v/>
      </c>
    </row>
    <row r="295" spans="1:8" x14ac:dyDescent="0.2">
      <c r="A295" s="27"/>
      <c r="B295" s="6" t="s">
        <v>277</v>
      </c>
      <c r="C295" s="7">
        <v>0</v>
      </c>
      <c r="D295" s="7">
        <v>0</v>
      </c>
      <c r="E295" s="8" t="str">
        <f t="shared" si="36"/>
        <v/>
      </c>
      <c r="F295" s="8" t="str">
        <f t="shared" si="37"/>
        <v/>
      </c>
      <c r="G295" s="8" t="str">
        <f t="shared" si="39"/>
        <v xml:space="preserve"> </v>
      </c>
      <c r="H295" s="8" t="str">
        <f t="shared" si="38"/>
        <v/>
      </c>
    </row>
    <row r="296" spans="1:8" x14ac:dyDescent="0.2">
      <c r="A296" s="27" t="s">
        <v>668</v>
      </c>
      <c r="B296" s="6" t="s">
        <v>278</v>
      </c>
      <c r="C296" s="7">
        <v>0</v>
      </c>
      <c r="D296" s="7">
        <v>0</v>
      </c>
      <c r="E296" s="8" t="str">
        <f t="shared" si="36"/>
        <v/>
      </c>
      <c r="F296" s="8" t="str">
        <f t="shared" si="37"/>
        <v/>
      </c>
      <c r="G296" s="8" t="str">
        <f t="shared" si="39"/>
        <v xml:space="preserve"> </v>
      </c>
      <c r="H296" s="8" t="str">
        <f t="shared" si="38"/>
        <v/>
      </c>
    </row>
    <row r="297" spans="1:8" x14ac:dyDescent="0.2">
      <c r="A297" s="27"/>
      <c r="B297" s="6" t="s">
        <v>279</v>
      </c>
      <c r="C297" s="7">
        <v>0</v>
      </c>
      <c r="D297" s="7">
        <v>0</v>
      </c>
      <c r="E297" s="8" t="str">
        <f t="shared" si="36"/>
        <v/>
      </c>
      <c r="F297" s="8" t="str">
        <f t="shared" si="37"/>
        <v/>
      </c>
      <c r="G297" s="8" t="str">
        <f t="shared" si="39"/>
        <v xml:space="preserve"> </v>
      </c>
      <c r="H297" s="8" t="str">
        <f t="shared" si="38"/>
        <v/>
      </c>
    </row>
    <row r="298" spans="1:8" x14ac:dyDescent="0.2">
      <c r="A298" s="27"/>
      <c r="B298" s="6" t="s">
        <v>280</v>
      </c>
      <c r="C298" s="7">
        <v>0</v>
      </c>
      <c r="D298" s="7">
        <v>0</v>
      </c>
      <c r="E298" s="8" t="str">
        <f t="shared" si="36"/>
        <v/>
      </c>
      <c r="F298" s="8" t="str">
        <f t="shared" si="37"/>
        <v/>
      </c>
      <c r="G298" s="8" t="str">
        <f t="shared" si="39"/>
        <v xml:space="preserve"> </v>
      </c>
      <c r="H298" s="8" t="str">
        <f t="shared" si="38"/>
        <v/>
      </c>
    </row>
    <row r="299" spans="1:8" x14ac:dyDescent="0.2">
      <c r="A299" s="27"/>
      <c r="B299" s="6" t="s">
        <v>281</v>
      </c>
      <c r="C299" s="7">
        <v>3</v>
      </c>
      <c r="D299" s="7">
        <v>0</v>
      </c>
      <c r="E299" s="8">
        <f t="shared" si="36"/>
        <v>4.6801872074882997E-3</v>
      </c>
      <c r="F299" s="8" t="str">
        <f t="shared" si="37"/>
        <v/>
      </c>
      <c r="G299" s="8">
        <f t="shared" si="39"/>
        <v>-1</v>
      </c>
      <c r="H299" s="8">
        <f t="shared" si="38"/>
        <v>-4.6801872074882997E-3</v>
      </c>
    </row>
    <row r="300" spans="1:8" x14ac:dyDescent="0.2">
      <c r="A300" s="27"/>
      <c r="B300" s="6" t="s">
        <v>282</v>
      </c>
      <c r="C300" s="7">
        <v>9</v>
      </c>
      <c r="D300" s="7">
        <v>0</v>
      </c>
      <c r="E300" s="8">
        <f t="shared" si="36"/>
        <v>1.4040561622464899E-2</v>
      </c>
      <c r="F300" s="8" t="str">
        <f t="shared" si="37"/>
        <v/>
      </c>
      <c r="G300" s="8">
        <f t="shared" si="39"/>
        <v>-1</v>
      </c>
      <c r="H300" s="8">
        <f t="shared" si="38"/>
        <v>-1.4040561622464899E-2</v>
      </c>
    </row>
    <row r="301" spans="1:8" x14ac:dyDescent="0.2">
      <c r="A301" s="27"/>
      <c r="B301" s="6" t="s">
        <v>283</v>
      </c>
      <c r="C301" s="7">
        <v>54</v>
      </c>
      <c r="D301" s="7">
        <v>1</v>
      </c>
      <c r="E301" s="8">
        <f t="shared" si="36"/>
        <v>8.4243369734789394E-2</v>
      </c>
      <c r="F301" s="8">
        <f t="shared" si="37"/>
        <v>2.1691973969631237E-3</v>
      </c>
      <c r="G301" s="8">
        <f t="shared" si="39"/>
        <v>-0.98148148148148151</v>
      </c>
      <c r="H301" s="8">
        <f t="shared" si="38"/>
        <v>-8.2683307332293302E-2</v>
      </c>
    </row>
    <row r="302" spans="1:8" x14ac:dyDescent="0.2">
      <c r="A302" s="27"/>
      <c r="B302" s="6" t="s">
        <v>284</v>
      </c>
      <c r="C302" s="7">
        <v>0</v>
      </c>
      <c r="D302" s="7">
        <v>5</v>
      </c>
      <c r="E302" s="8" t="str">
        <f t="shared" si="36"/>
        <v/>
      </c>
      <c r="F302" s="8">
        <f t="shared" si="37"/>
        <v>1.0845986984815618E-2</v>
      </c>
      <c r="G302" s="8">
        <f t="shared" si="39"/>
        <v>1</v>
      </c>
      <c r="H302" s="8" t="str">
        <f t="shared" si="38"/>
        <v/>
      </c>
    </row>
    <row r="303" spans="1:8" x14ac:dyDescent="0.2">
      <c r="A303" s="27"/>
      <c r="B303" s="6" t="s">
        <v>285</v>
      </c>
      <c r="C303" s="7">
        <v>0</v>
      </c>
      <c r="D303" s="7">
        <v>0</v>
      </c>
      <c r="E303" s="8" t="str">
        <f t="shared" si="36"/>
        <v/>
      </c>
      <c r="F303" s="8" t="str">
        <f t="shared" si="37"/>
        <v/>
      </c>
      <c r="G303" s="8" t="str">
        <f t="shared" si="39"/>
        <v xml:space="preserve"> </v>
      </c>
      <c r="H303" s="8" t="str">
        <f t="shared" si="38"/>
        <v/>
      </c>
    </row>
    <row r="304" spans="1:8" ht="25.5" x14ac:dyDescent="0.2">
      <c r="A304" s="27"/>
      <c r="B304" s="6" t="s">
        <v>286</v>
      </c>
      <c r="C304" s="7">
        <v>0</v>
      </c>
      <c r="D304" s="7">
        <v>0</v>
      </c>
      <c r="E304" s="8" t="str">
        <f t="shared" si="36"/>
        <v/>
      </c>
      <c r="F304" s="8" t="str">
        <f t="shared" si="37"/>
        <v/>
      </c>
      <c r="G304" s="8" t="str">
        <f t="shared" si="39"/>
        <v xml:space="preserve"> </v>
      </c>
      <c r="H304" s="8" t="str">
        <f t="shared" si="38"/>
        <v/>
      </c>
    </row>
    <row r="305" spans="1:8" x14ac:dyDescent="0.2">
      <c r="A305" s="27"/>
      <c r="B305" s="6" t="s">
        <v>287</v>
      </c>
      <c r="C305" s="7">
        <v>23</v>
      </c>
      <c r="D305" s="7">
        <v>25</v>
      </c>
      <c r="E305" s="8">
        <f t="shared" si="36"/>
        <v>3.5881435257410298E-2</v>
      </c>
      <c r="F305" s="8">
        <f t="shared" si="37"/>
        <v>5.4229934924078092E-2</v>
      </c>
      <c r="G305" s="8">
        <f t="shared" si="39"/>
        <v>8.6956521739130432E-2</v>
      </c>
      <c r="H305" s="8">
        <f t="shared" si="38"/>
        <v>3.1201248049921998E-3</v>
      </c>
    </row>
    <row r="306" spans="1:8" x14ac:dyDescent="0.2">
      <c r="A306" s="27"/>
      <c r="B306" s="6" t="s">
        <v>288</v>
      </c>
      <c r="C306" s="7">
        <v>0</v>
      </c>
      <c r="D306" s="7">
        <v>0</v>
      </c>
      <c r="E306" s="8" t="str">
        <f t="shared" si="36"/>
        <v/>
      </c>
      <c r="F306" s="8" t="str">
        <f t="shared" si="37"/>
        <v/>
      </c>
      <c r="G306" s="8" t="str">
        <f t="shared" si="39"/>
        <v xml:space="preserve"> </v>
      </c>
      <c r="H306" s="8" t="str">
        <f t="shared" si="38"/>
        <v/>
      </c>
    </row>
    <row r="307" spans="1:8" x14ac:dyDescent="0.2">
      <c r="A307" s="27"/>
      <c r="B307" s="6" t="s">
        <v>289</v>
      </c>
      <c r="C307" s="7">
        <v>0</v>
      </c>
      <c r="D307" s="7">
        <v>0</v>
      </c>
      <c r="E307" s="8" t="str">
        <f t="shared" si="36"/>
        <v/>
      </c>
      <c r="F307" s="8" t="str">
        <f t="shared" si="37"/>
        <v/>
      </c>
      <c r="G307" s="8" t="str">
        <f t="shared" si="39"/>
        <v xml:space="preserve"> </v>
      </c>
      <c r="H307" s="8" t="str">
        <f t="shared" si="38"/>
        <v/>
      </c>
    </row>
    <row r="308" spans="1:8" x14ac:dyDescent="0.2">
      <c r="A308" s="27"/>
      <c r="B308" s="6" t="s">
        <v>290</v>
      </c>
      <c r="C308" s="7">
        <v>0</v>
      </c>
      <c r="D308" s="7">
        <v>0</v>
      </c>
      <c r="E308" s="8" t="str">
        <f t="shared" si="36"/>
        <v/>
      </c>
      <c r="F308" s="8" t="str">
        <f t="shared" si="37"/>
        <v/>
      </c>
      <c r="G308" s="8" t="str">
        <f t="shared" si="39"/>
        <v xml:space="preserve"> </v>
      </c>
      <c r="H308" s="8" t="str">
        <f t="shared" si="38"/>
        <v/>
      </c>
    </row>
    <row r="309" spans="1:8" x14ac:dyDescent="0.2">
      <c r="A309" s="27"/>
      <c r="B309" s="6" t="s">
        <v>291</v>
      </c>
      <c r="C309" s="7">
        <v>0</v>
      </c>
      <c r="D309" s="7">
        <v>0</v>
      </c>
      <c r="E309" s="8" t="str">
        <f t="shared" ref="E309:E340" si="40">+IF(C309=0,"",C309/C$181)</f>
        <v/>
      </c>
      <c r="F309" s="8" t="str">
        <f t="shared" ref="F309:F340" si="41">+IF(D309=0,"",D309/D$181)</f>
        <v/>
      </c>
      <c r="G309" s="8" t="str">
        <f t="shared" si="39"/>
        <v xml:space="preserve"> </v>
      </c>
      <c r="H309" s="8" t="str">
        <f t="shared" ref="H309:H340" si="42">+IF(OR(AND(E309=""),(G309="")),"",E309*G309)</f>
        <v/>
      </c>
    </row>
    <row r="310" spans="1:8" x14ac:dyDescent="0.2">
      <c r="A310" s="27"/>
      <c r="B310" s="6" t="s">
        <v>292</v>
      </c>
      <c r="C310" s="7">
        <v>0</v>
      </c>
      <c r="D310" s="7">
        <v>0</v>
      </c>
      <c r="E310" s="8" t="str">
        <f t="shared" si="40"/>
        <v/>
      </c>
      <c r="F310" s="8" t="str">
        <f t="shared" si="41"/>
        <v/>
      </c>
      <c r="G310" s="8" t="str">
        <f t="shared" ref="G310:G341" si="43">+IF(AND(C310=0,D310=0)," ",IF(C310=0,1,IF(D310=0,-1,(D310-C310)/C310)))</f>
        <v xml:space="preserve"> </v>
      </c>
      <c r="H310" s="8" t="str">
        <f t="shared" si="42"/>
        <v/>
      </c>
    </row>
    <row r="311" spans="1:8" x14ac:dyDescent="0.2">
      <c r="A311" s="27"/>
      <c r="B311" s="6" t="s">
        <v>293</v>
      </c>
      <c r="C311" s="7">
        <v>0</v>
      </c>
      <c r="D311" s="7">
        <v>0</v>
      </c>
      <c r="E311" s="8" t="str">
        <f t="shared" si="40"/>
        <v/>
      </c>
      <c r="F311" s="8" t="str">
        <f t="shared" si="41"/>
        <v/>
      </c>
      <c r="G311" s="8" t="str">
        <f t="shared" si="43"/>
        <v xml:space="preserve"> </v>
      </c>
      <c r="H311" s="8" t="str">
        <f t="shared" si="42"/>
        <v/>
      </c>
    </row>
    <row r="312" spans="1:8" x14ac:dyDescent="0.2">
      <c r="A312" s="27" t="s">
        <v>668</v>
      </c>
      <c r="B312" s="6" t="s">
        <v>294</v>
      </c>
      <c r="C312" s="7">
        <v>0</v>
      </c>
      <c r="D312" s="7">
        <v>0</v>
      </c>
      <c r="E312" s="8" t="str">
        <f t="shared" si="40"/>
        <v/>
      </c>
      <c r="F312" s="8" t="str">
        <f t="shared" si="41"/>
        <v/>
      </c>
      <c r="G312" s="8" t="str">
        <f t="shared" si="43"/>
        <v xml:space="preserve"> </v>
      </c>
      <c r="H312" s="8" t="str">
        <f t="shared" si="42"/>
        <v/>
      </c>
    </row>
    <row r="313" spans="1:8" x14ac:dyDescent="0.2">
      <c r="A313" s="27"/>
      <c r="B313" s="6" t="s">
        <v>295</v>
      </c>
      <c r="C313" s="7">
        <v>1</v>
      </c>
      <c r="D313" s="7">
        <v>1</v>
      </c>
      <c r="E313" s="8">
        <f t="shared" si="40"/>
        <v>1.5600624024960999E-3</v>
      </c>
      <c r="F313" s="8">
        <f t="shared" si="41"/>
        <v>2.1691973969631237E-3</v>
      </c>
      <c r="G313" s="8">
        <f t="shared" si="43"/>
        <v>0</v>
      </c>
      <c r="H313" s="8">
        <f t="shared" si="42"/>
        <v>0</v>
      </c>
    </row>
    <row r="314" spans="1:8" ht="25.5" x14ac:dyDescent="0.2">
      <c r="A314" s="27"/>
      <c r="B314" s="6" t="s">
        <v>296</v>
      </c>
      <c r="C314" s="7">
        <v>53</v>
      </c>
      <c r="D314" s="7">
        <v>56</v>
      </c>
      <c r="E314" s="8">
        <f t="shared" si="40"/>
        <v>8.2683307332293288E-2</v>
      </c>
      <c r="F314" s="8">
        <f t="shared" si="41"/>
        <v>0.12147505422993492</v>
      </c>
      <c r="G314" s="8">
        <f t="shared" si="43"/>
        <v>5.6603773584905662E-2</v>
      </c>
      <c r="H314" s="8">
        <f t="shared" si="42"/>
        <v>4.6801872074882997E-3</v>
      </c>
    </row>
    <row r="315" spans="1:8" x14ac:dyDescent="0.2">
      <c r="A315" s="27"/>
      <c r="B315" s="6" t="s">
        <v>297</v>
      </c>
      <c r="C315" s="7">
        <v>0</v>
      </c>
      <c r="D315" s="7">
        <v>0</v>
      </c>
      <c r="E315" s="8" t="str">
        <f t="shared" si="40"/>
        <v/>
      </c>
      <c r="F315" s="8" t="str">
        <f t="shared" si="41"/>
        <v/>
      </c>
      <c r="G315" s="8" t="str">
        <f t="shared" si="43"/>
        <v xml:space="preserve"> </v>
      </c>
      <c r="H315" s="8" t="str">
        <f t="shared" si="42"/>
        <v/>
      </c>
    </row>
    <row r="316" spans="1:8" ht="25.5" x14ac:dyDescent="0.2">
      <c r="A316" s="27"/>
      <c r="B316" s="6" t="s">
        <v>298</v>
      </c>
      <c r="C316" s="7">
        <v>3</v>
      </c>
      <c r="D316" s="7">
        <v>0</v>
      </c>
      <c r="E316" s="8">
        <f t="shared" si="40"/>
        <v>4.6801872074882997E-3</v>
      </c>
      <c r="F316" s="8" t="str">
        <f t="shared" si="41"/>
        <v/>
      </c>
      <c r="G316" s="8">
        <f t="shared" si="43"/>
        <v>-1</v>
      </c>
      <c r="H316" s="8">
        <f t="shared" si="42"/>
        <v>-4.6801872074882997E-3</v>
      </c>
    </row>
    <row r="317" spans="1:8" x14ac:dyDescent="0.2">
      <c r="A317" s="27"/>
      <c r="B317" s="6" t="s">
        <v>299</v>
      </c>
      <c r="C317" s="7">
        <v>8</v>
      </c>
      <c r="D317" s="7">
        <v>2</v>
      </c>
      <c r="E317" s="8">
        <f t="shared" si="40"/>
        <v>1.2480499219968799E-2</v>
      </c>
      <c r="F317" s="8">
        <f t="shared" si="41"/>
        <v>4.3383947939262474E-3</v>
      </c>
      <c r="G317" s="8">
        <f t="shared" si="43"/>
        <v>-0.75</v>
      </c>
      <c r="H317" s="8">
        <f t="shared" si="42"/>
        <v>-9.3603744149765994E-3</v>
      </c>
    </row>
    <row r="318" spans="1:8" x14ac:dyDescent="0.2">
      <c r="A318" s="27"/>
      <c r="B318" s="6" t="s">
        <v>300</v>
      </c>
      <c r="C318" s="7">
        <v>0</v>
      </c>
      <c r="D318" s="7">
        <v>1</v>
      </c>
      <c r="E318" s="8" t="str">
        <f t="shared" si="40"/>
        <v/>
      </c>
      <c r="F318" s="8">
        <f t="shared" si="41"/>
        <v>2.1691973969631237E-3</v>
      </c>
      <c r="G318" s="8">
        <f t="shared" si="43"/>
        <v>1</v>
      </c>
      <c r="H318" s="8" t="str">
        <f t="shared" si="42"/>
        <v/>
      </c>
    </row>
    <row r="319" spans="1:8" x14ac:dyDescent="0.2">
      <c r="A319" s="27"/>
      <c r="B319" s="6" t="s">
        <v>301</v>
      </c>
      <c r="C319" s="7">
        <v>0</v>
      </c>
      <c r="D319" s="7">
        <v>0</v>
      </c>
      <c r="E319" s="8" t="str">
        <f t="shared" si="40"/>
        <v/>
      </c>
      <c r="F319" s="8" t="str">
        <f t="shared" si="41"/>
        <v/>
      </c>
      <c r="G319" s="8" t="str">
        <f t="shared" si="43"/>
        <v xml:space="preserve"> </v>
      </c>
      <c r="H319" s="8" t="str">
        <f t="shared" si="42"/>
        <v/>
      </c>
    </row>
    <row r="320" spans="1:8" x14ac:dyDescent="0.2">
      <c r="A320" s="27"/>
      <c r="B320" s="6" t="s">
        <v>302</v>
      </c>
      <c r="C320" s="7">
        <v>2</v>
      </c>
      <c r="D320" s="7">
        <v>1</v>
      </c>
      <c r="E320" s="8">
        <f t="shared" si="40"/>
        <v>3.1201248049921998E-3</v>
      </c>
      <c r="F320" s="8">
        <f t="shared" si="41"/>
        <v>2.1691973969631237E-3</v>
      </c>
      <c r="G320" s="8">
        <f t="shared" si="43"/>
        <v>-0.5</v>
      </c>
      <c r="H320" s="8">
        <f t="shared" si="42"/>
        <v>-1.5600624024960999E-3</v>
      </c>
    </row>
    <row r="321" spans="1:8" x14ac:dyDescent="0.2">
      <c r="A321" s="27"/>
      <c r="B321" s="6" t="s">
        <v>303</v>
      </c>
      <c r="C321" s="7">
        <v>0</v>
      </c>
      <c r="D321" s="7">
        <v>0</v>
      </c>
      <c r="E321" s="8" t="str">
        <f t="shared" si="40"/>
        <v/>
      </c>
      <c r="F321" s="8" t="str">
        <f t="shared" si="41"/>
        <v/>
      </c>
      <c r="G321" s="8" t="str">
        <f t="shared" si="43"/>
        <v xml:space="preserve"> </v>
      </c>
      <c r="H321" s="8" t="str">
        <f t="shared" si="42"/>
        <v/>
      </c>
    </row>
    <row r="322" spans="1:8" x14ac:dyDescent="0.2">
      <c r="A322" s="27"/>
      <c r="B322" s="6" t="s">
        <v>304</v>
      </c>
      <c r="C322" s="7">
        <v>2</v>
      </c>
      <c r="D322" s="7">
        <v>0</v>
      </c>
      <c r="E322" s="8">
        <f t="shared" si="40"/>
        <v>3.1201248049921998E-3</v>
      </c>
      <c r="F322" s="8" t="str">
        <f t="shared" si="41"/>
        <v/>
      </c>
      <c r="G322" s="8">
        <f t="shared" si="43"/>
        <v>-1</v>
      </c>
      <c r="H322" s="8">
        <f t="shared" si="42"/>
        <v>-3.1201248049921998E-3</v>
      </c>
    </row>
    <row r="323" spans="1:8" x14ac:dyDescent="0.2">
      <c r="A323" s="27"/>
      <c r="B323" s="6" t="s">
        <v>305</v>
      </c>
      <c r="C323" s="7">
        <v>0</v>
      </c>
      <c r="D323" s="7">
        <v>0</v>
      </c>
      <c r="E323" s="8" t="str">
        <f t="shared" si="40"/>
        <v/>
      </c>
      <c r="F323" s="8" t="str">
        <f t="shared" si="41"/>
        <v/>
      </c>
      <c r="G323" s="8" t="str">
        <f t="shared" si="43"/>
        <v xml:space="preserve"> </v>
      </c>
      <c r="H323" s="8" t="str">
        <f t="shared" si="42"/>
        <v/>
      </c>
    </row>
    <row r="324" spans="1:8" ht="25.5" x14ac:dyDescent="0.2">
      <c r="A324" s="27"/>
      <c r="B324" s="6" t="s">
        <v>306</v>
      </c>
      <c r="C324" s="7">
        <v>0</v>
      </c>
      <c r="D324" s="7">
        <v>0</v>
      </c>
      <c r="E324" s="8" t="str">
        <f t="shared" si="40"/>
        <v/>
      </c>
      <c r="F324" s="8" t="str">
        <f t="shared" si="41"/>
        <v/>
      </c>
      <c r="G324" s="8" t="str">
        <f t="shared" si="43"/>
        <v xml:space="preserve"> </v>
      </c>
      <c r="H324" s="8" t="str">
        <f t="shared" si="42"/>
        <v/>
      </c>
    </row>
    <row r="325" spans="1:8" x14ac:dyDescent="0.2">
      <c r="A325" s="27"/>
      <c r="B325" s="6" t="s">
        <v>307</v>
      </c>
      <c r="C325" s="7">
        <v>2</v>
      </c>
      <c r="D325" s="7">
        <v>17</v>
      </c>
      <c r="E325" s="8">
        <f t="shared" si="40"/>
        <v>3.1201248049921998E-3</v>
      </c>
      <c r="F325" s="8">
        <f t="shared" si="41"/>
        <v>3.6876355748373099E-2</v>
      </c>
      <c r="G325" s="8">
        <f t="shared" si="43"/>
        <v>7.5</v>
      </c>
      <c r="H325" s="8">
        <f t="shared" si="42"/>
        <v>2.3400936037441498E-2</v>
      </c>
    </row>
    <row r="326" spans="1:8" x14ac:dyDescent="0.2">
      <c r="A326" s="27"/>
      <c r="B326" s="6" t="s">
        <v>308</v>
      </c>
      <c r="C326" s="7">
        <v>5</v>
      </c>
      <c r="D326" s="7">
        <v>0</v>
      </c>
      <c r="E326" s="8">
        <f t="shared" si="40"/>
        <v>7.8003120124804995E-3</v>
      </c>
      <c r="F326" s="8" t="str">
        <f t="shared" si="41"/>
        <v/>
      </c>
      <c r="G326" s="8">
        <f t="shared" si="43"/>
        <v>-1</v>
      </c>
      <c r="H326" s="8">
        <f t="shared" si="42"/>
        <v>-7.8003120124804995E-3</v>
      </c>
    </row>
    <row r="327" spans="1:8" ht="25.5" x14ac:dyDescent="0.2">
      <c r="A327" s="27"/>
      <c r="B327" s="6" t="s">
        <v>309</v>
      </c>
      <c r="C327" s="7">
        <v>1</v>
      </c>
      <c r="D327" s="7">
        <v>3</v>
      </c>
      <c r="E327" s="8">
        <f t="shared" si="40"/>
        <v>1.5600624024960999E-3</v>
      </c>
      <c r="F327" s="8">
        <f t="shared" si="41"/>
        <v>6.5075921908893707E-3</v>
      </c>
      <c r="G327" s="8">
        <f t="shared" si="43"/>
        <v>2</v>
      </c>
      <c r="H327" s="8">
        <f t="shared" si="42"/>
        <v>3.1201248049921998E-3</v>
      </c>
    </row>
    <row r="328" spans="1:8" x14ac:dyDescent="0.2">
      <c r="A328" s="27"/>
      <c r="B328" s="6" t="s">
        <v>310</v>
      </c>
      <c r="C328" s="7">
        <v>0</v>
      </c>
      <c r="D328" s="7">
        <v>0</v>
      </c>
      <c r="E328" s="8" t="str">
        <f t="shared" si="40"/>
        <v/>
      </c>
      <c r="F328" s="8" t="str">
        <f t="shared" si="41"/>
        <v/>
      </c>
      <c r="G328" s="8" t="str">
        <f t="shared" si="43"/>
        <v xml:space="preserve"> </v>
      </c>
      <c r="H328" s="8" t="str">
        <f t="shared" si="42"/>
        <v/>
      </c>
    </row>
    <row r="329" spans="1:8" x14ac:dyDescent="0.2">
      <c r="A329" s="27"/>
      <c r="B329" s="6" t="s">
        <v>311</v>
      </c>
      <c r="C329" s="7">
        <v>8</v>
      </c>
      <c r="D329" s="7">
        <v>5</v>
      </c>
      <c r="E329" s="8">
        <f t="shared" si="40"/>
        <v>1.2480499219968799E-2</v>
      </c>
      <c r="F329" s="8">
        <f t="shared" si="41"/>
        <v>1.0845986984815618E-2</v>
      </c>
      <c r="G329" s="8">
        <f t="shared" si="43"/>
        <v>-0.375</v>
      </c>
      <c r="H329" s="8">
        <f t="shared" si="42"/>
        <v>-4.6801872074882997E-3</v>
      </c>
    </row>
    <row r="330" spans="1:8" x14ac:dyDescent="0.2">
      <c r="A330" s="27"/>
      <c r="B330" s="6" t="s">
        <v>312</v>
      </c>
      <c r="C330" s="7">
        <v>0</v>
      </c>
      <c r="D330" s="7">
        <v>0</v>
      </c>
      <c r="E330" s="8" t="str">
        <f t="shared" si="40"/>
        <v/>
      </c>
      <c r="F330" s="8" t="str">
        <f t="shared" si="41"/>
        <v/>
      </c>
      <c r="G330" s="8" t="str">
        <f t="shared" si="43"/>
        <v xml:space="preserve"> </v>
      </c>
      <c r="H330" s="8" t="str">
        <f t="shared" si="42"/>
        <v/>
      </c>
    </row>
    <row r="331" spans="1:8" ht="25.5" x14ac:dyDescent="0.2">
      <c r="A331" s="27"/>
      <c r="B331" s="6" t="s">
        <v>313</v>
      </c>
      <c r="C331" s="7">
        <v>45</v>
      </c>
      <c r="D331" s="7">
        <v>11</v>
      </c>
      <c r="E331" s="8">
        <f t="shared" si="40"/>
        <v>7.0202808112324488E-2</v>
      </c>
      <c r="F331" s="8">
        <f t="shared" si="41"/>
        <v>2.3861171366594359E-2</v>
      </c>
      <c r="G331" s="8">
        <f t="shared" si="43"/>
        <v>-0.75555555555555554</v>
      </c>
      <c r="H331" s="8">
        <f t="shared" si="42"/>
        <v>-5.304212168486739E-2</v>
      </c>
    </row>
    <row r="332" spans="1:8" x14ac:dyDescent="0.2">
      <c r="A332" s="27"/>
      <c r="B332" s="6" t="s">
        <v>314</v>
      </c>
      <c r="C332" s="7">
        <v>0</v>
      </c>
      <c r="D332" s="7">
        <v>0</v>
      </c>
      <c r="E332" s="8" t="str">
        <f t="shared" si="40"/>
        <v/>
      </c>
      <c r="F332" s="8" t="str">
        <f t="shared" si="41"/>
        <v/>
      </c>
      <c r="G332" s="8" t="str">
        <f t="shared" si="43"/>
        <v xml:space="preserve"> </v>
      </c>
      <c r="H332" s="8" t="str">
        <f t="shared" si="42"/>
        <v/>
      </c>
    </row>
    <row r="333" spans="1:8" ht="25.5" x14ac:dyDescent="0.2">
      <c r="A333" s="27"/>
      <c r="B333" s="6" t="s">
        <v>315</v>
      </c>
      <c r="C333" s="7">
        <v>1</v>
      </c>
      <c r="D333" s="7">
        <v>0</v>
      </c>
      <c r="E333" s="8">
        <f t="shared" si="40"/>
        <v>1.5600624024960999E-3</v>
      </c>
      <c r="F333" s="8" t="str">
        <f t="shared" si="41"/>
        <v/>
      </c>
      <c r="G333" s="8">
        <f t="shared" si="43"/>
        <v>-1</v>
      </c>
      <c r="H333" s="8">
        <f t="shared" si="42"/>
        <v>-1.5600624024960999E-3</v>
      </c>
    </row>
    <row r="334" spans="1:8" x14ac:dyDescent="0.2">
      <c r="A334" s="27"/>
      <c r="B334" s="6" t="s">
        <v>316</v>
      </c>
      <c r="C334" s="7">
        <v>0</v>
      </c>
      <c r="D334" s="7">
        <v>12</v>
      </c>
      <c r="E334" s="8" t="str">
        <f t="shared" si="40"/>
        <v/>
      </c>
      <c r="F334" s="8">
        <f t="shared" si="41"/>
        <v>2.6030368763557483E-2</v>
      </c>
      <c r="G334" s="8">
        <f t="shared" si="43"/>
        <v>1</v>
      </c>
      <c r="H334" s="8" t="str">
        <f t="shared" si="42"/>
        <v/>
      </c>
    </row>
    <row r="335" spans="1:8" ht="25.5" x14ac:dyDescent="0.2">
      <c r="A335" s="27"/>
      <c r="B335" s="6" t="s">
        <v>317</v>
      </c>
      <c r="C335" s="7">
        <v>1</v>
      </c>
      <c r="D335" s="7">
        <v>1</v>
      </c>
      <c r="E335" s="8">
        <f t="shared" si="40"/>
        <v>1.5600624024960999E-3</v>
      </c>
      <c r="F335" s="8">
        <f t="shared" si="41"/>
        <v>2.1691973969631237E-3</v>
      </c>
      <c r="G335" s="8">
        <f t="shared" si="43"/>
        <v>0</v>
      </c>
      <c r="H335" s="8">
        <f t="shared" si="42"/>
        <v>0</v>
      </c>
    </row>
    <row r="336" spans="1:8" ht="25.5" x14ac:dyDescent="0.2">
      <c r="A336" s="27"/>
      <c r="B336" s="6" t="s">
        <v>318</v>
      </c>
      <c r="C336" s="7">
        <v>1</v>
      </c>
      <c r="D336" s="7">
        <v>0</v>
      </c>
      <c r="E336" s="8">
        <f t="shared" si="40"/>
        <v>1.5600624024960999E-3</v>
      </c>
      <c r="F336" s="8" t="str">
        <f t="shared" si="41"/>
        <v/>
      </c>
      <c r="G336" s="8">
        <f t="shared" si="43"/>
        <v>-1</v>
      </c>
      <c r="H336" s="8">
        <f t="shared" si="42"/>
        <v>-1.5600624024960999E-3</v>
      </c>
    </row>
    <row r="337" spans="1:8" ht="25.5" x14ac:dyDescent="0.2">
      <c r="A337" s="27"/>
      <c r="B337" s="6" t="s">
        <v>319</v>
      </c>
      <c r="C337" s="7">
        <v>0</v>
      </c>
      <c r="D337" s="7">
        <v>0</v>
      </c>
      <c r="E337" s="8" t="str">
        <f t="shared" si="40"/>
        <v/>
      </c>
      <c r="F337" s="8" t="str">
        <f t="shared" si="41"/>
        <v/>
      </c>
      <c r="G337" s="8" t="str">
        <f t="shared" si="43"/>
        <v xml:space="preserve"> </v>
      </c>
      <c r="H337" s="8" t="str">
        <f t="shared" si="42"/>
        <v/>
      </c>
    </row>
    <row r="338" spans="1:8" ht="25.5" x14ac:dyDescent="0.2">
      <c r="A338" s="27"/>
      <c r="B338" s="6" t="s">
        <v>320</v>
      </c>
      <c r="C338" s="7">
        <v>2</v>
      </c>
      <c r="D338" s="7">
        <v>0</v>
      </c>
      <c r="E338" s="8">
        <f t="shared" si="40"/>
        <v>3.1201248049921998E-3</v>
      </c>
      <c r="F338" s="8" t="str">
        <f t="shared" si="41"/>
        <v/>
      </c>
      <c r="G338" s="8">
        <f t="shared" si="43"/>
        <v>-1</v>
      </c>
      <c r="H338" s="8">
        <f t="shared" si="42"/>
        <v>-3.1201248049921998E-3</v>
      </c>
    </row>
    <row r="339" spans="1:8" x14ac:dyDescent="0.2">
      <c r="A339" s="27"/>
      <c r="B339" s="6" t="s">
        <v>321</v>
      </c>
      <c r="C339" s="7">
        <v>0</v>
      </c>
      <c r="D339" s="7">
        <v>0</v>
      </c>
      <c r="E339" s="8" t="str">
        <f t="shared" si="40"/>
        <v/>
      </c>
      <c r="F339" s="8" t="str">
        <f t="shared" si="41"/>
        <v/>
      </c>
      <c r="G339" s="8" t="str">
        <f t="shared" si="43"/>
        <v xml:space="preserve"> </v>
      </c>
      <c r="H339" s="8" t="str">
        <f t="shared" si="42"/>
        <v/>
      </c>
    </row>
    <row r="340" spans="1:8" ht="25.5" x14ac:dyDescent="0.2">
      <c r="A340" s="27"/>
      <c r="B340" s="6" t="s">
        <v>322</v>
      </c>
      <c r="C340" s="7">
        <v>1</v>
      </c>
      <c r="D340" s="7">
        <v>0</v>
      </c>
      <c r="E340" s="8">
        <f t="shared" si="40"/>
        <v>1.5600624024960999E-3</v>
      </c>
      <c r="F340" s="8" t="str">
        <f t="shared" si="41"/>
        <v/>
      </c>
      <c r="G340" s="8">
        <f t="shared" si="43"/>
        <v>-1</v>
      </c>
      <c r="H340" s="8">
        <f t="shared" si="42"/>
        <v>-1.5600624024960999E-3</v>
      </c>
    </row>
    <row r="341" spans="1:8" x14ac:dyDescent="0.2">
      <c r="A341" s="27"/>
      <c r="B341" s="6" t="s">
        <v>323</v>
      </c>
      <c r="C341" s="7">
        <v>0</v>
      </c>
      <c r="D341" s="7">
        <v>0</v>
      </c>
      <c r="E341" s="8" t="str">
        <f t="shared" ref="E341:E356" si="44">+IF(C341=0,"",C341/C$181)</f>
        <v/>
      </c>
      <c r="F341" s="8" t="str">
        <f t="shared" ref="F341:F356" si="45">+IF(D341=0,"",D341/D$181)</f>
        <v/>
      </c>
      <c r="G341" s="8" t="str">
        <f t="shared" si="43"/>
        <v xml:space="preserve"> </v>
      </c>
      <c r="H341" s="8" t="str">
        <f t="shared" ref="H341:H356" si="46">+IF(OR(AND(E341=""),(G341="")),"",E341*G341)</f>
        <v/>
      </c>
    </row>
    <row r="342" spans="1:8" ht="15.75" customHeight="1" x14ac:dyDescent="0.2">
      <c r="A342" s="27"/>
      <c r="B342" s="6" t="s">
        <v>324</v>
      </c>
      <c r="C342" s="7">
        <v>0</v>
      </c>
      <c r="D342" s="7">
        <v>0</v>
      </c>
      <c r="E342" s="8" t="str">
        <f t="shared" si="44"/>
        <v/>
      </c>
      <c r="F342" s="8" t="str">
        <f t="shared" si="45"/>
        <v/>
      </c>
      <c r="G342" s="8" t="str">
        <f t="shared" ref="G342:G356" si="47">+IF(AND(C342=0,D342=0)," ",IF(C342=0,1,IF(D342=0,-1,(D342-C342)/C342)))</f>
        <v xml:space="preserve"> </v>
      </c>
      <c r="H342" s="8" t="str">
        <f t="shared" si="46"/>
        <v/>
      </c>
    </row>
    <row r="343" spans="1:8" x14ac:dyDescent="0.2">
      <c r="A343" s="27"/>
      <c r="B343" s="6" t="s">
        <v>325</v>
      </c>
      <c r="C343" s="7">
        <v>0</v>
      </c>
      <c r="D343" s="7">
        <v>0</v>
      </c>
      <c r="E343" s="8" t="str">
        <f t="shared" si="44"/>
        <v/>
      </c>
      <c r="F343" s="8" t="str">
        <f t="shared" si="45"/>
        <v/>
      </c>
      <c r="G343" s="8" t="str">
        <f t="shared" si="47"/>
        <v xml:space="preserve"> </v>
      </c>
      <c r="H343" s="8" t="str">
        <f t="shared" si="46"/>
        <v/>
      </c>
    </row>
    <row r="344" spans="1:8" x14ac:dyDescent="0.2">
      <c r="A344" s="27"/>
      <c r="B344" s="6" t="s">
        <v>326</v>
      </c>
      <c r="C344" s="7">
        <v>0</v>
      </c>
      <c r="D344" s="7">
        <v>0</v>
      </c>
      <c r="E344" s="8" t="str">
        <f t="shared" si="44"/>
        <v/>
      </c>
      <c r="F344" s="8" t="str">
        <f t="shared" si="45"/>
        <v/>
      </c>
      <c r="G344" s="8" t="str">
        <f t="shared" si="47"/>
        <v xml:space="preserve"> </v>
      </c>
      <c r="H344" s="8" t="str">
        <f t="shared" si="46"/>
        <v/>
      </c>
    </row>
    <row r="345" spans="1:8" ht="25.5" x14ac:dyDescent="0.2">
      <c r="A345" s="27"/>
      <c r="B345" s="6" t="s">
        <v>327</v>
      </c>
      <c r="C345" s="7">
        <v>0</v>
      </c>
      <c r="D345" s="7">
        <v>0</v>
      </c>
      <c r="E345" s="8" t="str">
        <f t="shared" si="44"/>
        <v/>
      </c>
      <c r="F345" s="8" t="str">
        <f t="shared" si="45"/>
        <v/>
      </c>
      <c r="G345" s="8" t="str">
        <f t="shared" si="47"/>
        <v xml:space="preserve"> </v>
      </c>
      <c r="H345" s="8" t="str">
        <f t="shared" si="46"/>
        <v/>
      </c>
    </row>
    <row r="346" spans="1:8" ht="25.5" x14ac:dyDescent="0.2">
      <c r="A346" s="27"/>
      <c r="B346" s="6" t="s">
        <v>328</v>
      </c>
      <c r="C346" s="7">
        <v>0</v>
      </c>
      <c r="D346" s="7">
        <v>0</v>
      </c>
      <c r="E346" s="8" t="str">
        <f t="shared" si="44"/>
        <v/>
      </c>
      <c r="F346" s="8" t="str">
        <f t="shared" si="45"/>
        <v/>
      </c>
      <c r="G346" s="8" t="str">
        <f t="shared" si="47"/>
        <v xml:space="preserve"> </v>
      </c>
      <c r="H346" s="8" t="str">
        <f t="shared" si="46"/>
        <v/>
      </c>
    </row>
    <row r="347" spans="1:8" ht="25.5" x14ac:dyDescent="0.2">
      <c r="A347" s="27"/>
      <c r="B347" s="6" t="s">
        <v>329</v>
      </c>
      <c r="C347" s="7">
        <v>0</v>
      </c>
      <c r="D347" s="7">
        <v>0</v>
      </c>
      <c r="E347" s="8" t="str">
        <f t="shared" si="44"/>
        <v/>
      </c>
      <c r="F347" s="8" t="str">
        <f t="shared" si="45"/>
        <v/>
      </c>
      <c r="G347" s="8" t="str">
        <f t="shared" si="47"/>
        <v xml:space="preserve"> </v>
      </c>
      <c r="H347" s="8" t="str">
        <f t="shared" si="46"/>
        <v/>
      </c>
    </row>
    <row r="348" spans="1:8" ht="25.5" x14ac:dyDescent="0.2">
      <c r="A348" s="27"/>
      <c r="B348" s="6" t="s">
        <v>330</v>
      </c>
      <c r="C348" s="7">
        <v>0</v>
      </c>
      <c r="D348" s="7">
        <v>0</v>
      </c>
      <c r="E348" s="8" t="str">
        <f t="shared" si="44"/>
        <v/>
      </c>
      <c r="F348" s="8" t="str">
        <f t="shared" si="45"/>
        <v/>
      </c>
      <c r="G348" s="8" t="str">
        <f t="shared" si="47"/>
        <v xml:space="preserve"> </v>
      </c>
      <c r="H348" s="8" t="str">
        <f t="shared" si="46"/>
        <v/>
      </c>
    </row>
    <row r="349" spans="1:8" x14ac:dyDescent="0.2">
      <c r="A349" s="27"/>
      <c r="B349" s="6" t="s">
        <v>331</v>
      </c>
      <c r="C349" s="7">
        <v>0</v>
      </c>
      <c r="D349" s="7">
        <v>1</v>
      </c>
      <c r="E349" s="8" t="str">
        <f t="shared" si="44"/>
        <v/>
      </c>
      <c r="F349" s="8">
        <f t="shared" si="45"/>
        <v>2.1691973969631237E-3</v>
      </c>
      <c r="G349" s="8">
        <f t="shared" si="47"/>
        <v>1</v>
      </c>
      <c r="H349" s="8" t="str">
        <f t="shared" si="46"/>
        <v/>
      </c>
    </row>
    <row r="350" spans="1:8" ht="25.5" x14ac:dyDescent="0.2">
      <c r="A350" s="27"/>
      <c r="B350" s="6" t="s">
        <v>332</v>
      </c>
      <c r="C350" s="7">
        <v>0</v>
      </c>
      <c r="D350" s="7">
        <v>0</v>
      </c>
      <c r="E350" s="8" t="str">
        <f t="shared" si="44"/>
        <v/>
      </c>
      <c r="F350" s="8" t="str">
        <f t="shared" si="45"/>
        <v/>
      </c>
      <c r="G350" s="8" t="str">
        <f t="shared" si="47"/>
        <v xml:space="preserve"> </v>
      </c>
      <c r="H350" s="8" t="str">
        <f t="shared" si="46"/>
        <v/>
      </c>
    </row>
    <row r="351" spans="1:8" x14ac:dyDescent="0.2">
      <c r="A351" s="27"/>
      <c r="B351" s="6" t="s">
        <v>333</v>
      </c>
      <c r="C351" s="7">
        <v>0</v>
      </c>
      <c r="D351" s="7">
        <v>0</v>
      </c>
      <c r="E351" s="8" t="str">
        <f t="shared" si="44"/>
        <v/>
      </c>
      <c r="F351" s="8" t="str">
        <f t="shared" si="45"/>
        <v/>
      </c>
      <c r="G351" s="8" t="str">
        <f t="shared" si="47"/>
        <v xml:space="preserve"> </v>
      </c>
      <c r="H351" s="8" t="str">
        <f t="shared" si="46"/>
        <v/>
      </c>
    </row>
    <row r="352" spans="1:8" ht="25.5" x14ac:dyDescent="0.2">
      <c r="A352" s="27"/>
      <c r="B352" s="6" t="s">
        <v>334</v>
      </c>
      <c r="C352" s="7">
        <v>0</v>
      </c>
      <c r="D352" s="7">
        <v>0</v>
      </c>
      <c r="E352" s="8" t="str">
        <f t="shared" si="44"/>
        <v/>
      </c>
      <c r="F352" s="8" t="str">
        <f t="shared" si="45"/>
        <v/>
      </c>
      <c r="G352" s="8" t="str">
        <f t="shared" si="47"/>
        <v xml:space="preserve"> </v>
      </c>
      <c r="H352" s="8" t="str">
        <f t="shared" si="46"/>
        <v/>
      </c>
    </row>
    <row r="353" spans="1:8" ht="25.5" x14ac:dyDescent="0.2">
      <c r="A353" s="27"/>
      <c r="B353" s="6" t="s">
        <v>335</v>
      </c>
      <c r="C353" s="7">
        <v>0</v>
      </c>
      <c r="D353" s="7">
        <v>0</v>
      </c>
      <c r="E353" s="8" t="str">
        <f t="shared" si="44"/>
        <v/>
      </c>
      <c r="F353" s="8" t="str">
        <f t="shared" si="45"/>
        <v/>
      </c>
      <c r="G353" s="8" t="str">
        <f t="shared" si="47"/>
        <v xml:space="preserve"> </v>
      </c>
      <c r="H353" s="8" t="str">
        <f t="shared" si="46"/>
        <v/>
      </c>
    </row>
    <row r="354" spans="1:8" x14ac:dyDescent="0.2">
      <c r="A354" s="27"/>
      <c r="B354" s="6" t="s">
        <v>336</v>
      </c>
      <c r="C354" s="7">
        <v>0</v>
      </c>
      <c r="D354" s="7">
        <v>0</v>
      </c>
      <c r="E354" s="8" t="str">
        <f t="shared" si="44"/>
        <v/>
      </c>
      <c r="F354" s="8" t="str">
        <f t="shared" si="45"/>
        <v/>
      </c>
      <c r="G354" s="8" t="str">
        <f t="shared" si="47"/>
        <v xml:space="preserve"> </v>
      </c>
      <c r="H354" s="8" t="str">
        <f t="shared" si="46"/>
        <v/>
      </c>
    </row>
    <row r="355" spans="1:8" x14ac:dyDescent="0.2">
      <c r="A355" s="27"/>
      <c r="B355" s="6" t="s">
        <v>337</v>
      </c>
      <c r="C355" s="7">
        <v>0</v>
      </c>
      <c r="D355" s="7">
        <v>0</v>
      </c>
      <c r="E355" s="8" t="str">
        <f t="shared" si="44"/>
        <v/>
      </c>
      <c r="F355" s="8" t="str">
        <f t="shared" si="45"/>
        <v/>
      </c>
      <c r="G355" s="8" t="str">
        <f t="shared" si="47"/>
        <v xml:space="preserve"> </v>
      </c>
      <c r="H355" s="8" t="str">
        <f t="shared" si="46"/>
        <v/>
      </c>
    </row>
    <row r="356" spans="1:8" ht="25.5" x14ac:dyDescent="0.2">
      <c r="A356" s="27"/>
      <c r="B356" s="6" t="s">
        <v>338</v>
      </c>
      <c r="C356" s="7">
        <v>0</v>
      </c>
      <c r="D356" s="7">
        <v>0</v>
      </c>
      <c r="E356" s="8" t="str">
        <f t="shared" si="44"/>
        <v/>
      </c>
      <c r="F356" s="8" t="str">
        <f t="shared" si="45"/>
        <v/>
      </c>
      <c r="G356" s="8" t="str">
        <f t="shared" si="47"/>
        <v xml:space="preserve"> </v>
      </c>
      <c r="H356" s="8" t="str">
        <f t="shared" si="46"/>
        <v/>
      </c>
    </row>
    <row r="357" spans="1:8" x14ac:dyDescent="0.2">
      <c r="A357" s="26"/>
    </row>
    <row r="358" spans="1:8" x14ac:dyDescent="0.2">
      <c r="A358" s="26"/>
    </row>
    <row r="359" spans="1:8" ht="15.75" thickBot="1" x14ac:dyDescent="0.25">
      <c r="A359" s="26"/>
    </row>
    <row r="360" spans="1:8" ht="29.25" customHeight="1" thickBot="1" x14ac:dyDescent="0.25">
      <c r="A360" s="27"/>
      <c r="B360" s="28" t="s">
        <v>2</v>
      </c>
      <c r="C360" s="30" t="s">
        <v>12</v>
      </c>
      <c r="D360" s="38"/>
      <c r="E360" s="30" t="s">
        <v>4</v>
      </c>
      <c r="F360" s="31"/>
      <c r="G360" s="39" t="s">
        <v>13</v>
      </c>
      <c r="H360" s="39" t="s">
        <v>5</v>
      </c>
    </row>
    <row r="361" spans="1:8" ht="15.75" thickBot="1" x14ac:dyDescent="0.25">
      <c r="A361" s="27"/>
      <c r="B361" s="29"/>
      <c r="C361" s="10">
        <v>2022</v>
      </c>
      <c r="D361" s="10">
        <v>2023</v>
      </c>
      <c r="E361" s="10">
        <v>2022</v>
      </c>
      <c r="F361" s="10">
        <v>2023</v>
      </c>
      <c r="G361" s="29"/>
      <c r="H361" s="29"/>
    </row>
    <row r="362" spans="1:8" ht="15.75" thickBot="1" x14ac:dyDescent="0.25">
      <c r="A362" s="27"/>
      <c r="B362" s="9" t="s">
        <v>9</v>
      </c>
      <c r="C362" s="11">
        <f>SUM(C363:C595)</f>
        <v>3396</v>
      </c>
      <c r="D362" s="11">
        <f>SUM(D363:D595)</f>
        <v>1949</v>
      </c>
      <c r="E362" s="25">
        <f t="shared" ref="E362:E425" si="48">+IF(C362=0,"",C362/C$362)</f>
        <v>1</v>
      </c>
      <c r="F362" s="25">
        <f t="shared" ref="F362:F425" si="49">+IF(D362=0,"",D362/D$362)</f>
        <v>1</v>
      </c>
      <c r="G362" s="25">
        <f>+IF(AND(C362=0,D362=0),"",IF(C362=0,1,IF(D362=0,-1,(D362-C362)/C362)))</f>
        <v>-0.42608951707891635</v>
      </c>
      <c r="H362" s="25">
        <f t="shared" ref="H362:H425" si="50">+IF(OR(AND(E362=""),(G362="")),"",E362*G362)</f>
        <v>-0.42608951707891635</v>
      </c>
    </row>
    <row r="363" spans="1:8" x14ac:dyDescent="0.2">
      <c r="A363" s="27"/>
      <c r="B363" s="6" t="s">
        <v>339</v>
      </c>
      <c r="C363" s="7">
        <v>8</v>
      </c>
      <c r="D363" s="7">
        <v>1</v>
      </c>
      <c r="E363" s="8">
        <f t="shared" si="48"/>
        <v>2.3557126030624262E-3</v>
      </c>
      <c r="F363" s="8">
        <f t="shared" si="49"/>
        <v>5.1308363263211901E-4</v>
      </c>
      <c r="G363" s="8">
        <f t="shared" ref="G363:G426" si="51">+IF(AND(C363=0,D363=0)," ",IF(C363=0,1,IF(D363=0,-1,(D363-C363)/C363)))</f>
        <v>-0.875</v>
      </c>
      <c r="H363" s="8">
        <f t="shared" si="50"/>
        <v>-2.061248527679623E-3</v>
      </c>
    </row>
    <row r="364" spans="1:8" x14ac:dyDescent="0.2">
      <c r="A364" s="27"/>
      <c r="B364" s="6" t="s">
        <v>340</v>
      </c>
      <c r="C364" s="7">
        <v>7</v>
      </c>
      <c r="D364" s="7">
        <v>5</v>
      </c>
      <c r="E364" s="8">
        <f t="shared" si="48"/>
        <v>2.061248527679623E-3</v>
      </c>
      <c r="F364" s="8">
        <f t="shared" si="49"/>
        <v>2.5654181631605951E-3</v>
      </c>
      <c r="G364" s="8">
        <f t="shared" si="51"/>
        <v>-0.2857142857142857</v>
      </c>
      <c r="H364" s="8">
        <f t="shared" si="50"/>
        <v>-5.8892815076560655E-4</v>
      </c>
    </row>
    <row r="365" spans="1:8" x14ac:dyDescent="0.2">
      <c r="A365" s="27"/>
      <c r="B365" s="6" t="s">
        <v>341</v>
      </c>
      <c r="C365" s="7">
        <v>41</v>
      </c>
      <c r="D365" s="7">
        <v>2</v>
      </c>
      <c r="E365" s="8">
        <f t="shared" si="48"/>
        <v>1.2073027090694936E-2</v>
      </c>
      <c r="F365" s="8">
        <f t="shared" si="49"/>
        <v>1.026167265264238E-3</v>
      </c>
      <c r="G365" s="8">
        <f t="shared" si="51"/>
        <v>-0.95121951219512191</v>
      </c>
      <c r="H365" s="8">
        <f t="shared" si="50"/>
        <v>-1.1484098939929329E-2</v>
      </c>
    </row>
    <row r="366" spans="1:8" x14ac:dyDescent="0.2">
      <c r="A366" s="27"/>
      <c r="B366" s="6" t="s">
        <v>342</v>
      </c>
      <c r="C366" s="7">
        <v>0</v>
      </c>
      <c r="D366" s="7">
        <v>0</v>
      </c>
      <c r="E366" s="8" t="str">
        <f t="shared" si="48"/>
        <v/>
      </c>
      <c r="F366" s="8" t="str">
        <f t="shared" si="49"/>
        <v/>
      </c>
      <c r="G366" s="8" t="str">
        <f t="shared" si="51"/>
        <v xml:space="preserve"> </v>
      </c>
      <c r="H366" s="8" t="str">
        <f t="shared" si="50"/>
        <v/>
      </c>
    </row>
    <row r="367" spans="1:8" x14ac:dyDescent="0.2">
      <c r="A367" s="27"/>
      <c r="B367" s="6" t="s">
        <v>343</v>
      </c>
      <c r="C367" s="7">
        <v>0</v>
      </c>
      <c r="D367" s="7">
        <v>0</v>
      </c>
      <c r="E367" s="8" t="str">
        <f t="shared" si="48"/>
        <v/>
      </c>
      <c r="F367" s="8" t="str">
        <f t="shared" si="49"/>
        <v/>
      </c>
      <c r="G367" s="8" t="str">
        <f t="shared" si="51"/>
        <v xml:space="preserve"> </v>
      </c>
      <c r="H367" s="8" t="str">
        <f t="shared" si="50"/>
        <v/>
      </c>
    </row>
    <row r="368" spans="1:8" x14ac:dyDescent="0.2">
      <c r="A368" s="27"/>
      <c r="B368" s="6" t="s">
        <v>344</v>
      </c>
      <c r="C368" s="7">
        <v>32</v>
      </c>
      <c r="D368" s="7">
        <v>23</v>
      </c>
      <c r="E368" s="8">
        <f t="shared" si="48"/>
        <v>9.4228504122497048E-3</v>
      </c>
      <c r="F368" s="8">
        <f t="shared" si="49"/>
        <v>1.1800923550538737E-2</v>
      </c>
      <c r="G368" s="8">
        <f t="shared" si="51"/>
        <v>-0.28125</v>
      </c>
      <c r="H368" s="8">
        <f t="shared" si="50"/>
        <v>-2.6501766784452294E-3</v>
      </c>
    </row>
    <row r="369" spans="1:8" x14ac:dyDescent="0.2">
      <c r="A369" s="27"/>
      <c r="B369" s="6" t="s">
        <v>345</v>
      </c>
      <c r="C369" s="7">
        <v>3</v>
      </c>
      <c r="D369" s="7">
        <v>1</v>
      </c>
      <c r="E369" s="8">
        <f t="shared" si="48"/>
        <v>8.8339222614840988E-4</v>
      </c>
      <c r="F369" s="8">
        <f t="shared" si="49"/>
        <v>5.1308363263211901E-4</v>
      </c>
      <c r="G369" s="8">
        <f t="shared" si="51"/>
        <v>-0.66666666666666663</v>
      </c>
      <c r="H369" s="8">
        <f t="shared" si="50"/>
        <v>-5.8892815076560655E-4</v>
      </c>
    </row>
    <row r="370" spans="1:8" x14ac:dyDescent="0.2">
      <c r="A370" s="27"/>
      <c r="B370" s="6" t="s">
        <v>346</v>
      </c>
      <c r="C370" s="7">
        <v>0</v>
      </c>
      <c r="D370" s="7">
        <v>0</v>
      </c>
      <c r="E370" s="8" t="str">
        <f t="shared" si="48"/>
        <v/>
      </c>
      <c r="F370" s="8" t="str">
        <f t="shared" si="49"/>
        <v/>
      </c>
      <c r="G370" s="8" t="str">
        <f t="shared" si="51"/>
        <v xml:space="preserve"> </v>
      </c>
      <c r="H370" s="8" t="str">
        <f t="shared" si="50"/>
        <v/>
      </c>
    </row>
    <row r="371" spans="1:8" x14ac:dyDescent="0.2">
      <c r="A371" s="27"/>
      <c r="B371" s="6" t="s">
        <v>347</v>
      </c>
      <c r="C371" s="7">
        <v>14</v>
      </c>
      <c r="D371" s="7">
        <v>4</v>
      </c>
      <c r="E371" s="8">
        <f t="shared" si="48"/>
        <v>4.122497055359246E-3</v>
      </c>
      <c r="F371" s="8">
        <f t="shared" si="49"/>
        <v>2.052334530528476E-3</v>
      </c>
      <c r="G371" s="8">
        <f t="shared" si="51"/>
        <v>-0.7142857142857143</v>
      </c>
      <c r="H371" s="8">
        <f t="shared" si="50"/>
        <v>-2.9446407538280331E-3</v>
      </c>
    </row>
    <row r="372" spans="1:8" x14ac:dyDescent="0.2">
      <c r="A372" s="27"/>
      <c r="B372" s="6" t="s">
        <v>348</v>
      </c>
      <c r="C372" s="7">
        <v>2</v>
      </c>
      <c r="D372" s="7">
        <v>4</v>
      </c>
      <c r="E372" s="8">
        <f t="shared" si="48"/>
        <v>5.8892815076560655E-4</v>
      </c>
      <c r="F372" s="8">
        <f t="shared" si="49"/>
        <v>2.052334530528476E-3</v>
      </c>
      <c r="G372" s="8">
        <f t="shared" si="51"/>
        <v>1</v>
      </c>
      <c r="H372" s="8">
        <f t="shared" si="50"/>
        <v>5.8892815076560655E-4</v>
      </c>
    </row>
    <row r="373" spans="1:8" x14ac:dyDescent="0.2">
      <c r="A373" s="27"/>
      <c r="B373" s="6" t="s">
        <v>349</v>
      </c>
      <c r="C373" s="7">
        <v>0</v>
      </c>
      <c r="D373" s="7">
        <v>1</v>
      </c>
      <c r="E373" s="8" t="str">
        <f t="shared" si="48"/>
        <v/>
      </c>
      <c r="F373" s="8">
        <f t="shared" si="49"/>
        <v>5.1308363263211901E-4</v>
      </c>
      <c r="G373" s="8">
        <f t="shared" si="51"/>
        <v>1</v>
      </c>
      <c r="H373" s="8" t="str">
        <f t="shared" si="50"/>
        <v/>
      </c>
    </row>
    <row r="374" spans="1:8" x14ac:dyDescent="0.2">
      <c r="A374" s="27"/>
      <c r="B374" s="6" t="s">
        <v>350</v>
      </c>
      <c r="C374" s="7">
        <v>58</v>
      </c>
      <c r="D374" s="7">
        <v>19</v>
      </c>
      <c r="E374" s="8">
        <f t="shared" si="48"/>
        <v>1.7078916372202591E-2</v>
      </c>
      <c r="F374" s="8">
        <f t="shared" si="49"/>
        <v>9.748589020010261E-3</v>
      </c>
      <c r="G374" s="8">
        <f t="shared" si="51"/>
        <v>-0.67241379310344829</v>
      </c>
      <c r="H374" s="8">
        <f t="shared" si="50"/>
        <v>-1.1484098939929329E-2</v>
      </c>
    </row>
    <row r="375" spans="1:8" x14ac:dyDescent="0.2">
      <c r="A375" s="27"/>
      <c r="B375" s="6" t="s">
        <v>351</v>
      </c>
      <c r="C375" s="7">
        <v>4</v>
      </c>
      <c r="D375" s="7">
        <v>4</v>
      </c>
      <c r="E375" s="8">
        <f t="shared" si="48"/>
        <v>1.1778563015312131E-3</v>
      </c>
      <c r="F375" s="8">
        <f t="shared" si="49"/>
        <v>2.052334530528476E-3</v>
      </c>
      <c r="G375" s="8">
        <f t="shared" si="51"/>
        <v>0</v>
      </c>
      <c r="H375" s="8">
        <f t="shared" si="50"/>
        <v>0</v>
      </c>
    </row>
    <row r="376" spans="1:8" x14ac:dyDescent="0.2">
      <c r="A376" s="27"/>
      <c r="B376" s="6" t="s">
        <v>352</v>
      </c>
      <c r="C376" s="7">
        <v>0</v>
      </c>
      <c r="D376" s="7">
        <v>0</v>
      </c>
      <c r="E376" s="8" t="str">
        <f t="shared" si="48"/>
        <v/>
      </c>
      <c r="F376" s="8" t="str">
        <f t="shared" si="49"/>
        <v/>
      </c>
      <c r="G376" s="8" t="str">
        <f t="shared" si="51"/>
        <v xml:space="preserve"> </v>
      </c>
      <c r="H376" s="8" t="str">
        <f t="shared" si="50"/>
        <v/>
      </c>
    </row>
    <row r="377" spans="1:8" x14ac:dyDescent="0.2">
      <c r="A377" s="27"/>
      <c r="B377" s="6" t="s">
        <v>353</v>
      </c>
      <c r="C377" s="7">
        <v>32</v>
      </c>
      <c r="D377" s="7">
        <v>0</v>
      </c>
      <c r="E377" s="8">
        <f t="shared" si="48"/>
        <v>9.4228504122497048E-3</v>
      </c>
      <c r="F377" s="8" t="str">
        <f t="shared" si="49"/>
        <v/>
      </c>
      <c r="G377" s="8">
        <f t="shared" si="51"/>
        <v>-1</v>
      </c>
      <c r="H377" s="8">
        <f t="shared" si="50"/>
        <v>-9.4228504122497048E-3</v>
      </c>
    </row>
    <row r="378" spans="1:8" x14ac:dyDescent="0.2">
      <c r="A378" s="27"/>
      <c r="B378" s="6" t="s">
        <v>354</v>
      </c>
      <c r="C378" s="7">
        <v>1</v>
      </c>
      <c r="D378" s="7">
        <v>1</v>
      </c>
      <c r="E378" s="8">
        <f t="shared" si="48"/>
        <v>2.9446407538280328E-4</v>
      </c>
      <c r="F378" s="8">
        <f t="shared" si="49"/>
        <v>5.1308363263211901E-4</v>
      </c>
      <c r="G378" s="8">
        <f t="shared" si="51"/>
        <v>0</v>
      </c>
      <c r="H378" s="8">
        <f t="shared" si="50"/>
        <v>0</v>
      </c>
    </row>
    <row r="379" spans="1:8" x14ac:dyDescent="0.2">
      <c r="A379" s="27"/>
      <c r="B379" s="6" t="s">
        <v>355</v>
      </c>
      <c r="C379" s="7">
        <v>0</v>
      </c>
      <c r="D379" s="7">
        <v>0</v>
      </c>
      <c r="E379" s="8" t="str">
        <f t="shared" si="48"/>
        <v/>
      </c>
      <c r="F379" s="8" t="str">
        <f t="shared" si="49"/>
        <v/>
      </c>
      <c r="G379" s="8" t="str">
        <f t="shared" si="51"/>
        <v xml:space="preserve"> </v>
      </c>
      <c r="H379" s="8" t="str">
        <f t="shared" si="50"/>
        <v/>
      </c>
    </row>
    <row r="380" spans="1:8" x14ac:dyDescent="0.2">
      <c r="A380" s="27"/>
      <c r="B380" s="6" t="s">
        <v>356</v>
      </c>
      <c r="C380" s="7">
        <v>0</v>
      </c>
      <c r="D380" s="7">
        <v>0</v>
      </c>
      <c r="E380" s="8" t="str">
        <f t="shared" si="48"/>
        <v/>
      </c>
      <c r="F380" s="8" t="str">
        <f t="shared" si="49"/>
        <v/>
      </c>
      <c r="G380" s="8" t="str">
        <f t="shared" si="51"/>
        <v xml:space="preserve"> </v>
      </c>
      <c r="H380" s="8" t="str">
        <f t="shared" si="50"/>
        <v/>
      </c>
    </row>
    <row r="381" spans="1:8" x14ac:dyDescent="0.2">
      <c r="A381" s="27"/>
      <c r="B381" s="6" t="s">
        <v>357</v>
      </c>
      <c r="C381" s="7">
        <v>0</v>
      </c>
      <c r="D381" s="7">
        <v>0</v>
      </c>
      <c r="E381" s="8" t="str">
        <f t="shared" si="48"/>
        <v/>
      </c>
      <c r="F381" s="8" t="str">
        <f t="shared" si="49"/>
        <v/>
      </c>
      <c r="G381" s="8" t="str">
        <f t="shared" si="51"/>
        <v xml:space="preserve"> </v>
      </c>
      <c r="H381" s="8" t="str">
        <f t="shared" si="50"/>
        <v/>
      </c>
    </row>
    <row r="382" spans="1:8" x14ac:dyDescent="0.2">
      <c r="A382" s="27"/>
      <c r="B382" s="6" t="s">
        <v>358</v>
      </c>
      <c r="C382" s="7">
        <v>80</v>
      </c>
      <c r="D382" s="7">
        <v>20</v>
      </c>
      <c r="E382" s="8">
        <f t="shared" si="48"/>
        <v>2.3557126030624265E-2</v>
      </c>
      <c r="F382" s="8">
        <f t="shared" si="49"/>
        <v>1.0261672652642381E-2</v>
      </c>
      <c r="G382" s="8">
        <f t="shared" si="51"/>
        <v>-0.75</v>
      </c>
      <c r="H382" s="8">
        <f t="shared" si="50"/>
        <v>-1.7667844522968199E-2</v>
      </c>
    </row>
    <row r="383" spans="1:8" x14ac:dyDescent="0.2">
      <c r="A383" s="27"/>
      <c r="B383" s="6" t="s">
        <v>359</v>
      </c>
      <c r="C383" s="7">
        <v>36</v>
      </c>
      <c r="D383" s="7">
        <v>4</v>
      </c>
      <c r="E383" s="8">
        <f t="shared" si="48"/>
        <v>1.0600706713780919E-2</v>
      </c>
      <c r="F383" s="8">
        <f t="shared" si="49"/>
        <v>2.052334530528476E-3</v>
      </c>
      <c r="G383" s="8">
        <f t="shared" si="51"/>
        <v>-0.88888888888888884</v>
      </c>
      <c r="H383" s="8">
        <f t="shared" si="50"/>
        <v>-9.4228504122497048E-3</v>
      </c>
    </row>
    <row r="384" spans="1:8" x14ac:dyDescent="0.2">
      <c r="A384" s="27"/>
      <c r="B384" s="6" t="s">
        <v>360</v>
      </c>
      <c r="C384" s="7">
        <v>0</v>
      </c>
      <c r="D384" s="7">
        <v>0</v>
      </c>
      <c r="E384" s="8" t="str">
        <f t="shared" si="48"/>
        <v/>
      </c>
      <c r="F384" s="8" t="str">
        <f t="shared" si="49"/>
        <v/>
      </c>
      <c r="G384" s="8" t="str">
        <f t="shared" si="51"/>
        <v xml:space="preserve"> </v>
      </c>
      <c r="H384" s="8" t="str">
        <f t="shared" si="50"/>
        <v/>
      </c>
    </row>
    <row r="385" spans="1:8" x14ac:dyDescent="0.2">
      <c r="A385" s="27"/>
      <c r="B385" s="6" t="s">
        <v>361</v>
      </c>
      <c r="C385" s="7">
        <v>24</v>
      </c>
      <c r="D385" s="7">
        <v>1</v>
      </c>
      <c r="E385" s="8">
        <f t="shared" si="48"/>
        <v>7.0671378091872791E-3</v>
      </c>
      <c r="F385" s="8">
        <f t="shared" si="49"/>
        <v>5.1308363263211901E-4</v>
      </c>
      <c r="G385" s="8">
        <f t="shared" si="51"/>
        <v>-0.95833333333333337</v>
      </c>
      <c r="H385" s="8">
        <f t="shared" si="50"/>
        <v>-6.7726737338044763E-3</v>
      </c>
    </row>
    <row r="386" spans="1:8" x14ac:dyDescent="0.2">
      <c r="A386" s="27"/>
      <c r="B386" s="6" t="s">
        <v>362</v>
      </c>
      <c r="C386" s="7">
        <v>92</v>
      </c>
      <c r="D386" s="7">
        <v>28</v>
      </c>
      <c r="E386" s="8">
        <f t="shared" si="48"/>
        <v>2.7090694935217905E-2</v>
      </c>
      <c r="F386" s="8">
        <f t="shared" si="49"/>
        <v>1.4366341713699333E-2</v>
      </c>
      <c r="G386" s="8">
        <f t="shared" si="51"/>
        <v>-0.69565217391304346</v>
      </c>
      <c r="H386" s="8">
        <f t="shared" si="50"/>
        <v>-1.8845700824499413E-2</v>
      </c>
    </row>
    <row r="387" spans="1:8" x14ac:dyDescent="0.2">
      <c r="A387" s="27"/>
      <c r="B387" s="6" t="s">
        <v>363</v>
      </c>
      <c r="C387" s="7">
        <v>16</v>
      </c>
      <c r="D387" s="7">
        <v>3</v>
      </c>
      <c r="E387" s="8">
        <f t="shared" si="48"/>
        <v>4.7114252061248524E-3</v>
      </c>
      <c r="F387" s="8">
        <f t="shared" si="49"/>
        <v>1.5392508978963571E-3</v>
      </c>
      <c r="G387" s="8">
        <f t="shared" si="51"/>
        <v>-0.8125</v>
      </c>
      <c r="H387" s="8">
        <f t="shared" si="50"/>
        <v>-3.8280329799764428E-3</v>
      </c>
    </row>
    <row r="388" spans="1:8" x14ac:dyDescent="0.2">
      <c r="A388" s="27"/>
      <c r="B388" s="6" t="s">
        <v>364</v>
      </c>
      <c r="C388" s="7">
        <v>0</v>
      </c>
      <c r="D388" s="7">
        <v>0</v>
      </c>
      <c r="E388" s="8" t="str">
        <f t="shared" si="48"/>
        <v/>
      </c>
      <c r="F388" s="8" t="str">
        <f t="shared" si="49"/>
        <v/>
      </c>
      <c r="G388" s="8" t="str">
        <f t="shared" si="51"/>
        <v xml:space="preserve"> </v>
      </c>
      <c r="H388" s="8" t="str">
        <f t="shared" si="50"/>
        <v/>
      </c>
    </row>
    <row r="389" spans="1:8" x14ac:dyDescent="0.2">
      <c r="A389" s="27"/>
      <c r="B389" s="6" t="s">
        <v>365</v>
      </c>
      <c r="C389" s="7">
        <v>0</v>
      </c>
      <c r="D389" s="7">
        <v>1</v>
      </c>
      <c r="E389" s="8" t="str">
        <f t="shared" si="48"/>
        <v/>
      </c>
      <c r="F389" s="8">
        <f t="shared" si="49"/>
        <v>5.1308363263211901E-4</v>
      </c>
      <c r="G389" s="8">
        <f t="shared" si="51"/>
        <v>1</v>
      </c>
      <c r="H389" s="8" t="str">
        <f t="shared" si="50"/>
        <v/>
      </c>
    </row>
    <row r="390" spans="1:8" x14ac:dyDescent="0.2">
      <c r="A390" s="27"/>
      <c r="B390" s="6" t="s">
        <v>366</v>
      </c>
      <c r="C390" s="7">
        <v>0</v>
      </c>
      <c r="D390" s="7">
        <v>0</v>
      </c>
      <c r="E390" s="8" t="str">
        <f t="shared" si="48"/>
        <v/>
      </c>
      <c r="F390" s="8" t="str">
        <f t="shared" si="49"/>
        <v/>
      </c>
      <c r="G390" s="8" t="str">
        <f t="shared" si="51"/>
        <v xml:space="preserve"> </v>
      </c>
      <c r="H390" s="8" t="str">
        <f t="shared" si="50"/>
        <v/>
      </c>
    </row>
    <row r="391" spans="1:8" x14ac:dyDescent="0.2">
      <c r="A391" s="27"/>
      <c r="B391" s="6" t="s">
        <v>367</v>
      </c>
      <c r="C391" s="7">
        <v>0</v>
      </c>
      <c r="D391" s="7">
        <v>0</v>
      </c>
      <c r="E391" s="8" t="str">
        <f t="shared" si="48"/>
        <v/>
      </c>
      <c r="F391" s="8" t="str">
        <f t="shared" si="49"/>
        <v/>
      </c>
      <c r="G391" s="8" t="str">
        <f t="shared" si="51"/>
        <v xml:space="preserve"> </v>
      </c>
      <c r="H391" s="8" t="str">
        <f t="shared" si="50"/>
        <v/>
      </c>
    </row>
    <row r="392" spans="1:8" x14ac:dyDescent="0.2">
      <c r="A392" s="27"/>
      <c r="B392" s="6" t="s">
        <v>368</v>
      </c>
      <c r="C392" s="7">
        <v>3</v>
      </c>
      <c r="D392" s="7">
        <v>0</v>
      </c>
      <c r="E392" s="8">
        <f t="shared" si="48"/>
        <v>8.8339222614840988E-4</v>
      </c>
      <c r="F392" s="8" t="str">
        <f t="shared" si="49"/>
        <v/>
      </c>
      <c r="G392" s="8">
        <f t="shared" si="51"/>
        <v>-1</v>
      </c>
      <c r="H392" s="8">
        <f t="shared" si="50"/>
        <v>-8.8339222614840988E-4</v>
      </c>
    </row>
    <row r="393" spans="1:8" x14ac:dyDescent="0.2">
      <c r="A393" s="27"/>
      <c r="B393" s="6" t="s">
        <v>369</v>
      </c>
      <c r="C393" s="7">
        <v>5</v>
      </c>
      <c r="D393" s="7">
        <v>9</v>
      </c>
      <c r="E393" s="8">
        <f t="shared" si="48"/>
        <v>1.4723203769140165E-3</v>
      </c>
      <c r="F393" s="8">
        <f t="shared" si="49"/>
        <v>4.6177526936890716E-3</v>
      </c>
      <c r="G393" s="8">
        <f t="shared" si="51"/>
        <v>0.8</v>
      </c>
      <c r="H393" s="8">
        <f t="shared" si="50"/>
        <v>1.1778563015312133E-3</v>
      </c>
    </row>
    <row r="394" spans="1:8" x14ac:dyDescent="0.2">
      <c r="A394" s="27"/>
      <c r="B394" s="6" t="s">
        <v>370</v>
      </c>
      <c r="C394" s="7">
        <v>63</v>
      </c>
      <c r="D394" s="7">
        <v>0</v>
      </c>
      <c r="E394" s="8">
        <f t="shared" si="48"/>
        <v>1.8551236749116608E-2</v>
      </c>
      <c r="F394" s="8" t="str">
        <f t="shared" si="49"/>
        <v/>
      </c>
      <c r="G394" s="8">
        <f t="shared" si="51"/>
        <v>-1</v>
      </c>
      <c r="H394" s="8">
        <f t="shared" si="50"/>
        <v>-1.8551236749116608E-2</v>
      </c>
    </row>
    <row r="395" spans="1:8" ht="25.5" x14ac:dyDescent="0.2">
      <c r="A395" s="27"/>
      <c r="B395" s="6" t="s">
        <v>371</v>
      </c>
      <c r="C395" s="7">
        <v>6</v>
      </c>
      <c r="D395" s="7">
        <v>1</v>
      </c>
      <c r="E395" s="8">
        <f t="shared" si="48"/>
        <v>1.7667844522968198E-3</v>
      </c>
      <c r="F395" s="8">
        <f t="shared" si="49"/>
        <v>5.1308363263211901E-4</v>
      </c>
      <c r="G395" s="8">
        <f t="shared" si="51"/>
        <v>-0.83333333333333337</v>
      </c>
      <c r="H395" s="8">
        <f t="shared" si="50"/>
        <v>-1.4723203769140165E-3</v>
      </c>
    </row>
    <row r="396" spans="1:8" ht="25.5" x14ac:dyDescent="0.2">
      <c r="A396" s="27"/>
      <c r="B396" s="6" t="s">
        <v>372</v>
      </c>
      <c r="C396" s="7">
        <v>6</v>
      </c>
      <c r="D396" s="7">
        <v>1</v>
      </c>
      <c r="E396" s="8">
        <f t="shared" si="48"/>
        <v>1.7667844522968198E-3</v>
      </c>
      <c r="F396" s="8">
        <f t="shared" si="49"/>
        <v>5.1308363263211901E-4</v>
      </c>
      <c r="G396" s="8">
        <f t="shared" si="51"/>
        <v>-0.83333333333333337</v>
      </c>
      <c r="H396" s="8">
        <f t="shared" si="50"/>
        <v>-1.4723203769140165E-3</v>
      </c>
    </row>
    <row r="397" spans="1:8" x14ac:dyDescent="0.2">
      <c r="A397" s="27"/>
      <c r="B397" s="6" t="s">
        <v>373</v>
      </c>
      <c r="C397" s="7">
        <v>79</v>
      </c>
      <c r="D397" s="7">
        <v>32</v>
      </c>
      <c r="E397" s="8">
        <f t="shared" si="48"/>
        <v>2.3262661955241459E-2</v>
      </c>
      <c r="F397" s="8">
        <f t="shared" si="49"/>
        <v>1.6418676244227808E-2</v>
      </c>
      <c r="G397" s="8">
        <f t="shared" si="51"/>
        <v>-0.59493670886075944</v>
      </c>
      <c r="H397" s="8">
        <f t="shared" si="50"/>
        <v>-1.3839811542991753E-2</v>
      </c>
    </row>
    <row r="398" spans="1:8" x14ac:dyDescent="0.2">
      <c r="A398" s="27"/>
      <c r="B398" s="6" t="s">
        <v>374</v>
      </c>
      <c r="C398" s="7">
        <v>0</v>
      </c>
      <c r="D398" s="7">
        <v>0</v>
      </c>
      <c r="E398" s="8" t="str">
        <f t="shared" si="48"/>
        <v/>
      </c>
      <c r="F398" s="8" t="str">
        <f t="shared" si="49"/>
        <v/>
      </c>
      <c r="G398" s="8" t="str">
        <f t="shared" si="51"/>
        <v xml:space="preserve"> </v>
      </c>
      <c r="H398" s="8" t="str">
        <f t="shared" si="50"/>
        <v/>
      </c>
    </row>
    <row r="399" spans="1:8" x14ac:dyDescent="0.2">
      <c r="A399" s="27"/>
      <c r="B399" s="6" t="s">
        <v>375</v>
      </c>
      <c r="C399" s="7">
        <v>6</v>
      </c>
      <c r="D399" s="7">
        <v>0</v>
      </c>
      <c r="E399" s="8">
        <f t="shared" si="48"/>
        <v>1.7667844522968198E-3</v>
      </c>
      <c r="F399" s="8" t="str">
        <f t="shared" si="49"/>
        <v/>
      </c>
      <c r="G399" s="8">
        <f t="shared" si="51"/>
        <v>-1</v>
      </c>
      <c r="H399" s="8">
        <f t="shared" si="50"/>
        <v>-1.7667844522968198E-3</v>
      </c>
    </row>
    <row r="400" spans="1:8" x14ac:dyDescent="0.2">
      <c r="A400" s="27"/>
      <c r="B400" s="6" t="s">
        <v>376</v>
      </c>
      <c r="C400" s="7">
        <v>4</v>
      </c>
      <c r="D400" s="7">
        <v>0</v>
      </c>
      <c r="E400" s="8">
        <f t="shared" si="48"/>
        <v>1.1778563015312131E-3</v>
      </c>
      <c r="F400" s="8" t="str">
        <f t="shared" si="49"/>
        <v/>
      </c>
      <c r="G400" s="8">
        <f t="shared" si="51"/>
        <v>-1</v>
      </c>
      <c r="H400" s="8">
        <f t="shared" si="50"/>
        <v>-1.1778563015312131E-3</v>
      </c>
    </row>
    <row r="401" spans="1:8" x14ac:dyDescent="0.2">
      <c r="A401" s="27"/>
      <c r="B401" s="6" t="s">
        <v>377</v>
      </c>
      <c r="C401" s="7">
        <v>8</v>
      </c>
      <c r="D401" s="7">
        <v>2</v>
      </c>
      <c r="E401" s="8">
        <f t="shared" si="48"/>
        <v>2.3557126030624262E-3</v>
      </c>
      <c r="F401" s="8">
        <f t="shared" si="49"/>
        <v>1.026167265264238E-3</v>
      </c>
      <c r="G401" s="8">
        <f t="shared" si="51"/>
        <v>-0.75</v>
      </c>
      <c r="H401" s="8">
        <f t="shared" si="50"/>
        <v>-1.7667844522968198E-3</v>
      </c>
    </row>
    <row r="402" spans="1:8" x14ac:dyDescent="0.2">
      <c r="A402" s="27"/>
      <c r="B402" s="6" t="s">
        <v>378</v>
      </c>
      <c r="C402" s="7">
        <v>4</v>
      </c>
      <c r="D402" s="7">
        <v>1</v>
      </c>
      <c r="E402" s="8">
        <f t="shared" si="48"/>
        <v>1.1778563015312131E-3</v>
      </c>
      <c r="F402" s="8">
        <f t="shared" si="49"/>
        <v>5.1308363263211901E-4</v>
      </c>
      <c r="G402" s="8">
        <f t="shared" si="51"/>
        <v>-0.75</v>
      </c>
      <c r="H402" s="8">
        <f t="shared" si="50"/>
        <v>-8.8339222614840988E-4</v>
      </c>
    </row>
    <row r="403" spans="1:8" x14ac:dyDescent="0.2">
      <c r="A403" s="27"/>
      <c r="B403" s="6" t="s">
        <v>379</v>
      </c>
      <c r="C403" s="7">
        <v>0</v>
      </c>
      <c r="D403" s="7">
        <v>0</v>
      </c>
      <c r="E403" s="8" t="str">
        <f t="shared" si="48"/>
        <v/>
      </c>
      <c r="F403" s="8" t="str">
        <f t="shared" si="49"/>
        <v/>
      </c>
      <c r="G403" s="8" t="str">
        <f t="shared" si="51"/>
        <v xml:space="preserve"> </v>
      </c>
      <c r="H403" s="8" t="str">
        <f t="shared" si="50"/>
        <v/>
      </c>
    </row>
    <row r="404" spans="1:8" x14ac:dyDescent="0.2">
      <c r="A404" s="27"/>
      <c r="B404" s="6" t="s">
        <v>380</v>
      </c>
      <c r="C404" s="7">
        <v>273</v>
      </c>
      <c r="D404" s="7">
        <v>327</v>
      </c>
      <c r="E404" s="8">
        <f t="shared" si="48"/>
        <v>8.0388692579505303E-2</v>
      </c>
      <c r="F404" s="8">
        <f t="shared" si="49"/>
        <v>0.16777834787070292</v>
      </c>
      <c r="G404" s="8">
        <f t="shared" si="51"/>
        <v>0.19780219780219779</v>
      </c>
      <c r="H404" s="8">
        <f t="shared" si="50"/>
        <v>1.5901060070671377E-2</v>
      </c>
    </row>
    <row r="405" spans="1:8" x14ac:dyDescent="0.2">
      <c r="A405" s="27"/>
      <c r="B405" s="6" t="s">
        <v>381</v>
      </c>
      <c r="C405" s="7">
        <v>1</v>
      </c>
      <c r="D405" s="7">
        <v>0</v>
      </c>
      <c r="E405" s="8">
        <f t="shared" si="48"/>
        <v>2.9446407538280328E-4</v>
      </c>
      <c r="F405" s="8" t="str">
        <f t="shared" si="49"/>
        <v/>
      </c>
      <c r="G405" s="8">
        <f t="shared" si="51"/>
        <v>-1</v>
      </c>
      <c r="H405" s="8">
        <f t="shared" si="50"/>
        <v>-2.9446407538280328E-4</v>
      </c>
    </row>
    <row r="406" spans="1:8" x14ac:dyDescent="0.2">
      <c r="A406" s="27"/>
      <c r="B406" s="6" t="s">
        <v>382</v>
      </c>
      <c r="C406" s="7">
        <v>0</v>
      </c>
      <c r="D406" s="7">
        <v>0</v>
      </c>
      <c r="E406" s="8" t="str">
        <f t="shared" si="48"/>
        <v/>
      </c>
      <c r="F406" s="8" t="str">
        <f t="shared" si="49"/>
        <v/>
      </c>
      <c r="G406" s="8" t="str">
        <f t="shared" si="51"/>
        <v xml:space="preserve"> </v>
      </c>
      <c r="H406" s="8" t="str">
        <f t="shared" si="50"/>
        <v/>
      </c>
    </row>
    <row r="407" spans="1:8" x14ac:dyDescent="0.2">
      <c r="A407" s="27"/>
      <c r="B407" s="6" t="s">
        <v>383</v>
      </c>
      <c r="C407" s="7">
        <v>0</v>
      </c>
      <c r="D407" s="7">
        <v>0</v>
      </c>
      <c r="E407" s="8" t="str">
        <f t="shared" si="48"/>
        <v/>
      </c>
      <c r="F407" s="8" t="str">
        <f t="shared" si="49"/>
        <v/>
      </c>
      <c r="G407" s="8" t="str">
        <f t="shared" si="51"/>
        <v xml:space="preserve"> </v>
      </c>
      <c r="H407" s="8" t="str">
        <f t="shared" si="50"/>
        <v/>
      </c>
    </row>
    <row r="408" spans="1:8" x14ac:dyDescent="0.2">
      <c r="A408" s="27" t="s">
        <v>668</v>
      </c>
      <c r="B408" s="6" t="s">
        <v>384</v>
      </c>
      <c r="C408" s="7">
        <v>0</v>
      </c>
      <c r="D408" s="7">
        <v>0</v>
      </c>
      <c r="E408" s="8" t="str">
        <f t="shared" si="48"/>
        <v/>
      </c>
      <c r="F408" s="8" t="str">
        <f t="shared" si="49"/>
        <v/>
      </c>
      <c r="G408" s="8" t="str">
        <f t="shared" si="51"/>
        <v xml:space="preserve"> </v>
      </c>
      <c r="H408" s="8" t="str">
        <f t="shared" si="50"/>
        <v/>
      </c>
    </row>
    <row r="409" spans="1:8" x14ac:dyDescent="0.2">
      <c r="A409" s="27" t="s">
        <v>668</v>
      </c>
      <c r="B409" s="6" t="s">
        <v>385</v>
      </c>
      <c r="C409" s="7">
        <v>0</v>
      </c>
      <c r="D409" s="7">
        <v>0</v>
      </c>
      <c r="E409" s="8" t="str">
        <f t="shared" si="48"/>
        <v/>
      </c>
      <c r="F409" s="8" t="str">
        <f t="shared" si="49"/>
        <v/>
      </c>
      <c r="G409" s="8" t="str">
        <f t="shared" si="51"/>
        <v xml:space="preserve"> </v>
      </c>
      <c r="H409" s="8" t="str">
        <f t="shared" si="50"/>
        <v/>
      </c>
    </row>
    <row r="410" spans="1:8" x14ac:dyDescent="0.2">
      <c r="A410" s="27"/>
      <c r="B410" s="6" t="s">
        <v>386</v>
      </c>
      <c r="C410" s="7">
        <v>287</v>
      </c>
      <c r="D410" s="7">
        <v>82</v>
      </c>
      <c r="E410" s="8">
        <f t="shared" si="48"/>
        <v>8.451118963486455E-2</v>
      </c>
      <c r="F410" s="8">
        <f t="shared" si="49"/>
        <v>4.2072857875833758E-2</v>
      </c>
      <c r="G410" s="8">
        <f t="shared" si="51"/>
        <v>-0.7142857142857143</v>
      </c>
      <c r="H410" s="8">
        <f t="shared" si="50"/>
        <v>-6.0365135453474682E-2</v>
      </c>
    </row>
    <row r="411" spans="1:8" x14ac:dyDescent="0.2">
      <c r="A411" s="27"/>
      <c r="B411" s="6" t="s">
        <v>387</v>
      </c>
      <c r="C411" s="7">
        <v>0</v>
      </c>
      <c r="D411" s="7">
        <v>0</v>
      </c>
      <c r="E411" s="8" t="str">
        <f t="shared" si="48"/>
        <v/>
      </c>
      <c r="F411" s="8" t="str">
        <f t="shared" si="49"/>
        <v/>
      </c>
      <c r="G411" s="8" t="str">
        <f t="shared" si="51"/>
        <v xml:space="preserve"> </v>
      </c>
      <c r="H411" s="8" t="str">
        <f t="shared" si="50"/>
        <v/>
      </c>
    </row>
    <row r="412" spans="1:8" x14ac:dyDescent="0.2">
      <c r="A412" s="27"/>
      <c r="B412" s="6" t="s">
        <v>388</v>
      </c>
      <c r="C412" s="7">
        <v>0</v>
      </c>
      <c r="D412" s="7">
        <v>0</v>
      </c>
      <c r="E412" s="8" t="str">
        <f t="shared" si="48"/>
        <v/>
      </c>
      <c r="F412" s="8" t="str">
        <f t="shared" si="49"/>
        <v/>
      </c>
      <c r="G412" s="8" t="str">
        <f t="shared" si="51"/>
        <v xml:space="preserve"> </v>
      </c>
      <c r="H412" s="8" t="str">
        <f t="shared" si="50"/>
        <v/>
      </c>
    </row>
    <row r="413" spans="1:8" x14ac:dyDescent="0.2">
      <c r="A413" s="27"/>
      <c r="B413" s="6" t="s">
        <v>389</v>
      </c>
      <c r="C413" s="7">
        <v>33</v>
      </c>
      <c r="D413" s="7">
        <v>12</v>
      </c>
      <c r="E413" s="8">
        <f t="shared" si="48"/>
        <v>9.7173144876325085E-3</v>
      </c>
      <c r="F413" s="8">
        <f t="shared" si="49"/>
        <v>6.1570035915854285E-3</v>
      </c>
      <c r="G413" s="8">
        <f t="shared" si="51"/>
        <v>-0.63636363636363635</v>
      </c>
      <c r="H413" s="8">
        <f t="shared" si="50"/>
        <v>-6.183745583038869E-3</v>
      </c>
    </row>
    <row r="414" spans="1:8" x14ac:dyDescent="0.2">
      <c r="A414" s="27"/>
      <c r="B414" s="6" t="s">
        <v>390</v>
      </c>
      <c r="C414" s="7">
        <v>60</v>
      </c>
      <c r="D414" s="7">
        <v>25</v>
      </c>
      <c r="E414" s="8">
        <f t="shared" si="48"/>
        <v>1.7667844522968199E-2</v>
      </c>
      <c r="F414" s="8">
        <f t="shared" si="49"/>
        <v>1.2827090815802977E-2</v>
      </c>
      <c r="G414" s="8">
        <f t="shared" si="51"/>
        <v>-0.58333333333333337</v>
      </c>
      <c r="H414" s="8">
        <f t="shared" si="50"/>
        <v>-1.0306242638398116E-2</v>
      </c>
    </row>
    <row r="415" spans="1:8" x14ac:dyDescent="0.2">
      <c r="A415" s="27"/>
      <c r="B415" s="6" t="s">
        <v>391</v>
      </c>
      <c r="C415" s="7">
        <v>18</v>
      </c>
      <c r="D415" s="7">
        <v>10</v>
      </c>
      <c r="E415" s="8">
        <f t="shared" si="48"/>
        <v>5.3003533568904597E-3</v>
      </c>
      <c r="F415" s="8">
        <f t="shared" si="49"/>
        <v>5.1308363263211903E-3</v>
      </c>
      <c r="G415" s="8">
        <f t="shared" si="51"/>
        <v>-0.44444444444444442</v>
      </c>
      <c r="H415" s="8">
        <f t="shared" si="50"/>
        <v>-2.3557126030624262E-3</v>
      </c>
    </row>
    <row r="416" spans="1:8" x14ac:dyDescent="0.2">
      <c r="A416" s="27"/>
      <c r="B416" s="6" t="s">
        <v>392</v>
      </c>
      <c r="C416" s="7">
        <v>0</v>
      </c>
      <c r="D416" s="7">
        <v>0</v>
      </c>
      <c r="E416" s="8" t="str">
        <f t="shared" si="48"/>
        <v/>
      </c>
      <c r="F416" s="8" t="str">
        <f t="shared" si="49"/>
        <v/>
      </c>
      <c r="G416" s="8" t="str">
        <f t="shared" si="51"/>
        <v xml:space="preserve"> </v>
      </c>
      <c r="H416" s="8" t="str">
        <f t="shared" si="50"/>
        <v/>
      </c>
    </row>
    <row r="417" spans="1:8" x14ac:dyDescent="0.2">
      <c r="A417" s="27"/>
      <c r="B417" s="6" t="s">
        <v>393</v>
      </c>
      <c r="C417" s="7">
        <v>0</v>
      </c>
      <c r="D417" s="7">
        <v>0</v>
      </c>
      <c r="E417" s="8" t="str">
        <f t="shared" si="48"/>
        <v/>
      </c>
      <c r="F417" s="8" t="str">
        <f t="shared" si="49"/>
        <v/>
      </c>
      <c r="G417" s="8" t="str">
        <f t="shared" si="51"/>
        <v xml:space="preserve"> </v>
      </c>
      <c r="H417" s="8" t="str">
        <f t="shared" si="50"/>
        <v/>
      </c>
    </row>
    <row r="418" spans="1:8" ht="25.5" x14ac:dyDescent="0.2">
      <c r="A418" s="27"/>
      <c r="B418" s="6" t="s">
        <v>394</v>
      </c>
      <c r="C418" s="7">
        <v>1</v>
      </c>
      <c r="D418" s="7">
        <v>0</v>
      </c>
      <c r="E418" s="8">
        <f t="shared" si="48"/>
        <v>2.9446407538280328E-4</v>
      </c>
      <c r="F418" s="8" t="str">
        <f t="shared" si="49"/>
        <v/>
      </c>
      <c r="G418" s="8">
        <f t="shared" si="51"/>
        <v>-1</v>
      </c>
      <c r="H418" s="8">
        <f t="shared" si="50"/>
        <v>-2.9446407538280328E-4</v>
      </c>
    </row>
    <row r="419" spans="1:8" x14ac:dyDescent="0.2">
      <c r="A419" s="27"/>
      <c r="B419" s="6" t="s">
        <v>395</v>
      </c>
      <c r="C419" s="7">
        <v>21</v>
      </c>
      <c r="D419" s="7">
        <v>22</v>
      </c>
      <c r="E419" s="8">
        <f t="shared" si="48"/>
        <v>6.183745583038869E-3</v>
      </c>
      <c r="F419" s="8">
        <f t="shared" si="49"/>
        <v>1.1287839917906618E-2</v>
      </c>
      <c r="G419" s="8">
        <f t="shared" si="51"/>
        <v>4.7619047619047616E-2</v>
      </c>
      <c r="H419" s="8">
        <f t="shared" si="50"/>
        <v>2.9446407538280328E-4</v>
      </c>
    </row>
    <row r="420" spans="1:8" x14ac:dyDescent="0.2">
      <c r="A420" s="27"/>
      <c r="B420" s="6" t="s">
        <v>396</v>
      </c>
      <c r="C420" s="7">
        <v>2</v>
      </c>
      <c r="D420" s="7">
        <v>0</v>
      </c>
      <c r="E420" s="8">
        <f t="shared" si="48"/>
        <v>5.8892815076560655E-4</v>
      </c>
      <c r="F420" s="8" t="str">
        <f t="shared" si="49"/>
        <v/>
      </c>
      <c r="G420" s="8">
        <f t="shared" si="51"/>
        <v>-1</v>
      </c>
      <c r="H420" s="8">
        <f t="shared" si="50"/>
        <v>-5.8892815076560655E-4</v>
      </c>
    </row>
    <row r="421" spans="1:8" x14ac:dyDescent="0.2">
      <c r="A421" s="27"/>
      <c r="B421" s="6" t="s">
        <v>397</v>
      </c>
      <c r="C421" s="7">
        <v>0</v>
      </c>
      <c r="D421" s="7">
        <v>0</v>
      </c>
      <c r="E421" s="8" t="str">
        <f t="shared" si="48"/>
        <v/>
      </c>
      <c r="F421" s="8" t="str">
        <f t="shared" si="49"/>
        <v/>
      </c>
      <c r="G421" s="8" t="str">
        <f t="shared" si="51"/>
        <v xml:space="preserve"> </v>
      </c>
      <c r="H421" s="8" t="str">
        <f t="shared" si="50"/>
        <v/>
      </c>
    </row>
    <row r="422" spans="1:8" x14ac:dyDescent="0.2">
      <c r="A422" s="27"/>
      <c r="B422" s="6" t="s">
        <v>398</v>
      </c>
      <c r="C422" s="7">
        <v>0</v>
      </c>
      <c r="D422" s="7">
        <v>0</v>
      </c>
      <c r="E422" s="8" t="str">
        <f t="shared" si="48"/>
        <v/>
      </c>
      <c r="F422" s="8" t="str">
        <f t="shared" si="49"/>
        <v/>
      </c>
      <c r="G422" s="8" t="str">
        <f t="shared" si="51"/>
        <v xml:space="preserve"> </v>
      </c>
      <c r="H422" s="8" t="str">
        <f t="shared" si="50"/>
        <v/>
      </c>
    </row>
    <row r="423" spans="1:8" ht="25.5" x14ac:dyDescent="0.2">
      <c r="A423" s="27"/>
      <c r="B423" s="6" t="s">
        <v>399</v>
      </c>
      <c r="C423" s="7">
        <v>0</v>
      </c>
      <c r="D423" s="7">
        <v>0</v>
      </c>
      <c r="E423" s="8" t="str">
        <f t="shared" si="48"/>
        <v/>
      </c>
      <c r="F423" s="8" t="str">
        <f t="shared" si="49"/>
        <v/>
      </c>
      <c r="G423" s="8" t="str">
        <f t="shared" si="51"/>
        <v xml:space="preserve"> </v>
      </c>
      <c r="H423" s="8" t="str">
        <f t="shared" si="50"/>
        <v/>
      </c>
    </row>
    <row r="424" spans="1:8" ht="25.5" x14ac:dyDescent="0.2">
      <c r="A424" s="27"/>
      <c r="B424" s="6" t="s">
        <v>400</v>
      </c>
      <c r="C424" s="7">
        <v>13</v>
      </c>
      <c r="D424" s="7">
        <v>1</v>
      </c>
      <c r="E424" s="8">
        <f t="shared" si="48"/>
        <v>3.8280329799764428E-3</v>
      </c>
      <c r="F424" s="8">
        <f t="shared" si="49"/>
        <v>5.1308363263211901E-4</v>
      </c>
      <c r="G424" s="8">
        <f t="shared" si="51"/>
        <v>-0.92307692307692313</v>
      </c>
      <c r="H424" s="8">
        <f t="shared" si="50"/>
        <v>-3.5335689045936395E-3</v>
      </c>
    </row>
    <row r="425" spans="1:8" x14ac:dyDescent="0.2">
      <c r="A425" s="27"/>
      <c r="B425" s="6" t="s">
        <v>401</v>
      </c>
      <c r="C425" s="7">
        <v>17</v>
      </c>
      <c r="D425" s="7">
        <v>5</v>
      </c>
      <c r="E425" s="8">
        <f t="shared" si="48"/>
        <v>5.0058892815076561E-3</v>
      </c>
      <c r="F425" s="8">
        <f t="shared" si="49"/>
        <v>2.5654181631605951E-3</v>
      </c>
      <c r="G425" s="8">
        <f t="shared" si="51"/>
        <v>-0.70588235294117652</v>
      </c>
      <c r="H425" s="8">
        <f t="shared" si="50"/>
        <v>-3.53356890459364E-3</v>
      </c>
    </row>
    <row r="426" spans="1:8" x14ac:dyDescent="0.2">
      <c r="A426" s="27"/>
      <c r="B426" s="6" t="s">
        <v>402</v>
      </c>
      <c r="C426" s="7">
        <v>229</v>
      </c>
      <c r="D426" s="7">
        <v>43</v>
      </c>
      <c r="E426" s="8">
        <f t="shared" ref="E426:E489" si="52">+IF(C426=0,"",C426/C$362)</f>
        <v>6.7432273262661949E-2</v>
      </c>
      <c r="F426" s="8">
        <f t="shared" ref="F426:F489" si="53">+IF(D426=0,"",D426/D$362)</f>
        <v>2.2062596203181118E-2</v>
      </c>
      <c r="G426" s="8">
        <f t="shared" si="51"/>
        <v>-0.81222707423580787</v>
      </c>
      <c r="H426" s="8">
        <f t="shared" ref="H426:H489" si="54">+IF(OR(AND(E426=""),(G426="")),"",E426*G426)</f>
        <v>-5.4770318021201407E-2</v>
      </c>
    </row>
    <row r="427" spans="1:8" x14ac:dyDescent="0.2">
      <c r="A427" s="27"/>
      <c r="B427" s="6" t="s">
        <v>403</v>
      </c>
      <c r="C427" s="7">
        <v>7</v>
      </c>
      <c r="D427" s="7">
        <v>9</v>
      </c>
      <c r="E427" s="8">
        <f t="shared" si="52"/>
        <v>2.061248527679623E-3</v>
      </c>
      <c r="F427" s="8">
        <f t="shared" si="53"/>
        <v>4.6177526936890716E-3</v>
      </c>
      <c r="G427" s="8">
        <f t="shared" ref="G427:G490" si="55">+IF(AND(C427=0,D427=0)," ",IF(C427=0,1,IF(D427=0,-1,(D427-C427)/C427)))</f>
        <v>0.2857142857142857</v>
      </c>
      <c r="H427" s="8">
        <f t="shared" si="54"/>
        <v>5.8892815076560655E-4</v>
      </c>
    </row>
    <row r="428" spans="1:8" x14ac:dyDescent="0.2">
      <c r="A428" s="27"/>
      <c r="B428" s="6" t="s">
        <v>404</v>
      </c>
      <c r="C428" s="7">
        <v>48</v>
      </c>
      <c r="D428" s="7">
        <v>26</v>
      </c>
      <c r="E428" s="8">
        <f t="shared" si="52"/>
        <v>1.4134275618374558E-2</v>
      </c>
      <c r="F428" s="8">
        <f t="shared" si="53"/>
        <v>1.3340174448435094E-2</v>
      </c>
      <c r="G428" s="8">
        <f t="shared" si="55"/>
        <v>-0.45833333333333331</v>
      </c>
      <c r="H428" s="8">
        <f t="shared" si="54"/>
        <v>-6.4782096584216726E-3</v>
      </c>
    </row>
    <row r="429" spans="1:8" x14ac:dyDescent="0.2">
      <c r="A429" s="27"/>
      <c r="B429" s="6" t="s">
        <v>405</v>
      </c>
      <c r="C429" s="7">
        <v>1</v>
      </c>
      <c r="D429" s="7">
        <v>0</v>
      </c>
      <c r="E429" s="8">
        <f t="shared" si="52"/>
        <v>2.9446407538280328E-4</v>
      </c>
      <c r="F429" s="8" t="str">
        <f t="shared" si="53"/>
        <v/>
      </c>
      <c r="G429" s="8">
        <f t="shared" si="55"/>
        <v>-1</v>
      </c>
      <c r="H429" s="8">
        <f t="shared" si="54"/>
        <v>-2.9446407538280328E-4</v>
      </c>
    </row>
    <row r="430" spans="1:8" x14ac:dyDescent="0.2">
      <c r="A430" s="27" t="s">
        <v>668</v>
      </c>
      <c r="B430" s="6" t="s">
        <v>406</v>
      </c>
      <c r="C430" s="7">
        <v>0</v>
      </c>
      <c r="D430" s="7">
        <v>0</v>
      </c>
      <c r="E430" s="8" t="str">
        <f t="shared" si="52"/>
        <v/>
      </c>
      <c r="F430" s="8" t="str">
        <f t="shared" si="53"/>
        <v/>
      </c>
      <c r="G430" s="8" t="str">
        <f t="shared" si="55"/>
        <v xml:space="preserve"> </v>
      </c>
      <c r="H430" s="8" t="str">
        <f t="shared" si="54"/>
        <v/>
      </c>
    </row>
    <row r="431" spans="1:8" x14ac:dyDescent="0.2">
      <c r="A431" s="27"/>
      <c r="B431" s="6" t="s">
        <v>407</v>
      </c>
      <c r="C431" s="7">
        <v>0</v>
      </c>
      <c r="D431" s="7">
        <v>0</v>
      </c>
      <c r="E431" s="8" t="str">
        <f t="shared" si="52"/>
        <v/>
      </c>
      <c r="F431" s="8" t="str">
        <f t="shared" si="53"/>
        <v/>
      </c>
      <c r="G431" s="8" t="str">
        <f t="shared" si="55"/>
        <v xml:space="preserve"> </v>
      </c>
      <c r="H431" s="8" t="str">
        <f t="shared" si="54"/>
        <v/>
      </c>
    </row>
    <row r="432" spans="1:8" x14ac:dyDescent="0.2">
      <c r="A432" s="27"/>
      <c r="B432" s="6" t="s">
        <v>408</v>
      </c>
      <c r="C432" s="7">
        <v>0</v>
      </c>
      <c r="D432" s="7">
        <v>0</v>
      </c>
      <c r="E432" s="8" t="str">
        <f t="shared" si="52"/>
        <v/>
      </c>
      <c r="F432" s="8" t="str">
        <f t="shared" si="53"/>
        <v/>
      </c>
      <c r="G432" s="8" t="str">
        <f t="shared" si="55"/>
        <v xml:space="preserve"> </v>
      </c>
      <c r="H432" s="8" t="str">
        <f t="shared" si="54"/>
        <v/>
      </c>
    </row>
    <row r="433" spans="1:8" x14ac:dyDescent="0.2">
      <c r="A433" s="27"/>
      <c r="B433" s="6" t="s">
        <v>409</v>
      </c>
      <c r="C433" s="7">
        <v>1</v>
      </c>
      <c r="D433" s="7">
        <v>0</v>
      </c>
      <c r="E433" s="8">
        <f t="shared" si="52"/>
        <v>2.9446407538280328E-4</v>
      </c>
      <c r="F433" s="8" t="str">
        <f t="shared" si="53"/>
        <v/>
      </c>
      <c r="G433" s="8">
        <f t="shared" si="55"/>
        <v>-1</v>
      </c>
      <c r="H433" s="8">
        <f t="shared" si="54"/>
        <v>-2.9446407538280328E-4</v>
      </c>
    </row>
    <row r="434" spans="1:8" x14ac:dyDescent="0.2">
      <c r="A434" s="27"/>
      <c r="B434" s="6" t="s">
        <v>410</v>
      </c>
      <c r="C434" s="7">
        <v>0</v>
      </c>
      <c r="D434" s="7">
        <v>0</v>
      </c>
      <c r="E434" s="8" t="str">
        <f t="shared" si="52"/>
        <v/>
      </c>
      <c r="F434" s="8" t="str">
        <f t="shared" si="53"/>
        <v/>
      </c>
      <c r="G434" s="8" t="str">
        <f t="shared" si="55"/>
        <v xml:space="preserve"> </v>
      </c>
      <c r="H434" s="8" t="str">
        <f t="shared" si="54"/>
        <v/>
      </c>
    </row>
    <row r="435" spans="1:8" x14ac:dyDescent="0.2">
      <c r="A435" s="27"/>
      <c r="B435" s="6" t="s">
        <v>411</v>
      </c>
      <c r="C435" s="7">
        <v>0</v>
      </c>
      <c r="D435" s="7">
        <v>0</v>
      </c>
      <c r="E435" s="8" t="str">
        <f t="shared" si="52"/>
        <v/>
      </c>
      <c r="F435" s="8" t="str">
        <f t="shared" si="53"/>
        <v/>
      </c>
      <c r="G435" s="8" t="str">
        <f t="shared" si="55"/>
        <v xml:space="preserve"> </v>
      </c>
      <c r="H435" s="8" t="str">
        <f t="shared" si="54"/>
        <v/>
      </c>
    </row>
    <row r="436" spans="1:8" x14ac:dyDescent="0.2">
      <c r="A436" s="27"/>
      <c r="B436" s="6" t="s">
        <v>412</v>
      </c>
      <c r="C436" s="7">
        <v>0</v>
      </c>
      <c r="D436" s="7">
        <v>0</v>
      </c>
      <c r="E436" s="8" t="str">
        <f t="shared" si="52"/>
        <v/>
      </c>
      <c r="F436" s="8" t="str">
        <f t="shared" si="53"/>
        <v/>
      </c>
      <c r="G436" s="8" t="str">
        <f t="shared" si="55"/>
        <v xml:space="preserve"> </v>
      </c>
      <c r="H436" s="8" t="str">
        <f t="shared" si="54"/>
        <v/>
      </c>
    </row>
    <row r="437" spans="1:8" x14ac:dyDescent="0.2">
      <c r="A437" s="27"/>
      <c r="B437" s="6" t="s">
        <v>413</v>
      </c>
      <c r="C437" s="7">
        <v>378</v>
      </c>
      <c r="D437" s="7">
        <v>219</v>
      </c>
      <c r="E437" s="8">
        <f t="shared" si="52"/>
        <v>0.11130742049469965</v>
      </c>
      <c r="F437" s="8">
        <f t="shared" si="53"/>
        <v>0.11236531554643407</v>
      </c>
      <c r="G437" s="8">
        <f t="shared" si="55"/>
        <v>-0.42063492063492064</v>
      </c>
      <c r="H437" s="8">
        <f t="shared" si="54"/>
        <v>-4.6819787985865724E-2</v>
      </c>
    </row>
    <row r="438" spans="1:8" x14ac:dyDescent="0.2">
      <c r="A438" s="27"/>
      <c r="B438" s="6" t="s">
        <v>414</v>
      </c>
      <c r="C438" s="7">
        <v>0</v>
      </c>
      <c r="D438" s="7">
        <v>0</v>
      </c>
      <c r="E438" s="8" t="str">
        <f t="shared" si="52"/>
        <v/>
      </c>
      <c r="F438" s="8" t="str">
        <f t="shared" si="53"/>
        <v/>
      </c>
      <c r="G438" s="8" t="str">
        <f t="shared" si="55"/>
        <v xml:space="preserve"> </v>
      </c>
      <c r="H438" s="8" t="str">
        <f t="shared" si="54"/>
        <v/>
      </c>
    </row>
    <row r="439" spans="1:8" x14ac:dyDescent="0.2">
      <c r="A439" s="27"/>
      <c r="B439" s="6" t="s">
        <v>415</v>
      </c>
      <c r="C439" s="7">
        <v>0</v>
      </c>
      <c r="D439" s="7">
        <v>0</v>
      </c>
      <c r="E439" s="8" t="str">
        <f t="shared" si="52"/>
        <v/>
      </c>
      <c r="F439" s="8" t="str">
        <f t="shared" si="53"/>
        <v/>
      </c>
      <c r="G439" s="8" t="str">
        <f t="shared" si="55"/>
        <v xml:space="preserve"> </v>
      </c>
      <c r="H439" s="8" t="str">
        <f t="shared" si="54"/>
        <v/>
      </c>
    </row>
    <row r="440" spans="1:8" x14ac:dyDescent="0.2">
      <c r="A440" s="27"/>
      <c r="B440" s="6" t="s">
        <v>416</v>
      </c>
      <c r="C440" s="7">
        <v>40</v>
      </c>
      <c r="D440" s="7">
        <v>0</v>
      </c>
      <c r="E440" s="8">
        <f t="shared" si="52"/>
        <v>1.1778563015312132E-2</v>
      </c>
      <c r="F440" s="8" t="str">
        <f t="shared" si="53"/>
        <v/>
      </c>
      <c r="G440" s="8">
        <f t="shared" si="55"/>
        <v>-1</v>
      </c>
      <c r="H440" s="8">
        <f t="shared" si="54"/>
        <v>-1.1778563015312132E-2</v>
      </c>
    </row>
    <row r="441" spans="1:8" x14ac:dyDescent="0.2">
      <c r="A441" s="27"/>
      <c r="B441" s="6" t="s">
        <v>417</v>
      </c>
      <c r="C441" s="7">
        <v>0</v>
      </c>
      <c r="D441" s="7">
        <v>0</v>
      </c>
      <c r="E441" s="8" t="str">
        <f t="shared" si="52"/>
        <v/>
      </c>
      <c r="F441" s="8" t="str">
        <f t="shared" si="53"/>
        <v/>
      </c>
      <c r="G441" s="8" t="str">
        <f t="shared" si="55"/>
        <v xml:space="preserve"> </v>
      </c>
      <c r="H441" s="8" t="str">
        <f t="shared" si="54"/>
        <v/>
      </c>
    </row>
    <row r="442" spans="1:8" x14ac:dyDescent="0.2">
      <c r="A442" s="27"/>
      <c r="B442" s="6" t="s">
        <v>418</v>
      </c>
      <c r="C442" s="7">
        <v>0</v>
      </c>
      <c r="D442" s="7">
        <v>3</v>
      </c>
      <c r="E442" s="8" t="str">
        <f t="shared" si="52"/>
        <v/>
      </c>
      <c r="F442" s="8">
        <f t="shared" si="53"/>
        <v>1.5392508978963571E-3</v>
      </c>
      <c r="G442" s="8">
        <f t="shared" si="55"/>
        <v>1</v>
      </c>
      <c r="H442" s="8" t="str">
        <f t="shared" si="54"/>
        <v/>
      </c>
    </row>
    <row r="443" spans="1:8" x14ac:dyDescent="0.2">
      <c r="A443" s="27"/>
      <c r="B443" s="6" t="s">
        <v>419</v>
      </c>
      <c r="C443" s="7">
        <v>0</v>
      </c>
      <c r="D443" s="7">
        <v>0</v>
      </c>
      <c r="E443" s="8" t="str">
        <f t="shared" si="52"/>
        <v/>
      </c>
      <c r="F443" s="8" t="str">
        <f t="shared" si="53"/>
        <v/>
      </c>
      <c r="G443" s="8" t="str">
        <f t="shared" si="55"/>
        <v xml:space="preserve"> </v>
      </c>
      <c r="H443" s="8" t="str">
        <f t="shared" si="54"/>
        <v/>
      </c>
    </row>
    <row r="444" spans="1:8" x14ac:dyDescent="0.2">
      <c r="A444" s="27"/>
      <c r="B444" s="6" t="s">
        <v>420</v>
      </c>
      <c r="C444" s="7">
        <v>0</v>
      </c>
      <c r="D444" s="7">
        <v>0</v>
      </c>
      <c r="E444" s="8" t="str">
        <f t="shared" si="52"/>
        <v/>
      </c>
      <c r="F444" s="8" t="str">
        <f t="shared" si="53"/>
        <v/>
      </c>
      <c r="G444" s="8" t="str">
        <f t="shared" si="55"/>
        <v xml:space="preserve"> </v>
      </c>
      <c r="H444" s="8" t="str">
        <f t="shared" si="54"/>
        <v/>
      </c>
    </row>
    <row r="445" spans="1:8" x14ac:dyDescent="0.2">
      <c r="A445" s="27"/>
      <c r="B445" s="6" t="s">
        <v>421</v>
      </c>
      <c r="C445" s="7">
        <v>2</v>
      </c>
      <c r="D445" s="7">
        <v>0</v>
      </c>
      <c r="E445" s="8">
        <f t="shared" si="52"/>
        <v>5.8892815076560655E-4</v>
      </c>
      <c r="F445" s="8" t="str">
        <f t="shared" si="53"/>
        <v/>
      </c>
      <c r="G445" s="8">
        <f t="shared" si="55"/>
        <v>-1</v>
      </c>
      <c r="H445" s="8">
        <f t="shared" si="54"/>
        <v>-5.8892815076560655E-4</v>
      </c>
    </row>
    <row r="446" spans="1:8" x14ac:dyDescent="0.2">
      <c r="A446" s="27"/>
      <c r="B446" s="6" t="s">
        <v>422</v>
      </c>
      <c r="C446" s="7">
        <v>0</v>
      </c>
      <c r="D446" s="7">
        <v>3</v>
      </c>
      <c r="E446" s="8" t="str">
        <f t="shared" si="52"/>
        <v/>
      </c>
      <c r="F446" s="8">
        <f t="shared" si="53"/>
        <v>1.5392508978963571E-3</v>
      </c>
      <c r="G446" s="8">
        <f t="shared" si="55"/>
        <v>1</v>
      </c>
      <c r="H446" s="8" t="str">
        <f t="shared" si="54"/>
        <v/>
      </c>
    </row>
    <row r="447" spans="1:8" x14ac:dyDescent="0.2">
      <c r="A447" s="27"/>
      <c r="B447" s="6" t="s">
        <v>423</v>
      </c>
      <c r="C447" s="7">
        <v>0</v>
      </c>
      <c r="D447" s="7">
        <v>0</v>
      </c>
      <c r="E447" s="8" t="str">
        <f t="shared" si="52"/>
        <v/>
      </c>
      <c r="F447" s="8" t="str">
        <f t="shared" si="53"/>
        <v/>
      </c>
      <c r="G447" s="8" t="str">
        <f t="shared" si="55"/>
        <v xml:space="preserve"> </v>
      </c>
      <c r="H447" s="8" t="str">
        <f t="shared" si="54"/>
        <v/>
      </c>
    </row>
    <row r="448" spans="1:8" x14ac:dyDescent="0.2">
      <c r="A448" s="27"/>
      <c r="B448" s="6" t="s">
        <v>424</v>
      </c>
      <c r="C448" s="7">
        <v>0</v>
      </c>
      <c r="D448" s="7">
        <v>0</v>
      </c>
      <c r="E448" s="8" t="str">
        <f t="shared" si="52"/>
        <v/>
      </c>
      <c r="F448" s="8" t="str">
        <f t="shared" si="53"/>
        <v/>
      </c>
      <c r="G448" s="8" t="str">
        <f t="shared" si="55"/>
        <v xml:space="preserve"> </v>
      </c>
      <c r="H448" s="8" t="str">
        <f t="shared" si="54"/>
        <v/>
      </c>
    </row>
    <row r="449" spans="1:8" x14ac:dyDescent="0.2">
      <c r="A449" s="27"/>
      <c r="B449" s="6" t="s">
        <v>425</v>
      </c>
      <c r="C449" s="7">
        <v>0</v>
      </c>
      <c r="D449" s="7">
        <v>0</v>
      </c>
      <c r="E449" s="8" t="str">
        <f t="shared" si="52"/>
        <v/>
      </c>
      <c r="F449" s="8" t="str">
        <f t="shared" si="53"/>
        <v/>
      </c>
      <c r="G449" s="8" t="str">
        <f t="shared" si="55"/>
        <v xml:space="preserve"> </v>
      </c>
      <c r="H449" s="8" t="str">
        <f t="shared" si="54"/>
        <v/>
      </c>
    </row>
    <row r="450" spans="1:8" x14ac:dyDescent="0.2">
      <c r="A450" s="27"/>
      <c r="B450" s="6" t="s">
        <v>426</v>
      </c>
      <c r="C450" s="7">
        <v>0</v>
      </c>
      <c r="D450" s="7">
        <v>0</v>
      </c>
      <c r="E450" s="8" t="str">
        <f t="shared" si="52"/>
        <v/>
      </c>
      <c r="F450" s="8" t="str">
        <f t="shared" si="53"/>
        <v/>
      </c>
      <c r="G450" s="8" t="str">
        <f t="shared" si="55"/>
        <v xml:space="preserve"> </v>
      </c>
      <c r="H450" s="8" t="str">
        <f t="shared" si="54"/>
        <v/>
      </c>
    </row>
    <row r="451" spans="1:8" ht="25.5" x14ac:dyDescent="0.2">
      <c r="A451" s="27"/>
      <c r="B451" s="6" t="s">
        <v>427</v>
      </c>
      <c r="C451" s="7">
        <v>72</v>
      </c>
      <c r="D451" s="7">
        <v>259</v>
      </c>
      <c r="E451" s="8">
        <f t="shared" si="52"/>
        <v>2.1201413427561839E-2</v>
      </c>
      <c r="F451" s="8">
        <f t="shared" si="53"/>
        <v>0.13288866085171883</v>
      </c>
      <c r="G451" s="8">
        <f t="shared" si="55"/>
        <v>2.5972222222222223</v>
      </c>
      <c r="H451" s="8">
        <f t="shared" si="54"/>
        <v>5.5064782096584219E-2</v>
      </c>
    </row>
    <row r="452" spans="1:8" x14ac:dyDescent="0.2">
      <c r="A452" s="27"/>
      <c r="B452" s="6" t="s">
        <v>428</v>
      </c>
      <c r="C452" s="7">
        <v>0</v>
      </c>
      <c r="D452" s="7">
        <v>0</v>
      </c>
      <c r="E452" s="8" t="str">
        <f t="shared" si="52"/>
        <v/>
      </c>
      <c r="F452" s="8" t="str">
        <f t="shared" si="53"/>
        <v/>
      </c>
      <c r="G452" s="8" t="str">
        <f t="shared" si="55"/>
        <v xml:space="preserve"> </v>
      </c>
      <c r="H452" s="8" t="str">
        <f t="shared" si="54"/>
        <v/>
      </c>
    </row>
    <row r="453" spans="1:8" ht="25.5" x14ac:dyDescent="0.2">
      <c r="A453" s="27"/>
      <c r="B453" s="6" t="s">
        <v>429</v>
      </c>
      <c r="C453" s="7">
        <v>11</v>
      </c>
      <c r="D453" s="7">
        <v>23</v>
      </c>
      <c r="E453" s="8">
        <f t="shared" si="52"/>
        <v>3.2391048292108363E-3</v>
      </c>
      <c r="F453" s="8">
        <f t="shared" si="53"/>
        <v>1.1800923550538737E-2</v>
      </c>
      <c r="G453" s="8">
        <f t="shared" si="55"/>
        <v>1.0909090909090908</v>
      </c>
      <c r="H453" s="8">
        <f t="shared" si="54"/>
        <v>3.5335689045936395E-3</v>
      </c>
    </row>
    <row r="454" spans="1:8" ht="25.5" x14ac:dyDescent="0.2">
      <c r="A454" s="27"/>
      <c r="B454" s="6" t="s">
        <v>430</v>
      </c>
      <c r="C454" s="7">
        <v>0</v>
      </c>
      <c r="D454" s="7">
        <v>1</v>
      </c>
      <c r="E454" s="8" t="str">
        <f t="shared" si="52"/>
        <v/>
      </c>
      <c r="F454" s="8">
        <f t="shared" si="53"/>
        <v>5.1308363263211901E-4</v>
      </c>
      <c r="G454" s="8">
        <f t="shared" si="55"/>
        <v>1</v>
      </c>
      <c r="H454" s="8" t="str">
        <f t="shared" si="54"/>
        <v/>
      </c>
    </row>
    <row r="455" spans="1:8" x14ac:dyDescent="0.2">
      <c r="A455" s="27"/>
      <c r="B455" s="6" t="s">
        <v>431</v>
      </c>
      <c r="C455" s="7">
        <v>0</v>
      </c>
      <c r="D455" s="7">
        <v>0</v>
      </c>
      <c r="E455" s="8" t="str">
        <f t="shared" si="52"/>
        <v/>
      </c>
      <c r="F455" s="8" t="str">
        <f t="shared" si="53"/>
        <v/>
      </c>
      <c r="G455" s="8" t="str">
        <f t="shared" si="55"/>
        <v xml:space="preserve"> </v>
      </c>
      <c r="H455" s="8" t="str">
        <f t="shared" si="54"/>
        <v/>
      </c>
    </row>
    <row r="456" spans="1:8" x14ac:dyDescent="0.2">
      <c r="A456" s="27"/>
      <c r="B456" s="6" t="s">
        <v>432</v>
      </c>
      <c r="C456" s="7">
        <v>16</v>
      </c>
      <c r="D456" s="7">
        <v>7</v>
      </c>
      <c r="E456" s="8">
        <f t="shared" si="52"/>
        <v>4.7114252061248524E-3</v>
      </c>
      <c r="F456" s="8">
        <f t="shared" si="53"/>
        <v>3.5915854284248334E-3</v>
      </c>
      <c r="G456" s="8">
        <f t="shared" si="55"/>
        <v>-0.5625</v>
      </c>
      <c r="H456" s="8">
        <f t="shared" si="54"/>
        <v>-2.6501766784452294E-3</v>
      </c>
    </row>
    <row r="457" spans="1:8" x14ac:dyDescent="0.2">
      <c r="A457" s="27"/>
      <c r="B457" s="6" t="s">
        <v>433</v>
      </c>
      <c r="C457" s="7">
        <v>0</v>
      </c>
      <c r="D457" s="7">
        <v>9</v>
      </c>
      <c r="E457" s="8" t="str">
        <f t="shared" si="52"/>
        <v/>
      </c>
      <c r="F457" s="8">
        <f t="shared" si="53"/>
        <v>4.6177526936890716E-3</v>
      </c>
      <c r="G457" s="8">
        <f t="shared" si="55"/>
        <v>1</v>
      </c>
      <c r="H457" s="8" t="str">
        <f t="shared" si="54"/>
        <v/>
      </c>
    </row>
    <row r="458" spans="1:8" x14ac:dyDescent="0.2">
      <c r="A458" s="27"/>
      <c r="B458" s="6" t="s">
        <v>434</v>
      </c>
      <c r="C458" s="7">
        <v>4</v>
      </c>
      <c r="D458" s="7">
        <v>80</v>
      </c>
      <c r="E458" s="8">
        <f t="shared" si="52"/>
        <v>1.1778563015312131E-3</v>
      </c>
      <c r="F458" s="8">
        <f t="shared" si="53"/>
        <v>4.1046690610569522E-2</v>
      </c>
      <c r="G458" s="8">
        <f t="shared" si="55"/>
        <v>19</v>
      </c>
      <c r="H458" s="8">
        <f t="shared" si="54"/>
        <v>2.237926972909305E-2</v>
      </c>
    </row>
    <row r="459" spans="1:8" x14ac:dyDescent="0.2">
      <c r="A459" s="27"/>
      <c r="B459" s="6" t="s">
        <v>435</v>
      </c>
      <c r="C459" s="7">
        <v>0</v>
      </c>
      <c r="D459" s="7">
        <v>0</v>
      </c>
      <c r="E459" s="8" t="str">
        <f t="shared" si="52"/>
        <v/>
      </c>
      <c r="F459" s="8" t="str">
        <f t="shared" si="53"/>
        <v/>
      </c>
      <c r="G459" s="8" t="str">
        <f t="shared" si="55"/>
        <v xml:space="preserve"> </v>
      </c>
      <c r="H459" s="8" t="str">
        <f t="shared" si="54"/>
        <v/>
      </c>
    </row>
    <row r="460" spans="1:8" x14ac:dyDescent="0.2">
      <c r="A460" s="27"/>
      <c r="B460" s="6" t="s">
        <v>436</v>
      </c>
      <c r="C460" s="7">
        <v>59</v>
      </c>
      <c r="D460" s="7">
        <v>0</v>
      </c>
      <c r="E460" s="8">
        <f t="shared" si="52"/>
        <v>1.7373380447585393E-2</v>
      </c>
      <c r="F460" s="8" t="str">
        <f t="shared" si="53"/>
        <v/>
      </c>
      <c r="G460" s="8">
        <f t="shared" si="55"/>
        <v>-1</v>
      </c>
      <c r="H460" s="8">
        <f t="shared" si="54"/>
        <v>-1.7373380447585393E-2</v>
      </c>
    </row>
    <row r="461" spans="1:8" x14ac:dyDescent="0.2">
      <c r="A461" s="27"/>
      <c r="B461" s="6" t="s">
        <v>437</v>
      </c>
      <c r="C461" s="7">
        <v>16</v>
      </c>
      <c r="D461" s="7">
        <v>1</v>
      </c>
      <c r="E461" s="8">
        <f t="shared" si="52"/>
        <v>4.7114252061248524E-3</v>
      </c>
      <c r="F461" s="8">
        <f t="shared" si="53"/>
        <v>5.1308363263211901E-4</v>
      </c>
      <c r="G461" s="8">
        <f t="shared" si="55"/>
        <v>-0.9375</v>
      </c>
      <c r="H461" s="8">
        <f t="shared" si="54"/>
        <v>-4.4169611307420488E-3</v>
      </c>
    </row>
    <row r="462" spans="1:8" x14ac:dyDescent="0.2">
      <c r="A462" s="27"/>
      <c r="B462" s="6" t="s">
        <v>438</v>
      </c>
      <c r="C462" s="7">
        <v>1</v>
      </c>
      <c r="D462" s="7">
        <v>0</v>
      </c>
      <c r="E462" s="8">
        <f t="shared" si="52"/>
        <v>2.9446407538280328E-4</v>
      </c>
      <c r="F462" s="8" t="str">
        <f t="shared" si="53"/>
        <v/>
      </c>
      <c r="G462" s="8">
        <f t="shared" si="55"/>
        <v>-1</v>
      </c>
      <c r="H462" s="8">
        <f t="shared" si="54"/>
        <v>-2.9446407538280328E-4</v>
      </c>
    </row>
    <row r="463" spans="1:8" x14ac:dyDescent="0.2">
      <c r="A463" s="27"/>
      <c r="B463" s="6" t="s">
        <v>439</v>
      </c>
      <c r="C463" s="7">
        <v>0</v>
      </c>
      <c r="D463" s="7">
        <v>0</v>
      </c>
      <c r="E463" s="8" t="str">
        <f t="shared" si="52"/>
        <v/>
      </c>
      <c r="F463" s="8" t="str">
        <f t="shared" si="53"/>
        <v/>
      </c>
      <c r="G463" s="8" t="str">
        <f t="shared" si="55"/>
        <v xml:space="preserve"> </v>
      </c>
      <c r="H463" s="8" t="str">
        <f t="shared" si="54"/>
        <v/>
      </c>
    </row>
    <row r="464" spans="1:8" x14ac:dyDescent="0.2">
      <c r="A464" s="27"/>
      <c r="B464" s="6" t="s">
        <v>440</v>
      </c>
      <c r="C464" s="7">
        <v>6</v>
      </c>
      <c r="D464" s="7">
        <v>0</v>
      </c>
      <c r="E464" s="8">
        <f t="shared" si="52"/>
        <v>1.7667844522968198E-3</v>
      </c>
      <c r="F464" s="8" t="str">
        <f t="shared" si="53"/>
        <v/>
      </c>
      <c r="G464" s="8">
        <f t="shared" si="55"/>
        <v>-1</v>
      </c>
      <c r="H464" s="8">
        <f t="shared" si="54"/>
        <v>-1.7667844522968198E-3</v>
      </c>
    </row>
    <row r="465" spans="1:8" x14ac:dyDescent="0.2">
      <c r="A465" s="27"/>
      <c r="B465" s="6" t="s">
        <v>441</v>
      </c>
      <c r="C465" s="7">
        <v>0</v>
      </c>
      <c r="D465" s="7">
        <v>0</v>
      </c>
      <c r="E465" s="8" t="str">
        <f t="shared" si="52"/>
        <v/>
      </c>
      <c r="F465" s="8" t="str">
        <f t="shared" si="53"/>
        <v/>
      </c>
      <c r="G465" s="8" t="str">
        <f t="shared" si="55"/>
        <v xml:space="preserve"> </v>
      </c>
      <c r="H465" s="8" t="str">
        <f t="shared" si="54"/>
        <v/>
      </c>
    </row>
    <row r="466" spans="1:8" x14ac:dyDescent="0.2">
      <c r="A466" s="27"/>
      <c r="B466" s="6" t="s">
        <v>442</v>
      </c>
      <c r="C466" s="7">
        <v>0</v>
      </c>
      <c r="D466" s="7">
        <v>0</v>
      </c>
      <c r="E466" s="8" t="str">
        <f t="shared" si="52"/>
        <v/>
      </c>
      <c r="F466" s="8" t="str">
        <f t="shared" si="53"/>
        <v/>
      </c>
      <c r="G466" s="8" t="str">
        <f t="shared" si="55"/>
        <v xml:space="preserve"> </v>
      </c>
      <c r="H466" s="8" t="str">
        <f t="shared" si="54"/>
        <v/>
      </c>
    </row>
    <row r="467" spans="1:8" x14ac:dyDescent="0.2">
      <c r="A467" s="27"/>
      <c r="B467" s="6" t="s">
        <v>443</v>
      </c>
      <c r="C467" s="7">
        <v>1</v>
      </c>
      <c r="D467" s="7">
        <v>3</v>
      </c>
      <c r="E467" s="8">
        <f t="shared" si="52"/>
        <v>2.9446407538280328E-4</v>
      </c>
      <c r="F467" s="8">
        <f t="shared" si="53"/>
        <v>1.5392508978963571E-3</v>
      </c>
      <c r="G467" s="8">
        <f t="shared" si="55"/>
        <v>2</v>
      </c>
      <c r="H467" s="8">
        <f t="shared" si="54"/>
        <v>5.8892815076560655E-4</v>
      </c>
    </row>
    <row r="468" spans="1:8" x14ac:dyDescent="0.2">
      <c r="A468" s="27"/>
      <c r="B468" s="6" t="s">
        <v>444</v>
      </c>
      <c r="C468" s="7">
        <v>0</v>
      </c>
      <c r="D468" s="7">
        <v>0</v>
      </c>
      <c r="E468" s="8" t="str">
        <f t="shared" si="52"/>
        <v/>
      </c>
      <c r="F468" s="8" t="str">
        <f t="shared" si="53"/>
        <v/>
      </c>
      <c r="G468" s="8" t="str">
        <f t="shared" si="55"/>
        <v xml:space="preserve"> </v>
      </c>
      <c r="H468" s="8" t="str">
        <f t="shared" si="54"/>
        <v/>
      </c>
    </row>
    <row r="469" spans="1:8" x14ac:dyDescent="0.2">
      <c r="A469" s="27"/>
      <c r="B469" s="6" t="s">
        <v>445</v>
      </c>
      <c r="C469" s="7">
        <v>0</v>
      </c>
      <c r="D469" s="7">
        <v>0</v>
      </c>
      <c r="E469" s="8" t="str">
        <f t="shared" si="52"/>
        <v/>
      </c>
      <c r="F469" s="8" t="str">
        <f t="shared" si="53"/>
        <v/>
      </c>
      <c r="G469" s="8" t="str">
        <f t="shared" si="55"/>
        <v xml:space="preserve"> </v>
      </c>
      <c r="H469" s="8" t="str">
        <f t="shared" si="54"/>
        <v/>
      </c>
    </row>
    <row r="470" spans="1:8" x14ac:dyDescent="0.2">
      <c r="A470" s="27"/>
      <c r="B470" s="6" t="s">
        <v>446</v>
      </c>
      <c r="C470" s="7">
        <v>0</v>
      </c>
      <c r="D470" s="7">
        <v>0</v>
      </c>
      <c r="E470" s="8" t="str">
        <f t="shared" si="52"/>
        <v/>
      </c>
      <c r="F470" s="8" t="str">
        <f t="shared" si="53"/>
        <v/>
      </c>
      <c r="G470" s="8" t="str">
        <f t="shared" si="55"/>
        <v xml:space="preserve"> </v>
      </c>
      <c r="H470" s="8" t="str">
        <f t="shared" si="54"/>
        <v/>
      </c>
    </row>
    <row r="471" spans="1:8" x14ac:dyDescent="0.2">
      <c r="A471" s="27"/>
      <c r="B471" s="6" t="s">
        <v>447</v>
      </c>
      <c r="C471" s="7">
        <v>0</v>
      </c>
      <c r="D471" s="7">
        <v>0</v>
      </c>
      <c r="E471" s="8" t="str">
        <f t="shared" si="52"/>
        <v/>
      </c>
      <c r="F471" s="8" t="str">
        <f t="shared" si="53"/>
        <v/>
      </c>
      <c r="G471" s="8" t="str">
        <f t="shared" si="55"/>
        <v xml:space="preserve"> </v>
      </c>
      <c r="H471" s="8" t="str">
        <f t="shared" si="54"/>
        <v/>
      </c>
    </row>
    <row r="472" spans="1:8" x14ac:dyDescent="0.2">
      <c r="A472" s="27"/>
      <c r="B472" s="6" t="s">
        <v>448</v>
      </c>
      <c r="C472" s="7">
        <v>1</v>
      </c>
      <c r="D472" s="7">
        <v>1</v>
      </c>
      <c r="E472" s="8">
        <f t="shared" si="52"/>
        <v>2.9446407538280328E-4</v>
      </c>
      <c r="F472" s="8">
        <f t="shared" si="53"/>
        <v>5.1308363263211901E-4</v>
      </c>
      <c r="G472" s="8">
        <f t="shared" si="55"/>
        <v>0</v>
      </c>
      <c r="H472" s="8">
        <f t="shared" si="54"/>
        <v>0</v>
      </c>
    </row>
    <row r="473" spans="1:8" x14ac:dyDescent="0.2">
      <c r="A473" s="27"/>
      <c r="B473" s="6" t="s">
        <v>449</v>
      </c>
      <c r="C473" s="7">
        <v>0</v>
      </c>
      <c r="D473" s="7">
        <v>0</v>
      </c>
      <c r="E473" s="8" t="str">
        <f t="shared" si="52"/>
        <v/>
      </c>
      <c r="F473" s="8" t="str">
        <f t="shared" si="53"/>
        <v/>
      </c>
      <c r="G473" s="8" t="str">
        <f t="shared" si="55"/>
        <v xml:space="preserve"> </v>
      </c>
      <c r="H473" s="8" t="str">
        <f t="shared" si="54"/>
        <v/>
      </c>
    </row>
    <row r="474" spans="1:8" x14ac:dyDescent="0.2">
      <c r="A474" s="27"/>
      <c r="B474" s="6" t="s">
        <v>450</v>
      </c>
      <c r="C474" s="7">
        <v>5</v>
      </c>
      <c r="D474" s="7">
        <v>22</v>
      </c>
      <c r="E474" s="8">
        <f t="shared" si="52"/>
        <v>1.4723203769140165E-3</v>
      </c>
      <c r="F474" s="8">
        <f t="shared" si="53"/>
        <v>1.1287839917906618E-2</v>
      </c>
      <c r="G474" s="8">
        <f t="shared" si="55"/>
        <v>3.4</v>
      </c>
      <c r="H474" s="8">
        <f t="shared" si="54"/>
        <v>5.0058892815076561E-3</v>
      </c>
    </row>
    <row r="475" spans="1:8" x14ac:dyDescent="0.2">
      <c r="A475" s="27"/>
      <c r="B475" s="6" t="s">
        <v>451</v>
      </c>
      <c r="C475" s="7">
        <v>13</v>
      </c>
      <c r="D475" s="7">
        <v>8</v>
      </c>
      <c r="E475" s="8">
        <f t="shared" si="52"/>
        <v>3.8280329799764428E-3</v>
      </c>
      <c r="F475" s="8">
        <f t="shared" si="53"/>
        <v>4.1046690610569521E-3</v>
      </c>
      <c r="G475" s="8">
        <f t="shared" si="55"/>
        <v>-0.38461538461538464</v>
      </c>
      <c r="H475" s="8">
        <f t="shared" si="54"/>
        <v>-1.4723203769140165E-3</v>
      </c>
    </row>
    <row r="476" spans="1:8" x14ac:dyDescent="0.2">
      <c r="A476" s="27"/>
      <c r="B476" s="6" t="s">
        <v>452</v>
      </c>
      <c r="C476" s="7">
        <v>26</v>
      </c>
      <c r="D476" s="7">
        <v>2</v>
      </c>
      <c r="E476" s="8">
        <f t="shared" si="52"/>
        <v>7.6560659599528855E-3</v>
      </c>
      <c r="F476" s="8">
        <f t="shared" si="53"/>
        <v>1.026167265264238E-3</v>
      </c>
      <c r="G476" s="8">
        <f t="shared" si="55"/>
        <v>-0.92307692307692313</v>
      </c>
      <c r="H476" s="8">
        <f t="shared" si="54"/>
        <v>-7.0671378091872791E-3</v>
      </c>
    </row>
    <row r="477" spans="1:8" ht="25.5" x14ac:dyDescent="0.2">
      <c r="A477" s="27"/>
      <c r="B477" s="6" t="s">
        <v>453</v>
      </c>
      <c r="C477" s="7">
        <v>2</v>
      </c>
      <c r="D477" s="7">
        <v>5</v>
      </c>
      <c r="E477" s="8">
        <f t="shared" si="52"/>
        <v>5.8892815076560655E-4</v>
      </c>
      <c r="F477" s="8">
        <f t="shared" si="53"/>
        <v>2.5654181631605951E-3</v>
      </c>
      <c r="G477" s="8">
        <f t="shared" si="55"/>
        <v>1.5</v>
      </c>
      <c r="H477" s="8">
        <f t="shared" si="54"/>
        <v>8.8339222614840988E-4</v>
      </c>
    </row>
    <row r="478" spans="1:8" ht="25.5" x14ac:dyDescent="0.2">
      <c r="A478" s="27"/>
      <c r="B478" s="6" t="s">
        <v>454</v>
      </c>
      <c r="C478" s="7">
        <v>4</v>
      </c>
      <c r="D478" s="7">
        <v>6</v>
      </c>
      <c r="E478" s="8">
        <f t="shared" si="52"/>
        <v>1.1778563015312131E-3</v>
      </c>
      <c r="F478" s="8">
        <f t="shared" si="53"/>
        <v>3.0785017957927143E-3</v>
      </c>
      <c r="G478" s="8">
        <f t="shared" si="55"/>
        <v>0.5</v>
      </c>
      <c r="H478" s="8">
        <f t="shared" si="54"/>
        <v>5.8892815076560655E-4</v>
      </c>
    </row>
    <row r="479" spans="1:8" ht="25.5" x14ac:dyDescent="0.2">
      <c r="A479" s="27"/>
      <c r="B479" s="6" t="s">
        <v>455</v>
      </c>
      <c r="C479" s="7">
        <v>0</v>
      </c>
      <c r="D479" s="7">
        <v>0</v>
      </c>
      <c r="E479" s="8" t="str">
        <f t="shared" si="52"/>
        <v/>
      </c>
      <c r="F479" s="8" t="str">
        <f t="shared" si="53"/>
        <v/>
      </c>
      <c r="G479" s="8" t="str">
        <f t="shared" si="55"/>
        <v xml:space="preserve"> </v>
      </c>
      <c r="H479" s="8" t="str">
        <f t="shared" si="54"/>
        <v/>
      </c>
    </row>
    <row r="480" spans="1:8" x14ac:dyDescent="0.2">
      <c r="A480" s="27"/>
      <c r="B480" s="6" t="s">
        <v>456</v>
      </c>
      <c r="C480" s="7">
        <v>2</v>
      </c>
      <c r="D480" s="7">
        <v>0</v>
      </c>
      <c r="E480" s="8">
        <f t="shared" si="52"/>
        <v>5.8892815076560655E-4</v>
      </c>
      <c r="F480" s="8" t="str">
        <f t="shared" si="53"/>
        <v/>
      </c>
      <c r="G480" s="8">
        <f t="shared" si="55"/>
        <v>-1</v>
      </c>
      <c r="H480" s="8">
        <f t="shared" si="54"/>
        <v>-5.8892815076560655E-4</v>
      </c>
    </row>
    <row r="481" spans="1:8" ht="25.5" x14ac:dyDescent="0.2">
      <c r="A481" s="27"/>
      <c r="B481" s="6" t="s">
        <v>457</v>
      </c>
      <c r="C481" s="7">
        <v>0</v>
      </c>
      <c r="D481" s="7">
        <v>0</v>
      </c>
      <c r="E481" s="8" t="str">
        <f t="shared" si="52"/>
        <v/>
      </c>
      <c r="F481" s="8" t="str">
        <f t="shared" si="53"/>
        <v/>
      </c>
      <c r="G481" s="8" t="str">
        <f t="shared" si="55"/>
        <v xml:space="preserve"> </v>
      </c>
      <c r="H481" s="8" t="str">
        <f t="shared" si="54"/>
        <v/>
      </c>
    </row>
    <row r="482" spans="1:8" x14ac:dyDescent="0.2">
      <c r="A482" s="27"/>
      <c r="B482" s="6" t="s">
        <v>458</v>
      </c>
      <c r="C482" s="7">
        <v>0</v>
      </c>
      <c r="D482" s="7">
        <v>0</v>
      </c>
      <c r="E482" s="8" t="str">
        <f t="shared" si="52"/>
        <v/>
      </c>
      <c r="F482" s="8" t="str">
        <f t="shared" si="53"/>
        <v/>
      </c>
      <c r="G482" s="8" t="str">
        <f t="shared" si="55"/>
        <v xml:space="preserve"> </v>
      </c>
      <c r="H482" s="8" t="str">
        <f t="shared" si="54"/>
        <v/>
      </c>
    </row>
    <row r="483" spans="1:8" x14ac:dyDescent="0.2">
      <c r="A483" s="27"/>
      <c r="B483" s="6" t="s">
        <v>459</v>
      </c>
      <c r="C483" s="7">
        <v>19</v>
      </c>
      <c r="D483" s="7">
        <v>8</v>
      </c>
      <c r="E483" s="8">
        <f t="shared" si="52"/>
        <v>5.5948174322732625E-3</v>
      </c>
      <c r="F483" s="8">
        <f t="shared" si="53"/>
        <v>4.1046690610569521E-3</v>
      </c>
      <c r="G483" s="8">
        <f t="shared" si="55"/>
        <v>-0.57894736842105265</v>
      </c>
      <c r="H483" s="8">
        <f t="shared" si="54"/>
        <v>-3.2391048292108363E-3</v>
      </c>
    </row>
    <row r="484" spans="1:8" x14ac:dyDescent="0.2">
      <c r="A484" s="27"/>
      <c r="B484" s="6" t="s">
        <v>460</v>
      </c>
      <c r="C484" s="7">
        <v>56</v>
      </c>
      <c r="D484" s="7">
        <v>41</v>
      </c>
      <c r="E484" s="8">
        <f t="shared" si="52"/>
        <v>1.6489988221436984E-2</v>
      </c>
      <c r="F484" s="8">
        <f t="shared" si="53"/>
        <v>2.1036428937916879E-2</v>
      </c>
      <c r="G484" s="8">
        <f t="shared" si="55"/>
        <v>-0.26785714285714285</v>
      </c>
      <c r="H484" s="8">
        <f t="shared" si="54"/>
        <v>-4.4169611307420488E-3</v>
      </c>
    </row>
    <row r="485" spans="1:8" x14ac:dyDescent="0.2">
      <c r="A485" s="27"/>
      <c r="B485" s="6" t="s">
        <v>461</v>
      </c>
      <c r="C485" s="7">
        <v>13</v>
      </c>
      <c r="D485" s="7">
        <v>4</v>
      </c>
      <c r="E485" s="8">
        <f t="shared" si="52"/>
        <v>3.8280329799764428E-3</v>
      </c>
      <c r="F485" s="8">
        <f t="shared" si="53"/>
        <v>2.052334530528476E-3</v>
      </c>
      <c r="G485" s="8">
        <f t="shared" si="55"/>
        <v>-0.69230769230769229</v>
      </c>
      <c r="H485" s="8">
        <f t="shared" si="54"/>
        <v>-2.6501766784452294E-3</v>
      </c>
    </row>
    <row r="486" spans="1:8" x14ac:dyDescent="0.2">
      <c r="A486" s="27"/>
      <c r="B486" s="6" t="s">
        <v>462</v>
      </c>
      <c r="C486" s="7">
        <v>2</v>
      </c>
      <c r="D486" s="7">
        <v>1</v>
      </c>
      <c r="E486" s="8">
        <f t="shared" si="52"/>
        <v>5.8892815076560655E-4</v>
      </c>
      <c r="F486" s="8">
        <f t="shared" si="53"/>
        <v>5.1308363263211901E-4</v>
      </c>
      <c r="G486" s="8">
        <f t="shared" si="55"/>
        <v>-0.5</v>
      </c>
      <c r="H486" s="8">
        <f t="shared" si="54"/>
        <v>-2.9446407538280328E-4</v>
      </c>
    </row>
    <row r="487" spans="1:8" x14ac:dyDescent="0.2">
      <c r="A487" s="27"/>
      <c r="B487" s="6" t="s">
        <v>463</v>
      </c>
      <c r="C487" s="7">
        <v>25</v>
      </c>
      <c r="D487" s="7">
        <v>8</v>
      </c>
      <c r="E487" s="8">
        <f t="shared" si="52"/>
        <v>7.3616018845700827E-3</v>
      </c>
      <c r="F487" s="8">
        <f t="shared" si="53"/>
        <v>4.1046690610569521E-3</v>
      </c>
      <c r="G487" s="8">
        <f t="shared" si="55"/>
        <v>-0.68</v>
      </c>
      <c r="H487" s="8">
        <f t="shared" si="54"/>
        <v>-5.0058892815076569E-3</v>
      </c>
    </row>
    <row r="488" spans="1:8" x14ac:dyDescent="0.2">
      <c r="A488" s="27"/>
      <c r="B488" s="6" t="s">
        <v>464</v>
      </c>
      <c r="C488" s="7">
        <v>1</v>
      </c>
      <c r="D488" s="7">
        <v>1</v>
      </c>
      <c r="E488" s="8">
        <f t="shared" si="52"/>
        <v>2.9446407538280328E-4</v>
      </c>
      <c r="F488" s="8">
        <f t="shared" si="53"/>
        <v>5.1308363263211901E-4</v>
      </c>
      <c r="G488" s="8">
        <f t="shared" si="55"/>
        <v>0</v>
      </c>
      <c r="H488" s="8">
        <f t="shared" si="54"/>
        <v>0</v>
      </c>
    </row>
    <row r="489" spans="1:8" x14ac:dyDescent="0.2">
      <c r="A489" s="27"/>
      <c r="B489" s="6" t="s">
        <v>465</v>
      </c>
      <c r="C489" s="7">
        <v>0</v>
      </c>
      <c r="D489" s="7">
        <v>0</v>
      </c>
      <c r="E489" s="8" t="str">
        <f t="shared" si="52"/>
        <v/>
      </c>
      <c r="F489" s="8" t="str">
        <f t="shared" si="53"/>
        <v/>
      </c>
      <c r="G489" s="8" t="str">
        <f t="shared" si="55"/>
        <v xml:space="preserve"> </v>
      </c>
      <c r="H489" s="8" t="str">
        <f t="shared" si="54"/>
        <v/>
      </c>
    </row>
    <row r="490" spans="1:8" x14ac:dyDescent="0.2">
      <c r="A490" s="27"/>
      <c r="B490" s="6" t="s">
        <v>466</v>
      </c>
      <c r="C490" s="7">
        <v>81</v>
      </c>
      <c r="D490" s="7">
        <v>132</v>
      </c>
      <c r="E490" s="8">
        <f t="shared" ref="E490:E553" si="56">+IF(C490=0,"",C490/C$362)</f>
        <v>2.3851590106007067E-2</v>
      </c>
      <c r="F490" s="8">
        <f t="shared" ref="F490:F553" si="57">+IF(D490=0,"",D490/D$362)</f>
        <v>6.7727039507439718E-2</v>
      </c>
      <c r="G490" s="8">
        <f t="shared" si="55"/>
        <v>0.62962962962962965</v>
      </c>
      <c r="H490" s="8">
        <f t="shared" ref="H490:H553" si="58">+IF(OR(AND(E490=""),(G490="")),"",E490*G490)</f>
        <v>1.5017667844522969E-2</v>
      </c>
    </row>
    <row r="491" spans="1:8" x14ac:dyDescent="0.2">
      <c r="A491" s="27"/>
      <c r="B491" s="6" t="s">
        <v>467</v>
      </c>
      <c r="C491" s="7">
        <v>0</v>
      </c>
      <c r="D491" s="7">
        <v>0</v>
      </c>
      <c r="E491" s="8" t="str">
        <f t="shared" si="56"/>
        <v/>
      </c>
      <c r="F491" s="8" t="str">
        <f t="shared" si="57"/>
        <v/>
      </c>
      <c r="G491" s="8" t="str">
        <f t="shared" ref="G491:G554" si="59">+IF(AND(C491=0,D491=0)," ",IF(C491=0,1,IF(D491=0,-1,(D491-C491)/C491)))</f>
        <v xml:space="preserve"> </v>
      </c>
      <c r="H491" s="8" t="str">
        <f t="shared" si="58"/>
        <v/>
      </c>
    </row>
    <row r="492" spans="1:8" x14ac:dyDescent="0.2">
      <c r="A492" s="27"/>
      <c r="B492" s="6" t="s">
        <v>468</v>
      </c>
      <c r="C492" s="7">
        <v>0</v>
      </c>
      <c r="D492" s="7">
        <v>0</v>
      </c>
      <c r="E492" s="8" t="str">
        <f t="shared" si="56"/>
        <v/>
      </c>
      <c r="F492" s="8" t="str">
        <f t="shared" si="57"/>
        <v/>
      </c>
      <c r="G492" s="8" t="str">
        <f t="shared" si="59"/>
        <v xml:space="preserve"> </v>
      </c>
      <c r="H492" s="8" t="str">
        <f t="shared" si="58"/>
        <v/>
      </c>
    </row>
    <row r="493" spans="1:8" x14ac:dyDescent="0.2">
      <c r="A493" s="27"/>
      <c r="B493" s="6" t="s">
        <v>469</v>
      </c>
      <c r="C493" s="7">
        <v>2</v>
      </c>
      <c r="D493" s="7">
        <v>0</v>
      </c>
      <c r="E493" s="8">
        <f t="shared" si="56"/>
        <v>5.8892815076560655E-4</v>
      </c>
      <c r="F493" s="8" t="str">
        <f t="shared" si="57"/>
        <v/>
      </c>
      <c r="G493" s="8">
        <f t="shared" si="59"/>
        <v>-1</v>
      </c>
      <c r="H493" s="8">
        <f t="shared" si="58"/>
        <v>-5.8892815076560655E-4</v>
      </c>
    </row>
    <row r="494" spans="1:8" x14ac:dyDescent="0.2">
      <c r="A494" s="27"/>
      <c r="B494" s="6" t="s">
        <v>470</v>
      </c>
      <c r="C494" s="7">
        <v>0</v>
      </c>
      <c r="D494" s="7">
        <v>4</v>
      </c>
      <c r="E494" s="8" t="str">
        <f t="shared" si="56"/>
        <v/>
      </c>
      <c r="F494" s="8">
        <f t="shared" si="57"/>
        <v>2.052334530528476E-3</v>
      </c>
      <c r="G494" s="8">
        <f t="shared" si="59"/>
        <v>1</v>
      </c>
      <c r="H494" s="8" t="str">
        <f t="shared" si="58"/>
        <v/>
      </c>
    </row>
    <row r="495" spans="1:8" x14ac:dyDescent="0.2">
      <c r="A495" s="27"/>
      <c r="B495" s="6" t="s">
        <v>471</v>
      </c>
      <c r="C495" s="7">
        <v>0</v>
      </c>
      <c r="D495" s="7">
        <v>10</v>
      </c>
      <c r="E495" s="8" t="str">
        <f t="shared" si="56"/>
        <v/>
      </c>
      <c r="F495" s="8">
        <f t="shared" si="57"/>
        <v>5.1308363263211903E-3</v>
      </c>
      <c r="G495" s="8">
        <f t="shared" si="59"/>
        <v>1</v>
      </c>
      <c r="H495" s="8" t="str">
        <f t="shared" si="58"/>
        <v/>
      </c>
    </row>
    <row r="496" spans="1:8" x14ac:dyDescent="0.2">
      <c r="A496" s="27"/>
      <c r="B496" s="6" t="s">
        <v>472</v>
      </c>
      <c r="C496" s="7">
        <v>0</v>
      </c>
      <c r="D496" s="7">
        <v>0</v>
      </c>
      <c r="E496" s="8" t="str">
        <f t="shared" si="56"/>
        <v/>
      </c>
      <c r="F496" s="8" t="str">
        <f t="shared" si="57"/>
        <v/>
      </c>
      <c r="G496" s="8" t="str">
        <f t="shared" si="59"/>
        <v xml:space="preserve"> </v>
      </c>
      <c r="H496" s="8" t="str">
        <f t="shared" si="58"/>
        <v/>
      </c>
    </row>
    <row r="497" spans="1:8" x14ac:dyDescent="0.2">
      <c r="A497" s="27"/>
      <c r="B497" s="6" t="s">
        <v>473</v>
      </c>
      <c r="C497" s="7">
        <v>0</v>
      </c>
      <c r="D497" s="7">
        <v>0</v>
      </c>
      <c r="E497" s="8" t="str">
        <f t="shared" si="56"/>
        <v/>
      </c>
      <c r="F497" s="8" t="str">
        <f t="shared" si="57"/>
        <v/>
      </c>
      <c r="G497" s="8" t="str">
        <f t="shared" si="59"/>
        <v xml:space="preserve"> </v>
      </c>
      <c r="H497" s="8" t="str">
        <f t="shared" si="58"/>
        <v/>
      </c>
    </row>
    <row r="498" spans="1:8" x14ac:dyDescent="0.2">
      <c r="A498" s="27"/>
      <c r="B498" s="6" t="s">
        <v>474</v>
      </c>
      <c r="C498" s="7">
        <v>13</v>
      </c>
      <c r="D498" s="7">
        <v>2</v>
      </c>
      <c r="E498" s="8">
        <f t="shared" si="56"/>
        <v>3.8280329799764428E-3</v>
      </c>
      <c r="F498" s="8">
        <f t="shared" si="57"/>
        <v>1.026167265264238E-3</v>
      </c>
      <c r="G498" s="8">
        <f t="shared" si="59"/>
        <v>-0.84615384615384615</v>
      </c>
      <c r="H498" s="8">
        <f t="shared" si="58"/>
        <v>-3.2391048292108363E-3</v>
      </c>
    </row>
    <row r="499" spans="1:8" ht="25.5" x14ac:dyDescent="0.2">
      <c r="A499" s="27"/>
      <c r="B499" s="6" t="s">
        <v>475</v>
      </c>
      <c r="C499" s="7">
        <v>0</v>
      </c>
      <c r="D499" s="7">
        <v>0</v>
      </c>
      <c r="E499" s="8" t="str">
        <f t="shared" si="56"/>
        <v/>
      </c>
      <c r="F499" s="8" t="str">
        <f t="shared" si="57"/>
        <v/>
      </c>
      <c r="G499" s="8" t="str">
        <f t="shared" si="59"/>
        <v xml:space="preserve"> </v>
      </c>
      <c r="H499" s="8" t="str">
        <f t="shared" si="58"/>
        <v/>
      </c>
    </row>
    <row r="500" spans="1:8" x14ac:dyDescent="0.2">
      <c r="A500" s="27"/>
      <c r="B500" s="6" t="s">
        <v>476</v>
      </c>
      <c r="C500" s="7">
        <v>0</v>
      </c>
      <c r="D500" s="7">
        <v>0</v>
      </c>
      <c r="E500" s="8" t="str">
        <f t="shared" si="56"/>
        <v/>
      </c>
      <c r="F500" s="8" t="str">
        <f t="shared" si="57"/>
        <v/>
      </c>
      <c r="G500" s="8" t="str">
        <f t="shared" si="59"/>
        <v xml:space="preserve"> </v>
      </c>
      <c r="H500" s="8" t="str">
        <f t="shared" si="58"/>
        <v/>
      </c>
    </row>
    <row r="501" spans="1:8" x14ac:dyDescent="0.2">
      <c r="A501" s="27"/>
      <c r="B501" s="6" t="s">
        <v>477</v>
      </c>
      <c r="C501" s="7">
        <v>0</v>
      </c>
      <c r="D501" s="7">
        <v>0</v>
      </c>
      <c r="E501" s="8" t="str">
        <f t="shared" si="56"/>
        <v/>
      </c>
      <c r="F501" s="8" t="str">
        <f t="shared" si="57"/>
        <v/>
      </c>
      <c r="G501" s="8" t="str">
        <f t="shared" si="59"/>
        <v xml:space="preserve"> </v>
      </c>
      <c r="H501" s="8" t="str">
        <f t="shared" si="58"/>
        <v/>
      </c>
    </row>
    <row r="502" spans="1:8" x14ac:dyDescent="0.2">
      <c r="A502" s="27"/>
      <c r="B502" s="6" t="s">
        <v>478</v>
      </c>
      <c r="C502" s="7">
        <v>7</v>
      </c>
      <c r="D502" s="7">
        <v>25</v>
      </c>
      <c r="E502" s="8">
        <f t="shared" si="56"/>
        <v>2.061248527679623E-3</v>
      </c>
      <c r="F502" s="8">
        <f t="shared" si="57"/>
        <v>1.2827090815802977E-2</v>
      </c>
      <c r="G502" s="8">
        <f t="shared" si="59"/>
        <v>2.5714285714285716</v>
      </c>
      <c r="H502" s="8">
        <f t="shared" si="58"/>
        <v>5.3003533568904597E-3</v>
      </c>
    </row>
    <row r="503" spans="1:8" x14ac:dyDescent="0.2">
      <c r="A503" s="27"/>
      <c r="B503" s="6" t="s">
        <v>479</v>
      </c>
      <c r="C503" s="7">
        <v>5</v>
      </c>
      <c r="D503" s="7">
        <v>11</v>
      </c>
      <c r="E503" s="8">
        <f t="shared" si="56"/>
        <v>1.4723203769140165E-3</v>
      </c>
      <c r="F503" s="8">
        <f t="shared" si="57"/>
        <v>5.643919958953309E-3</v>
      </c>
      <c r="G503" s="8">
        <f t="shared" si="59"/>
        <v>1.2</v>
      </c>
      <c r="H503" s="8">
        <f t="shared" si="58"/>
        <v>1.7667844522968198E-3</v>
      </c>
    </row>
    <row r="504" spans="1:8" x14ac:dyDescent="0.2">
      <c r="A504" s="27"/>
      <c r="B504" s="6" t="s">
        <v>480</v>
      </c>
      <c r="C504" s="7">
        <v>0</v>
      </c>
      <c r="D504" s="7">
        <v>1</v>
      </c>
      <c r="E504" s="8" t="str">
        <f t="shared" si="56"/>
        <v/>
      </c>
      <c r="F504" s="8">
        <f t="shared" si="57"/>
        <v>5.1308363263211901E-4</v>
      </c>
      <c r="G504" s="8">
        <f t="shared" si="59"/>
        <v>1</v>
      </c>
      <c r="H504" s="8" t="str">
        <f t="shared" si="58"/>
        <v/>
      </c>
    </row>
    <row r="505" spans="1:8" x14ac:dyDescent="0.2">
      <c r="A505" s="27"/>
      <c r="B505" s="6" t="s">
        <v>481</v>
      </c>
      <c r="C505" s="7">
        <v>6</v>
      </c>
      <c r="D505" s="7">
        <v>0</v>
      </c>
      <c r="E505" s="8">
        <f t="shared" si="56"/>
        <v>1.7667844522968198E-3</v>
      </c>
      <c r="F505" s="8" t="str">
        <f t="shared" si="57"/>
        <v/>
      </c>
      <c r="G505" s="8">
        <f t="shared" si="59"/>
        <v>-1</v>
      </c>
      <c r="H505" s="8">
        <f t="shared" si="58"/>
        <v>-1.7667844522968198E-3</v>
      </c>
    </row>
    <row r="506" spans="1:8" x14ac:dyDescent="0.2">
      <c r="A506" s="27"/>
      <c r="B506" s="6" t="s">
        <v>482</v>
      </c>
      <c r="C506" s="7">
        <v>1</v>
      </c>
      <c r="D506" s="7">
        <v>1</v>
      </c>
      <c r="E506" s="8">
        <f t="shared" si="56"/>
        <v>2.9446407538280328E-4</v>
      </c>
      <c r="F506" s="8">
        <f t="shared" si="57"/>
        <v>5.1308363263211901E-4</v>
      </c>
      <c r="G506" s="8">
        <f t="shared" si="59"/>
        <v>0</v>
      </c>
      <c r="H506" s="8">
        <f t="shared" si="58"/>
        <v>0</v>
      </c>
    </row>
    <row r="507" spans="1:8" x14ac:dyDescent="0.2">
      <c r="A507" s="27"/>
      <c r="B507" s="6" t="s">
        <v>483</v>
      </c>
      <c r="C507" s="7">
        <v>0</v>
      </c>
      <c r="D507" s="7">
        <v>0</v>
      </c>
      <c r="E507" s="8" t="str">
        <f t="shared" si="56"/>
        <v/>
      </c>
      <c r="F507" s="8" t="str">
        <f t="shared" si="57"/>
        <v/>
      </c>
      <c r="G507" s="8" t="str">
        <f t="shared" si="59"/>
        <v xml:space="preserve"> </v>
      </c>
      <c r="H507" s="8" t="str">
        <f t="shared" si="58"/>
        <v/>
      </c>
    </row>
    <row r="508" spans="1:8" x14ac:dyDescent="0.2">
      <c r="A508" s="27"/>
      <c r="B508" s="6" t="s">
        <v>484</v>
      </c>
      <c r="C508" s="7">
        <v>2</v>
      </c>
      <c r="D508" s="7">
        <v>17</v>
      </c>
      <c r="E508" s="8">
        <f t="shared" si="56"/>
        <v>5.8892815076560655E-4</v>
      </c>
      <c r="F508" s="8">
        <f t="shared" si="57"/>
        <v>8.7224217547460237E-3</v>
      </c>
      <c r="G508" s="8">
        <f t="shared" si="59"/>
        <v>7.5</v>
      </c>
      <c r="H508" s="8">
        <f t="shared" si="58"/>
        <v>4.4169611307420488E-3</v>
      </c>
    </row>
    <row r="509" spans="1:8" x14ac:dyDescent="0.2">
      <c r="A509" s="27"/>
      <c r="B509" s="6" t="s">
        <v>485</v>
      </c>
      <c r="C509" s="7">
        <v>5</v>
      </c>
      <c r="D509" s="7">
        <v>12</v>
      </c>
      <c r="E509" s="8">
        <f t="shared" si="56"/>
        <v>1.4723203769140165E-3</v>
      </c>
      <c r="F509" s="8">
        <f t="shared" si="57"/>
        <v>6.1570035915854285E-3</v>
      </c>
      <c r="G509" s="8">
        <f t="shared" si="59"/>
        <v>1.4</v>
      </c>
      <c r="H509" s="8">
        <f t="shared" si="58"/>
        <v>2.061248527679623E-3</v>
      </c>
    </row>
    <row r="510" spans="1:8" x14ac:dyDescent="0.2">
      <c r="A510" s="27"/>
      <c r="B510" s="6" t="s">
        <v>486</v>
      </c>
      <c r="C510" s="7">
        <v>0</v>
      </c>
      <c r="D510" s="7">
        <v>2</v>
      </c>
      <c r="E510" s="8" t="str">
        <f t="shared" si="56"/>
        <v/>
      </c>
      <c r="F510" s="8">
        <f t="shared" si="57"/>
        <v>1.026167265264238E-3</v>
      </c>
      <c r="G510" s="8">
        <f t="shared" si="59"/>
        <v>1</v>
      </c>
      <c r="H510" s="8" t="str">
        <f t="shared" si="58"/>
        <v/>
      </c>
    </row>
    <row r="511" spans="1:8" ht="25.5" x14ac:dyDescent="0.2">
      <c r="A511" s="27"/>
      <c r="B511" s="6" t="s">
        <v>487</v>
      </c>
      <c r="C511" s="7">
        <v>0</v>
      </c>
      <c r="D511" s="7">
        <v>0</v>
      </c>
      <c r="E511" s="8" t="str">
        <f t="shared" si="56"/>
        <v/>
      </c>
      <c r="F511" s="8" t="str">
        <f t="shared" si="57"/>
        <v/>
      </c>
      <c r="G511" s="8" t="str">
        <f t="shared" si="59"/>
        <v xml:space="preserve"> </v>
      </c>
      <c r="H511" s="8" t="str">
        <f t="shared" si="58"/>
        <v/>
      </c>
    </row>
    <row r="512" spans="1:8" x14ac:dyDescent="0.2">
      <c r="A512" s="27"/>
      <c r="B512" s="6" t="s">
        <v>488</v>
      </c>
      <c r="C512" s="7">
        <v>0</v>
      </c>
      <c r="D512" s="7">
        <v>0</v>
      </c>
      <c r="E512" s="8" t="str">
        <f t="shared" si="56"/>
        <v/>
      </c>
      <c r="F512" s="8" t="str">
        <f t="shared" si="57"/>
        <v/>
      </c>
      <c r="G512" s="8" t="str">
        <f t="shared" si="59"/>
        <v xml:space="preserve"> </v>
      </c>
      <c r="H512" s="8" t="str">
        <f t="shared" si="58"/>
        <v/>
      </c>
    </row>
    <row r="513" spans="1:8" ht="25.5" x14ac:dyDescent="0.2">
      <c r="A513" s="27"/>
      <c r="B513" s="6" t="s">
        <v>489</v>
      </c>
      <c r="C513" s="7">
        <v>0</v>
      </c>
      <c r="D513" s="7">
        <v>0</v>
      </c>
      <c r="E513" s="8" t="str">
        <f t="shared" si="56"/>
        <v/>
      </c>
      <c r="F513" s="8" t="str">
        <f t="shared" si="57"/>
        <v/>
      </c>
      <c r="G513" s="8" t="str">
        <f t="shared" si="59"/>
        <v xml:space="preserve"> </v>
      </c>
      <c r="H513" s="8" t="str">
        <f t="shared" si="58"/>
        <v/>
      </c>
    </row>
    <row r="514" spans="1:8" x14ac:dyDescent="0.2">
      <c r="A514" s="27"/>
      <c r="B514" s="6" t="s">
        <v>490</v>
      </c>
      <c r="C514" s="7">
        <v>2</v>
      </c>
      <c r="D514" s="7">
        <v>0</v>
      </c>
      <c r="E514" s="8">
        <f t="shared" si="56"/>
        <v>5.8892815076560655E-4</v>
      </c>
      <c r="F514" s="8" t="str">
        <f t="shared" si="57"/>
        <v/>
      </c>
      <c r="G514" s="8">
        <f t="shared" si="59"/>
        <v>-1</v>
      </c>
      <c r="H514" s="8">
        <f t="shared" si="58"/>
        <v>-5.8892815076560655E-4</v>
      </c>
    </row>
    <row r="515" spans="1:8" ht="25.5" x14ac:dyDescent="0.2">
      <c r="A515" s="27"/>
      <c r="B515" s="6" t="s">
        <v>491</v>
      </c>
      <c r="C515" s="7">
        <v>0</v>
      </c>
      <c r="D515" s="7">
        <v>16</v>
      </c>
      <c r="E515" s="8" t="str">
        <f t="shared" si="56"/>
        <v/>
      </c>
      <c r="F515" s="8">
        <f t="shared" si="57"/>
        <v>8.2093381221139041E-3</v>
      </c>
      <c r="G515" s="8">
        <f t="shared" si="59"/>
        <v>1</v>
      </c>
      <c r="H515" s="8" t="str">
        <f t="shared" si="58"/>
        <v/>
      </c>
    </row>
    <row r="516" spans="1:8" x14ac:dyDescent="0.2">
      <c r="A516" s="27"/>
      <c r="B516" s="6" t="s">
        <v>492</v>
      </c>
      <c r="C516" s="7">
        <v>1</v>
      </c>
      <c r="D516" s="7">
        <v>0</v>
      </c>
      <c r="E516" s="8">
        <f t="shared" si="56"/>
        <v>2.9446407538280328E-4</v>
      </c>
      <c r="F516" s="8" t="str">
        <f t="shared" si="57"/>
        <v/>
      </c>
      <c r="G516" s="8">
        <f t="shared" si="59"/>
        <v>-1</v>
      </c>
      <c r="H516" s="8">
        <f t="shared" si="58"/>
        <v>-2.9446407538280328E-4</v>
      </c>
    </row>
    <row r="517" spans="1:8" ht="25.5" x14ac:dyDescent="0.2">
      <c r="A517" s="27"/>
      <c r="B517" s="6" t="s">
        <v>493</v>
      </c>
      <c r="C517" s="7">
        <v>0</v>
      </c>
      <c r="D517" s="7">
        <v>0</v>
      </c>
      <c r="E517" s="8" t="str">
        <f t="shared" si="56"/>
        <v/>
      </c>
      <c r="F517" s="8" t="str">
        <f t="shared" si="57"/>
        <v/>
      </c>
      <c r="G517" s="8" t="str">
        <f t="shared" si="59"/>
        <v xml:space="preserve"> </v>
      </c>
      <c r="H517" s="8" t="str">
        <f t="shared" si="58"/>
        <v/>
      </c>
    </row>
    <row r="518" spans="1:8" ht="25.5" x14ac:dyDescent="0.2">
      <c r="A518" s="27"/>
      <c r="B518" s="6" t="s">
        <v>494</v>
      </c>
      <c r="C518" s="7">
        <v>0</v>
      </c>
      <c r="D518" s="7">
        <v>0</v>
      </c>
      <c r="E518" s="8" t="str">
        <f t="shared" si="56"/>
        <v/>
      </c>
      <c r="F518" s="8" t="str">
        <f t="shared" si="57"/>
        <v/>
      </c>
      <c r="G518" s="8" t="str">
        <f t="shared" si="59"/>
        <v xml:space="preserve"> </v>
      </c>
      <c r="H518" s="8" t="str">
        <f t="shared" si="58"/>
        <v/>
      </c>
    </row>
    <row r="519" spans="1:8" x14ac:dyDescent="0.2">
      <c r="A519" s="27"/>
      <c r="B519" s="6" t="s">
        <v>495</v>
      </c>
      <c r="C519" s="7">
        <v>0</v>
      </c>
      <c r="D519" s="7">
        <v>3</v>
      </c>
      <c r="E519" s="8" t="str">
        <f t="shared" si="56"/>
        <v/>
      </c>
      <c r="F519" s="8">
        <f t="shared" si="57"/>
        <v>1.5392508978963571E-3</v>
      </c>
      <c r="G519" s="8">
        <f t="shared" si="59"/>
        <v>1</v>
      </c>
      <c r="H519" s="8" t="str">
        <f t="shared" si="58"/>
        <v/>
      </c>
    </row>
    <row r="520" spans="1:8" x14ac:dyDescent="0.2">
      <c r="A520" s="27" t="s">
        <v>668</v>
      </c>
      <c r="B520" s="6" t="s">
        <v>496</v>
      </c>
      <c r="C520" s="7">
        <v>0</v>
      </c>
      <c r="D520" s="7">
        <v>0</v>
      </c>
      <c r="E520" s="8" t="str">
        <f t="shared" si="56"/>
        <v/>
      </c>
      <c r="F520" s="8" t="str">
        <f t="shared" si="57"/>
        <v/>
      </c>
      <c r="G520" s="8" t="str">
        <f t="shared" si="59"/>
        <v xml:space="preserve"> </v>
      </c>
      <c r="H520" s="8" t="str">
        <f t="shared" si="58"/>
        <v/>
      </c>
    </row>
    <row r="521" spans="1:8" ht="25.5" x14ac:dyDescent="0.2">
      <c r="A521" s="27"/>
      <c r="B521" s="6" t="s">
        <v>497</v>
      </c>
      <c r="C521" s="7">
        <v>3</v>
      </c>
      <c r="D521" s="7">
        <v>0</v>
      </c>
      <c r="E521" s="8">
        <f t="shared" si="56"/>
        <v>8.8339222614840988E-4</v>
      </c>
      <c r="F521" s="8" t="str">
        <f t="shared" si="57"/>
        <v/>
      </c>
      <c r="G521" s="8">
        <f t="shared" si="59"/>
        <v>-1</v>
      </c>
      <c r="H521" s="8">
        <f t="shared" si="58"/>
        <v>-8.8339222614840988E-4</v>
      </c>
    </row>
    <row r="522" spans="1:8" ht="17.25" customHeight="1" x14ac:dyDescent="0.2">
      <c r="A522" s="27"/>
      <c r="B522" s="6" t="s">
        <v>498</v>
      </c>
      <c r="C522" s="7">
        <v>0</v>
      </c>
      <c r="D522" s="7">
        <v>0</v>
      </c>
      <c r="E522" s="8" t="str">
        <f t="shared" si="56"/>
        <v/>
      </c>
      <c r="F522" s="8" t="str">
        <f t="shared" si="57"/>
        <v/>
      </c>
      <c r="G522" s="8" t="str">
        <f t="shared" si="59"/>
        <v xml:space="preserve"> </v>
      </c>
      <c r="H522" s="8" t="str">
        <f t="shared" si="58"/>
        <v/>
      </c>
    </row>
    <row r="523" spans="1:8" x14ac:dyDescent="0.2">
      <c r="A523" s="27"/>
      <c r="B523" s="6" t="s">
        <v>499</v>
      </c>
      <c r="C523" s="7">
        <v>0</v>
      </c>
      <c r="D523" s="7">
        <v>0</v>
      </c>
      <c r="E523" s="8" t="str">
        <f t="shared" si="56"/>
        <v/>
      </c>
      <c r="F523" s="8" t="str">
        <f t="shared" si="57"/>
        <v/>
      </c>
      <c r="G523" s="8" t="str">
        <f t="shared" si="59"/>
        <v xml:space="preserve"> </v>
      </c>
      <c r="H523" s="8" t="str">
        <f t="shared" si="58"/>
        <v/>
      </c>
    </row>
    <row r="524" spans="1:8" ht="25.5" x14ac:dyDescent="0.2">
      <c r="A524" s="27"/>
      <c r="B524" s="6" t="s">
        <v>500</v>
      </c>
      <c r="C524" s="7">
        <v>0</v>
      </c>
      <c r="D524" s="7">
        <v>0</v>
      </c>
      <c r="E524" s="8" t="str">
        <f t="shared" si="56"/>
        <v/>
      </c>
      <c r="F524" s="8" t="str">
        <f t="shared" si="57"/>
        <v/>
      </c>
      <c r="G524" s="8" t="str">
        <f t="shared" si="59"/>
        <v xml:space="preserve"> </v>
      </c>
      <c r="H524" s="8" t="str">
        <f t="shared" si="58"/>
        <v/>
      </c>
    </row>
    <row r="525" spans="1:8" ht="25.5" x14ac:dyDescent="0.2">
      <c r="A525" s="27"/>
      <c r="B525" s="6" t="s">
        <v>501</v>
      </c>
      <c r="C525" s="7">
        <v>0</v>
      </c>
      <c r="D525" s="7">
        <v>0</v>
      </c>
      <c r="E525" s="8" t="str">
        <f t="shared" si="56"/>
        <v/>
      </c>
      <c r="F525" s="8" t="str">
        <f t="shared" si="57"/>
        <v/>
      </c>
      <c r="G525" s="8" t="str">
        <f t="shared" si="59"/>
        <v xml:space="preserve"> </v>
      </c>
      <c r="H525" s="8" t="str">
        <f t="shared" si="58"/>
        <v/>
      </c>
    </row>
    <row r="526" spans="1:8" ht="25.5" x14ac:dyDescent="0.2">
      <c r="A526" s="27"/>
      <c r="B526" s="6" t="s">
        <v>502</v>
      </c>
      <c r="C526" s="7">
        <v>0</v>
      </c>
      <c r="D526" s="7">
        <v>0</v>
      </c>
      <c r="E526" s="8" t="str">
        <f t="shared" si="56"/>
        <v/>
      </c>
      <c r="F526" s="8" t="str">
        <f t="shared" si="57"/>
        <v/>
      </c>
      <c r="G526" s="8" t="str">
        <f t="shared" si="59"/>
        <v xml:space="preserve"> </v>
      </c>
      <c r="H526" s="8" t="str">
        <f t="shared" si="58"/>
        <v/>
      </c>
    </row>
    <row r="527" spans="1:8" x14ac:dyDescent="0.2">
      <c r="A527" s="27"/>
      <c r="B527" s="6" t="s">
        <v>503</v>
      </c>
      <c r="C527" s="7">
        <v>0</v>
      </c>
      <c r="D527" s="7">
        <v>0</v>
      </c>
      <c r="E527" s="8" t="str">
        <f t="shared" si="56"/>
        <v/>
      </c>
      <c r="F527" s="8" t="str">
        <f t="shared" si="57"/>
        <v/>
      </c>
      <c r="G527" s="8" t="str">
        <f t="shared" si="59"/>
        <v xml:space="preserve"> </v>
      </c>
      <c r="H527" s="8" t="str">
        <f t="shared" si="58"/>
        <v/>
      </c>
    </row>
    <row r="528" spans="1:8" ht="25.5" x14ac:dyDescent="0.2">
      <c r="A528" s="27"/>
      <c r="B528" s="6" t="s">
        <v>504</v>
      </c>
      <c r="C528" s="7">
        <v>0</v>
      </c>
      <c r="D528" s="7">
        <v>2</v>
      </c>
      <c r="E528" s="8" t="str">
        <f t="shared" si="56"/>
        <v/>
      </c>
      <c r="F528" s="8">
        <f t="shared" si="57"/>
        <v>1.026167265264238E-3</v>
      </c>
      <c r="G528" s="8">
        <f t="shared" si="59"/>
        <v>1</v>
      </c>
      <c r="H528" s="8" t="str">
        <f t="shared" si="58"/>
        <v/>
      </c>
    </row>
    <row r="529" spans="1:8" x14ac:dyDescent="0.2">
      <c r="A529" s="27"/>
      <c r="B529" s="6" t="s">
        <v>505</v>
      </c>
      <c r="C529" s="7">
        <v>0</v>
      </c>
      <c r="D529" s="7">
        <v>0</v>
      </c>
      <c r="E529" s="8" t="str">
        <f t="shared" si="56"/>
        <v/>
      </c>
      <c r="F529" s="8" t="str">
        <f t="shared" si="57"/>
        <v/>
      </c>
      <c r="G529" s="8" t="str">
        <f t="shared" si="59"/>
        <v xml:space="preserve"> </v>
      </c>
      <c r="H529" s="8" t="str">
        <f t="shared" si="58"/>
        <v/>
      </c>
    </row>
    <row r="530" spans="1:8" x14ac:dyDescent="0.2">
      <c r="A530" s="27"/>
      <c r="B530" s="6" t="s">
        <v>506</v>
      </c>
      <c r="C530" s="7">
        <v>2</v>
      </c>
      <c r="D530" s="7">
        <v>5</v>
      </c>
      <c r="E530" s="8">
        <f t="shared" si="56"/>
        <v>5.8892815076560655E-4</v>
      </c>
      <c r="F530" s="8">
        <f t="shared" si="57"/>
        <v>2.5654181631605951E-3</v>
      </c>
      <c r="G530" s="8">
        <f t="shared" si="59"/>
        <v>1.5</v>
      </c>
      <c r="H530" s="8">
        <f t="shared" si="58"/>
        <v>8.8339222614840988E-4</v>
      </c>
    </row>
    <row r="531" spans="1:8" x14ac:dyDescent="0.2">
      <c r="A531" s="27"/>
      <c r="B531" s="6" t="s">
        <v>507</v>
      </c>
      <c r="C531" s="7">
        <v>0</v>
      </c>
      <c r="D531" s="7">
        <v>0</v>
      </c>
      <c r="E531" s="8" t="str">
        <f t="shared" si="56"/>
        <v/>
      </c>
      <c r="F531" s="8" t="str">
        <f t="shared" si="57"/>
        <v/>
      </c>
      <c r="G531" s="8" t="str">
        <f t="shared" si="59"/>
        <v xml:space="preserve"> </v>
      </c>
      <c r="H531" s="8" t="str">
        <f t="shared" si="58"/>
        <v/>
      </c>
    </row>
    <row r="532" spans="1:8" ht="28.5" customHeight="1" x14ac:dyDescent="0.2">
      <c r="A532" s="27"/>
      <c r="B532" s="6" t="s">
        <v>508</v>
      </c>
      <c r="C532" s="7">
        <v>0</v>
      </c>
      <c r="D532" s="7">
        <v>0</v>
      </c>
      <c r="E532" s="8" t="str">
        <f t="shared" si="56"/>
        <v/>
      </c>
      <c r="F532" s="8" t="str">
        <f t="shared" si="57"/>
        <v/>
      </c>
      <c r="G532" s="8" t="str">
        <f t="shared" si="59"/>
        <v xml:space="preserve"> </v>
      </c>
      <c r="H532" s="8" t="str">
        <f t="shared" si="58"/>
        <v/>
      </c>
    </row>
    <row r="533" spans="1:8" x14ac:dyDescent="0.2">
      <c r="A533" s="27"/>
      <c r="B533" s="6" t="s">
        <v>509</v>
      </c>
      <c r="C533" s="7">
        <v>0</v>
      </c>
      <c r="D533" s="7">
        <v>0</v>
      </c>
      <c r="E533" s="8" t="str">
        <f t="shared" si="56"/>
        <v/>
      </c>
      <c r="F533" s="8" t="str">
        <f t="shared" si="57"/>
        <v/>
      </c>
      <c r="G533" s="8" t="str">
        <f t="shared" si="59"/>
        <v xml:space="preserve"> </v>
      </c>
      <c r="H533" s="8" t="str">
        <f t="shared" si="58"/>
        <v/>
      </c>
    </row>
    <row r="534" spans="1:8" ht="25.5" x14ac:dyDescent="0.2">
      <c r="A534" s="27"/>
      <c r="B534" s="6" t="s">
        <v>510</v>
      </c>
      <c r="C534" s="7">
        <v>1</v>
      </c>
      <c r="D534" s="7">
        <v>0</v>
      </c>
      <c r="E534" s="8">
        <f t="shared" si="56"/>
        <v>2.9446407538280328E-4</v>
      </c>
      <c r="F534" s="8" t="str">
        <f t="shared" si="57"/>
        <v/>
      </c>
      <c r="G534" s="8">
        <f t="shared" si="59"/>
        <v>-1</v>
      </c>
      <c r="H534" s="8">
        <f t="shared" si="58"/>
        <v>-2.9446407538280328E-4</v>
      </c>
    </row>
    <row r="535" spans="1:8" ht="25.5" x14ac:dyDescent="0.2">
      <c r="A535" s="27"/>
      <c r="B535" s="6" t="s">
        <v>511</v>
      </c>
      <c r="C535" s="7">
        <v>11</v>
      </c>
      <c r="D535" s="7">
        <v>0</v>
      </c>
      <c r="E535" s="8">
        <f t="shared" si="56"/>
        <v>3.2391048292108363E-3</v>
      </c>
      <c r="F535" s="8" t="str">
        <f t="shared" si="57"/>
        <v/>
      </c>
      <c r="G535" s="8">
        <f t="shared" si="59"/>
        <v>-1</v>
      </c>
      <c r="H535" s="8">
        <f t="shared" si="58"/>
        <v>-3.2391048292108363E-3</v>
      </c>
    </row>
    <row r="536" spans="1:8" x14ac:dyDescent="0.2">
      <c r="A536" s="27"/>
      <c r="B536" s="6" t="s">
        <v>512</v>
      </c>
      <c r="C536" s="7">
        <v>0</v>
      </c>
      <c r="D536" s="7">
        <v>0</v>
      </c>
      <c r="E536" s="8" t="str">
        <f t="shared" si="56"/>
        <v/>
      </c>
      <c r="F536" s="8" t="str">
        <f t="shared" si="57"/>
        <v/>
      </c>
      <c r="G536" s="8" t="str">
        <f t="shared" si="59"/>
        <v xml:space="preserve"> </v>
      </c>
      <c r="H536" s="8" t="str">
        <f t="shared" si="58"/>
        <v/>
      </c>
    </row>
    <row r="537" spans="1:8" ht="25.5" x14ac:dyDescent="0.2">
      <c r="A537" s="27"/>
      <c r="B537" s="6" t="s">
        <v>513</v>
      </c>
      <c r="C537" s="7">
        <v>132</v>
      </c>
      <c r="D537" s="7">
        <v>1</v>
      </c>
      <c r="E537" s="8">
        <f t="shared" si="56"/>
        <v>3.8869257950530034E-2</v>
      </c>
      <c r="F537" s="8">
        <f t="shared" si="57"/>
        <v>5.1308363263211901E-4</v>
      </c>
      <c r="G537" s="8">
        <f t="shared" si="59"/>
        <v>-0.99242424242424243</v>
      </c>
      <c r="H537" s="8">
        <f t="shared" si="58"/>
        <v>-3.8574793875147229E-2</v>
      </c>
    </row>
    <row r="538" spans="1:8" ht="25.5" x14ac:dyDescent="0.2">
      <c r="A538" s="27"/>
      <c r="B538" s="6" t="s">
        <v>514</v>
      </c>
      <c r="C538" s="7">
        <v>0</v>
      </c>
      <c r="D538" s="7">
        <v>0</v>
      </c>
      <c r="E538" s="8" t="str">
        <f t="shared" si="56"/>
        <v/>
      </c>
      <c r="F538" s="8" t="str">
        <f t="shared" si="57"/>
        <v/>
      </c>
      <c r="G538" s="8" t="str">
        <f t="shared" si="59"/>
        <v xml:space="preserve"> </v>
      </c>
      <c r="H538" s="8" t="str">
        <f t="shared" si="58"/>
        <v/>
      </c>
    </row>
    <row r="539" spans="1:8" x14ac:dyDescent="0.2">
      <c r="A539" s="27"/>
      <c r="B539" s="6" t="s">
        <v>515</v>
      </c>
      <c r="C539" s="7">
        <v>0</v>
      </c>
      <c r="D539" s="7">
        <v>0</v>
      </c>
      <c r="E539" s="8" t="str">
        <f t="shared" si="56"/>
        <v/>
      </c>
      <c r="F539" s="8" t="str">
        <f t="shared" si="57"/>
        <v/>
      </c>
      <c r="G539" s="8" t="str">
        <f t="shared" si="59"/>
        <v xml:space="preserve"> </v>
      </c>
      <c r="H539" s="8" t="str">
        <f t="shared" si="58"/>
        <v/>
      </c>
    </row>
    <row r="540" spans="1:8" x14ac:dyDescent="0.2">
      <c r="A540" s="27"/>
      <c r="B540" s="6" t="s">
        <v>516</v>
      </c>
      <c r="C540" s="7">
        <v>0</v>
      </c>
      <c r="D540" s="7">
        <v>0</v>
      </c>
      <c r="E540" s="8" t="str">
        <f t="shared" si="56"/>
        <v/>
      </c>
      <c r="F540" s="8" t="str">
        <f t="shared" si="57"/>
        <v/>
      </c>
      <c r="G540" s="8" t="str">
        <f t="shared" si="59"/>
        <v xml:space="preserve"> </v>
      </c>
      <c r="H540" s="8" t="str">
        <f t="shared" si="58"/>
        <v/>
      </c>
    </row>
    <row r="541" spans="1:8" x14ac:dyDescent="0.2">
      <c r="A541" s="27"/>
      <c r="B541" s="6" t="s">
        <v>517</v>
      </c>
      <c r="C541" s="7">
        <v>0</v>
      </c>
      <c r="D541" s="7">
        <v>0</v>
      </c>
      <c r="E541" s="8" t="str">
        <f t="shared" si="56"/>
        <v/>
      </c>
      <c r="F541" s="8" t="str">
        <f t="shared" si="57"/>
        <v/>
      </c>
      <c r="G541" s="8" t="str">
        <f t="shared" si="59"/>
        <v xml:space="preserve"> </v>
      </c>
      <c r="H541" s="8" t="str">
        <f t="shared" si="58"/>
        <v/>
      </c>
    </row>
    <row r="542" spans="1:8" ht="25.5" x14ac:dyDescent="0.2">
      <c r="A542" s="27"/>
      <c r="B542" s="6" t="s">
        <v>518</v>
      </c>
      <c r="C542" s="7">
        <v>0</v>
      </c>
      <c r="D542" s="7">
        <v>1</v>
      </c>
      <c r="E542" s="8" t="str">
        <f t="shared" si="56"/>
        <v/>
      </c>
      <c r="F542" s="8">
        <f t="shared" si="57"/>
        <v>5.1308363263211901E-4</v>
      </c>
      <c r="G542" s="8">
        <f t="shared" si="59"/>
        <v>1</v>
      </c>
      <c r="H542" s="8" t="str">
        <f t="shared" si="58"/>
        <v/>
      </c>
    </row>
    <row r="543" spans="1:8" ht="25.5" x14ac:dyDescent="0.2">
      <c r="A543" s="27"/>
      <c r="B543" s="6" t="s">
        <v>519</v>
      </c>
      <c r="C543" s="7">
        <v>0</v>
      </c>
      <c r="D543" s="7">
        <v>0</v>
      </c>
      <c r="E543" s="8" t="str">
        <f t="shared" si="56"/>
        <v/>
      </c>
      <c r="F543" s="8" t="str">
        <f t="shared" si="57"/>
        <v/>
      </c>
      <c r="G543" s="8" t="str">
        <f t="shared" si="59"/>
        <v xml:space="preserve"> </v>
      </c>
      <c r="H543" s="8" t="str">
        <f t="shared" si="58"/>
        <v/>
      </c>
    </row>
    <row r="544" spans="1:8" ht="25.5" x14ac:dyDescent="0.2">
      <c r="A544" s="27"/>
      <c r="B544" s="6" t="s">
        <v>520</v>
      </c>
      <c r="C544" s="7">
        <v>0</v>
      </c>
      <c r="D544" s="7">
        <v>0</v>
      </c>
      <c r="E544" s="8" t="str">
        <f t="shared" si="56"/>
        <v/>
      </c>
      <c r="F544" s="8" t="str">
        <f t="shared" si="57"/>
        <v/>
      </c>
      <c r="G544" s="8" t="str">
        <f t="shared" si="59"/>
        <v xml:space="preserve"> </v>
      </c>
      <c r="H544" s="8" t="str">
        <f t="shared" si="58"/>
        <v/>
      </c>
    </row>
    <row r="545" spans="1:8" ht="25.5" x14ac:dyDescent="0.2">
      <c r="A545" s="27"/>
      <c r="B545" s="6" t="s">
        <v>521</v>
      </c>
      <c r="C545" s="7">
        <v>0</v>
      </c>
      <c r="D545" s="7">
        <v>0</v>
      </c>
      <c r="E545" s="8" t="str">
        <f t="shared" si="56"/>
        <v/>
      </c>
      <c r="F545" s="8" t="str">
        <f t="shared" si="57"/>
        <v/>
      </c>
      <c r="G545" s="8" t="str">
        <f t="shared" si="59"/>
        <v xml:space="preserve"> </v>
      </c>
      <c r="H545" s="8" t="str">
        <f t="shared" si="58"/>
        <v/>
      </c>
    </row>
    <row r="546" spans="1:8" ht="25.5" x14ac:dyDescent="0.2">
      <c r="A546" s="27"/>
      <c r="B546" s="6" t="s">
        <v>522</v>
      </c>
      <c r="C546" s="7">
        <v>0</v>
      </c>
      <c r="D546" s="7">
        <v>0</v>
      </c>
      <c r="E546" s="8" t="str">
        <f t="shared" si="56"/>
        <v/>
      </c>
      <c r="F546" s="8" t="str">
        <f t="shared" si="57"/>
        <v/>
      </c>
      <c r="G546" s="8" t="str">
        <f t="shared" si="59"/>
        <v xml:space="preserve"> </v>
      </c>
      <c r="H546" s="8" t="str">
        <f t="shared" si="58"/>
        <v/>
      </c>
    </row>
    <row r="547" spans="1:8" x14ac:dyDescent="0.2">
      <c r="A547" s="27"/>
      <c r="B547" s="6" t="s">
        <v>523</v>
      </c>
      <c r="C547" s="7">
        <v>0</v>
      </c>
      <c r="D547" s="7">
        <v>0</v>
      </c>
      <c r="E547" s="8" t="str">
        <f t="shared" si="56"/>
        <v/>
      </c>
      <c r="F547" s="8" t="str">
        <f t="shared" si="57"/>
        <v/>
      </c>
      <c r="G547" s="8" t="str">
        <f t="shared" si="59"/>
        <v xml:space="preserve"> </v>
      </c>
      <c r="H547" s="8" t="str">
        <f t="shared" si="58"/>
        <v/>
      </c>
    </row>
    <row r="548" spans="1:8" ht="25.5" x14ac:dyDescent="0.2">
      <c r="A548" s="27"/>
      <c r="B548" s="6" t="s">
        <v>524</v>
      </c>
      <c r="C548" s="7">
        <v>0</v>
      </c>
      <c r="D548" s="7">
        <v>0</v>
      </c>
      <c r="E548" s="8" t="str">
        <f t="shared" si="56"/>
        <v/>
      </c>
      <c r="F548" s="8" t="str">
        <f t="shared" si="57"/>
        <v/>
      </c>
      <c r="G548" s="8" t="str">
        <f t="shared" si="59"/>
        <v xml:space="preserve"> </v>
      </c>
      <c r="H548" s="8" t="str">
        <f t="shared" si="58"/>
        <v/>
      </c>
    </row>
    <row r="549" spans="1:8" x14ac:dyDescent="0.2">
      <c r="A549" s="27"/>
      <c r="B549" s="6" t="s">
        <v>525</v>
      </c>
      <c r="C549" s="7">
        <v>0</v>
      </c>
      <c r="D549" s="7">
        <v>0</v>
      </c>
      <c r="E549" s="8" t="str">
        <f t="shared" si="56"/>
        <v/>
      </c>
      <c r="F549" s="8" t="str">
        <f t="shared" si="57"/>
        <v/>
      </c>
      <c r="G549" s="8" t="str">
        <f t="shared" si="59"/>
        <v xml:space="preserve"> </v>
      </c>
      <c r="H549" s="8" t="str">
        <f t="shared" si="58"/>
        <v/>
      </c>
    </row>
    <row r="550" spans="1:8" x14ac:dyDescent="0.2">
      <c r="A550" s="27"/>
      <c r="B550" s="6" t="s">
        <v>526</v>
      </c>
      <c r="C550" s="7">
        <v>0</v>
      </c>
      <c r="D550" s="7">
        <v>0</v>
      </c>
      <c r="E550" s="8" t="str">
        <f t="shared" si="56"/>
        <v/>
      </c>
      <c r="F550" s="8" t="str">
        <f t="shared" si="57"/>
        <v/>
      </c>
      <c r="G550" s="8" t="str">
        <f t="shared" si="59"/>
        <v xml:space="preserve"> </v>
      </c>
      <c r="H550" s="8" t="str">
        <f t="shared" si="58"/>
        <v/>
      </c>
    </row>
    <row r="551" spans="1:8" ht="25.5" x14ac:dyDescent="0.2">
      <c r="A551" s="27"/>
      <c r="B551" s="6" t="s">
        <v>527</v>
      </c>
      <c r="C551" s="7">
        <v>0</v>
      </c>
      <c r="D551" s="7">
        <v>0</v>
      </c>
      <c r="E551" s="8" t="str">
        <f t="shared" si="56"/>
        <v/>
      </c>
      <c r="F551" s="8" t="str">
        <f t="shared" si="57"/>
        <v/>
      </c>
      <c r="G551" s="8" t="str">
        <f t="shared" si="59"/>
        <v xml:space="preserve"> </v>
      </c>
      <c r="H551" s="8" t="str">
        <f t="shared" si="58"/>
        <v/>
      </c>
    </row>
    <row r="552" spans="1:8" x14ac:dyDescent="0.2">
      <c r="A552" s="27"/>
      <c r="B552" s="6" t="s">
        <v>528</v>
      </c>
      <c r="C552" s="7">
        <v>27</v>
      </c>
      <c r="D552" s="7">
        <v>7</v>
      </c>
      <c r="E552" s="8">
        <f t="shared" si="56"/>
        <v>7.9505300353356883E-3</v>
      </c>
      <c r="F552" s="8">
        <f t="shared" si="57"/>
        <v>3.5915854284248334E-3</v>
      </c>
      <c r="G552" s="8">
        <f t="shared" si="59"/>
        <v>-0.7407407407407407</v>
      </c>
      <c r="H552" s="8">
        <f t="shared" si="58"/>
        <v>-5.8892815076560653E-3</v>
      </c>
    </row>
    <row r="553" spans="1:8" x14ac:dyDescent="0.2">
      <c r="A553" s="27"/>
      <c r="B553" s="6" t="s">
        <v>529</v>
      </c>
      <c r="C553" s="7">
        <v>0</v>
      </c>
      <c r="D553" s="7">
        <v>5</v>
      </c>
      <c r="E553" s="8" t="str">
        <f t="shared" si="56"/>
        <v/>
      </c>
      <c r="F553" s="8">
        <f t="shared" si="57"/>
        <v>2.5654181631605951E-3</v>
      </c>
      <c r="G553" s="8">
        <f t="shared" si="59"/>
        <v>1</v>
      </c>
      <c r="H553" s="8" t="str">
        <f t="shared" si="58"/>
        <v/>
      </c>
    </row>
    <row r="554" spans="1:8" x14ac:dyDescent="0.2">
      <c r="A554" s="27"/>
      <c r="B554" s="6" t="s">
        <v>530</v>
      </c>
      <c r="C554" s="7">
        <v>0</v>
      </c>
      <c r="D554" s="7">
        <v>0</v>
      </c>
      <c r="E554" s="8" t="str">
        <f t="shared" ref="E554:E595" si="60">+IF(C554=0,"",C554/C$362)</f>
        <v/>
      </c>
      <c r="F554" s="8" t="str">
        <f t="shared" ref="F554:F595" si="61">+IF(D554=0,"",D554/D$362)</f>
        <v/>
      </c>
      <c r="G554" s="8" t="str">
        <f t="shared" si="59"/>
        <v xml:space="preserve"> </v>
      </c>
      <c r="H554" s="8" t="str">
        <f t="shared" ref="H554:H595" si="62">+IF(OR(AND(E554=""),(G554="")),"",E554*G554)</f>
        <v/>
      </c>
    </row>
    <row r="555" spans="1:8" x14ac:dyDescent="0.2">
      <c r="A555" s="27"/>
      <c r="B555" s="6" t="s">
        <v>531</v>
      </c>
      <c r="C555" s="7">
        <v>79</v>
      </c>
      <c r="D555" s="7">
        <v>8</v>
      </c>
      <c r="E555" s="8">
        <f t="shared" si="60"/>
        <v>2.3262661955241459E-2</v>
      </c>
      <c r="F555" s="8">
        <f t="shared" si="61"/>
        <v>4.1046690610569521E-3</v>
      </c>
      <c r="G555" s="8">
        <f t="shared" ref="G555:G595" si="63">+IF(AND(C555=0,D555=0)," ",IF(C555=0,1,IF(D555=0,-1,(D555-C555)/C555)))</f>
        <v>-0.89873417721518989</v>
      </c>
      <c r="H555" s="8">
        <f t="shared" si="62"/>
        <v>-2.0906949352179034E-2</v>
      </c>
    </row>
    <row r="556" spans="1:8" ht="25.5" x14ac:dyDescent="0.2">
      <c r="A556" s="27"/>
      <c r="B556" s="6" t="s">
        <v>532</v>
      </c>
      <c r="C556" s="7">
        <v>5</v>
      </c>
      <c r="D556" s="7">
        <v>0</v>
      </c>
      <c r="E556" s="8">
        <f t="shared" si="60"/>
        <v>1.4723203769140165E-3</v>
      </c>
      <c r="F556" s="8" t="str">
        <f t="shared" si="61"/>
        <v/>
      </c>
      <c r="G556" s="8">
        <f t="shared" si="63"/>
        <v>-1</v>
      </c>
      <c r="H556" s="8">
        <f t="shared" si="62"/>
        <v>-1.4723203769140165E-3</v>
      </c>
    </row>
    <row r="557" spans="1:8" x14ac:dyDescent="0.2">
      <c r="A557" s="27"/>
      <c r="B557" s="6" t="s">
        <v>533</v>
      </c>
      <c r="C557" s="7">
        <v>5</v>
      </c>
      <c r="D557" s="7">
        <v>0</v>
      </c>
      <c r="E557" s="8">
        <f t="shared" si="60"/>
        <v>1.4723203769140165E-3</v>
      </c>
      <c r="F557" s="8" t="str">
        <f t="shared" si="61"/>
        <v/>
      </c>
      <c r="G557" s="8">
        <f t="shared" si="63"/>
        <v>-1</v>
      </c>
      <c r="H557" s="8">
        <f t="shared" si="62"/>
        <v>-1.4723203769140165E-3</v>
      </c>
    </row>
    <row r="558" spans="1:8" x14ac:dyDescent="0.2">
      <c r="A558" s="27"/>
      <c r="B558" s="6" t="s">
        <v>534</v>
      </c>
      <c r="C558" s="7">
        <v>23</v>
      </c>
      <c r="D558" s="7">
        <v>17</v>
      </c>
      <c r="E558" s="8">
        <f t="shared" si="60"/>
        <v>6.7726737338044763E-3</v>
      </c>
      <c r="F558" s="8">
        <f t="shared" si="61"/>
        <v>8.7224217547460237E-3</v>
      </c>
      <c r="G558" s="8">
        <f t="shared" si="63"/>
        <v>-0.2608695652173913</v>
      </c>
      <c r="H558" s="8">
        <f t="shared" si="62"/>
        <v>-1.7667844522968198E-3</v>
      </c>
    </row>
    <row r="559" spans="1:8" x14ac:dyDescent="0.2">
      <c r="A559" s="27"/>
      <c r="B559" s="6" t="s">
        <v>535</v>
      </c>
      <c r="C559" s="7">
        <v>18</v>
      </c>
      <c r="D559" s="7">
        <v>23</v>
      </c>
      <c r="E559" s="8">
        <f t="shared" si="60"/>
        <v>5.3003533568904597E-3</v>
      </c>
      <c r="F559" s="8">
        <f t="shared" si="61"/>
        <v>1.1800923550538737E-2</v>
      </c>
      <c r="G559" s="8">
        <f t="shared" si="63"/>
        <v>0.27777777777777779</v>
      </c>
      <c r="H559" s="8">
        <f t="shared" si="62"/>
        <v>1.4723203769140168E-3</v>
      </c>
    </row>
    <row r="560" spans="1:8" x14ac:dyDescent="0.2">
      <c r="A560" s="27"/>
      <c r="B560" s="6" t="s">
        <v>536</v>
      </c>
      <c r="C560" s="7">
        <v>1</v>
      </c>
      <c r="D560" s="7">
        <v>0</v>
      </c>
      <c r="E560" s="8">
        <f t="shared" si="60"/>
        <v>2.9446407538280328E-4</v>
      </c>
      <c r="F560" s="8" t="str">
        <f t="shared" si="61"/>
        <v/>
      </c>
      <c r="G560" s="8">
        <f t="shared" si="63"/>
        <v>-1</v>
      </c>
      <c r="H560" s="8">
        <f t="shared" si="62"/>
        <v>-2.9446407538280328E-4</v>
      </c>
    </row>
    <row r="561" spans="1:8" x14ac:dyDescent="0.2">
      <c r="A561" s="27"/>
      <c r="B561" s="6" t="s">
        <v>537</v>
      </c>
      <c r="C561" s="7">
        <v>0</v>
      </c>
      <c r="D561" s="7">
        <v>0</v>
      </c>
      <c r="E561" s="8" t="str">
        <f t="shared" si="60"/>
        <v/>
      </c>
      <c r="F561" s="8" t="str">
        <f t="shared" si="61"/>
        <v/>
      </c>
      <c r="G561" s="8" t="str">
        <f t="shared" si="63"/>
        <v xml:space="preserve"> </v>
      </c>
      <c r="H561" s="8" t="str">
        <f t="shared" si="62"/>
        <v/>
      </c>
    </row>
    <row r="562" spans="1:8" x14ac:dyDescent="0.2">
      <c r="A562" s="27"/>
      <c r="B562" s="6" t="s">
        <v>538</v>
      </c>
      <c r="C562" s="7">
        <v>4</v>
      </c>
      <c r="D562" s="7">
        <v>12</v>
      </c>
      <c r="E562" s="8">
        <f t="shared" si="60"/>
        <v>1.1778563015312131E-3</v>
      </c>
      <c r="F562" s="8">
        <f t="shared" si="61"/>
        <v>6.1570035915854285E-3</v>
      </c>
      <c r="G562" s="8">
        <f t="shared" si="63"/>
        <v>2</v>
      </c>
      <c r="H562" s="8">
        <f t="shared" si="62"/>
        <v>2.3557126030624262E-3</v>
      </c>
    </row>
    <row r="563" spans="1:8" x14ac:dyDescent="0.2">
      <c r="A563" s="27"/>
      <c r="B563" s="6" t="s">
        <v>539</v>
      </c>
      <c r="C563" s="7">
        <v>0</v>
      </c>
      <c r="D563" s="7">
        <v>0</v>
      </c>
      <c r="E563" s="8" t="str">
        <f t="shared" si="60"/>
        <v/>
      </c>
      <c r="F563" s="8" t="str">
        <f t="shared" si="61"/>
        <v/>
      </c>
      <c r="G563" s="8" t="str">
        <f t="shared" si="63"/>
        <v xml:space="preserve"> </v>
      </c>
      <c r="H563" s="8" t="str">
        <f t="shared" si="62"/>
        <v/>
      </c>
    </row>
    <row r="564" spans="1:8" x14ac:dyDescent="0.2">
      <c r="A564" s="27"/>
      <c r="B564" s="6" t="s">
        <v>540</v>
      </c>
      <c r="C564" s="7">
        <v>0</v>
      </c>
      <c r="D564" s="7">
        <v>0</v>
      </c>
      <c r="E564" s="8" t="str">
        <f t="shared" si="60"/>
        <v/>
      </c>
      <c r="F564" s="8" t="str">
        <f t="shared" si="61"/>
        <v/>
      </c>
      <c r="G564" s="8" t="str">
        <f t="shared" si="63"/>
        <v xml:space="preserve"> </v>
      </c>
      <c r="H564" s="8" t="str">
        <f t="shared" si="62"/>
        <v/>
      </c>
    </row>
    <row r="565" spans="1:8" x14ac:dyDescent="0.2">
      <c r="A565" s="27"/>
      <c r="B565" s="6" t="s">
        <v>541</v>
      </c>
      <c r="C565" s="7">
        <v>0</v>
      </c>
      <c r="D565" s="7">
        <v>0</v>
      </c>
      <c r="E565" s="8" t="str">
        <f t="shared" si="60"/>
        <v/>
      </c>
      <c r="F565" s="8" t="str">
        <f t="shared" si="61"/>
        <v/>
      </c>
      <c r="G565" s="8" t="str">
        <f t="shared" si="63"/>
        <v xml:space="preserve"> </v>
      </c>
      <c r="H565" s="8" t="str">
        <f t="shared" si="62"/>
        <v/>
      </c>
    </row>
    <row r="566" spans="1:8" x14ac:dyDescent="0.2">
      <c r="A566" s="27"/>
      <c r="B566" s="6" t="s">
        <v>542</v>
      </c>
      <c r="C566" s="7">
        <v>5</v>
      </c>
      <c r="D566" s="7">
        <v>0</v>
      </c>
      <c r="E566" s="8">
        <f t="shared" si="60"/>
        <v>1.4723203769140165E-3</v>
      </c>
      <c r="F566" s="8" t="str">
        <f t="shared" si="61"/>
        <v/>
      </c>
      <c r="G566" s="8">
        <f t="shared" si="63"/>
        <v>-1</v>
      </c>
      <c r="H566" s="8">
        <f t="shared" si="62"/>
        <v>-1.4723203769140165E-3</v>
      </c>
    </row>
    <row r="567" spans="1:8" x14ac:dyDescent="0.2">
      <c r="A567" s="27"/>
      <c r="B567" s="6" t="s">
        <v>543</v>
      </c>
      <c r="C567" s="7">
        <v>0</v>
      </c>
      <c r="D567" s="7">
        <v>0</v>
      </c>
      <c r="E567" s="8" t="str">
        <f t="shared" si="60"/>
        <v/>
      </c>
      <c r="F567" s="8" t="str">
        <f t="shared" si="61"/>
        <v/>
      </c>
      <c r="G567" s="8" t="str">
        <f t="shared" si="63"/>
        <v xml:space="preserve"> </v>
      </c>
      <c r="H567" s="8" t="str">
        <f t="shared" si="62"/>
        <v/>
      </c>
    </row>
    <row r="568" spans="1:8" ht="25.5" x14ac:dyDescent="0.2">
      <c r="A568" s="27"/>
      <c r="B568" s="6" t="s">
        <v>544</v>
      </c>
      <c r="C568" s="7">
        <v>0</v>
      </c>
      <c r="D568" s="7">
        <v>0</v>
      </c>
      <c r="E568" s="8" t="str">
        <f t="shared" si="60"/>
        <v/>
      </c>
      <c r="F568" s="8" t="str">
        <f t="shared" si="61"/>
        <v/>
      </c>
      <c r="G568" s="8" t="str">
        <f t="shared" si="63"/>
        <v xml:space="preserve"> </v>
      </c>
      <c r="H568" s="8" t="str">
        <f t="shared" si="62"/>
        <v/>
      </c>
    </row>
    <row r="569" spans="1:8" ht="25.5" x14ac:dyDescent="0.2">
      <c r="A569" s="27"/>
      <c r="B569" s="6" t="s">
        <v>545</v>
      </c>
      <c r="C569" s="7">
        <v>0</v>
      </c>
      <c r="D569" s="7">
        <v>0</v>
      </c>
      <c r="E569" s="8" t="str">
        <f t="shared" si="60"/>
        <v/>
      </c>
      <c r="F569" s="8" t="str">
        <f t="shared" si="61"/>
        <v/>
      </c>
      <c r="G569" s="8" t="str">
        <f t="shared" si="63"/>
        <v xml:space="preserve"> </v>
      </c>
      <c r="H569" s="8" t="str">
        <f t="shared" si="62"/>
        <v/>
      </c>
    </row>
    <row r="570" spans="1:8" x14ac:dyDescent="0.2">
      <c r="A570" s="27"/>
      <c r="B570" s="6" t="s">
        <v>546</v>
      </c>
      <c r="C570" s="7">
        <v>0</v>
      </c>
      <c r="D570" s="7">
        <v>0</v>
      </c>
      <c r="E570" s="8" t="str">
        <f t="shared" si="60"/>
        <v/>
      </c>
      <c r="F570" s="8" t="str">
        <f t="shared" si="61"/>
        <v/>
      </c>
      <c r="G570" s="8" t="str">
        <f t="shared" si="63"/>
        <v xml:space="preserve"> </v>
      </c>
      <c r="H570" s="8" t="str">
        <f t="shared" si="62"/>
        <v/>
      </c>
    </row>
    <row r="571" spans="1:8" x14ac:dyDescent="0.2">
      <c r="A571" s="27"/>
      <c r="B571" s="6" t="s">
        <v>547</v>
      </c>
      <c r="C571" s="7">
        <v>5</v>
      </c>
      <c r="D571" s="7">
        <v>1</v>
      </c>
      <c r="E571" s="8">
        <f t="shared" si="60"/>
        <v>1.4723203769140165E-3</v>
      </c>
      <c r="F571" s="8">
        <f t="shared" si="61"/>
        <v>5.1308363263211901E-4</v>
      </c>
      <c r="G571" s="8">
        <f t="shared" si="63"/>
        <v>-0.8</v>
      </c>
      <c r="H571" s="8">
        <f t="shared" si="62"/>
        <v>-1.1778563015312133E-3</v>
      </c>
    </row>
    <row r="572" spans="1:8" ht="25.5" x14ac:dyDescent="0.2">
      <c r="A572" s="27"/>
      <c r="B572" s="6" t="s">
        <v>548</v>
      </c>
      <c r="C572" s="7">
        <v>0</v>
      </c>
      <c r="D572" s="7">
        <v>0</v>
      </c>
      <c r="E572" s="8" t="str">
        <f t="shared" si="60"/>
        <v/>
      </c>
      <c r="F572" s="8" t="str">
        <f t="shared" si="61"/>
        <v/>
      </c>
      <c r="G572" s="8" t="str">
        <f t="shared" si="63"/>
        <v xml:space="preserve"> </v>
      </c>
      <c r="H572" s="8" t="str">
        <f t="shared" si="62"/>
        <v/>
      </c>
    </row>
    <row r="573" spans="1:8" x14ac:dyDescent="0.2">
      <c r="A573" s="27"/>
      <c r="B573" s="6" t="s">
        <v>549</v>
      </c>
      <c r="C573" s="7">
        <v>0</v>
      </c>
      <c r="D573" s="7">
        <v>0</v>
      </c>
      <c r="E573" s="8" t="str">
        <f t="shared" si="60"/>
        <v/>
      </c>
      <c r="F573" s="8" t="str">
        <f t="shared" si="61"/>
        <v/>
      </c>
      <c r="G573" s="8" t="str">
        <f t="shared" si="63"/>
        <v xml:space="preserve"> </v>
      </c>
      <c r="H573" s="8" t="str">
        <f t="shared" si="62"/>
        <v/>
      </c>
    </row>
    <row r="574" spans="1:8" x14ac:dyDescent="0.2">
      <c r="A574" s="27"/>
      <c r="B574" s="6" t="s">
        <v>550</v>
      </c>
      <c r="C574" s="7">
        <v>55</v>
      </c>
      <c r="D574" s="7">
        <v>49</v>
      </c>
      <c r="E574" s="8">
        <f t="shared" si="60"/>
        <v>1.6195524146054182E-2</v>
      </c>
      <c r="F574" s="8">
        <f t="shared" si="61"/>
        <v>2.5141097998973832E-2</v>
      </c>
      <c r="G574" s="8">
        <f t="shared" si="63"/>
        <v>-0.10909090909090909</v>
      </c>
      <c r="H574" s="8">
        <f t="shared" si="62"/>
        <v>-1.7667844522968198E-3</v>
      </c>
    </row>
    <row r="575" spans="1:8" ht="25.5" x14ac:dyDescent="0.2">
      <c r="A575" s="27"/>
      <c r="B575" s="6" t="s">
        <v>551</v>
      </c>
      <c r="C575" s="7">
        <v>0</v>
      </c>
      <c r="D575" s="7">
        <v>0</v>
      </c>
      <c r="E575" s="8" t="str">
        <f t="shared" si="60"/>
        <v/>
      </c>
      <c r="F575" s="8" t="str">
        <f t="shared" si="61"/>
        <v/>
      </c>
      <c r="G575" s="8" t="str">
        <f t="shared" si="63"/>
        <v xml:space="preserve"> </v>
      </c>
      <c r="H575" s="8" t="str">
        <f t="shared" si="62"/>
        <v/>
      </c>
    </row>
    <row r="576" spans="1:8" x14ac:dyDescent="0.2">
      <c r="A576" s="27"/>
      <c r="B576" s="6" t="s">
        <v>552</v>
      </c>
      <c r="C576" s="7">
        <v>4</v>
      </c>
      <c r="D576" s="7">
        <v>1</v>
      </c>
      <c r="E576" s="8">
        <f t="shared" si="60"/>
        <v>1.1778563015312131E-3</v>
      </c>
      <c r="F576" s="8">
        <f t="shared" si="61"/>
        <v>5.1308363263211901E-4</v>
      </c>
      <c r="G576" s="8">
        <f t="shared" si="63"/>
        <v>-0.75</v>
      </c>
      <c r="H576" s="8">
        <f t="shared" si="62"/>
        <v>-8.8339222614840988E-4</v>
      </c>
    </row>
    <row r="577" spans="1:8" x14ac:dyDescent="0.2">
      <c r="A577" s="27"/>
      <c r="B577" s="6" t="s">
        <v>553</v>
      </c>
      <c r="C577" s="7">
        <v>0</v>
      </c>
      <c r="D577" s="7">
        <v>0</v>
      </c>
      <c r="E577" s="8" t="str">
        <f t="shared" si="60"/>
        <v/>
      </c>
      <c r="F577" s="8" t="str">
        <f t="shared" si="61"/>
        <v/>
      </c>
      <c r="G577" s="8" t="str">
        <f t="shared" si="63"/>
        <v xml:space="preserve"> </v>
      </c>
      <c r="H577" s="8" t="str">
        <f t="shared" si="62"/>
        <v/>
      </c>
    </row>
    <row r="578" spans="1:8" x14ac:dyDescent="0.2">
      <c r="A578" s="27"/>
      <c r="B578" s="6" t="s">
        <v>554</v>
      </c>
      <c r="C578" s="7">
        <v>0</v>
      </c>
      <c r="D578" s="7">
        <v>0</v>
      </c>
      <c r="E578" s="8" t="str">
        <f t="shared" si="60"/>
        <v/>
      </c>
      <c r="F578" s="8" t="str">
        <f t="shared" si="61"/>
        <v/>
      </c>
      <c r="G578" s="8" t="str">
        <f t="shared" si="63"/>
        <v xml:space="preserve"> </v>
      </c>
      <c r="H578" s="8" t="str">
        <f t="shared" si="62"/>
        <v/>
      </c>
    </row>
    <row r="579" spans="1:8" x14ac:dyDescent="0.2">
      <c r="A579" s="27"/>
      <c r="B579" s="6" t="s">
        <v>555</v>
      </c>
      <c r="C579" s="7">
        <v>260</v>
      </c>
      <c r="D579" s="7">
        <v>30</v>
      </c>
      <c r="E579" s="8">
        <f t="shared" si="60"/>
        <v>7.656065959952886E-2</v>
      </c>
      <c r="F579" s="8">
        <f t="shared" si="61"/>
        <v>1.5392508978963571E-2</v>
      </c>
      <c r="G579" s="8">
        <f t="shared" si="63"/>
        <v>-0.88461538461538458</v>
      </c>
      <c r="H579" s="8">
        <f t="shared" si="62"/>
        <v>-6.7726737338044754E-2</v>
      </c>
    </row>
    <row r="580" spans="1:8" ht="25.5" x14ac:dyDescent="0.2">
      <c r="A580" s="27"/>
      <c r="B580" s="6" t="s">
        <v>556</v>
      </c>
      <c r="C580" s="7">
        <v>26</v>
      </c>
      <c r="D580" s="7">
        <v>4</v>
      </c>
      <c r="E580" s="8">
        <f t="shared" si="60"/>
        <v>7.6560659599528855E-3</v>
      </c>
      <c r="F580" s="8">
        <f t="shared" si="61"/>
        <v>2.052334530528476E-3</v>
      </c>
      <c r="G580" s="8">
        <f t="shared" si="63"/>
        <v>-0.84615384615384615</v>
      </c>
      <c r="H580" s="8">
        <f t="shared" si="62"/>
        <v>-6.4782096584216726E-3</v>
      </c>
    </row>
    <row r="581" spans="1:8" x14ac:dyDescent="0.2">
      <c r="A581" s="27"/>
      <c r="B581" s="6" t="s">
        <v>557</v>
      </c>
      <c r="C581" s="7">
        <v>55</v>
      </c>
      <c r="D581" s="7">
        <v>45</v>
      </c>
      <c r="E581" s="8">
        <f t="shared" si="60"/>
        <v>1.6195524146054182E-2</v>
      </c>
      <c r="F581" s="8">
        <f t="shared" si="61"/>
        <v>2.3088763468445357E-2</v>
      </c>
      <c r="G581" s="8">
        <f t="shared" si="63"/>
        <v>-0.18181818181818182</v>
      </c>
      <c r="H581" s="8">
        <f t="shared" si="62"/>
        <v>-2.9446407538280331E-3</v>
      </c>
    </row>
    <row r="582" spans="1:8" x14ac:dyDescent="0.2">
      <c r="A582" s="27"/>
      <c r="B582" s="6" t="s">
        <v>558</v>
      </c>
      <c r="C582" s="7">
        <v>6</v>
      </c>
      <c r="D582" s="7">
        <v>5</v>
      </c>
      <c r="E582" s="8">
        <f t="shared" si="60"/>
        <v>1.7667844522968198E-3</v>
      </c>
      <c r="F582" s="8">
        <f t="shared" si="61"/>
        <v>2.5654181631605951E-3</v>
      </c>
      <c r="G582" s="8">
        <f t="shared" si="63"/>
        <v>-0.16666666666666666</v>
      </c>
      <c r="H582" s="8">
        <f t="shared" si="62"/>
        <v>-2.9446407538280328E-4</v>
      </c>
    </row>
    <row r="583" spans="1:8" x14ac:dyDescent="0.2">
      <c r="A583" s="27"/>
      <c r="B583" s="6" t="s">
        <v>559</v>
      </c>
      <c r="C583" s="7">
        <v>41</v>
      </c>
      <c r="D583" s="7">
        <v>7</v>
      </c>
      <c r="E583" s="8">
        <f t="shared" si="60"/>
        <v>1.2073027090694936E-2</v>
      </c>
      <c r="F583" s="8">
        <f t="shared" si="61"/>
        <v>3.5915854284248334E-3</v>
      </c>
      <c r="G583" s="8">
        <f t="shared" si="63"/>
        <v>-0.82926829268292679</v>
      </c>
      <c r="H583" s="8">
        <f t="shared" si="62"/>
        <v>-1.0011778563015312E-2</v>
      </c>
    </row>
    <row r="584" spans="1:8" x14ac:dyDescent="0.2">
      <c r="A584" s="27"/>
      <c r="B584" s="6" t="s">
        <v>560</v>
      </c>
      <c r="C584" s="7">
        <v>0</v>
      </c>
      <c r="D584" s="7">
        <v>2</v>
      </c>
      <c r="E584" s="8" t="str">
        <f t="shared" si="60"/>
        <v/>
      </c>
      <c r="F584" s="8">
        <f t="shared" si="61"/>
        <v>1.026167265264238E-3</v>
      </c>
      <c r="G584" s="8">
        <f t="shared" si="63"/>
        <v>1</v>
      </c>
      <c r="H584" s="8" t="str">
        <f t="shared" si="62"/>
        <v/>
      </c>
    </row>
    <row r="585" spans="1:8" x14ac:dyDescent="0.2">
      <c r="A585" s="27"/>
      <c r="B585" s="6" t="s">
        <v>561</v>
      </c>
      <c r="C585" s="7">
        <v>2</v>
      </c>
      <c r="D585" s="7">
        <v>0</v>
      </c>
      <c r="E585" s="8">
        <f t="shared" si="60"/>
        <v>5.8892815076560655E-4</v>
      </c>
      <c r="F585" s="8" t="str">
        <f t="shared" si="61"/>
        <v/>
      </c>
      <c r="G585" s="8">
        <f t="shared" si="63"/>
        <v>-1</v>
      </c>
      <c r="H585" s="8">
        <f t="shared" si="62"/>
        <v>-5.8892815076560655E-4</v>
      </c>
    </row>
    <row r="586" spans="1:8" x14ac:dyDescent="0.2">
      <c r="A586" s="27"/>
      <c r="B586" s="6" t="s">
        <v>562</v>
      </c>
      <c r="C586" s="7">
        <v>0</v>
      </c>
      <c r="D586" s="7">
        <v>0</v>
      </c>
      <c r="E586" s="8" t="str">
        <f t="shared" si="60"/>
        <v/>
      </c>
      <c r="F586" s="8" t="str">
        <f t="shared" si="61"/>
        <v/>
      </c>
      <c r="G586" s="8" t="str">
        <f t="shared" si="63"/>
        <v xml:space="preserve"> </v>
      </c>
      <c r="H586" s="8" t="str">
        <f t="shared" si="62"/>
        <v/>
      </c>
    </row>
    <row r="587" spans="1:8" x14ac:dyDescent="0.2">
      <c r="A587" s="27"/>
      <c r="B587" s="6" t="s">
        <v>563</v>
      </c>
      <c r="C587" s="7">
        <v>24</v>
      </c>
      <c r="D587" s="7">
        <v>28</v>
      </c>
      <c r="E587" s="8">
        <f t="shared" si="60"/>
        <v>7.0671378091872791E-3</v>
      </c>
      <c r="F587" s="8">
        <f t="shared" si="61"/>
        <v>1.4366341713699333E-2</v>
      </c>
      <c r="G587" s="8">
        <f t="shared" si="63"/>
        <v>0.16666666666666666</v>
      </c>
      <c r="H587" s="8">
        <f t="shared" si="62"/>
        <v>1.1778563015312131E-3</v>
      </c>
    </row>
    <row r="588" spans="1:8" x14ac:dyDescent="0.2">
      <c r="A588" s="27"/>
      <c r="B588" s="6" t="s">
        <v>564</v>
      </c>
      <c r="C588" s="7">
        <v>22</v>
      </c>
      <c r="D588" s="7">
        <v>10</v>
      </c>
      <c r="E588" s="8">
        <f t="shared" si="60"/>
        <v>6.4782096584216726E-3</v>
      </c>
      <c r="F588" s="8">
        <f t="shared" si="61"/>
        <v>5.1308363263211903E-3</v>
      </c>
      <c r="G588" s="8">
        <f t="shared" si="63"/>
        <v>-0.54545454545454541</v>
      </c>
      <c r="H588" s="8">
        <f t="shared" si="62"/>
        <v>-3.5335689045936395E-3</v>
      </c>
    </row>
    <row r="589" spans="1:8" x14ac:dyDescent="0.2">
      <c r="A589" s="27"/>
      <c r="B589" s="6" t="s">
        <v>565</v>
      </c>
      <c r="C589" s="7">
        <v>33</v>
      </c>
      <c r="D589" s="7">
        <v>4</v>
      </c>
      <c r="E589" s="8">
        <f t="shared" si="60"/>
        <v>9.7173144876325085E-3</v>
      </c>
      <c r="F589" s="8">
        <f t="shared" si="61"/>
        <v>2.052334530528476E-3</v>
      </c>
      <c r="G589" s="8">
        <f t="shared" si="63"/>
        <v>-0.87878787878787878</v>
      </c>
      <c r="H589" s="8">
        <f t="shared" si="62"/>
        <v>-8.5394581861012956E-3</v>
      </c>
    </row>
    <row r="590" spans="1:8" ht="13.5" customHeight="1" x14ac:dyDescent="0.2">
      <c r="A590" s="27"/>
      <c r="B590" s="6" t="s">
        <v>566</v>
      </c>
      <c r="C590" s="7">
        <v>0</v>
      </c>
      <c r="D590" s="7">
        <v>0</v>
      </c>
      <c r="E590" s="8" t="str">
        <f t="shared" si="60"/>
        <v/>
      </c>
      <c r="F590" s="8" t="str">
        <f t="shared" si="61"/>
        <v/>
      </c>
      <c r="G590" s="8" t="str">
        <f t="shared" si="63"/>
        <v xml:space="preserve"> </v>
      </c>
      <c r="H590" s="8" t="str">
        <f t="shared" si="62"/>
        <v/>
      </c>
    </row>
    <row r="591" spans="1:8" x14ac:dyDescent="0.2">
      <c r="A591" s="27"/>
      <c r="B591" s="6" t="s">
        <v>567</v>
      </c>
      <c r="C591" s="7">
        <v>1</v>
      </c>
      <c r="D591" s="7">
        <v>1</v>
      </c>
      <c r="E591" s="8">
        <f t="shared" si="60"/>
        <v>2.9446407538280328E-4</v>
      </c>
      <c r="F591" s="8">
        <f t="shared" si="61"/>
        <v>5.1308363263211901E-4</v>
      </c>
      <c r="G591" s="8">
        <f t="shared" si="63"/>
        <v>0</v>
      </c>
      <c r="H591" s="8">
        <f t="shared" si="62"/>
        <v>0</v>
      </c>
    </row>
    <row r="592" spans="1:8" x14ac:dyDescent="0.2">
      <c r="A592" s="27"/>
      <c r="B592" s="6" t="s">
        <v>568</v>
      </c>
      <c r="C592" s="7">
        <v>0</v>
      </c>
      <c r="D592" s="7">
        <v>0</v>
      </c>
      <c r="E592" s="8" t="str">
        <f t="shared" si="60"/>
        <v/>
      </c>
      <c r="F592" s="8" t="str">
        <f t="shared" si="61"/>
        <v/>
      </c>
      <c r="G592" s="8" t="str">
        <f t="shared" si="63"/>
        <v xml:space="preserve"> </v>
      </c>
      <c r="H592" s="8" t="str">
        <f t="shared" si="62"/>
        <v/>
      </c>
    </row>
    <row r="593" spans="1:8" x14ac:dyDescent="0.2">
      <c r="A593" s="27"/>
      <c r="B593" s="6" t="s">
        <v>569</v>
      </c>
      <c r="C593" s="7">
        <v>0</v>
      </c>
      <c r="D593" s="7">
        <v>0</v>
      </c>
      <c r="E593" s="8" t="str">
        <f t="shared" si="60"/>
        <v/>
      </c>
      <c r="F593" s="8" t="str">
        <f t="shared" si="61"/>
        <v/>
      </c>
      <c r="G593" s="8" t="str">
        <f t="shared" si="63"/>
        <v xml:space="preserve"> </v>
      </c>
      <c r="H593" s="8" t="str">
        <f t="shared" si="62"/>
        <v/>
      </c>
    </row>
    <row r="594" spans="1:8" ht="25.5" x14ac:dyDescent="0.2">
      <c r="A594" s="27"/>
      <c r="B594" s="6" t="s">
        <v>570</v>
      </c>
      <c r="C594" s="7">
        <v>0</v>
      </c>
      <c r="D594" s="7">
        <v>0</v>
      </c>
      <c r="E594" s="8" t="str">
        <f t="shared" si="60"/>
        <v/>
      </c>
      <c r="F594" s="8" t="str">
        <f t="shared" si="61"/>
        <v/>
      </c>
      <c r="G594" s="8" t="str">
        <f t="shared" si="63"/>
        <v xml:space="preserve"> </v>
      </c>
      <c r="H594" s="8" t="str">
        <f t="shared" si="62"/>
        <v/>
      </c>
    </row>
    <row r="595" spans="1:8" ht="25.5" x14ac:dyDescent="0.2">
      <c r="A595" s="27"/>
      <c r="B595" s="6" t="s">
        <v>571</v>
      </c>
      <c r="C595" s="7">
        <v>0</v>
      </c>
      <c r="D595" s="7">
        <v>0</v>
      </c>
      <c r="E595" s="8" t="str">
        <f t="shared" si="60"/>
        <v/>
      </c>
      <c r="F595" s="8" t="str">
        <f t="shared" si="61"/>
        <v/>
      </c>
      <c r="G595" s="8" t="str">
        <f t="shared" si="63"/>
        <v xml:space="preserve"> </v>
      </c>
      <c r="H595" s="8" t="str">
        <f t="shared" si="62"/>
        <v/>
      </c>
    </row>
    <row r="596" spans="1:8" x14ac:dyDescent="0.2">
      <c r="A596" s="26"/>
    </row>
    <row r="597" spans="1:8" x14ac:dyDescent="0.2">
      <c r="A597" s="26"/>
    </row>
    <row r="598" spans="1:8" ht="15.75" thickBot="1" x14ac:dyDescent="0.25">
      <c r="A598" s="26"/>
    </row>
    <row r="599" spans="1:8" ht="29.25" customHeight="1" thickBot="1" x14ac:dyDescent="0.25">
      <c r="A599" s="27"/>
      <c r="B599" s="28" t="s">
        <v>2</v>
      </c>
      <c r="C599" s="30" t="s">
        <v>12</v>
      </c>
      <c r="D599" s="38"/>
      <c r="E599" s="30" t="s">
        <v>4</v>
      </c>
      <c r="F599" s="31"/>
      <c r="G599" s="39" t="s">
        <v>13</v>
      </c>
      <c r="H599" s="39" t="s">
        <v>5</v>
      </c>
    </row>
    <row r="600" spans="1:8" ht="15.75" thickBot="1" x14ac:dyDescent="0.25">
      <c r="A600" s="27"/>
      <c r="B600" s="29"/>
      <c r="C600" s="10">
        <v>2022</v>
      </c>
      <c r="D600" s="10">
        <v>2023</v>
      </c>
      <c r="E600" s="10">
        <v>2022</v>
      </c>
      <c r="F600" s="10">
        <v>2023</v>
      </c>
      <c r="G600" s="29"/>
      <c r="H600" s="29"/>
    </row>
    <row r="601" spans="1:8" ht="15.75" thickBot="1" x14ac:dyDescent="0.25">
      <c r="A601" s="27"/>
      <c r="B601" s="9" t="s">
        <v>10</v>
      </c>
      <c r="C601" s="11">
        <f>SUM(C602:C629)</f>
        <v>1229</v>
      </c>
      <c r="D601" s="11">
        <f>SUM(D602:D629)</f>
        <v>1006</v>
      </c>
      <c r="E601" s="25">
        <f t="shared" ref="E601:E629" si="64">+IF(C601=0,"",C601/C$601)</f>
        <v>1</v>
      </c>
      <c r="F601" s="25">
        <f t="shared" ref="F601:F629" si="65">+IF(D601=0,"",D601/D$601)</f>
        <v>1</v>
      </c>
      <c r="G601" s="25">
        <f>+IF(AND(C601=0,D601=0),"",IF(C601=0,1,IF(D601=0,-1,(D601-C601)/C601)))</f>
        <v>-0.18144833197721724</v>
      </c>
      <c r="H601" s="25">
        <f t="shared" ref="H601:H629" si="66">+IF(OR(AND(E601=""),(G601="")),"",E601*G601)</f>
        <v>-0.18144833197721724</v>
      </c>
    </row>
    <row r="602" spans="1:8" x14ac:dyDescent="0.2">
      <c r="A602" s="27"/>
      <c r="B602" s="6" t="s">
        <v>572</v>
      </c>
      <c r="C602" s="7">
        <v>1</v>
      </c>
      <c r="D602" s="7">
        <v>12</v>
      </c>
      <c r="E602" s="8">
        <f t="shared" si="64"/>
        <v>8.1366965012205042E-4</v>
      </c>
      <c r="F602" s="8">
        <f t="shared" si="65"/>
        <v>1.1928429423459244E-2</v>
      </c>
      <c r="G602" s="8">
        <f t="shared" ref="G602:G629" si="67">+IF(AND(C602=0,D602=0)," ",IF(C602=0,1,IF(D602=0,-1,(D602-C602)/C602)))</f>
        <v>11</v>
      </c>
      <c r="H602" s="8">
        <f t="shared" si="66"/>
        <v>8.9503661513425543E-3</v>
      </c>
    </row>
    <row r="603" spans="1:8" x14ac:dyDescent="0.2">
      <c r="A603" s="27"/>
      <c r="B603" s="6" t="s">
        <v>573</v>
      </c>
      <c r="C603" s="7">
        <v>13</v>
      </c>
      <c r="D603" s="7">
        <v>2</v>
      </c>
      <c r="E603" s="8">
        <f t="shared" si="64"/>
        <v>1.0577705451586655E-2</v>
      </c>
      <c r="F603" s="8">
        <f t="shared" si="65"/>
        <v>1.9880715705765406E-3</v>
      </c>
      <c r="G603" s="8">
        <f t="shared" si="67"/>
        <v>-0.84615384615384615</v>
      </c>
      <c r="H603" s="8">
        <f t="shared" si="66"/>
        <v>-8.9503661513425543E-3</v>
      </c>
    </row>
    <row r="604" spans="1:8" ht="25.5" x14ac:dyDescent="0.2">
      <c r="A604" s="27"/>
      <c r="B604" s="6" t="s">
        <v>574</v>
      </c>
      <c r="C604" s="7">
        <v>109</v>
      </c>
      <c r="D604" s="7">
        <v>45</v>
      </c>
      <c r="E604" s="8">
        <f t="shared" si="64"/>
        <v>8.8689991863303494E-2</v>
      </c>
      <c r="F604" s="8">
        <f t="shared" si="65"/>
        <v>4.4731610337972169E-2</v>
      </c>
      <c r="G604" s="8">
        <f t="shared" si="67"/>
        <v>-0.58715596330275233</v>
      </c>
      <c r="H604" s="8">
        <f t="shared" si="66"/>
        <v>-5.2074857607811227E-2</v>
      </c>
    </row>
    <row r="605" spans="1:8" x14ac:dyDescent="0.2">
      <c r="A605" s="27"/>
      <c r="B605" s="6" t="s">
        <v>575</v>
      </c>
      <c r="C605" s="7">
        <v>167</v>
      </c>
      <c r="D605" s="7">
        <v>81</v>
      </c>
      <c r="E605" s="8">
        <f t="shared" si="64"/>
        <v>0.13588283157038242</v>
      </c>
      <c r="F605" s="8">
        <f t="shared" si="65"/>
        <v>8.0516898608349902E-2</v>
      </c>
      <c r="G605" s="8">
        <f t="shared" si="67"/>
        <v>-0.51497005988023947</v>
      </c>
      <c r="H605" s="8">
        <f t="shared" si="66"/>
        <v>-6.9975589910496322E-2</v>
      </c>
    </row>
    <row r="606" spans="1:8" x14ac:dyDescent="0.2">
      <c r="A606" s="27"/>
      <c r="B606" s="6" t="s">
        <v>576</v>
      </c>
      <c r="C606" s="7">
        <v>22</v>
      </c>
      <c r="D606" s="7">
        <v>37</v>
      </c>
      <c r="E606" s="8">
        <f t="shared" si="64"/>
        <v>1.7900732302685109E-2</v>
      </c>
      <c r="F606" s="8">
        <f t="shared" si="65"/>
        <v>3.6779324055666002E-2</v>
      </c>
      <c r="G606" s="8">
        <f t="shared" si="67"/>
        <v>0.68181818181818177</v>
      </c>
      <c r="H606" s="8">
        <f t="shared" si="66"/>
        <v>1.2205044751830756E-2</v>
      </c>
    </row>
    <row r="607" spans="1:8" x14ac:dyDescent="0.2">
      <c r="A607" s="27"/>
      <c r="B607" s="6" t="s">
        <v>577</v>
      </c>
      <c r="C607" s="7">
        <v>2</v>
      </c>
      <c r="D607" s="7">
        <v>0</v>
      </c>
      <c r="E607" s="8">
        <f t="shared" si="64"/>
        <v>1.6273393002441008E-3</v>
      </c>
      <c r="F607" s="8" t="str">
        <f t="shared" si="65"/>
        <v/>
      </c>
      <c r="G607" s="8">
        <f t="shared" si="67"/>
        <v>-1</v>
      </c>
      <c r="H607" s="8">
        <f t="shared" si="66"/>
        <v>-1.6273393002441008E-3</v>
      </c>
    </row>
    <row r="608" spans="1:8" x14ac:dyDescent="0.2">
      <c r="A608" s="27"/>
      <c r="B608" s="6" t="s">
        <v>578</v>
      </c>
      <c r="C608" s="7">
        <v>13</v>
      </c>
      <c r="D608" s="7">
        <v>18</v>
      </c>
      <c r="E608" s="8">
        <f t="shared" si="64"/>
        <v>1.0577705451586655E-2</v>
      </c>
      <c r="F608" s="8">
        <f t="shared" si="65"/>
        <v>1.7892644135188866E-2</v>
      </c>
      <c r="G608" s="8">
        <f t="shared" si="67"/>
        <v>0.38461538461538464</v>
      </c>
      <c r="H608" s="8">
        <f t="shared" si="66"/>
        <v>4.0683482506102524E-3</v>
      </c>
    </row>
    <row r="609" spans="1:8" x14ac:dyDescent="0.2">
      <c r="A609" s="27"/>
      <c r="B609" s="6" t="s">
        <v>579</v>
      </c>
      <c r="C609" s="7">
        <v>0</v>
      </c>
      <c r="D609" s="7">
        <v>0</v>
      </c>
      <c r="E609" s="8" t="str">
        <f t="shared" si="64"/>
        <v/>
      </c>
      <c r="F609" s="8" t="str">
        <f t="shared" si="65"/>
        <v/>
      </c>
      <c r="G609" s="8" t="str">
        <f t="shared" si="67"/>
        <v xml:space="preserve"> </v>
      </c>
      <c r="H609" s="8" t="str">
        <f t="shared" si="66"/>
        <v/>
      </c>
    </row>
    <row r="610" spans="1:8" x14ac:dyDescent="0.2">
      <c r="A610" s="27"/>
      <c r="B610" s="6" t="s">
        <v>580</v>
      </c>
      <c r="C610" s="7">
        <v>1</v>
      </c>
      <c r="D610" s="7">
        <v>1</v>
      </c>
      <c r="E610" s="8">
        <f t="shared" si="64"/>
        <v>8.1366965012205042E-4</v>
      </c>
      <c r="F610" s="8">
        <f t="shared" si="65"/>
        <v>9.9403578528827028E-4</v>
      </c>
      <c r="G610" s="8">
        <f t="shared" si="67"/>
        <v>0</v>
      </c>
      <c r="H610" s="8">
        <f t="shared" si="66"/>
        <v>0</v>
      </c>
    </row>
    <row r="611" spans="1:8" x14ac:dyDescent="0.2">
      <c r="A611" s="27"/>
      <c r="B611" s="6" t="s">
        <v>581</v>
      </c>
      <c r="C611" s="7">
        <v>0</v>
      </c>
      <c r="D611" s="7">
        <v>0</v>
      </c>
      <c r="E611" s="8" t="str">
        <f t="shared" si="64"/>
        <v/>
      </c>
      <c r="F611" s="8" t="str">
        <f t="shared" si="65"/>
        <v/>
      </c>
      <c r="G611" s="8" t="str">
        <f t="shared" si="67"/>
        <v xml:space="preserve"> </v>
      </c>
      <c r="H611" s="8" t="str">
        <f t="shared" si="66"/>
        <v/>
      </c>
    </row>
    <row r="612" spans="1:8" x14ac:dyDescent="0.2">
      <c r="A612" s="27"/>
      <c r="B612" s="6" t="s">
        <v>582</v>
      </c>
      <c r="C612" s="7">
        <v>81</v>
      </c>
      <c r="D612" s="7">
        <v>43</v>
      </c>
      <c r="E612" s="8">
        <f t="shared" si="64"/>
        <v>6.5907241659886082E-2</v>
      </c>
      <c r="F612" s="8">
        <f t="shared" si="65"/>
        <v>4.2743538767395624E-2</v>
      </c>
      <c r="G612" s="8">
        <f t="shared" si="67"/>
        <v>-0.46913580246913578</v>
      </c>
      <c r="H612" s="8">
        <f t="shared" si="66"/>
        <v>-3.0919446704637914E-2</v>
      </c>
    </row>
    <row r="613" spans="1:8" x14ac:dyDescent="0.2">
      <c r="A613" s="27"/>
      <c r="B613" s="6" t="s">
        <v>583</v>
      </c>
      <c r="C613" s="7">
        <v>0</v>
      </c>
      <c r="D613" s="7">
        <v>0</v>
      </c>
      <c r="E613" s="8" t="str">
        <f t="shared" si="64"/>
        <v/>
      </c>
      <c r="F613" s="8" t="str">
        <f t="shared" si="65"/>
        <v/>
      </c>
      <c r="G613" s="8" t="str">
        <f t="shared" si="67"/>
        <v xml:space="preserve"> </v>
      </c>
      <c r="H613" s="8" t="str">
        <f t="shared" si="66"/>
        <v/>
      </c>
    </row>
    <row r="614" spans="1:8" x14ac:dyDescent="0.2">
      <c r="A614" s="27"/>
      <c r="B614" s="6" t="s">
        <v>584</v>
      </c>
      <c r="C614" s="7">
        <v>46</v>
      </c>
      <c r="D614" s="7">
        <v>19</v>
      </c>
      <c r="E614" s="8">
        <f t="shared" si="64"/>
        <v>3.7428803905614323E-2</v>
      </c>
      <c r="F614" s="8">
        <f t="shared" si="65"/>
        <v>1.8886679920477135E-2</v>
      </c>
      <c r="G614" s="8">
        <f t="shared" si="67"/>
        <v>-0.58695652173913049</v>
      </c>
      <c r="H614" s="8">
        <f t="shared" si="66"/>
        <v>-2.1969080553295366E-2</v>
      </c>
    </row>
    <row r="615" spans="1:8" x14ac:dyDescent="0.2">
      <c r="A615" s="27"/>
      <c r="B615" s="6" t="s">
        <v>585</v>
      </c>
      <c r="C615" s="7">
        <v>0</v>
      </c>
      <c r="D615" s="7">
        <v>0</v>
      </c>
      <c r="E615" s="8" t="str">
        <f t="shared" si="64"/>
        <v/>
      </c>
      <c r="F615" s="8" t="str">
        <f t="shared" si="65"/>
        <v/>
      </c>
      <c r="G615" s="8" t="str">
        <f t="shared" si="67"/>
        <v xml:space="preserve"> </v>
      </c>
      <c r="H615" s="8" t="str">
        <f t="shared" si="66"/>
        <v/>
      </c>
    </row>
    <row r="616" spans="1:8" ht="25.5" x14ac:dyDescent="0.2">
      <c r="A616" s="27"/>
      <c r="B616" s="6" t="s">
        <v>586</v>
      </c>
      <c r="C616" s="7">
        <v>108</v>
      </c>
      <c r="D616" s="7">
        <v>191</v>
      </c>
      <c r="E616" s="8">
        <f t="shared" si="64"/>
        <v>8.7876322213181451E-2</v>
      </c>
      <c r="F616" s="8">
        <f t="shared" si="65"/>
        <v>0.18986083499005965</v>
      </c>
      <c r="G616" s="8">
        <f t="shared" si="67"/>
        <v>0.76851851851851849</v>
      </c>
      <c r="H616" s="8">
        <f t="shared" si="66"/>
        <v>6.7534580960130181E-2</v>
      </c>
    </row>
    <row r="617" spans="1:8" x14ac:dyDescent="0.2">
      <c r="A617" s="27"/>
      <c r="B617" s="6" t="s">
        <v>587</v>
      </c>
      <c r="C617" s="7">
        <v>8</v>
      </c>
      <c r="D617" s="7">
        <v>58</v>
      </c>
      <c r="E617" s="8">
        <f t="shared" si="64"/>
        <v>6.5093572009764034E-3</v>
      </c>
      <c r="F617" s="8">
        <f t="shared" si="65"/>
        <v>5.7654075546719682E-2</v>
      </c>
      <c r="G617" s="8">
        <f t="shared" si="67"/>
        <v>6.25</v>
      </c>
      <c r="H617" s="8">
        <f t="shared" si="66"/>
        <v>4.0683482506102521E-2</v>
      </c>
    </row>
    <row r="618" spans="1:8" x14ac:dyDescent="0.2">
      <c r="A618" s="27"/>
      <c r="B618" s="6" t="s">
        <v>588</v>
      </c>
      <c r="C618" s="7">
        <v>14</v>
      </c>
      <c r="D618" s="7">
        <v>4</v>
      </c>
      <c r="E618" s="8">
        <f t="shared" si="64"/>
        <v>1.1391375101708706E-2</v>
      </c>
      <c r="F618" s="8">
        <f t="shared" si="65"/>
        <v>3.9761431411530811E-3</v>
      </c>
      <c r="G618" s="8">
        <f t="shared" si="67"/>
        <v>-0.7142857142857143</v>
      </c>
      <c r="H618" s="8">
        <f t="shared" si="66"/>
        <v>-8.1366965012205049E-3</v>
      </c>
    </row>
    <row r="619" spans="1:8" x14ac:dyDescent="0.2">
      <c r="A619" s="27"/>
      <c r="B619" s="6" t="s">
        <v>589</v>
      </c>
      <c r="C619" s="7">
        <v>423</v>
      </c>
      <c r="D619" s="7">
        <v>373</v>
      </c>
      <c r="E619" s="8">
        <f t="shared" si="64"/>
        <v>0.34418226200162733</v>
      </c>
      <c r="F619" s="8">
        <f t="shared" si="65"/>
        <v>0.37077534791252487</v>
      </c>
      <c r="G619" s="8">
        <f t="shared" si="67"/>
        <v>-0.1182033096926714</v>
      </c>
      <c r="H619" s="8">
        <f t="shared" si="66"/>
        <v>-4.0683482506102521E-2</v>
      </c>
    </row>
    <row r="620" spans="1:8" x14ac:dyDescent="0.2">
      <c r="A620" s="27"/>
      <c r="B620" s="6" t="s">
        <v>590</v>
      </c>
      <c r="C620" s="7">
        <v>146</v>
      </c>
      <c r="D620" s="7">
        <v>84</v>
      </c>
      <c r="E620" s="8">
        <f t="shared" si="64"/>
        <v>0.11879576891781937</v>
      </c>
      <c r="F620" s="8">
        <f t="shared" si="65"/>
        <v>8.3499005964214709E-2</v>
      </c>
      <c r="G620" s="8">
        <f t="shared" si="67"/>
        <v>-0.42465753424657532</v>
      </c>
      <c r="H620" s="8">
        <f t="shared" si="66"/>
        <v>-5.0447518307567128E-2</v>
      </c>
    </row>
    <row r="621" spans="1:8" x14ac:dyDescent="0.2">
      <c r="A621" s="27"/>
      <c r="B621" s="6" t="s">
        <v>591</v>
      </c>
      <c r="C621" s="7">
        <v>1</v>
      </c>
      <c r="D621" s="7">
        <v>3</v>
      </c>
      <c r="E621" s="8">
        <f t="shared" si="64"/>
        <v>8.1366965012205042E-4</v>
      </c>
      <c r="F621" s="8">
        <f t="shared" si="65"/>
        <v>2.982107355864811E-3</v>
      </c>
      <c r="G621" s="8">
        <f t="shared" si="67"/>
        <v>2</v>
      </c>
      <c r="H621" s="8">
        <f t="shared" si="66"/>
        <v>1.6273393002441008E-3</v>
      </c>
    </row>
    <row r="622" spans="1:8" x14ac:dyDescent="0.2">
      <c r="A622" s="27"/>
      <c r="B622" s="6" t="s">
        <v>592</v>
      </c>
      <c r="C622" s="7">
        <v>12</v>
      </c>
      <c r="D622" s="7">
        <v>7</v>
      </c>
      <c r="E622" s="8">
        <f t="shared" si="64"/>
        <v>9.7640358014646055E-3</v>
      </c>
      <c r="F622" s="8">
        <f t="shared" si="65"/>
        <v>6.958250497017893E-3</v>
      </c>
      <c r="G622" s="8">
        <f t="shared" si="67"/>
        <v>-0.41666666666666669</v>
      </c>
      <c r="H622" s="8">
        <f t="shared" si="66"/>
        <v>-4.0683482506102524E-3</v>
      </c>
    </row>
    <row r="623" spans="1:8" ht="25.5" x14ac:dyDescent="0.2">
      <c r="A623" s="27" t="s">
        <v>668</v>
      </c>
      <c r="B623" s="6" t="s">
        <v>593</v>
      </c>
      <c r="C623" s="7">
        <v>0</v>
      </c>
      <c r="D623" s="7">
        <v>1</v>
      </c>
      <c r="E623" s="8" t="str">
        <f t="shared" si="64"/>
        <v/>
      </c>
      <c r="F623" s="8">
        <f t="shared" si="65"/>
        <v>9.9403578528827028E-4</v>
      </c>
      <c r="G623" s="8">
        <f t="shared" si="67"/>
        <v>1</v>
      </c>
      <c r="H623" s="8" t="str">
        <f t="shared" si="66"/>
        <v/>
      </c>
    </row>
    <row r="624" spans="1:8" ht="25.5" x14ac:dyDescent="0.2">
      <c r="A624" s="27"/>
      <c r="B624" s="6" t="s">
        <v>594</v>
      </c>
      <c r="C624" s="7">
        <v>0</v>
      </c>
      <c r="D624" s="7">
        <v>0</v>
      </c>
      <c r="E624" s="8" t="str">
        <f t="shared" si="64"/>
        <v/>
      </c>
      <c r="F624" s="8" t="str">
        <f t="shared" si="65"/>
        <v/>
      </c>
      <c r="G624" s="8" t="str">
        <f t="shared" si="67"/>
        <v xml:space="preserve"> </v>
      </c>
      <c r="H624" s="8" t="str">
        <f t="shared" si="66"/>
        <v/>
      </c>
    </row>
    <row r="625" spans="1:8" x14ac:dyDescent="0.2">
      <c r="A625" s="27"/>
      <c r="B625" s="6" t="s">
        <v>595</v>
      </c>
      <c r="C625" s="7">
        <v>44</v>
      </c>
      <c r="D625" s="7">
        <v>26</v>
      </c>
      <c r="E625" s="8">
        <f t="shared" si="64"/>
        <v>3.5801464605370217E-2</v>
      </c>
      <c r="F625" s="8">
        <f t="shared" si="65"/>
        <v>2.584493041749503E-2</v>
      </c>
      <c r="G625" s="8">
        <f t="shared" si="67"/>
        <v>-0.40909090909090912</v>
      </c>
      <c r="H625" s="8">
        <f t="shared" si="66"/>
        <v>-1.4646053702196907E-2</v>
      </c>
    </row>
    <row r="626" spans="1:8" x14ac:dyDescent="0.2">
      <c r="A626" s="27"/>
      <c r="B626" s="6" t="s">
        <v>596</v>
      </c>
      <c r="C626" s="7">
        <v>0</v>
      </c>
      <c r="D626" s="7">
        <v>0</v>
      </c>
      <c r="E626" s="8" t="str">
        <f t="shared" si="64"/>
        <v/>
      </c>
      <c r="F626" s="8" t="str">
        <f t="shared" si="65"/>
        <v/>
      </c>
      <c r="G626" s="8" t="str">
        <f t="shared" si="67"/>
        <v xml:space="preserve"> </v>
      </c>
      <c r="H626" s="8" t="str">
        <f t="shared" si="66"/>
        <v/>
      </c>
    </row>
    <row r="627" spans="1:8" ht="25.5" x14ac:dyDescent="0.2">
      <c r="A627" s="27"/>
      <c r="B627" s="6" t="s">
        <v>597</v>
      </c>
      <c r="C627" s="7">
        <v>0</v>
      </c>
      <c r="D627" s="7">
        <v>0</v>
      </c>
      <c r="E627" s="8" t="str">
        <f t="shared" si="64"/>
        <v/>
      </c>
      <c r="F627" s="8" t="str">
        <f t="shared" si="65"/>
        <v/>
      </c>
      <c r="G627" s="8" t="str">
        <f t="shared" si="67"/>
        <v xml:space="preserve"> </v>
      </c>
      <c r="H627" s="8" t="str">
        <f t="shared" si="66"/>
        <v/>
      </c>
    </row>
    <row r="628" spans="1:8" ht="16.5" customHeight="1" x14ac:dyDescent="0.2">
      <c r="A628" s="27"/>
      <c r="B628" s="6" t="s">
        <v>598</v>
      </c>
      <c r="C628" s="7">
        <v>14</v>
      </c>
      <c r="D628" s="7">
        <v>0</v>
      </c>
      <c r="E628" s="8">
        <f t="shared" si="64"/>
        <v>1.1391375101708706E-2</v>
      </c>
      <c r="F628" s="8" t="str">
        <f t="shared" si="65"/>
        <v/>
      </c>
      <c r="G628" s="8">
        <f t="shared" si="67"/>
        <v>-1</v>
      </c>
      <c r="H628" s="8">
        <f t="shared" si="66"/>
        <v>-1.1391375101708706E-2</v>
      </c>
    </row>
    <row r="629" spans="1:8" ht="25.5" x14ac:dyDescent="0.2">
      <c r="A629" s="27"/>
      <c r="B629" s="6" t="s">
        <v>599</v>
      </c>
      <c r="C629" s="7">
        <v>4</v>
      </c>
      <c r="D629" s="7">
        <v>1</v>
      </c>
      <c r="E629" s="8">
        <f t="shared" si="64"/>
        <v>3.2546786004882017E-3</v>
      </c>
      <c r="F629" s="8">
        <f t="shared" si="65"/>
        <v>9.9403578528827028E-4</v>
      </c>
      <c r="G629" s="8">
        <f t="shared" si="67"/>
        <v>-0.75</v>
      </c>
      <c r="H629" s="8">
        <f t="shared" si="66"/>
        <v>-2.4410089503661514E-3</v>
      </c>
    </row>
    <row r="630" spans="1:8" x14ac:dyDescent="0.2">
      <c r="A630" s="26"/>
      <c r="B630" t="s">
        <v>11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H630"/>
  <sheetViews>
    <sheetView showGridLines="0" topLeftCell="A4" zoomScale="112" zoomScaleNormal="112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2" t="s">
        <v>0</v>
      </c>
      <c r="F1" s="33"/>
      <c r="G1" s="33"/>
      <c r="H1" s="33"/>
    </row>
    <row r="2" spans="1:8" ht="30" customHeight="1" thickBot="1" x14ac:dyDescent="0.3">
      <c r="B2" s="1"/>
      <c r="C2" s="2"/>
      <c r="D2" s="1"/>
      <c r="E2" s="34"/>
      <c r="F2" s="34"/>
      <c r="G2" s="34"/>
      <c r="H2" s="34"/>
    </row>
    <row r="3" spans="1:8" ht="20.100000000000001" customHeight="1" thickBot="1" x14ac:dyDescent="0.3">
      <c r="B3" s="1"/>
      <c r="C3" s="2"/>
      <c r="D3" s="1"/>
      <c r="E3" s="35" t="s">
        <v>666</v>
      </c>
      <c r="F3" s="34"/>
      <c r="G3" s="34"/>
      <c r="H3" s="34"/>
    </row>
    <row r="4" spans="1:8" ht="20.100000000000001" customHeight="1" x14ac:dyDescent="0.25">
      <c r="B4" s="1"/>
      <c r="D4" s="1"/>
      <c r="E4" s="36" t="s">
        <v>640</v>
      </c>
      <c r="F4" s="37"/>
      <c r="G4" s="37"/>
      <c r="H4" s="37"/>
    </row>
    <row r="5" spans="1:8" ht="20.45" customHeight="1" thickBot="1" x14ac:dyDescent="0.25">
      <c r="B5" s="4"/>
      <c r="E5" s="37"/>
      <c r="F5" s="37"/>
      <c r="G5" s="37"/>
      <c r="H5" s="37"/>
    </row>
    <row r="6" spans="1:8" ht="29.25" customHeight="1" thickBot="1" x14ac:dyDescent="0.25">
      <c r="B6" s="28" t="s">
        <v>2</v>
      </c>
      <c r="C6" s="30" t="s">
        <v>3</v>
      </c>
      <c r="D6" s="38"/>
      <c r="E6" s="30" t="s">
        <v>4</v>
      </c>
      <c r="F6" s="31"/>
      <c r="G6" s="39" t="s">
        <v>667</v>
      </c>
      <c r="H6" s="39" t="s">
        <v>5</v>
      </c>
    </row>
    <row r="7" spans="1:8" ht="20.100000000000001" customHeight="1" thickBot="1" x14ac:dyDescent="0.25">
      <c r="B7" s="29"/>
      <c r="C7" s="10">
        <v>2021</v>
      </c>
      <c r="D7" s="10">
        <v>2022</v>
      </c>
      <c r="E7" s="10">
        <v>2021</v>
      </c>
      <c r="F7" s="10">
        <v>2022</v>
      </c>
      <c r="G7" s="29"/>
      <c r="H7" s="29"/>
    </row>
    <row r="8" spans="1:8" ht="20.100000000000001" customHeight="1" thickBot="1" x14ac:dyDescent="0.25">
      <c r="A8" s="26"/>
      <c r="B8" s="9" t="s">
        <v>641</v>
      </c>
      <c r="C8" s="11">
        <f>+C19+C76+C181+C362+C601</f>
        <v>17491</v>
      </c>
      <c r="D8" s="11">
        <f>+D19+D76+D181+D362+D601</f>
        <v>20428</v>
      </c>
      <c r="E8" s="25">
        <f>SUM(E9:E13)</f>
        <v>1</v>
      </c>
      <c r="F8" s="25">
        <f>SUM(F9:F13)</f>
        <v>1</v>
      </c>
      <c r="G8" s="25">
        <f t="shared" ref="G8:G13" si="0">+IF(AND(C8=0,D8=0),"",IF(C8=0,1,IF(D8=0,-1,(D8-C8)/C8)))</f>
        <v>0.16791492767709107</v>
      </c>
      <c r="H8" s="25">
        <f t="shared" ref="H8:H13" si="1">+IF(OR(AND(E8=""),(G8="")),"",E8*G8)</f>
        <v>0.16791492767709107</v>
      </c>
    </row>
    <row r="9" spans="1:8" x14ac:dyDescent="0.2">
      <c r="A9" s="27"/>
      <c r="B9" s="22" t="s">
        <v>6</v>
      </c>
      <c r="C9" s="19">
        <f>+C19</f>
        <v>125</v>
      </c>
      <c r="D9" s="12">
        <f>+D19</f>
        <v>102</v>
      </c>
      <c r="E9" s="13">
        <f t="shared" ref="E9:F13" si="2">+C9/C$8</f>
        <v>7.1465325024298214E-3</v>
      </c>
      <c r="F9" s="13">
        <f t="shared" si="2"/>
        <v>4.9931466614450753E-3</v>
      </c>
      <c r="G9" s="13">
        <f t="shared" si="0"/>
        <v>-0.184</v>
      </c>
      <c r="H9" s="14">
        <f t="shared" si="1"/>
        <v>-1.3149619804470871E-3</v>
      </c>
    </row>
    <row r="10" spans="1:8" x14ac:dyDescent="0.2">
      <c r="A10" s="27"/>
      <c r="B10" s="23" t="s">
        <v>7</v>
      </c>
      <c r="C10" s="20">
        <f>+C76</f>
        <v>1173</v>
      </c>
      <c r="D10" s="7">
        <f>+D76</f>
        <v>1614</v>
      </c>
      <c r="E10" s="8">
        <f t="shared" si="2"/>
        <v>6.7063061002801447E-2</v>
      </c>
      <c r="F10" s="8">
        <f t="shared" si="2"/>
        <v>7.9009203054630897E-2</v>
      </c>
      <c r="G10" s="8">
        <f t="shared" si="0"/>
        <v>0.37595907928388744</v>
      </c>
      <c r="H10" s="15">
        <f t="shared" si="1"/>
        <v>2.5212966668572409E-2</v>
      </c>
    </row>
    <row r="11" spans="1:8" ht="25.5" x14ac:dyDescent="0.2">
      <c r="A11" s="27"/>
      <c r="B11" s="23" t="s">
        <v>8</v>
      </c>
      <c r="C11" s="20">
        <f>+C181</f>
        <v>2252</v>
      </c>
      <c r="D11" s="7">
        <f>+D181</f>
        <v>2816</v>
      </c>
      <c r="E11" s="8">
        <f t="shared" si="2"/>
        <v>0.12875192956377565</v>
      </c>
      <c r="F11" s="8">
        <f t="shared" si="2"/>
        <v>0.13785000979048365</v>
      </c>
      <c r="G11" s="8">
        <f t="shared" si="0"/>
        <v>0.25044404973357015</v>
      </c>
      <c r="H11" s="15">
        <f t="shared" si="1"/>
        <v>3.2245154650963351E-2</v>
      </c>
    </row>
    <row r="12" spans="1:8" x14ac:dyDescent="0.2">
      <c r="A12" s="27"/>
      <c r="B12" s="23" t="s">
        <v>9</v>
      </c>
      <c r="C12" s="20">
        <f>+C362</f>
        <v>9692</v>
      </c>
      <c r="D12" s="7">
        <f>+D362</f>
        <v>11705</v>
      </c>
      <c r="E12" s="8">
        <f t="shared" si="2"/>
        <v>0.55411354410839864</v>
      </c>
      <c r="F12" s="8">
        <f t="shared" si="2"/>
        <v>0.57298805560994714</v>
      </c>
      <c r="G12" s="8">
        <f t="shared" si="0"/>
        <v>0.20769706974824598</v>
      </c>
      <c r="H12" s="15">
        <f t="shared" si="1"/>
        <v>0.11508775941912984</v>
      </c>
    </row>
    <row r="13" spans="1:8" ht="15.75" thickBot="1" x14ac:dyDescent="0.25">
      <c r="A13" s="27"/>
      <c r="B13" s="24" t="s">
        <v>10</v>
      </c>
      <c r="C13" s="21">
        <f>+C601</f>
        <v>4249</v>
      </c>
      <c r="D13" s="16">
        <f>+D601</f>
        <v>4191</v>
      </c>
      <c r="E13" s="17">
        <f t="shared" si="2"/>
        <v>0.24292493282259447</v>
      </c>
      <c r="F13" s="17">
        <f t="shared" si="2"/>
        <v>0.20515958488349326</v>
      </c>
      <c r="G13" s="17">
        <f t="shared" si="0"/>
        <v>-1.3650270651918098E-2</v>
      </c>
      <c r="H13" s="18">
        <f t="shared" si="1"/>
        <v>-3.3159910811274371E-3</v>
      </c>
    </row>
    <row r="14" spans="1:8" x14ac:dyDescent="0.2">
      <c r="A14" s="26"/>
      <c r="B14" t="s">
        <v>11</v>
      </c>
    </row>
    <row r="15" spans="1:8" x14ac:dyDescent="0.2">
      <c r="A15" s="26"/>
    </row>
    <row r="16" spans="1:8" ht="15.75" thickBot="1" x14ac:dyDescent="0.25">
      <c r="A16" s="26"/>
    </row>
    <row r="17" spans="1:8" ht="29.25" customHeight="1" thickBot="1" x14ac:dyDescent="0.25">
      <c r="A17" s="27"/>
      <c r="B17" s="28" t="s">
        <v>2</v>
      </c>
      <c r="C17" s="30" t="s">
        <v>12</v>
      </c>
      <c r="D17" s="38"/>
      <c r="E17" s="30" t="s">
        <v>4</v>
      </c>
      <c r="F17" s="31"/>
      <c r="G17" s="39" t="s">
        <v>13</v>
      </c>
      <c r="H17" s="39" t="s">
        <v>5</v>
      </c>
    </row>
    <row r="18" spans="1:8" ht="15.75" thickBot="1" x14ac:dyDescent="0.25">
      <c r="A18" s="27"/>
      <c r="B18" s="29"/>
      <c r="C18" s="10">
        <v>2022</v>
      </c>
      <c r="D18" s="10">
        <v>2023</v>
      </c>
      <c r="E18" s="10">
        <v>2022</v>
      </c>
      <c r="F18" s="10">
        <v>2023</v>
      </c>
      <c r="G18" s="29"/>
      <c r="H18" s="29"/>
    </row>
    <row r="19" spans="1:8" ht="15.75" thickBot="1" x14ac:dyDescent="0.25">
      <c r="A19" s="27"/>
      <c r="B19" s="9" t="s">
        <v>6</v>
      </c>
      <c r="C19" s="11">
        <f>SUM(C20:C70)</f>
        <v>125</v>
      </c>
      <c r="D19" s="11">
        <f>SUM(D20:D70)</f>
        <v>102</v>
      </c>
      <c r="E19" s="25">
        <f t="shared" ref="E19:E50" si="3">+IF(C19=0,"",C19/C$19)</f>
        <v>1</v>
      </c>
      <c r="F19" s="25">
        <f t="shared" ref="F19:F50" si="4">+IF(D19=0,"",D19/D$19)</f>
        <v>1</v>
      </c>
      <c r="G19" s="25">
        <f>+IF(AND(C19=0,D19=0),"",IF(C19=0,1,IF(D19=0,-1,(D19-C19)/C19)))</f>
        <v>-0.184</v>
      </c>
      <c r="H19" s="25">
        <f t="shared" ref="H19:H50" si="5">+IF(OR(AND(E19=""),(G19="")),"",E19*G19)</f>
        <v>-0.184</v>
      </c>
    </row>
    <row r="20" spans="1:8" x14ac:dyDescent="0.2">
      <c r="A20" s="27"/>
      <c r="B20" s="6" t="s">
        <v>14</v>
      </c>
      <c r="C20" s="7">
        <v>0</v>
      </c>
      <c r="D20" s="7">
        <v>0</v>
      </c>
      <c r="E20" s="8" t="str">
        <f t="shared" si="3"/>
        <v/>
      </c>
      <c r="F20" s="8" t="str">
        <f t="shared" si="4"/>
        <v/>
      </c>
      <c r="G20" s="8" t="str">
        <f t="shared" ref="G20:G51" si="6">+IF(AND(C20=0,D20=0)," ",IF(C20=0,1,IF(D20=0,-1,(D20-C20)/C20)))</f>
        <v xml:space="preserve"> </v>
      </c>
      <c r="H20" s="8" t="str">
        <f t="shared" si="5"/>
        <v/>
      </c>
    </row>
    <row r="21" spans="1:8" x14ac:dyDescent="0.2">
      <c r="A21" s="27"/>
      <c r="B21" s="6" t="s">
        <v>15</v>
      </c>
      <c r="C21" s="7">
        <v>0</v>
      </c>
      <c r="D21" s="7">
        <v>0</v>
      </c>
      <c r="E21" s="8" t="str">
        <f t="shared" si="3"/>
        <v/>
      </c>
      <c r="F21" s="8" t="str">
        <f t="shared" si="4"/>
        <v/>
      </c>
      <c r="G21" s="8" t="str">
        <f t="shared" si="6"/>
        <v xml:space="preserve"> </v>
      </c>
      <c r="H21" s="8" t="str">
        <f t="shared" si="5"/>
        <v/>
      </c>
    </row>
    <row r="22" spans="1:8" ht="38.25" x14ac:dyDescent="0.2">
      <c r="A22" s="27"/>
      <c r="B22" s="6" t="s">
        <v>16</v>
      </c>
      <c r="C22" s="7">
        <v>0</v>
      </c>
      <c r="D22" s="7">
        <v>0</v>
      </c>
      <c r="E22" s="8" t="str">
        <f t="shared" si="3"/>
        <v/>
      </c>
      <c r="F22" s="8" t="str">
        <f t="shared" si="4"/>
        <v/>
      </c>
      <c r="G22" s="8" t="str">
        <f t="shared" si="6"/>
        <v xml:space="preserve"> </v>
      </c>
      <c r="H22" s="8" t="str">
        <f t="shared" si="5"/>
        <v/>
      </c>
    </row>
    <row r="23" spans="1:8" ht="38.25" x14ac:dyDescent="0.2">
      <c r="A23" s="27"/>
      <c r="B23" s="6" t="s">
        <v>17</v>
      </c>
      <c r="C23" s="7">
        <v>0</v>
      </c>
      <c r="D23" s="7">
        <v>0</v>
      </c>
      <c r="E23" s="8" t="str">
        <f t="shared" si="3"/>
        <v/>
      </c>
      <c r="F23" s="8" t="str">
        <f t="shared" si="4"/>
        <v/>
      </c>
      <c r="G23" s="8" t="str">
        <f t="shared" si="6"/>
        <v xml:space="preserve"> </v>
      </c>
      <c r="H23" s="8" t="str">
        <f t="shared" si="5"/>
        <v/>
      </c>
    </row>
    <row r="24" spans="1:8" ht="25.5" x14ac:dyDescent="0.2">
      <c r="A24" s="27"/>
      <c r="B24" s="6" t="s">
        <v>18</v>
      </c>
      <c r="C24" s="7">
        <v>1</v>
      </c>
      <c r="D24" s="7">
        <v>1</v>
      </c>
      <c r="E24" s="8">
        <f t="shared" si="3"/>
        <v>8.0000000000000002E-3</v>
      </c>
      <c r="F24" s="8">
        <f t="shared" si="4"/>
        <v>9.8039215686274508E-3</v>
      </c>
      <c r="G24" s="8">
        <f t="shared" si="6"/>
        <v>0</v>
      </c>
      <c r="H24" s="8">
        <f t="shared" si="5"/>
        <v>0</v>
      </c>
    </row>
    <row r="25" spans="1:8" ht="25.5" x14ac:dyDescent="0.2">
      <c r="A25" s="27"/>
      <c r="B25" s="6" t="s">
        <v>19</v>
      </c>
      <c r="C25" s="7">
        <v>0</v>
      </c>
      <c r="D25" s="7">
        <v>0</v>
      </c>
      <c r="E25" s="8" t="str">
        <f t="shared" si="3"/>
        <v/>
      </c>
      <c r="F25" s="8" t="str">
        <f t="shared" si="4"/>
        <v/>
      </c>
      <c r="G25" s="8" t="str">
        <f t="shared" si="6"/>
        <v xml:space="preserve"> </v>
      </c>
      <c r="H25" s="8" t="str">
        <f t="shared" si="5"/>
        <v/>
      </c>
    </row>
    <row r="26" spans="1:8" ht="25.5" x14ac:dyDescent="0.2">
      <c r="A26" s="27"/>
      <c r="B26" s="6" t="s">
        <v>20</v>
      </c>
      <c r="C26" s="7">
        <v>1</v>
      </c>
      <c r="D26" s="7">
        <v>0</v>
      </c>
      <c r="E26" s="8">
        <f t="shared" si="3"/>
        <v>8.0000000000000002E-3</v>
      </c>
      <c r="F26" s="8" t="str">
        <f t="shared" si="4"/>
        <v/>
      </c>
      <c r="G26" s="8">
        <f t="shared" si="6"/>
        <v>-1</v>
      </c>
      <c r="H26" s="8">
        <f t="shared" si="5"/>
        <v>-8.0000000000000002E-3</v>
      </c>
    </row>
    <row r="27" spans="1:8" x14ac:dyDescent="0.2">
      <c r="A27" s="27"/>
      <c r="B27" s="6" t="s">
        <v>21</v>
      </c>
      <c r="C27" s="7">
        <v>12</v>
      </c>
      <c r="D27" s="7">
        <v>5</v>
      </c>
      <c r="E27" s="8">
        <f t="shared" si="3"/>
        <v>9.6000000000000002E-2</v>
      </c>
      <c r="F27" s="8">
        <f t="shared" si="4"/>
        <v>4.9019607843137254E-2</v>
      </c>
      <c r="G27" s="8">
        <f t="shared" si="6"/>
        <v>-0.58333333333333337</v>
      </c>
      <c r="H27" s="8">
        <f t="shared" si="5"/>
        <v>-5.6000000000000008E-2</v>
      </c>
    </row>
    <row r="28" spans="1:8" x14ac:dyDescent="0.2">
      <c r="A28" s="27"/>
      <c r="B28" s="6" t="s">
        <v>22</v>
      </c>
      <c r="C28" s="7">
        <v>1</v>
      </c>
      <c r="D28" s="7">
        <v>6</v>
      </c>
      <c r="E28" s="8">
        <f t="shared" si="3"/>
        <v>8.0000000000000002E-3</v>
      </c>
      <c r="F28" s="8">
        <f t="shared" si="4"/>
        <v>5.8823529411764705E-2</v>
      </c>
      <c r="G28" s="8">
        <f t="shared" si="6"/>
        <v>5</v>
      </c>
      <c r="H28" s="8">
        <f t="shared" si="5"/>
        <v>0.04</v>
      </c>
    </row>
    <row r="29" spans="1:8" x14ac:dyDescent="0.2">
      <c r="A29" s="27"/>
      <c r="B29" s="6" t="s">
        <v>23</v>
      </c>
      <c r="C29" s="7">
        <v>7</v>
      </c>
      <c r="D29" s="7">
        <v>10</v>
      </c>
      <c r="E29" s="8">
        <f t="shared" si="3"/>
        <v>5.6000000000000001E-2</v>
      </c>
      <c r="F29" s="8">
        <f t="shared" si="4"/>
        <v>9.8039215686274508E-2</v>
      </c>
      <c r="G29" s="8">
        <f t="shared" si="6"/>
        <v>0.42857142857142855</v>
      </c>
      <c r="H29" s="8">
        <f t="shared" si="5"/>
        <v>2.4E-2</v>
      </c>
    </row>
    <row r="30" spans="1:8" x14ac:dyDescent="0.2">
      <c r="A30" s="27"/>
      <c r="B30" s="6" t="s">
        <v>24</v>
      </c>
      <c r="C30" s="7">
        <v>6</v>
      </c>
      <c r="D30" s="7">
        <v>16</v>
      </c>
      <c r="E30" s="8">
        <f t="shared" si="3"/>
        <v>4.8000000000000001E-2</v>
      </c>
      <c r="F30" s="8">
        <f t="shared" si="4"/>
        <v>0.15686274509803921</v>
      </c>
      <c r="G30" s="8">
        <f t="shared" si="6"/>
        <v>1.6666666666666667</v>
      </c>
      <c r="H30" s="8">
        <f t="shared" si="5"/>
        <v>0.08</v>
      </c>
    </row>
    <row r="31" spans="1:8" ht="25.5" x14ac:dyDescent="0.2">
      <c r="A31" s="27"/>
      <c r="B31" s="6" t="s">
        <v>25</v>
      </c>
      <c r="C31" s="7">
        <v>0</v>
      </c>
      <c r="D31" s="7">
        <v>0</v>
      </c>
      <c r="E31" s="8" t="str">
        <f t="shared" si="3"/>
        <v/>
      </c>
      <c r="F31" s="8" t="str">
        <f t="shared" si="4"/>
        <v/>
      </c>
      <c r="G31" s="8" t="str">
        <f t="shared" si="6"/>
        <v xml:space="preserve"> </v>
      </c>
      <c r="H31" s="8" t="str">
        <f t="shared" si="5"/>
        <v/>
      </c>
    </row>
    <row r="32" spans="1:8" x14ac:dyDescent="0.2">
      <c r="A32" s="27"/>
      <c r="B32" s="6" t="s">
        <v>26</v>
      </c>
      <c r="C32" s="7">
        <v>2</v>
      </c>
      <c r="D32" s="7">
        <v>0</v>
      </c>
      <c r="E32" s="8">
        <f t="shared" si="3"/>
        <v>1.6E-2</v>
      </c>
      <c r="F32" s="8" t="str">
        <f t="shared" si="4"/>
        <v/>
      </c>
      <c r="G32" s="8">
        <f t="shared" si="6"/>
        <v>-1</v>
      </c>
      <c r="H32" s="8">
        <f t="shared" si="5"/>
        <v>-1.6E-2</v>
      </c>
    </row>
    <row r="33" spans="1:8" x14ac:dyDescent="0.2">
      <c r="A33" s="27"/>
      <c r="B33" s="6" t="s">
        <v>27</v>
      </c>
      <c r="C33" s="7">
        <v>1</v>
      </c>
      <c r="D33" s="7">
        <v>0</v>
      </c>
      <c r="E33" s="8">
        <f t="shared" si="3"/>
        <v>8.0000000000000002E-3</v>
      </c>
      <c r="F33" s="8" t="str">
        <f t="shared" si="4"/>
        <v/>
      </c>
      <c r="G33" s="8">
        <f t="shared" si="6"/>
        <v>-1</v>
      </c>
      <c r="H33" s="8">
        <f t="shared" si="5"/>
        <v>-8.0000000000000002E-3</v>
      </c>
    </row>
    <row r="34" spans="1:8" x14ac:dyDescent="0.2">
      <c r="A34" s="27"/>
      <c r="B34" s="6" t="s">
        <v>28</v>
      </c>
      <c r="C34" s="7">
        <v>0</v>
      </c>
      <c r="D34" s="7">
        <v>1</v>
      </c>
      <c r="E34" s="8" t="str">
        <f t="shared" si="3"/>
        <v/>
      </c>
      <c r="F34" s="8">
        <f t="shared" si="4"/>
        <v>9.8039215686274508E-3</v>
      </c>
      <c r="G34" s="8">
        <f t="shared" si="6"/>
        <v>1</v>
      </c>
      <c r="H34" s="8" t="str">
        <f t="shared" si="5"/>
        <v/>
      </c>
    </row>
    <row r="35" spans="1:8" x14ac:dyDescent="0.2">
      <c r="A35" s="27"/>
      <c r="B35" s="6" t="s">
        <v>29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8" t="str">
        <f t="shared" si="6"/>
        <v xml:space="preserve"> </v>
      </c>
      <c r="H35" s="8" t="str">
        <f t="shared" si="5"/>
        <v/>
      </c>
    </row>
    <row r="36" spans="1:8" x14ac:dyDescent="0.2">
      <c r="A36" s="27"/>
      <c r="B36" s="6" t="s">
        <v>30</v>
      </c>
      <c r="C36" s="7">
        <v>9</v>
      </c>
      <c r="D36" s="7">
        <v>6</v>
      </c>
      <c r="E36" s="8">
        <f t="shared" si="3"/>
        <v>7.1999999999999995E-2</v>
      </c>
      <c r="F36" s="8">
        <f t="shared" si="4"/>
        <v>5.8823529411764705E-2</v>
      </c>
      <c r="G36" s="8">
        <f t="shared" si="6"/>
        <v>-0.33333333333333331</v>
      </c>
      <c r="H36" s="8">
        <f t="shared" si="5"/>
        <v>-2.3999999999999997E-2</v>
      </c>
    </row>
    <row r="37" spans="1:8" ht="25.5" x14ac:dyDescent="0.2">
      <c r="A37" s="27"/>
      <c r="B37" s="6" t="s">
        <v>31</v>
      </c>
      <c r="C37" s="7">
        <v>0</v>
      </c>
      <c r="D37" s="7">
        <v>1</v>
      </c>
      <c r="E37" s="8" t="str">
        <f t="shared" si="3"/>
        <v/>
      </c>
      <c r="F37" s="8">
        <f t="shared" si="4"/>
        <v>9.8039215686274508E-3</v>
      </c>
      <c r="G37" s="8">
        <f t="shared" si="6"/>
        <v>1</v>
      </c>
      <c r="H37" s="8" t="str">
        <f t="shared" si="5"/>
        <v/>
      </c>
    </row>
    <row r="38" spans="1:8" ht="25.5" x14ac:dyDescent="0.2">
      <c r="A38" s="27"/>
      <c r="B38" s="6" t="s">
        <v>32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8" t="str">
        <f t="shared" si="6"/>
        <v xml:space="preserve"> </v>
      </c>
      <c r="H38" s="8" t="str">
        <f t="shared" si="5"/>
        <v/>
      </c>
    </row>
    <row r="39" spans="1:8" x14ac:dyDescent="0.2">
      <c r="A39" s="27"/>
      <c r="B39" s="6" t="s">
        <v>33</v>
      </c>
      <c r="C39" s="7">
        <v>1</v>
      </c>
      <c r="D39" s="7">
        <v>3</v>
      </c>
      <c r="E39" s="8">
        <f t="shared" si="3"/>
        <v>8.0000000000000002E-3</v>
      </c>
      <c r="F39" s="8">
        <f t="shared" si="4"/>
        <v>2.9411764705882353E-2</v>
      </c>
      <c r="G39" s="8">
        <f t="shared" si="6"/>
        <v>2</v>
      </c>
      <c r="H39" s="8">
        <f t="shared" si="5"/>
        <v>1.6E-2</v>
      </c>
    </row>
    <row r="40" spans="1:8" x14ac:dyDescent="0.2">
      <c r="A40" s="27"/>
      <c r="B40" s="6" t="s">
        <v>34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8" t="str">
        <f t="shared" si="6"/>
        <v xml:space="preserve"> </v>
      </c>
      <c r="H40" s="8" t="str">
        <f t="shared" si="5"/>
        <v/>
      </c>
    </row>
    <row r="41" spans="1:8" ht="25.5" x14ac:dyDescent="0.2">
      <c r="A41" s="27"/>
      <c r="B41" s="6" t="s">
        <v>35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8" t="str">
        <f t="shared" si="6"/>
        <v xml:space="preserve"> </v>
      </c>
      <c r="H41" s="8" t="str">
        <f t="shared" si="5"/>
        <v/>
      </c>
    </row>
    <row r="42" spans="1:8" x14ac:dyDescent="0.2">
      <c r="A42" s="27"/>
      <c r="B42" s="6" t="s">
        <v>36</v>
      </c>
      <c r="C42" s="7">
        <v>0</v>
      </c>
      <c r="D42" s="7">
        <v>0</v>
      </c>
      <c r="E42" s="8" t="str">
        <f t="shared" si="3"/>
        <v/>
      </c>
      <c r="F42" s="8" t="str">
        <f t="shared" si="4"/>
        <v/>
      </c>
      <c r="G42" s="8" t="str">
        <f t="shared" si="6"/>
        <v xml:space="preserve"> </v>
      </c>
      <c r="H42" s="8" t="str">
        <f t="shared" si="5"/>
        <v/>
      </c>
    </row>
    <row r="43" spans="1:8" x14ac:dyDescent="0.2">
      <c r="A43" s="27"/>
      <c r="B43" s="6" t="s">
        <v>37</v>
      </c>
      <c r="C43" s="7">
        <v>0</v>
      </c>
      <c r="D43" s="7">
        <v>0</v>
      </c>
      <c r="E43" s="8" t="str">
        <f t="shared" si="3"/>
        <v/>
      </c>
      <c r="F43" s="8" t="str">
        <f t="shared" si="4"/>
        <v/>
      </c>
      <c r="G43" s="8" t="str">
        <f t="shared" si="6"/>
        <v xml:space="preserve"> </v>
      </c>
      <c r="H43" s="8" t="str">
        <f t="shared" si="5"/>
        <v/>
      </c>
    </row>
    <row r="44" spans="1:8" ht="25.5" x14ac:dyDescent="0.2">
      <c r="A44" s="27"/>
      <c r="B44" s="6" t="s">
        <v>38</v>
      </c>
      <c r="C44" s="7">
        <v>2</v>
      </c>
      <c r="D44" s="7">
        <v>0</v>
      </c>
      <c r="E44" s="8">
        <f t="shared" si="3"/>
        <v>1.6E-2</v>
      </c>
      <c r="F44" s="8" t="str">
        <f t="shared" si="4"/>
        <v/>
      </c>
      <c r="G44" s="8">
        <f t="shared" si="6"/>
        <v>-1</v>
      </c>
      <c r="H44" s="8">
        <f t="shared" si="5"/>
        <v>-1.6E-2</v>
      </c>
    </row>
    <row r="45" spans="1:8" ht="25.5" x14ac:dyDescent="0.2">
      <c r="A45" s="27"/>
      <c r="B45" s="6" t="s">
        <v>39</v>
      </c>
      <c r="C45" s="7">
        <v>13</v>
      </c>
      <c r="D45" s="7">
        <v>1</v>
      </c>
      <c r="E45" s="8">
        <f t="shared" si="3"/>
        <v>0.104</v>
      </c>
      <c r="F45" s="8">
        <f t="shared" si="4"/>
        <v>9.8039215686274508E-3</v>
      </c>
      <c r="G45" s="8">
        <f t="shared" si="6"/>
        <v>-0.92307692307692313</v>
      </c>
      <c r="H45" s="8">
        <f t="shared" si="5"/>
        <v>-9.6000000000000002E-2</v>
      </c>
    </row>
    <row r="46" spans="1:8" ht="25.5" x14ac:dyDescent="0.2">
      <c r="A46" s="27"/>
      <c r="B46" s="6" t="s">
        <v>40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8" t="str">
        <f t="shared" si="6"/>
        <v xml:space="preserve"> </v>
      </c>
      <c r="H46" s="8" t="str">
        <f t="shared" si="5"/>
        <v/>
      </c>
    </row>
    <row r="47" spans="1:8" x14ac:dyDescent="0.2">
      <c r="A47" s="27"/>
      <c r="B47" s="6" t="s">
        <v>41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8" t="str">
        <f t="shared" si="6"/>
        <v xml:space="preserve"> </v>
      </c>
      <c r="H47" s="8" t="str">
        <f t="shared" si="5"/>
        <v/>
      </c>
    </row>
    <row r="48" spans="1:8" ht="25.5" x14ac:dyDescent="0.2">
      <c r="A48" s="27"/>
      <c r="B48" s="6" t="s">
        <v>42</v>
      </c>
      <c r="C48" s="7">
        <v>0</v>
      </c>
      <c r="D48" s="7">
        <v>0</v>
      </c>
      <c r="E48" s="8" t="str">
        <f t="shared" si="3"/>
        <v/>
      </c>
      <c r="F48" s="8" t="str">
        <f t="shared" si="4"/>
        <v/>
      </c>
      <c r="G48" s="8" t="str">
        <f t="shared" si="6"/>
        <v xml:space="preserve"> </v>
      </c>
      <c r="H48" s="8" t="str">
        <f t="shared" si="5"/>
        <v/>
      </c>
    </row>
    <row r="49" spans="1:8" ht="25.5" x14ac:dyDescent="0.2">
      <c r="A49" s="27"/>
      <c r="B49" s="6" t="s">
        <v>43</v>
      </c>
      <c r="C49" s="7">
        <v>0</v>
      </c>
      <c r="D49" s="7">
        <v>0</v>
      </c>
      <c r="E49" s="8" t="str">
        <f t="shared" si="3"/>
        <v/>
      </c>
      <c r="F49" s="8" t="str">
        <f t="shared" si="4"/>
        <v/>
      </c>
      <c r="G49" s="8" t="str">
        <f t="shared" si="6"/>
        <v xml:space="preserve"> </v>
      </c>
      <c r="H49" s="8" t="str">
        <f t="shared" si="5"/>
        <v/>
      </c>
    </row>
    <row r="50" spans="1:8" x14ac:dyDescent="0.2">
      <c r="A50" s="27"/>
      <c r="B50" s="6" t="s">
        <v>44</v>
      </c>
      <c r="C50" s="7">
        <v>10</v>
      </c>
      <c r="D50" s="7">
        <v>10</v>
      </c>
      <c r="E50" s="8">
        <f t="shared" si="3"/>
        <v>0.08</v>
      </c>
      <c r="F50" s="8">
        <f t="shared" si="4"/>
        <v>9.8039215686274508E-2</v>
      </c>
      <c r="G50" s="8">
        <f t="shared" si="6"/>
        <v>0</v>
      </c>
      <c r="H50" s="8">
        <f t="shared" si="5"/>
        <v>0</v>
      </c>
    </row>
    <row r="51" spans="1:8" x14ac:dyDescent="0.2">
      <c r="A51" s="27"/>
      <c r="B51" s="6" t="s">
        <v>45</v>
      </c>
      <c r="C51" s="7">
        <v>0</v>
      </c>
      <c r="D51" s="7">
        <v>0</v>
      </c>
      <c r="E51" s="8" t="str">
        <f t="shared" ref="E51:E70" si="7">+IF(C51=0,"",C51/C$19)</f>
        <v/>
      </c>
      <c r="F51" s="8" t="str">
        <f t="shared" ref="F51:F70" si="8">+IF(D51=0,"",D51/D$19)</f>
        <v/>
      </c>
      <c r="G51" s="8" t="str">
        <f t="shared" si="6"/>
        <v xml:space="preserve"> </v>
      </c>
      <c r="H51" s="8" t="str">
        <f t="shared" ref="H51:H70" si="9">+IF(OR(AND(E51=""),(G51="")),"",E51*G51)</f>
        <v/>
      </c>
    </row>
    <row r="52" spans="1:8" x14ac:dyDescent="0.2">
      <c r="A52" s="27"/>
      <c r="B52" s="6" t="s">
        <v>46</v>
      </c>
      <c r="C52" s="7">
        <v>0</v>
      </c>
      <c r="D52" s="7">
        <v>0</v>
      </c>
      <c r="E52" s="8" t="str">
        <f t="shared" si="7"/>
        <v/>
      </c>
      <c r="F52" s="8" t="str">
        <f t="shared" si="8"/>
        <v/>
      </c>
      <c r="G52" s="8" t="str">
        <f t="shared" ref="G52:G70" si="10">+IF(AND(C52=0,D52=0)," ",IF(C52=0,1,IF(D52=0,-1,(D52-C52)/C52)))</f>
        <v xml:space="preserve"> </v>
      </c>
      <c r="H52" s="8" t="str">
        <f t="shared" si="9"/>
        <v/>
      </c>
    </row>
    <row r="53" spans="1:8" x14ac:dyDescent="0.2">
      <c r="A53" s="27"/>
      <c r="B53" s="6" t="s">
        <v>47</v>
      </c>
      <c r="C53" s="7">
        <v>5</v>
      </c>
      <c r="D53" s="7">
        <v>0</v>
      </c>
      <c r="E53" s="8">
        <f t="shared" si="7"/>
        <v>0.04</v>
      </c>
      <c r="F53" s="8" t="str">
        <f t="shared" si="8"/>
        <v/>
      </c>
      <c r="G53" s="8">
        <f t="shared" si="10"/>
        <v>-1</v>
      </c>
      <c r="H53" s="8">
        <f t="shared" si="9"/>
        <v>-0.04</v>
      </c>
    </row>
    <row r="54" spans="1:8" x14ac:dyDescent="0.2">
      <c r="A54" s="27"/>
      <c r="B54" s="6" t="s">
        <v>48</v>
      </c>
      <c r="C54" s="7">
        <v>21</v>
      </c>
      <c r="D54" s="7">
        <v>3</v>
      </c>
      <c r="E54" s="8">
        <f t="shared" si="7"/>
        <v>0.16800000000000001</v>
      </c>
      <c r="F54" s="8">
        <f t="shared" si="8"/>
        <v>2.9411764705882353E-2</v>
      </c>
      <c r="G54" s="8">
        <f t="shared" si="10"/>
        <v>-0.8571428571428571</v>
      </c>
      <c r="H54" s="8">
        <f t="shared" si="9"/>
        <v>-0.14399999999999999</v>
      </c>
    </row>
    <row r="55" spans="1:8" x14ac:dyDescent="0.2">
      <c r="A55" s="27"/>
      <c r="B55" s="6" t="s">
        <v>49</v>
      </c>
      <c r="C55" s="7">
        <v>0</v>
      </c>
      <c r="D55" s="7">
        <v>0</v>
      </c>
      <c r="E55" s="8" t="str">
        <f t="shared" si="7"/>
        <v/>
      </c>
      <c r="F55" s="8" t="str">
        <f t="shared" si="8"/>
        <v/>
      </c>
      <c r="G55" s="8" t="str">
        <f t="shared" si="10"/>
        <v xml:space="preserve"> </v>
      </c>
      <c r="H55" s="8" t="str">
        <f t="shared" si="9"/>
        <v/>
      </c>
    </row>
    <row r="56" spans="1:8" x14ac:dyDescent="0.2">
      <c r="A56" s="27"/>
      <c r="B56" s="6" t="s">
        <v>50</v>
      </c>
      <c r="C56" s="7">
        <v>0</v>
      </c>
      <c r="D56" s="7">
        <v>0</v>
      </c>
      <c r="E56" s="8" t="str">
        <f t="shared" si="7"/>
        <v/>
      </c>
      <c r="F56" s="8" t="str">
        <f t="shared" si="8"/>
        <v/>
      </c>
      <c r="G56" s="8" t="str">
        <f t="shared" si="10"/>
        <v xml:space="preserve"> </v>
      </c>
      <c r="H56" s="8" t="str">
        <f t="shared" si="9"/>
        <v/>
      </c>
    </row>
    <row r="57" spans="1:8" x14ac:dyDescent="0.2">
      <c r="A57" s="27"/>
      <c r="B57" s="6" t="s">
        <v>51</v>
      </c>
      <c r="C57" s="7">
        <v>0</v>
      </c>
      <c r="D57" s="7">
        <v>0</v>
      </c>
      <c r="E57" s="8" t="str">
        <f t="shared" si="7"/>
        <v/>
      </c>
      <c r="F57" s="8" t="str">
        <f t="shared" si="8"/>
        <v/>
      </c>
      <c r="G57" s="8" t="str">
        <f t="shared" si="10"/>
        <v xml:space="preserve"> </v>
      </c>
      <c r="H57" s="8" t="str">
        <f t="shared" si="9"/>
        <v/>
      </c>
    </row>
    <row r="58" spans="1:8" x14ac:dyDescent="0.2">
      <c r="A58" s="27"/>
      <c r="B58" s="6" t="s">
        <v>52</v>
      </c>
      <c r="C58" s="7">
        <v>0</v>
      </c>
      <c r="D58" s="7">
        <v>0</v>
      </c>
      <c r="E58" s="8" t="str">
        <f t="shared" si="7"/>
        <v/>
      </c>
      <c r="F58" s="8" t="str">
        <f t="shared" si="8"/>
        <v/>
      </c>
      <c r="G58" s="8" t="str">
        <f t="shared" si="10"/>
        <v xml:space="preserve"> </v>
      </c>
      <c r="H58" s="8" t="str">
        <f t="shared" si="9"/>
        <v/>
      </c>
    </row>
    <row r="59" spans="1:8" x14ac:dyDescent="0.2">
      <c r="A59" s="27"/>
      <c r="B59" s="6" t="s">
        <v>53</v>
      </c>
      <c r="C59" s="7">
        <v>0</v>
      </c>
      <c r="D59" s="7">
        <v>1</v>
      </c>
      <c r="E59" s="8" t="str">
        <f t="shared" si="7"/>
        <v/>
      </c>
      <c r="F59" s="8">
        <f t="shared" si="8"/>
        <v>9.8039215686274508E-3</v>
      </c>
      <c r="G59" s="8">
        <f t="shared" si="10"/>
        <v>1</v>
      </c>
      <c r="H59" s="8" t="str">
        <f t="shared" si="9"/>
        <v/>
      </c>
    </row>
    <row r="60" spans="1:8" ht="25.5" x14ac:dyDescent="0.2">
      <c r="A60" s="27"/>
      <c r="B60" s="6" t="s">
        <v>54</v>
      </c>
      <c r="C60" s="7">
        <v>1</v>
      </c>
      <c r="D60" s="7">
        <v>4</v>
      </c>
      <c r="E60" s="8">
        <f t="shared" si="7"/>
        <v>8.0000000000000002E-3</v>
      </c>
      <c r="F60" s="8">
        <f t="shared" si="8"/>
        <v>3.9215686274509803E-2</v>
      </c>
      <c r="G60" s="8">
        <f t="shared" si="10"/>
        <v>3</v>
      </c>
      <c r="H60" s="8">
        <f t="shared" si="9"/>
        <v>2.4E-2</v>
      </c>
    </row>
    <row r="61" spans="1:8" ht="25.5" x14ac:dyDescent="0.2">
      <c r="A61" s="27"/>
      <c r="B61" s="6" t="s">
        <v>55</v>
      </c>
      <c r="C61" s="7">
        <v>2</v>
      </c>
      <c r="D61" s="7">
        <v>1</v>
      </c>
      <c r="E61" s="8">
        <f t="shared" si="7"/>
        <v>1.6E-2</v>
      </c>
      <c r="F61" s="8">
        <f t="shared" si="8"/>
        <v>9.8039215686274508E-3</v>
      </c>
      <c r="G61" s="8">
        <f t="shared" si="10"/>
        <v>-0.5</v>
      </c>
      <c r="H61" s="8">
        <f t="shared" si="9"/>
        <v>-8.0000000000000002E-3</v>
      </c>
    </row>
    <row r="62" spans="1:8" x14ac:dyDescent="0.2">
      <c r="A62" s="27"/>
      <c r="B62" s="6" t="s">
        <v>56</v>
      </c>
      <c r="C62" s="7">
        <v>4</v>
      </c>
      <c r="D62" s="7">
        <v>1</v>
      </c>
      <c r="E62" s="8">
        <f t="shared" si="7"/>
        <v>3.2000000000000001E-2</v>
      </c>
      <c r="F62" s="8">
        <f t="shared" si="8"/>
        <v>9.8039215686274508E-3</v>
      </c>
      <c r="G62" s="8">
        <f t="shared" si="10"/>
        <v>-0.75</v>
      </c>
      <c r="H62" s="8">
        <f t="shared" si="9"/>
        <v>-2.4E-2</v>
      </c>
    </row>
    <row r="63" spans="1:8" x14ac:dyDescent="0.2">
      <c r="A63" s="27"/>
      <c r="B63" s="6" t="s">
        <v>57</v>
      </c>
      <c r="C63" s="7">
        <v>1</v>
      </c>
      <c r="D63" s="7">
        <v>1</v>
      </c>
      <c r="E63" s="8">
        <f t="shared" si="7"/>
        <v>8.0000000000000002E-3</v>
      </c>
      <c r="F63" s="8">
        <f t="shared" si="8"/>
        <v>9.8039215686274508E-3</v>
      </c>
      <c r="G63" s="8">
        <f t="shared" si="10"/>
        <v>0</v>
      </c>
      <c r="H63" s="8">
        <f t="shared" si="9"/>
        <v>0</v>
      </c>
    </row>
    <row r="64" spans="1:8" x14ac:dyDescent="0.2">
      <c r="A64" s="27"/>
      <c r="B64" s="6" t="s">
        <v>58</v>
      </c>
      <c r="C64" s="7">
        <v>19</v>
      </c>
      <c r="D64" s="7">
        <v>18</v>
      </c>
      <c r="E64" s="8">
        <f t="shared" si="7"/>
        <v>0.152</v>
      </c>
      <c r="F64" s="8">
        <f t="shared" si="8"/>
        <v>0.17647058823529413</v>
      </c>
      <c r="G64" s="8">
        <f t="shared" si="10"/>
        <v>-5.2631578947368418E-2</v>
      </c>
      <c r="H64" s="8">
        <f t="shared" si="9"/>
        <v>-8.0000000000000002E-3</v>
      </c>
    </row>
    <row r="65" spans="1:8" x14ac:dyDescent="0.2">
      <c r="A65" s="27"/>
      <c r="B65" s="6" t="s">
        <v>59</v>
      </c>
      <c r="C65" s="7">
        <v>0</v>
      </c>
      <c r="D65" s="7">
        <v>0</v>
      </c>
      <c r="E65" s="8" t="str">
        <f t="shared" si="7"/>
        <v/>
      </c>
      <c r="F65" s="8" t="str">
        <f t="shared" si="8"/>
        <v/>
      </c>
      <c r="G65" s="8" t="str">
        <f t="shared" si="10"/>
        <v xml:space="preserve"> </v>
      </c>
      <c r="H65" s="8" t="str">
        <f t="shared" si="9"/>
        <v/>
      </c>
    </row>
    <row r="66" spans="1:8" x14ac:dyDescent="0.2">
      <c r="A66" s="27"/>
      <c r="B66" s="6" t="s">
        <v>60</v>
      </c>
      <c r="C66" s="7">
        <v>0</v>
      </c>
      <c r="D66" s="7">
        <v>0</v>
      </c>
      <c r="E66" s="8" t="str">
        <f t="shared" si="7"/>
        <v/>
      </c>
      <c r="F66" s="8" t="str">
        <f t="shared" si="8"/>
        <v/>
      </c>
      <c r="G66" s="8" t="str">
        <f t="shared" si="10"/>
        <v xml:space="preserve"> </v>
      </c>
      <c r="H66" s="8" t="str">
        <f t="shared" si="9"/>
        <v/>
      </c>
    </row>
    <row r="67" spans="1:8" x14ac:dyDescent="0.2">
      <c r="A67" s="27"/>
      <c r="B67" s="6" t="s">
        <v>61</v>
      </c>
      <c r="C67" s="7">
        <v>2</v>
      </c>
      <c r="D67" s="7">
        <v>0</v>
      </c>
      <c r="E67" s="8">
        <f t="shared" si="7"/>
        <v>1.6E-2</v>
      </c>
      <c r="F67" s="8" t="str">
        <f t="shared" si="8"/>
        <v/>
      </c>
      <c r="G67" s="8">
        <f t="shared" si="10"/>
        <v>-1</v>
      </c>
      <c r="H67" s="8">
        <f t="shared" si="9"/>
        <v>-1.6E-2</v>
      </c>
    </row>
    <row r="68" spans="1:8" x14ac:dyDescent="0.2">
      <c r="A68" s="27"/>
      <c r="B68" s="6" t="s">
        <v>62</v>
      </c>
      <c r="C68" s="7">
        <v>3</v>
      </c>
      <c r="D68" s="7">
        <v>3</v>
      </c>
      <c r="E68" s="8">
        <f t="shared" si="7"/>
        <v>2.4E-2</v>
      </c>
      <c r="F68" s="8">
        <f t="shared" si="8"/>
        <v>2.9411764705882353E-2</v>
      </c>
      <c r="G68" s="8">
        <f t="shared" si="10"/>
        <v>0</v>
      </c>
      <c r="H68" s="8">
        <f t="shared" si="9"/>
        <v>0</v>
      </c>
    </row>
    <row r="69" spans="1:8" x14ac:dyDescent="0.2">
      <c r="A69" s="27"/>
      <c r="B69" s="6" t="s">
        <v>63</v>
      </c>
      <c r="C69" s="7">
        <v>1</v>
      </c>
      <c r="D69" s="7">
        <v>10</v>
      </c>
      <c r="E69" s="8">
        <f t="shared" si="7"/>
        <v>8.0000000000000002E-3</v>
      </c>
      <c r="F69" s="8">
        <f t="shared" si="8"/>
        <v>9.8039215686274508E-2</v>
      </c>
      <c r="G69" s="8">
        <f t="shared" si="10"/>
        <v>9</v>
      </c>
      <c r="H69" s="8">
        <f t="shared" si="9"/>
        <v>7.2000000000000008E-2</v>
      </c>
    </row>
    <row r="70" spans="1:8" x14ac:dyDescent="0.2">
      <c r="A70" s="27"/>
      <c r="B70" s="6" t="s">
        <v>64</v>
      </c>
      <c r="C70" s="7">
        <v>0</v>
      </c>
      <c r="D70" s="7">
        <v>0</v>
      </c>
      <c r="E70" s="8" t="str">
        <f t="shared" si="7"/>
        <v/>
      </c>
      <c r="F70" s="8" t="str">
        <f t="shared" si="8"/>
        <v/>
      </c>
      <c r="G70" s="8" t="str">
        <f t="shared" si="10"/>
        <v xml:space="preserve"> </v>
      </c>
      <c r="H70" s="8" t="str">
        <f t="shared" si="9"/>
        <v/>
      </c>
    </row>
    <row r="71" spans="1:8" x14ac:dyDescent="0.2">
      <c r="A71" s="26"/>
    </row>
    <row r="72" spans="1:8" x14ac:dyDescent="0.2">
      <c r="A72" s="26"/>
    </row>
    <row r="73" spans="1:8" ht="15.75" thickBot="1" x14ac:dyDescent="0.25">
      <c r="A73" s="26"/>
    </row>
    <row r="74" spans="1:8" ht="29.25" customHeight="1" thickBot="1" x14ac:dyDescent="0.25">
      <c r="A74" s="27"/>
      <c r="B74" s="28" t="s">
        <v>2</v>
      </c>
      <c r="C74" s="30" t="s">
        <v>12</v>
      </c>
      <c r="D74" s="38"/>
      <c r="E74" s="30" t="s">
        <v>4</v>
      </c>
      <c r="F74" s="31"/>
      <c r="G74" s="39" t="s">
        <v>13</v>
      </c>
      <c r="H74" s="39" t="s">
        <v>5</v>
      </c>
    </row>
    <row r="75" spans="1:8" ht="15.75" thickBot="1" x14ac:dyDescent="0.25">
      <c r="A75" s="27"/>
      <c r="B75" s="29"/>
      <c r="C75" s="10">
        <v>2022</v>
      </c>
      <c r="D75" s="10">
        <v>2023</v>
      </c>
      <c r="E75" s="10">
        <v>2022</v>
      </c>
      <c r="F75" s="10">
        <v>2023</v>
      </c>
      <c r="G75" s="29"/>
      <c r="H75" s="29"/>
    </row>
    <row r="76" spans="1:8" ht="15.75" thickBot="1" x14ac:dyDescent="0.25">
      <c r="A76" s="27"/>
      <c r="B76" s="9" t="s">
        <v>7</v>
      </c>
      <c r="C76" s="11">
        <f>SUM(C77:C175)</f>
        <v>1173</v>
      </c>
      <c r="D76" s="11">
        <f>SUM(D77:D175)</f>
        <v>1614</v>
      </c>
      <c r="E76" s="25">
        <f t="shared" ref="E76:E107" si="11">+IF(C76=0,"",C76/C$76)</f>
        <v>1</v>
      </c>
      <c r="F76" s="25">
        <f t="shared" ref="F76:F107" si="12">+IF(D76=0,"",D76/D$76)</f>
        <v>1</v>
      </c>
      <c r="G76" s="25">
        <f>+IF(AND(C76=0,D76=0),"",IF(C76=0,1,IF(D76=0,-1,(D76-C76)/C76)))</f>
        <v>0.37595907928388744</v>
      </c>
      <c r="H76" s="25">
        <f t="shared" ref="H76:H107" si="13">+IF(OR(AND(E76=""),(G76="")),"",E76*G76)</f>
        <v>0.37595907928388744</v>
      </c>
    </row>
    <row r="77" spans="1:8" x14ac:dyDescent="0.2">
      <c r="A77" s="27"/>
      <c r="B77" s="6" t="s">
        <v>65</v>
      </c>
      <c r="C77" s="7">
        <v>36</v>
      </c>
      <c r="D77" s="7">
        <v>46</v>
      </c>
      <c r="E77" s="8">
        <f t="shared" si="11"/>
        <v>3.0690537084398978E-2</v>
      </c>
      <c r="F77" s="8">
        <f t="shared" si="12"/>
        <v>2.8500619578686492E-2</v>
      </c>
      <c r="G77" s="8">
        <f t="shared" ref="G77:G108" si="14">+IF(AND(C77=0,D77=0)," ",IF(C77=0,1,IF(D77=0,-1,(D77-C77)/C77)))</f>
        <v>0.27777777777777779</v>
      </c>
      <c r="H77" s="8">
        <f t="shared" si="13"/>
        <v>8.5251491901108273E-3</v>
      </c>
    </row>
    <row r="78" spans="1:8" x14ac:dyDescent="0.2">
      <c r="A78" s="27"/>
      <c r="B78" s="6" t="s">
        <v>66</v>
      </c>
      <c r="C78" s="7">
        <v>1</v>
      </c>
      <c r="D78" s="7">
        <v>22</v>
      </c>
      <c r="E78" s="8">
        <f t="shared" si="11"/>
        <v>8.5251491901108269E-4</v>
      </c>
      <c r="F78" s="8">
        <f t="shared" si="12"/>
        <v>1.3630731102850062E-2</v>
      </c>
      <c r="G78" s="8">
        <f t="shared" si="14"/>
        <v>21</v>
      </c>
      <c r="H78" s="8">
        <f t="shared" si="13"/>
        <v>1.7902813299232736E-2</v>
      </c>
    </row>
    <row r="79" spans="1:8" x14ac:dyDescent="0.2">
      <c r="A79" s="27"/>
      <c r="B79" s="6" t="s">
        <v>67</v>
      </c>
      <c r="C79" s="7">
        <v>2</v>
      </c>
      <c r="D79" s="7">
        <v>3</v>
      </c>
      <c r="E79" s="8">
        <f t="shared" si="11"/>
        <v>1.7050298380221654E-3</v>
      </c>
      <c r="F79" s="8">
        <f t="shared" si="12"/>
        <v>1.8587360594795538E-3</v>
      </c>
      <c r="G79" s="8">
        <f t="shared" si="14"/>
        <v>0.5</v>
      </c>
      <c r="H79" s="8">
        <f t="shared" si="13"/>
        <v>8.5251491901108269E-4</v>
      </c>
    </row>
    <row r="80" spans="1:8" x14ac:dyDescent="0.2">
      <c r="A80" s="27"/>
      <c r="B80" s="6" t="s">
        <v>68</v>
      </c>
      <c r="C80" s="7">
        <v>50</v>
      </c>
      <c r="D80" s="7">
        <v>57</v>
      </c>
      <c r="E80" s="8">
        <f t="shared" si="11"/>
        <v>4.2625745950554135E-2</v>
      </c>
      <c r="F80" s="8">
        <f t="shared" si="12"/>
        <v>3.5315985130111527E-2</v>
      </c>
      <c r="G80" s="8">
        <f t="shared" si="14"/>
        <v>0.14000000000000001</v>
      </c>
      <c r="H80" s="8">
        <f t="shared" si="13"/>
        <v>5.9676044330775795E-3</v>
      </c>
    </row>
    <row r="81" spans="1:8" ht="25.5" x14ac:dyDescent="0.2">
      <c r="A81" s="27"/>
      <c r="B81" s="6" t="s">
        <v>69</v>
      </c>
      <c r="C81" s="7">
        <v>33</v>
      </c>
      <c r="D81" s="7">
        <v>59</v>
      </c>
      <c r="E81" s="8">
        <f t="shared" si="11"/>
        <v>2.8132992327365727E-2</v>
      </c>
      <c r="F81" s="8">
        <f t="shared" si="12"/>
        <v>3.6555142503097895E-2</v>
      </c>
      <c r="G81" s="8">
        <f t="shared" si="14"/>
        <v>0.78787878787878785</v>
      </c>
      <c r="H81" s="8">
        <f t="shared" si="13"/>
        <v>2.2165387894288149E-2</v>
      </c>
    </row>
    <row r="82" spans="1:8" x14ac:dyDescent="0.2">
      <c r="A82" s="27"/>
      <c r="B82" s="6" t="s">
        <v>70</v>
      </c>
      <c r="C82" s="7">
        <v>0</v>
      </c>
      <c r="D82" s="7">
        <v>8</v>
      </c>
      <c r="E82" s="8" t="str">
        <f t="shared" si="11"/>
        <v/>
      </c>
      <c r="F82" s="8">
        <f t="shared" si="12"/>
        <v>4.9566294919454771E-3</v>
      </c>
      <c r="G82" s="8">
        <f t="shared" si="14"/>
        <v>1</v>
      </c>
      <c r="H82" s="8" t="str">
        <f t="shared" si="13"/>
        <v/>
      </c>
    </row>
    <row r="83" spans="1:8" x14ac:dyDescent="0.2">
      <c r="A83" s="27"/>
      <c r="B83" s="6" t="s">
        <v>71</v>
      </c>
      <c r="C83" s="7">
        <v>1</v>
      </c>
      <c r="D83" s="7">
        <v>3</v>
      </c>
      <c r="E83" s="8">
        <f t="shared" si="11"/>
        <v>8.5251491901108269E-4</v>
      </c>
      <c r="F83" s="8">
        <f t="shared" si="12"/>
        <v>1.8587360594795538E-3</v>
      </c>
      <c r="G83" s="8">
        <f t="shared" si="14"/>
        <v>2</v>
      </c>
      <c r="H83" s="8">
        <f t="shared" si="13"/>
        <v>1.7050298380221654E-3</v>
      </c>
    </row>
    <row r="84" spans="1:8" x14ac:dyDescent="0.2">
      <c r="A84" s="27" t="s">
        <v>668</v>
      </c>
      <c r="B84" s="6" t="s">
        <v>72</v>
      </c>
      <c r="C84" s="7">
        <v>0</v>
      </c>
      <c r="D84" s="7">
        <v>0</v>
      </c>
      <c r="E84" s="8" t="str">
        <f t="shared" si="11"/>
        <v/>
      </c>
      <c r="F84" s="8" t="str">
        <f t="shared" si="12"/>
        <v/>
      </c>
      <c r="G84" s="8" t="str">
        <f t="shared" si="14"/>
        <v xml:space="preserve"> </v>
      </c>
      <c r="H84" s="8" t="str">
        <f t="shared" si="13"/>
        <v/>
      </c>
    </row>
    <row r="85" spans="1:8" x14ac:dyDescent="0.2">
      <c r="A85" s="27"/>
      <c r="B85" s="6" t="s">
        <v>73</v>
      </c>
      <c r="C85" s="7">
        <v>0</v>
      </c>
      <c r="D85" s="7">
        <v>0</v>
      </c>
      <c r="E85" s="8" t="str">
        <f t="shared" si="11"/>
        <v/>
      </c>
      <c r="F85" s="8" t="str">
        <f t="shared" si="12"/>
        <v/>
      </c>
      <c r="G85" s="8" t="str">
        <f t="shared" si="14"/>
        <v xml:space="preserve"> </v>
      </c>
      <c r="H85" s="8" t="str">
        <f t="shared" si="13"/>
        <v/>
      </c>
    </row>
    <row r="86" spans="1:8" x14ac:dyDescent="0.2">
      <c r="A86" s="27"/>
      <c r="B86" s="6" t="s">
        <v>74</v>
      </c>
      <c r="C86" s="7">
        <v>0</v>
      </c>
      <c r="D86" s="7">
        <v>0</v>
      </c>
      <c r="E86" s="8" t="str">
        <f t="shared" si="11"/>
        <v/>
      </c>
      <c r="F86" s="8" t="str">
        <f t="shared" si="12"/>
        <v/>
      </c>
      <c r="G86" s="8" t="str">
        <f t="shared" si="14"/>
        <v xml:space="preserve"> </v>
      </c>
      <c r="H86" s="8" t="str">
        <f t="shared" si="13"/>
        <v/>
      </c>
    </row>
    <row r="87" spans="1:8" x14ac:dyDescent="0.2">
      <c r="A87" s="27"/>
      <c r="B87" s="6" t="s">
        <v>75</v>
      </c>
      <c r="C87" s="7">
        <v>2</v>
      </c>
      <c r="D87" s="7">
        <v>2</v>
      </c>
      <c r="E87" s="8">
        <f t="shared" si="11"/>
        <v>1.7050298380221654E-3</v>
      </c>
      <c r="F87" s="8">
        <f t="shared" si="12"/>
        <v>1.2391573729863693E-3</v>
      </c>
      <c r="G87" s="8">
        <f t="shared" si="14"/>
        <v>0</v>
      </c>
      <c r="H87" s="8">
        <f t="shared" si="13"/>
        <v>0</v>
      </c>
    </row>
    <row r="88" spans="1:8" x14ac:dyDescent="0.2">
      <c r="A88" s="27"/>
      <c r="B88" s="6" t="s">
        <v>76</v>
      </c>
      <c r="C88" s="7">
        <v>5</v>
      </c>
      <c r="D88" s="7">
        <v>7</v>
      </c>
      <c r="E88" s="8">
        <f t="shared" si="11"/>
        <v>4.2625745950554137E-3</v>
      </c>
      <c r="F88" s="8">
        <f t="shared" si="12"/>
        <v>4.3370508054522928E-3</v>
      </c>
      <c r="G88" s="8">
        <f t="shared" si="14"/>
        <v>0.4</v>
      </c>
      <c r="H88" s="8">
        <f t="shared" si="13"/>
        <v>1.7050298380221656E-3</v>
      </c>
    </row>
    <row r="89" spans="1:8" x14ac:dyDescent="0.2">
      <c r="A89" s="27"/>
      <c r="B89" s="6" t="s">
        <v>77</v>
      </c>
      <c r="C89" s="7">
        <v>0</v>
      </c>
      <c r="D89" s="7">
        <v>0</v>
      </c>
      <c r="E89" s="8" t="str">
        <f t="shared" si="11"/>
        <v/>
      </c>
      <c r="F89" s="8" t="str">
        <f t="shared" si="12"/>
        <v/>
      </c>
      <c r="G89" s="8" t="str">
        <f t="shared" si="14"/>
        <v xml:space="preserve"> </v>
      </c>
      <c r="H89" s="8" t="str">
        <f t="shared" si="13"/>
        <v/>
      </c>
    </row>
    <row r="90" spans="1:8" x14ac:dyDescent="0.2">
      <c r="A90" s="27" t="s">
        <v>668</v>
      </c>
      <c r="B90" s="6" t="s">
        <v>78</v>
      </c>
      <c r="C90" s="7">
        <v>0</v>
      </c>
      <c r="D90" s="7">
        <v>0</v>
      </c>
      <c r="E90" s="8" t="str">
        <f t="shared" si="11"/>
        <v/>
      </c>
      <c r="F90" s="8" t="str">
        <f t="shared" si="12"/>
        <v/>
      </c>
      <c r="G90" s="8" t="str">
        <f t="shared" si="14"/>
        <v xml:space="preserve"> </v>
      </c>
      <c r="H90" s="8" t="str">
        <f t="shared" si="13"/>
        <v/>
      </c>
    </row>
    <row r="91" spans="1:8" x14ac:dyDescent="0.2">
      <c r="A91" s="27" t="s">
        <v>668</v>
      </c>
      <c r="B91" s="6" t="s">
        <v>79</v>
      </c>
      <c r="C91" s="7">
        <v>0</v>
      </c>
      <c r="D91" s="7">
        <v>2</v>
      </c>
      <c r="E91" s="8" t="str">
        <f t="shared" si="11"/>
        <v/>
      </c>
      <c r="F91" s="8">
        <f t="shared" si="12"/>
        <v>1.2391573729863693E-3</v>
      </c>
      <c r="G91" s="8">
        <f t="shared" si="14"/>
        <v>1</v>
      </c>
      <c r="H91" s="8" t="str">
        <f t="shared" si="13"/>
        <v/>
      </c>
    </row>
    <row r="92" spans="1:8" x14ac:dyDescent="0.2">
      <c r="A92" s="27"/>
      <c r="B92" s="6" t="s">
        <v>80</v>
      </c>
      <c r="C92" s="7">
        <v>16</v>
      </c>
      <c r="D92" s="7">
        <v>16</v>
      </c>
      <c r="E92" s="8">
        <f t="shared" si="11"/>
        <v>1.3640238704177323E-2</v>
      </c>
      <c r="F92" s="8">
        <f t="shared" si="12"/>
        <v>9.9132589838909543E-3</v>
      </c>
      <c r="G92" s="8">
        <f t="shared" si="14"/>
        <v>0</v>
      </c>
      <c r="H92" s="8">
        <f t="shared" si="13"/>
        <v>0</v>
      </c>
    </row>
    <row r="93" spans="1:8" x14ac:dyDescent="0.2">
      <c r="A93" s="27"/>
      <c r="B93" s="6" t="s">
        <v>81</v>
      </c>
      <c r="C93" s="7">
        <v>14</v>
      </c>
      <c r="D93" s="7">
        <v>15</v>
      </c>
      <c r="E93" s="8">
        <f t="shared" si="11"/>
        <v>1.1935208866155157E-2</v>
      </c>
      <c r="F93" s="8">
        <f t="shared" si="12"/>
        <v>9.2936802973977699E-3</v>
      </c>
      <c r="G93" s="8">
        <f t="shared" si="14"/>
        <v>7.1428571428571425E-2</v>
      </c>
      <c r="H93" s="8">
        <f t="shared" si="13"/>
        <v>8.5251491901108258E-4</v>
      </c>
    </row>
    <row r="94" spans="1:8" x14ac:dyDescent="0.2">
      <c r="A94" s="27"/>
      <c r="B94" s="6" t="s">
        <v>82</v>
      </c>
      <c r="C94" s="7">
        <v>13</v>
      </c>
      <c r="D94" s="7">
        <v>24</v>
      </c>
      <c r="E94" s="8">
        <f t="shared" si="11"/>
        <v>1.1082693947144074E-2</v>
      </c>
      <c r="F94" s="8">
        <f t="shared" si="12"/>
        <v>1.4869888475836431E-2</v>
      </c>
      <c r="G94" s="8">
        <f t="shared" si="14"/>
        <v>0.84615384615384615</v>
      </c>
      <c r="H94" s="8">
        <f t="shared" si="13"/>
        <v>9.3776641091219085E-3</v>
      </c>
    </row>
    <row r="95" spans="1:8" x14ac:dyDescent="0.2">
      <c r="A95" s="27"/>
      <c r="B95" s="6" t="s">
        <v>83</v>
      </c>
      <c r="C95" s="7">
        <v>83</v>
      </c>
      <c r="D95" s="7">
        <v>17</v>
      </c>
      <c r="E95" s="8">
        <f t="shared" si="11"/>
        <v>7.0758738277919869E-2</v>
      </c>
      <c r="F95" s="8">
        <f t="shared" si="12"/>
        <v>1.0532837670384139E-2</v>
      </c>
      <c r="G95" s="8">
        <f t="shared" si="14"/>
        <v>-0.79518072289156627</v>
      </c>
      <c r="H95" s="8">
        <f t="shared" si="13"/>
        <v>-5.6265984654731462E-2</v>
      </c>
    </row>
    <row r="96" spans="1:8" x14ac:dyDescent="0.2">
      <c r="A96" s="27"/>
      <c r="B96" s="6" t="s">
        <v>84</v>
      </c>
      <c r="C96" s="7">
        <v>4</v>
      </c>
      <c r="D96" s="7">
        <v>2</v>
      </c>
      <c r="E96" s="8">
        <f t="shared" si="11"/>
        <v>3.4100596760443308E-3</v>
      </c>
      <c r="F96" s="8">
        <f t="shared" si="12"/>
        <v>1.2391573729863693E-3</v>
      </c>
      <c r="G96" s="8">
        <f t="shared" si="14"/>
        <v>-0.5</v>
      </c>
      <c r="H96" s="8">
        <f t="shared" si="13"/>
        <v>-1.7050298380221654E-3</v>
      </c>
    </row>
    <row r="97" spans="1:8" x14ac:dyDescent="0.2">
      <c r="A97" s="27" t="s">
        <v>668</v>
      </c>
      <c r="B97" s="6" t="s">
        <v>85</v>
      </c>
      <c r="C97" s="7">
        <v>0</v>
      </c>
      <c r="D97" s="7">
        <v>0</v>
      </c>
      <c r="E97" s="8" t="str">
        <f t="shared" si="11"/>
        <v/>
      </c>
      <c r="F97" s="8" t="str">
        <f t="shared" si="12"/>
        <v/>
      </c>
      <c r="G97" s="8" t="str">
        <f t="shared" si="14"/>
        <v xml:space="preserve"> </v>
      </c>
      <c r="H97" s="8" t="str">
        <f t="shared" si="13"/>
        <v/>
      </c>
    </row>
    <row r="98" spans="1:8" x14ac:dyDescent="0.2">
      <c r="A98" s="27"/>
      <c r="B98" s="6" t="s">
        <v>86</v>
      </c>
      <c r="C98" s="7">
        <v>95</v>
      </c>
      <c r="D98" s="7">
        <v>111</v>
      </c>
      <c r="E98" s="8">
        <f t="shared" si="11"/>
        <v>8.0988917306052857E-2</v>
      </c>
      <c r="F98" s="8">
        <f t="shared" si="12"/>
        <v>6.8773234200743494E-2</v>
      </c>
      <c r="G98" s="8">
        <f t="shared" si="14"/>
        <v>0.16842105263157894</v>
      </c>
      <c r="H98" s="8">
        <f t="shared" si="13"/>
        <v>1.3640238704177323E-2</v>
      </c>
    </row>
    <row r="99" spans="1:8" x14ac:dyDescent="0.2">
      <c r="A99" s="27"/>
      <c r="B99" s="6" t="s">
        <v>87</v>
      </c>
      <c r="C99" s="7">
        <v>76</v>
      </c>
      <c r="D99" s="7">
        <v>87</v>
      </c>
      <c r="E99" s="8">
        <f t="shared" si="11"/>
        <v>6.479113384484228E-2</v>
      </c>
      <c r="F99" s="8">
        <f t="shared" si="12"/>
        <v>5.3903345724907063E-2</v>
      </c>
      <c r="G99" s="8">
        <f t="shared" si="14"/>
        <v>0.14473684210526316</v>
      </c>
      <c r="H99" s="8">
        <f t="shared" si="13"/>
        <v>9.3776641091219085E-3</v>
      </c>
    </row>
    <row r="100" spans="1:8" x14ac:dyDescent="0.2">
      <c r="A100" s="27"/>
      <c r="B100" s="6" t="s">
        <v>88</v>
      </c>
      <c r="C100" s="7">
        <v>109</v>
      </c>
      <c r="D100" s="7">
        <v>95</v>
      </c>
      <c r="E100" s="8">
        <f t="shared" si="11"/>
        <v>9.2924126172208008E-2</v>
      </c>
      <c r="F100" s="8">
        <f t="shared" si="12"/>
        <v>5.8859975216852538E-2</v>
      </c>
      <c r="G100" s="8">
        <f t="shared" si="14"/>
        <v>-0.12844036697247707</v>
      </c>
      <c r="H100" s="8">
        <f t="shared" si="13"/>
        <v>-1.1935208866155157E-2</v>
      </c>
    </row>
    <row r="101" spans="1:8" x14ac:dyDescent="0.2">
      <c r="A101" s="27"/>
      <c r="B101" s="6" t="s">
        <v>89</v>
      </c>
      <c r="C101" s="7">
        <v>21</v>
      </c>
      <c r="D101" s="7">
        <v>18</v>
      </c>
      <c r="E101" s="8">
        <f t="shared" si="11"/>
        <v>1.7902813299232736E-2</v>
      </c>
      <c r="F101" s="8">
        <f t="shared" si="12"/>
        <v>1.1152416356877323E-2</v>
      </c>
      <c r="G101" s="8">
        <f t="shared" si="14"/>
        <v>-0.14285714285714285</v>
      </c>
      <c r="H101" s="8">
        <f t="shared" si="13"/>
        <v>-2.5575447570332479E-3</v>
      </c>
    </row>
    <row r="102" spans="1:8" x14ac:dyDescent="0.2">
      <c r="A102" s="27"/>
      <c r="B102" s="6" t="s">
        <v>90</v>
      </c>
      <c r="C102" s="7">
        <v>25</v>
      </c>
      <c r="D102" s="7">
        <v>28</v>
      </c>
      <c r="E102" s="8">
        <f t="shared" si="11"/>
        <v>2.1312872975277068E-2</v>
      </c>
      <c r="F102" s="8">
        <f t="shared" si="12"/>
        <v>1.7348203221809171E-2</v>
      </c>
      <c r="G102" s="8">
        <f t="shared" si="14"/>
        <v>0.12</v>
      </c>
      <c r="H102" s="8">
        <f t="shared" si="13"/>
        <v>2.5575447570332479E-3</v>
      </c>
    </row>
    <row r="103" spans="1:8" x14ac:dyDescent="0.2">
      <c r="A103" s="27"/>
      <c r="B103" s="6" t="s">
        <v>91</v>
      </c>
      <c r="C103" s="7">
        <v>36</v>
      </c>
      <c r="D103" s="7">
        <v>21</v>
      </c>
      <c r="E103" s="8">
        <f t="shared" si="11"/>
        <v>3.0690537084398978E-2</v>
      </c>
      <c r="F103" s="8">
        <f t="shared" si="12"/>
        <v>1.3011152416356878E-2</v>
      </c>
      <c r="G103" s="8">
        <f t="shared" si="14"/>
        <v>-0.41666666666666669</v>
      </c>
      <c r="H103" s="8">
        <f t="shared" si="13"/>
        <v>-1.2787723785166242E-2</v>
      </c>
    </row>
    <row r="104" spans="1:8" x14ac:dyDescent="0.2">
      <c r="A104" s="27"/>
      <c r="B104" s="6" t="s">
        <v>92</v>
      </c>
      <c r="C104" s="7">
        <v>15</v>
      </c>
      <c r="D104" s="7">
        <v>0</v>
      </c>
      <c r="E104" s="8">
        <f t="shared" si="11"/>
        <v>1.278772378516624E-2</v>
      </c>
      <c r="F104" s="8" t="str">
        <f t="shared" si="12"/>
        <v/>
      </c>
      <c r="G104" s="8">
        <f t="shared" si="14"/>
        <v>-1</v>
      </c>
      <c r="H104" s="8">
        <f t="shared" si="13"/>
        <v>-1.278772378516624E-2</v>
      </c>
    </row>
    <row r="105" spans="1:8" x14ac:dyDescent="0.2">
      <c r="A105" s="27"/>
      <c r="B105" s="6" t="s">
        <v>93</v>
      </c>
      <c r="C105" s="7">
        <v>0</v>
      </c>
      <c r="D105" s="7">
        <v>0</v>
      </c>
      <c r="E105" s="8" t="str">
        <f t="shared" si="11"/>
        <v/>
      </c>
      <c r="F105" s="8" t="str">
        <f t="shared" si="12"/>
        <v/>
      </c>
      <c r="G105" s="8" t="str">
        <f t="shared" si="14"/>
        <v xml:space="preserve"> </v>
      </c>
      <c r="H105" s="8" t="str">
        <f t="shared" si="13"/>
        <v/>
      </c>
    </row>
    <row r="106" spans="1:8" x14ac:dyDescent="0.2">
      <c r="A106" s="27"/>
      <c r="B106" s="6" t="s">
        <v>94</v>
      </c>
      <c r="C106" s="7">
        <v>118</v>
      </c>
      <c r="D106" s="7">
        <v>53</v>
      </c>
      <c r="E106" s="8">
        <f t="shared" si="11"/>
        <v>0.10059676044330776</v>
      </c>
      <c r="F106" s="8">
        <f t="shared" si="12"/>
        <v>3.2837670384138783E-2</v>
      </c>
      <c r="G106" s="8">
        <f t="shared" si="14"/>
        <v>-0.55084745762711862</v>
      </c>
      <c r="H106" s="8">
        <f t="shared" si="13"/>
        <v>-5.5413469735720373E-2</v>
      </c>
    </row>
    <row r="107" spans="1:8" x14ac:dyDescent="0.2">
      <c r="A107" s="27"/>
      <c r="B107" s="6" t="s">
        <v>95</v>
      </c>
      <c r="C107" s="7">
        <v>4</v>
      </c>
      <c r="D107" s="7">
        <v>5</v>
      </c>
      <c r="E107" s="8">
        <f t="shared" si="11"/>
        <v>3.4100596760443308E-3</v>
      </c>
      <c r="F107" s="8">
        <f t="shared" si="12"/>
        <v>3.0978934324659233E-3</v>
      </c>
      <c r="G107" s="8">
        <f t="shared" si="14"/>
        <v>0.25</v>
      </c>
      <c r="H107" s="8">
        <f t="shared" si="13"/>
        <v>8.5251491901108269E-4</v>
      </c>
    </row>
    <row r="108" spans="1:8" x14ac:dyDescent="0.2">
      <c r="A108" s="27"/>
      <c r="B108" s="6" t="s">
        <v>96</v>
      </c>
      <c r="C108" s="7">
        <v>0</v>
      </c>
      <c r="D108" s="7">
        <v>0</v>
      </c>
      <c r="E108" s="8" t="str">
        <f t="shared" ref="E108:E139" si="15">+IF(C108=0,"",C108/C$76)</f>
        <v/>
      </c>
      <c r="F108" s="8" t="str">
        <f t="shared" ref="F108:F139" si="16">+IF(D108=0,"",D108/D$76)</f>
        <v/>
      </c>
      <c r="G108" s="8" t="str">
        <f t="shared" si="14"/>
        <v xml:space="preserve"> </v>
      </c>
      <c r="H108" s="8" t="str">
        <f t="shared" ref="H108:H139" si="17">+IF(OR(AND(E108=""),(G108="")),"",E108*G108)</f>
        <v/>
      </c>
    </row>
    <row r="109" spans="1:8" x14ac:dyDescent="0.2">
      <c r="A109" s="27"/>
      <c r="B109" s="6" t="s">
        <v>97</v>
      </c>
      <c r="C109" s="7">
        <v>40</v>
      </c>
      <c r="D109" s="7">
        <v>61</v>
      </c>
      <c r="E109" s="8">
        <f t="shared" si="15"/>
        <v>3.4100596760443309E-2</v>
      </c>
      <c r="F109" s="8">
        <f t="shared" si="16"/>
        <v>3.7794299876084264E-2</v>
      </c>
      <c r="G109" s="8">
        <f t="shared" ref="G109:G140" si="18">+IF(AND(C109=0,D109=0)," ",IF(C109=0,1,IF(D109=0,-1,(D109-C109)/C109)))</f>
        <v>0.52500000000000002</v>
      </c>
      <c r="H109" s="8">
        <f t="shared" si="17"/>
        <v>1.7902813299232739E-2</v>
      </c>
    </row>
    <row r="110" spans="1:8" x14ac:dyDescent="0.2">
      <c r="A110" s="27"/>
      <c r="B110" s="6" t="s">
        <v>98</v>
      </c>
      <c r="C110" s="7">
        <v>20</v>
      </c>
      <c r="D110" s="7">
        <v>29</v>
      </c>
      <c r="E110" s="8">
        <f t="shared" si="15"/>
        <v>1.7050298380221655E-2</v>
      </c>
      <c r="F110" s="8">
        <f t="shared" si="16"/>
        <v>1.7967781908302356E-2</v>
      </c>
      <c r="G110" s="8">
        <f t="shared" si="18"/>
        <v>0.45</v>
      </c>
      <c r="H110" s="8">
        <f t="shared" si="17"/>
        <v>7.6726342710997444E-3</v>
      </c>
    </row>
    <row r="111" spans="1:8" x14ac:dyDescent="0.2">
      <c r="A111" s="27"/>
      <c r="B111" s="6" t="s">
        <v>99</v>
      </c>
      <c r="C111" s="7">
        <v>20</v>
      </c>
      <c r="D111" s="7">
        <v>27</v>
      </c>
      <c r="E111" s="8">
        <f t="shared" si="15"/>
        <v>1.7050298380221655E-2</v>
      </c>
      <c r="F111" s="8">
        <f t="shared" si="16"/>
        <v>1.6728624535315983E-2</v>
      </c>
      <c r="G111" s="8">
        <f t="shared" si="18"/>
        <v>0.35</v>
      </c>
      <c r="H111" s="8">
        <f t="shared" si="17"/>
        <v>5.9676044330775786E-3</v>
      </c>
    </row>
    <row r="112" spans="1:8" x14ac:dyDescent="0.2">
      <c r="A112" s="27"/>
      <c r="B112" s="6" t="s">
        <v>100</v>
      </c>
      <c r="C112" s="7">
        <v>0</v>
      </c>
      <c r="D112" s="7">
        <v>1</v>
      </c>
      <c r="E112" s="8" t="str">
        <f t="shared" si="15"/>
        <v/>
      </c>
      <c r="F112" s="8">
        <f t="shared" si="16"/>
        <v>6.1957868649318464E-4</v>
      </c>
      <c r="G112" s="8">
        <f t="shared" si="18"/>
        <v>1</v>
      </c>
      <c r="H112" s="8" t="str">
        <f t="shared" si="17"/>
        <v/>
      </c>
    </row>
    <row r="113" spans="1:8" x14ac:dyDescent="0.2">
      <c r="A113" s="27"/>
      <c r="B113" s="6" t="s">
        <v>101</v>
      </c>
      <c r="C113" s="7">
        <v>2</v>
      </c>
      <c r="D113" s="7">
        <v>4</v>
      </c>
      <c r="E113" s="8">
        <f t="shared" si="15"/>
        <v>1.7050298380221654E-3</v>
      </c>
      <c r="F113" s="8">
        <f t="shared" si="16"/>
        <v>2.4783147459727386E-3</v>
      </c>
      <c r="G113" s="8">
        <f t="shared" si="18"/>
        <v>1</v>
      </c>
      <c r="H113" s="8">
        <f t="shared" si="17"/>
        <v>1.7050298380221654E-3</v>
      </c>
    </row>
    <row r="114" spans="1:8" x14ac:dyDescent="0.2">
      <c r="A114" s="27"/>
      <c r="B114" s="6" t="s">
        <v>102</v>
      </c>
      <c r="C114" s="7">
        <v>0</v>
      </c>
      <c r="D114" s="7">
        <v>0</v>
      </c>
      <c r="E114" s="8" t="str">
        <f t="shared" si="15"/>
        <v/>
      </c>
      <c r="F114" s="8" t="str">
        <f t="shared" si="16"/>
        <v/>
      </c>
      <c r="G114" s="8" t="str">
        <f t="shared" si="18"/>
        <v xml:space="preserve"> </v>
      </c>
      <c r="H114" s="8" t="str">
        <f t="shared" si="17"/>
        <v/>
      </c>
    </row>
    <row r="115" spans="1:8" x14ac:dyDescent="0.2">
      <c r="A115" s="27"/>
      <c r="B115" s="6" t="s">
        <v>103</v>
      </c>
      <c r="C115" s="7">
        <v>7</v>
      </c>
      <c r="D115" s="7">
        <v>7</v>
      </c>
      <c r="E115" s="8">
        <f t="shared" si="15"/>
        <v>5.9676044330775786E-3</v>
      </c>
      <c r="F115" s="8">
        <f t="shared" si="16"/>
        <v>4.3370508054522928E-3</v>
      </c>
      <c r="G115" s="8">
        <f t="shared" si="18"/>
        <v>0</v>
      </c>
      <c r="H115" s="8">
        <f t="shared" si="17"/>
        <v>0</v>
      </c>
    </row>
    <row r="116" spans="1:8" x14ac:dyDescent="0.2">
      <c r="A116" s="27"/>
      <c r="B116" s="6" t="s">
        <v>104</v>
      </c>
      <c r="C116" s="7">
        <v>1</v>
      </c>
      <c r="D116" s="7">
        <v>0</v>
      </c>
      <c r="E116" s="8">
        <f t="shared" si="15"/>
        <v>8.5251491901108269E-4</v>
      </c>
      <c r="F116" s="8" t="str">
        <f t="shared" si="16"/>
        <v/>
      </c>
      <c r="G116" s="8">
        <f t="shared" si="18"/>
        <v>-1</v>
      </c>
      <c r="H116" s="8">
        <f t="shared" si="17"/>
        <v>-8.5251491901108269E-4</v>
      </c>
    </row>
    <row r="117" spans="1:8" x14ac:dyDescent="0.2">
      <c r="A117" s="27"/>
      <c r="B117" s="6" t="s">
        <v>105</v>
      </c>
      <c r="C117" s="7">
        <v>0</v>
      </c>
      <c r="D117" s="7">
        <v>0</v>
      </c>
      <c r="E117" s="8" t="str">
        <f t="shared" si="15"/>
        <v/>
      </c>
      <c r="F117" s="8" t="str">
        <f t="shared" si="16"/>
        <v/>
      </c>
      <c r="G117" s="8" t="str">
        <f t="shared" si="18"/>
        <v xml:space="preserve"> </v>
      </c>
      <c r="H117" s="8" t="str">
        <f t="shared" si="17"/>
        <v/>
      </c>
    </row>
    <row r="118" spans="1:8" x14ac:dyDescent="0.2">
      <c r="A118" s="27"/>
      <c r="B118" s="6" t="s">
        <v>106</v>
      </c>
      <c r="C118" s="7">
        <v>11</v>
      </c>
      <c r="D118" s="7">
        <v>5</v>
      </c>
      <c r="E118" s="8">
        <f t="shared" si="15"/>
        <v>9.3776641091219103E-3</v>
      </c>
      <c r="F118" s="8">
        <f t="shared" si="16"/>
        <v>3.0978934324659233E-3</v>
      </c>
      <c r="G118" s="8">
        <f t="shared" si="18"/>
        <v>-0.54545454545454541</v>
      </c>
      <c r="H118" s="8">
        <f t="shared" si="17"/>
        <v>-5.1150895140664957E-3</v>
      </c>
    </row>
    <row r="119" spans="1:8" ht="25.5" x14ac:dyDescent="0.2">
      <c r="A119" s="27"/>
      <c r="B119" s="6" t="s">
        <v>107</v>
      </c>
      <c r="C119" s="7">
        <v>5</v>
      </c>
      <c r="D119" s="7">
        <v>0</v>
      </c>
      <c r="E119" s="8">
        <f t="shared" si="15"/>
        <v>4.2625745950554137E-3</v>
      </c>
      <c r="F119" s="8" t="str">
        <f t="shared" si="16"/>
        <v/>
      </c>
      <c r="G119" s="8">
        <f t="shared" si="18"/>
        <v>-1</v>
      </c>
      <c r="H119" s="8">
        <f t="shared" si="17"/>
        <v>-4.2625745950554137E-3</v>
      </c>
    </row>
    <row r="120" spans="1:8" ht="25.5" x14ac:dyDescent="0.2">
      <c r="A120" s="27"/>
      <c r="B120" s="6" t="s">
        <v>108</v>
      </c>
      <c r="C120" s="7">
        <v>12</v>
      </c>
      <c r="D120" s="7">
        <v>6</v>
      </c>
      <c r="E120" s="8">
        <f t="shared" si="15"/>
        <v>1.0230179028132993E-2</v>
      </c>
      <c r="F120" s="8">
        <f t="shared" si="16"/>
        <v>3.7174721189591076E-3</v>
      </c>
      <c r="G120" s="8">
        <f t="shared" si="18"/>
        <v>-0.5</v>
      </c>
      <c r="H120" s="8">
        <f t="shared" si="17"/>
        <v>-5.1150895140664966E-3</v>
      </c>
    </row>
    <row r="121" spans="1:8" x14ac:dyDescent="0.2">
      <c r="A121" s="27"/>
      <c r="B121" s="6" t="s">
        <v>109</v>
      </c>
      <c r="C121" s="7">
        <v>10</v>
      </c>
      <c r="D121" s="7">
        <v>2</v>
      </c>
      <c r="E121" s="8">
        <f t="shared" si="15"/>
        <v>8.5251491901108273E-3</v>
      </c>
      <c r="F121" s="8">
        <f t="shared" si="16"/>
        <v>1.2391573729863693E-3</v>
      </c>
      <c r="G121" s="8">
        <f t="shared" si="18"/>
        <v>-0.8</v>
      </c>
      <c r="H121" s="8">
        <f t="shared" si="17"/>
        <v>-6.8201193520886624E-3</v>
      </c>
    </row>
    <row r="122" spans="1:8" x14ac:dyDescent="0.2">
      <c r="A122" s="27"/>
      <c r="B122" s="6" t="s">
        <v>110</v>
      </c>
      <c r="C122" s="7">
        <v>29</v>
      </c>
      <c r="D122" s="7">
        <v>15</v>
      </c>
      <c r="E122" s="8">
        <f t="shared" si="15"/>
        <v>2.4722932651321399E-2</v>
      </c>
      <c r="F122" s="8">
        <f t="shared" si="16"/>
        <v>9.2936802973977699E-3</v>
      </c>
      <c r="G122" s="8">
        <f t="shared" si="18"/>
        <v>-0.48275862068965519</v>
      </c>
      <c r="H122" s="8">
        <f t="shared" si="17"/>
        <v>-1.1935208866155159E-2</v>
      </c>
    </row>
    <row r="123" spans="1:8" x14ac:dyDescent="0.2">
      <c r="A123" s="27"/>
      <c r="B123" s="6" t="s">
        <v>111</v>
      </c>
      <c r="C123" s="7">
        <v>18</v>
      </c>
      <c r="D123" s="7">
        <v>2</v>
      </c>
      <c r="E123" s="8">
        <f t="shared" si="15"/>
        <v>1.5345268542199489E-2</v>
      </c>
      <c r="F123" s="8">
        <f t="shared" si="16"/>
        <v>1.2391573729863693E-3</v>
      </c>
      <c r="G123" s="8">
        <f t="shared" si="18"/>
        <v>-0.88888888888888884</v>
      </c>
      <c r="H123" s="8">
        <f t="shared" si="17"/>
        <v>-1.3640238704177323E-2</v>
      </c>
    </row>
    <row r="124" spans="1:8" x14ac:dyDescent="0.2">
      <c r="A124" s="27"/>
      <c r="B124" s="6" t="s">
        <v>112</v>
      </c>
      <c r="C124" s="7">
        <v>3</v>
      </c>
      <c r="D124" s="7">
        <v>104</v>
      </c>
      <c r="E124" s="8">
        <f t="shared" si="15"/>
        <v>2.5575447570332483E-3</v>
      </c>
      <c r="F124" s="8">
        <f t="shared" si="16"/>
        <v>6.4436183395291197E-2</v>
      </c>
      <c r="G124" s="8">
        <f t="shared" si="18"/>
        <v>33.666666666666664</v>
      </c>
      <c r="H124" s="8">
        <f t="shared" si="17"/>
        <v>8.6104006820119358E-2</v>
      </c>
    </row>
    <row r="125" spans="1:8" x14ac:dyDescent="0.2">
      <c r="A125" s="27"/>
      <c r="B125" s="6" t="s">
        <v>113</v>
      </c>
      <c r="C125" s="7">
        <v>0</v>
      </c>
      <c r="D125" s="7">
        <v>0</v>
      </c>
      <c r="E125" s="8" t="str">
        <f t="shared" si="15"/>
        <v/>
      </c>
      <c r="F125" s="8" t="str">
        <f t="shared" si="16"/>
        <v/>
      </c>
      <c r="G125" s="8" t="str">
        <f t="shared" si="18"/>
        <v xml:space="preserve"> </v>
      </c>
      <c r="H125" s="8" t="str">
        <f t="shared" si="17"/>
        <v/>
      </c>
    </row>
    <row r="126" spans="1:8" ht="25.5" x14ac:dyDescent="0.2">
      <c r="A126" s="27"/>
      <c r="B126" s="6" t="s">
        <v>114</v>
      </c>
      <c r="C126" s="7">
        <v>0</v>
      </c>
      <c r="D126" s="7">
        <v>0</v>
      </c>
      <c r="E126" s="8" t="str">
        <f t="shared" si="15"/>
        <v/>
      </c>
      <c r="F126" s="8" t="str">
        <f t="shared" si="16"/>
        <v/>
      </c>
      <c r="G126" s="8" t="str">
        <f t="shared" si="18"/>
        <v xml:space="preserve"> </v>
      </c>
      <c r="H126" s="8" t="str">
        <f t="shared" si="17"/>
        <v/>
      </c>
    </row>
    <row r="127" spans="1:8" x14ac:dyDescent="0.2">
      <c r="A127" s="27"/>
      <c r="B127" s="6" t="s">
        <v>115</v>
      </c>
      <c r="C127" s="7">
        <v>4</v>
      </c>
      <c r="D127" s="7">
        <v>1</v>
      </c>
      <c r="E127" s="8">
        <f t="shared" si="15"/>
        <v>3.4100596760443308E-3</v>
      </c>
      <c r="F127" s="8">
        <f t="shared" si="16"/>
        <v>6.1957868649318464E-4</v>
      </c>
      <c r="G127" s="8">
        <f t="shared" si="18"/>
        <v>-0.75</v>
      </c>
      <c r="H127" s="8">
        <f t="shared" si="17"/>
        <v>-2.5575447570332479E-3</v>
      </c>
    </row>
    <row r="128" spans="1:8" x14ac:dyDescent="0.2">
      <c r="A128" s="27"/>
      <c r="B128" s="6" t="s">
        <v>116</v>
      </c>
      <c r="C128" s="7">
        <v>15</v>
      </c>
      <c r="D128" s="7">
        <v>4</v>
      </c>
      <c r="E128" s="8">
        <f t="shared" si="15"/>
        <v>1.278772378516624E-2</v>
      </c>
      <c r="F128" s="8">
        <f t="shared" si="16"/>
        <v>2.4783147459727386E-3</v>
      </c>
      <c r="G128" s="8">
        <f t="shared" si="18"/>
        <v>-0.73333333333333328</v>
      </c>
      <c r="H128" s="8">
        <f t="shared" si="17"/>
        <v>-9.3776641091219085E-3</v>
      </c>
    </row>
    <row r="129" spans="1:8" x14ac:dyDescent="0.2">
      <c r="A129" s="27"/>
      <c r="B129" s="6" t="s">
        <v>117</v>
      </c>
      <c r="C129" s="7">
        <v>12</v>
      </c>
      <c r="D129" s="7">
        <v>2</v>
      </c>
      <c r="E129" s="8">
        <f t="shared" si="15"/>
        <v>1.0230179028132993E-2</v>
      </c>
      <c r="F129" s="8">
        <f t="shared" si="16"/>
        <v>1.2391573729863693E-3</v>
      </c>
      <c r="G129" s="8">
        <f t="shared" si="18"/>
        <v>-0.83333333333333337</v>
      </c>
      <c r="H129" s="8">
        <f t="shared" si="17"/>
        <v>-8.5251491901108273E-3</v>
      </c>
    </row>
    <row r="130" spans="1:8" x14ac:dyDescent="0.2">
      <c r="A130" s="27"/>
      <c r="B130" s="6" t="s">
        <v>118</v>
      </c>
      <c r="C130" s="7">
        <v>12</v>
      </c>
      <c r="D130" s="7">
        <v>10</v>
      </c>
      <c r="E130" s="8">
        <f t="shared" si="15"/>
        <v>1.0230179028132993E-2</v>
      </c>
      <c r="F130" s="8">
        <f t="shared" si="16"/>
        <v>6.1957868649318466E-3</v>
      </c>
      <c r="G130" s="8">
        <f t="shared" si="18"/>
        <v>-0.16666666666666666</v>
      </c>
      <c r="H130" s="8">
        <f t="shared" si="17"/>
        <v>-1.7050298380221654E-3</v>
      </c>
    </row>
    <row r="131" spans="1:8" x14ac:dyDescent="0.2">
      <c r="A131" s="27"/>
      <c r="B131" s="6" t="s">
        <v>119</v>
      </c>
      <c r="C131" s="7">
        <v>5</v>
      </c>
      <c r="D131" s="7">
        <v>5</v>
      </c>
      <c r="E131" s="8">
        <f t="shared" si="15"/>
        <v>4.2625745950554137E-3</v>
      </c>
      <c r="F131" s="8">
        <f t="shared" si="16"/>
        <v>3.0978934324659233E-3</v>
      </c>
      <c r="G131" s="8">
        <f t="shared" si="18"/>
        <v>0</v>
      </c>
      <c r="H131" s="8">
        <f t="shared" si="17"/>
        <v>0</v>
      </c>
    </row>
    <row r="132" spans="1:8" x14ac:dyDescent="0.2">
      <c r="A132" s="27"/>
      <c r="B132" s="6" t="s">
        <v>120</v>
      </c>
      <c r="C132" s="7">
        <v>32</v>
      </c>
      <c r="D132" s="7">
        <v>44</v>
      </c>
      <c r="E132" s="8">
        <f t="shared" si="15"/>
        <v>2.7280477408354646E-2</v>
      </c>
      <c r="F132" s="8">
        <f t="shared" si="16"/>
        <v>2.7261462205700124E-2</v>
      </c>
      <c r="G132" s="8">
        <f t="shared" si="18"/>
        <v>0.375</v>
      </c>
      <c r="H132" s="8">
        <f t="shared" si="17"/>
        <v>1.0230179028132991E-2</v>
      </c>
    </row>
    <row r="133" spans="1:8" x14ac:dyDescent="0.2">
      <c r="A133" s="27"/>
      <c r="B133" s="6" t="s">
        <v>121</v>
      </c>
      <c r="C133" s="7">
        <v>0</v>
      </c>
      <c r="D133" s="7">
        <v>0</v>
      </c>
      <c r="E133" s="8" t="str">
        <f t="shared" si="15"/>
        <v/>
      </c>
      <c r="F133" s="8" t="str">
        <f t="shared" si="16"/>
        <v/>
      </c>
      <c r="G133" s="8" t="str">
        <f t="shared" si="18"/>
        <v xml:space="preserve"> </v>
      </c>
      <c r="H133" s="8" t="str">
        <f t="shared" si="17"/>
        <v/>
      </c>
    </row>
    <row r="134" spans="1:8" x14ac:dyDescent="0.2">
      <c r="A134" s="27"/>
      <c r="B134" s="6" t="s">
        <v>122</v>
      </c>
      <c r="C134" s="7">
        <v>14</v>
      </c>
      <c r="D134" s="7">
        <v>40</v>
      </c>
      <c r="E134" s="8">
        <f t="shared" si="15"/>
        <v>1.1935208866155157E-2</v>
      </c>
      <c r="F134" s="8">
        <f t="shared" si="16"/>
        <v>2.4783147459727387E-2</v>
      </c>
      <c r="G134" s="8">
        <f t="shared" si="18"/>
        <v>1.8571428571428572</v>
      </c>
      <c r="H134" s="8">
        <f t="shared" si="17"/>
        <v>2.2165387894288149E-2</v>
      </c>
    </row>
    <row r="135" spans="1:8" x14ac:dyDescent="0.2">
      <c r="A135" s="27"/>
      <c r="B135" s="6" t="s">
        <v>123</v>
      </c>
      <c r="C135" s="7">
        <v>0</v>
      </c>
      <c r="D135" s="7">
        <v>0</v>
      </c>
      <c r="E135" s="8" t="str">
        <f t="shared" si="15"/>
        <v/>
      </c>
      <c r="F135" s="8" t="str">
        <f t="shared" si="16"/>
        <v/>
      </c>
      <c r="G135" s="8" t="str">
        <f t="shared" si="18"/>
        <v xml:space="preserve"> </v>
      </c>
      <c r="H135" s="8" t="str">
        <f t="shared" si="17"/>
        <v/>
      </c>
    </row>
    <row r="136" spans="1:8" x14ac:dyDescent="0.2">
      <c r="A136" s="27"/>
      <c r="B136" s="6" t="s">
        <v>124</v>
      </c>
      <c r="C136" s="7">
        <v>8</v>
      </c>
      <c r="D136" s="7">
        <v>16</v>
      </c>
      <c r="E136" s="8">
        <f t="shared" si="15"/>
        <v>6.8201193520886615E-3</v>
      </c>
      <c r="F136" s="8">
        <f t="shared" si="16"/>
        <v>9.9132589838909543E-3</v>
      </c>
      <c r="G136" s="8">
        <f t="shared" si="18"/>
        <v>1</v>
      </c>
      <c r="H136" s="8">
        <f t="shared" si="17"/>
        <v>6.8201193520886615E-3</v>
      </c>
    </row>
    <row r="137" spans="1:8" x14ac:dyDescent="0.2">
      <c r="A137" s="27"/>
      <c r="B137" s="6" t="s">
        <v>125</v>
      </c>
      <c r="C137" s="7">
        <v>28</v>
      </c>
      <c r="D137" s="7">
        <v>16</v>
      </c>
      <c r="E137" s="8">
        <f t="shared" si="15"/>
        <v>2.3870417732310314E-2</v>
      </c>
      <c r="F137" s="8">
        <f t="shared" si="16"/>
        <v>9.9132589838909543E-3</v>
      </c>
      <c r="G137" s="8">
        <f t="shared" si="18"/>
        <v>-0.42857142857142855</v>
      </c>
      <c r="H137" s="8">
        <f t="shared" si="17"/>
        <v>-1.0230179028132991E-2</v>
      </c>
    </row>
    <row r="138" spans="1:8" x14ac:dyDescent="0.2">
      <c r="A138" s="27"/>
      <c r="B138" s="6" t="s">
        <v>126</v>
      </c>
      <c r="C138" s="7">
        <v>0</v>
      </c>
      <c r="D138" s="7">
        <v>0</v>
      </c>
      <c r="E138" s="8" t="str">
        <f t="shared" si="15"/>
        <v/>
      </c>
      <c r="F138" s="8" t="str">
        <f t="shared" si="16"/>
        <v/>
      </c>
      <c r="G138" s="8" t="str">
        <f t="shared" si="18"/>
        <v xml:space="preserve"> </v>
      </c>
      <c r="H138" s="8" t="str">
        <f t="shared" si="17"/>
        <v/>
      </c>
    </row>
    <row r="139" spans="1:8" ht="18" customHeight="1" x14ac:dyDescent="0.2">
      <c r="A139" s="27"/>
      <c r="B139" s="6" t="s">
        <v>127</v>
      </c>
      <c r="C139" s="7">
        <v>64</v>
      </c>
      <c r="D139" s="7">
        <v>384</v>
      </c>
      <c r="E139" s="8">
        <f t="shared" si="15"/>
        <v>5.4560954816709292E-2</v>
      </c>
      <c r="F139" s="8">
        <f t="shared" si="16"/>
        <v>0.23791821561338289</v>
      </c>
      <c r="G139" s="8">
        <f t="shared" si="18"/>
        <v>5</v>
      </c>
      <c r="H139" s="8">
        <f t="shared" si="17"/>
        <v>0.27280477408354648</v>
      </c>
    </row>
    <row r="140" spans="1:8" x14ac:dyDescent="0.2">
      <c r="A140" s="27"/>
      <c r="B140" s="6" t="s">
        <v>128</v>
      </c>
      <c r="C140" s="7">
        <v>0</v>
      </c>
      <c r="D140" s="7">
        <v>16</v>
      </c>
      <c r="E140" s="8" t="str">
        <f t="shared" ref="E140:E175" si="19">+IF(C140=0,"",C140/C$76)</f>
        <v/>
      </c>
      <c r="F140" s="8">
        <f t="shared" ref="F140:F175" si="20">+IF(D140=0,"",D140/D$76)</f>
        <v>9.9132589838909543E-3</v>
      </c>
      <c r="G140" s="8">
        <f t="shared" si="18"/>
        <v>1</v>
      </c>
      <c r="H140" s="8" t="str">
        <f t="shared" ref="H140:H171" si="21">+IF(OR(AND(E140=""),(G140="")),"",E140*G140)</f>
        <v/>
      </c>
    </row>
    <row r="141" spans="1:8" x14ac:dyDescent="0.2">
      <c r="A141" s="27"/>
      <c r="B141" s="6" t="s">
        <v>129</v>
      </c>
      <c r="C141" s="7">
        <v>1</v>
      </c>
      <c r="D141" s="7">
        <v>2</v>
      </c>
      <c r="E141" s="8">
        <f t="shared" si="19"/>
        <v>8.5251491901108269E-4</v>
      </c>
      <c r="F141" s="8">
        <f t="shared" si="20"/>
        <v>1.2391573729863693E-3</v>
      </c>
      <c r="G141" s="8">
        <f t="shared" ref="G141:G175" si="22">+IF(AND(C141=0,D141=0)," ",IF(C141=0,1,IF(D141=0,-1,(D141-C141)/C141)))</f>
        <v>1</v>
      </c>
      <c r="H141" s="8">
        <f t="shared" si="21"/>
        <v>8.5251491901108269E-4</v>
      </c>
    </row>
    <row r="142" spans="1:8" x14ac:dyDescent="0.2">
      <c r="A142" s="27"/>
      <c r="B142" s="6" t="s">
        <v>130</v>
      </c>
      <c r="C142" s="7">
        <v>1</v>
      </c>
      <c r="D142" s="7">
        <v>1</v>
      </c>
      <c r="E142" s="8">
        <f t="shared" si="19"/>
        <v>8.5251491901108269E-4</v>
      </c>
      <c r="F142" s="8">
        <f t="shared" si="20"/>
        <v>6.1957868649318464E-4</v>
      </c>
      <c r="G142" s="8">
        <f t="shared" si="22"/>
        <v>0</v>
      </c>
      <c r="H142" s="8">
        <f t="shared" si="21"/>
        <v>0</v>
      </c>
    </row>
    <row r="143" spans="1:8" x14ac:dyDescent="0.2">
      <c r="A143" s="27"/>
      <c r="B143" s="6" t="s">
        <v>131</v>
      </c>
      <c r="C143" s="7">
        <v>0</v>
      </c>
      <c r="D143" s="7">
        <v>23</v>
      </c>
      <c r="E143" s="8" t="str">
        <f t="shared" si="19"/>
        <v/>
      </c>
      <c r="F143" s="8">
        <f t="shared" si="20"/>
        <v>1.4250309789343246E-2</v>
      </c>
      <c r="G143" s="8">
        <f t="shared" si="22"/>
        <v>1</v>
      </c>
      <c r="H143" s="8" t="str">
        <f t="shared" si="21"/>
        <v/>
      </c>
    </row>
    <row r="144" spans="1:8" x14ac:dyDescent="0.2">
      <c r="A144" s="27"/>
      <c r="B144" s="6" t="s">
        <v>132</v>
      </c>
      <c r="C144" s="7">
        <v>0</v>
      </c>
      <c r="D144" s="7">
        <v>2</v>
      </c>
      <c r="E144" s="8" t="str">
        <f t="shared" si="19"/>
        <v/>
      </c>
      <c r="F144" s="8">
        <f t="shared" si="20"/>
        <v>1.2391573729863693E-3</v>
      </c>
      <c r="G144" s="8">
        <f t="shared" si="22"/>
        <v>1</v>
      </c>
      <c r="H144" s="8" t="str">
        <f t="shared" si="21"/>
        <v/>
      </c>
    </row>
    <row r="145" spans="1:8" x14ac:dyDescent="0.2">
      <c r="A145" s="27"/>
      <c r="B145" s="6" t="s">
        <v>133</v>
      </c>
      <c r="C145" s="7">
        <v>8</v>
      </c>
      <c r="D145" s="7">
        <v>13</v>
      </c>
      <c r="E145" s="8">
        <f t="shared" si="19"/>
        <v>6.8201193520886615E-3</v>
      </c>
      <c r="F145" s="8">
        <f t="shared" si="20"/>
        <v>8.0545229244113996E-3</v>
      </c>
      <c r="G145" s="8">
        <f t="shared" si="22"/>
        <v>0.625</v>
      </c>
      <c r="H145" s="8">
        <f t="shared" si="21"/>
        <v>4.2625745950554137E-3</v>
      </c>
    </row>
    <row r="146" spans="1:8" x14ac:dyDescent="0.2">
      <c r="A146" s="27"/>
      <c r="B146" s="6" t="s">
        <v>134</v>
      </c>
      <c r="C146" s="7">
        <v>0</v>
      </c>
      <c r="D146" s="7">
        <v>0</v>
      </c>
      <c r="E146" s="8" t="str">
        <f t="shared" si="19"/>
        <v/>
      </c>
      <c r="F146" s="8" t="str">
        <f t="shared" si="20"/>
        <v/>
      </c>
      <c r="G146" s="8" t="str">
        <f t="shared" si="22"/>
        <v xml:space="preserve"> </v>
      </c>
      <c r="H146" s="8" t="str">
        <f t="shared" si="21"/>
        <v/>
      </c>
    </row>
    <row r="147" spans="1:8" x14ac:dyDescent="0.2">
      <c r="A147" s="27"/>
      <c r="B147" s="6" t="s">
        <v>135</v>
      </c>
      <c r="C147" s="7">
        <v>8</v>
      </c>
      <c r="D147" s="7">
        <v>25</v>
      </c>
      <c r="E147" s="8">
        <f t="shared" si="19"/>
        <v>6.8201193520886615E-3</v>
      </c>
      <c r="F147" s="8">
        <f t="shared" si="20"/>
        <v>1.5489467162329617E-2</v>
      </c>
      <c r="G147" s="8">
        <f t="shared" si="22"/>
        <v>2.125</v>
      </c>
      <c r="H147" s="8">
        <f t="shared" si="21"/>
        <v>1.4492753623188406E-2</v>
      </c>
    </row>
    <row r="148" spans="1:8" x14ac:dyDescent="0.2">
      <c r="A148" s="27"/>
      <c r="B148" s="6" t="s">
        <v>136</v>
      </c>
      <c r="C148" s="7">
        <v>0</v>
      </c>
      <c r="D148" s="7">
        <v>0</v>
      </c>
      <c r="E148" s="8" t="str">
        <f t="shared" si="19"/>
        <v/>
      </c>
      <c r="F148" s="8" t="str">
        <f t="shared" si="20"/>
        <v/>
      </c>
      <c r="G148" s="8" t="str">
        <f t="shared" si="22"/>
        <v xml:space="preserve"> </v>
      </c>
      <c r="H148" s="8" t="str">
        <f t="shared" si="21"/>
        <v/>
      </c>
    </row>
    <row r="149" spans="1:8" ht="25.5" x14ac:dyDescent="0.2">
      <c r="A149" s="27"/>
      <c r="B149" s="6" t="s">
        <v>137</v>
      </c>
      <c r="C149" s="7">
        <v>0</v>
      </c>
      <c r="D149" s="7">
        <v>4</v>
      </c>
      <c r="E149" s="8" t="str">
        <f t="shared" si="19"/>
        <v/>
      </c>
      <c r="F149" s="8">
        <f t="shared" si="20"/>
        <v>2.4783147459727386E-3</v>
      </c>
      <c r="G149" s="8">
        <f t="shared" si="22"/>
        <v>1</v>
      </c>
      <c r="H149" s="8" t="str">
        <f t="shared" si="21"/>
        <v/>
      </c>
    </row>
    <row r="150" spans="1:8" ht="25.5" x14ac:dyDescent="0.2">
      <c r="A150" s="27"/>
      <c r="B150" s="6" t="s">
        <v>138</v>
      </c>
      <c r="C150" s="7">
        <v>0</v>
      </c>
      <c r="D150" s="7">
        <v>0</v>
      </c>
      <c r="E150" s="8" t="str">
        <f t="shared" si="19"/>
        <v/>
      </c>
      <c r="F150" s="8" t="str">
        <f t="shared" si="20"/>
        <v/>
      </c>
      <c r="G150" s="8" t="str">
        <f t="shared" si="22"/>
        <v xml:space="preserve"> </v>
      </c>
      <c r="H150" s="8" t="str">
        <f t="shared" si="21"/>
        <v/>
      </c>
    </row>
    <row r="151" spans="1:8" ht="25.5" x14ac:dyDescent="0.2">
      <c r="A151" s="27"/>
      <c r="B151" s="6" t="s">
        <v>139</v>
      </c>
      <c r="C151" s="7">
        <v>2</v>
      </c>
      <c r="D151" s="7">
        <v>2</v>
      </c>
      <c r="E151" s="8">
        <f t="shared" si="19"/>
        <v>1.7050298380221654E-3</v>
      </c>
      <c r="F151" s="8">
        <f t="shared" si="20"/>
        <v>1.2391573729863693E-3</v>
      </c>
      <c r="G151" s="8">
        <f t="shared" si="22"/>
        <v>0</v>
      </c>
      <c r="H151" s="8">
        <f t="shared" si="21"/>
        <v>0</v>
      </c>
    </row>
    <row r="152" spans="1:8" ht="25.5" x14ac:dyDescent="0.2">
      <c r="A152" s="27"/>
      <c r="B152" s="6" t="s">
        <v>140</v>
      </c>
      <c r="C152" s="7">
        <v>1</v>
      </c>
      <c r="D152" s="7">
        <v>0</v>
      </c>
      <c r="E152" s="8">
        <f t="shared" si="19"/>
        <v>8.5251491901108269E-4</v>
      </c>
      <c r="F152" s="8" t="str">
        <f t="shared" si="20"/>
        <v/>
      </c>
      <c r="G152" s="8">
        <f t="shared" si="22"/>
        <v>-1</v>
      </c>
      <c r="H152" s="8">
        <f t="shared" si="21"/>
        <v>-8.5251491901108269E-4</v>
      </c>
    </row>
    <row r="153" spans="1:8" ht="25.5" x14ac:dyDescent="0.2">
      <c r="A153" s="27"/>
      <c r="B153" s="6" t="s">
        <v>141</v>
      </c>
      <c r="C153" s="7">
        <v>0</v>
      </c>
      <c r="D153" s="7">
        <v>0</v>
      </c>
      <c r="E153" s="8" t="str">
        <f t="shared" si="19"/>
        <v/>
      </c>
      <c r="F153" s="8" t="str">
        <f t="shared" si="20"/>
        <v/>
      </c>
      <c r="G153" s="8" t="str">
        <f t="shared" si="22"/>
        <v xml:space="preserve"> </v>
      </c>
      <c r="H153" s="8" t="str">
        <f t="shared" si="21"/>
        <v/>
      </c>
    </row>
    <row r="154" spans="1:8" x14ac:dyDescent="0.2">
      <c r="A154" s="27"/>
      <c r="B154" s="6" t="s">
        <v>142</v>
      </c>
      <c r="C154" s="7">
        <v>5</v>
      </c>
      <c r="D154" s="7">
        <v>1</v>
      </c>
      <c r="E154" s="8">
        <f t="shared" si="19"/>
        <v>4.2625745950554137E-3</v>
      </c>
      <c r="F154" s="8">
        <f t="shared" si="20"/>
        <v>6.1957868649318464E-4</v>
      </c>
      <c r="G154" s="8">
        <f t="shared" si="22"/>
        <v>-0.8</v>
      </c>
      <c r="H154" s="8">
        <f t="shared" si="21"/>
        <v>-3.4100596760443312E-3</v>
      </c>
    </row>
    <row r="155" spans="1:8" x14ac:dyDescent="0.2">
      <c r="A155" s="27"/>
      <c r="B155" s="6" t="s">
        <v>143</v>
      </c>
      <c r="C155" s="7">
        <v>0</v>
      </c>
      <c r="D155" s="7">
        <v>0</v>
      </c>
      <c r="E155" s="8" t="str">
        <f t="shared" si="19"/>
        <v/>
      </c>
      <c r="F155" s="8" t="str">
        <f t="shared" si="20"/>
        <v/>
      </c>
      <c r="G155" s="8" t="str">
        <f t="shared" si="22"/>
        <v xml:space="preserve"> </v>
      </c>
      <c r="H155" s="8" t="str">
        <f t="shared" si="21"/>
        <v/>
      </c>
    </row>
    <row r="156" spans="1:8" x14ac:dyDescent="0.2">
      <c r="A156" s="27"/>
      <c r="B156" s="6" t="s">
        <v>144</v>
      </c>
      <c r="C156" s="7">
        <v>4</v>
      </c>
      <c r="D156" s="7">
        <v>5</v>
      </c>
      <c r="E156" s="8">
        <f t="shared" si="19"/>
        <v>3.4100596760443308E-3</v>
      </c>
      <c r="F156" s="8">
        <f t="shared" si="20"/>
        <v>3.0978934324659233E-3</v>
      </c>
      <c r="G156" s="8">
        <f t="shared" si="22"/>
        <v>0.25</v>
      </c>
      <c r="H156" s="8">
        <f t="shared" si="21"/>
        <v>8.5251491901108269E-4</v>
      </c>
    </row>
    <row r="157" spans="1:8" x14ac:dyDescent="0.2">
      <c r="A157" s="27"/>
      <c r="B157" s="6" t="s">
        <v>145</v>
      </c>
      <c r="C157" s="7">
        <v>0</v>
      </c>
      <c r="D157" s="7">
        <v>0</v>
      </c>
      <c r="E157" s="8" t="str">
        <f t="shared" si="19"/>
        <v/>
      </c>
      <c r="F157" s="8" t="str">
        <f t="shared" si="20"/>
        <v/>
      </c>
      <c r="G157" s="8" t="str">
        <f t="shared" si="22"/>
        <v xml:space="preserve"> </v>
      </c>
      <c r="H157" s="8" t="str">
        <f t="shared" si="21"/>
        <v/>
      </c>
    </row>
    <row r="158" spans="1:8" x14ac:dyDescent="0.2">
      <c r="A158" s="27"/>
      <c r="B158" s="6" t="s">
        <v>146</v>
      </c>
      <c r="C158" s="7">
        <v>0</v>
      </c>
      <c r="D158" s="7">
        <v>0</v>
      </c>
      <c r="E158" s="8" t="str">
        <f t="shared" si="19"/>
        <v/>
      </c>
      <c r="F158" s="8" t="str">
        <f t="shared" si="20"/>
        <v/>
      </c>
      <c r="G158" s="8" t="str">
        <f t="shared" si="22"/>
        <v xml:space="preserve"> </v>
      </c>
      <c r="H158" s="8" t="str">
        <f t="shared" si="21"/>
        <v/>
      </c>
    </row>
    <row r="159" spans="1:8" x14ac:dyDescent="0.2">
      <c r="A159" s="27"/>
      <c r="B159" s="6" t="s">
        <v>147</v>
      </c>
      <c r="C159" s="7">
        <v>0</v>
      </c>
      <c r="D159" s="7">
        <v>0</v>
      </c>
      <c r="E159" s="8" t="str">
        <f t="shared" si="19"/>
        <v/>
      </c>
      <c r="F159" s="8" t="str">
        <f t="shared" si="20"/>
        <v/>
      </c>
      <c r="G159" s="8" t="str">
        <f t="shared" si="22"/>
        <v xml:space="preserve"> </v>
      </c>
      <c r="H159" s="8" t="str">
        <f t="shared" si="21"/>
        <v/>
      </c>
    </row>
    <row r="160" spans="1:8" x14ac:dyDescent="0.2">
      <c r="A160" s="27"/>
      <c r="B160" s="6" t="s">
        <v>148</v>
      </c>
      <c r="C160" s="7">
        <v>0</v>
      </c>
      <c r="D160" s="7">
        <v>0</v>
      </c>
      <c r="E160" s="8" t="str">
        <f t="shared" si="19"/>
        <v/>
      </c>
      <c r="F160" s="8" t="str">
        <f t="shared" si="20"/>
        <v/>
      </c>
      <c r="G160" s="8" t="str">
        <f t="shared" si="22"/>
        <v xml:space="preserve"> </v>
      </c>
      <c r="H160" s="8" t="str">
        <f t="shared" si="21"/>
        <v/>
      </c>
    </row>
    <row r="161" spans="1:8" x14ac:dyDescent="0.2">
      <c r="A161" s="27"/>
      <c r="B161" s="6" t="s">
        <v>149</v>
      </c>
      <c r="C161" s="7">
        <v>4</v>
      </c>
      <c r="D161" s="7">
        <v>5</v>
      </c>
      <c r="E161" s="8">
        <f t="shared" si="19"/>
        <v>3.4100596760443308E-3</v>
      </c>
      <c r="F161" s="8">
        <f t="shared" si="20"/>
        <v>3.0978934324659233E-3</v>
      </c>
      <c r="G161" s="8">
        <f t="shared" si="22"/>
        <v>0.25</v>
      </c>
      <c r="H161" s="8">
        <f t="shared" si="21"/>
        <v>8.5251491901108269E-4</v>
      </c>
    </row>
    <row r="162" spans="1:8" x14ac:dyDescent="0.2">
      <c r="A162" s="27"/>
      <c r="B162" s="6" t="s">
        <v>150</v>
      </c>
      <c r="C162" s="7">
        <v>0</v>
      </c>
      <c r="D162" s="7">
        <v>2</v>
      </c>
      <c r="E162" s="8" t="str">
        <f t="shared" si="19"/>
        <v/>
      </c>
      <c r="F162" s="8">
        <f t="shared" si="20"/>
        <v>1.2391573729863693E-3</v>
      </c>
      <c r="G162" s="8">
        <f t="shared" si="22"/>
        <v>1</v>
      </c>
      <c r="H162" s="8" t="str">
        <f t="shared" si="21"/>
        <v/>
      </c>
    </row>
    <row r="163" spans="1:8" ht="25.5" x14ac:dyDescent="0.2">
      <c r="A163" s="27"/>
      <c r="B163" s="6" t="s">
        <v>151</v>
      </c>
      <c r="C163" s="7">
        <v>3</v>
      </c>
      <c r="D163" s="7">
        <v>2</v>
      </c>
      <c r="E163" s="8">
        <f t="shared" si="19"/>
        <v>2.5575447570332483E-3</v>
      </c>
      <c r="F163" s="8">
        <f t="shared" si="20"/>
        <v>1.2391573729863693E-3</v>
      </c>
      <c r="G163" s="8">
        <f t="shared" si="22"/>
        <v>-0.33333333333333331</v>
      </c>
      <c r="H163" s="8">
        <f t="shared" si="21"/>
        <v>-8.5251491901108269E-4</v>
      </c>
    </row>
    <row r="164" spans="1:8" x14ac:dyDescent="0.2">
      <c r="A164" s="27"/>
      <c r="B164" s="6" t="s">
        <v>152</v>
      </c>
      <c r="C164" s="7">
        <v>0</v>
      </c>
      <c r="D164" s="7">
        <v>0</v>
      </c>
      <c r="E164" s="8" t="str">
        <f t="shared" si="19"/>
        <v/>
      </c>
      <c r="F164" s="8" t="str">
        <f t="shared" si="20"/>
        <v/>
      </c>
      <c r="G164" s="8" t="str">
        <f t="shared" si="22"/>
        <v xml:space="preserve"> </v>
      </c>
      <c r="H164" s="8" t="str">
        <f t="shared" si="21"/>
        <v/>
      </c>
    </row>
    <row r="165" spans="1:8" ht="25.5" x14ac:dyDescent="0.2">
      <c r="A165" s="27"/>
      <c r="B165" s="6" t="s">
        <v>153</v>
      </c>
      <c r="C165" s="7">
        <v>0</v>
      </c>
      <c r="D165" s="7">
        <v>0</v>
      </c>
      <c r="E165" s="8" t="str">
        <f t="shared" si="19"/>
        <v/>
      </c>
      <c r="F165" s="8" t="str">
        <f t="shared" si="20"/>
        <v/>
      </c>
      <c r="G165" s="8" t="str">
        <f t="shared" si="22"/>
        <v xml:space="preserve"> </v>
      </c>
      <c r="H165" s="8" t="str">
        <f t="shared" si="21"/>
        <v/>
      </c>
    </row>
    <row r="166" spans="1:8" x14ac:dyDescent="0.2">
      <c r="A166" s="27"/>
      <c r="B166" s="6" t="s">
        <v>154</v>
      </c>
      <c r="C166" s="7">
        <v>0</v>
      </c>
      <c r="D166" s="7">
        <v>0</v>
      </c>
      <c r="E166" s="8" t="str">
        <f t="shared" si="19"/>
        <v/>
      </c>
      <c r="F166" s="8" t="str">
        <f t="shared" si="20"/>
        <v/>
      </c>
      <c r="G166" s="8" t="str">
        <f t="shared" si="22"/>
        <v xml:space="preserve"> </v>
      </c>
      <c r="H166" s="8" t="str">
        <f t="shared" si="21"/>
        <v/>
      </c>
    </row>
    <row r="167" spans="1:8" x14ac:dyDescent="0.2">
      <c r="A167" s="27"/>
      <c r="B167" s="6" t="s">
        <v>155</v>
      </c>
      <c r="C167" s="7">
        <v>0</v>
      </c>
      <c r="D167" s="7">
        <v>0</v>
      </c>
      <c r="E167" s="8" t="str">
        <f t="shared" si="19"/>
        <v/>
      </c>
      <c r="F167" s="8" t="str">
        <f t="shared" si="20"/>
        <v/>
      </c>
      <c r="G167" s="8" t="str">
        <f t="shared" si="22"/>
        <v xml:space="preserve"> </v>
      </c>
      <c r="H167" s="8" t="str">
        <f t="shared" si="21"/>
        <v/>
      </c>
    </row>
    <row r="168" spans="1:8" x14ac:dyDescent="0.2">
      <c r="A168" s="27"/>
      <c r="B168" s="6" t="s">
        <v>156</v>
      </c>
      <c r="C168" s="7">
        <v>0</v>
      </c>
      <c r="D168" s="7">
        <v>0</v>
      </c>
      <c r="E168" s="8" t="str">
        <f t="shared" si="19"/>
        <v/>
      </c>
      <c r="F168" s="8" t="str">
        <f t="shared" si="20"/>
        <v/>
      </c>
      <c r="G168" s="8" t="str">
        <f t="shared" si="22"/>
        <v xml:space="preserve"> </v>
      </c>
      <c r="H168" s="8" t="str">
        <f t="shared" si="21"/>
        <v/>
      </c>
    </row>
    <row r="169" spans="1:8" x14ac:dyDescent="0.2">
      <c r="A169" s="27"/>
      <c r="B169" s="6" t="s">
        <v>157</v>
      </c>
      <c r="C169" s="7">
        <v>0</v>
      </c>
      <c r="D169" s="7">
        <v>0</v>
      </c>
      <c r="E169" s="8" t="str">
        <f t="shared" si="19"/>
        <v/>
      </c>
      <c r="F169" s="8" t="str">
        <f t="shared" si="20"/>
        <v/>
      </c>
      <c r="G169" s="8" t="str">
        <f t="shared" si="22"/>
        <v xml:space="preserve"> </v>
      </c>
      <c r="H169" s="8" t="str">
        <f t="shared" si="21"/>
        <v/>
      </c>
    </row>
    <row r="170" spans="1:8" x14ac:dyDescent="0.2">
      <c r="A170" s="27"/>
      <c r="B170" s="6" t="s">
        <v>158</v>
      </c>
      <c r="C170" s="7">
        <v>0</v>
      </c>
      <c r="D170" s="7">
        <v>0</v>
      </c>
      <c r="E170" s="8" t="str">
        <f t="shared" si="19"/>
        <v/>
      </c>
      <c r="F170" s="8" t="str">
        <f t="shared" si="20"/>
        <v/>
      </c>
      <c r="G170" s="8" t="str">
        <f t="shared" si="22"/>
        <v xml:space="preserve"> </v>
      </c>
      <c r="H170" s="8" t="str">
        <f t="shared" si="21"/>
        <v/>
      </c>
    </row>
    <row r="171" spans="1:8" x14ac:dyDescent="0.2">
      <c r="A171" s="27"/>
      <c r="B171" s="6" t="s">
        <v>159</v>
      </c>
      <c r="C171" s="7">
        <v>0</v>
      </c>
      <c r="D171" s="7">
        <v>0</v>
      </c>
      <c r="E171" s="8" t="str">
        <f t="shared" si="19"/>
        <v/>
      </c>
      <c r="F171" s="8" t="str">
        <f t="shared" si="20"/>
        <v/>
      </c>
      <c r="G171" s="8" t="str">
        <f t="shared" si="22"/>
        <v xml:space="preserve"> </v>
      </c>
      <c r="H171" s="8" t="str">
        <f t="shared" si="21"/>
        <v/>
      </c>
    </row>
    <row r="172" spans="1:8" x14ac:dyDescent="0.2">
      <c r="A172" s="27"/>
      <c r="B172" s="6" t="s">
        <v>160</v>
      </c>
      <c r="C172" s="7">
        <v>4</v>
      </c>
      <c r="D172" s="7">
        <v>15</v>
      </c>
      <c r="E172" s="8">
        <f t="shared" si="19"/>
        <v>3.4100596760443308E-3</v>
      </c>
      <c r="F172" s="8">
        <f t="shared" si="20"/>
        <v>9.2936802973977699E-3</v>
      </c>
      <c r="G172" s="8">
        <f t="shared" si="22"/>
        <v>2.75</v>
      </c>
      <c r="H172" s="8">
        <f t="shared" ref="H172:H175" si="23">+IF(OR(AND(E172=""),(G172="")),"",E172*G172)</f>
        <v>9.3776641091219103E-3</v>
      </c>
    </row>
    <row r="173" spans="1:8" ht="25.5" x14ac:dyDescent="0.2">
      <c r="A173" s="27"/>
      <c r="B173" s="6" t="s">
        <v>161</v>
      </c>
      <c r="C173" s="7">
        <v>1</v>
      </c>
      <c r="D173" s="7">
        <v>0</v>
      </c>
      <c r="E173" s="8">
        <f t="shared" si="19"/>
        <v>8.5251491901108269E-4</v>
      </c>
      <c r="F173" s="8" t="str">
        <f t="shared" si="20"/>
        <v/>
      </c>
      <c r="G173" s="8">
        <f t="shared" si="22"/>
        <v>-1</v>
      </c>
      <c r="H173" s="8">
        <f t="shared" si="23"/>
        <v>-8.5251491901108269E-4</v>
      </c>
    </row>
    <row r="174" spans="1:8" ht="25.5" x14ac:dyDescent="0.2">
      <c r="A174" s="27"/>
      <c r="B174" s="6" t="s">
        <v>162</v>
      </c>
      <c r="C174" s="7">
        <v>0</v>
      </c>
      <c r="D174" s="7">
        <v>10</v>
      </c>
      <c r="E174" s="8" t="str">
        <f t="shared" si="19"/>
        <v/>
      </c>
      <c r="F174" s="8">
        <f t="shared" si="20"/>
        <v>6.1957868649318466E-3</v>
      </c>
      <c r="G174" s="8">
        <f t="shared" si="22"/>
        <v>1</v>
      </c>
      <c r="H174" s="8" t="str">
        <f t="shared" si="23"/>
        <v/>
      </c>
    </row>
    <row r="175" spans="1:8" x14ac:dyDescent="0.2">
      <c r="A175" s="27"/>
      <c r="B175" s="6" t="s">
        <v>163</v>
      </c>
      <c r="C175" s="7">
        <v>0</v>
      </c>
      <c r="D175" s="7">
        <v>0</v>
      </c>
      <c r="E175" s="8" t="str">
        <f t="shared" si="19"/>
        <v/>
      </c>
      <c r="F175" s="8" t="str">
        <f t="shared" si="20"/>
        <v/>
      </c>
      <c r="G175" s="8" t="str">
        <f t="shared" si="22"/>
        <v xml:space="preserve"> </v>
      </c>
      <c r="H175" s="8" t="str">
        <f t="shared" si="23"/>
        <v/>
      </c>
    </row>
    <row r="176" spans="1:8" x14ac:dyDescent="0.2">
      <c r="A176" s="26"/>
    </row>
    <row r="177" spans="1:8" x14ac:dyDescent="0.2">
      <c r="A177" s="26"/>
    </row>
    <row r="178" spans="1:8" ht="15.75" thickBot="1" x14ac:dyDescent="0.25">
      <c r="A178" s="26"/>
    </row>
    <row r="179" spans="1:8" ht="29.25" customHeight="1" thickBot="1" x14ac:dyDescent="0.25">
      <c r="A179" s="27"/>
      <c r="B179" s="28" t="s">
        <v>2</v>
      </c>
      <c r="C179" s="30" t="s">
        <v>12</v>
      </c>
      <c r="D179" s="38"/>
      <c r="E179" s="30" t="s">
        <v>4</v>
      </c>
      <c r="F179" s="31"/>
      <c r="G179" s="39" t="s">
        <v>13</v>
      </c>
      <c r="H179" s="39" t="s">
        <v>5</v>
      </c>
    </row>
    <row r="180" spans="1:8" ht="15.75" thickBot="1" x14ac:dyDescent="0.25">
      <c r="A180" s="27"/>
      <c r="B180" s="29"/>
      <c r="C180" s="10">
        <v>2022</v>
      </c>
      <c r="D180" s="10">
        <v>2023</v>
      </c>
      <c r="E180" s="10">
        <v>2022</v>
      </c>
      <c r="F180" s="10">
        <v>2023</v>
      </c>
      <c r="G180" s="29"/>
      <c r="H180" s="29"/>
    </row>
    <row r="181" spans="1:8" ht="26.25" thickBot="1" x14ac:dyDescent="0.25">
      <c r="A181" s="27"/>
      <c r="B181" s="9" t="s">
        <v>8</v>
      </c>
      <c r="C181" s="11">
        <f>SUM(C182:C356)</f>
        <v>2252</v>
      </c>
      <c r="D181" s="11">
        <f>SUM(D182:D356)</f>
        <v>2816</v>
      </c>
      <c r="E181" s="25">
        <f t="shared" ref="E181:E212" si="24">+IF(C181=0,"",C181/C$181)</f>
        <v>1</v>
      </c>
      <c r="F181" s="25">
        <f t="shared" ref="F181:F212" si="25">+IF(D181=0,"",D181/D$181)</f>
        <v>1</v>
      </c>
      <c r="G181" s="25">
        <f>+IF(AND(C181=0,D181=0),"",IF(C181=0,1,IF(D181=0,-1,(D181-C181)/C181)))</f>
        <v>0.25044404973357015</v>
      </c>
      <c r="H181" s="25">
        <f t="shared" ref="H181:H212" si="26">+IF(OR(AND(E181=""),(G181="")),"",E181*G181)</f>
        <v>0.25044404973357015</v>
      </c>
    </row>
    <row r="182" spans="1:8" x14ac:dyDescent="0.2">
      <c r="A182" s="27"/>
      <c r="B182" s="6" t="s">
        <v>164</v>
      </c>
      <c r="C182" s="7">
        <v>22</v>
      </c>
      <c r="D182" s="7">
        <v>14</v>
      </c>
      <c r="E182" s="8">
        <f t="shared" si="24"/>
        <v>9.7690941385435177E-3</v>
      </c>
      <c r="F182" s="8">
        <f t="shared" si="25"/>
        <v>4.971590909090909E-3</v>
      </c>
      <c r="G182" s="8">
        <f t="shared" ref="G182:G213" si="27">+IF(AND(C182=0,D182=0)," ",IF(C182=0,1,IF(D182=0,-1,(D182-C182)/C182)))</f>
        <v>-0.36363636363636365</v>
      </c>
      <c r="H182" s="8">
        <f t="shared" si="26"/>
        <v>-3.5523978685612794E-3</v>
      </c>
    </row>
    <row r="183" spans="1:8" x14ac:dyDescent="0.2">
      <c r="A183" s="27"/>
      <c r="B183" s="6" t="s">
        <v>165</v>
      </c>
      <c r="C183" s="7">
        <v>3</v>
      </c>
      <c r="D183" s="7">
        <v>16</v>
      </c>
      <c r="E183" s="8">
        <f t="shared" si="24"/>
        <v>1.3321492007104796E-3</v>
      </c>
      <c r="F183" s="8">
        <f t="shared" si="25"/>
        <v>5.681818181818182E-3</v>
      </c>
      <c r="G183" s="8">
        <f t="shared" si="27"/>
        <v>4.333333333333333</v>
      </c>
      <c r="H183" s="8">
        <f t="shared" si="26"/>
        <v>5.7726465364120782E-3</v>
      </c>
    </row>
    <row r="184" spans="1:8" ht="38.25" x14ac:dyDescent="0.2">
      <c r="A184" s="27"/>
      <c r="B184" s="6" t="s">
        <v>166</v>
      </c>
      <c r="C184" s="7">
        <v>22</v>
      </c>
      <c r="D184" s="7">
        <v>125</v>
      </c>
      <c r="E184" s="8">
        <f t="shared" si="24"/>
        <v>9.7690941385435177E-3</v>
      </c>
      <c r="F184" s="8">
        <f t="shared" si="25"/>
        <v>4.4389204545454544E-2</v>
      </c>
      <c r="G184" s="8">
        <f t="shared" si="27"/>
        <v>4.6818181818181817</v>
      </c>
      <c r="H184" s="8">
        <f t="shared" si="26"/>
        <v>4.5737122557726467E-2</v>
      </c>
    </row>
    <row r="185" spans="1:8" x14ac:dyDescent="0.2">
      <c r="A185" s="27"/>
      <c r="B185" s="6" t="s">
        <v>167</v>
      </c>
      <c r="C185" s="7">
        <v>0</v>
      </c>
      <c r="D185" s="7">
        <v>0</v>
      </c>
      <c r="E185" s="8" t="str">
        <f t="shared" si="24"/>
        <v/>
      </c>
      <c r="F185" s="8" t="str">
        <f t="shared" si="25"/>
        <v/>
      </c>
      <c r="G185" s="8" t="str">
        <f t="shared" si="27"/>
        <v xml:space="preserve"> </v>
      </c>
      <c r="H185" s="8" t="str">
        <f t="shared" si="26"/>
        <v/>
      </c>
    </row>
    <row r="186" spans="1:8" ht="25.5" x14ac:dyDescent="0.2">
      <c r="A186" s="27"/>
      <c r="B186" s="6" t="s">
        <v>168</v>
      </c>
      <c r="C186" s="7">
        <v>22</v>
      </c>
      <c r="D186" s="7">
        <v>31</v>
      </c>
      <c r="E186" s="8">
        <f t="shared" si="24"/>
        <v>9.7690941385435177E-3</v>
      </c>
      <c r="F186" s="8">
        <f t="shared" si="25"/>
        <v>1.1008522727272728E-2</v>
      </c>
      <c r="G186" s="8">
        <f t="shared" si="27"/>
        <v>0.40909090909090912</v>
      </c>
      <c r="H186" s="8">
        <f t="shared" si="26"/>
        <v>3.9964476021314395E-3</v>
      </c>
    </row>
    <row r="187" spans="1:8" ht="25.5" x14ac:dyDescent="0.2">
      <c r="A187" s="27"/>
      <c r="B187" s="6" t="s">
        <v>169</v>
      </c>
      <c r="C187" s="7">
        <v>0</v>
      </c>
      <c r="D187" s="7">
        <v>0</v>
      </c>
      <c r="E187" s="8" t="str">
        <f t="shared" si="24"/>
        <v/>
      </c>
      <c r="F187" s="8" t="str">
        <f t="shared" si="25"/>
        <v/>
      </c>
      <c r="G187" s="8" t="str">
        <f t="shared" si="27"/>
        <v xml:space="preserve"> </v>
      </c>
      <c r="H187" s="8" t="str">
        <f t="shared" si="26"/>
        <v/>
      </c>
    </row>
    <row r="188" spans="1:8" x14ac:dyDescent="0.2">
      <c r="A188" s="27"/>
      <c r="B188" s="6" t="s">
        <v>170</v>
      </c>
      <c r="C188" s="7">
        <v>45</v>
      </c>
      <c r="D188" s="7">
        <v>83</v>
      </c>
      <c r="E188" s="8">
        <f t="shared" si="24"/>
        <v>1.9982238010657193E-2</v>
      </c>
      <c r="F188" s="8">
        <f t="shared" si="25"/>
        <v>2.947443181818182E-2</v>
      </c>
      <c r="G188" s="8">
        <f t="shared" si="27"/>
        <v>0.84444444444444444</v>
      </c>
      <c r="H188" s="8">
        <f t="shared" si="26"/>
        <v>1.6873889875666074E-2</v>
      </c>
    </row>
    <row r="189" spans="1:8" x14ac:dyDescent="0.2">
      <c r="A189" s="27"/>
      <c r="B189" s="6" t="s">
        <v>171</v>
      </c>
      <c r="C189" s="7">
        <v>2</v>
      </c>
      <c r="D189" s="7">
        <v>1</v>
      </c>
      <c r="E189" s="8">
        <f t="shared" si="24"/>
        <v>8.8809946714031975E-4</v>
      </c>
      <c r="F189" s="8">
        <f t="shared" si="25"/>
        <v>3.5511363636363637E-4</v>
      </c>
      <c r="G189" s="8">
        <f t="shared" si="27"/>
        <v>-0.5</v>
      </c>
      <c r="H189" s="8">
        <f t="shared" si="26"/>
        <v>-4.4404973357015987E-4</v>
      </c>
    </row>
    <row r="190" spans="1:8" x14ac:dyDescent="0.2">
      <c r="A190" s="27"/>
      <c r="B190" s="6" t="s">
        <v>172</v>
      </c>
      <c r="C190" s="7">
        <v>11</v>
      </c>
      <c r="D190" s="7">
        <v>102</v>
      </c>
      <c r="E190" s="8">
        <f t="shared" si="24"/>
        <v>4.8845470692717588E-3</v>
      </c>
      <c r="F190" s="8">
        <f t="shared" si="25"/>
        <v>3.6221590909090912E-2</v>
      </c>
      <c r="G190" s="8">
        <f t="shared" si="27"/>
        <v>8.2727272727272734</v>
      </c>
      <c r="H190" s="8">
        <f t="shared" si="26"/>
        <v>4.0408525754884551E-2</v>
      </c>
    </row>
    <row r="191" spans="1:8" x14ac:dyDescent="0.2">
      <c r="A191" s="27"/>
      <c r="B191" s="6" t="s">
        <v>173</v>
      </c>
      <c r="C191" s="7">
        <v>12</v>
      </c>
      <c r="D191" s="7">
        <v>14</v>
      </c>
      <c r="E191" s="8">
        <f t="shared" si="24"/>
        <v>5.3285968028419185E-3</v>
      </c>
      <c r="F191" s="8">
        <f t="shared" si="25"/>
        <v>4.971590909090909E-3</v>
      </c>
      <c r="G191" s="8">
        <f t="shared" si="27"/>
        <v>0.16666666666666666</v>
      </c>
      <c r="H191" s="8">
        <f t="shared" si="26"/>
        <v>8.8809946714031975E-4</v>
      </c>
    </row>
    <row r="192" spans="1:8" x14ac:dyDescent="0.2">
      <c r="A192" s="27"/>
      <c r="B192" s="6" t="s">
        <v>174</v>
      </c>
      <c r="C192" s="7">
        <v>0</v>
      </c>
      <c r="D192" s="7">
        <v>0</v>
      </c>
      <c r="E192" s="8" t="str">
        <f t="shared" si="24"/>
        <v/>
      </c>
      <c r="F192" s="8" t="str">
        <f t="shared" si="25"/>
        <v/>
      </c>
      <c r="G192" s="8" t="str">
        <f t="shared" si="27"/>
        <v xml:space="preserve"> </v>
      </c>
      <c r="H192" s="8" t="str">
        <f t="shared" si="26"/>
        <v/>
      </c>
    </row>
    <row r="193" spans="1:8" ht="25.5" x14ac:dyDescent="0.2">
      <c r="A193" s="27"/>
      <c r="B193" s="6" t="s">
        <v>175</v>
      </c>
      <c r="C193" s="7">
        <v>0</v>
      </c>
      <c r="D193" s="7">
        <v>0</v>
      </c>
      <c r="E193" s="8" t="str">
        <f t="shared" si="24"/>
        <v/>
      </c>
      <c r="F193" s="8" t="str">
        <f t="shared" si="25"/>
        <v/>
      </c>
      <c r="G193" s="8" t="str">
        <f t="shared" si="27"/>
        <v xml:space="preserve"> </v>
      </c>
      <c r="H193" s="8" t="str">
        <f t="shared" si="26"/>
        <v/>
      </c>
    </row>
    <row r="194" spans="1:8" x14ac:dyDescent="0.2">
      <c r="A194" s="27"/>
      <c r="B194" s="6" t="s">
        <v>176</v>
      </c>
      <c r="C194" s="7">
        <v>0</v>
      </c>
      <c r="D194" s="7">
        <v>2</v>
      </c>
      <c r="E194" s="8" t="str">
        <f t="shared" si="24"/>
        <v/>
      </c>
      <c r="F194" s="8">
        <f t="shared" si="25"/>
        <v>7.1022727272727275E-4</v>
      </c>
      <c r="G194" s="8">
        <f t="shared" si="27"/>
        <v>1</v>
      </c>
      <c r="H194" s="8" t="str">
        <f t="shared" si="26"/>
        <v/>
      </c>
    </row>
    <row r="195" spans="1:8" x14ac:dyDescent="0.2">
      <c r="A195" s="27"/>
      <c r="B195" s="6" t="s">
        <v>177</v>
      </c>
      <c r="C195" s="7">
        <v>13</v>
      </c>
      <c r="D195" s="7">
        <v>26</v>
      </c>
      <c r="E195" s="8">
        <f t="shared" si="24"/>
        <v>5.7726465364120782E-3</v>
      </c>
      <c r="F195" s="8">
        <f t="shared" si="25"/>
        <v>9.2329545454545459E-3</v>
      </c>
      <c r="G195" s="8">
        <f t="shared" si="27"/>
        <v>1</v>
      </c>
      <c r="H195" s="8">
        <f t="shared" si="26"/>
        <v>5.7726465364120782E-3</v>
      </c>
    </row>
    <row r="196" spans="1:8" x14ac:dyDescent="0.2">
      <c r="A196" s="27"/>
      <c r="B196" s="6" t="s">
        <v>178</v>
      </c>
      <c r="C196" s="7">
        <v>28</v>
      </c>
      <c r="D196" s="7">
        <v>29</v>
      </c>
      <c r="E196" s="8">
        <f t="shared" si="24"/>
        <v>1.2433392539964476E-2</v>
      </c>
      <c r="F196" s="8">
        <f t="shared" si="25"/>
        <v>1.0298295454545454E-2</v>
      </c>
      <c r="G196" s="8">
        <f t="shared" si="27"/>
        <v>3.5714285714285712E-2</v>
      </c>
      <c r="H196" s="8">
        <f t="shared" si="26"/>
        <v>4.4404973357015982E-4</v>
      </c>
    </row>
    <row r="197" spans="1:8" ht="25.5" x14ac:dyDescent="0.2">
      <c r="A197" s="27"/>
      <c r="B197" s="6" t="s">
        <v>179</v>
      </c>
      <c r="C197" s="7">
        <v>8</v>
      </c>
      <c r="D197" s="7">
        <v>100</v>
      </c>
      <c r="E197" s="8">
        <f t="shared" si="24"/>
        <v>3.552397868561279E-3</v>
      </c>
      <c r="F197" s="8">
        <f t="shared" si="25"/>
        <v>3.551136363636364E-2</v>
      </c>
      <c r="G197" s="8">
        <f t="shared" si="27"/>
        <v>11.5</v>
      </c>
      <c r="H197" s="8">
        <f t="shared" si="26"/>
        <v>4.0852575488454709E-2</v>
      </c>
    </row>
    <row r="198" spans="1:8" ht="25.5" x14ac:dyDescent="0.2">
      <c r="A198" s="27"/>
      <c r="B198" s="6" t="s">
        <v>180</v>
      </c>
      <c r="C198" s="7">
        <v>3</v>
      </c>
      <c r="D198" s="7">
        <v>1</v>
      </c>
      <c r="E198" s="8">
        <f t="shared" si="24"/>
        <v>1.3321492007104796E-3</v>
      </c>
      <c r="F198" s="8">
        <f t="shared" si="25"/>
        <v>3.5511363636363637E-4</v>
      </c>
      <c r="G198" s="8">
        <f t="shared" si="27"/>
        <v>-0.66666666666666663</v>
      </c>
      <c r="H198" s="8">
        <f t="shared" si="26"/>
        <v>-8.8809946714031975E-4</v>
      </c>
    </row>
    <row r="199" spans="1:8" x14ac:dyDescent="0.2">
      <c r="A199" s="27"/>
      <c r="B199" s="6" t="s">
        <v>181</v>
      </c>
      <c r="C199" s="7">
        <v>0</v>
      </c>
      <c r="D199" s="7">
        <v>0</v>
      </c>
      <c r="E199" s="8" t="str">
        <f t="shared" si="24"/>
        <v/>
      </c>
      <c r="F199" s="8" t="str">
        <f t="shared" si="25"/>
        <v/>
      </c>
      <c r="G199" s="8" t="str">
        <f t="shared" si="27"/>
        <v xml:space="preserve"> </v>
      </c>
      <c r="H199" s="8" t="str">
        <f t="shared" si="26"/>
        <v/>
      </c>
    </row>
    <row r="200" spans="1:8" x14ac:dyDescent="0.2">
      <c r="A200" s="27"/>
      <c r="B200" s="6" t="s">
        <v>182</v>
      </c>
      <c r="C200" s="7">
        <v>4</v>
      </c>
      <c r="D200" s="7">
        <v>2</v>
      </c>
      <c r="E200" s="8">
        <f t="shared" si="24"/>
        <v>1.7761989342806395E-3</v>
      </c>
      <c r="F200" s="8">
        <f t="shared" si="25"/>
        <v>7.1022727272727275E-4</v>
      </c>
      <c r="G200" s="8">
        <f t="shared" si="27"/>
        <v>-0.5</v>
      </c>
      <c r="H200" s="8">
        <f t="shared" si="26"/>
        <v>-8.8809946714031975E-4</v>
      </c>
    </row>
    <row r="201" spans="1:8" x14ac:dyDescent="0.2">
      <c r="A201" s="27"/>
      <c r="B201" s="6" t="s">
        <v>183</v>
      </c>
      <c r="C201" s="7">
        <v>0</v>
      </c>
      <c r="D201" s="7">
        <v>0</v>
      </c>
      <c r="E201" s="8" t="str">
        <f t="shared" si="24"/>
        <v/>
      </c>
      <c r="F201" s="8" t="str">
        <f t="shared" si="25"/>
        <v/>
      </c>
      <c r="G201" s="8" t="str">
        <f t="shared" si="27"/>
        <v xml:space="preserve"> </v>
      </c>
      <c r="H201" s="8" t="str">
        <f t="shared" si="26"/>
        <v/>
      </c>
    </row>
    <row r="202" spans="1:8" ht="16.5" customHeight="1" x14ac:dyDescent="0.2">
      <c r="A202" s="27"/>
      <c r="B202" s="6" t="s">
        <v>184</v>
      </c>
      <c r="C202" s="7">
        <v>13</v>
      </c>
      <c r="D202" s="7">
        <v>57</v>
      </c>
      <c r="E202" s="8">
        <f t="shared" si="24"/>
        <v>5.7726465364120782E-3</v>
      </c>
      <c r="F202" s="8">
        <f t="shared" si="25"/>
        <v>2.0241477272727272E-2</v>
      </c>
      <c r="G202" s="8">
        <f t="shared" si="27"/>
        <v>3.3846153846153846</v>
      </c>
      <c r="H202" s="8">
        <f t="shared" si="26"/>
        <v>1.9538188277087032E-2</v>
      </c>
    </row>
    <row r="203" spans="1:8" x14ac:dyDescent="0.2">
      <c r="A203" s="27"/>
      <c r="B203" s="6" t="s">
        <v>185</v>
      </c>
      <c r="C203" s="7">
        <v>12</v>
      </c>
      <c r="D203" s="7">
        <v>55</v>
      </c>
      <c r="E203" s="8">
        <f t="shared" si="24"/>
        <v>5.3285968028419185E-3</v>
      </c>
      <c r="F203" s="8">
        <f t="shared" si="25"/>
        <v>1.953125E-2</v>
      </c>
      <c r="G203" s="8">
        <f t="shared" si="27"/>
        <v>3.5833333333333335</v>
      </c>
      <c r="H203" s="8">
        <f t="shared" si="26"/>
        <v>1.9094138543516874E-2</v>
      </c>
    </row>
    <row r="204" spans="1:8" x14ac:dyDescent="0.2">
      <c r="A204" s="27"/>
      <c r="B204" s="6" t="s">
        <v>186</v>
      </c>
      <c r="C204" s="7">
        <v>0</v>
      </c>
      <c r="D204" s="7">
        <v>0</v>
      </c>
      <c r="E204" s="8" t="str">
        <f t="shared" si="24"/>
        <v/>
      </c>
      <c r="F204" s="8" t="str">
        <f t="shared" si="25"/>
        <v/>
      </c>
      <c r="G204" s="8" t="str">
        <f t="shared" si="27"/>
        <v xml:space="preserve"> </v>
      </c>
      <c r="H204" s="8" t="str">
        <f t="shared" si="26"/>
        <v/>
      </c>
    </row>
    <row r="205" spans="1:8" x14ac:dyDescent="0.2">
      <c r="A205" s="27"/>
      <c r="B205" s="6" t="s">
        <v>187</v>
      </c>
      <c r="C205" s="7">
        <v>0</v>
      </c>
      <c r="D205" s="7">
        <v>0</v>
      </c>
      <c r="E205" s="8" t="str">
        <f t="shared" si="24"/>
        <v/>
      </c>
      <c r="F205" s="8" t="str">
        <f t="shared" si="25"/>
        <v/>
      </c>
      <c r="G205" s="8" t="str">
        <f t="shared" si="27"/>
        <v xml:space="preserve"> </v>
      </c>
      <c r="H205" s="8" t="str">
        <f t="shared" si="26"/>
        <v/>
      </c>
    </row>
    <row r="206" spans="1:8" x14ac:dyDescent="0.2">
      <c r="A206" s="27"/>
      <c r="B206" s="6" t="s">
        <v>188</v>
      </c>
      <c r="C206" s="7">
        <v>1</v>
      </c>
      <c r="D206" s="7">
        <v>1</v>
      </c>
      <c r="E206" s="8">
        <f t="shared" si="24"/>
        <v>4.4404973357015987E-4</v>
      </c>
      <c r="F206" s="8">
        <f t="shared" si="25"/>
        <v>3.5511363636363637E-4</v>
      </c>
      <c r="G206" s="8">
        <f t="shared" si="27"/>
        <v>0</v>
      </c>
      <c r="H206" s="8">
        <f t="shared" si="26"/>
        <v>0</v>
      </c>
    </row>
    <row r="207" spans="1:8" x14ac:dyDescent="0.2">
      <c r="A207" s="27"/>
      <c r="B207" s="6" t="s">
        <v>189</v>
      </c>
      <c r="C207" s="7">
        <v>1</v>
      </c>
      <c r="D207" s="7">
        <v>0</v>
      </c>
      <c r="E207" s="8">
        <f t="shared" si="24"/>
        <v>4.4404973357015987E-4</v>
      </c>
      <c r="F207" s="8" t="str">
        <f t="shared" si="25"/>
        <v/>
      </c>
      <c r="G207" s="8">
        <f t="shared" si="27"/>
        <v>-1</v>
      </c>
      <c r="H207" s="8">
        <f t="shared" si="26"/>
        <v>-4.4404973357015987E-4</v>
      </c>
    </row>
    <row r="208" spans="1:8" x14ac:dyDescent="0.2">
      <c r="A208" s="27"/>
      <c r="B208" s="6" t="s">
        <v>190</v>
      </c>
      <c r="C208" s="7">
        <v>20</v>
      </c>
      <c r="D208" s="7">
        <v>25</v>
      </c>
      <c r="E208" s="8">
        <f t="shared" si="24"/>
        <v>8.8809946714031966E-3</v>
      </c>
      <c r="F208" s="8">
        <f t="shared" si="25"/>
        <v>8.8778409090909099E-3</v>
      </c>
      <c r="G208" s="8">
        <f t="shared" si="27"/>
        <v>0.25</v>
      </c>
      <c r="H208" s="8">
        <f t="shared" si="26"/>
        <v>2.2202486678507992E-3</v>
      </c>
    </row>
    <row r="209" spans="1:8" x14ac:dyDescent="0.2">
      <c r="A209" s="27"/>
      <c r="B209" s="6" t="s">
        <v>191</v>
      </c>
      <c r="C209" s="7">
        <v>14</v>
      </c>
      <c r="D209" s="7">
        <v>21</v>
      </c>
      <c r="E209" s="8">
        <f t="shared" si="24"/>
        <v>6.2166962699822378E-3</v>
      </c>
      <c r="F209" s="8">
        <f t="shared" si="25"/>
        <v>7.457386363636364E-3</v>
      </c>
      <c r="G209" s="8">
        <f t="shared" si="27"/>
        <v>0.5</v>
      </c>
      <c r="H209" s="8">
        <f t="shared" si="26"/>
        <v>3.1083481349911189E-3</v>
      </c>
    </row>
    <row r="210" spans="1:8" x14ac:dyDescent="0.2">
      <c r="A210" s="27"/>
      <c r="B210" s="6" t="s">
        <v>192</v>
      </c>
      <c r="C210" s="7">
        <v>0</v>
      </c>
      <c r="D210" s="7">
        <v>0</v>
      </c>
      <c r="E210" s="8" t="str">
        <f t="shared" si="24"/>
        <v/>
      </c>
      <c r="F210" s="8" t="str">
        <f t="shared" si="25"/>
        <v/>
      </c>
      <c r="G210" s="8" t="str">
        <f t="shared" si="27"/>
        <v xml:space="preserve"> </v>
      </c>
      <c r="H210" s="8" t="str">
        <f t="shared" si="26"/>
        <v/>
      </c>
    </row>
    <row r="211" spans="1:8" x14ac:dyDescent="0.2">
      <c r="A211" s="27"/>
      <c r="B211" s="6" t="s">
        <v>193</v>
      </c>
      <c r="C211" s="7">
        <v>27</v>
      </c>
      <c r="D211" s="7">
        <v>28</v>
      </c>
      <c r="E211" s="8">
        <f t="shared" si="24"/>
        <v>1.1989342806394316E-2</v>
      </c>
      <c r="F211" s="8">
        <f t="shared" si="25"/>
        <v>9.943181818181818E-3</v>
      </c>
      <c r="G211" s="8">
        <f t="shared" si="27"/>
        <v>3.7037037037037035E-2</v>
      </c>
      <c r="H211" s="8">
        <f t="shared" si="26"/>
        <v>4.4404973357015982E-4</v>
      </c>
    </row>
    <row r="212" spans="1:8" x14ac:dyDescent="0.2">
      <c r="A212" s="27"/>
      <c r="B212" s="6" t="s">
        <v>194</v>
      </c>
      <c r="C212" s="7">
        <v>127</v>
      </c>
      <c r="D212" s="7">
        <v>151</v>
      </c>
      <c r="E212" s="8">
        <f t="shared" si="24"/>
        <v>5.6394316163410299E-2</v>
      </c>
      <c r="F212" s="8">
        <f t="shared" si="25"/>
        <v>5.3622159090909088E-2</v>
      </c>
      <c r="G212" s="8">
        <f t="shared" si="27"/>
        <v>0.1889763779527559</v>
      </c>
      <c r="H212" s="8">
        <f t="shared" si="26"/>
        <v>1.0657193605683835E-2</v>
      </c>
    </row>
    <row r="213" spans="1:8" x14ac:dyDescent="0.2">
      <c r="A213" s="27"/>
      <c r="B213" s="6" t="s">
        <v>195</v>
      </c>
      <c r="C213" s="7">
        <v>46</v>
      </c>
      <c r="D213" s="7">
        <v>77</v>
      </c>
      <c r="E213" s="8">
        <f t="shared" ref="E213:E244" si="28">+IF(C213=0,"",C213/C$181)</f>
        <v>2.0426287744227355E-2</v>
      </c>
      <c r="F213" s="8">
        <f t="shared" ref="F213:F244" si="29">+IF(D213=0,"",D213/D$181)</f>
        <v>2.734375E-2</v>
      </c>
      <c r="G213" s="8">
        <f t="shared" si="27"/>
        <v>0.67391304347826086</v>
      </c>
      <c r="H213" s="8">
        <f t="shared" ref="H213:H244" si="30">+IF(OR(AND(E213=""),(G213="")),"",E213*G213)</f>
        <v>1.3765541740674956E-2</v>
      </c>
    </row>
    <row r="214" spans="1:8" x14ac:dyDescent="0.2">
      <c r="A214" s="27"/>
      <c r="B214" s="6" t="s">
        <v>196</v>
      </c>
      <c r="C214" s="7">
        <v>340</v>
      </c>
      <c r="D214" s="7">
        <v>310</v>
      </c>
      <c r="E214" s="8">
        <f t="shared" si="28"/>
        <v>0.15097690941385436</v>
      </c>
      <c r="F214" s="8">
        <f t="shared" si="29"/>
        <v>0.11008522727272728</v>
      </c>
      <c r="G214" s="8">
        <f t="shared" ref="G214:G245" si="31">+IF(AND(C214=0,D214=0)," ",IF(C214=0,1,IF(D214=0,-1,(D214-C214)/C214)))</f>
        <v>-8.8235294117647065E-2</v>
      </c>
      <c r="H214" s="8">
        <f t="shared" si="30"/>
        <v>-1.3321492007104797E-2</v>
      </c>
    </row>
    <row r="215" spans="1:8" x14ac:dyDescent="0.2">
      <c r="A215" s="27"/>
      <c r="B215" s="6" t="s">
        <v>197</v>
      </c>
      <c r="C215" s="7">
        <v>8</v>
      </c>
      <c r="D215" s="7">
        <v>46</v>
      </c>
      <c r="E215" s="8">
        <f t="shared" si="28"/>
        <v>3.552397868561279E-3</v>
      </c>
      <c r="F215" s="8">
        <f t="shared" si="29"/>
        <v>1.6335227272727272E-2</v>
      </c>
      <c r="G215" s="8">
        <f t="shared" si="31"/>
        <v>4.75</v>
      </c>
      <c r="H215" s="8">
        <f t="shared" si="30"/>
        <v>1.6873889875666074E-2</v>
      </c>
    </row>
    <row r="216" spans="1:8" x14ac:dyDescent="0.2">
      <c r="A216" s="27"/>
      <c r="B216" s="6" t="s">
        <v>198</v>
      </c>
      <c r="C216" s="7">
        <v>131</v>
      </c>
      <c r="D216" s="7">
        <v>101</v>
      </c>
      <c r="E216" s="8">
        <f t="shared" si="28"/>
        <v>5.8170515097690945E-2</v>
      </c>
      <c r="F216" s="8">
        <f t="shared" si="29"/>
        <v>3.5866477272727272E-2</v>
      </c>
      <c r="G216" s="8">
        <f t="shared" si="31"/>
        <v>-0.22900763358778625</v>
      </c>
      <c r="H216" s="8">
        <f t="shared" si="30"/>
        <v>-1.3321492007104797E-2</v>
      </c>
    </row>
    <row r="217" spans="1:8" x14ac:dyDescent="0.2">
      <c r="A217" s="27"/>
      <c r="B217" s="6" t="s">
        <v>199</v>
      </c>
      <c r="C217" s="7">
        <v>0</v>
      </c>
      <c r="D217" s="7">
        <v>0</v>
      </c>
      <c r="E217" s="8" t="str">
        <f t="shared" si="28"/>
        <v/>
      </c>
      <c r="F217" s="8" t="str">
        <f t="shared" si="29"/>
        <v/>
      </c>
      <c r="G217" s="8" t="str">
        <f t="shared" si="31"/>
        <v xml:space="preserve"> </v>
      </c>
      <c r="H217" s="8" t="str">
        <f t="shared" si="30"/>
        <v/>
      </c>
    </row>
    <row r="218" spans="1:8" x14ac:dyDescent="0.2">
      <c r="A218" s="27"/>
      <c r="B218" s="6" t="s">
        <v>200</v>
      </c>
      <c r="C218" s="7">
        <v>53</v>
      </c>
      <c r="D218" s="7">
        <v>16</v>
      </c>
      <c r="E218" s="8">
        <f t="shared" si="28"/>
        <v>2.3534635879218474E-2</v>
      </c>
      <c r="F218" s="8">
        <f t="shared" si="29"/>
        <v>5.681818181818182E-3</v>
      </c>
      <c r="G218" s="8">
        <f t="shared" si="31"/>
        <v>-0.69811320754716977</v>
      </c>
      <c r="H218" s="8">
        <f t="shared" si="30"/>
        <v>-1.6429840142095916E-2</v>
      </c>
    </row>
    <row r="219" spans="1:8" x14ac:dyDescent="0.2">
      <c r="A219" s="27"/>
      <c r="B219" s="6" t="s">
        <v>201</v>
      </c>
      <c r="C219" s="7">
        <v>18</v>
      </c>
      <c r="D219" s="7">
        <v>15</v>
      </c>
      <c r="E219" s="8">
        <f t="shared" si="28"/>
        <v>7.9928952042628773E-3</v>
      </c>
      <c r="F219" s="8">
        <f t="shared" si="29"/>
        <v>5.3267045454545451E-3</v>
      </c>
      <c r="G219" s="8">
        <f t="shared" si="31"/>
        <v>-0.16666666666666666</v>
      </c>
      <c r="H219" s="8">
        <f t="shared" si="30"/>
        <v>-1.3321492007104794E-3</v>
      </c>
    </row>
    <row r="220" spans="1:8" x14ac:dyDescent="0.2">
      <c r="A220" s="27"/>
      <c r="B220" s="6" t="s">
        <v>202</v>
      </c>
      <c r="C220" s="7">
        <v>49</v>
      </c>
      <c r="D220" s="7">
        <v>45</v>
      </c>
      <c r="E220" s="8">
        <f t="shared" si="28"/>
        <v>2.1758436944937832E-2</v>
      </c>
      <c r="F220" s="8">
        <f t="shared" si="29"/>
        <v>1.5980113636363636E-2</v>
      </c>
      <c r="G220" s="8">
        <f t="shared" si="31"/>
        <v>-8.1632653061224483E-2</v>
      </c>
      <c r="H220" s="8">
        <f t="shared" si="30"/>
        <v>-1.7761989342806393E-3</v>
      </c>
    </row>
    <row r="221" spans="1:8" x14ac:dyDescent="0.2">
      <c r="A221" s="27"/>
      <c r="B221" s="6" t="s">
        <v>203</v>
      </c>
      <c r="C221" s="7">
        <v>2</v>
      </c>
      <c r="D221" s="7">
        <v>3</v>
      </c>
      <c r="E221" s="8">
        <f t="shared" si="28"/>
        <v>8.8809946714031975E-4</v>
      </c>
      <c r="F221" s="8">
        <f t="shared" si="29"/>
        <v>1.065340909090909E-3</v>
      </c>
      <c r="G221" s="8">
        <f t="shared" si="31"/>
        <v>0.5</v>
      </c>
      <c r="H221" s="8">
        <f t="shared" si="30"/>
        <v>4.4404973357015987E-4</v>
      </c>
    </row>
    <row r="222" spans="1:8" x14ac:dyDescent="0.2">
      <c r="A222" s="27"/>
      <c r="B222" s="6" t="s">
        <v>204</v>
      </c>
      <c r="C222" s="7">
        <v>1</v>
      </c>
      <c r="D222" s="7">
        <v>5</v>
      </c>
      <c r="E222" s="8">
        <f t="shared" si="28"/>
        <v>4.4404973357015987E-4</v>
      </c>
      <c r="F222" s="8">
        <f t="shared" si="29"/>
        <v>1.7755681818181818E-3</v>
      </c>
      <c r="G222" s="8">
        <f t="shared" si="31"/>
        <v>4</v>
      </c>
      <c r="H222" s="8">
        <f t="shared" si="30"/>
        <v>1.7761989342806395E-3</v>
      </c>
    </row>
    <row r="223" spans="1:8" ht="25.5" x14ac:dyDescent="0.2">
      <c r="A223" s="27"/>
      <c r="B223" s="6" t="s">
        <v>205</v>
      </c>
      <c r="C223" s="7">
        <v>102</v>
      </c>
      <c r="D223" s="7">
        <v>82</v>
      </c>
      <c r="E223" s="8">
        <f t="shared" si="28"/>
        <v>4.5293072824156302E-2</v>
      </c>
      <c r="F223" s="8">
        <f t="shared" si="29"/>
        <v>2.911931818181818E-2</v>
      </c>
      <c r="G223" s="8">
        <f t="shared" si="31"/>
        <v>-0.19607843137254902</v>
      </c>
      <c r="H223" s="8">
        <f t="shared" si="30"/>
        <v>-8.8809946714031966E-3</v>
      </c>
    </row>
    <row r="224" spans="1:8" x14ac:dyDescent="0.2">
      <c r="A224" s="27"/>
      <c r="B224" s="6" t="s">
        <v>206</v>
      </c>
      <c r="C224" s="7">
        <v>24</v>
      </c>
      <c r="D224" s="7">
        <v>5</v>
      </c>
      <c r="E224" s="8">
        <f t="shared" si="28"/>
        <v>1.0657193605683837E-2</v>
      </c>
      <c r="F224" s="8">
        <f t="shared" si="29"/>
        <v>1.7755681818181818E-3</v>
      </c>
      <c r="G224" s="8">
        <f t="shared" si="31"/>
        <v>-0.79166666666666663</v>
      </c>
      <c r="H224" s="8">
        <f t="shared" si="30"/>
        <v>-8.436944937833037E-3</v>
      </c>
    </row>
    <row r="225" spans="1:8" ht="25.5" x14ac:dyDescent="0.2">
      <c r="A225" s="27"/>
      <c r="B225" s="6" t="s">
        <v>207</v>
      </c>
      <c r="C225" s="7">
        <v>0</v>
      </c>
      <c r="D225" s="7">
        <v>0</v>
      </c>
      <c r="E225" s="8" t="str">
        <f t="shared" si="28"/>
        <v/>
      </c>
      <c r="F225" s="8" t="str">
        <f t="shared" si="29"/>
        <v/>
      </c>
      <c r="G225" s="8" t="str">
        <f t="shared" si="31"/>
        <v xml:space="preserve"> </v>
      </c>
      <c r="H225" s="8" t="str">
        <f t="shared" si="30"/>
        <v/>
      </c>
    </row>
    <row r="226" spans="1:8" ht="25.5" x14ac:dyDescent="0.2">
      <c r="A226" s="27"/>
      <c r="B226" s="6" t="s">
        <v>208</v>
      </c>
      <c r="C226" s="7">
        <v>0</v>
      </c>
      <c r="D226" s="7">
        <v>0</v>
      </c>
      <c r="E226" s="8" t="str">
        <f t="shared" si="28"/>
        <v/>
      </c>
      <c r="F226" s="8" t="str">
        <f t="shared" si="29"/>
        <v/>
      </c>
      <c r="G226" s="8" t="str">
        <f t="shared" si="31"/>
        <v xml:space="preserve"> </v>
      </c>
      <c r="H226" s="8" t="str">
        <f t="shared" si="30"/>
        <v/>
      </c>
    </row>
    <row r="227" spans="1:8" x14ac:dyDescent="0.2">
      <c r="A227" s="27"/>
      <c r="B227" s="6" t="s">
        <v>209</v>
      </c>
      <c r="C227" s="7">
        <v>2</v>
      </c>
      <c r="D227" s="7">
        <v>2</v>
      </c>
      <c r="E227" s="8">
        <f t="shared" si="28"/>
        <v>8.8809946714031975E-4</v>
      </c>
      <c r="F227" s="8">
        <f t="shared" si="29"/>
        <v>7.1022727272727275E-4</v>
      </c>
      <c r="G227" s="8">
        <f t="shared" si="31"/>
        <v>0</v>
      </c>
      <c r="H227" s="8">
        <f t="shared" si="30"/>
        <v>0</v>
      </c>
    </row>
    <row r="228" spans="1:8" x14ac:dyDescent="0.2">
      <c r="A228" s="27"/>
      <c r="B228" s="6" t="s">
        <v>210</v>
      </c>
      <c r="C228" s="7">
        <v>127</v>
      </c>
      <c r="D228" s="7">
        <v>139</v>
      </c>
      <c r="E228" s="8">
        <f t="shared" si="28"/>
        <v>5.6394316163410299E-2</v>
      </c>
      <c r="F228" s="8">
        <f t="shared" si="29"/>
        <v>4.9360795454545456E-2</v>
      </c>
      <c r="G228" s="8">
        <f t="shared" si="31"/>
        <v>9.4488188976377951E-2</v>
      </c>
      <c r="H228" s="8">
        <f t="shared" si="30"/>
        <v>5.3285968028419176E-3</v>
      </c>
    </row>
    <row r="229" spans="1:8" x14ac:dyDescent="0.2">
      <c r="A229" s="27"/>
      <c r="B229" s="6" t="s">
        <v>211</v>
      </c>
      <c r="C229" s="7">
        <v>0</v>
      </c>
      <c r="D229" s="7">
        <v>0</v>
      </c>
      <c r="E229" s="8" t="str">
        <f t="shared" si="28"/>
        <v/>
      </c>
      <c r="F229" s="8" t="str">
        <f t="shared" si="29"/>
        <v/>
      </c>
      <c r="G229" s="8" t="str">
        <f t="shared" si="31"/>
        <v xml:space="preserve"> </v>
      </c>
      <c r="H229" s="8" t="str">
        <f t="shared" si="30"/>
        <v/>
      </c>
    </row>
    <row r="230" spans="1:8" x14ac:dyDescent="0.2">
      <c r="A230" s="27"/>
      <c r="B230" s="6" t="s">
        <v>212</v>
      </c>
      <c r="C230" s="7">
        <v>0</v>
      </c>
      <c r="D230" s="7">
        <v>0</v>
      </c>
      <c r="E230" s="8" t="str">
        <f t="shared" si="28"/>
        <v/>
      </c>
      <c r="F230" s="8" t="str">
        <f t="shared" si="29"/>
        <v/>
      </c>
      <c r="G230" s="8" t="str">
        <f t="shared" si="31"/>
        <v xml:space="preserve"> </v>
      </c>
      <c r="H230" s="8" t="str">
        <f t="shared" si="30"/>
        <v/>
      </c>
    </row>
    <row r="231" spans="1:8" x14ac:dyDescent="0.2">
      <c r="A231" s="27"/>
      <c r="B231" s="6" t="s">
        <v>213</v>
      </c>
      <c r="C231" s="7">
        <v>15</v>
      </c>
      <c r="D231" s="7">
        <v>0</v>
      </c>
      <c r="E231" s="8">
        <f t="shared" si="28"/>
        <v>6.6607460035523975E-3</v>
      </c>
      <c r="F231" s="8" t="str">
        <f t="shared" si="29"/>
        <v/>
      </c>
      <c r="G231" s="8">
        <f t="shared" si="31"/>
        <v>-1</v>
      </c>
      <c r="H231" s="8">
        <f t="shared" si="30"/>
        <v>-6.6607460035523975E-3</v>
      </c>
    </row>
    <row r="232" spans="1:8" x14ac:dyDescent="0.2">
      <c r="A232" s="27"/>
      <c r="B232" s="6" t="s">
        <v>214</v>
      </c>
      <c r="C232" s="7">
        <v>6</v>
      </c>
      <c r="D232" s="7">
        <v>4</v>
      </c>
      <c r="E232" s="8">
        <f t="shared" si="28"/>
        <v>2.6642984014209592E-3</v>
      </c>
      <c r="F232" s="8">
        <f t="shared" si="29"/>
        <v>1.4204545454545455E-3</v>
      </c>
      <c r="G232" s="8">
        <f t="shared" si="31"/>
        <v>-0.33333333333333331</v>
      </c>
      <c r="H232" s="8">
        <f t="shared" si="30"/>
        <v>-8.8809946714031975E-4</v>
      </c>
    </row>
    <row r="233" spans="1:8" x14ac:dyDescent="0.2">
      <c r="A233" s="27"/>
      <c r="B233" s="6" t="s">
        <v>215</v>
      </c>
      <c r="C233" s="7">
        <v>0</v>
      </c>
      <c r="D233" s="7">
        <v>0</v>
      </c>
      <c r="E233" s="8" t="str">
        <f t="shared" si="28"/>
        <v/>
      </c>
      <c r="F233" s="8" t="str">
        <f t="shared" si="29"/>
        <v/>
      </c>
      <c r="G233" s="8" t="str">
        <f t="shared" si="31"/>
        <v xml:space="preserve"> </v>
      </c>
      <c r="H233" s="8" t="str">
        <f t="shared" si="30"/>
        <v/>
      </c>
    </row>
    <row r="234" spans="1:8" x14ac:dyDescent="0.2">
      <c r="A234" s="27"/>
      <c r="B234" s="6" t="s">
        <v>216</v>
      </c>
      <c r="C234" s="7">
        <v>0</v>
      </c>
      <c r="D234" s="7">
        <v>0</v>
      </c>
      <c r="E234" s="8" t="str">
        <f t="shared" si="28"/>
        <v/>
      </c>
      <c r="F234" s="8" t="str">
        <f t="shared" si="29"/>
        <v/>
      </c>
      <c r="G234" s="8" t="str">
        <f t="shared" si="31"/>
        <v xml:space="preserve"> </v>
      </c>
      <c r="H234" s="8" t="str">
        <f t="shared" si="30"/>
        <v/>
      </c>
    </row>
    <row r="235" spans="1:8" x14ac:dyDescent="0.2">
      <c r="A235" s="27"/>
      <c r="B235" s="6" t="s">
        <v>217</v>
      </c>
      <c r="C235" s="7">
        <v>33</v>
      </c>
      <c r="D235" s="7">
        <v>5</v>
      </c>
      <c r="E235" s="8">
        <f t="shared" si="28"/>
        <v>1.4653641207815276E-2</v>
      </c>
      <c r="F235" s="8">
        <f t="shared" si="29"/>
        <v>1.7755681818181818E-3</v>
      </c>
      <c r="G235" s="8">
        <f t="shared" si="31"/>
        <v>-0.84848484848484851</v>
      </c>
      <c r="H235" s="8">
        <f t="shared" si="30"/>
        <v>-1.2433392539964477E-2</v>
      </c>
    </row>
    <row r="236" spans="1:8" x14ac:dyDescent="0.2">
      <c r="A236" s="27"/>
      <c r="B236" s="6" t="s">
        <v>218</v>
      </c>
      <c r="C236" s="7">
        <v>0</v>
      </c>
      <c r="D236" s="7">
        <v>1</v>
      </c>
      <c r="E236" s="8" t="str">
        <f t="shared" si="28"/>
        <v/>
      </c>
      <c r="F236" s="8">
        <f t="shared" si="29"/>
        <v>3.5511363636363637E-4</v>
      </c>
      <c r="G236" s="8">
        <f t="shared" si="31"/>
        <v>1</v>
      </c>
      <c r="H236" s="8" t="str">
        <f t="shared" si="30"/>
        <v/>
      </c>
    </row>
    <row r="237" spans="1:8" x14ac:dyDescent="0.2">
      <c r="A237" s="27"/>
      <c r="B237" s="6" t="s">
        <v>219</v>
      </c>
      <c r="C237" s="7">
        <v>0</v>
      </c>
      <c r="D237" s="7">
        <v>2</v>
      </c>
      <c r="E237" s="8" t="str">
        <f t="shared" si="28"/>
        <v/>
      </c>
      <c r="F237" s="8">
        <f t="shared" si="29"/>
        <v>7.1022727272727275E-4</v>
      </c>
      <c r="G237" s="8">
        <f t="shared" si="31"/>
        <v>1</v>
      </c>
      <c r="H237" s="8" t="str">
        <f t="shared" si="30"/>
        <v/>
      </c>
    </row>
    <row r="238" spans="1:8" x14ac:dyDescent="0.2">
      <c r="A238" s="27"/>
      <c r="B238" s="6" t="s">
        <v>220</v>
      </c>
      <c r="C238" s="7">
        <v>2</v>
      </c>
      <c r="D238" s="7">
        <v>1</v>
      </c>
      <c r="E238" s="8">
        <f t="shared" si="28"/>
        <v>8.8809946714031975E-4</v>
      </c>
      <c r="F238" s="8">
        <f t="shared" si="29"/>
        <v>3.5511363636363637E-4</v>
      </c>
      <c r="G238" s="8">
        <f t="shared" si="31"/>
        <v>-0.5</v>
      </c>
      <c r="H238" s="8">
        <f t="shared" si="30"/>
        <v>-4.4404973357015987E-4</v>
      </c>
    </row>
    <row r="239" spans="1:8" x14ac:dyDescent="0.2">
      <c r="A239" s="27"/>
      <c r="B239" s="6" t="s">
        <v>221</v>
      </c>
      <c r="C239" s="7">
        <v>0</v>
      </c>
      <c r="D239" s="7">
        <v>0</v>
      </c>
      <c r="E239" s="8" t="str">
        <f t="shared" si="28"/>
        <v/>
      </c>
      <c r="F239" s="8" t="str">
        <f t="shared" si="29"/>
        <v/>
      </c>
      <c r="G239" s="8" t="str">
        <f t="shared" si="31"/>
        <v xml:space="preserve"> </v>
      </c>
      <c r="H239" s="8" t="str">
        <f t="shared" si="30"/>
        <v/>
      </c>
    </row>
    <row r="240" spans="1:8" x14ac:dyDescent="0.2">
      <c r="A240" s="27"/>
      <c r="B240" s="6" t="s">
        <v>222</v>
      </c>
      <c r="C240" s="7">
        <v>1</v>
      </c>
      <c r="D240" s="7">
        <v>0</v>
      </c>
      <c r="E240" s="8">
        <f t="shared" si="28"/>
        <v>4.4404973357015987E-4</v>
      </c>
      <c r="F240" s="8" t="str">
        <f t="shared" si="29"/>
        <v/>
      </c>
      <c r="G240" s="8">
        <f t="shared" si="31"/>
        <v>-1</v>
      </c>
      <c r="H240" s="8">
        <f t="shared" si="30"/>
        <v>-4.4404973357015987E-4</v>
      </c>
    </row>
    <row r="241" spans="1:8" x14ac:dyDescent="0.2">
      <c r="A241" s="27"/>
      <c r="B241" s="6" t="s">
        <v>223</v>
      </c>
      <c r="C241" s="7">
        <v>7</v>
      </c>
      <c r="D241" s="7">
        <v>10</v>
      </c>
      <c r="E241" s="8">
        <f t="shared" si="28"/>
        <v>3.1083481349911189E-3</v>
      </c>
      <c r="F241" s="8">
        <f t="shared" si="29"/>
        <v>3.5511363636363635E-3</v>
      </c>
      <c r="G241" s="8">
        <f t="shared" si="31"/>
        <v>0.42857142857142855</v>
      </c>
      <c r="H241" s="8">
        <f t="shared" si="30"/>
        <v>1.3321492007104794E-3</v>
      </c>
    </row>
    <row r="242" spans="1:8" x14ac:dyDescent="0.2">
      <c r="A242" s="27"/>
      <c r="B242" s="6" t="s">
        <v>224</v>
      </c>
      <c r="C242" s="7">
        <v>3</v>
      </c>
      <c r="D242" s="7">
        <v>0</v>
      </c>
      <c r="E242" s="8">
        <f t="shared" si="28"/>
        <v>1.3321492007104796E-3</v>
      </c>
      <c r="F242" s="8" t="str">
        <f t="shared" si="29"/>
        <v/>
      </c>
      <c r="G242" s="8">
        <f t="shared" si="31"/>
        <v>-1</v>
      </c>
      <c r="H242" s="8">
        <f t="shared" si="30"/>
        <v>-1.3321492007104796E-3</v>
      </c>
    </row>
    <row r="243" spans="1:8" x14ac:dyDescent="0.2">
      <c r="A243" s="27"/>
      <c r="B243" s="6" t="s">
        <v>225</v>
      </c>
      <c r="C243" s="7">
        <v>0</v>
      </c>
      <c r="D243" s="7">
        <v>0</v>
      </c>
      <c r="E243" s="8" t="str">
        <f t="shared" si="28"/>
        <v/>
      </c>
      <c r="F243" s="8" t="str">
        <f t="shared" si="29"/>
        <v/>
      </c>
      <c r="G243" s="8" t="str">
        <f t="shared" si="31"/>
        <v xml:space="preserve"> </v>
      </c>
      <c r="H243" s="8" t="str">
        <f t="shared" si="30"/>
        <v/>
      </c>
    </row>
    <row r="244" spans="1:8" x14ac:dyDescent="0.2">
      <c r="A244" s="27"/>
      <c r="B244" s="6" t="s">
        <v>226</v>
      </c>
      <c r="C244" s="7">
        <v>1</v>
      </c>
      <c r="D244" s="7">
        <v>0</v>
      </c>
      <c r="E244" s="8">
        <f t="shared" si="28"/>
        <v>4.4404973357015987E-4</v>
      </c>
      <c r="F244" s="8" t="str">
        <f t="shared" si="29"/>
        <v/>
      </c>
      <c r="G244" s="8">
        <f t="shared" si="31"/>
        <v>-1</v>
      </c>
      <c r="H244" s="8">
        <f t="shared" si="30"/>
        <v>-4.4404973357015987E-4</v>
      </c>
    </row>
    <row r="245" spans="1:8" ht="25.5" x14ac:dyDescent="0.2">
      <c r="A245" s="27"/>
      <c r="B245" s="6" t="s">
        <v>227</v>
      </c>
      <c r="C245" s="7">
        <v>30</v>
      </c>
      <c r="D245" s="7">
        <v>50</v>
      </c>
      <c r="E245" s="8">
        <f t="shared" ref="E245:E276" si="32">+IF(C245=0,"",C245/C$181)</f>
        <v>1.3321492007104795E-2</v>
      </c>
      <c r="F245" s="8">
        <f t="shared" ref="F245:F276" si="33">+IF(D245=0,"",D245/D$181)</f>
        <v>1.775568181818182E-2</v>
      </c>
      <c r="G245" s="8">
        <f t="shared" si="31"/>
        <v>0.66666666666666663</v>
      </c>
      <c r="H245" s="8">
        <f t="shared" ref="H245:H276" si="34">+IF(OR(AND(E245=""),(G245="")),"",E245*G245)</f>
        <v>8.8809946714031966E-3</v>
      </c>
    </row>
    <row r="246" spans="1:8" ht="25.5" x14ac:dyDescent="0.2">
      <c r="A246" s="27"/>
      <c r="B246" s="6" t="s">
        <v>228</v>
      </c>
      <c r="C246" s="7">
        <v>0</v>
      </c>
      <c r="D246" s="7">
        <v>2</v>
      </c>
      <c r="E246" s="8" t="str">
        <f t="shared" si="32"/>
        <v/>
      </c>
      <c r="F246" s="8">
        <f t="shared" si="33"/>
        <v>7.1022727272727275E-4</v>
      </c>
      <c r="G246" s="8">
        <f t="shared" ref="G246:G277" si="35">+IF(AND(C246=0,D246=0)," ",IF(C246=0,1,IF(D246=0,-1,(D246-C246)/C246)))</f>
        <v>1</v>
      </c>
      <c r="H246" s="8" t="str">
        <f t="shared" si="34"/>
        <v/>
      </c>
    </row>
    <row r="247" spans="1:8" x14ac:dyDescent="0.2">
      <c r="A247" s="27"/>
      <c r="B247" s="6" t="s">
        <v>229</v>
      </c>
      <c r="C247" s="7">
        <v>6</v>
      </c>
      <c r="D247" s="7">
        <v>26</v>
      </c>
      <c r="E247" s="8">
        <f t="shared" si="32"/>
        <v>2.6642984014209592E-3</v>
      </c>
      <c r="F247" s="8">
        <f t="shared" si="33"/>
        <v>9.2329545454545459E-3</v>
      </c>
      <c r="G247" s="8">
        <f t="shared" si="35"/>
        <v>3.3333333333333335</v>
      </c>
      <c r="H247" s="8">
        <f t="shared" si="34"/>
        <v>8.8809946714031984E-3</v>
      </c>
    </row>
    <row r="248" spans="1:8" x14ac:dyDescent="0.2">
      <c r="A248" s="27"/>
      <c r="B248" s="6" t="s">
        <v>230</v>
      </c>
      <c r="C248" s="7">
        <v>27</v>
      </c>
      <c r="D248" s="7">
        <v>50</v>
      </c>
      <c r="E248" s="8">
        <f t="shared" si="32"/>
        <v>1.1989342806394316E-2</v>
      </c>
      <c r="F248" s="8">
        <f t="shared" si="33"/>
        <v>1.775568181818182E-2</v>
      </c>
      <c r="G248" s="8">
        <f t="shared" si="35"/>
        <v>0.85185185185185186</v>
      </c>
      <c r="H248" s="8">
        <f t="shared" si="34"/>
        <v>1.0213143872113677E-2</v>
      </c>
    </row>
    <row r="249" spans="1:8" x14ac:dyDescent="0.2">
      <c r="A249" s="27"/>
      <c r="B249" s="6" t="s">
        <v>231</v>
      </c>
      <c r="C249" s="7">
        <v>0</v>
      </c>
      <c r="D249" s="7">
        <v>0</v>
      </c>
      <c r="E249" s="8" t="str">
        <f t="shared" si="32"/>
        <v/>
      </c>
      <c r="F249" s="8" t="str">
        <f t="shared" si="33"/>
        <v/>
      </c>
      <c r="G249" s="8" t="str">
        <f t="shared" si="35"/>
        <v xml:space="preserve"> </v>
      </c>
      <c r="H249" s="8" t="str">
        <f t="shared" si="34"/>
        <v/>
      </c>
    </row>
    <row r="250" spans="1:8" ht="25.5" x14ac:dyDescent="0.2">
      <c r="A250" s="27"/>
      <c r="B250" s="6" t="s">
        <v>232</v>
      </c>
      <c r="C250" s="7">
        <v>0</v>
      </c>
      <c r="D250" s="7">
        <v>1</v>
      </c>
      <c r="E250" s="8" t="str">
        <f t="shared" si="32"/>
        <v/>
      </c>
      <c r="F250" s="8">
        <f t="shared" si="33"/>
        <v>3.5511363636363637E-4</v>
      </c>
      <c r="G250" s="8">
        <f t="shared" si="35"/>
        <v>1</v>
      </c>
      <c r="H250" s="8" t="str">
        <f t="shared" si="34"/>
        <v/>
      </c>
    </row>
    <row r="251" spans="1:8" x14ac:dyDescent="0.2">
      <c r="A251" s="27"/>
      <c r="B251" s="6" t="s">
        <v>233</v>
      </c>
      <c r="C251" s="7">
        <v>5</v>
      </c>
      <c r="D251" s="7">
        <v>15</v>
      </c>
      <c r="E251" s="8">
        <f t="shared" si="32"/>
        <v>2.2202486678507992E-3</v>
      </c>
      <c r="F251" s="8">
        <f t="shared" si="33"/>
        <v>5.3267045454545451E-3</v>
      </c>
      <c r="G251" s="8">
        <f t="shared" si="35"/>
        <v>2</v>
      </c>
      <c r="H251" s="8">
        <f t="shared" si="34"/>
        <v>4.4404973357015983E-3</v>
      </c>
    </row>
    <row r="252" spans="1:8" x14ac:dyDescent="0.2">
      <c r="A252" s="27"/>
      <c r="B252" s="6" t="s">
        <v>234</v>
      </c>
      <c r="C252" s="7">
        <v>0</v>
      </c>
      <c r="D252" s="7">
        <v>0</v>
      </c>
      <c r="E252" s="8" t="str">
        <f t="shared" si="32"/>
        <v/>
      </c>
      <c r="F252" s="8" t="str">
        <f t="shared" si="33"/>
        <v/>
      </c>
      <c r="G252" s="8" t="str">
        <f t="shared" si="35"/>
        <v xml:space="preserve"> </v>
      </c>
      <c r="H252" s="8" t="str">
        <f t="shared" si="34"/>
        <v/>
      </c>
    </row>
    <row r="253" spans="1:8" x14ac:dyDescent="0.2">
      <c r="A253" s="27"/>
      <c r="B253" s="6" t="s">
        <v>235</v>
      </c>
      <c r="C253" s="7">
        <v>0</v>
      </c>
      <c r="D253" s="7">
        <v>0</v>
      </c>
      <c r="E253" s="8" t="str">
        <f t="shared" si="32"/>
        <v/>
      </c>
      <c r="F253" s="8" t="str">
        <f t="shared" si="33"/>
        <v/>
      </c>
      <c r="G253" s="8" t="str">
        <f t="shared" si="35"/>
        <v xml:space="preserve"> </v>
      </c>
      <c r="H253" s="8" t="str">
        <f t="shared" si="34"/>
        <v/>
      </c>
    </row>
    <row r="254" spans="1:8" x14ac:dyDescent="0.2">
      <c r="A254" s="27"/>
      <c r="B254" s="6" t="s">
        <v>236</v>
      </c>
      <c r="C254" s="7">
        <v>2</v>
      </c>
      <c r="D254" s="7">
        <v>1</v>
      </c>
      <c r="E254" s="8">
        <f t="shared" si="32"/>
        <v>8.8809946714031975E-4</v>
      </c>
      <c r="F254" s="8">
        <f t="shared" si="33"/>
        <v>3.5511363636363637E-4</v>
      </c>
      <c r="G254" s="8">
        <f t="shared" si="35"/>
        <v>-0.5</v>
      </c>
      <c r="H254" s="8">
        <f t="shared" si="34"/>
        <v>-4.4404973357015987E-4</v>
      </c>
    </row>
    <row r="255" spans="1:8" ht="25.5" x14ac:dyDescent="0.2">
      <c r="A255" s="27"/>
      <c r="B255" s="6" t="s">
        <v>237</v>
      </c>
      <c r="C255" s="7">
        <v>0</v>
      </c>
      <c r="D255" s="7">
        <v>0</v>
      </c>
      <c r="E255" s="8" t="str">
        <f t="shared" si="32"/>
        <v/>
      </c>
      <c r="F255" s="8" t="str">
        <f t="shared" si="33"/>
        <v/>
      </c>
      <c r="G255" s="8" t="str">
        <f t="shared" si="35"/>
        <v xml:space="preserve"> </v>
      </c>
      <c r="H255" s="8" t="str">
        <f t="shared" si="34"/>
        <v/>
      </c>
    </row>
    <row r="256" spans="1:8" x14ac:dyDescent="0.2">
      <c r="A256" s="27"/>
      <c r="B256" s="6" t="s">
        <v>238</v>
      </c>
      <c r="C256" s="7">
        <v>0</v>
      </c>
      <c r="D256" s="7">
        <v>2</v>
      </c>
      <c r="E256" s="8" t="str">
        <f t="shared" si="32"/>
        <v/>
      </c>
      <c r="F256" s="8">
        <f t="shared" si="33"/>
        <v>7.1022727272727275E-4</v>
      </c>
      <c r="G256" s="8">
        <f t="shared" si="35"/>
        <v>1</v>
      </c>
      <c r="H256" s="8" t="str">
        <f t="shared" si="34"/>
        <v/>
      </c>
    </row>
    <row r="257" spans="1:8" ht="25.5" x14ac:dyDescent="0.2">
      <c r="A257" s="27"/>
      <c r="B257" s="6" t="s">
        <v>239</v>
      </c>
      <c r="C257" s="7">
        <v>0</v>
      </c>
      <c r="D257" s="7">
        <v>0</v>
      </c>
      <c r="E257" s="8" t="str">
        <f t="shared" si="32"/>
        <v/>
      </c>
      <c r="F257" s="8" t="str">
        <f t="shared" si="33"/>
        <v/>
      </c>
      <c r="G257" s="8" t="str">
        <f t="shared" si="35"/>
        <v xml:space="preserve"> </v>
      </c>
      <c r="H257" s="8" t="str">
        <f t="shared" si="34"/>
        <v/>
      </c>
    </row>
    <row r="258" spans="1:8" x14ac:dyDescent="0.2">
      <c r="A258" s="27"/>
      <c r="B258" s="6" t="s">
        <v>240</v>
      </c>
      <c r="C258" s="7">
        <v>0</v>
      </c>
      <c r="D258" s="7">
        <v>2</v>
      </c>
      <c r="E258" s="8" t="str">
        <f t="shared" si="32"/>
        <v/>
      </c>
      <c r="F258" s="8">
        <f t="shared" si="33"/>
        <v>7.1022727272727275E-4</v>
      </c>
      <c r="G258" s="8">
        <f t="shared" si="35"/>
        <v>1</v>
      </c>
      <c r="H258" s="8" t="str">
        <f t="shared" si="34"/>
        <v/>
      </c>
    </row>
    <row r="259" spans="1:8" x14ac:dyDescent="0.2">
      <c r="A259" s="27"/>
      <c r="B259" s="6" t="s">
        <v>241</v>
      </c>
      <c r="C259" s="7">
        <v>0</v>
      </c>
      <c r="D259" s="7">
        <v>0</v>
      </c>
      <c r="E259" s="8" t="str">
        <f t="shared" si="32"/>
        <v/>
      </c>
      <c r="F259" s="8" t="str">
        <f t="shared" si="33"/>
        <v/>
      </c>
      <c r="G259" s="8" t="str">
        <f t="shared" si="35"/>
        <v xml:space="preserve"> </v>
      </c>
      <c r="H259" s="8" t="str">
        <f t="shared" si="34"/>
        <v/>
      </c>
    </row>
    <row r="260" spans="1:8" x14ac:dyDescent="0.2">
      <c r="A260" s="27"/>
      <c r="B260" s="6" t="s">
        <v>242</v>
      </c>
      <c r="C260" s="7">
        <v>1</v>
      </c>
      <c r="D260" s="7">
        <v>2</v>
      </c>
      <c r="E260" s="8">
        <f t="shared" si="32"/>
        <v>4.4404973357015987E-4</v>
      </c>
      <c r="F260" s="8">
        <f t="shared" si="33"/>
        <v>7.1022727272727275E-4</v>
      </c>
      <c r="G260" s="8">
        <f t="shared" si="35"/>
        <v>1</v>
      </c>
      <c r="H260" s="8">
        <f t="shared" si="34"/>
        <v>4.4404973357015987E-4</v>
      </c>
    </row>
    <row r="261" spans="1:8" x14ac:dyDescent="0.2">
      <c r="A261" s="27"/>
      <c r="B261" s="6" t="s">
        <v>243</v>
      </c>
      <c r="C261" s="7">
        <v>20</v>
      </c>
      <c r="D261" s="7">
        <v>0</v>
      </c>
      <c r="E261" s="8">
        <f t="shared" si="32"/>
        <v>8.8809946714031966E-3</v>
      </c>
      <c r="F261" s="8" t="str">
        <f t="shared" si="33"/>
        <v/>
      </c>
      <c r="G261" s="8">
        <f t="shared" si="35"/>
        <v>-1</v>
      </c>
      <c r="H261" s="8">
        <f t="shared" si="34"/>
        <v>-8.8809946714031966E-3</v>
      </c>
    </row>
    <row r="262" spans="1:8" ht="25.5" x14ac:dyDescent="0.2">
      <c r="A262" s="27"/>
      <c r="B262" s="6" t="s">
        <v>244</v>
      </c>
      <c r="C262" s="7">
        <v>0</v>
      </c>
      <c r="D262" s="7">
        <v>0</v>
      </c>
      <c r="E262" s="8" t="str">
        <f t="shared" si="32"/>
        <v/>
      </c>
      <c r="F262" s="8" t="str">
        <f t="shared" si="33"/>
        <v/>
      </c>
      <c r="G262" s="8" t="str">
        <f t="shared" si="35"/>
        <v xml:space="preserve"> </v>
      </c>
      <c r="H262" s="8" t="str">
        <f t="shared" si="34"/>
        <v/>
      </c>
    </row>
    <row r="263" spans="1:8" ht="25.5" x14ac:dyDescent="0.2">
      <c r="A263" s="27"/>
      <c r="B263" s="6" t="s">
        <v>245</v>
      </c>
      <c r="C263" s="7">
        <v>0</v>
      </c>
      <c r="D263" s="7">
        <v>0</v>
      </c>
      <c r="E263" s="8" t="str">
        <f t="shared" si="32"/>
        <v/>
      </c>
      <c r="F263" s="8" t="str">
        <f t="shared" si="33"/>
        <v/>
      </c>
      <c r="G263" s="8" t="str">
        <f t="shared" si="35"/>
        <v xml:space="preserve"> </v>
      </c>
      <c r="H263" s="8" t="str">
        <f t="shared" si="34"/>
        <v/>
      </c>
    </row>
    <row r="264" spans="1:8" x14ac:dyDescent="0.2">
      <c r="A264" s="27"/>
      <c r="B264" s="6" t="s">
        <v>246</v>
      </c>
      <c r="C264" s="7">
        <v>12</v>
      </c>
      <c r="D264" s="7">
        <v>0</v>
      </c>
      <c r="E264" s="8">
        <f t="shared" si="32"/>
        <v>5.3285968028419185E-3</v>
      </c>
      <c r="F264" s="8" t="str">
        <f t="shared" si="33"/>
        <v/>
      </c>
      <c r="G264" s="8">
        <f t="shared" si="35"/>
        <v>-1</v>
      </c>
      <c r="H264" s="8">
        <f t="shared" si="34"/>
        <v>-5.3285968028419185E-3</v>
      </c>
    </row>
    <row r="265" spans="1:8" ht="25.5" x14ac:dyDescent="0.2">
      <c r="A265" s="27"/>
      <c r="B265" s="6" t="s">
        <v>247</v>
      </c>
      <c r="C265" s="7">
        <v>1</v>
      </c>
      <c r="D265" s="7">
        <v>0</v>
      </c>
      <c r="E265" s="8">
        <f t="shared" si="32"/>
        <v>4.4404973357015987E-4</v>
      </c>
      <c r="F265" s="8" t="str">
        <f t="shared" si="33"/>
        <v/>
      </c>
      <c r="G265" s="8">
        <f t="shared" si="35"/>
        <v>-1</v>
      </c>
      <c r="H265" s="8">
        <f t="shared" si="34"/>
        <v>-4.4404973357015987E-4</v>
      </c>
    </row>
    <row r="266" spans="1:8" x14ac:dyDescent="0.2">
      <c r="A266" s="27"/>
      <c r="B266" s="6" t="s">
        <v>248</v>
      </c>
      <c r="C266" s="7">
        <v>0</v>
      </c>
      <c r="D266" s="7">
        <v>0</v>
      </c>
      <c r="E266" s="8" t="str">
        <f t="shared" si="32"/>
        <v/>
      </c>
      <c r="F266" s="8" t="str">
        <f t="shared" si="33"/>
        <v/>
      </c>
      <c r="G266" s="8" t="str">
        <f t="shared" si="35"/>
        <v xml:space="preserve"> </v>
      </c>
      <c r="H266" s="8" t="str">
        <f t="shared" si="34"/>
        <v/>
      </c>
    </row>
    <row r="267" spans="1:8" x14ac:dyDescent="0.2">
      <c r="A267" s="27"/>
      <c r="B267" s="6" t="s">
        <v>249</v>
      </c>
      <c r="C267" s="7">
        <v>0</v>
      </c>
      <c r="D267" s="7">
        <v>0</v>
      </c>
      <c r="E267" s="8" t="str">
        <f t="shared" si="32"/>
        <v/>
      </c>
      <c r="F267" s="8" t="str">
        <f t="shared" si="33"/>
        <v/>
      </c>
      <c r="G267" s="8" t="str">
        <f t="shared" si="35"/>
        <v xml:space="preserve"> </v>
      </c>
      <c r="H267" s="8" t="str">
        <f t="shared" si="34"/>
        <v/>
      </c>
    </row>
    <row r="268" spans="1:8" x14ac:dyDescent="0.2">
      <c r="A268" s="27"/>
      <c r="B268" s="6" t="s">
        <v>250</v>
      </c>
      <c r="C268" s="7">
        <v>0</v>
      </c>
      <c r="D268" s="7">
        <v>0</v>
      </c>
      <c r="E268" s="8" t="str">
        <f t="shared" si="32"/>
        <v/>
      </c>
      <c r="F268" s="8" t="str">
        <f t="shared" si="33"/>
        <v/>
      </c>
      <c r="G268" s="8" t="str">
        <f t="shared" si="35"/>
        <v xml:space="preserve"> </v>
      </c>
      <c r="H268" s="8" t="str">
        <f t="shared" si="34"/>
        <v/>
      </c>
    </row>
    <row r="269" spans="1:8" ht="25.5" x14ac:dyDescent="0.2">
      <c r="A269" s="27"/>
      <c r="B269" s="6" t="s">
        <v>251</v>
      </c>
      <c r="C269" s="7">
        <v>0</v>
      </c>
      <c r="D269" s="7">
        <v>1</v>
      </c>
      <c r="E269" s="8" t="str">
        <f t="shared" si="32"/>
        <v/>
      </c>
      <c r="F269" s="8">
        <f t="shared" si="33"/>
        <v>3.5511363636363637E-4</v>
      </c>
      <c r="G269" s="8">
        <f t="shared" si="35"/>
        <v>1</v>
      </c>
      <c r="H269" s="8" t="str">
        <f t="shared" si="34"/>
        <v/>
      </c>
    </row>
    <row r="270" spans="1:8" x14ac:dyDescent="0.2">
      <c r="A270" s="27"/>
      <c r="B270" s="6" t="s">
        <v>252</v>
      </c>
      <c r="C270" s="7">
        <v>0</v>
      </c>
      <c r="D270" s="7">
        <v>0</v>
      </c>
      <c r="E270" s="8" t="str">
        <f t="shared" si="32"/>
        <v/>
      </c>
      <c r="F270" s="8" t="str">
        <f t="shared" si="33"/>
        <v/>
      </c>
      <c r="G270" s="8" t="str">
        <f t="shared" si="35"/>
        <v xml:space="preserve"> </v>
      </c>
      <c r="H270" s="8" t="str">
        <f t="shared" si="34"/>
        <v/>
      </c>
    </row>
    <row r="271" spans="1:8" x14ac:dyDescent="0.2">
      <c r="A271" s="27"/>
      <c r="B271" s="6" t="s">
        <v>253</v>
      </c>
      <c r="C271" s="7">
        <v>0</v>
      </c>
      <c r="D271" s="7">
        <v>0</v>
      </c>
      <c r="E271" s="8" t="str">
        <f t="shared" si="32"/>
        <v/>
      </c>
      <c r="F271" s="8" t="str">
        <f t="shared" si="33"/>
        <v/>
      </c>
      <c r="G271" s="8" t="str">
        <f t="shared" si="35"/>
        <v xml:space="preserve"> </v>
      </c>
      <c r="H271" s="8" t="str">
        <f t="shared" si="34"/>
        <v/>
      </c>
    </row>
    <row r="272" spans="1:8" x14ac:dyDescent="0.2">
      <c r="A272" s="27"/>
      <c r="B272" s="6" t="s">
        <v>254</v>
      </c>
      <c r="C272" s="7">
        <v>0</v>
      </c>
      <c r="D272" s="7">
        <v>0</v>
      </c>
      <c r="E272" s="8" t="str">
        <f t="shared" si="32"/>
        <v/>
      </c>
      <c r="F272" s="8" t="str">
        <f t="shared" si="33"/>
        <v/>
      </c>
      <c r="G272" s="8" t="str">
        <f t="shared" si="35"/>
        <v xml:space="preserve"> </v>
      </c>
      <c r="H272" s="8" t="str">
        <f t="shared" si="34"/>
        <v/>
      </c>
    </row>
    <row r="273" spans="1:8" x14ac:dyDescent="0.2">
      <c r="A273" s="27"/>
      <c r="B273" s="6" t="s">
        <v>255</v>
      </c>
      <c r="C273" s="7">
        <v>0</v>
      </c>
      <c r="D273" s="7">
        <v>0</v>
      </c>
      <c r="E273" s="8" t="str">
        <f t="shared" si="32"/>
        <v/>
      </c>
      <c r="F273" s="8" t="str">
        <f t="shared" si="33"/>
        <v/>
      </c>
      <c r="G273" s="8" t="str">
        <f t="shared" si="35"/>
        <v xml:space="preserve"> </v>
      </c>
      <c r="H273" s="8" t="str">
        <f t="shared" si="34"/>
        <v/>
      </c>
    </row>
    <row r="274" spans="1:8" x14ac:dyDescent="0.2">
      <c r="A274" s="27"/>
      <c r="B274" s="6" t="s">
        <v>256</v>
      </c>
      <c r="C274" s="7">
        <v>4</v>
      </c>
      <c r="D274" s="7">
        <v>10</v>
      </c>
      <c r="E274" s="8">
        <f t="shared" si="32"/>
        <v>1.7761989342806395E-3</v>
      </c>
      <c r="F274" s="8">
        <f t="shared" si="33"/>
        <v>3.5511363636363635E-3</v>
      </c>
      <c r="G274" s="8">
        <f t="shared" si="35"/>
        <v>1.5</v>
      </c>
      <c r="H274" s="8">
        <f t="shared" si="34"/>
        <v>2.6642984014209592E-3</v>
      </c>
    </row>
    <row r="275" spans="1:8" x14ac:dyDescent="0.2">
      <c r="A275" s="27"/>
      <c r="B275" s="6" t="s">
        <v>257</v>
      </c>
      <c r="C275" s="7">
        <v>0</v>
      </c>
      <c r="D275" s="7">
        <v>0</v>
      </c>
      <c r="E275" s="8" t="str">
        <f t="shared" si="32"/>
        <v/>
      </c>
      <c r="F275" s="8" t="str">
        <f t="shared" si="33"/>
        <v/>
      </c>
      <c r="G275" s="8" t="str">
        <f t="shared" si="35"/>
        <v xml:space="preserve"> </v>
      </c>
      <c r="H275" s="8" t="str">
        <f t="shared" si="34"/>
        <v/>
      </c>
    </row>
    <row r="276" spans="1:8" x14ac:dyDescent="0.2">
      <c r="A276" s="27"/>
      <c r="B276" s="6" t="s">
        <v>258</v>
      </c>
      <c r="C276" s="7">
        <v>0</v>
      </c>
      <c r="D276" s="7">
        <v>0</v>
      </c>
      <c r="E276" s="8" t="str">
        <f t="shared" si="32"/>
        <v/>
      </c>
      <c r="F276" s="8" t="str">
        <f t="shared" si="33"/>
        <v/>
      </c>
      <c r="G276" s="8" t="str">
        <f t="shared" si="35"/>
        <v xml:space="preserve"> </v>
      </c>
      <c r="H276" s="8" t="str">
        <f t="shared" si="34"/>
        <v/>
      </c>
    </row>
    <row r="277" spans="1:8" x14ac:dyDescent="0.2">
      <c r="A277" s="27"/>
      <c r="B277" s="6" t="s">
        <v>259</v>
      </c>
      <c r="C277" s="7">
        <v>0</v>
      </c>
      <c r="D277" s="7">
        <v>0</v>
      </c>
      <c r="E277" s="8" t="str">
        <f t="shared" ref="E277:E308" si="36">+IF(C277=0,"",C277/C$181)</f>
        <v/>
      </c>
      <c r="F277" s="8" t="str">
        <f t="shared" ref="F277:F308" si="37">+IF(D277=0,"",D277/D$181)</f>
        <v/>
      </c>
      <c r="G277" s="8" t="str">
        <f t="shared" si="35"/>
        <v xml:space="preserve"> </v>
      </c>
      <c r="H277" s="8" t="str">
        <f t="shared" ref="H277:H308" si="38">+IF(OR(AND(E277=""),(G277="")),"",E277*G277)</f>
        <v/>
      </c>
    </row>
    <row r="278" spans="1:8" x14ac:dyDescent="0.2">
      <c r="A278" s="27"/>
      <c r="B278" s="6" t="s">
        <v>260</v>
      </c>
      <c r="C278" s="7">
        <v>0</v>
      </c>
      <c r="D278" s="7">
        <v>0</v>
      </c>
      <c r="E278" s="8" t="str">
        <f t="shared" si="36"/>
        <v/>
      </c>
      <c r="F278" s="8" t="str">
        <f t="shared" si="37"/>
        <v/>
      </c>
      <c r="G278" s="8" t="str">
        <f t="shared" ref="G278:G309" si="39">+IF(AND(C278=0,D278=0)," ",IF(C278=0,1,IF(D278=0,-1,(D278-C278)/C278)))</f>
        <v xml:space="preserve"> </v>
      </c>
      <c r="H278" s="8" t="str">
        <f t="shared" si="38"/>
        <v/>
      </c>
    </row>
    <row r="279" spans="1:8" x14ac:dyDescent="0.2">
      <c r="A279" s="27"/>
      <c r="B279" s="6" t="s">
        <v>261</v>
      </c>
      <c r="C279" s="7">
        <v>0</v>
      </c>
      <c r="D279" s="7">
        <v>0</v>
      </c>
      <c r="E279" s="8" t="str">
        <f t="shared" si="36"/>
        <v/>
      </c>
      <c r="F279" s="8" t="str">
        <f t="shared" si="37"/>
        <v/>
      </c>
      <c r="G279" s="8" t="str">
        <f t="shared" si="39"/>
        <v xml:space="preserve"> </v>
      </c>
      <c r="H279" s="8" t="str">
        <f t="shared" si="38"/>
        <v/>
      </c>
    </row>
    <row r="280" spans="1:8" x14ac:dyDescent="0.2">
      <c r="A280" s="27"/>
      <c r="B280" s="6" t="s">
        <v>262</v>
      </c>
      <c r="C280" s="7">
        <v>0</v>
      </c>
      <c r="D280" s="7">
        <v>0</v>
      </c>
      <c r="E280" s="8" t="str">
        <f t="shared" si="36"/>
        <v/>
      </c>
      <c r="F280" s="8" t="str">
        <f t="shared" si="37"/>
        <v/>
      </c>
      <c r="G280" s="8" t="str">
        <f t="shared" si="39"/>
        <v xml:space="preserve"> </v>
      </c>
      <c r="H280" s="8" t="str">
        <f t="shared" si="38"/>
        <v/>
      </c>
    </row>
    <row r="281" spans="1:8" x14ac:dyDescent="0.2">
      <c r="A281" s="27"/>
      <c r="B281" s="6" t="s">
        <v>263</v>
      </c>
      <c r="C281" s="7">
        <v>0</v>
      </c>
      <c r="D281" s="7">
        <v>0</v>
      </c>
      <c r="E281" s="8" t="str">
        <f t="shared" si="36"/>
        <v/>
      </c>
      <c r="F281" s="8" t="str">
        <f t="shared" si="37"/>
        <v/>
      </c>
      <c r="G281" s="8" t="str">
        <f t="shared" si="39"/>
        <v xml:space="preserve"> </v>
      </c>
      <c r="H281" s="8" t="str">
        <f t="shared" si="38"/>
        <v/>
      </c>
    </row>
    <row r="282" spans="1:8" x14ac:dyDescent="0.2">
      <c r="A282" s="27"/>
      <c r="B282" s="6" t="s">
        <v>264</v>
      </c>
      <c r="C282" s="7">
        <v>0</v>
      </c>
      <c r="D282" s="7">
        <v>0</v>
      </c>
      <c r="E282" s="8" t="str">
        <f t="shared" si="36"/>
        <v/>
      </c>
      <c r="F282" s="8" t="str">
        <f t="shared" si="37"/>
        <v/>
      </c>
      <c r="G282" s="8" t="str">
        <f t="shared" si="39"/>
        <v xml:space="preserve"> </v>
      </c>
      <c r="H282" s="8" t="str">
        <f t="shared" si="38"/>
        <v/>
      </c>
    </row>
    <row r="283" spans="1:8" x14ac:dyDescent="0.2">
      <c r="A283" s="27"/>
      <c r="B283" s="6" t="s">
        <v>265</v>
      </c>
      <c r="C283" s="7">
        <v>0</v>
      </c>
      <c r="D283" s="7">
        <v>0</v>
      </c>
      <c r="E283" s="8" t="str">
        <f t="shared" si="36"/>
        <v/>
      </c>
      <c r="F283" s="8" t="str">
        <f t="shared" si="37"/>
        <v/>
      </c>
      <c r="G283" s="8" t="str">
        <f t="shared" si="39"/>
        <v xml:space="preserve"> </v>
      </c>
      <c r="H283" s="8" t="str">
        <f t="shared" si="38"/>
        <v/>
      </c>
    </row>
    <row r="284" spans="1:8" x14ac:dyDescent="0.2">
      <c r="A284" s="27"/>
      <c r="B284" s="6" t="s">
        <v>266</v>
      </c>
      <c r="C284" s="7">
        <v>0</v>
      </c>
      <c r="D284" s="7">
        <v>0</v>
      </c>
      <c r="E284" s="8" t="str">
        <f t="shared" si="36"/>
        <v/>
      </c>
      <c r="F284" s="8" t="str">
        <f t="shared" si="37"/>
        <v/>
      </c>
      <c r="G284" s="8" t="str">
        <f t="shared" si="39"/>
        <v xml:space="preserve"> </v>
      </c>
      <c r="H284" s="8" t="str">
        <f t="shared" si="38"/>
        <v/>
      </c>
    </row>
    <row r="285" spans="1:8" x14ac:dyDescent="0.2">
      <c r="A285" s="27"/>
      <c r="B285" s="6" t="s">
        <v>267</v>
      </c>
      <c r="C285" s="7">
        <v>7</v>
      </c>
      <c r="D285" s="7">
        <v>0</v>
      </c>
      <c r="E285" s="8">
        <f t="shared" si="36"/>
        <v>3.1083481349911189E-3</v>
      </c>
      <c r="F285" s="8" t="str">
        <f t="shared" si="37"/>
        <v/>
      </c>
      <c r="G285" s="8">
        <f t="shared" si="39"/>
        <v>-1</v>
      </c>
      <c r="H285" s="8">
        <f t="shared" si="38"/>
        <v>-3.1083481349911189E-3</v>
      </c>
    </row>
    <row r="286" spans="1:8" ht="25.5" x14ac:dyDescent="0.2">
      <c r="A286" s="27"/>
      <c r="B286" s="6" t="s">
        <v>268</v>
      </c>
      <c r="C286" s="7">
        <v>19</v>
      </c>
      <c r="D286" s="7">
        <v>18</v>
      </c>
      <c r="E286" s="8">
        <f t="shared" si="36"/>
        <v>8.436944937833037E-3</v>
      </c>
      <c r="F286" s="8">
        <f t="shared" si="37"/>
        <v>6.3920454545454549E-3</v>
      </c>
      <c r="G286" s="8">
        <f t="shared" si="39"/>
        <v>-5.2631578947368418E-2</v>
      </c>
      <c r="H286" s="8">
        <f t="shared" si="38"/>
        <v>-4.4404973357015982E-4</v>
      </c>
    </row>
    <row r="287" spans="1:8" x14ac:dyDescent="0.2">
      <c r="A287" s="27"/>
      <c r="B287" s="6" t="s">
        <v>269</v>
      </c>
      <c r="C287" s="7">
        <v>11</v>
      </c>
      <c r="D287" s="7">
        <v>18</v>
      </c>
      <c r="E287" s="8">
        <f t="shared" si="36"/>
        <v>4.8845470692717588E-3</v>
      </c>
      <c r="F287" s="8">
        <f t="shared" si="37"/>
        <v>6.3920454545454549E-3</v>
      </c>
      <c r="G287" s="8">
        <f t="shared" si="39"/>
        <v>0.63636363636363635</v>
      </c>
      <c r="H287" s="8">
        <f t="shared" si="38"/>
        <v>3.1083481349911193E-3</v>
      </c>
    </row>
    <row r="288" spans="1:8" x14ac:dyDescent="0.2">
      <c r="A288" s="27"/>
      <c r="B288" s="6" t="s">
        <v>270</v>
      </c>
      <c r="C288" s="7">
        <v>1</v>
      </c>
      <c r="D288" s="7">
        <v>5</v>
      </c>
      <c r="E288" s="8">
        <f t="shared" si="36"/>
        <v>4.4404973357015987E-4</v>
      </c>
      <c r="F288" s="8">
        <f t="shared" si="37"/>
        <v>1.7755681818181818E-3</v>
      </c>
      <c r="G288" s="8">
        <f t="shared" si="39"/>
        <v>4</v>
      </c>
      <c r="H288" s="8">
        <f t="shared" si="38"/>
        <v>1.7761989342806395E-3</v>
      </c>
    </row>
    <row r="289" spans="1:8" x14ac:dyDescent="0.2">
      <c r="A289" s="27"/>
      <c r="B289" s="6" t="s">
        <v>271</v>
      </c>
      <c r="C289" s="7">
        <v>0</v>
      </c>
      <c r="D289" s="7">
        <v>0</v>
      </c>
      <c r="E289" s="8" t="str">
        <f t="shared" si="36"/>
        <v/>
      </c>
      <c r="F289" s="8" t="str">
        <f t="shared" si="37"/>
        <v/>
      </c>
      <c r="G289" s="8" t="str">
        <f t="shared" si="39"/>
        <v xml:space="preserve"> </v>
      </c>
      <c r="H289" s="8" t="str">
        <f t="shared" si="38"/>
        <v/>
      </c>
    </row>
    <row r="290" spans="1:8" ht="15" customHeight="1" x14ac:dyDescent="0.2">
      <c r="A290" s="27"/>
      <c r="B290" s="6" t="s">
        <v>272</v>
      </c>
      <c r="C290" s="7">
        <v>8</v>
      </c>
      <c r="D290" s="7">
        <v>6</v>
      </c>
      <c r="E290" s="8">
        <f t="shared" si="36"/>
        <v>3.552397868561279E-3</v>
      </c>
      <c r="F290" s="8">
        <f t="shared" si="37"/>
        <v>2.130681818181818E-3</v>
      </c>
      <c r="G290" s="8">
        <f t="shared" si="39"/>
        <v>-0.25</v>
      </c>
      <c r="H290" s="8">
        <f t="shared" si="38"/>
        <v>-8.8809946714031975E-4</v>
      </c>
    </row>
    <row r="291" spans="1:8" x14ac:dyDescent="0.2">
      <c r="A291" s="27"/>
      <c r="B291" s="6" t="s">
        <v>273</v>
      </c>
      <c r="C291" s="7">
        <v>0</v>
      </c>
      <c r="D291" s="7">
        <v>0</v>
      </c>
      <c r="E291" s="8" t="str">
        <f t="shared" si="36"/>
        <v/>
      </c>
      <c r="F291" s="8" t="str">
        <f t="shared" si="37"/>
        <v/>
      </c>
      <c r="G291" s="8" t="str">
        <f t="shared" si="39"/>
        <v xml:space="preserve"> </v>
      </c>
      <c r="H291" s="8" t="str">
        <f t="shared" si="38"/>
        <v/>
      </c>
    </row>
    <row r="292" spans="1:8" x14ac:dyDescent="0.2">
      <c r="A292" s="27"/>
      <c r="B292" s="6" t="s">
        <v>274</v>
      </c>
      <c r="C292" s="7">
        <v>0</v>
      </c>
      <c r="D292" s="7">
        <v>1</v>
      </c>
      <c r="E292" s="8" t="str">
        <f t="shared" si="36"/>
        <v/>
      </c>
      <c r="F292" s="8">
        <f t="shared" si="37"/>
        <v>3.5511363636363637E-4</v>
      </c>
      <c r="G292" s="8">
        <f t="shared" si="39"/>
        <v>1</v>
      </c>
      <c r="H292" s="8" t="str">
        <f t="shared" si="38"/>
        <v/>
      </c>
    </row>
    <row r="293" spans="1:8" x14ac:dyDescent="0.2">
      <c r="A293" s="27"/>
      <c r="B293" s="6" t="s">
        <v>275</v>
      </c>
      <c r="C293" s="7">
        <v>80</v>
      </c>
      <c r="D293" s="7">
        <v>57</v>
      </c>
      <c r="E293" s="8">
        <f t="shared" si="36"/>
        <v>3.5523978685612786E-2</v>
      </c>
      <c r="F293" s="8">
        <f t="shared" si="37"/>
        <v>2.0241477272727272E-2</v>
      </c>
      <c r="G293" s="8">
        <f t="shared" si="39"/>
        <v>-0.28749999999999998</v>
      </c>
      <c r="H293" s="8">
        <f t="shared" si="38"/>
        <v>-1.0213143872113676E-2</v>
      </c>
    </row>
    <row r="294" spans="1:8" x14ac:dyDescent="0.2">
      <c r="A294" s="27"/>
      <c r="B294" s="6" t="s">
        <v>276</v>
      </c>
      <c r="C294" s="7">
        <v>0</v>
      </c>
      <c r="D294" s="7">
        <v>0</v>
      </c>
      <c r="E294" s="8" t="str">
        <f t="shared" si="36"/>
        <v/>
      </c>
      <c r="F294" s="8" t="str">
        <f t="shared" si="37"/>
        <v/>
      </c>
      <c r="G294" s="8" t="str">
        <f t="shared" si="39"/>
        <v xml:space="preserve"> </v>
      </c>
      <c r="H294" s="8" t="str">
        <f t="shared" si="38"/>
        <v/>
      </c>
    </row>
    <row r="295" spans="1:8" x14ac:dyDescent="0.2">
      <c r="A295" s="27"/>
      <c r="B295" s="6" t="s">
        <v>277</v>
      </c>
      <c r="C295" s="7">
        <v>0</v>
      </c>
      <c r="D295" s="7">
        <v>0</v>
      </c>
      <c r="E295" s="8" t="str">
        <f t="shared" si="36"/>
        <v/>
      </c>
      <c r="F295" s="8" t="str">
        <f t="shared" si="37"/>
        <v/>
      </c>
      <c r="G295" s="8" t="str">
        <f t="shared" si="39"/>
        <v xml:space="preserve"> </v>
      </c>
      <c r="H295" s="8" t="str">
        <f t="shared" si="38"/>
        <v/>
      </c>
    </row>
    <row r="296" spans="1:8" x14ac:dyDescent="0.2">
      <c r="A296" s="27" t="s">
        <v>668</v>
      </c>
      <c r="B296" s="6" t="s">
        <v>278</v>
      </c>
      <c r="C296" s="7">
        <v>0</v>
      </c>
      <c r="D296" s="7">
        <v>0</v>
      </c>
      <c r="E296" s="8" t="str">
        <f t="shared" si="36"/>
        <v/>
      </c>
      <c r="F296" s="8" t="str">
        <f t="shared" si="37"/>
        <v/>
      </c>
      <c r="G296" s="8" t="str">
        <f t="shared" si="39"/>
        <v xml:space="preserve"> </v>
      </c>
      <c r="H296" s="8" t="str">
        <f t="shared" si="38"/>
        <v/>
      </c>
    </row>
    <row r="297" spans="1:8" x14ac:dyDescent="0.2">
      <c r="A297" s="27"/>
      <c r="B297" s="6" t="s">
        <v>279</v>
      </c>
      <c r="C297" s="7">
        <v>0</v>
      </c>
      <c r="D297" s="7">
        <v>0</v>
      </c>
      <c r="E297" s="8" t="str">
        <f t="shared" si="36"/>
        <v/>
      </c>
      <c r="F297" s="8" t="str">
        <f t="shared" si="37"/>
        <v/>
      </c>
      <c r="G297" s="8" t="str">
        <f t="shared" si="39"/>
        <v xml:space="preserve"> </v>
      </c>
      <c r="H297" s="8" t="str">
        <f t="shared" si="38"/>
        <v/>
      </c>
    </row>
    <row r="298" spans="1:8" x14ac:dyDescent="0.2">
      <c r="A298" s="27"/>
      <c r="B298" s="6" t="s">
        <v>280</v>
      </c>
      <c r="C298" s="7">
        <v>0</v>
      </c>
      <c r="D298" s="7">
        <v>2</v>
      </c>
      <c r="E298" s="8" t="str">
        <f t="shared" si="36"/>
        <v/>
      </c>
      <c r="F298" s="8">
        <f t="shared" si="37"/>
        <v>7.1022727272727275E-4</v>
      </c>
      <c r="G298" s="8">
        <f t="shared" si="39"/>
        <v>1</v>
      </c>
      <c r="H298" s="8" t="str">
        <f t="shared" si="38"/>
        <v/>
      </c>
    </row>
    <row r="299" spans="1:8" x14ac:dyDescent="0.2">
      <c r="A299" s="27"/>
      <c r="B299" s="6" t="s">
        <v>281</v>
      </c>
      <c r="C299" s="7">
        <v>7</v>
      </c>
      <c r="D299" s="7">
        <v>4</v>
      </c>
      <c r="E299" s="8">
        <f t="shared" si="36"/>
        <v>3.1083481349911189E-3</v>
      </c>
      <c r="F299" s="8">
        <f t="shared" si="37"/>
        <v>1.4204545454545455E-3</v>
      </c>
      <c r="G299" s="8">
        <f t="shared" si="39"/>
        <v>-0.42857142857142855</v>
      </c>
      <c r="H299" s="8">
        <f t="shared" si="38"/>
        <v>-1.3321492007104794E-3</v>
      </c>
    </row>
    <row r="300" spans="1:8" x14ac:dyDescent="0.2">
      <c r="A300" s="27"/>
      <c r="B300" s="6" t="s">
        <v>282</v>
      </c>
      <c r="C300" s="7">
        <v>6</v>
      </c>
      <c r="D300" s="7">
        <v>5</v>
      </c>
      <c r="E300" s="8">
        <f t="shared" si="36"/>
        <v>2.6642984014209592E-3</v>
      </c>
      <c r="F300" s="8">
        <f t="shared" si="37"/>
        <v>1.7755681818181818E-3</v>
      </c>
      <c r="G300" s="8">
        <f t="shared" si="39"/>
        <v>-0.16666666666666666</v>
      </c>
      <c r="H300" s="8">
        <f t="shared" si="38"/>
        <v>-4.4404973357015987E-4</v>
      </c>
    </row>
    <row r="301" spans="1:8" x14ac:dyDescent="0.2">
      <c r="A301" s="27"/>
      <c r="B301" s="6" t="s">
        <v>283</v>
      </c>
      <c r="C301" s="7">
        <v>8</v>
      </c>
      <c r="D301" s="7">
        <v>0</v>
      </c>
      <c r="E301" s="8">
        <f t="shared" si="36"/>
        <v>3.552397868561279E-3</v>
      </c>
      <c r="F301" s="8" t="str">
        <f t="shared" si="37"/>
        <v/>
      </c>
      <c r="G301" s="8">
        <f t="shared" si="39"/>
        <v>-1</v>
      </c>
      <c r="H301" s="8">
        <f t="shared" si="38"/>
        <v>-3.552397868561279E-3</v>
      </c>
    </row>
    <row r="302" spans="1:8" x14ac:dyDescent="0.2">
      <c r="A302" s="27"/>
      <c r="B302" s="6" t="s">
        <v>284</v>
      </c>
      <c r="C302" s="7">
        <v>1</v>
      </c>
      <c r="D302" s="7">
        <v>4</v>
      </c>
      <c r="E302" s="8">
        <f t="shared" si="36"/>
        <v>4.4404973357015987E-4</v>
      </c>
      <c r="F302" s="8">
        <f t="shared" si="37"/>
        <v>1.4204545454545455E-3</v>
      </c>
      <c r="G302" s="8">
        <f t="shared" si="39"/>
        <v>3</v>
      </c>
      <c r="H302" s="8">
        <f t="shared" si="38"/>
        <v>1.3321492007104796E-3</v>
      </c>
    </row>
    <row r="303" spans="1:8" x14ac:dyDescent="0.2">
      <c r="A303" s="27"/>
      <c r="B303" s="6" t="s">
        <v>285</v>
      </c>
      <c r="C303" s="7">
        <v>1</v>
      </c>
      <c r="D303" s="7">
        <v>0</v>
      </c>
      <c r="E303" s="8">
        <f t="shared" si="36"/>
        <v>4.4404973357015987E-4</v>
      </c>
      <c r="F303" s="8" t="str">
        <f t="shared" si="37"/>
        <v/>
      </c>
      <c r="G303" s="8">
        <f t="shared" si="39"/>
        <v>-1</v>
      </c>
      <c r="H303" s="8">
        <f t="shared" si="38"/>
        <v>-4.4404973357015987E-4</v>
      </c>
    </row>
    <row r="304" spans="1:8" ht="25.5" x14ac:dyDescent="0.2">
      <c r="A304" s="27"/>
      <c r="B304" s="6" t="s">
        <v>286</v>
      </c>
      <c r="C304" s="7">
        <v>8</v>
      </c>
      <c r="D304" s="7">
        <v>2</v>
      </c>
      <c r="E304" s="8">
        <f t="shared" si="36"/>
        <v>3.552397868561279E-3</v>
      </c>
      <c r="F304" s="8">
        <f t="shared" si="37"/>
        <v>7.1022727272727275E-4</v>
      </c>
      <c r="G304" s="8">
        <f t="shared" si="39"/>
        <v>-0.75</v>
      </c>
      <c r="H304" s="8">
        <f t="shared" si="38"/>
        <v>-2.6642984014209592E-3</v>
      </c>
    </row>
    <row r="305" spans="1:8" x14ac:dyDescent="0.2">
      <c r="A305" s="27"/>
      <c r="B305" s="6" t="s">
        <v>287</v>
      </c>
      <c r="C305" s="7">
        <v>44</v>
      </c>
      <c r="D305" s="7">
        <v>50</v>
      </c>
      <c r="E305" s="8">
        <f t="shared" si="36"/>
        <v>1.9538188277087035E-2</v>
      </c>
      <c r="F305" s="8">
        <f t="shared" si="37"/>
        <v>1.775568181818182E-2</v>
      </c>
      <c r="G305" s="8">
        <f t="shared" si="39"/>
        <v>0.13636363636363635</v>
      </c>
      <c r="H305" s="8">
        <f t="shared" si="38"/>
        <v>2.6642984014209592E-3</v>
      </c>
    </row>
    <row r="306" spans="1:8" x14ac:dyDescent="0.2">
      <c r="A306" s="27"/>
      <c r="B306" s="6" t="s">
        <v>288</v>
      </c>
      <c r="C306" s="7">
        <v>0</v>
      </c>
      <c r="D306" s="7">
        <v>0</v>
      </c>
      <c r="E306" s="8" t="str">
        <f t="shared" si="36"/>
        <v/>
      </c>
      <c r="F306" s="8" t="str">
        <f t="shared" si="37"/>
        <v/>
      </c>
      <c r="G306" s="8" t="str">
        <f t="shared" si="39"/>
        <v xml:space="preserve"> </v>
      </c>
      <c r="H306" s="8" t="str">
        <f t="shared" si="38"/>
        <v/>
      </c>
    </row>
    <row r="307" spans="1:8" x14ac:dyDescent="0.2">
      <c r="A307" s="27"/>
      <c r="B307" s="6" t="s">
        <v>289</v>
      </c>
      <c r="C307" s="7">
        <v>0</v>
      </c>
      <c r="D307" s="7">
        <v>1</v>
      </c>
      <c r="E307" s="8" t="str">
        <f t="shared" si="36"/>
        <v/>
      </c>
      <c r="F307" s="8">
        <f t="shared" si="37"/>
        <v>3.5511363636363637E-4</v>
      </c>
      <c r="G307" s="8">
        <f t="shared" si="39"/>
        <v>1</v>
      </c>
      <c r="H307" s="8" t="str">
        <f t="shared" si="38"/>
        <v/>
      </c>
    </row>
    <row r="308" spans="1:8" x14ac:dyDescent="0.2">
      <c r="A308" s="27"/>
      <c r="B308" s="6" t="s">
        <v>290</v>
      </c>
      <c r="C308" s="7">
        <v>0</v>
      </c>
      <c r="D308" s="7">
        <v>0</v>
      </c>
      <c r="E308" s="8" t="str">
        <f t="shared" si="36"/>
        <v/>
      </c>
      <c r="F308" s="8" t="str">
        <f t="shared" si="37"/>
        <v/>
      </c>
      <c r="G308" s="8" t="str">
        <f t="shared" si="39"/>
        <v xml:space="preserve"> </v>
      </c>
      <c r="H308" s="8" t="str">
        <f t="shared" si="38"/>
        <v/>
      </c>
    </row>
    <row r="309" spans="1:8" x14ac:dyDescent="0.2">
      <c r="A309" s="27"/>
      <c r="B309" s="6" t="s">
        <v>291</v>
      </c>
      <c r="C309" s="7">
        <v>0</v>
      </c>
      <c r="D309" s="7">
        <v>2</v>
      </c>
      <c r="E309" s="8" t="str">
        <f t="shared" ref="E309:E340" si="40">+IF(C309=0,"",C309/C$181)</f>
        <v/>
      </c>
      <c r="F309" s="8">
        <f t="shared" ref="F309:F340" si="41">+IF(D309=0,"",D309/D$181)</f>
        <v>7.1022727272727275E-4</v>
      </c>
      <c r="G309" s="8">
        <f t="shared" si="39"/>
        <v>1</v>
      </c>
      <c r="H309" s="8" t="str">
        <f t="shared" ref="H309:H340" si="42">+IF(OR(AND(E309=""),(G309="")),"",E309*G309)</f>
        <v/>
      </c>
    </row>
    <row r="310" spans="1:8" x14ac:dyDescent="0.2">
      <c r="A310" s="27"/>
      <c r="B310" s="6" t="s">
        <v>292</v>
      </c>
      <c r="C310" s="7">
        <v>0</v>
      </c>
      <c r="D310" s="7">
        <v>0</v>
      </c>
      <c r="E310" s="8" t="str">
        <f t="shared" si="40"/>
        <v/>
      </c>
      <c r="F310" s="8" t="str">
        <f t="shared" si="41"/>
        <v/>
      </c>
      <c r="G310" s="8" t="str">
        <f t="shared" ref="G310:G341" si="43">+IF(AND(C310=0,D310=0)," ",IF(C310=0,1,IF(D310=0,-1,(D310-C310)/C310)))</f>
        <v xml:space="preserve"> </v>
      </c>
      <c r="H310" s="8" t="str">
        <f t="shared" si="42"/>
        <v/>
      </c>
    </row>
    <row r="311" spans="1:8" x14ac:dyDescent="0.2">
      <c r="A311" s="27"/>
      <c r="B311" s="6" t="s">
        <v>293</v>
      </c>
      <c r="C311" s="7">
        <v>20</v>
      </c>
      <c r="D311" s="7">
        <v>2</v>
      </c>
      <c r="E311" s="8">
        <f t="shared" si="40"/>
        <v>8.8809946714031966E-3</v>
      </c>
      <c r="F311" s="8">
        <f t="shared" si="41"/>
        <v>7.1022727272727275E-4</v>
      </c>
      <c r="G311" s="8">
        <f t="shared" si="43"/>
        <v>-0.9</v>
      </c>
      <c r="H311" s="8">
        <f t="shared" si="42"/>
        <v>-7.9928952042628773E-3</v>
      </c>
    </row>
    <row r="312" spans="1:8" x14ac:dyDescent="0.2">
      <c r="A312" s="27" t="s">
        <v>668</v>
      </c>
      <c r="B312" s="6" t="s">
        <v>294</v>
      </c>
      <c r="C312" s="7">
        <v>0</v>
      </c>
      <c r="D312" s="7">
        <v>0</v>
      </c>
      <c r="E312" s="8" t="str">
        <f t="shared" si="40"/>
        <v/>
      </c>
      <c r="F312" s="8" t="str">
        <f t="shared" si="41"/>
        <v/>
      </c>
      <c r="G312" s="8" t="str">
        <f t="shared" si="43"/>
        <v xml:space="preserve"> </v>
      </c>
      <c r="H312" s="8" t="str">
        <f t="shared" si="42"/>
        <v/>
      </c>
    </row>
    <row r="313" spans="1:8" x14ac:dyDescent="0.2">
      <c r="A313" s="27"/>
      <c r="B313" s="6" t="s">
        <v>295</v>
      </c>
      <c r="C313" s="7">
        <v>3</v>
      </c>
      <c r="D313" s="7">
        <v>4</v>
      </c>
      <c r="E313" s="8">
        <f t="shared" si="40"/>
        <v>1.3321492007104796E-3</v>
      </c>
      <c r="F313" s="8">
        <f t="shared" si="41"/>
        <v>1.4204545454545455E-3</v>
      </c>
      <c r="G313" s="8">
        <f t="shared" si="43"/>
        <v>0.33333333333333331</v>
      </c>
      <c r="H313" s="8">
        <f t="shared" si="42"/>
        <v>4.4404973357015987E-4</v>
      </c>
    </row>
    <row r="314" spans="1:8" ht="25.5" x14ac:dyDescent="0.2">
      <c r="A314" s="27"/>
      <c r="B314" s="6" t="s">
        <v>296</v>
      </c>
      <c r="C314" s="7">
        <v>231</v>
      </c>
      <c r="D314" s="7">
        <v>280</v>
      </c>
      <c r="E314" s="8">
        <f t="shared" si="40"/>
        <v>0.10257548845470693</v>
      </c>
      <c r="F314" s="8">
        <f t="shared" si="41"/>
        <v>9.9431818181818177E-2</v>
      </c>
      <c r="G314" s="8">
        <f t="shared" si="43"/>
        <v>0.21212121212121213</v>
      </c>
      <c r="H314" s="8">
        <f t="shared" si="42"/>
        <v>2.1758436944937835E-2</v>
      </c>
    </row>
    <row r="315" spans="1:8" x14ac:dyDescent="0.2">
      <c r="A315" s="27"/>
      <c r="B315" s="6" t="s">
        <v>297</v>
      </c>
      <c r="C315" s="7">
        <v>0</v>
      </c>
      <c r="D315" s="7">
        <v>0</v>
      </c>
      <c r="E315" s="8" t="str">
        <f t="shared" si="40"/>
        <v/>
      </c>
      <c r="F315" s="8" t="str">
        <f t="shared" si="41"/>
        <v/>
      </c>
      <c r="G315" s="8" t="str">
        <f t="shared" si="43"/>
        <v xml:space="preserve"> </v>
      </c>
      <c r="H315" s="8" t="str">
        <f t="shared" si="42"/>
        <v/>
      </c>
    </row>
    <row r="316" spans="1:8" ht="25.5" x14ac:dyDescent="0.2">
      <c r="A316" s="27"/>
      <c r="B316" s="6" t="s">
        <v>298</v>
      </c>
      <c r="C316" s="7">
        <v>12</v>
      </c>
      <c r="D316" s="7">
        <v>15</v>
      </c>
      <c r="E316" s="8">
        <f t="shared" si="40"/>
        <v>5.3285968028419185E-3</v>
      </c>
      <c r="F316" s="8">
        <f t="shared" si="41"/>
        <v>5.3267045454545451E-3</v>
      </c>
      <c r="G316" s="8">
        <f t="shared" si="43"/>
        <v>0.25</v>
      </c>
      <c r="H316" s="8">
        <f t="shared" si="42"/>
        <v>1.3321492007104796E-3</v>
      </c>
    </row>
    <row r="317" spans="1:8" x14ac:dyDescent="0.2">
      <c r="A317" s="27"/>
      <c r="B317" s="6" t="s">
        <v>299</v>
      </c>
      <c r="C317" s="7">
        <v>3</v>
      </c>
      <c r="D317" s="7">
        <v>22</v>
      </c>
      <c r="E317" s="8">
        <f t="shared" si="40"/>
        <v>1.3321492007104796E-3</v>
      </c>
      <c r="F317" s="8">
        <f t="shared" si="41"/>
        <v>7.8125E-3</v>
      </c>
      <c r="G317" s="8">
        <f t="shared" si="43"/>
        <v>6.333333333333333</v>
      </c>
      <c r="H317" s="8">
        <f t="shared" si="42"/>
        <v>8.436944937833037E-3</v>
      </c>
    </row>
    <row r="318" spans="1:8" x14ac:dyDescent="0.2">
      <c r="A318" s="27"/>
      <c r="B318" s="6" t="s">
        <v>300</v>
      </c>
      <c r="C318" s="7">
        <v>0</v>
      </c>
      <c r="D318" s="7">
        <v>3</v>
      </c>
      <c r="E318" s="8" t="str">
        <f t="shared" si="40"/>
        <v/>
      </c>
      <c r="F318" s="8">
        <f t="shared" si="41"/>
        <v>1.065340909090909E-3</v>
      </c>
      <c r="G318" s="8">
        <f t="shared" si="43"/>
        <v>1</v>
      </c>
      <c r="H318" s="8" t="str">
        <f t="shared" si="42"/>
        <v/>
      </c>
    </row>
    <row r="319" spans="1:8" x14ac:dyDescent="0.2">
      <c r="A319" s="27"/>
      <c r="B319" s="6" t="s">
        <v>301</v>
      </c>
      <c r="C319" s="7">
        <v>0</v>
      </c>
      <c r="D319" s="7">
        <v>1</v>
      </c>
      <c r="E319" s="8" t="str">
        <f t="shared" si="40"/>
        <v/>
      </c>
      <c r="F319" s="8">
        <f t="shared" si="41"/>
        <v>3.5511363636363637E-4</v>
      </c>
      <c r="G319" s="8">
        <f t="shared" si="43"/>
        <v>1</v>
      </c>
      <c r="H319" s="8" t="str">
        <f t="shared" si="42"/>
        <v/>
      </c>
    </row>
    <row r="320" spans="1:8" x14ac:dyDescent="0.2">
      <c r="A320" s="27"/>
      <c r="B320" s="6" t="s">
        <v>302</v>
      </c>
      <c r="C320" s="7">
        <v>6</v>
      </c>
      <c r="D320" s="7">
        <v>13</v>
      </c>
      <c r="E320" s="8">
        <f t="shared" si="40"/>
        <v>2.6642984014209592E-3</v>
      </c>
      <c r="F320" s="8">
        <f t="shared" si="41"/>
        <v>4.616477272727273E-3</v>
      </c>
      <c r="G320" s="8">
        <f t="shared" si="43"/>
        <v>1.1666666666666667</v>
      </c>
      <c r="H320" s="8">
        <f t="shared" si="42"/>
        <v>3.1083481349911193E-3</v>
      </c>
    </row>
    <row r="321" spans="1:8" x14ac:dyDescent="0.2">
      <c r="A321" s="27"/>
      <c r="B321" s="6" t="s">
        <v>303</v>
      </c>
      <c r="C321" s="7">
        <v>0</v>
      </c>
      <c r="D321" s="7">
        <v>0</v>
      </c>
      <c r="E321" s="8" t="str">
        <f t="shared" si="40"/>
        <v/>
      </c>
      <c r="F321" s="8" t="str">
        <f t="shared" si="41"/>
        <v/>
      </c>
      <c r="G321" s="8" t="str">
        <f t="shared" si="43"/>
        <v xml:space="preserve"> </v>
      </c>
      <c r="H321" s="8" t="str">
        <f t="shared" si="42"/>
        <v/>
      </c>
    </row>
    <row r="322" spans="1:8" x14ac:dyDescent="0.2">
      <c r="A322" s="27"/>
      <c r="B322" s="6" t="s">
        <v>304</v>
      </c>
      <c r="C322" s="7">
        <v>0</v>
      </c>
      <c r="D322" s="7">
        <v>0</v>
      </c>
      <c r="E322" s="8" t="str">
        <f t="shared" si="40"/>
        <v/>
      </c>
      <c r="F322" s="8" t="str">
        <f t="shared" si="41"/>
        <v/>
      </c>
      <c r="G322" s="8" t="str">
        <f t="shared" si="43"/>
        <v xml:space="preserve"> </v>
      </c>
      <c r="H322" s="8" t="str">
        <f t="shared" si="42"/>
        <v/>
      </c>
    </row>
    <row r="323" spans="1:8" x14ac:dyDescent="0.2">
      <c r="A323" s="27"/>
      <c r="B323" s="6" t="s">
        <v>305</v>
      </c>
      <c r="C323" s="7">
        <v>0</v>
      </c>
      <c r="D323" s="7">
        <v>0</v>
      </c>
      <c r="E323" s="8" t="str">
        <f t="shared" si="40"/>
        <v/>
      </c>
      <c r="F323" s="8" t="str">
        <f t="shared" si="41"/>
        <v/>
      </c>
      <c r="G323" s="8" t="str">
        <f t="shared" si="43"/>
        <v xml:space="preserve"> </v>
      </c>
      <c r="H323" s="8" t="str">
        <f t="shared" si="42"/>
        <v/>
      </c>
    </row>
    <row r="324" spans="1:8" ht="25.5" x14ac:dyDescent="0.2">
      <c r="A324" s="27"/>
      <c r="B324" s="6" t="s">
        <v>306</v>
      </c>
      <c r="C324" s="7">
        <v>0</v>
      </c>
      <c r="D324" s="7">
        <v>1</v>
      </c>
      <c r="E324" s="8" t="str">
        <f t="shared" si="40"/>
        <v/>
      </c>
      <c r="F324" s="8">
        <f t="shared" si="41"/>
        <v>3.5511363636363637E-4</v>
      </c>
      <c r="G324" s="8">
        <f t="shared" si="43"/>
        <v>1</v>
      </c>
      <c r="H324" s="8" t="str">
        <f t="shared" si="42"/>
        <v/>
      </c>
    </row>
    <row r="325" spans="1:8" x14ac:dyDescent="0.2">
      <c r="A325" s="27"/>
      <c r="B325" s="6" t="s">
        <v>307</v>
      </c>
      <c r="C325" s="7">
        <v>13</v>
      </c>
      <c r="D325" s="7">
        <v>40</v>
      </c>
      <c r="E325" s="8">
        <f t="shared" si="40"/>
        <v>5.7726465364120782E-3</v>
      </c>
      <c r="F325" s="8">
        <f t="shared" si="41"/>
        <v>1.4204545454545454E-2</v>
      </c>
      <c r="G325" s="8">
        <f t="shared" si="43"/>
        <v>2.0769230769230771</v>
      </c>
      <c r="H325" s="8">
        <f t="shared" si="42"/>
        <v>1.1989342806394318E-2</v>
      </c>
    </row>
    <row r="326" spans="1:8" x14ac:dyDescent="0.2">
      <c r="A326" s="27"/>
      <c r="B326" s="6" t="s">
        <v>308</v>
      </c>
      <c r="C326" s="7">
        <v>0</v>
      </c>
      <c r="D326" s="7">
        <v>0</v>
      </c>
      <c r="E326" s="8" t="str">
        <f t="shared" si="40"/>
        <v/>
      </c>
      <c r="F326" s="8" t="str">
        <f t="shared" si="41"/>
        <v/>
      </c>
      <c r="G326" s="8" t="str">
        <f t="shared" si="43"/>
        <v xml:space="preserve"> </v>
      </c>
      <c r="H326" s="8" t="str">
        <f t="shared" si="42"/>
        <v/>
      </c>
    </row>
    <row r="327" spans="1:8" ht="25.5" x14ac:dyDescent="0.2">
      <c r="A327" s="27"/>
      <c r="B327" s="6" t="s">
        <v>309</v>
      </c>
      <c r="C327" s="7">
        <v>4</v>
      </c>
      <c r="D327" s="7">
        <v>2</v>
      </c>
      <c r="E327" s="8">
        <f t="shared" si="40"/>
        <v>1.7761989342806395E-3</v>
      </c>
      <c r="F327" s="8">
        <f t="shared" si="41"/>
        <v>7.1022727272727275E-4</v>
      </c>
      <c r="G327" s="8">
        <f t="shared" si="43"/>
        <v>-0.5</v>
      </c>
      <c r="H327" s="8">
        <f t="shared" si="42"/>
        <v>-8.8809946714031975E-4</v>
      </c>
    </row>
    <row r="328" spans="1:8" x14ac:dyDescent="0.2">
      <c r="A328" s="27"/>
      <c r="B328" s="6" t="s">
        <v>310</v>
      </c>
      <c r="C328" s="7">
        <v>0</v>
      </c>
      <c r="D328" s="7">
        <v>0</v>
      </c>
      <c r="E328" s="8" t="str">
        <f t="shared" si="40"/>
        <v/>
      </c>
      <c r="F328" s="8" t="str">
        <f t="shared" si="41"/>
        <v/>
      </c>
      <c r="G328" s="8" t="str">
        <f t="shared" si="43"/>
        <v xml:space="preserve"> </v>
      </c>
      <c r="H328" s="8" t="str">
        <f t="shared" si="42"/>
        <v/>
      </c>
    </row>
    <row r="329" spans="1:8" x14ac:dyDescent="0.2">
      <c r="A329" s="27"/>
      <c r="B329" s="6" t="s">
        <v>311</v>
      </c>
      <c r="C329" s="7">
        <v>77</v>
      </c>
      <c r="D329" s="7">
        <v>176</v>
      </c>
      <c r="E329" s="8">
        <f t="shared" si="40"/>
        <v>3.4191829484902306E-2</v>
      </c>
      <c r="F329" s="8">
        <f t="shared" si="41"/>
        <v>6.25E-2</v>
      </c>
      <c r="G329" s="8">
        <f t="shared" si="43"/>
        <v>1.2857142857142858</v>
      </c>
      <c r="H329" s="8">
        <f t="shared" si="42"/>
        <v>4.3960923623445822E-2</v>
      </c>
    </row>
    <row r="330" spans="1:8" x14ac:dyDescent="0.2">
      <c r="A330" s="27"/>
      <c r="B330" s="6" t="s">
        <v>312</v>
      </c>
      <c r="C330" s="7">
        <v>0</v>
      </c>
      <c r="D330" s="7">
        <v>3</v>
      </c>
      <c r="E330" s="8" t="str">
        <f t="shared" si="40"/>
        <v/>
      </c>
      <c r="F330" s="8">
        <f t="shared" si="41"/>
        <v>1.065340909090909E-3</v>
      </c>
      <c r="G330" s="8">
        <f t="shared" si="43"/>
        <v>1</v>
      </c>
      <c r="H330" s="8" t="str">
        <f t="shared" si="42"/>
        <v/>
      </c>
    </row>
    <row r="331" spans="1:8" ht="25.5" x14ac:dyDescent="0.2">
      <c r="A331" s="27"/>
      <c r="B331" s="6" t="s">
        <v>313</v>
      </c>
      <c r="C331" s="7">
        <v>86</v>
      </c>
      <c r="D331" s="7">
        <v>115</v>
      </c>
      <c r="E331" s="8">
        <f t="shared" si="40"/>
        <v>3.8188277087033748E-2</v>
      </c>
      <c r="F331" s="8">
        <f t="shared" si="41"/>
        <v>4.0838068181818184E-2</v>
      </c>
      <c r="G331" s="8">
        <f t="shared" si="43"/>
        <v>0.33720930232558138</v>
      </c>
      <c r="H331" s="8">
        <f t="shared" si="42"/>
        <v>1.2877442273534635E-2</v>
      </c>
    </row>
    <row r="332" spans="1:8" x14ac:dyDescent="0.2">
      <c r="A332" s="27"/>
      <c r="B332" s="6" t="s">
        <v>314</v>
      </c>
      <c r="C332" s="7">
        <v>0</v>
      </c>
      <c r="D332" s="7">
        <v>0</v>
      </c>
      <c r="E332" s="8" t="str">
        <f t="shared" si="40"/>
        <v/>
      </c>
      <c r="F332" s="8" t="str">
        <f t="shared" si="41"/>
        <v/>
      </c>
      <c r="G332" s="8" t="str">
        <f t="shared" si="43"/>
        <v xml:space="preserve"> </v>
      </c>
      <c r="H332" s="8" t="str">
        <f t="shared" si="42"/>
        <v/>
      </c>
    </row>
    <row r="333" spans="1:8" ht="25.5" x14ac:dyDescent="0.2">
      <c r="A333" s="27"/>
      <c r="B333" s="6" t="s">
        <v>315</v>
      </c>
      <c r="C333" s="7">
        <v>28</v>
      </c>
      <c r="D333" s="7">
        <v>20</v>
      </c>
      <c r="E333" s="8">
        <f t="shared" si="40"/>
        <v>1.2433392539964476E-2</v>
      </c>
      <c r="F333" s="8">
        <f t="shared" si="41"/>
        <v>7.102272727272727E-3</v>
      </c>
      <c r="G333" s="8">
        <f t="shared" si="43"/>
        <v>-0.2857142857142857</v>
      </c>
      <c r="H333" s="8">
        <f t="shared" si="42"/>
        <v>-3.5523978685612786E-3</v>
      </c>
    </row>
    <row r="334" spans="1:8" x14ac:dyDescent="0.2">
      <c r="A334" s="27"/>
      <c r="B334" s="6" t="s">
        <v>316</v>
      </c>
      <c r="C334" s="7">
        <v>0</v>
      </c>
      <c r="D334" s="7">
        <v>3</v>
      </c>
      <c r="E334" s="8" t="str">
        <f t="shared" si="40"/>
        <v/>
      </c>
      <c r="F334" s="8">
        <f t="shared" si="41"/>
        <v>1.065340909090909E-3</v>
      </c>
      <c r="G334" s="8">
        <f t="shared" si="43"/>
        <v>1</v>
      </c>
      <c r="H334" s="8" t="str">
        <f t="shared" si="42"/>
        <v/>
      </c>
    </row>
    <row r="335" spans="1:8" ht="25.5" x14ac:dyDescent="0.2">
      <c r="A335" s="27"/>
      <c r="B335" s="6" t="s">
        <v>317</v>
      </c>
      <c r="C335" s="7">
        <v>23</v>
      </c>
      <c r="D335" s="7">
        <v>2</v>
      </c>
      <c r="E335" s="8">
        <f t="shared" si="40"/>
        <v>1.0213143872113677E-2</v>
      </c>
      <c r="F335" s="8">
        <f t="shared" si="41"/>
        <v>7.1022727272727275E-4</v>
      </c>
      <c r="G335" s="8">
        <f t="shared" si="43"/>
        <v>-0.91304347826086951</v>
      </c>
      <c r="H335" s="8">
        <f t="shared" si="42"/>
        <v>-9.3250444049733563E-3</v>
      </c>
    </row>
    <row r="336" spans="1:8" ht="25.5" x14ac:dyDescent="0.2">
      <c r="A336" s="27"/>
      <c r="B336" s="6" t="s">
        <v>318</v>
      </c>
      <c r="C336" s="7">
        <v>7</v>
      </c>
      <c r="D336" s="7">
        <v>11</v>
      </c>
      <c r="E336" s="8">
        <f t="shared" si="40"/>
        <v>3.1083481349911189E-3</v>
      </c>
      <c r="F336" s="8">
        <f t="shared" si="41"/>
        <v>3.90625E-3</v>
      </c>
      <c r="G336" s="8">
        <f t="shared" si="43"/>
        <v>0.5714285714285714</v>
      </c>
      <c r="H336" s="8">
        <f t="shared" si="42"/>
        <v>1.7761989342806393E-3</v>
      </c>
    </row>
    <row r="337" spans="1:8" ht="25.5" x14ac:dyDescent="0.2">
      <c r="A337" s="27"/>
      <c r="B337" s="6" t="s">
        <v>319</v>
      </c>
      <c r="C337" s="7">
        <v>0</v>
      </c>
      <c r="D337" s="7">
        <v>0</v>
      </c>
      <c r="E337" s="8" t="str">
        <f t="shared" si="40"/>
        <v/>
      </c>
      <c r="F337" s="8" t="str">
        <f t="shared" si="41"/>
        <v/>
      </c>
      <c r="G337" s="8" t="str">
        <f t="shared" si="43"/>
        <v xml:space="preserve"> </v>
      </c>
      <c r="H337" s="8" t="str">
        <f t="shared" si="42"/>
        <v/>
      </c>
    </row>
    <row r="338" spans="1:8" ht="25.5" x14ac:dyDescent="0.2">
      <c r="A338" s="27"/>
      <c r="B338" s="6" t="s">
        <v>320</v>
      </c>
      <c r="C338" s="7">
        <v>0</v>
      </c>
      <c r="D338" s="7">
        <v>0</v>
      </c>
      <c r="E338" s="8" t="str">
        <f t="shared" si="40"/>
        <v/>
      </c>
      <c r="F338" s="8" t="str">
        <f t="shared" si="41"/>
        <v/>
      </c>
      <c r="G338" s="8" t="str">
        <f t="shared" si="43"/>
        <v xml:space="preserve"> </v>
      </c>
      <c r="H338" s="8" t="str">
        <f t="shared" si="42"/>
        <v/>
      </c>
    </row>
    <row r="339" spans="1:8" x14ac:dyDescent="0.2">
      <c r="A339" s="27"/>
      <c r="B339" s="6" t="s">
        <v>321</v>
      </c>
      <c r="C339" s="7">
        <v>0</v>
      </c>
      <c r="D339" s="7">
        <v>0</v>
      </c>
      <c r="E339" s="8" t="str">
        <f t="shared" si="40"/>
        <v/>
      </c>
      <c r="F339" s="8" t="str">
        <f t="shared" si="41"/>
        <v/>
      </c>
      <c r="G339" s="8" t="str">
        <f t="shared" si="43"/>
        <v xml:space="preserve"> </v>
      </c>
      <c r="H339" s="8" t="str">
        <f t="shared" si="42"/>
        <v/>
      </c>
    </row>
    <row r="340" spans="1:8" ht="25.5" x14ac:dyDescent="0.2">
      <c r="A340" s="27"/>
      <c r="B340" s="6" t="s">
        <v>322</v>
      </c>
      <c r="C340" s="7">
        <v>43</v>
      </c>
      <c r="D340" s="7">
        <v>4</v>
      </c>
      <c r="E340" s="8">
        <f t="shared" si="40"/>
        <v>1.9094138543516874E-2</v>
      </c>
      <c r="F340" s="8">
        <f t="shared" si="41"/>
        <v>1.4204545454545455E-3</v>
      </c>
      <c r="G340" s="8">
        <f t="shared" si="43"/>
        <v>-0.90697674418604646</v>
      </c>
      <c r="H340" s="8">
        <f t="shared" si="42"/>
        <v>-1.7317939609236232E-2</v>
      </c>
    </row>
    <row r="341" spans="1:8" x14ac:dyDescent="0.2">
      <c r="A341" s="27"/>
      <c r="B341" s="6" t="s">
        <v>323</v>
      </c>
      <c r="C341" s="7">
        <v>0</v>
      </c>
      <c r="D341" s="7">
        <v>0</v>
      </c>
      <c r="E341" s="8" t="str">
        <f t="shared" ref="E341:E356" si="44">+IF(C341=0,"",C341/C$181)</f>
        <v/>
      </c>
      <c r="F341" s="8" t="str">
        <f t="shared" ref="F341:F356" si="45">+IF(D341=0,"",D341/D$181)</f>
        <v/>
      </c>
      <c r="G341" s="8" t="str">
        <f t="shared" si="43"/>
        <v xml:space="preserve"> </v>
      </c>
      <c r="H341" s="8" t="str">
        <f t="shared" ref="H341:H356" si="46">+IF(OR(AND(E341=""),(G341="")),"",E341*G341)</f>
        <v/>
      </c>
    </row>
    <row r="342" spans="1:8" ht="15.75" customHeight="1" x14ac:dyDescent="0.2">
      <c r="A342" s="27"/>
      <c r="B342" s="6" t="s">
        <v>324</v>
      </c>
      <c r="C342" s="7">
        <v>0</v>
      </c>
      <c r="D342" s="7">
        <v>0</v>
      </c>
      <c r="E342" s="8" t="str">
        <f t="shared" si="44"/>
        <v/>
      </c>
      <c r="F342" s="8" t="str">
        <f t="shared" si="45"/>
        <v/>
      </c>
      <c r="G342" s="8" t="str">
        <f t="shared" ref="G342:G356" si="47">+IF(AND(C342=0,D342=0)," ",IF(C342=0,1,IF(D342=0,-1,(D342-C342)/C342)))</f>
        <v xml:space="preserve"> </v>
      </c>
      <c r="H342" s="8" t="str">
        <f t="shared" si="46"/>
        <v/>
      </c>
    </row>
    <row r="343" spans="1:8" x14ac:dyDescent="0.2">
      <c r="A343" s="27"/>
      <c r="B343" s="6" t="s">
        <v>325</v>
      </c>
      <c r="C343" s="7">
        <v>0</v>
      </c>
      <c r="D343" s="7">
        <v>0</v>
      </c>
      <c r="E343" s="8" t="str">
        <f t="shared" si="44"/>
        <v/>
      </c>
      <c r="F343" s="8" t="str">
        <f t="shared" si="45"/>
        <v/>
      </c>
      <c r="G343" s="8" t="str">
        <f t="shared" si="47"/>
        <v xml:space="preserve"> </v>
      </c>
      <c r="H343" s="8" t="str">
        <f t="shared" si="46"/>
        <v/>
      </c>
    </row>
    <row r="344" spans="1:8" x14ac:dyDescent="0.2">
      <c r="A344" s="27"/>
      <c r="B344" s="6" t="s">
        <v>326</v>
      </c>
      <c r="C344" s="7">
        <v>0</v>
      </c>
      <c r="D344" s="7">
        <v>0</v>
      </c>
      <c r="E344" s="8" t="str">
        <f t="shared" si="44"/>
        <v/>
      </c>
      <c r="F344" s="8" t="str">
        <f t="shared" si="45"/>
        <v/>
      </c>
      <c r="G344" s="8" t="str">
        <f t="shared" si="47"/>
        <v xml:space="preserve"> </v>
      </c>
      <c r="H344" s="8" t="str">
        <f t="shared" si="46"/>
        <v/>
      </c>
    </row>
    <row r="345" spans="1:8" ht="25.5" x14ac:dyDescent="0.2">
      <c r="A345" s="27"/>
      <c r="B345" s="6" t="s">
        <v>327</v>
      </c>
      <c r="C345" s="7">
        <v>0</v>
      </c>
      <c r="D345" s="7">
        <v>0</v>
      </c>
      <c r="E345" s="8" t="str">
        <f t="shared" si="44"/>
        <v/>
      </c>
      <c r="F345" s="8" t="str">
        <f t="shared" si="45"/>
        <v/>
      </c>
      <c r="G345" s="8" t="str">
        <f t="shared" si="47"/>
        <v xml:space="preserve"> </v>
      </c>
      <c r="H345" s="8" t="str">
        <f t="shared" si="46"/>
        <v/>
      </c>
    </row>
    <row r="346" spans="1:8" ht="25.5" x14ac:dyDescent="0.2">
      <c r="A346" s="27"/>
      <c r="B346" s="6" t="s">
        <v>328</v>
      </c>
      <c r="C346" s="7">
        <v>0</v>
      </c>
      <c r="D346" s="7">
        <v>0</v>
      </c>
      <c r="E346" s="8" t="str">
        <f t="shared" si="44"/>
        <v/>
      </c>
      <c r="F346" s="8" t="str">
        <f t="shared" si="45"/>
        <v/>
      </c>
      <c r="G346" s="8" t="str">
        <f t="shared" si="47"/>
        <v xml:space="preserve"> </v>
      </c>
      <c r="H346" s="8" t="str">
        <f t="shared" si="46"/>
        <v/>
      </c>
    </row>
    <row r="347" spans="1:8" ht="25.5" x14ac:dyDescent="0.2">
      <c r="A347" s="27"/>
      <c r="B347" s="6" t="s">
        <v>329</v>
      </c>
      <c r="C347" s="7">
        <v>2</v>
      </c>
      <c r="D347" s="7">
        <v>7</v>
      </c>
      <c r="E347" s="8">
        <f t="shared" si="44"/>
        <v>8.8809946714031975E-4</v>
      </c>
      <c r="F347" s="8">
        <f t="shared" si="45"/>
        <v>2.4857954545454545E-3</v>
      </c>
      <c r="G347" s="8">
        <f t="shared" si="47"/>
        <v>2.5</v>
      </c>
      <c r="H347" s="8">
        <f t="shared" si="46"/>
        <v>2.2202486678507992E-3</v>
      </c>
    </row>
    <row r="348" spans="1:8" ht="25.5" x14ac:dyDescent="0.2">
      <c r="A348" s="27"/>
      <c r="B348" s="6" t="s">
        <v>330</v>
      </c>
      <c r="C348" s="7">
        <v>0</v>
      </c>
      <c r="D348" s="7">
        <v>0</v>
      </c>
      <c r="E348" s="8" t="str">
        <f t="shared" si="44"/>
        <v/>
      </c>
      <c r="F348" s="8" t="str">
        <f t="shared" si="45"/>
        <v/>
      </c>
      <c r="G348" s="8" t="str">
        <f t="shared" si="47"/>
        <v xml:space="preserve"> </v>
      </c>
      <c r="H348" s="8" t="str">
        <f t="shared" si="46"/>
        <v/>
      </c>
    </row>
    <row r="349" spans="1:8" x14ac:dyDescent="0.2">
      <c r="A349" s="27"/>
      <c r="B349" s="6" t="s">
        <v>331</v>
      </c>
      <c r="C349" s="7">
        <v>3</v>
      </c>
      <c r="D349" s="7">
        <v>0</v>
      </c>
      <c r="E349" s="8">
        <f t="shared" si="44"/>
        <v>1.3321492007104796E-3</v>
      </c>
      <c r="F349" s="8" t="str">
        <f t="shared" si="45"/>
        <v/>
      </c>
      <c r="G349" s="8">
        <f t="shared" si="47"/>
        <v>-1</v>
      </c>
      <c r="H349" s="8">
        <f t="shared" si="46"/>
        <v>-1.3321492007104796E-3</v>
      </c>
    </row>
    <row r="350" spans="1:8" ht="25.5" x14ac:dyDescent="0.2">
      <c r="A350" s="27"/>
      <c r="B350" s="6" t="s">
        <v>332</v>
      </c>
      <c r="C350" s="7">
        <v>0</v>
      </c>
      <c r="D350" s="7">
        <v>0</v>
      </c>
      <c r="E350" s="8" t="str">
        <f t="shared" si="44"/>
        <v/>
      </c>
      <c r="F350" s="8" t="str">
        <f t="shared" si="45"/>
        <v/>
      </c>
      <c r="G350" s="8" t="str">
        <f t="shared" si="47"/>
        <v xml:space="preserve"> </v>
      </c>
      <c r="H350" s="8" t="str">
        <f t="shared" si="46"/>
        <v/>
      </c>
    </row>
    <row r="351" spans="1:8" x14ac:dyDescent="0.2">
      <c r="A351" s="27"/>
      <c r="B351" s="6" t="s">
        <v>333</v>
      </c>
      <c r="C351" s="7">
        <v>0</v>
      </c>
      <c r="D351" s="7">
        <v>0</v>
      </c>
      <c r="E351" s="8" t="str">
        <f t="shared" si="44"/>
        <v/>
      </c>
      <c r="F351" s="8" t="str">
        <f t="shared" si="45"/>
        <v/>
      </c>
      <c r="G351" s="8" t="str">
        <f t="shared" si="47"/>
        <v xml:space="preserve"> </v>
      </c>
      <c r="H351" s="8" t="str">
        <f t="shared" si="46"/>
        <v/>
      </c>
    </row>
    <row r="352" spans="1:8" ht="25.5" x14ac:dyDescent="0.2">
      <c r="A352" s="27"/>
      <c r="B352" s="6" t="s">
        <v>334</v>
      </c>
      <c r="C352" s="7">
        <v>0</v>
      </c>
      <c r="D352" s="7">
        <v>2</v>
      </c>
      <c r="E352" s="8" t="str">
        <f t="shared" si="44"/>
        <v/>
      </c>
      <c r="F352" s="8">
        <f t="shared" si="45"/>
        <v>7.1022727272727275E-4</v>
      </c>
      <c r="G352" s="8">
        <f t="shared" si="47"/>
        <v>1</v>
      </c>
      <c r="H352" s="8" t="str">
        <f t="shared" si="46"/>
        <v/>
      </c>
    </row>
    <row r="353" spans="1:8" ht="25.5" x14ac:dyDescent="0.2">
      <c r="A353" s="27"/>
      <c r="B353" s="6" t="s">
        <v>335</v>
      </c>
      <c r="C353" s="7">
        <v>0</v>
      </c>
      <c r="D353" s="7">
        <v>0</v>
      </c>
      <c r="E353" s="8" t="str">
        <f t="shared" si="44"/>
        <v/>
      </c>
      <c r="F353" s="8" t="str">
        <f t="shared" si="45"/>
        <v/>
      </c>
      <c r="G353" s="8" t="str">
        <f t="shared" si="47"/>
        <v xml:space="preserve"> </v>
      </c>
      <c r="H353" s="8" t="str">
        <f t="shared" si="46"/>
        <v/>
      </c>
    </row>
    <row r="354" spans="1:8" x14ac:dyDescent="0.2">
      <c r="A354" s="27"/>
      <c r="B354" s="6" t="s">
        <v>336</v>
      </c>
      <c r="C354" s="7">
        <v>0</v>
      </c>
      <c r="D354" s="7">
        <v>0</v>
      </c>
      <c r="E354" s="8" t="str">
        <f t="shared" si="44"/>
        <v/>
      </c>
      <c r="F354" s="8" t="str">
        <f t="shared" si="45"/>
        <v/>
      </c>
      <c r="G354" s="8" t="str">
        <f t="shared" si="47"/>
        <v xml:space="preserve"> </v>
      </c>
      <c r="H354" s="8" t="str">
        <f t="shared" si="46"/>
        <v/>
      </c>
    </row>
    <row r="355" spans="1:8" x14ac:dyDescent="0.2">
      <c r="A355" s="27"/>
      <c r="B355" s="6" t="s">
        <v>337</v>
      </c>
      <c r="C355" s="7">
        <v>1</v>
      </c>
      <c r="D355" s="7">
        <v>0</v>
      </c>
      <c r="E355" s="8">
        <f t="shared" si="44"/>
        <v>4.4404973357015987E-4</v>
      </c>
      <c r="F355" s="8" t="str">
        <f t="shared" si="45"/>
        <v/>
      </c>
      <c r="G355" s="8">
        <f t="shared" si="47"/>
        <v>-1</v>
      </c>
      <c r="H355" s="8">
        <f t="shared" si="46"/>
        <v>-4.4404973357015987E-4</v>
      </c>
    </row>
    <row r="356" spans="1:8" ht="25.5" x14ac:dyDescent="0.2">
      <c r="A356" s="27"/>
      <c r="B356" s="6" t="s">
        <v>338</v>
      </c>
      <c r="C356" s="7">
        <v>0</v>
      </c>
      <c r="D356" s="7">
        <v>0</v>
      </c>
      <c r="E356" s="8" t="str">
        <f t="shared" si="44"/>
        <v/>
      </c>
      <c r="F356" s="8" t="str">
        <f t="shared" si="45"/>
        <v/>
      </c>
      <c r="G356" s="8" t="str">
        <f t="shared" si="47"/>
        <v xml:space="preserve"> </v>
      </c>
      <c r="H356" s="8" t="str">
        <f t="shared" si="46"/>
        <v/>
      </c>
    </row>
    <row r="357" spans="1:8" x14ac:dyDescent="0.2">
      <c r="A357" s="26"/>
    </row>
    <row r="358" spans="1:8" x14ac:dyDescent="0.2">
      <c r="A358" s="26"/>
    </row>
    <row r="359" spans="1:8" ht="15.75" thickBot="1" x14ac:dyDescent="0.25">
      <c r="A359" s="26"/>
    </row>
    <row r="360" spans="1:8" ht="29.25" customHeight="1" thickBot="1" x14ac:dyDescent="0.25">
      <c r="A360" s="27"/>
      <c r="B360" s="28" t="s">
        <v>2</v>
      </c>
      <c r="C360" s="30" t="s">
        <v>12</v>
      </c>
      <c r="D360" s="38"/>
      <c r="E360" s="30" t="s">
        <v>4</v>
      </c>
      <c r="F360" s="31"/>
      <c r="G360" s="39" t="s">
        <v>13</v>
      </c>
      <c r="H360" s="39" t="s">
        <v>5</v>
      </c>
    </row>
    <row r="361" spans="1:8" ht="15.75" thickBot="1" x14ac:dyDescent="0.25">
      <c r="A361" s="27"/>
      <c r="B361" s="29"/>
      <c r="C361" s="10">
        <v>2022</v>
      </c>
      <c r="D361" s="10">
        <v>2023</v>
      </c>
      <c r="E361" s="10">
        <v>2022</v>
      </c>
      <c r="F361" s="10">
        <v>2023</v>
      </c>
      <c r="G361" s="29"/>
      <c r="H361" s="29"/>
    </row>
    <row r="362" spans="1:8" ht="15.75" thickBot="1" x14ac:dyDescent="0.25">
      <c r="A362" s="27"/>
      <c r="B362" s="9" t="s">
        <v>9</v>
      </c>
      <c r="C362" s="11">
        <f>SUM(C363:C595)</f>
        <v>9692</v>
      </c>
      <c r="D362" s="11">
        <f>SUM(D363:D595)</f>
        <v>11705</v>
      </c>
      <c r="E362" s="25">
        <f t="shared" ref="E362:E425" si="48">+IF(C362=0,"",C362/C$362)</f>
        <v>1</v>
      </c>
      <c r="F362" s="25">
        <f t="shared" ref="F362:F425" si="49">+IF(D362=0,"",D362/D$362)</f>
        <v>1</v>
      </c>
      <c r="G362" s="25">
        <f>+IF(AND(C362=0,D362=0),"",IF(C362=0,1,IF(D362=0,-1,(D362-C362)/C362)))</f>
        <v>0.20769706974824598</v>
      </c>
      <c r="H362" s="25">
        <f t="shared" ref="H362:H425" si="50">+IF(OR(AND(E362=""),(G362="")),"",E362*G362)</f>
        <v>0.20769706974824598</v>
      </c>
    </row>
    <row r="363" spans="1:8" x14ac:dyDescent="0.2">
      <c r="A363" s="27"/>
      <c r="B363" s="6" t="s">
        <v>339</v>
      </c>
      <c r="C363" s="7">
        <v>35</v>
      </c>
      <c r="D363" s="7">
        <v>22</v>
      </c>
      <c r="E363" s="8">
        <f t="shared" si="48"/>
        <v>3.6112257531985144E-3</v>
      </c>
      <c r="F363" s="8">
        <f t="shared" si="49"/>
        <v>1.8795386586928664E-3</v>
      </c>
      <c r="G363" s="8">
        <f t="shared" ref="G363:G426" si="51">+IF(AND(C363=0,D363=0)," ",IF(C363=0,1,IF(D363=0,-1,(D363-C363)/C363)))</f>
        <v>-0.37142857142857144</v>
      </c>
      <c r="H363" s="8">
        <f t="shared" si="50"/>
        <v>-1.3413124226165911E-3</v>
      </c>
    </row>
    <row r="364" spans="1:8" x14ac:dyDescent="0.2">
      <c r="A364" s="27"/>
      <c r="B364" s="6" t="s">
        <v>340</v>
      </c>
      <c r="C364" s="7">
        <v>5</v>
      </c>
      <c r="D364" s="7">
        <v>16</v>
      </c>
      <c r="E364" s="8">
        <f t="shared" si="48"/>
        <v>5.1588939331407343E-4</v>
      </c>
      <c r="F364" s="8">
        <f t="shared" si="49"/>
        <v>1.3669372063220846E-3</v>
      </c>
      <c r="G364" s="8">
        <f t="shared" si="51"/>
        <v>2.2000000000000002</v>
      </c>
      <c r="H364" s="8">
        <f t="shared" si="50"/>
        <v>1.1349566652909615E-3</v>
      </c>
    </row>
    <row r="365" spans="1:8" x14ac:dyDescent="0.2">
      <c r="A365" s="27"/>
      <c r="B365" s="6" t="s">
        <v>341</v>
      </c>
      <c r="C365" s="7">
        <v>26</v>
      </c>
      <c r="D365" s="7">
        <v>2</v>
      </c>
      <c r="E365" s="8">
        <f t="shared" si="48"/>
        <v>2.6826248452331818E-3</v>
      </c>
      <c r="F365" s="8">
        <f t="shared" si="49"/>
        <v>1.7086715079026057E-4</v>
      </c>
      <c r="G365" s="8">
        <f t="shared" si="51"/>
        <v>-0.92307692307692313</v>
      </c>
      <c r="H365" s="8">
        <f t="shared" si="50"/>
        <v>-2.4762690879075525E-3</v>
      </c>
    </row>
    <row r="366" spans="1:8" x14ac:dyDescent="0.2">
      <c r="A366" s="27"/>
      <c r="B366" s="6" t="s">
        <v>342</v>
      </c>
      <c r="C366" s="7">
        <v>0</v>
      </c>
      <c r="D366" s="7">
        <v>0</v>
      </c>
      <c r="E366" s="8" t="str">
        <f t="shared" si="48"/>
        <v/>
      </c>
      <c r="F366" s="8" t="str">
        <f t="shared" si="49"/>
        <v/>
      </c>
      <c r="G366" s="8" t="str">
        <f t="shared" si="51"/>
        <v xml:space="preserve"> </v>
      </c>
      <c r="H366" s="8" t="str">
        <f t="shared" si="50"/>
        <v/>
      </c>
    </row>
    <row r="367" spans="1:8" x14ac:dyDescent="0.2">
      <c r="A367" s="27"/>
      <c r="B367" s="6" t="s">
        <v>343</v>
      </c>
      <c r="C367" s="7">
        <v>2</v>
      </c>
      <c r="D367" s="7">
        <v>0</v>
      </c>
      <c r="E367" s="8">
        <f t="shared" si="48"/>
        <v>2.063557573256294E-4</v>
      </c>
      <c r="F367" s="8" t="str">
        <f t="shared" si="49"/>
        <v/>
      </c>
      <c r="G367" s="8">
        <f t="shared" si="51"/>
        <v>-1</v>
      </c>
      <c r="H367" s="8">
        <f t="shared" si="50"/>
        <v>-2.063557573256294E-4</v>
      </c>
    </row>
    <row r="368" spans="1:8" x14ac:dyDescent="0.2">
      <c r="A368" s="27"/>
      <c r="B368" s="6" t="s">
        <v>344</v>
      </c>
      <c r="C368" s="7">
        <v>223</v>
      </c>
      <c r="D368" s="7">
        <v>290</v>
      </c>
      <c r="E368" s="8">
        <f t="shared" si="48"/>
        <v>2.3008666941807678E-2</v>
      </c>
      <c r="F368" s="8">
        <f t="shared" si="49"/>
        <v>2.4775736864587783E-2</v>
      </c>
      <c r="G368" s="8">
        <f t="shared" si="51"/>
        <v>0.30044843049327352</v>
      </c>
      <c r="H368" s="8">
        <f t="shared" si="50"/>
        <v>6.9129178704085839E-3</v>
      </c>
    </row>
    <row r="369" spans="1:8" x14ac:dyDescent="0.2">
      <c r="A369" s="27"/>
      <c r="B369" s="6" t="s">
        <v>345</v>
      </c>
      <c r="C369" s="7">
        <v>15</v>
      </c>
      <c r="D369" s="7">
        <v>4</v>
      </c>
      <c r="E369" s="8">
        <f t="shared" si="48"/>
        <v>1.5476681799422203E-3</v>
      </c>
      <c r="F369" s="8">
        <f t="shared" si="49"/>
        <v>3.4173430158052114E-4</v>
      </c>
      <c r="G369" s="8">
        <f t="shared" si="51"/>
        <v>-0.73333333333333328</v>
      </c>
      <c r="H369" s="8">
        <f t="shared" si="50"/>
        <v>-1.1349566652909615E-3</v>
      </c>
    </row>
    <row r="370" spans="1:8" x14ac:dyDescent="0.2">
      <c r="A370" s="27"/>
      <c r="B370" s="6" t="s">
        <v>346</v>
      </c>
      <c r="C370" s="7">
        <v>1</v>
      </c>
      <c r="D370" s="7">
        <v>8</v>
      </c>
      <c r="E370" s="8">
        <f t="shared" si="48"/>
        <v>1.031778786628147E-4</v>
      </c>
      <c r="F370" s="8">
        <f t="shared" si="49"/>
        <v>6.8346860316104228E-4</v>
      </c>
      <c r="G370" s="8">
        <f t="shared" si="51"/>
        <v>7</v>
      </c>
      <c r="H370" s="8">
        <f t="shared" si="50"/>
        <v>7.2224515063970291E-4</v>
      </c>
    </row>
    <row r="371" spans="1:8" x14ac:dyDescent="0.2">
      <c r="A371" s="27"/>
      <c r="B371" s="6" t="s">
        <v>347</v>
      </c>
      <c r="C371" s="7">
        <v>55</v>
      </c>
      <c r="D371" s="7">
        <v>3</v>
      </c>
      <c r="E371" s="8">
        <f t="shared" si="48"/>
        <v>5.6747833264548077E-3</v>
      </c>
      <c r="F371" s="8">
        <f t="shared" si="49"/>
        <v>2.5630072618539084E-4</v>
      </c>
      <c r="G371" s="8">
        <f t="shared" si="51"/>
        <v>-0.94545454545454544</v>
      </c>
      <c r="H371" s="8">
        <f t="shared" si="50"/>
        <v>-5.3652496904663637E-3</v>
      </c>
    </row>
    <row r="372" spans="1:8" x14ac:dyDescent="0.2">
      <c r="A372" s="27"/>
      <c r="B372" s="6" t="s">
        <v>348</v>
      </c>
      <c r="C372" s="7">
        <v>4</v>
      </c>
      <c r="D372" s="7">
        <v>9</v>
      </c>
      <c r="E372" s="8">
        <f t="shared" si="48"/>
        <v>4.127115146512588E-4</v>
      </c>
      <c r="F372" s="8">
        <f t="shared" si="49"/>
        <v>7.6890217855617258E-4</v>
      </c>
      <c r="G372" s="8">
        <f t="shared" si="51"/>
        <v>1.25</v>
      </c>
      <c r="H372" s="8">
        <f t="shared" si="50"/>
        <v>5.1588939331407354E-4</v>
      </c>
    </row>
    <row r="373" spans="1:8" x14ac:dyDescent="0.2">
      <c r="A373" s="27"/>
      <c r="B373" s="6" t="s">
        <v>349</v>
      </c>
      <c r="C373" s="7">
        <v>0</v>
      </c>
      <c r="D373" s="7">
        <v>0</v>
      </c>
      <c r="E373" s="8" t="str">
        <f t="shared" si="48"/>
        <v/>
      </c>
      <c r="F373" s="8" t="str">
        <f t="shared" si="49"/>
        <v/>
      </c>
      <c r="G373" s="8" t="str">
        <f t="shared" si="51"/>
        <v xml:space="preserve"> </v>
      </c>
      <c r="H373" s="8" t="str">
        <f t="shared" si="50"/>
        <v/>
      </c>
    </row>
    <row r="374" spans="1:8" x14ac:dyDescent="0.2">
      <c r="A374" s="27"/>
      <c r="B374" s="6" t="s">
        <v>350</v>
      </c>
      <c r="C374" s="7">
        <v>130</v>
      </c>
      <c r="D374" s="7">
        <v>201</v>
      </c>
      <c r="E374" s="8">
        <f t="shared" si="48"/>
        <v>1.3413124226165911E-2</v>
      </c>
      <c r="F374" s="8">
        <f t="shared" si="49"/>
        <v>1.7172148654421189E-2</v>
      </c>
      <c r="G374" s="8">
        <f t="shared" si="51"/>
        <v>0.5461538461538461</v>
      </c>
      <c r="H374" s="8">
        <f t="shared" si="50"/>
        <v>7.3256293850598427E-3</v>
      </c>
    </row>
    <row r="375" spans="1:8" x14ac:dyDescent="0.2">
      <c r="A375" s="27"/>
      <c r="B375" s="6" t="s">
        <v>351</v>
      </c>
      <c r="C375" s="7">
        <v>15</v>
      </c>
      <c r="D375" s="7">
        <v>60</v>
      </c>
      <c r="E375" s="8">
        <f t="shared" si="48"/>
        <v>1.5476681799422203E-3</v>
      </c>
      <c r="F375" s="8">
        <f t="shared" si="49"/>
        <v>5.1260145237078175E-3</v>
      </c>
      <c r="G375" s="8">
        <f t="shared" si="51"/>
        <v>3</v>
      </c>
      <c r="H375" s="8">
        <f t="shared" si="50"/>
        <v>4.6430045398266609E-3</v>
      </c>
    </row>
    <row r="376" spans="1:8" x14ac:dyDescent="0.2">
      <c r="A376" s="27"/>
      <c r="B376" s="6" t="s">
        <v>352</v>
      </c>
      <c r="C376" s="7">
        <v>0</v>
      </c>
      <c r="D376" s="7">
        <v>0</v>
      </c>
      <c r="E376" s="8" t="str">
        <f t="shared" si="48"/>
        <v/>
      </c>
      <c r="F376" s="8" t="str">
        <f t="shared" si="49"/>
        <v/>
      </c>
      <c r="G376" s="8" t="str">
        <f t="shared" si="51"/>
        <v xml:space="preserve"> </v>
      </c>
      <c r="H376" s="8" t="str">
        <f t="shared" si="50"/>
        <v/>
      </c>
    </row>
    <row r="377" spans="1:8" x14ac:dyDescent="0.2">
      <c r="A377" s="27"/>
      <c r="B377" s="6" t="s">
        <v>353</v>
      </c>
      <c r="C377" s="7">
        <v>12</v>
      </c>
      <c r="D377" s="7">
        <v>73</v>
      </c>
      <c r="E377" s="8">
        <f t="shared" si="48"/>
        <v>1.2381345439537762E-3</v>
      </c>
      <c r="F377" s="8">
        <f t="shared" si="49"/>
        <v>6.2366510038445108E-3</v>
      </c>
      <c r="G377" s="8">
        <f t="shared" si="51"/>
        <v>5.083333333333333</v>
      </c>
      <c r="H377" s="8">
        <f t="shared" si="50"/>
        <v>6.2938505984316958E-3</v>
      </c>
    </row>
    <row r="378" spans="1:8" x14ac:dyDescent="0.2">
      <c r="A378" s="27"/>
      <c r="B378" s="6" t="s">
        <v>354</v>
      </c>
      <c r="C378" s="7">
        <v>14</v>
      </c>
      <c r="D378" s="7">
        <v>3</v>
      </c>
      <c r="E378" s="8">
        <f t="shared" si="48"/>
        <v>1.4444903012794056E-3</v>
      </c>
      <c r="F378" s="8">
        <f t="shared" si="49"/>
        <v>2.5630072618539084E-4</v>
      </c>
      <c r="G378" s="8">
        <f t="shared" si="51"/>
        <v>-0.7857142857142857</v>
      </c>
      <c r="H378" s="8">
        <f t="shared" si="50"/>
        <v>-1.1349566652909615E-3</v>
      </c>
    </row>
    <row r="379" spans="1:8" x14ac:dyDescent="0.2">
      <c r="A379" s="27"/>
      <c r="B379" s="6" t="s">
        <v>355</v>
      </c>
      <c r="C379" s="7">
        <v>0</v>
      </c>
      <c r="D379" s="7">
        <v>0</v>
      </c>
      <c r="E379" s="8" t="str">
        <f t="shared" si="48"/>
        <v/>
      </c>
      <c r="F379" s="8" t="str">
        <f t="shared" si="49"/>
        <v/>
      </c>
      <c r="G379" s="8" t="str">
        <f t="shared" si="51"/>
        <v xml:space="preserve"> </v>
      </c>
      <c r="H379" s="8" t="str">
        <f t="shared" si="50"/>
        <v/>
      </c>
    </row>
    <row r="380" spans="1:8" x14ac:dyDescent="0.2">
      <c r="A380" s="27"/>
      <c r="B380" s="6" t="s">
        <v>356</v>
      </c>
      <c r="C380" s="7">
        <v>0</v>
      </c>
      <c r="D380" s="7">
        <v>1</v>
      </c>
      <c r="E380" s="8" t="str">
        <f t="shared" si="48"/>
        <v/>
      </c>
      <c r="F380" s="8">
        <f t="shared" si="49"/>
        <v>8.5433575395130285E-5</v>
      </c>
      <c r="G380" s="8">
        <f t="shared" si="51"/>
        <v>1</v>
      </c>
      <c r="H380" s="8" t="str">
        <f t="shared" si="50"/>
        <v/>
      </c>
    </row>
    <row r="381" spans="1:8" x14ac:dyDescent="0.2">
      <c r="A381" s="27"/>
      <c r="B381" s="6" t="s">
        <v>357</v>
      </c>
      <c r="C381" s="7">
        <v>0</v>
      </c>
      <c r="D381" s="7">
        <v>0</v>
      </c>
      <c r="E381" s="8" t="str">
        <f t="shared" si="48"/>
        <v/>
      </c>
      <c r="F381" s="8" t="str">
        <f t="shared" si="49"/>
        <v/>
      </c>
      <c r="G381" s="8" t="str">
        <f t="shared" si="51"/>
        <v xml:space="preserve"> </v>
      </c>
      <c r="H381" s="8" t="str">
        <f t="shared" si="50"/>
        <v/>
      </c>
    </row>
    <row r="382" spans="1:8" x14ac:dyDescent="0.2">
      <c r="A382" s="27"/>
      <c r="B382" s="6" t="s">
        <v>358</v>
      </c>
      <c r="C382" s="7">
        <v>88</v>
      </c>
      <c r="D382" s="7">
        <v>542</v>
      </c>
      <c r="E382" s="8">
        <f t="shared" si="48"/>
        <v>9.0796533223276923E-3</v>
      </c>
      <c r="F382" s="8">
        <f t="shared" si="49"/>
        <v>4.6304997864160619E-2</v>
      </c>
      <c r="G382" s="8">
        <f t="shared" si="51"/>
        <v>5.1590909090909092</v>
      </c>
      <c r="H382" s="8">
        <f t="shared" si="50"/>
        <v>4.6842756912917866E-2</v>
      </c>
    </row>
    <row r="383" spans="1:8" x14ac:dyDescent="0.2">
      <c r="A383" s="27"/>
      <c r="B383" s="6" t="s">
        <v>359</v>
      </c>
      <c r="C383" s="7">
        <v>25</v>
      </c>
      <c r="D383" s="7">
        <v>45</v>
      </c>
      <c r="E383" s="8">
        <f t="shared" si="48"/>
        <v>2.5794469665703671E-3</v>
      </c>
      <c r="F383" s="8">
        <f t="shared" si="49"/>
        <v>3.8445108927808629E-3</v>
      </c>
      <c r="G383" s="8">
        <f t="shared" si="51"/>
        <v>0.8</v>
      </c>
      <c r="H383" s="8">
        <f t="shared" si="50"/>
        <v>2.0635575732562937E-3</v>
      </c>
    </row>
    <row r="384" spans="1:8" x14ac:dyDescent="0.2">
      <c r="A384" s="27"/>
      <c r="B384" s="6" t="s">
        <v>360</v>
      </c>
      <c r="C384" s="7">
        <v>0</v>
      </c>
      <c r="D384" s="7">
        <v>0</v>
      </c>
      <c r="E384" s="8" t="str">
        <f t="shared" si="48"/>
        <v/>
      </c>
      <c r="F384" s="8" t="str">
        <f t="shared" si="49"/>
        <v/>
      </c>
      <c r="G384" s="8" t="str">
        <f t="shared" si="51"/>
        <v xml:space="preserve"> </v>
      </c>
      <c r="H384" s="8" t="str">
        <f t="shared" si="50"/>
        <v/>
      </c>
    </row>
    <row r="385" spans="1:8" x14ac:dyDescent="0.2">
      <c r="A385" s="27"/>
      <c r="B385" s="6" t="s">
        <v>361</v>
      </c>
      <c r="C385" s="7">
        <v>19</v>
      </c>
      <c r="D385" s="7">
        <v>43</v>
      </c>
      <c r="E385" s="8">
        <f t="shared" si="48"/>
        <v>1.960379694593479E-3</v>
      </c>
      <c r="F385" s="8">
        <f t="shared" si="49"/>
        <v>3.6736437419906025E-3</v>
      </c>
      <c r="G385" s="8">
        <f t="shared" si="51"/>
        <v>1.263157894736842</v>
      </c>
      <c r="H385" s="8">
        <f t="shared" si="50"/>
        <v>2.4762690879075525E-3</v>
      </c>
    </row>
    <row r="386" spans="1:8" x14ac:dyDescent="0.2">
      <c r="A386" s="27"/>
      <c r="B386" s="6" t="s">
        <v>362</v>
      </c>
      <c r="C386" s="7">
        <v>278</v>
      </c>
      <c r="D386" s="7">
        <v>285</v>
      </c>
      <c r="E386" s="8">
        <f t="shared" si="48"/>
        <v>2.8683450268262484E-2</v>
      </c>
      <c r="F386" s="8">
        <f t="shared" si="49"/>
        <v>2.4348568987612132E-2</v>
      </c>
      <c r="G386" s="8">
        <f t="shared" si="51"/>
        <v>2.5179856115107913E-2</v>
      </c>
      <c r="H386" s="8">
        <f t="shared" si="50"/>
        <v>7.222451506397028E-4</v>
      </c>
    </row>
    <row r="387" spans="1:8" x14ac:dyDescent="0.2">
      <c r="A387" s="27"/>
      <c r="B387" s="6" t="s">
        <v>363</v>
      </c>
      <c r="C387" s="7">
        <v>79</v>
      </c>
      <c r="D387" s="7">
        <v>43</v>
      </c>
      <c r="E387" s="8">
        <f t="shared" si="48"/>
        <v>8.151052414362361E-3</v>
      </c>
      <c r="F387" s="8">
        <f t="shared" si="49"/>
        <v>3.6736437419906025E-3</v>
      </c>
      <c r="G387" s="8">
        <f t="shared" si="51"/>
        <v>-0.45569620253164556</v>
      </c>
      <c r="H387" s="8">
        <f t="shared" si="50"/>
        <v>-3.7144036318613291E-3</v>
      </c>
    </row>
    <row r="388" spans="1:8" x14ac:dyDescent="0.2">
      <c r="A388" s="27"/>
      <c r="B388" s="6" t="s">
        <v>364</v>
      </c>
      <c r="C388" s="7">
        <v>7</v>
      </c>
      <c r="D388" s="7">
        <v>6</v>
      </c>
      <c r="E388" s="8">
        <f t="shared" si="48"/>
        <v>7.222451506397028E-4</v>
      </c>
      <c r="F388" s="8">
        <f t="shared" si="49"/>
        <v>5.1260145237078168E-4</v>
      </c>
      <c r="G388" s="8">
        <f t="shared" si="51"/>
        <v>-0.14285714285714285</v>
      </c>
      <c r="H388" s="8">
        <f t="shared" si="50"/>
        <v>-1.0317787866281469E-4</v>
      </c>
    </row>
    <row r="389" spans="1:8" x14ac:dyDescent="0.2">
      <c r="A389" s="27"/>
      <c r="B389" s="6" t="s">
        <v>365</v>
      </c>
      <c r="C389" s="7">
        <v>11</v>
      </c>
      <c r="D389" s="7">
        <v>8</v>
      </c>
      <c r="E389" s="8">
        <f t="shared" si="48"/>
        <v>1.1349566652909615E-3</v>
      </c>
      <c r="F389" s="8">
        <f t="shared" si="49"/>
        <v>6.8346860316104228E-4</v>
      </c>
      <c r="G389" s="8">
        <f t="shared" si="51"/>
        <v>-0.27272727272727271</v>
      </c>
      <c r="H389" s="8">
        <f t="shared" si="50"/>
        <v>-3.0953363598844406E-4</v>
      </c>
    </row>
    <row r="390" spans="1:8" x14ac:dyDescent="0.2">
      <c r="A390" s="27"/>
      <c r="B390" s="6" t="s">
        <v>366</v>
      </c>
      <c r="C390" s="7">
        <v>66</v>
      </c>
      <c r="D390" s="7">
        <v>17</v>
      </c>
      <c r="E390" s="8">
        <f t="shared" si="48"/>
        <v>6.8097399917457701E-3</v>
      </c>
      <c r="F390" s="8">
        <f t="shared" si="49"/>
        <v>1.452370781717215E-3</v>
      </c>
      <c r="G390" s="8">
        <f t="shared" si="51"/>
        <v>-0.74242424242424243</v>
      </c>
      <c r="H390" s="8">
        <f t="shared" si="50"/>
        <v>-5.0557160544779205E-3</v>
      </c>
    </row>
    <row r="391" spans="1:8" x14ac:dyDescent="0.2">
      <c r="A391" s="27"/>
      <c r="B391" s="6" t="s">
        <v>367</v>
      </c>
      <c r="C391" s="7">
        <v>0</v>
      </c>
      <c r="D391" s="7">
        <v>1</v>
      </c>
      <c r="E391" s="8" t="str">
        <f t="shared" si="48"/>
        <v/>
      </c>
      <c r="F391" s="8">
        <f t="shared" si="49"/>
        <v>8.5433575395130285E-5</v>
      </c>
      <c r="G391" s="8">
        <f t="shared" si="51"/>
        <v>1</v>
      </c>
      <c r="H391" s="8" t="str">
        <f t="shared" si="50"/>
        <v/>
      </c>
    </row>
    <row r="392" spans="1:8" x14ac:dyDescent="0.2">
      <c r="A392" s="27"/>
      <c r="B392" s="6" t="s">
        <v>368</v>
      </c>
      <c r="C392" s="7">
        <v>6</v>
      </c>
      <c r="D392" s="7">
        <v>10</v>
      </c>
      <c r="E392" s="8">
        <f t="shared" si="48"/>
        <v>6.1906727197688811E-4</v>
      </c>
      <c r="F392" s="8">
        <f t="shared" si="49"/>
        <v>8.5433575395130288E-4</v>
      </c>
      <c r="G392" s="8">
        <f t="shared" si="51"/>
        <v>0.66666666666666663</v>
      </c>
      <c r="H392" s="8">
        <f t="shared" si="50"/>
        <v>4.1271151465125874E-4</v>
      </c>
    </row>
    <row r="393" spans="1:8" x14ac:dyDescent="0.2">
      <c r="A393" s="27"/>
      <c r="B393" s="6" t="s">
        <v>369</v>
      </c>
      <c r="C393" s="7">
        <v>15</v>
      </c>
      <c r="D393" s="7">
        <v>8</v>
      </c>
      <c r="E393" s="8">
        <f t="shared" si="48"/>
        <v>1.5476681799422203E-3</v>
      </c>
      <c r="F393" s="8">
        <f t="shared" si="49"/>
        <v>6.8346860316104228E-4</v>
      </c>
      <c r="G393" s="8">
        <f t="shared" si="51"/>
        <v>-0.46666666666666667</v>
      </c>
      <c r="H393" s="8">
        <f t="shared" si="50"/>
        <v>-7.222451506397028E-4</v>
      </c>
    </row>
    <row r="394" spans="1:8" x14ac:dyDescent="0.2">
      <c r="A394" s="27"/>
      <c r="B394" s="6" t="s">
        <v>370</v>
      </c>
      <c r="C394" s="7">
        <v>0</v>
      </c>
      <c r="D394" s="7">
        <v>42</v>
      </c>
      <c r="E394" s="8" t="str">
        <f t="shared" si="48"/>
        <v/>
      </c>
      <c r="F394" s="8">
        <f t="shared" si="49"/>
        <v>3.5882101665954719E-3</v>
      </c>
      <c r="G394" s="8">
        <f t="shared" si="51"/>
        <v>1</v>
      </c>
      <c r="H394" s="8" t="str">
        <f t="shared" si="50"/>
        <v/>
      </c>
    </row>
    <row r="395" spans="1:8" ht="25.5" x14ac:dyDescent="0.2">
      <c r="A395" s="27"/>
      <c r="B395" s="6" t="s">
        <v>371</v>
      </c>
      <c r="C395" s="7">
        <v>20</v>
      </c>
      <c r="D395" s="7">
        <v>79</v>
      </c>
      <c r="E395" s="8">
        <f t="shared" si="48"/>
        <v>2.0635575732562937E-3</v>
      </c>
      <c r="F395" s="8">
        <f t="shared" si="49"/>
        <v>6.7492524562152928E-3</v>
      </c>
      <c r="G395" s="8">
        <f t="shared" si="51"/>
        <v>2.95</v>
      </c>
      <c r="H395" s="8">
        <f t="shared" si="50"/>
        <v>6.0874948411060665E-3</v>
      </c>
    </row>
    <row r="396" spans="1:8" ht="25.5" x14ac:dyDescent="0.2">
      <c r="A396" s="27"/>
      <c r="B396" s="6" t="s">
        <v>372</v>
      </c>
      <c r="C396" s="7">
        <v>7</v>
      </c>
      <c r="D396" s="7">
        <v>1105</v>
      </c>
      <c r="E396" s="8">
        <f t="shared" si="48"/>
        <v>7.222451506397028E-4</v>
      </c>
      <c r="F396" s="8">
        <f t="shared" si="49"/>
        <v>9.4404100811618971E-2</v>
      </c>
      <c r="G396" s="8">
        <f t="shared" si="51"/>
        <v>156.85714285714286</v>
      </c>
      <c r="H396" s="8">
        <f t="shared" si="50"/>
        <v>0.11328931077177053</v>
      </c>
    </row>
    <row r="397" spans="1:8" x14ac:dyDescent="0.2">
      <c r="A397" s="27"/>
      <c r="B397" s="6" t="s">
        <v>373</v>
      </c>
      <c r="C397" s="7">
        <v>271</v>
      </c>
      <c r="D397" s="7">
        <v>79</v>
      </c>
      <c r="E397" s="8">
        <f t="shared" si="48"/>
        <v>2.7961205117622782E-2</v>
      </c>
      <c r="F397" s="8">
        <f t="shared" si="49"/>
        <v>6.7492524562152928E-3</v>
      </c>
      <c r="G397" s="8">
        <f t="shared" si="51"/>
        <v>-0.70848708487084866</v>
      </c>
      <c r="H397" s="8">
        <f t="shared" si="50"/>
        <v>-1.981015270326042E-2</v>
      </c>
    </row>
    <row r="398" spans="1:8" x14ac:dyDescent="0.2">
      <c r="A398" s="27"/>
      <c r="B398" s="6" t="s">
        <v>374</v>
      </c>
      <c r="C398" s="7">
        <v>4</v>
      </c>
      <c r="D398" s="7">
        <v>2</v>
      </c>
      <c r="E398" s="8">
        <f t="shared" si="48"/>
        <v>4.127115146512588E-4</v>
      </c>
      <c r="F398" s="8">
        <f t="shared" si="49"/>
        <v>1.7086715079026057E-4</v>
      </c>
      <c r="G398" s="8">
        <f t="shared" si="51"/>
        <v>-0.5</v>
      </c>
      <c r="H398" s="8">
        <f t="shared" si="50"/>
        <v>-2.063557573256294E-4</v>
      </c>
    </row>
    <row r="399" spans="1:8" x14ac:dyDescent="0.2">
      <c r="A399" s="27"/>
      <c r="B399" s="6" t="s">
        <v>375</v>
      </c>
      <c r="C399" s="7">
        <v>16</v>
      </c>
      <c r="D399" s="7">
        <v>0</v>
      </c>
      <c r="E399" s="8">
        <f t="shared" si="48"/>
        <v>1.6508460586050352E-3</v>
      </c>
      <c r="F399" s="8" t="str">
        <f t="shared" si="49"/>
        <v/>
      </c>
      <c r="G399" s="8">
        <f t="shared" si="51"/>
        <v>-1</v>
      </c>
      <c r="H399" s="8">
        <f t="shared" si="50"/>
        <v>-1.6508460586050352E-3</v>
      </c>
    </row>
    <row r="400" spans="1:8" x14ac:dyDescent="0.2">
      <c r="A400" s="27"/>
      <c r="B400" s="6" t="s">
        <v>376</v>
      </c>
      <c r="C400" s="7">
        <v>2</v>
      </c>
      <c r="D400" s="7">
        <v>0</v>
      </c>
      <c r="E400" s="8">
        <f t="shared" si="48"/>
        <v>2.063557573256294E-4</v>
      </c>
      <c r="F400" s="8" t="str">
        <f t="shared" si="49"/>
        <v/>
      </c>
      <c r="G400" s="8">
        <f t="shared" si="51"/>
        <v>-1</v>
      </c>
      <c r="H400" s="8">
        <f t="shared" si="50"/>
        <v>-2.063557573256294E-4</v>
      </c>
    </row>
    <row r="401" spans="1:8" x14ac:dyDescent="0.2">
      <c r="A401" s="27"/>
      <c r="B401" s="6" t="s">
        <v>377</v>
      </c>
      <c r="C401" s="7">
        <v>10</v>
      </c>
      <c r="D401" s="7">
        <v>15</v>
      </c>
      <c r="E401" s="8">
        <f t="shared" si="48"/>
        <v>1.0317787866281469E-3</v>
      </c>
      <c r="F401" s="8">
        <f t="shared" si="49"/>
        <v>1.2815036309269544E-3</v>
      </c>
      <c r="G401" s="8">
        <f t="shared" si="51"/>
        <v>0.5</v>
      </c>
      <c r="H401" s="8">
        <f t="shared" si="50"/>
        <v>5.1588939331407343E-4</v>
      </c>
    </row>
    <row r="402" spans="1:8" x14ac:dyDescent="0.2">
      <c r="A402" s="27"/>
      <c r="B402" s="6" t="s">
        <v>378</v>
      </c>
      <c r="C402" s="7">
        <v>0</v>
      </c>
      <c r="D402" s="7">
        <v>2</v>
      </c>
      <c r="E402" s="8" t="str">
        <f t="shared" si="48"/>
        <v/>
      </c>
      <c r="F402" s="8">
        <f t="shared" si="49"/>
        <v>1.7086715079026057E-4</v>
      </c>
      <c r="G402" s="8">
        <f t="shared" si="51"/>
        <v>1</v>
      </c>
      <c r="H402" s="8" t="str">
        <f t="shared" si="50"/>
        <v/>
      </c>
    </row>
    <row r="403" spans="1:8" x14ac:dyDescent="0.2">
      <c r="A403" s="27"/>
      <c r="B403" s="6" t="s">
        <v>379</v>
      </c>
      <c r="C403" s="7">
        <v>0</v>
      </c>
      <c r="D403" s="7">
        <v>0</v>
      </c>
      <c r="E403" s="8" t="str">
        <f t="shared" si="48"/>
        <v/>
      </c>
      <c r="F403" s="8" t="str">
        <f t="shared" si="49"/>
        <v/>
      </c>
      <c r="G403" s="8" t="str">
        <f t="shared" si="51"/>
        <v xml:space="preserve"> </v>
      </c>
      <c r="H403" s="8" t="str">
        <f t="shared" si="50"/>
        <v/>
      </c>
    </row>
    <row r="404" spans="1:8" x14ac:dyDescent="0.2">
      <c r="A404" s="27"/>
      <c r="B404" s="6" t="s">
        <v>380</v>
      </c>
      <c r="C404" s="7">
        <v>0</v>
      </c>
      <c r="D404" s="7">
        <v>0</v>
      </c>
      <c r="E404" s="8" t="str">
        <f t="shared" si="48"/>
        <v/>
      </c>
      <c r="F404" s="8" t="str">
        <f t="shared" si="49"/>
        <v/>
      </c>
      <c r="G404" s="8" t="str">
        <f t="shared" si="51"/>
        <v xml:space="preserve"> </v>
      </c>
      <c r="H404" s="8" t="str">
        <f t="shared" si="50"/>
        <v/>
      </c>
    </row>
    <row r="405" spans="1:8" x14ac:dyDescent="0.2">
      <c r="A405" s="27"/>
      <c r="B405" s="6" t="s">
        <v>381</v>
      </c>
      <c r="C405" s="7">
        <v>1</v>
      </c>
      <c r="D405" s="7">
        <v>0</v>
      </c>
      <c r="E405" s="8">
        <f t="shared" si="48"/>
        <v>1.031778786628147E-4</v>
      </c>
      <c r="F405" s="8" t="str">
        <f t="shared" si="49"/>
        <v/>
      </c>
      <c r="G405" s="8">
        <f t="shared" si="51"/>
        <v>-1</v>
      </c>
      <c r="H405" s="8">
        <f t="shared" si="50"/>
        <v>-1.031778786628147E-4</v>
      </c>
    </row>
    <row r="406" spans="1:8" x14ac:dyDescent="0.2">
      <c r="A406" s="27"/>
      <c r="B406" s="6" t="s">
        <v>382</v>
      </c>
      <c r="C406" s="7">
        <v>0</v>
      </c>
      <c r="D406" s="7">
        <v>0</v>
      </c>
      <c r="E406" s="8" t="str">
        <f t="shared" si="48"/>
        <v/>
      </c>
      <c r="F406" s="8" t="str">
        <f t="shared" si="49"/>
        <v/>
      </c>
      <c r="G406" s="8" t="str">
        <f t="shared" si="51"/>
        <v xml:space="preserve"> </v>
      </c>
      <c r="H406" s="8" t="str">
        <f t="shared" si="50"/>
        <v/>
      </c>
    </row>
    <row r="407" spans="1:8" x14ac:dyDescent="0.2">
      <c r="A407" s="27"/>
      <c r="B407" s="6" t="s">
        <v>383</v>
      </c>
      <c r="C407" s="7">
        <v>6</v>
      </c>
      <c r="D407" s="7">
        <v>10</v>
      </c>
      <c r="E407" s="8">
        <f t="shared" si="48"/>
        <v>6.1906727197688811E-4</v>
      </c>
      <c r="F407" s="8">
        <f t="shared" si="49"/>
        <v>8.5433575395130288E-4</v>
      </c>
      <c r="G407" s="8">
        <f t="shared" si="51"/>
        <v>0.66666666666666663</v>
      </c>
      <c r="H407" s="8">
        <f t="shared" si="50"/>
        <v>4.1271151465125874E-4</v>
      </c>
    </row>
    <row r="408" spans="1:8" x14ac:dyDescent="0.2">
      <c r="A408" s="27" t="s">
        <v>668</v>
      </c>
      <c r="B408" s="6" t="s">
        <v>384</v>
      </c>
      <c r="C408" s="7">
        <v>0</v>
      </c>
      <c r="D408" s="7">
        <v>0</v>
      </c>
      <c r="E408" s="8" t="str">
        <f t="shared" si="48"/>
        <v/>
      </c>
      <c r="F408" s="8" t="str">
        <f t="shared" si="49"/>
        <v/>
      </c>
      <c r="G408" s="8" t="str">
        <f t="shared" si="51"/>
        <v xml:space="preserve"> </v>
      </c>
      <c r="H408" s="8" t="str">
        <f t="shared" si="50"/>
        <v/>
      </c>
    </row>
    <row r="409" spans="1:8" x14ac:dyDescent="0.2">
      <c r="A409" s="27" t="s">
        <v>668</v>
      </c>
      <c r="B409" s="6" t="s">
        <v>385</v>
      </c>
      <c r="C409" s="7">
        <v>0</v>
      </c>
      <c r="D409" s="7">
        <v>0</v>
      </c>
      <c r="E409" s="8" t="str">
        <f t="shared" si="48"/>
        <v/>
      </c>
      <c r="F409" s="8" t="str">
        <f t="shared" si="49"/>
        <v/>
      </c>
      <c r="G409" s="8" t="str">
        <f t="shared" si="51"/>
        <v xml:space="preserve"> </v>
      </c>
      <c r="H409" s="8" t="str">
        <f t="shared" si="50"/>
        <v/>
      </c>
    </row>
    <row r="410" spans="1:8" x14ac:dyDescent="0.2">
      <c r="A410" s="27"/>
      <c r="B410" s="6" t="s">
        <v>386</v>
      </c>
      <c r="C410" s="7">
        <v>902</v>
      </c>
      <c r="D410" s="7">
        <v>704</v>
      </c>
      <c r="E410" s="8">
        <f t="shared" si="48"/>
        <v>9.3066446553858859E-2</v>
      </c>
      <c r="F410" s="8">
        <f t="shared" si="49"/>
        <v>6.0145237078171723E-2</v>
      </c>
      <c r="G410" s="8">
        <f t="shared" si="51"/>
        <v>-0.21951219512195122</v>
      </c>
      <c r="H410" s="8">
        <f t="shared" si="50"/>
        <v>-2.042921997523731E-2</v>
      </c>
    </row>
    <row r="411" spans="1:8" x14ac:dyDescent="0.2">
      <c r="A411" s="27"/>
      <c r="B411" s="6" t="s">
        <v>387</v>
      </c>
      <c r="C411" s="7">
        <v>0</v>
      </c>
      <c r="D411" s="7">
        <v>0</v>
      </c>
      <c r="E411" s="8" t="str">
        <f t="shared" si="48"/>
        <v/>
      </c>
      <c r="F411" s="8" t="str">
        <f t="shared" si="49"/>
        <v/>
      </c>
      <c r="G411" s="8" t="str">
        <f t="shared" si="51"/>
        <v xml:space="preserve"> </v>
      </c>
      <c r="H411" s="8" t="str">
        <f t="shared" si="50"/>
        <v/>
      </c>
    </row>
    <row r="412" spans="1:8" x14ac:dyDescent="0.2">
      <c r="A412" s="27"/>
      <c r="B412" s="6" t="s">
        <v>388</v>
      </c>
      <c r="C412" s="7">
        <v>0</v>
      </c>
      <c r="D412" s="7">
        <v>0</v>
      </c>
      <c r="E412" s="8" t="str">
        <f t="shared" si="48"/>
        <v/>
      </c>
      <c r="F412" s="8" t="str">
        <f t="shared" si="49"/>
        <v/>
      </c>
      <c r="G412" s="8" t="str">
        <f t="shared" si="51"/>
        <v xml:space="preserve"> </v>
      </c>
      <c r="H412" s="8" t="str">
        <f t="shared" si="50"/>
        <v/>
      </c>
    </row>
    <row r="413" spans="1:8" x14ac:dyDescent="0.2">
      <c r="A413" s="27"/>
      <c r="B413" s="6" t="s">
        <v>389</v>
      </c>
      <c r="C413" s="7">
        <v>160</v>
      </c>
      <c r="D413" s="7">
        <v>47</v>
      </c>
      <c r="E413" s="8">
        <f t="shared" si="48"/>
        <v>1.650846058605035E-2</v>
      </c>
      <c r="F413" s="8">
        <f t="shared" si="49"/>
        <v>4.0153780435711233E-3</v>
      </c>
      <c r="G413" s="8">
        <f t="shared" si="51"/>
        <v>-0.70625000000000004</v>
      </c>
      <c r="H413" s="8">
        <f t="shared" si="50"/>
        <v>-1.165910028889806E-2</v>
      </c>
    </row>
    <row r="414" spans="1:8" x14ac:dyDescent="0.2">
      <c r="A414" s="27"/>
      <c r="B414" s="6" t="s">
        <v>390</v>
      </c>
      <c r="C414" s="7">
        <v>343</v>
      </c>
      <c r="D414" s="7">
        <v>108</v>
      </c>
      <c r="E414" s="8">
        <f t="shared" si="48"/>
        <v>3.539001238134544E-2</v>
      </c>
      <c r="F414" s="8">
        <f t="shared" si="49"/>
        <v>9.2268261426740709E-3</v>
      </c>
      <c r="G414" s="8">
        <f t="shared" si="51"/>
        <v>-0.685131195335277</v>
      </c>
      <c r="H414" s="8">
        <f t="shared" si="50"/>
        <v>-2.4246801485761454E-2</v>
      </c>
    </row>
    <row r="415" spans="1:8" x14ac:dyDescent="0.2">
      <c r="A415" s="27"/>
      <c r="B415" s="6" t="s">
        <v>391</v>
      </c>
      <c r="C415" s="7">
        <v>123</v>
      </c>
      <c r="D415" s="7">
        <v>183</v>
      </c>
      <c r="E415" s="8">
        <f t="shared" si="48"/>
        <v>1.2690879075526207E-2</v>
      </c>
      <c r="F415" s="8">
        <f t="shared" si="49"/>
        <v>1.5634344297308842E-2</v>
      </c>
      <c r="G415" s="8">
        <f t="shared" si="51"/>
        <v>0.48780487804878048</v>
      </c>
      <c r="H415" s="8">
        <f t="shared" si="50"/>
        <v>6.1906727197688811E-3</v>
      </c>
    </row>
    <row r="416" spans="1:8" x14ac:dyDescent="0.2">
      <c r="A416" s="27"/>
      <c r="B416" s="6" t="s">
        <v>392</v>
      </c>
      <c r="C416" s="7">
        <v>0</v>
      </c>
      <c r="D416" s="7">
        <v>0</v>
      </c>
      <c r="E416" s="8" t="str">
        <f t="shared" si="48"/>
        <v/>
      </c>
      <c r="F416" s="8" t="str">
        <f t="shared" si="49"/>
        <v/>
      </c>
      <c r="G416" s="8" t="str">
        <f t="shared" si="51"/>
        <v xml:space="preserve"> </v>
      </c>
      <c r="H416" s="8" t="str">
        <f t="shared" si="50"/>
        <v/>
      </c>
    </row>
    <row r="417" spans="1:8" x14ac:dyDescent="0.2">
      <c r="A417" s="27"/>
      <c r="B417" s="6" t="s">
        <v>393</v>
      </c>
      <c r="C417" s="7">
        <v>0</v>
      </c>
      <c r="D417" s="7">
        <v>50</v>
      </c>
      <c r="E417" s="8" t="str">
        <f t="shared" si="48"/>
        <v/>
      </c>
      <c r="F417" s="8">
        <f t="shared" si="49"/>
        <v>4.2716787697565147E-3</v>
      </c>
      <c r="G417" s="8">
        <f t="shared" si="51"/>
        <v>1</v>
      </c>
      <c r="H417" s="8" t="str">
        <f t="shared" si="50"/>
        <v/>
      </c>
    </row>
    <row r="418" spans="1:8" ht="25.5" x14ac:dyDescent="0.2">
      <c r="A418" s="27"/>
      <c r="B418" s="6" t="s">
        <v>394</v>
      </c>
      <c r="C418" s="7">
        <v>0</v>
      </c>
      <c r="D418" s="7">
        <v>0</v>
      </c>
      <c r="E418" s="8" t="str">
        <f t="shared" si="48"/>
        <v/>
      </c>
      <c r="F418" s="8" t="str">
        <f t="shared" si="49"/>
        <v/>
      </c>
      <c r="G418" s="8" t="str">
        <f t="shared" si="51"/>
        <v xml:space="preserve"> </v>
      </c>
      <c r="H418" s="8" t="str">
        <f t="shared" si="50"/>
        <v/>
      </c>
    </row>
    <row r="419" spans="1:8" x14ac:dyDescent="0.2">
      <c r="A419" s="27"/>
      <c r="B419" s="6" t="s">
        <v>395</v>
      </c>
      <c r="C419" s="7">
        <v>3</v>
      </c>
      <c r="D419" s="7">
        <v>25</v>
      </c>
      <c r="E419" s="8">
        <f t="shared" si="48"/>
        <v>3.0953363598844406E-4</v>
      </c>
      <c r="F419" s="8">
        <f t="shared" si="49"/>
        <v>2.1358393848782574E-3</v>
      </c>
      <c r="G419" s="8">
        <f t="shared" si="51"/>
        <v>7.333333333333333</v>
      </c>
      <c r="H419" s="8">
        <f t="shared" si="50"/>
        <v>2.2699133305819231E-3</v>
      </c>
    </row>
    <row r="420" spans="1:8" x14ac:dyDescent="0.2">
      <c r="A420" s="27"/>
      <c r="B420" s="6" t="s">
        <v>396</v>
      </c>
      <c r="C420" s="7">
        <v>0</v>
      </c>
      <c r="D420" s="7">
        <v>3</v>
      </c>
      <c r="E420" s="8" t="str">
        <f t="shared" si="48"/>
        <v/>
      </c>
      <c r="F420" s="8">
        <f t="shared" si="49"/>
        <v>2.5630072618539084E-4</v>
      </c>
      <c r="G420" s="8">
        <f t="shared" si="51"/>
        <v>1</v>
      </c>
      <c r="H420" s="8" t="str">
        <f t="shared" si="50"/>
        <v/>
      </c>
    </row>
    <row r="421" spans="1:8" x14ac:dyDescent="0.2">
      <c r="A421" s="27"/>
      <c r="B421" s="6" t="s">
        <v>397</v>
      </c>
      <c r="C421" s="7">
        <v>2</v>
      </c>
      <c r="D421" s="7">
        <v>1</v>
      </c>
      <c r="E421" s="8">
        <f t="shared" si="48"/>
        <v>2.063557573256294E-4</v>
      </c>
      <c r="F421" s="8">
        <f t="shared" si="49"/>
        <v>8.5433575395130285E-5</v>
      </c>
      <c r="G421" s="8">
        <f t="shared" si="51"/>
        <v>-0.5</v>
      </c>
      <c r="H421" s="8">
        <f t="shared" si="50"/>
        <v>-1.031778786628147E-4</v>
      </c>
    </row>
    <row r="422" spans="1:8" x14ac:dyDescent="0.2">
      <c r="A422" s="27"/>
      <c r="B422" s="6" t="s">
        <v>398</v>
      </c>
      <c r="C422" s="7">
        <v>0</v>
      </c>
      <c r="D422" s="7">
        <v>0</v>
      </c>
      <c r="E422" s="8" t="str">
        <f t="shared" si="48"/>
        <v/>
      </c>
      <c r="F422" s="8" t="str">
        <f t="shared" si="49"/>
        <v/>
      </c>
      <c r="G422" s="8" t="str">
        <f t="shared" si="51"/>
        <v xml:space="preserve"> </v>
      </c>
      <c r="H422" s="8" t="str">
        <f t="shared" si="50"/>
        <v/>
      </c>
    </row>
    <row r="423" spans="1:8" ht="25.5" x14ac:dyDescent="0.2">
      <c r="A423" s="27"/>
      <c r="B423" s="6" t="s">
        <v>399</v>
      </c>
      <c r="C423" s="7">
        <v>0</v>
      </c>
      <c r="D423" s="7">
        <v>0</v>
      </c>
      <c r="E423" s="8" t="str">
        <f t="shared" si="48"/>
        <v/>
      </c>
      <c r="F423" s="8" t="str">
        <f t="shared" si="49"/>
        <v/>
      </c>
      <c r="G423" s="8" t="str">
        <f t="shared" si="51"/>
        <v xml:space="preserve"> </v>
      </c>
      <c r="H423" s="8" t="str">
        <f t="shared" si="50"/>
        <v/>
      </c>
    </row>
    <row r="424" spans="1:8" ht="25.5" x14ac:dyDescent="0.2">
      <c r="A424" s="27"/>
      <c r="B424" s="6" t="s">
        <v>400</v>
      </c>
      <c r="C424" s="7">
        <v>11</v>
      </c>
      <c r="D424" s="7">
        <v>8</v>
      </c>
      <c r="E424" s="8">
        <f t="shared" si="48"/>
        <v>1.1349566652909615E-3</v>
      </c>
      <c r="F424" s="8">
        <f t="shared" si="49"/>
        <v>6.8346860316104228E-4</v>
      </c>
      <c r="G424" s="8">
        <f t="shared" si="51"/>
        <v>-0.27272727272727271</v>
      </c>
      <c r="H424" s="8">
        <f t="shared" si="50"/>
        <v>-3.0953363598844406E-4</v>
      </c>
    </row>
    <row r="425" spans="1:8" x14ac:dyDescent="0.2">
      <c r="A425" s="27"/>
      <c r="B425" s="6" t="s">
        <v>401</v>
      </c>
      <c r="C425" s="7">
        <v>57</v>
      </c>
      <c r="D425" s="7">
        <v>26</v>
      </c>
      <c r="E425" s="8">
        <f t="shared" si="48"/>
        <v>5.8811390837804371E-3</v>
      </c>
      <c r="F425" s="8">
        <f t="shared" si="49"/>
        <v>2.2212729602733875E-3</v>
      </c>
      <c r="G425" s="8">
        <f t="shared" si="51"/>
        <v>-0.54385964912280704</v>
      </c>
      <c r="H425" s="8">
        <f t="shared" si="50"/>
        <v>-3.1985142385472553E-3</v>
      </c>
    </row>
    <row r="426" spans="1:8" x14ac:dyDescent="0.2">
      <c r="A426" s="27"/>
      <c r="B426" s="6" t="s">
        <v>402</v>
      </c>
      <c r="C426" s="7">
        <v>118</v>
      </c>
      <c r="D426" s="7">
        <v>153</v>
      </c>
      <c r="E426" s="8">
        <f t="shared" ref="E426:E489" si="52">+IF(C426=0,"",C426/C$362)</f>
        <v>1.2174989682212133E-2</v>
      </c>
      <c r="F426" s="8">
        <f t="shared" ref="F426:F489" si="53">+IF(D426=0,"",D426/D$362)</f>
        <v>1.3071337035454933E-2</v>
      </c>
      <c r="G426" s="8">
        <f t="shared" si="51"/>
        <v>0.29661016949152541</v>
      </c>
      <c r="H426" s="8">
        <f t="shared" ref="H426:H489" si="54">+IF(OR(AND(E426=""),(G426="")),"",E426*G426)</f>
        <v>3.611225753198514E-3</v>
      </c>
    </row>
    <row r="427" spans="1:8" x14ac:dyDescent="0.2">
      <c r="A427" s="27"/>
      <c r="B427" s="6" t="s">
        <v>403</v>
      </c>
      <c r="C427" s="7">
        <v>6</v>
      </c>
      <c r="D427" s="7">
        <v>22</v>
      </c>
      <c r="E427" s="8">
        <f t="shared" si="52"/>
        <v>6.1906727197688811E-4</v>
      </c>
      <c r="F427" s="8">
        <f t="shared" si="53"/>
        <v>1.8795386586928664E-3</v>
      </c>
      <c r="G427" s="8">
        <f t="shared" ref="G427:G490" si="55">+IF(AND(C427=0,D427=0)," ",IF(C427=0,1,IF(D427=0,-1,(D427-C427)/C427)))</f>
        <v>2.6666666666666665</v>
      </c>
      <c r="H427" s="8">
        <f t="shared" si="54"/>
        <v>1.650846058605035E-3</v>
      </c>
    </row>
    <row r="428" spans="1:8" x14ac:dyDescent="0.2">
      <c r="A428" s="27"/>
      <c r="B428" s="6" t="s">
        <v>404</v>
      </c>
      <c r="C428" s="7">
        <v>95</v>
      </c>
      <c r="D428" s="7">
        <v>118</v>
      </c>
      <c r="E428" s="8">
        <f t="shared" si="52"/>
        <v>9.801898472967396E-3</v>
      </c>
      <c r="F428" s="8">
        <f t="shared" si="53"/>
        <v>1.0081161896625375E-2</v>
      </c>
      <c r="G428" s="8">
        <f t="shared" si="55"/>
        <v>0.24210526315789474</v>
      </c>
      <c r="H428" s="8">
        <f t="shared" si="54"/>
        <v>2.3730912092447382E-3</v>
      </c>
    </row>
    <row r="429" spans="1:8" x14ac:dyDescent="0.2">
      <c r="A429" s="27"/>
      <c r="B429" s="6" t="s">
        <v>405</v>
      </c>
      <c r="C429" s="7">
        <v>2</v>
      </c>
      <c r="D429" s="7">
        <v>6</v>
      </c>
      <c r="E429" s="8">
        <f t="shared" si="52"/>
        <v>2.063557573256294E-4</v>
      </c>
      <c r="F429" s="8">
        <f t="shared" si="53"/>
        <v>5.1260145237078168E-4</v>
      </c>
      <c r="G429" s="8">
        <f t="shared" si="55"/>
        <v>2</v>
      </c>
      <c r="H429" s="8">
        <f t="shared" si="54"/>
        <v>4.127115146512588E-4</v>
      </c>
    </row>
    <row r="430" spans="1:8" x14ac:dyDescent="0.2">
      <c r="A430" s="27" t="s">
        <v>668</v>
      </c>
      <c r="B430" s="6" t="s">
        <v>406</v>
      </c>
      <c r="C430" s="7">
        <v>0</v>
      </c>
      <c r="D430" s="7">
        <v>0</v>
      </c>
      <c r="E430" s="8" t="str">
        <f t="shared" si="52"/>
        <v/>
      </c>
      <c r="F430" s="8" t="str">
        <f t="shared" si="53"/>
        <v/>
      </c>
      <c r="G430" s="8" t="str">
        <f t="shared" si="55"/>
        <v xml:space="preserve"> </v>
      </c>
      <c r="H430" s="8" t="str">
        <f t="shared" si="54"/>
        <v/>
      </c>
    </row>
    <row r="431" spans="1:8" x14ac:dyDescent="0.2">
      <c r="A431" s="27"/>
      <c r="B431" s="6" t="s">
        <v>407</v>
      </c>
      <c r="C431" s="7">
        <v>0</v>
      </c>
      <c r="D431" s="7">
        <v>0</v>
      </c>
      <c r="E431" s="8" t="str">
        <f t="shared" si="52"/>
        <v/>
      </c>
      <c r="F431" s="8" t="str">
        <f t="shared" si="53"/>
        <v/>
      </c>
      <c r="G431" s="8" t="str">
        <f t="shared" si="55"/>
        <v xml:space="preserve"> </v>
      </c>
      <c r="H431" s="8" t="str">
        <f t="shared" si="54"/>
        <v/>
      </c>
    </row>
    <row r="432" spans="1:8" x14ac:dyDescent="0.2">
      <c r="A432" s="27"/>
      <c r="B432" s="6" t="s">
        <v>408</v>
      </c>
      <c r="C432" s="7">
        <v>0</v>
      </c>
      <c r="D432" s="7">
        <v>0</v>
      </c>
      <c r="E432" s="8" t="str">
        <f t="shared" si="52"/>
        <v/>
      </c>
      <c r="F432" s="8" t="str">
        <f t="shared" si="53"/>
        <v/>
      </c>
      <c r="G432" s="8" t="str">
        <f t="shared" si="55"/>
        <v xml:space="preserve"> </v>
      </c>
      <c r="H432" s="8" t="str">
        <f t="shared" si="54"/>
        <v/>
      </c>
    </row>
    <row r="433" spans="1:8" x14ac:dyDescent="0.2">
      <c r="A433" s="27"/>
      <c r="B433" s="6" t="s">
        <v>409</v>
      </c>
      <c r="C433" s="7">
        <v>1</v>
      </c>
      <c r="D433" s="7">
        <v>1</v>
      </c>
      <c r="E433" s="8">
        <f t="shared" si="52"/>
        <v>1.031778786628147E-4</v>
      </c>
      <c r="F433" s="8">
        <f t="shared" si="53"/>
        <v>8.5433575395130285E-5</v>
      </c>
      <c r="G433" s="8">
        <f t="shared" si="55"/>
        <v>0</v>
      </c>
      <c r="H433" s="8">
        <f t="shared" si="54"/>
        <v>0</v>
      </c>
    </row>
    <row r="434" spans="1:8" x14ac:dyDescent="0.2">
      <c r="A434" s="27"/>
      <c r="B434" s="6" t="s">
        <v>410</v>
      </c>
      <c r="C434" s="7">
        <v>19</v>
      </c>
      <c r="D434" s="7">
        <v>5</v>
      </c>
      <c r="E434" s="8">
        <f t="shared" si="52"/>
        <v>1.960379694593479E-3</v>
      </c>
      <c r="F434" s="8">
        <f t="shared" si="53"/>
        <v>4.2716787697565144E-4</v>
      </c>
      <c r="G434" s="8">
        <f t="shared" si="55"/>
        <v>-0.73684210526315785</v>
      </c>
      <c r="H434" s="8">
        <f t="shared" si="54"/>
        <v>-1.4444903012794056E-3</v>
      </c>
    </row>
    <row r="435" spans="1:8" x14ac:dyDescent="0.2">
      <c r="A435" s="27"/>
      <c r="B435" s="6" t="s">
        <v>411</v>
      </c>
      <c r="C435" s="7">
        <v>0</v>
      </c>
      <c r="D435" s="7">
        <v>0</v>
      </c>
      <c r="E435" s="8" t="str">
        <f t="shared" si="52"/>
        <v/>
      </c>
      <c r="F435" s="8" t="str">
        <f t="shared" si="53"/>
        <v/>
      </c>
      <c r="G435" s="8" t="str">
        <f t="shared" si="55"/>
        <v xml:space="preserve"> </v>
      </c>
      <c r="H435" s="8" t="str">
        <f t="shared" si="54"/>
        <v/>
      </c>
    </row>
    <row r="436" spans="1:8" x14ac:dyDescent="0.2">
      <c r="A436" s="27"/>
      <c r="B436" s="6" t="s">
        <v>412</v>
      </c>
      <c r="C436" s="7">
        <v>0</v>
      </c>
      <c r="D436" s="7">
        <v>0</v>
      </c>
      <c r="E436" s="8" t="str">
        <f t="shared" si="52"/>
        <v/>
      </c>
      <c r="F436" s="8" t="str">
        <f t="shared" si="53"/>
        <v/>
      </c>
      <c r="G436" s="8" t="str">
        <f t="shared" si="55"/>
        <v xml:space="preserve"> </v>
      </c>
      <c r="H436" s="8" t="str">
        <f t="shared" si="54"/>
        <v/>
      </c>
    </row>
    <row r="437" spans="1:8" x14ac:dyDescent="0.2">
      <c r="A437" s="27"/>
      <c r="B437" s="6" t="s">
        <v>413</v>
      </c>
      <c r="C437" s="7">
        <v>903</v>
      </c>
      <c r="D437" s="7">
        <v>1353</v>
      </c>
      <c r="E437" s="8">
        <f t="shared" si="52"/>
        <v>9.3169624432521664E-2</v>
      </c>
      <c r="F437" s="8">
        <f t="shared" si="53"/>
        <v>0.11559162750961127</v>
      </c>
      <c r="G437" s="8">
        <f t="shared" si="55"/>
        <v>0.49833887043189368</v>
      </c>
      <c r="H437" s="8">
        <f t="shared" si="54"/>
        <v>4.643004539826661E-2</v>
      </c>
    </row>
    <row r="438" spans="1:8" x14ac:dyDescent="0.2">
      <c r="A438" s="27"/>
      <c r="B438" s="6" t="s">
        <v>414</v>
      </c>
      <c r="C438" s="7">
        <v>0</v>
      </c>
      <c r="D438" s="7">
        <v>0</v>
      </c>
      <c r="E438" s="8" t="str">
        <f t="shared" si="52"/>
        <v/>
      </c>
      <c r="F438" s="8" t="str">
        <f t="shared" si="53"/>
        <v/>
      </c>
      <c r="G438" s="8" t="str">
        <f t="shared" si="55"/>
        <v xml:space="preserve"> </v>
      </c>
      <c r="H438" s="8" t="str">
        <f t="shared" si="54"/>
        <v/>
      </c>
    </row>
    <row r="439" spans="1:8" x14ac:dyDescent="0.2">
      <c r="A439" s="27"/>
      <c r="B439" s="6" t="s">
        <v>415</v>
      </c>
      <c r="C439" s="7">
        <v>40</v>
      </c>
      <c r="D439" s="7">
        <v>1</v>
      </c>
      <c r="E439" s="8">
        <f t="shared" si="52"/>
        <v>4.1271151465125874E-3</v>
      </c>
      <c r="F439" s="8">
        <f t="shared" si="53"/>
        <v>8.5433575395130285E-5</v>
      </c>
      <c r="G439" s="8">
        <f t="shared" si="55"/>
        <v>-0.97499999999999998</v>
      </c>
      <c r="H439" s="8">
        <f t="shared" si="54"/>
        <v>-4.0239372678497727E-3</v>
      </c>
    </row>
    <row r="440" spans="1:8" x14ac:dyDescent="0.2">
      <c r="A440" s="27"/>
      <c r="B440" s="6" t="s">
        <v>416</v>
      </c>
      <c r="C440" s="7">
        <v>22</v>
      </c>
      <c r="D440" s="7">
        <v>21</v>
      </c>
      <c r="E440" s="8">
        <f t="shared" si="52"/>
        <v>2.2699133305819231E-3</v>
      </c>
      <c r="F440" s="8">
        <f t="shared" si="53"/>
        <v>1.7941050832977359E-3</v>
      </c>
      <c r="G440" s="8">
        <f t="shared" si="55"/>
        <v>-4.5454545454545456E-2</v>
      </c>
      <c r="H440" s="8">
        <f t="shared" si="54"/>
        <v>-1.0317787866281469E-4</v>
      </c>
    </row>
    <row r="441" spans="1:8" x14ac:dyDescent="0.2">
      <c r="A441" s="27"/>
      <c r="B441" s="6" t="s">
        <v>417</v>
      </c>
      <c r="C441" s="7">
        <v>5</v>
      </c>
      <c r="D441" s="7">
        <v>1</v>
      </c>
      <c r="E441" s="8">
        <f t="shared" si="52"/>
        <v>5.1588939331407343E-4</v>
      </c>
      <c r="F441" s="8">
        <f t="shared" si="53"/>
        <v>8.5433575395130285E-5</v>
      </c>
      <c r="G441" s="8">
        <f t="shared" si="55"/>
        <v>-0.8</v>
      </c>
      <c r="H441" s="8">
        <f t="shared" si="54"/>
        <v>-4.1271151465125874E-4</v>
      </c>
    </row>
    <row r="442" spans="1:8" x14ac:dyDescent="0.2">
      <c r="A442" s="27"/>
      <c r="B442" s="6" t="s">
        <v>418</v>
      </c>
      <c r="C442" s="7">
        <v>3</v>
      </c>
      <c r="D442" s="7">
        <v>7</v>
      </c>
      <c r="E442" s="8">
        <f t="shared" si="52"/>
        <v>3.0953363598844406E-4</v>
      </c>
      <c r="F442" s="8">
        <f t="shared" si="53"/>
        <v>5.9803502776591198E-4</v>
      </c>
      <c r="G442" s="8">
        <f t="shared" si="55"/>
        <v>1.3333333333333333</v>
      </c>
      <c r="H442" s="8">
        <f t="shared" si="54"/>
        <v>4.1271151465125874E-4</v>
      </c>
    </row>
    <row r="443" spans="1:8" x14ac:dyDescent="0.2">
      <c r="A443" s="27"/>
      <c r="B443" s="6" t="s">
        <v>419</v>
      </c>
      <c r="C443" s="7">
        <v>0</v>
      </c>
      <c r="D443" s="7">
        <v>0</v>
      </c>
      <c r="E443" s="8" t="str">
        <f t="shared" si="52"/>
        <v/>
      </c>
      <c r="F443" s="8" t="str">
        <f t="shared" si="53"/>
        <v/>
      </c>
      <c r="G443" s="8" t="str">
        <f t="shared" si="55"/>
        <v xml:space="preserve"> </v>
      </c>
      <c r="H443" s="8" t="str">
        <f t="shared" si="54"/>
        <v/>
      </c>
    </row>
    <row r="444" spans="1:8" x14ac:dyDescent="0.2">
      <c r="A444" s="27"/>
      <c r="B444" s="6" t="s">
        <v>420</v>
      </c>
      <c r="C444" s="7">
        <v>0</v>
      </c>
      <c r="D444" s="7">
        <v>0</v>
      </c>
      <c r="E444" s="8" t="str">
        <f t="shared" si="52"/>
        <v/>
      </c>
      <c r="F444" s="8" t="str">
        <f t="shared" si="53"/>
        <v/>
      </c>
      <c r="G444" s="8" t="str">
        <f t="shared" si="55"/>
        <v xml:space="preserve"> </v>
      </c>
      <c r="H444" s="8" t="str">
        <f t="shared" si="54"/>
        <v/>
      </c>
    </row>
    <row r="445" spans="1:8" x14ac:dyDescent="0.2">
      <c r="A445" s="27"/>
      <c r="B445" s="6" t="s">
        <v>421</v>
      </c>
      <c r="C445" s="7">
        <v>1</v>
      </c>
      <c r="D445" s="7">
        <v>0</v>
      </c>
      <c r="E445" s="8">
        <f t="shared" si="52"/>
        <v>1.031778786628147E-4</v>
      </c>
      <c r="F445" s="8" t="str">
        <f t="shared" si="53"/>
        <v/>
      </c>
      <c r="G445" s="8">
        <f t="shared" si="55"/>
        <v>-1</v>
      </c>
      <c r="H445" s="8">
        <f t="shared" si="54"/>
        <v>-1.031778786628147E-4</v>
      </c>
    </row>
    <row r="446" spans="1:8" x14ac:dyDescent="0.2">
      <c r="A446" s="27"/>
      <c r="B446" s="6" t="s">
        <v>422</v>
      </c>
      <c r="C446" s="7">
        <v>3</v>
      </c>
      <c r="D446" s="7">
        <v>2</v>
      </c>
      <c r="E446" s="8">
        <f t="shared" si="52"/>
        <v>3.0953363598844406E-4</v>
      </c>
      <c r="F446" s="8">
        <f t="shared" si="53"/>
        <v>1.7086715079026057E-4</v>
      </c>
      <c r="G446" s="8">
        <f t="shared" si="55"/>
        <v>-0.33333333333333331</v>
      </c>
      <c r="H446" s="8">
        <f t="shared" si="54"/>
        <v>-1.0317787866281469E-4</v>
      </c>
    </row>
    <row r="447" spans="1:8" x14ac:dyDescent="0.2">
      <c r="A447" s="27"/>
      <c r="B447" s="6" t="s">
        <v>423</v>
      </c>
      <c r="C447" s="7">
        <v>0</v>
      </c>
      <c r="D447" s="7">
        <v>0</v>
      </c>
      <c r="E447" s="8" t="str">
        <f t="shared" si="52"/>
        <v/>
      </c>
      <c r="F447" s="8" t="str">
        <f t="shared" si="53"/>
        <v/>
      </c>
      <c r="G447" s="8" t="str">
        <f t="shared" si="55"/>
        <v xml:space="preserve"> </v>
      </c>
      <c r="H447" s="8" t="str">
        <f t="shared" si="54"/>
        <v/>
      </c>
    </row>
    <row r="448" spans="1:8" x14ac:dyDescent="0.2">
      <c r="A448" s="27"/>
      <c r="B448" s="6" t="s">
        <v>424</v>
      </c>
      <c r="C448" s="7">
        <v>3</v>
      </c>
      <c r="D448" s="7">
        <v>0</v>
      </c>
      <c r="E448" s="8">
        <f t="shared" si="52"/>
        <v>3.0953363598844406E-4</v>
      </c>
      <c r="F448" s="8" t="str">
        <f t="shared" si="53"/>
        <v/>
      </c>
      <c r="G448" s="8">
        <f t="shared" si="55"/>
        <v>-1</v>
      </c>
      <c r="H448" s="8">
        <f t="shared" si="54"/>
        <v>-3.0953363598844406E-4</v>
      </c>
    </row>
    <row r="449" spans="1:8" x14ac:dyDescent="0.2">
      <c r="A449" s="27"/>
      <c r="B449" s="6" t="s">
        <v>425</v>
      </c>
      <c r="C449" s="7">
        <v>0</v>
      </c>
      <c r="D449" s="7">
        <v>2</v>
      </c>
      <c r="E449" s="8" t="str">
        <f t="shared" si="52"/>
        <v/>
      </c>
      <c r="F449" s="8">
        <f t="shared" si="53"/>
        <v>1.7086715079026057E-4</v>
      </c>
      <c r="G449" s="8">
        <f t="shared" si="55"/>
        <v>1</v>
      </c>
      <c r="H449" s="8" t="str">
        <f t="shared" si="54"/>
        <v/>
      </c>
    </row>
    <row r="450" spans="1:8" x14ac:dyDescent="0.2">
      <c r="A450" s="27"/>
      <c r="B450" s="6" t="s">
        <v>426</v>
      </c>
      <c r="C450" s="7">
        <v>0</v>
      </c>
      <c r="D450" s="7">
        <v>0</v>
      </c>
      <c r="E450" s="8" t="str">
        <f t="shared" si="52"/>
        <v/>
      </c>
      <c r="F450" s="8" t="str">
        <f t="shared" si="53"/>
        <v/>
      </c>
      <c r="G450" s="8" t="str">
        <f t="shared" si="55"/>
        <v xml:space="preserve"> </v>
      </c>
      <c r="H450" s="8" t="str">
        <f t="shared" si="54"/>
        <v/>
      </c>
    </row>
    <row r="451" spans="1:8" ht="25.5" x14ac:dyDescent="0.2">
      <c r="A451" s="27"/>
      <c r="B451" s="6" t="s">
        <v>427</v>
      </c>
      <c r="C451" s="7">
        <v>596</v>
      </c>
      <c r="D451" s="7">
        <v>713</v>
      </c>
      <c r="E451" s="8">
        <f t="shared" si="52"/>
        <v>6.1494015683037556E-2</v>
      </c>
      <c r="F451" s="8">
        <f t="shared" si="53"/>
        <v>6.0914139256727895E-2</v>
      </c>
      <c r="G451" s="8">
        <f t="shared" si="55"/>
        <v>0.19630872483221476</v>
      </c>
      <c r="H451" s="8">
        <f t="shared" si="54"/>
        <v>1.2071811803549319E-2</v>
      </c>
    </row>
    <row r="452" spans="1:8" x14ac:dyDescent="0.2">
      <c r="A452" s="27"/>
      <c r="B452" s="6" t="s">
        <v>428</v>
      </c>
      <c r="C452" s="7">
        <v>2</v>
      </c>
      <c r="D452" s="7">
        <v>0</v>
      </c>
      <c r="E452" s="8">
        <f t="shared" si="52"/>
        <v>2.063557573256294E-4</v>
      </c>
      <c r="F452" s="8" t="str">
        <f t="shared" si="53"/>
        <v/>
      </c>
      <c r="G452" s="8">
        <f t="shared" si="55"/>
        <v>-1</v>
      </c>
      <c r="H452" s="8">
        <f t="shared" si="54"/>
        <v>-2.063557573256294E-4</v>
      </c>
    </row>
    <row r="453" spans="1:8" ht="25.5" x14ac:dyDescent="0.2">
      <c r="A453" s="27"/>
      <c r="B453" s="6" t="s">
        <v>429</v>
      </c>
      <c r="C453" s="7">
        <v>31</v>
      </c>
      <c r="D453" s="7">
        <v>33</v>
      </c>
      <c r="E453" s="8">
        <f t="shared" si="52"/>
        <v>3.1985142385472553E-3</v>
      </c>
      <c r="F453" s="8">
        <f t="shared" si="53"/>
        <v>2.8193079880392993E-3</v>
      </c>
      <c r="G453" s="8">
        <f t="shared" si="55"/>
        <v>6.4516129032258063E-2</v>
      </c>
      <c r="H453" s="8">
        <f t="shared" si="54"/>
        <v>2.0635575732562937E-4</v>
      </c>
    </row>
    <row r="454" spans="1:8" ht="25.5" x14ac:dyDescent="0.2">
      <c r="A454" s="27"/>
      <c r="B454" s="6" t="s">
        <v>430</v>
      </c>
      <c r="C454" s="7">
        <v>0</v>
      </c>
      <c r="D454" s="7">
        <v>1</v>
      </c>
      <c r="E454" s="8" t="str">
        <f t="shared" si="52"/>
        <v/>
      </c>
      <c r="F454" s="8">
        <f t="shared" si="53"/>
        <v>8.5433575395130285E-5</v>
      </c>
      <c r="G454" s="8">
        <f t="shared" si="55"/>
        <v>1</v>
      </c>
      <c r="H454" s="8" t="str">
        <f t="shared" si="54"/>
        <v/>
      </c>
    </row>
    <row r="455" spans="1:8" x14ac:dyDescent="0.2">
      <c r="A455" s="27"/>
      <c r="B455" s="6" t="s">
        <v>431</v>
      </c>
      <c r="C455" s="7">
        <v>1</v>
      </c>
      <c r="D455" s="7">
        <v>7</v>
      </c>
      <c r="E455" s="8">
        <f t="shared" si="52"/>
        <v>1.031778786628147E-4</v>
      </c>
      <c r="F455" s="8">
        <f t="shared" si="53"/>
        <v>5.9803502776591198E-4</v>
      </c>
      <c r="G455" s="8">
        <f t="shared" si="55"/>
        <v>6</v>
      </c>
      <c r="H455" s="8">
        <f t="shared" si="54"/>
        <v>6.1906727197688822E-4</v>
      </c>
    </row>
    <row r="456" spans="1:8" x14ac:dyDescent="0.2">
      <c r="A456" s="27"/>
      <c r="B456" s="6" t="s">
        <v>432</v>
      </c>
      <c r="C456" s="7">
        <v>31</v>
      </c>
      <c r="D456" s="7">
        <v>88</v>
      </c>
      <c r="E456" s="8">
        <f t="shared" si="52"/>
        <v>3.1985142385472553E-3</v>
      </c>
      <c r="F456" s="8">
        <f t="shared" si="53"/>
        <v>7.5181546347714654E-3</v>
      </c>
      <c r="G456" s="8">
        <f t="shared" si="55"/>
        <v>1.8387096774193548</v>
      </c>
      <c r="H456" s="8">
        <f t="shared" si="54"/>
        <v>5.8811390837804371E-3</v>
      </c>
    </row>
    <row r="457" spans="1:8" x14ac:dyDescent="0.2">
      <c r="A457" s="27"/>
      <c r="B457" s="6" t="s">
        <v>433</v>
      </c>
      <c r="C457" s="7">
        <v>64</v>
      </c>
      <c r="D457" s="7">
        <v>167</v>
      </c>
      <c r="E457" s="8">
        <f t="shared" si="52"/>
        <v>6.6033842344201408E-3</v>
      </c>
      <c r="F457" s="8">
        <f t="shared" si="53"/>
        <v>1.4267407090986757E-2</v>
      </c>
      <c r="G457" s="8">
        <f t="shared" si="55"/>
        <v>1.609375</v>
      </c>
      <c r="H457" s="8">
        <f t="shared" si="54"/>
        <v>1.0627321502269913E-2</v>
      </c>
    </row>
    <row r="458" spans="1:8" x14ac:dyDescent="0.2">
      <c r="A458" s="27"/>
      <c r="B458" s="6" t="s">
        <v>434</v>
      </c>
      <c r="C458" s="7">
        <v>157</v>
      </c>
      <c r="D458" s="7">
        <v>156</v>
      </c>
      <c r="E458" s="8">
        <f t="shared" si="52"/>
        <v>1.6198926950061907E-2</v>
      </c>
      <c r="F458" s="8">
        <f t="shared" si="53"/>
        <v>1.3327637761640325E-2</v>
      </c>
      <c r="G458" s="8">
        <f t="shared" si="55"/>
        <v>-6.369426751592357E-3</v>
      </c>
      <c r="H458" s="8">
        <f t="shared" si="54"/>
        <v>-1.031778786628147E-4</v>
      </c>
    </row>
    <row r="459" spans="1:8" x14ac:dyDescent="0.2">
      <c r="A459" s="27"/>
      <c r="B459" s="6" t="s">
        <v>435</v>
      </c>
      <c r="C459" s="7">
        <v>23</v>
      </c>
      <c r="D459" s="7">
        <v>0</v>
      </c>
      <c r="E459" s="8">
        <f t="shared" si="52"/>
        <v>2.3730912092447378E-3</v>
      </c>
      <c r="F459" s="8" t="str">
        <f t="shared" si="53"/>
        <v/>
      </c>
      <c r="G459" s="8">
        <f t="shared" si="55"/>
        <v>-1</v>
      </c>
      <c r="H459" s="8">
        <f t="shared" si="54"/>
        <v>-2.3730912092447378E-3</v>
      </c>
    </row>
    <row r="460" spans="1:8" x14ac:dyDescent="0.2">
      <c r="A460" s="27"/>
      <c r="B460" s="6" t="s">
        <v>436</v>
      </c>
      <c r="C460" s="7">
        <v>136</v>
      </c>
      <c r="D460" s="7">
        <v>67</v>
      </c>
      <c r="E460" s="8">
        <f t="shared" si="52"/>
        <v>1.4032191498142799E-2</v>
      </c>
      <c r="F460" s="8">
        <f t="shared" si="53"/>
        <v>5.7240495514737288E-3</v>
      </c>
      <c r="G460" s="8">
        <f t="shared" si="55"/>
        <v>-0.50735294117647056</v>
      </c>
      <c r="H460" s="8">
        <f t="shared" si="54"/>
        <v>-7.1192736277342142E-3</v>
      </c>
    </row>
    <row r="461" spans="1:8" x14ac:dyDescent="0.2">
      <c r="A461" s="27"/>
      <c r="B461" s="6" t="s">
        <v>437</v>
      </c>
      <c r="C461" s="7">
        <v>97</v>
      </c>
      <c r="D461" s="7">
        <v>82</v>
      </c>
      <c r="E461" s="8">
        <f t="shared" si="52"/>
        <v>1.0008254230293025E-2</v>
      </c>
      <c r="F461" s="8">
        <f t="shared" si="53"/>
        <v>7.0055531824006834E-3</v>
      </c>
      <c r="G461" s="8">
        <f t="shared" si="55"/>
        <v>-0.15463917525773196</v>
      </c>
      <c r="H461" s="8">
        <f t="shared" si="54"/>
        <v>-1.5476681799422205E-3</v>
      </c>
    </row>
    <row r="462" spans="1:8" x14ac:dyDescent="0.2">
      <c r="A462" s="27"/>
      <c r="B462" s="6" t="s">
        <v>438</v>
      </c>
      <c r="C462" s="7">
        <v>4</v>
      </c>
      <c r="D462" s="7">
        <v>9</v>
      </c>
      <c r="E462" s="8">
        <f t="shared" si="52"/>
        <v>4.127115146512588E-4</v>
      </c>
      <c r="F462" s="8">
        <f t="shared" si="53"/>
        <v>7.6890217855617258E-4</v>
      </c>
      <c r="G462" s="8">
        <f t="shared" si="55"/>
        <v>1.25</v>
      </c>
      <c r="H462" s="8">
        <f t="shared" si="54"/>
        <v>5.1588939331407354E-4</v>
      </c>
    </row>
    <row r="463" spans="1:8" x14ac:dyDescent="0.2">
      <c r="A463" s="27"/>
      <c r="B463" s="6" t="s">
        <v>439</v>
      </c>
      <c r="C463" s="7">
        <v>1</v>
      </c>
      <c r="D463" s="7">
        <v>0</v>
      </c>
      <c r="E463" s="8">
        <f t="shared" si="52"/>
        <v>1.031778786628147E-4</v>
      </c>
      <c r="F463" s="8" t="str">
        <f t="shared" si="53"/>
        <v/>
      </c>
      <c r="G463" s="8">
        <f t="shared" si="55"/>
        <v>-1</v>
      </c>
      <c r="H463" s="8">
        <f t="shared" si="54"/>
        <v>-1.031778786628147E-4</v>
      </c>
    </row>
    <row r="464" spans="1:8" x14ac:dyDescent="0.2">
      <c r="A464" s="27"/>
      <c r="B464" s="6" t="s">
        <v>440</v>
      </c>
      <c r="C464" s="7">
        <v>124</v>
      </c>
      <c r="D464" s="7">
        <v>112</v>
      </c>
      <c r="E464" s="8">
        <f t="shared" si="52"/>
        <v>1.2794056954189021E-2</v>
      </c>
      <c r="F464" s="8">
        <f t="shared" si="53"/>
        <v>9.5685604442545917E-3</v>
      </c>
      <c r="G464" s="8">
        <f t="shared" si="55"/>
        <v>-9.6774193548387094E-2</v>
      </c>
      <c r="H464" s="8">
        <f t="shared" si="54"/>
        <v>-1.2381345439537762E-3</v>
      </c>
    </row>
    <row r="465" spans="1:8" x14ac:dyDescent="0.2">
      <c r="A465" s="27"/>
      <c r="B465" s="6" t="s">
        <v>441</v>
      </c>
      <c r="C465" s="7">
        <v>0</v>
      </c>
      <c r="D465" s="7">
        <v>0</v>
      </c>
      <c r="E465" s="8" t="str">
        <f t="shared" si="52"/>
        <v/>
      </c>
      <c r="F465" s="8" t="str">
        <f t="shared" si="53"/>
        <v/>
      </c>
      <c r="G465" s="8" t="str">
        <f t="shared" si="55"/>
        <v xml:space="preserve"> </v>
      </c>
      <c r="H465" s="8" t="str">
        <f t="shared" si="54"/>
        <v/>
      </c>
    </row>
    <row r="466" spans="1:8" x14ac:dyDescent="0.2">
      <c r="A466" s="27"/>
      <c r="B466" s="6" t="s">
        <v>442</v>
      </c>
      <c r="C466" s="7">
        <v>0</v>
      </c>
      <c r="D466" s="7">
        <v>0</v>
      </c>
      <c r="E466" s="8" t="str">
        <f t="shared" si="52"/>
        <v/>
      </c>
      <c r="F466" s="8" t="str">
        <f t="shared" si="53"/>
        <v/>
      </c>
      <c r="G466" s="8" t="str">
        <f t="shared" si="55"/>
        <v xml:space="preserve"> </v>
      </c>
      <c r="H466" s="8" t="str">
        <f t="shared" si="54"/>
        <v/>
      </c>
    </row>
    <row r="467" spans="1:8" x14ac:dyDescent="0.2">
      <c r="A467" s="27"/>
      <c r="B467" s="6" t="s">
        <v>443</v>
      </c>
      <c r="C467" s="7">
        <v>0</v>
      </c>
      <c r="D467" s="7">
        <v>0</v>
      </c>
      <c r="E467" s="8" t="str">
        <f t="shared" si="52"/>
        <v/>
      </c>
      <c r="F467" s="8" t="str">
        <f t="shared" si="53"/>
        <v/>
      </c>
      <c r="G467" s="8" t="str">
        <f t="shared" si="55"/>
        <v xml:space="preserve"> </v>
      </c>
      <c r="H467" s="8" t="str">
        <f t="shared" si="54"/>
        <v/>
      </c>
    </row>
    <row r="468" spans="1:8" x14ac:dyDescent="0.2">
      <c r="A468" s="27"/>
      <c r="B468" s="6" t="s">
        <v>444</v>
      </c>
      <c r="C468" s="7">
        <v>1</v>
      </c>
      <c r="D468" s="7">
        <v>1</v>
      </c>
      <c r="E468" s="8">
        <f t="shared" si="52"/>
        <v>1.031778786628147E-4</v>
      </c>
      <c r="F468" s="8">
        <f t="shared" si="53"/>
        <v>8.5433575395130285E-5</v>
      </c>
      <c r="G468" s="8">
        <f t="shared" si="55"/>
        <v>0</v>
      </c>
      <c r="H468" s="8">
        <f t="shared" si="54"/>
        <v>0</v>
      </c>
    </row>
    <row r="469" spans="1:8" x14ac:dyDescent="0.2">
      <c r="A469" s="27"/>
      <c r="B469" s="6" t="s">
        <v>445</v>
      </c>
      <c r="C469" s="7">
        <v>0</v>
      </c>
      <c r="D469" s="7">
        <v>2</v>
      </c>
      <c r="E469" s="8" t="str">
        <f t="shared" si="52"/>
        <v/>
      </c>
      <c r="F469" s="8">
        <f t="shared" si="53"/>
        <v>1.7086715079026057E-4</v>
      </c>
      <c r="G469" s="8">
        <f t="shared" si="55"/>
        <v>1</v>
      </c>
      <c r="H469" s="8" t="str">
        <f t="shared" si="54"/>
        <v/>
      </c>
    </row>
    <row r="470" spans="1:8" x14ac:dyDescent="0.2">
      <c r="A470" s="27"/>
      <c r="B470" s="6" t="s">
        <v>446</v>
      </c>
      <c r="C470" s="7">
        <v>0</v>
      </c>
      <c r="D470" s="7">
        <v>0</v>
      </c>
      <c r="E470" s="8" t="str">
        <f t="shared" si="52"/>
        <v/>
      </c>
      <c r="F470" s="8" t="str">
        <f t="shared" si="53"/>
        <v/>
      </c>
      <c r="G470" s="8" t="str">
        <f t="shared" si="55"/>
        <v xml:space="preserve"> </v>
      </c>
      <c r="H470" s="8" t="str">
        <f t="shared" si="54"/>
        <v/>
      </c>
    </row>
    <row r="471" spans="1:8" x14ac:dyDescent="0.2">
      <c r="A471" s="27"/>
      <c r="B471" s="6" t="s">
        <v>447</v>
      </c>
      <c r="C471" s="7">
        <v>1</v>
      </c>
      <c r="D471" s="7">
        <v>0</v>
      </c>
      <c r="E471" s="8">
        <f t="shared" si="52"/>
        <v>1.031778786628147E-4</v>
      </c>
      <c r="F471" s="8" t="str">
        <f t="shared" si="53"/>
        <v/>
      </c>
      <c r="G471" s="8">
        <f t="shared" si="55"/>
        <v>-1</v>
      </c>
      <c r="H471" s="8">
        <f t="shared" si="54"/>
        <v>-1.031778786628147E-4</v>
      </c>
    </row>
    <row r="472" spans="1:8" x14ac:dyDescent="0.2">
      <c r="A472" s="27"/>
      <c r="B472" s="6" t="s">
        <v>448</v>
      </c>
      <c r="C472" s="7">
        <v>15</v>
      </c>
      <c r="D472" s="7">
        <v>59</v>
      </c>
      <c r="E472" s="8">
        <f t="shared" si="52"/>
        <v>1.5476681799422203E-3</v>
      </c>
      <c r="F472" s="8">
        <f t="shared" si="53"/>
        <v>5.0405809483126873E-3</v>
      </c>
      <c r="G472" s="8">
        <f t="shared" si="55"/>
        <v>2.9333333333333331</v>
      </c>
      <c r="H472" s="8">
        <f t="shared" si="54"/>
        <v>4.5398266611638462E-3</v>
      </c>
    </row>
    <row r="473" spans="1:8" x14ac:dyDescent="0.2">
      <c r="A473" s="27"/>
      <c r="B473" s="6" t="s">
        <v>449</v>
      </c>
      <c r="C473" s="7">
        <v>0</v>
      </c>
      <c r="D473" s="7">
        <v>0</v>
      </c>
      <c r="E473" s="8" t="str">
        <f t="shared" si="52"/>
        <v/>
      </c>
      <c r="F473" s="8" t="str">
        <f t="shared" si="53"/>
        <v/>
      </c>
      <c r="G473" s="8" t="str">
        <f t="shared" si="55"/>
        <v xml:space="preserve"> </v>
      </c>
      <c r="H473" s="8" t="str">
        <f t="shared" si="54"/>
        <v/>
      </c>
    </row>
    <row r="474" spans="1:8" x14ac:dyDescent="0.2">
      <c r="A474" s="27"/>
      <c r="B474" s="6" t="s">
        <v>450</v>
      </c>
      <c r="C474" s="7">
        <v>36</v>
      </c>
      <c r="D474" s="7">
        <v>74</v>
      </c>
      <c r="E474" s="8">
        <f t="shared" si="52"/>
        <v>3.7144036318613291E-3</v>
      </c>
      <c r="F474" s="8">
        <f t="shared" si="53"/>
        <v>6.322084579239641E-3</v>
      </c>
      <c r="G474" s="8">
        <f t="shared" si="55"/>
        <v>1.0555555555555556</v>
      </c>
      <c r="H474" s="8">
        <f t="shared" si="54"/>
        <v>3.9207593891869589E-3</v>
      </c>
    </row>
    <row r="475" spans="1:8" x14ac:dyDescent="0.2">
      <c r="A475" s="27"/>
      <c r="B475" s="6" t="s">
        <v>451</v>
      </c>
      <c r="C475" s="7">
        <v>68</v>
      </c>
      <c r="D475" s="7">
        <v>70</v>
      </c>
      <c r="E475" s="8">
        <f t="shared" si="52"/>
        <v>7.0160957490713995E-3</v>
      </c>
      <c r="F475" s="8">
        <f t="shared" si="53"/>
        <v>5.9803502776591203E-3</v>
      </c>
      <c r="G475" s="8">
        <f t="shared" si="55"/>
        <v>2.9411764705882353E-2</v>
      </c>
      <c r="H475" s="8">
        <f t="shared" si="54"/>
        <v>2.063557573256294E-4</v>
      </c>
    </row>
    <row r="476" spans="1:8" x14ac:dyDescent="0.2">
      <c r="A476" s="27"/>
      <c r="B476" s="6" t="s">
        <v>452</v>
      </c>
      <c r="C476" s="7">
        <v>44</v>
      </c>
      <c r="D476" s="7">
        <v>104</v>
      </c>
      <c r="E476" s="8">
        <f t="shared" si="52"/>
        <v>4.5398266611638462E-3</v>
      </c>
      <c r="F476" s="8">
        <f t="shared" si="53"/>
        <v>8.8850918410935502E-3</v>
      </c>
      <c r="G476" s="8">
        <f t="shared" si="55"/>
        <v>1.3636363636363635</v>
      </c>
      <c r="H476" s="8">
        <f t="shared" si="54"/>
        <v>6.1906727197688803E-3</v>
      </c>
    </row>
    <row r="477" spans="1:8" ht="25.5" x14ac:dyDescent="0.2">
      <c r="A477" s="27"/>
      <c r="B477" s="6" t="s">
        <v>453</v>
      </c>
      <c r="C477" s="7">
        <v>2</v>
      </c>
      <c r="D477" s="7">
        <v>2</v>
      </c>
      <c r="E477" s="8">
        <f t="shared" si="52"/>
        <v>2.063557573256294E-4</v>
      </c>
      <c r="F477" s="8">
        <f t="shared" si="53"/>
        <v>1.7086715079026057E-4</v>
      </c>
      <c r="G477" s="8">
        <f t="shared" si="55"/>
        <v>0</v>
      </c>
      <c r="H477" s="8">
        <f t="shared" si="54"/>
        <v>0</v>
      </c>
    </row>
    <row r="478" spans="1:8" ht="25.5" x14ac:dyDescent="0.2">
      <c r="A478" s="27"/>
      <c r="B478" s="6" t="s">
        <v>454</v>
      </c>
      <c r="C478" s="7">
        <v>16</v>
      </c>
      <c r="D478" s="7">
        <v>1</v>
      </c>
      <c r="E478" s="8">
        <f t="shared" si="52"/>
        <v>1.6508460586050352E-3</v>
      </c>
      <c r="F478" s="8">
        <f t="shared" si="53"/>
        <v>8.5433575395130285E-5</v>
      </c>
      <c r="G478" s="8">
        <f t="shared" si="55"/>
        <v>-0.9375</v>
      </c>
      <c r="H478" s="8">
        <f t="shared" si="54"/>
        <v>-1.5476681799422205E-3</v>
      </c>
    </row>
    <row r="479" spans="1:8" ht="25.5" x14ac:dyDescent="0.2">
      <c r="A479" s="27"/>
      <c r="B479" s="6" t="s">
        <v>455</v>
      </c>
      <c r="C479" s="7">
        <v>0</v>
      </c>
      <c r="D479" s="7">
        <v>2</v>
      </c>
      <c r="E479" s="8" t="str">
        <f t="shared" si="52"/>
        <v/>
      </c>
      <c r="F479" s="8">
        <f t="shared" si="53"/>
        <v>1.7086715079026057E-4</v>
      </c>
      <c r="G479" s="8">
        <f t="shared" si="55"/>
        <v>1</v>
      </c>
      <c r="H479" s="8" t="str">
        <f t="shared" si="54"/>
        <v/>
      </c>
    </row>
    <row r="480" spans="1:8" x14ac:dyDescent="0.2">
      <c r="A480" s="27"/>
      <c r="B480" s="6" t="s">
        <v>456</v>
      </c>
      <c r="C480" s="7">
        <v>1</v>
      </c>
      <c r="D480" s="7">
        <v>8</v>
      </c>
      <c r="E480" s="8">
        <f t="shared" si="52"/>
        <v>1.031778786628147E-4</v>
      </c>
      <c r="F480" s="8">
        <f t="shared" si="53"/>
        <v>6.8346860316104228E-4</v>
      </c>
      <c r="G480" s="8">
        <f t="shared" si="55"/>
        <v>7</v>
      </c>
      <c r="H480" s="8">
        <f t="shared" si="54"/>
        <v>7.2224515063970291E-4</v>
      </c>
    </row>
    <row r="481" spans="1:8" ht="25.5" x14ac:dyDescent="0.2">
      <c r="A481" s="27"/>
      <c r="B481" s="6" t="s">
        <v>457</v>
      </c>
      <c r="C481" s="7">
        <v>0</v>
      </c>
      <c r="D481" s="7">
        <v>1</v>
      </c>
      <c r="E481" s="8" t="str">
        <f t="shared" si="52"/>
        <v/>
      </c>
      <c r="F481" s="8">
        <f t="shared" si="53"/>
        <v>8.5433575395130285E-5</v>
      </c>
      <c r="G481" s="8">
        <f t="shared" si="55"/>
        <v>1</v>
      </c>
      <c r="H481" s="8" t="str">
        <f t="shared" si="54"/>
        <v/>
      </c>
    </row>
    <row r="482" spans="1:8" x14ac:dyDescent="0.2">
      <c r="A482" s="27"/>
      <c r="B482" s="6" t="s">
        <v>458</v>
      </c>
      <c r="C482" s="7">
        <v>5</v>
      </c>
      <c r="D482" s="7">
        <v>0</v>
      </c>
      <c r="E482" s="8">
        <f t="shared" si="52"/>
        <v>5.1588939331407343E-4</v>
      </c>
      <c r="F482" s="8" t="str">
        <f t="shared" si="53"/>
        <v/>
      </c>
      <c r="G482" s="8">
        <f t="shared" si="55"/>
        <v>-1</v>
      </c>
      <c r="H482" s="8">
        <f t="shared" si="54"/>
        <v>-5.1588939331407343E-4</v>
      </c>
    </row>
    <row r="483" spans="1:8" x14ac:dyDescent="0.2">
      <c r="A483" s="27"/>
      <c r="B483" s="6" t="s">
        <v>459</v>
      </c>
      <c r="C483" s="7">
        <v>91</v>
      </c>
      <c r="D483" s="7">
        <v>130</v>
      </c>
      <c r="E483" s="8">
        <f t="shared" si="52"/>
        <v>9.3891869583161373E-3</v>
      </c>
      <c r="F483" s="8">
        <f t="shared" si="53"/>
        <v>1.1106364801366937E-2</v>
      </c>
      <c r="G483" s="8">
        <f t="shared" si="55"/>
        <v>0.42857142857142855</v>
      </c>
      <c r="H483" s="8">
        <f t="shared" si="54"/>
        <v>4.0239372678497727E-3</v>
      </c>
    </row>
    <row r="484" spans="1:8" x14ac:dyDescent="0.2">
      <c r="A484" s="27"/>
      <c r="B484" s="6" t="s">
        <v>460</v>
      </c>
      <c r="C484" s="7">
        <v>210</v>
      </c>
      <c r="D484" s="7">
        <v>251</v>
      </c>
      <c r="E484" s="8">
        <f t="shared" si="52"/>
        <v>2.1667354519191086E-2</v>
      </c>
      <c r="F484" s="8">
        <f t="shared" si="53"/>
        <v>2.1443827424177702E-2</v>
      </c>
      <c r="G484" s="8">
        <f t="shared" si="55"/>
        <v>0.19523809523809524</v>
      </c>
      <c r="H484" s="8">
        <f t="shared" si="54"/>
        <v>4.2302930251754021E-3</v>
      </c>
    </row>
    <row r="485" spans="1:8" x14ac:dyDescent="0.2">
      <c r="A485" s="27"/>
      <c r="B485" s="6" t="s">
        <v>461</v>
      </c>
      <c r="C485" s="7">
        <v>93</v>
      </c>
      <c r="D485" s="7">
        <v>211</v>
      </c>
      <c r="E485" s="8">
        <f t="shared" si="52"/>
        <v>9.5955427156417666E-3</v>
      </c>
      <c r="F485" s="8">
        <f t="shared" si="53"/>
        <v>1.8026484408372491E-2</v>
      </c>
      <c r="G485" s="8">
        <f t="shared" si="55"/>
        <v>1.2688172043010753</v>
      </c>
      <c r="H485" s="8">
        <f t="shared" si="54"/>
        <v>1.2174989682212135E-2</v>
      </c>
    </row>
    <row r="486" spans="1:8" x14ac:dyDescent="0.2">
      <c r="A486" s="27"/>
      <c r="B486" s="6" t="s">
        <v>462</v>
      </c>
      <c r="C486" s="7">
        <v>0</v>
      </c>
      <c r="D486" s="7">
        <v>15</v>
      </c>
      <c r="E486" s="8" t="str">
        <f t="shared" si="52"/>
        <v/>
      </c>
      <c r="F486" s="8">
        <f t="shared" si="53"/>
        <v>1.2815036309269544E-3</v>
      </c>
      <c r="G486" s="8">
        <f t="shared" si="55"/>
        <v>1</v>
      </c>
      <c r="H486" s="8" t="str">
        <f t="shared" si="54"/>
        <v/>
      </c>
    </row>
    <row r="487" spans="1:8" x14ac:dyDescent="0.2">
      <c r="A487" s="27"/>
      <c r="B487" s="6" t="s">
        <v>463</v>
      </c>
      <c r="C487" s="7">
        <v>138</v>
      </c>
      <c r="D487" s="7">
        <v>99</v>
      </c>
      <c r="E487" s="8">
        <f t="shared" si="52"/>
        <v>1.4238547255468428E-2</v>
      </c>
      <c r="F487" s="8">
        <f t="shared" si="53"/>
        <v>8.4579239641178975E-3</v>
      </c>
      <c r="G487" s="8">
        <f t="shared" si="55"/>
        <v>-0.28260869565217389</v>
      </c>
      <c r="H487" s="8">
        <f t="shared" si="54"/>
        <v>-4.0239372678497727E-3</v>
      </c>
    </row>
    <row r="488" spans="1:8" x14ac:dyDescent="0.2">
      <c r="A488" s="27"/>
      <c r="B488" s="6" t="s">
        <v>464</v>
      </c>
      <c r="C488" s="7">
        <v>2</v>
      </c>
      <c r="D488" s="7">
        <v>0</v>
      </c>
      <c r="E488" s="8">
        <f t="shared" si="52"/>
        <v>2.063557573256294E-4</v>
      </c>
      <c r="F488" s="8" t="str">
        <f t="shared" si="53"/>
        <v/>
      </c>
      <c r="G488" s="8">
        <f t="shared" si="55"/>
        <v>-1</v>
      </c>
      <c r="H488" s="8">
        <f t="shared" si="54"/>
        <v>-2.063557573256294E-4</v>
      </c>
    </row>
    <row r="489" spans="1:8" x14ac:dyDescent="0.2">
      <c r="A489" s="27"/>
      <c r="B489" s="6" t="s">
        <v>465</v>
      </c>
      <c r="C489" s="7">
        <v>0</v>
      </c>
      <c r="D489" s="7">
        <v>0</v>
      </c>
      <c r="E489" s="8" t="str">
        <f t="shared" si="52"/>
        <v/>
      </c>
      <c r="F489" s="8" t="str">
        <f t="shared" si="53"/>
        <v/>
      </c>
      <c r="G489" s="8" t="str">
        <f t="shared" si="55"/>
        <v xml:space="preserve"> </v>
      </c>
      <c r="H489" s="8" t="str">
        <f t="shared" si="54"/>
        <v/>
      </c>
    </row>
    <row r="490" spans="1:8" x14ac:dyDescent="0.2">
      <c r="A490" s="27"/>
      <c r="B490" s="6" t="s">
        <v>466</v>
      </c>
      <c r="C490" s="7">
        <v>751</v>
      </c>
      <c r="D490" s="7">
        <v>576</v>
      </c>
      <c r="E490" s="8">
        <f t="shared" ref="E490:E553" si="56">+IF(C490=0,"",C490/C$362)</f>
        <v>7.7486586875773839E-2</v>
      </c>
      <c r="F490" s="8">
        <f t="shared" ref="F490:F553" si="57">+IF(D490=0,"",D490/D$362)</f>
        <v>4.9209739427595045E-2</v>
      </c>
      <c r="G490" s="8">
        <f t="shared" si="55"/>
        <v>-0.23302263648468707</v>
      </c>
      <c r="H490" s="8">
        <f t="shared" ref="H490:H553" si="58">+IF(OR(AND(E490=""),(G490="")),"",E490*G490)</f>
        <v>-1.8056128765992573E-2</v>
      </c>
    </row>
    <row r="491" spans="1:8" x14ac:dyDescent="0.2">
      <c r="A491" s="27"/>
      <c r="B491" s="6" t="s">
        <v>467</v>
      </c>
      <c r="C491" s="7">
        <v>19</v>
      </c>
      <c r="D491" s="7">
        <v>4</v>
      </c>
      <c r="E491" s="8">
        <f t="shared" si="56"/>
        <v>1.960379694593479E-3</v>
      </c>
      <c r="F491" s="8">
        <f t="shared" si="57"/>
        <v>3.4173430158052114E-4</v>
      </c>
      <c r="G491" s="8">
        <f t="shared" ref="G491:G554" si="59">+IF(AND(C491=0,D491=0)," ",IF(C491=0,1,IF(D491=0,-1,(D491-C491)/C491)))</f>
        <v>-0.78947368421052633</v>
      </c>
      <c r="H491" s="8">
        <f t="shared" si="58"/>
        <v>-1.5476681799422203E-3</v>
      </c>
    </row>
    <row r="492" spans="1:8" x14ac:dyDescent="0.2">
      <c r="A492" s="27"/>
      <c r="B492" s="6" t="s">
        <v>468</v>
      </c>
      <c r="C492" s="7">
        <v>0</v>
      </c>
      <c r="D492" s="7">
        <v>1</v>
      </c>
      <c r="E492" s="8" t="str">
        <f t="shared" si="56"/>
        <v/>
      </c>
      <c r="F492" s="8">
        <f t="shared" si="57"/>
        <v>8.5433575395130285E-5</v>
      </c>
      <c r="G492" s="8">
        <f t="shared" si="59"/>
        <v>1</v>
      </c>
      <c r="H492" s="8" t="str">
        <f t="shared" si="58"/>
        <v/>
      </c>
    </row>
    <row r="493" spans="1:8" x14ac:dyDescent="0.2">
      <c r="A493" s="27"/>
      <c r="B493" s="6" t="s">
        <v>469</v>
      </c>
      <c r="C493" s="7">
        <v>0</v>
      </c>
      <c r="D493" s="7">
        <v>0</v>
      </c>
      <c r="E493" s="8" t="str">
        <f t="shared" si="56"/>
        <v/>
      </c>
      <c r="F493" s="8" t="str">
        <f t="shared" si="57"/>
        <v/>
      </c>
      <c r="G493" s="8" t="str">
        <f t="shared" si="59"/>
        <v xml:space="preserve"> </v>
      </c>
      <c r="H493" s="8" t="str">
        <f t="shared" si="58"/>
        <v/>
      </c>
    </row>
    <row r="494" spans="1:8" x14ac:dyDescent="0.2">
      <c r="A494" s="27"/>
      <c r="B494" s="6" t="s">
        <v>470</v>
      </c>
      <c r="C494" s="7">
        <v>20</v>
      </c>
      <c r="D494" s="7">
        <v>0</v>
      </c>
      <c r="E494" s="8">
        <f t="shared" si="56"/>
        <v>2.0635575732562937E-3</v>
      </c>
      <c r="F494" s="8" t="str">
        <f t="shared" si="57"/>
        <v/>
      </c>
      <c r="G494" s="8">
        <f t="shared" si="59"/>
        <v>-1</v>
      </c>
      <c r="H494" s="8">
        <f t="shared" si="58"/>
        <v>-2.0635575732562937E-3</v>
      </c>
    </row>
    <row r="495" spans="1:8" x14ac:dyDescent="0.2">
      <c r="A495" s="27"/>
      <c r="B495" s="6" t="s">
        <v>471</v>
      </c>
      <c r="C495" s="7">
        <v>0</v>
      </c>
      <c r="D495" s="7">
        <v>3</v>
      </c>
      <c r="E495" s="8" t="str">
        <f t="shared" si="56"/>
        <v/>
      </c>
      <c r="F495" s="8">
        <f t="shared" si="57"/>
        <v>2.5630072618539084E-4</v>
      </c>
      <c r="G495" s="8">
        <f t="shared" si="59"/>
        <v>1</v>
      </c>
      <c r="H495" s="8" t="str">
        <f t="shared" si="58"/>
        <v/>
      </c>
    </row>
    <row r="496" spans="1:8" x14ac:dyDescent="0.2">
      <c r="A496" s="27"/>
      <c r="B496" s="6" t="s">
        <v>472</v>
      </c>
      <c r="C496" s="7">
        <v>0</v>
      </c>
      <c r="D496" s="7">
        <v>0</v>
      </c>
      <c r="E496" s="8" t="str">
        <f t="shared" si="56"/>
        <v/>
      </c>
      <c r="F496" s="8" t="str">
        <f t="shared" si="57"/>
        <v/>
      </c>
      <c r="G496" s="8" t="str">
        <f t="shared" si="59"/>
        <v xml:space="preserve"> </v>
      </c>
      <c r="H496" s="8" t="str">
        <f t="shared" si="58"/>
        <v/>
      </c>
    </row>
    <row r="497" spans="1:8" x14ac:dyDescent="0.2">
      <c r="A497" s="27"/>
      <c r="B497" s="6" t="s">
        <v>473</v>
      </c>
      <c r="C497" s="7">
        <v>0</v>
      </c>
      <c r="D497" s="7">
        <v>0</v>
      </c>
      <c r="E497" s="8" t="str">
        <f t="shared" si="56"/>
        <v/>
      </c>
      <c r="F497" s="8" t="str">
        <f t="shared" si="57"/>
        <v/>
      </c>
      <c r="G497" s="8" t="str">
        <f t="shared" si="59"/>
        <v xml:space="preserve"> </v>
      </c>
      <c r="H497" s="8" t="str">
        <f t="shared" si="58"/>
        <v/>
      </c>
    </row>
    <row r="498" spans="1:8" x14ac:dyDescent="0.2">
      <c r="A498" s="27"/>
      <c r="B498" s="6" t="s">
        <v>474</v>
      </c>
      <c r="C498" s="7">
        <v>122</v>
      </c>
      <c r="D498" s="7">
        <v>95</v>
      </c>
      <c r="E498" s="8">
        <f t="shared" si="56"/>
        <v>1.2587701196863392E-2</v>
      </c>
      <c r="F498" s="8">
        <f t="shared" si="57"/>
        <v>8.1161896625373767E-3</v>
      </c>
      <c r="G498" s="8">
        <f t="shared" si="59"/>
        <v>-0.22131147540983606</v>
      </c>
      <c r="H498" s="8">
        <f t="shared" si="58"/>
        <v>-2.7858027238959965E-3</v>
      </c>
    </row>
    <row r="499" spans="1:8" ht="25.5" x14ac:dyDescent="0.2">
      <c r="A499" s="27"/>
      <c r="B499" s="6" t="s">
        <v>475</v>
      </c>
      <c r="C499" s="7">
        <v>0</v>
      </c>
      <c r="D499" s="7">
        <v>0</v>
      </c>
      <c r="E499" s="8" t="str">
        <f t="shared" si="56"/>
        <v/>
      </c>
      <c r="F499" s="8" t="str">
        <f t="shared" si="57"/>
        <v/>
      </c>
      <c r="G499" s="8" t="str">
        <f t="shared" si="59"/>
        <v xml:space="preserve"> </v>
      </c>
      <c r="H499" s="8" t="str">
        <f t="shared" si="58"/>
        <v/>
      </c>
    </row>
    <row r="500" spans="1:8" x14ac:dyDescent="0.2">
      <c r="A500" s="27"/>
      <c r="B500" s="6" t="s">
        <v>476</v>
      </c>
      <c r="C500" s="7">
        <v>19</v>
      </c>
      <c r="D500" s="7">
        <v>16</v>
      </c>
      <c r="E500" s="8">
        <f t="shared" si="56"/>
        <v>1.960379694593479E-3</v>
      </c>
      <c r="F500" s="8">
        <f t="shared" si="57"/>
        <v>1.3669372063220846E-3</v>
      </c>
      <c r="G500" s="8">
        <f t="shared" si="59"/>
        <v>-0.15789473684210525</v>
      </c>
      <c r="H500" s="8">
        <f t="shared" si="58"/>
        <v>-3.0953363598844406E-4</v>
      </c>
    </row>
    <row r="501" spans="1:8" x14ac:dyDescent="0.2">
      <c r="A501" s="27"/>
      <c r="B501" s="6" t="s">
        <v>477</v>
      </c>
      <c r="C501" s="7">
        <v>0</v>
      </c>
      <c r="D501" s="7">
        <v>0</v>
      </c>
      <c r="E501" s="8" t="str">
        <f t="shared" si="56"/>
        <v/>
      </c>
      <c r="F501" s="8" t="str">
        <f t="shared" si="57"/>
        <v/>
      </c>
      <c r="G501" s="8" t="str">
        <f t="shared" si="59"/>
        <v xml:space="preserve"> </v>
      </c>
      <c r="H501" s="8" t="str">
        <f t="shared" si="58"/>
        <v/>
      </c>
    </row>
    <row r="502" spans="1:8" x14ac:dyDescent="0.2">
      <c r="A502" s="27"/>
      <c r="B502" s="6" t="s">
        <v>478</v>
      </c>
      <c r="C502" s="7">
        <v>49</v>
      </c>
      <c r="D502" s="7">
        <v>39</v>
      </c>
      <c r="E502" s="8">
        <f t="shared" si="56"/>
        <v>5.0557160544779196E-3</v>
      </c>
      <c r="F502" s="8">
        <f t="shared" si="57"/>
        <v>3.3319094404100813E-3</v>
      </c>
      <c r="G502" s="8">
        <f t="shared" si="59"/>
        <v>-0.20408163265306123</v>
      </c>
      <c r="H502" s="8">
        <f t="shared" si="58"/>
        <v>-1.0317787866281469E-3</v>
      </c>
    </row>
    <row r="503" spans="1:8" x14ac:dyDescent="0.2">
      <c r="A503" s="27"/>
      <c r="B503" s="6" t="s">
        <v>479</v>
      </c>
      <c r="C503" s="7">
        <v>57</v>
      </c>
      <c r="D503" s="7">
        <v>35</v>
      </c>
      <c r="E503" s="8">
        <f t="shared" si="56"/>
        <v>5.8811390837804371E-3</v>
      </c>
      <c r="F503" s="8">
        <f t="shared" si="57"/>
        <v>2.9901751388295601E-3</v>
      </c>
      <c r="G503" s="8">
        <f t="shared" si="59"/>
        <v>-0.38596491228070173</v>
      </c>
      <c r="H503" s="8">
        <f t="shared" si="58"/>
        <v>-2.2699133305819231E-3</v>
      </c>
    </row>
    <row r="504" spans="1:8" x14ac:dyDescent="0.2">
      <c r="A504" s="27"/>
      <c r="B504" s="6" t="s">
        <v>480</v>
      </c>
      <c r="C504" s="7">
        <v>11</v>
      </c>
      <c r="D504" s="7">
        <v>5</v>
      </c>
      <c r="E504" s="8">
        <f t="shared" si="56"/>
        <v>1.1349566652909615E-3</v>
      </c>
      <c r="F504" s="8">
        <f t="shared" si="57"/>
        <v>4.2716787697565144E-4</v>
      </c>
      <c r="G504" s="8">
        <f t="shared" si="59"/>
        <v>-0.54545454545454541</v>
      </c>
      <c r="H504" s="8">
        <f t="shared" si="58"/>
        <v>-6.1906727197688811E-4</v>
      </c>
    </row>
    <row r="505" spans="1:8" x14ac:dyDescent="0.2">
      <c r="A505" s="27"/>
      <c r="B505" s="6" t="s">
        <v>481</v>
      </c>
      <c r="C505" s="7">
        <v>2</v>
      </c>
      <c r="D505" s="7">
        <v>8</v>
      </c>
      <c r="E505" s="8">
        <f t="shared" si="56"/>
        <v>2.063557573256294E-4</v>
      </c>
      <c r="F505" s="8">
        <f t="shared" si="57"/>
        <v>6.8346860316104228E-4</v>
      </c>
      <c r="G505" s="8">
        <f t="shared" si="59"/>
        <v>3</v>
      </c>
      <c r="H505" s="8">
        <f t="shared" si="58"/>
        <v>6.1906727197688822E-4</v>
      </c>
    </row>
    <row r="506" spans="1:8" x14ac:dyDescent="0.2">
      <c r="A506" s="27"/>
      <c r="B506" s="6" t="s">
        <v>482</v>
      </c>
      <c r="C506" s="7">
        <v>0</v>
      </c>
      <c r="D506" s="7">
        <v>1</v>
      </c>
      <c r="E506" s="8" t="str">
        <f t="shared" si="56"/>
        <v/>
      </c>
      <c r="F506" s="8">
        <f t="shared" si="57"/>
        <v>8.5433575395130285E-5</v>
      </c>
      <c r="G506" s="8">
        <f t="shared" si="59"/>
        <v>1</v>
      </c>
      <c r="H506" s="8" t="str">
        <f t="shared" si="58"/>
        <v/>
      </c>
    </row>
    <row r="507" spans="1:8" x14ac:dyDescent="0.2">
      <c r="A507" s="27"/>
      <c r="B507" s="6" t="s">
        <v>483</v>
      </c>
      <c r="C507" s="7">
        <v>0</v>
      </c>
      <c r="D507" s="7">
        <v>2</v>
      </c>
      <c r="E507" s="8" t="str">
        <f t="shared" si="56"/>
        <v/>
      </c>
      <c r="F507" s="8">
        <f t="shared" si="57"/>
        <v>1.7086715079026057E-4</v>
      </c>
      <c r="G507" s="8">
        <f t="shared" si="59"/>
        <v>1</v>
      </c>
      <c r="H507" s="8" t="str">
        <f t="shared" si="58"/>
        <v/>
      </c>
    </row>
    <row r="508" spans="1:8" x14ac:dyDescent="0.2">
      <c r="A508" s="27"/>
      <c r="B508" s="6" t="s">
        <v>484</v>
      </c>
      <c r="C508" s="7">
        <v>27</v>
      </c>
      <c r="D508" s="7">
        <v>60</v>
      </c>
      <c r="E508" s="8">
        <f t="shared" si="56"/>
        <v>2.7858027238959965E-3</v>
      </c>
      <c r="F508" s="8">
        <f t="shared" si="57"/>
        <v>5.1260145237078175E-3</v>
      </c>
      <c r="G508" s="8">
        <f t="shared" si="59"/>
        <v>1.2222222222222223</v>
      </c>
      <c r="H508" s="8">
        <f t="shared" si="58"/>
        <v>3.4048699958728851E-3</v>
      </c>
    </row>
    <row r="509" spans="1:8" x14ac:dyDescent="0.2">
      <c r="A509" s="27"/>
      <c r="B509" s="6" t="s">
        <v>485</v>
      </c>
      <c r="C509" s="7">
        <v>7</v>
      </c>
      <c r="D509" s="7">
        <v>28</v>
      </c>
      <c r="E509" s="8">
        <f t="shared" si="56"/>
        <v>7.222451506397028E-4</v>
      </c>
      <c r="F509" s="8">
        <f t="shared" si="57"/>
        <v>2.3921401110636479E-3</v>
      </c>
      <c r="G509" s="8">
        <f t="shared" si="59"/>
        <v>3</v>
      </c>
      <c r="H509" s="8">
        <f t="shared" si="58"/>
        <v>2.1667354519191084E-3</v>
      </c>
    </row>
    <row r="510" spans="1:8" x14ac:dyDescent="0.2">
      <c r="A510" s="27"/>
      <c r="B510" s="6" t="s">
        <v>486</v>
      </c>
      <c r="C510" s="7">
        <v>0</v>
      </c>
      <c r="D510" s="7">
        <v>0</v>
      </c>
      <c r="E510" s="8" t="str">
        <f t="shared" si="56"/>
        <v/>
      </c>
      <c r="F510" s="8" t="str">
        <f t="shared" si="57"/>
        <v/>
      </c>
      <c r="G510" s="8" t="str">
        <f t="shared" si="59"/>
        <v xml:space="preserve"> </v>
      </c>
      <c r="H510" s="8" t="str">
        <f t="shared" si="58"/>
        <v/>
      </c>
    </row>
    <row r="511" spans="1:8" ht="25.5" x14ac:dyDescent="0.2">
      <c r="A511" s="27"/>
      <c r="B511" s="6" t="s">
        <v>487</v>
      </c>
      <c r="C511" s="7">
        <v>4</v>
      </c>
      <c r="D511" s="7">
        <v>4</v>
      </c>
      <c r="E511" s="8">
        <f t="shared" si="56"/>
        <v>4.127115146512588E-4</v>
      </c>
      <c r="F511" s="8">
        <f t="shared" si="57"/>
        <v>3.4173430158052114E-4</v>
      </c>
      <c r="G511" s="8">
        <f t="shared" si="59"/>
        <v>0</v>
      </c>
      <c r="H511" s="8">
        <f t="shared" si="58"/>
        <v>0</v>
      </c>
    </row>
    <row r="512" spans="1:8" x14ac:dyDescent="0.2">
      <c r="A512" s="27"/>
      <c r="B512" s="6" t="s">
        <v>488</v>
      </c>
      <c r="C512" s="7">
        <v>0</v>
      </c>
      <c r="D512" s="7">
        <v>0</v>
      </c>
      <c r="E512" s="8" t="str">
        <f t="shared" si="56"/>
        <v/>
      </c>
      <c r="F512" s="8" t="str">
        <f t="shared" si="57"/>
        <v/>
      </c>
      <c r="G512" s="8" t="str">
        <f t="shared" si="59"/>
        <v xml:space="preserve"> </v>
      </c>
      <c r="H512" s="8" t="str">
        <f t="shared" si="58"/>
        <v/>
      </c>
    </row>
    <row r="513" spans="1:8" ht="25.5" x14ac:dyDescent="0.2">
      <c r="A513" s="27"/>
      <c r="B513" s="6" t="s">
        <v>489</v>
      </c>
      <c r="C513" s="7">
        <v>0</v>
      </c>
      <c r="D513" s="7">
        <v>0</v>
      </c>
      <c r="E513" s="8" t="str">
        <f t="shared" si="56"/>
        <v/>
      </c>
      <c r="F513" s="8" t="str">
        <f t="shared" si="57"/>
        <v/>
      </c>
      <c r="G513" s="8" t="str">
        <f t="shared" si="59"/>
        <v xml:space="preserve"> </v>
      </c>
      <c r="H513" s="8" t="str">
        <f t="shared" si="58"/>
        <v/>
      </c>
    </row>
    <row r="514" spans="1:8" x14ac:dyDescent="0.2">
      <c r="A514" s="27"/>
      <c r="B514" s="6" t="s">
        <v>490</v>
      </c>
      <c r="C514" s="7">
        <v>11</v>
      </c>
      <c r="D514" s="7">
        <v>16</v>
      </c>
      <c r="E514" s="8">
        <f t="shared" si="56"/>
        <v>1.1349566652909615E-3</v>
      </c>
      <c r="F514" s="8">
        <f t="shared" si="57"/>
        <v>1.3669372063220846E-3</v>
      </c>
      <c r="G514" s="8">
        <f t="shared" si="59"/>
        <v>0.45454545454545453</v>
      </c>
      <c r="H514" s="8">
        <f t="shared" si="58"/>
        <v>5.1588939331407343E-4</v>
      </c>
    </row>
    <row r="515" spans="1:8" ht="25.5" x14ac:dyDescent="0.2">
      <c r="A515" s="27"/>
      <c r="B515" s="6" t="s">
        <v>491</v>
      </c>
      <c r="C515" s="7">
        <v>2</v>
      </c>
      <c r="D515" s="7">
        <v>0</v>
      </c>
      <c r="E515" s="8">
        <f t="shared" si="56"/>
        <v>2.063557573256294E-4</v>
      </c>
      <c r="F515" s="8" t="str">
        <f t="shared" si="57"/>
        <v/>
      </c>
      <c r="G515" s="8">
        <f t="shared" si="59"/>
        <v>-1</v>
      </c>
      <c r="H515" s="8">
        <f t="shared" si="58"/>
        <v>-2.063557573256294E-4</v>
      </c>
    </row>
    <row r="516" spans="1:8" x14ac:dyDescent="0.2">
      <c r="A516" s="27"/>
      <c r="B516" s="6" t="s">
        <v>492</v>
      </c>
      <c r="C516" s="7">
        <v>9</v>
      </c>
      <c r="D516" s="7">
        <v>11</v>
      </c>
      <c r="E516" s="8">
        <f t="shared" si="56"/>
        <v>9.2860090796533228E-4</v>
      </c>
      <c r="F516" s="8">
        <f t="shared" si="57"/>
        <v>9.3976932934643318E-4</v>
      </c>
      <c r="G516" s="8">
        <f t="shared" si="59"/>
        <v>0.22222222222222221</v>
      </c>
      <c r="H516" s="8">
        <f t="shared" si="58"/>
        <v>2.0635575732562937E-4</v>
      </c>
    </row>
    <row r="517" spans="1:8" ht="25.5" x14ac:dyDescent="0.2">
      <c r="A517" s="27"/>
      <c r="B517" s="6" t="s">
        <v>493</v>
      </c>
      <c r="C517" s="7">
        <v>0</v>
      </c>
      <c r="D517" s="7">
        <v>0</v>
      </c>
      <c r="E517" s="8" t="str">
        <f t="shared" si="56"/>
        <v/>
      </c>
      <c r="F517" s="8" t="str">
        <f t="shared" si="57"/>
        <v/>
      </c>
      <c r="G517" s="8" t="str">
        <f t="shared" si="59"/>
        <v xml:space="preserve"> </v>
      </c>
      <c r="H517" s="8" t="str">
        <f t="shared" si="58"/>
        <v/>
      </c>
    </row>
    <row r="518" spans="1:8" ht="25.5" x14ac:dyDescent="0.2">
      <c r="A518" s="27"/>
      <c r="B518" s="6" t="s">
        <v>494</v>
      </c>
      <c r="C518" s="7">
        <v>0</v>
      </c>
      <c r="D518" s="7">
        <v>0</v>
      </c>
      <c r="E518" s="8" t="str">
        <f t="shared" si="56"/>
        <v/>
      </c>
      <c r="F518" s="8" t="str">
        <f t="shared" si="57"/>
        <v/>
      </c>
      <c r="G518" s="8" t="str">
        <f t="shared" si="59"/>
        <v xml:space="preserve"> </v>
      </c>
      <c r="H518" s="8" t="str">
        <f t="shared" si="58"/>
        <v/>
      </c>
    </row>
    <row r="519" spans="1:8" x14ac:dyDescent="0.2">
      <c r="A519" s="27"/>
      <c r="B519" s="6" t="s">
        <v>495</v>
      </c>
      <c r="C519" s="7">
        <v>12</v>
      </c>
      <c r="D519" s="7">
        <v>13</v>
      </c>
      <c r="E519" s="8">
        <f t="shared" si="56"/>
        <v>1.2381345439537762E-3</v>
      </c>
      <c r="F519" s="8">
        <f t="shared" si="57"/>
        <v>1.1106364801366938E-3</v>
      </c>
      <c r="G519" s="8">
        <f t="shared" si="59"/>
        <v>8.3333333333333329E-2</v>
      </c>
      <c r="H519" s="8">
        <f t="shared" si="58"/>
        <v>1.0317787866281469E-4</v>
      </c>
    </row>
    <row r="520" spans="1:8" x14ac:dyDescent="0.2">
      <c r="A520" s="27" t="s">
        <v>668</v>
      </c>
      <c r="B520" s="6" t="s">
        <v>496</v>
      </c>
      <c r="C520" s="7">
        <v>0</v>
      </c>
      <c r="D520" s="7">
        <v>3</v>
      </c>
      <c r="E520" s="8" t="str">
        <f t="shared" si="56"/>
        <v/>
      </c>
      <c r="F520" s="8">
        <f t="shared" si="57"/>
        <v>2.5630072618539084E-4</v>
      </c>
      <c r="G520" s="8">
        <f t="shared" si="59"/>
        <v>1</v>
      </c>
      <c r="H520" s="8" t="str">
        <f t="shared" si="58"/>
        <v/>
      </c>
    </row>
    <row r="521" spans="1:8" ht="25.5" x14ac:dyDescent="0.2">
      <c r="A521" s="27"/>
      <c r="B521" s="6" t="s">
        <v>497</v>
      </c>
      <c r="C521" s="7">
        <v>0</v>
      </c>
      <c r="D521" s="7">
        <v>0</v>
      </c>
      <c r="E521" s="8" t="str">
        <f t="shared" si="56"/>
        <v/>
      </c>
      <c r="F521" s="8" t="str">
        <f t="shared" si="57"/>
        <v/>
      </c>
      <c r="G521" s="8" t="str">
        <f t="shared" si="59"/>
        <v xml:space="preserve"> </v>
      </c>
      <c r="H521" s="8" t="str">
        <f t="shared" si="58"/>
        <v/>
      </c>
    </row>
    <row r="522" spans="1:8" ht="17.25" customHeight="1" x14ac:dyDescent="0.2">
      <c r="A522" s="27"/>
      <c r="B522" s="6" t="s">
        <v>498</v>
      </c>
      <c r="C522" s="7">
        <v>0</v>
      </c>
      <c r="D522" s="7">
        <v>0</v>
      </c>
      <c r="E522" s="8" t="str">
        <f t="shared" si="56"/>
        <v/>
      </c>
      <c r="F522" s="8" t="str">
        <f t="shared" si="57"/>
        <v/>
      </c>
      <c r="G522" s="8" t="str">
        <f t="shared" si="59"/>
        <v xml:space="preserve"> </v>
      </c>
      <c r="H522" s="8" t="str">
        <f t="shared" si="58"/>
        <v/>
      </c>
    </row>
    <row r="523" spans="1:8" x14ac:dyDescent="0.2">
      <c r="A523" s="27"/>
      <c r="B523" s="6" t="s">
        <v>499</v>
      </c>
      <c r="C523" s="7">
        <v>0</v>
      </c>
      <c r="D523" s="7">
        <v>0</v>
      </c>
      <c r="E523" s="8" t="str">
        <f t="shared" si="56"/>
        <v/>
      </c>
      <c r="F523" s="8" t="str">
        <f t="shared" si="57"/>
        <v/>
      </c>
      <c r="G523" s="8" t="str">
        <f t="shared" si="59"/>
        <v xml:space="preserve"> </v>
      </c>
      <c r="H523" s="8" t="str">
        <f t="shared" si="58"/>
        <v/>
      </c>
    </row>
    <row r="524" spans="1:8" ht="25.5" x14ac:dyDescent="0.2">
      <c r="A524" s="27"/>
      <c r="B524" s="6" t="s">
        <v>500</v>
      </c>
      <c r="C524" s="7">
        <v>0</v>
      </c>
      <c r="D524" s="7">
        <v>0</v>
      </c>
      <c r="E524" s="8" t="str">
        <f t="shared" si="56"/>
        <v/>
      </c>
      <c r="F524" s="8" t="str">
        <f t="shared" si="57"/>
        <v/>
      </c>
      <c r="G524" s="8" t="str">
        <f t="shared" si="59"/>
        <v xml:space="preserve"> </v>
      </c>
      <c r="H524" s="8" t="str">
        <f t="shared" si="58"/>
        <v/>
      </c>
    </row>
    <row r="525" spans="1:8" ht="25.5" x14ac:dyDescent="0.2">
      <c r="A525" s="27"/>
      <c r="B525" s="6" t="s">
        <v>501</v>
      </c>
      <c r="C525" s="7">
        <v>0</v>
      </c>
      <c r="D525" s="7">
        <v>0</v>
      </c>
      <c r="E525" s="8" t="str">
        <f t="shared" si="56"/>
        <v/>
      </c>
      <c r="F525" s="8" t="str">
        <f t="shared" si="57"/>
        <v/>
      </c>
      <c r="G525" s="8" t="str">
        <f t="shared" si="59"/>
        <v xml:space="preserve"> </v>
      </c>
      <c r="H525" s="8" t="str">
        <f t="shared" si="58"/>
        <v/>
      </c>
    </row>
    <row r="526" spans="1:8" ht="25.5" x14ac:dyDescent="0.2">
      <c r="A526" s="27"/>
      <c r="B526" s="6" t="s">
        <v>502</v>
      </c>
      <c r="C526" s="7">
        <v>0</v>
      </c>
      <c r="D526" s="7">
        <v>0</v>
      </c>
      <c r="E526" s="8" t="str">
        <f t="shared" si="56"/>
        <v/>
      </c>
      <c r="F526" s="8" t="str">
        <f t="shared" si="57"/>
        <v/>
      </c>
      <c r="G526" s="8" t="str">
        <f t="shared" si="59"/>
        <v xml:space="preserve"> </v>
      </c>
      <c r="H526" s="8" t="str">
        <f t="shared" si="58"/>
        <v/>
      </c>
    </row>
    <row r="527" spans="1:8" x14ac:dyDescent="0.2">
      <c r="A527" s="27"/>
      <c r="B527" s="6" t="s">
        <v>503</v>
      </c>
      <c r="C527" s="7">
        <v>0</v>
      </c>
      <c r="D527" s="7">
        <v>0</v>
      </c>
      <c r="E527" s="8" t="str">
        <f t="shared" si="56"/>
        <v/>
      </c>
      <c r="F527" s="8" t="str">
        <f t="shared" si="57"/>
        <v/>
      </c>
      <c r="G527" s="8" t="str">
        <f t="shared" si="59"/>
        <v xml:space="preserve"> </v>
      </c>
      <c r="H527" s="8" t="str">
        <f t="shared" si="58"/>
        <v/>
      </c>
    </row>
    <row r="528" spans="1:8" ht="25.5" x14ac:dyDescent="0.2">
      <c r="A528" s="27"/>
      <c r="B528" s="6" t="s">
        <v>504</v>
      </c>
      <c r="C528" s="7">
        <v>0</v>
      </c>
      <c r="D528" s="7">
        <v>0</v>
      </c>
      <c r="E528" s="8" t="str">
        <f t="shared" si="56"/>
        <v/>
      </c>
      <c r="F528" s="8" t="str">
        <f t="shared" si="57"/>
        <v/>
      </c>
      <c r="G528" s="8" t="str">
        <f t="shared" si="59"/>
        <v xml:space="preserve"> </v>
      </c>
      <c r="H528" s="8" t="str">
        <f t="shared" si="58"/>
        <v/>
      </c>
    </row>
    <row r="529" spans="1:8" x14ac:dyDescent="0.2">
      <c r="A529" s="27"/>
      <c r="B529" s="6" t="s">
        <v>505</v>
      </c>
      <c r="C529" s="7">
        <v>0</v>
      </c>
      <c r="D529" s="7">
        <v>0</v>
      </c>
      <c r="E529" s="8" t="str">
        <f t="shared" si="56"/>
        <v/>
      </c>
      <c r="F529" s="8" t="str">
        <f t="shared" si="57"/>
        <v/>
      </c>
      <c r="G529" s="8" t="str">
        <f t="shared" si="59"/>
        <v xml:space="preserve"> </v>
      </c>
      <c r="H529" s="8" t="str">
        <f t="shared" si="58"/>
        <v/>
      </c>
    </row>
    <row r="530" spans="1:8" x14ac:dyDescent="0.2">
      <c r="A530" s="27"/>
      <c r="B530" s="6" t="s">
        <v>506</v>
      </c>
      <c r="C530" s="7">
        <v>3</v>
      </c>
      <c r="D530" s="7">
        <v>11</v>
      </c>
      <c r="E530" s="8">
        <f t="shared" si="56"/>
        <v>3.0953363598844406E-4</v>
      </c>
      <c r="F530" s="8">
        <f t="shared" si="57"/>
        <v>9.3976932934643318E-4</v>
      </c>
      <c r="G530" s="8">
        <f t="shared" si="59"/>
        <v>2.6666666666666665</v>
      </c>
      <c r="H530" s="8">
        <f t="shared" si="58"/>
        <v>8.2542302930251749E-4</v>
      </c>
    </row>
    <row r="531" spans="1:8" x14ac:dyDescent="0.2">
      <c r="A531" s="27"/>
      <c r="B531" s="6" t="s">
        <v>507</v>
      </c>
      <c r="C531" s="7">
        <v>1</v>
      </c>
      <c r="D531" s="7">
        <v>0</v>
      </c>
      <c r="E531" s="8">
        <f t="shared" si="56"/>
        <v>1.031778786628147E-4</v>
      </c>
      <c r="F531" s="8" t="str">
        <f t="shared" si="57"/>
        <v/>
      </c>
      <c r="G531" s="8">
        <f t="shared" si="59"/>
        <v>-1</v>
      </c>
      <c r="H531" s="8">
        <f t="shared" si="58"/>
        <v>-1.031778786628147E-4</v>
      </c>
    </row>
    <row r="532" spans="1:8" ht="28.5" customHeight="1" x14ac:dyDescent="0.2">
      <c r="A532" s="27"/>
      <c r="B532" s="6" t="s">
        <v>508</v>
      </c>
      <c r="C532" s="7">
        <v>0</v>
      </c>
      <c r="D532" s="7">
        <v>1</v>
      </c>
      <c r="E532" s="8" t="str">
        <f t="shared" si="56"/>
        <v/>
      </c>
      <c r="F532" s="8">
        <f t="shared" si="57"/>
        <v>8.5433575395130285E-5</v>
      </c>
      <c r="G532" s="8">
        <f t="shared" si="59"/>
        <v>1</v>
      </c>
      <c r="H532" s="8" t="str">
        <f t="shared" si="58"/>
        <v/>
      </c>
    </row>
    <row r="533" spans="1:8" x14ac:dyDescent="0.2">
      <c r="A533" s="27"/>
      <c r="B533" s="6" t="s">
        <v>509</v>
      </c>
      <c r="C533" s="7">
        <v>0</v>
      </c>
      <c r="D533" s="7">
        <v>0</v>
      </c>
      <c r="E533" s="8" t="str">
        <f t="shared" si="56"/>
        <v/>
      </c>
      <c r="F533" s="8" t="str">
        <f t="shared" si="57"/>
        <v/>
      </c>
      <c r="G533" s="8" t="str">
        <f t="shared" si="59"/>
        <v xml:space="preserve"> </v>
      </c>
      <c r="H533" s="8" t="str">
        <f t="shared" si="58"/>
        <v/>
      </c>
    </row>
    <row r="534" spans="1:8" ht="25.5" x14ac:dyDescent="0.2">
      <c r="A534" s="27"/>
      <c r="B534" s="6" t="s">
        <v>510</v>
      </c>
      <c r="C534" s="7">
        <v>0</v>
      </c>
      <c r="D534" s="7">
        <v>0</v>
      </c>
      <c r="E534" s="8" t="str">
        <f t="shared" si="56"/>
        <v/>
      </c>
      <c r="F534" s="8" t="str">
        <f t="shared" si="57"/>
        <v/>
      </c>
      <c r="G534" s="8" t="str">
        <f t="shared" si="59"/>
        <v xml:space="preserve"> </v>
      </c>
      <c r="H534" s="8" t="str">
        <f t="shared" si="58"/>
        <v/>
      </c>
    </row>
    <row r="535" spans="1:8" ht="25.5" x14ac:dyDescent="0.2">
      <c r="A535" s="27"/>
      <c r="B535" s="6" t="s">
        <v>511</v>
      </c>
      <c r="C535" s="7">
        <v>2</v>
      </c>
      <c r="D535" s="7">
        <v>6</v>
      </c>
      <c r="E535" s="8">
        <f t="shared" si="56"/>
        <v>2.063557573256294E-4</v>
      </c>
      <c r="F535" s="8">
        <f t="shared" si="57"/>
        <v>5.1260145237078168E-4</v>
      </c>
      <c r="G535" s="8">
        <f t="shared" si="59"/>
        <v>2</v>
      </c>
      <c r="H535" s="8">
        <f t="shared" si="58"/>
        <v>4.127115146512588E-4</v>
      </c>
    </row>
    <row r="536" spans="1:8" x14ac:dyDescent="0.2">
      <c r="A536" s="27"/>
      <c r="B536" s="6" t="s">
        <v>512</v>
      </c>
      <c r="C536" s="7">
        <v>2</v>
      </c>
      <c r="D536" s="7">
        <v>1</v>
      </c>
      <c r="E536" s="8">
        <f t="shared" si="56"/>
        <v>2.063557573256294E-4</v>
      </c>
      <c r="F536" s="8">
        <f t="shared" si="57"/>
        <v>8.5433575395130285E-5</v>
      </c>
      <c r="G536" s="8">
        <f t="shared" si="59"/>
        <v>-0.5</v>
      </c>
      <c r="H536" s="8">
        <f t="shared" si="58"/>
        <v>-1.031778786628147E-4</v>
      </c>
    </row>
    <row r="537" spans="1:8" ht="25.5" x14ac:dyDescent="0.2">
      <c r="A537" s="27"/>
      <c r="B537" s="6" t="s">
        <v>513</v>
      </c>
      <c r="C537" s="7">
        <v>0</v>
      </c>
      <c r="D537" s="7">
        <v>0</v>
      </c>
      <c r="E537" s="8" t="str">
        <f t="shared" si="56"/>
        <v/>
      </c>
      <c r="F537" s="8" t="str">
        <f t="shared" si="57"/>
        <v/>
      </c>
      <c r="G537" s="8" t="str">
        <f t="shared" si="59"/>
        <v xml:space="preserve"> </v>
      </c>
      <c r="H537" s="8" t="str">
        <f t="shared" si="58"/>
        <v/>
      </c>
    </row>
    <row r="538" spans="1:8" ht="25.5" x14ac:dyDescent="0.2">
      <c r="A538" s="27"/>
      <c r="B538" s="6" t="s">
        <v>514</v>
      </c>
      <c r="C538" s="7">
        <v>0</v>
      </c>
      <c r="D538" s="7">
        <v>0</v>
      </c>
      <c r="E538" s="8" t="str">
        <f t="shared" si="56"/>
        <v/>
      </c>
      <c r="F538" s="8" t="str">
        <f t="shared" si="57"/>
        <v/>
      </c>
      <c r="G538" s="8" t="str">
        <f t="shared" si="59"/>
        <v xml:space="preserve"> </v>
      </c>
      <c r="H538" s="8" t="str">
        <f t="shared" si="58"/>
        <v/>
      </c>
    </row>
    <row r="539" spans="1:8" x14ac:dyDescent="0.2">
      <c r="A539" s="27"/>
      <c r="B539" s="6" t="s">
        <v>515</v>
      </c>
      <c r="C539" s="7">
        <v>0</v>
      </c>
      <c r="D539" s="7">
        <v>0</v>
      </c>
      <c r="E539" s="8" t="str">
        <f t="shared" si="56"/>
        <v/>
      </c>
      <c r="F539" s="8" t="str">
        <f t="shared" si="57"/>
        <v/>
      </c>
      <c r="G539" s="8" t="str">
        <f t="shared" si="59"/>
        <v xml:space="preserve"> </v>
      </c>
      <c r="H539" s="8" t="str">
        <f t="shared" si="58"/>
        <v/>
      </c>
    </row>
    <row r="540" spans="1:8" x14ac:dyDescent="0.2">
      <c r="A540" s="27"/>
      <c r="B540" s="6" t="s">
        <v>516</v>
      </c>
      <c r="C540" s="7">
        <v>0</v>
      </c>
      <c r="D540" s="7">
        <v>0</v>
      </c>
      <c r="E540" s="8" t="str">
        <f t="shared" si="56"/>
        <v/>
      </c>
      <c r="F540" s="8" t="str">
        <f t="shared" si="57"/>
        <v/>
      </c>
      <c r="G540" s="8" t="str">
        <f t="shared" si="59"/>
        <v xml:space="preserve"> </v>
      </c>
      <c r="H540" s="8" t="str">
        <f t="shared" si="58"/>
        <v/>
      </c>
    </row>
    <row r="541" spans="1:8" x14ac:dyDescent="0.2">
      <c r="A541" s="27"/>
      <c r="B541" s="6" t="s">
        <v>517</v>
      </c>
      <c r="C541" s="7">
        <v>0</v>
      </c>
      <c r="D541" s="7">
        <v>0</v>
      </c>
      <c r="E541" s="8" t="str">
        <f t="shared" si="56"/>
        <v/>
      </c>
      <c r="F541" s="8" t="str">
        <f t="shared" si="57"/>
        <v/>
      </c>
      <c r="G541" s="8" t="str">
        <f t="shared" si="59"/>
        <v xml:space="preserve"> </v>
      </c>
      <c r="H541" s="8" t="str">
        <f t="shared" si="58"/>
        <v/>
      </c>
    </row>
    <row r="542" spans="1:8" ht="25.5" x14ac:dyDescent="0.2">
      <c r="A542" s="27"/>
      <c r="B542" s="6" t="s">
        <v>518</v>
      </c>
      <c r="C542" s="7">
        <v>0</v>
      </c>
      <c r="D542" s="7">
        <v>0</v>
      </c>
      <c r="E542" s="8" t="str">
        <f t="shared" si="56"/>
        <v/>
      </c>
      <c r="F542" s="8" t="str">
        <f t="shared" si="57"/>
        <v/>
      </c>
      <c r="G542" s="8" t="str">
        <f t="shared" si="59"/>
        <v xml:space="preserve"> </v>
      </c>
      <c r="H542" s="8" t="str">
        <f t="shared" si="58"/>
        <v/>
      </c>
    </row>
    <row r="543" spans="1:8" ht="25.5" x14ac:dyDescent="0.2">
      <c r="A543" s="27"/>
      <c r="B543" s="6" t="s">
        <v>519</v>
      </c>
      <c r="C543" s="7">
        <v>0</v>
      </c>
      <c r="D543" s="7">
        <v>2</v>
      </c>
      <c r="E543" s="8" t="str">
        <f t="shared" si="56"/>
        <v/>
      </c>
      <c r="F543" s="8">
        <f t="shared" si="57"/>
        <v>1.7086715079026057E-4</v>
      </c>
      <c r="G543" s="8">
        <f t="shared" si="59"/>
        <v>1</v>
      </c>
      <c r="H543" s="8" t="str">
        <f t="shared" si="58"/>
        <v/>
      </c>
    </row>
    <row r="544" spans="1:8" ht="25.5" x14ac:dyDescent="0.2">
      <c r="A544" s="27"/>
      <c r="B544" s="6" t="s">
        <v>520</v>
      </c>
      <c r="C544" s="7">
        <v>0</v>
      </c>
      <c r="D544" s="7">
        <v>9</v>
      </c>
      <c r="E544" s="8" t="str">
        <f t="shared" si="56"/>
        <v/>
      </c>
      <c r="F544" s="8">
        <f t="shared" si="57"/>
        <v>7.6890217855617258E-4</v>
      </c>
      <c r="G544" s="8">
        <f t="shared" si="59"/>
        <v>1</v>
      </c>
      <c r="H544" s="8" t="str">
        <f t="shared" si="58"/>
        <v/>
      </c>
    </row>
    <row r="545" spans="1:8" ht="25.5" x14ac:dyDescent="0.2">
      <c r="A545" s="27"/>
      <c r="B545" s="6" t="s">
        <v>521</v>
      </c>
      <c r="C545" s="7">
        <v>0</v>
      </c>
      <c r="D545" s="7">
        <v>0</v>
      </c>
      <c r="E545" s="8" t="str">
        <f t="shared" si="56"/>
        <v/>
      </c>
      <c r="F545" s="8" t="str">
        <f t="shared" si="57"/>
        <v/>
      </c>
      <c r="G545" s="8" t="str">
        <f t="shared" si="59"/>
        <v xml:space="preserve"> </v>
      </c>
      <c r="H545" s="8" t="str">
        <f t="shared" si="58"/>
        <v/>
      </c>
    </row>
    <row r="546" spans="1:8" ht="25.5" x14ac:dyDescent="0.2">
      <c r="A546" s="27"/>
      <c r="B546" s="6" t="s">
        <v>522</v>
      </c>
      <c r="C546" s="7">
        <v>0</v>
      </c>
      <c r="D546" s="7">
        <v>0</v>
      </c>
      <c r="E546" s="8" t="str">
        <f t="shared" si="56"/>
        <v/>
      </c>
      <c r="F546" s="8" t="str">
        <f t="shared" si="57"/>
        <v/>
      </c>
      <c r="G546" s="8" t="str">
        <f t="shared" si="59"/>
        <v xml:space="preserve"> </v>
      </c>
      <c r="H546" s="8" t="str">
        <f t="shared" si="58"/>
        <v/>
      </c>
    </row>
    <row r="547" spans="1:8" x14ac:dyDescent="0.2">
      <c r="A547" s="27"/>
      <c r="B547" s="6" t="s">
        <v>523</v>
      </c>
      <c r="C547" s="7">
        <v>0</v>
      </c>
      <c r="D547" s="7">
        <v>0</v>
      </c>
      <c r="E547" s="8" t="str">
        <f t="shared" si="56"/>
        <v/>
      </c>
      <c r="F547" s="8" t="str">
        <f t="shared" si="57"/>
        <v/>
      </c>
      <c r="G547" s="8" t="str">
        <f t="shared" si="59"/>
        <v xml:space="preserve"> </v>
      </c>
      <c r="H547" s="8" t="str">
        <f t="shared" si="58"/>
        <v/>
      </c>
    </row>
    <row r="548" spans="1:8" ht="25.5" x14ac:dyDescent="0.2">
      <c r="A548" s="27"/>
      <c r="B548" s="6" t="s">
        <v>524</v>
      </c>
      <c r="C548" s="7">
        <v>0</v>
      </c>
      <c r="D548" s="7">
        <v>0</v>
      </c>
      <c r="E548" s="8" t="str">
        <f t="shared" si="56"/>
        <v/>
      </c>
      <c r="F548" s="8" t="str">
        <f t="shared" si="57"/>
        <v/>
      </c>
      <c r="G548" s="8" t="str">
        <f t="shared" si="59"/>
        <v xml:space="preserve"> </v>
      </c>
      <c r="H548" s="8" t="str">
        <f t="shared" si="58"/>
        <v/>
      </c>
    </row>
    <row r="549" spans="1:8" x14ac:dyDescent="0.2">
      <c r="A549" s="27"/>
      <c r="B549" s="6" t="s">
        <v>525</v>
      </c>
      <c r="C549" s="7">
        <v>0</v>
      </c>
      <c r="D549" s="7">
        <v>0</v>
      </c>
      <c r="E549" s="8" t="str">
        <f t="shared" si="56"/>
        <v/>
      </c>
      <c r="F549" s="8" t="str">
        <f t="shared" si="57"/>
        <v/>
      </c>
      <c r="G549" s="8" t="str">
        <f t="shared" si="59"/>
        <v xml:space="preserve"> </v>
      </c>
      <c r="H549" s="8" t="str">
        <f t="shared" si="58"/>
        <v/>
      </c>
    </row>
    <row r="550" spans="1:8" x14ac:dyDescent="0.2">
      <c r="A550" s="27"/>
      <c r="B550" s="6" t="s">
        <v>526</v>
      </c>
      <c r="C550" s="7">
        <v>0</v>
      </c>
      <c r="D550" s="7">
        <v>0</v>
      </c>
      <c r="E550" s="8" t="str">
        <f t="shared" si="56"/>
        <v/>
      </c>
      <c r="F550" s="8" t="str">
        <f t="shared" si="57"/>
        <v/>
      </c>
      <c r="G550" s="8" t="str">
        <f t="shared" si="59"/>
        <v xml:space="preserve"> </v>
      </c>
      <c r="H550" s="8" t="str">
        <f t="shared" si="58"/>
        <v/>
      </c>
    </row>
    <row r="551" spans="1:8" ht="25.5" x14ac:dyDescent="0.2">
      <c r="A551" s="27"/>
      <c r="B551" s="6" t="s">
        <v>527</v>
      </c>
      <c r="C551" s="7">
        <v>0</v>
      </c>
      <c r="D551" s="7">
        <v>2</v>
      </c>
      <c r="E551" s="8" t="str">
        <f t="shared" si="56"/>
        <v/>
      </c>
      <c r="F551" s="8">
        <f t="shared" si="57"/>
        <v>1.7086715079026057E-4</v>
      </c>
      <c r="G551" s="8">
        <f t="shared" si="59"/>
        <v>1</v>
      </c>
      <c r="H551" s="8" t="str">
        <f t="shared" si="58"/>
        <v/>
      </c>
    </row>
    <row r="552" spans="1:8" x14ac:dyDescent="0.2">
      <c r="A552" s="27"/>
      <c r="B552" s="6" t="s">
        <v>528</v>
      </c>
      <c r="C552" s="7">
        <v>55</v>
      </c>
      <c r="D552" s="7">
        <v>78</v>
      </c>
      <c r="E552" s="8">
        <f t="shared" si="56"/>
        <v>5.6747833264548077E-3</v>
      </c>
      <c r="F552" s="8">
        <f t="shared" si="57"/>
        <v>6.6638188808201626E-3</v>
      </c>
      <c r="G552" s="8">
        <f t="shared" si="59"/>
        <v>0.41818181818181815</v>
      </c>
      <c r="H552" s="8">
        <f t="shared" si="58"/>
        <v>2.3730912092447378E-3</v>
      </c>
    </row>
    <row r="553" spans="1:8" x14ac:dyDescent="0.2">
      <c r="A553" s="27"/>
      <c r="B553" s="6" t="s">
        <v>529</v>
      </c>
      <c r="C553" s="7">
        <v>0</v>
      </c>
      <c r="D553" s="7">
        <v>0</v>
      </c>
      <c r="E553" s="8" t="str">
        <f t="shared" si="56"/>
        <v/>
      </c>
      <c r="F553" s="8" t="str">
        <f t="shared" si="57"/>
        <v/>
      </c>
      <c r="G553" s="8" t="str">
        <f t="shared" si="59"/>
        <v xml:space="preserve"> </v>
      </c>
      <c r="H553" s="8" t="str">
        <f t="shared" si="58"/>
        <v/>
      </c>
    </row>
    <row r="554" spans="1:8" x14ac:dyDescent="0.2">
      <c r="A554" s="27"/>
      <c r="B554" s="6" t="s">
        <v>530</v>
      </c>
      <c r="C554" s="7">
        <v>0</v>
      </c>
      <c r="D554" s="7">
        <v>0</v>
      </c>
      <c r="E554" s="8" t="str">
        <f t="shared" ref="E554:E595" si="60">+IF(C554=0,"",C554/C$362)</f>
        <v/>
      </c>
      <c r="F554" s="8" t="str">
        <f t="shared" ref="F554:F595" si="61">+IF(D554=0,"",D554/D$362)</f>
        <v/>
      </c>
      <c r="G554" s="8" t="str">
        <f t="shared" si="59"/>
        <v xml:space="preserve"> </v>
      </c>
      <c r="H554" s="8" t="str">
        <f t="shared" ref="H554:H595" si="62">+IF(OR(AND(E554=""),(G554="")),"",E554*G554)</f>
        <v/>
      </c>
    </row>
    <row r="555" spans="1:8" x14ac:dyDescent="0.2">
      <c r="A555" s="27"/>
      <c r="B555" s="6" t="s">
        <v>531</v>
      </c>
      <c r="C555" s="7">
        <v>108</v>
      </c>
      <c r="D555" s="7">
        <v>25</v>
      </c>
      <c r="E555" s="8">
        <f t="shared" si="60"/>
        <v>1.1143210895583986E-2</v>
      </c>
      <c r="F555" s="8">
        <f t="shared" si="61"/>
        <v>2.1358393848782574E-3</v>
      </c>
      <c r="G555" s="8">
        <f t="shared" ref="G555:G595" si="63">+IF(AND(C555=0,D555=0)," ",IF(C555=0,1,IF(D555=0,-1,(D555-C555)/C555)))</f>
        <v>-0.76851851851851849</v>
      </c>
      <c r="H555" s="8">
        <f t="shared" si="62"/>
        <v>-8.563763929013618E-3</v>
      </c>
    </row>
    <row r="556" spans="1:8" ht="25.5" x14ac:dyDescent="0.2">
      <c r="A556" s="27"/>
      <c r="B556" s="6" t="s">
        <v>532</v>
      </c>
      <c r="C556" s="7">
        <v>1</v>
      </c>
      <c r="D556" s="7">
        <v>0</v>
      </c>
      <c r="E556" s="8">
        <f t="shared" si="60"/>
        <v>1.031778786628147E-4</v>
      </c>
      <c r="F556" s="8" t="str">
        <f t="shared" si="61"/>
        <v/>
      </c>
      <c r="G556" s="8">
        <f t="shared" si="63"/>
        <v>-1</v>
      </c>
      <c r="H556" s="8">
        <f t="shared" si="62"/>
        <v>-1.031778786628147E-4</v>
      </c>
    </row>
    <row r="557" spans="1:8" x14ac:dyDescent="0.2">
      <c r="A557" s="27"/>
      <c r="B557" s="6" t="s">
        <v>533</v>
      </c>
      <c r="C557" s="7">
        <v>0</v>
      </c>
      <c r="D557" s="7">
        <v>0</v>
      </c>
      <c r="E557" s="8" t="str">
        <f t="shared" si="60"/>
        <v/>
      </c>
      <c r="F557" s="8" t="str">
        <f t="shared" si="61"/>
        <v/>
      </c>
      <c r="G557" s="8" t="str">
        <f t="shared" si="63"/>
        <v xml:space="preserve"> </v>
      </c>
      <c r="H557" s="8" t="str">
        <f t="shared" si="62"/>
        <v/>
      </c>
    </row>
    <row r="558" spans="1:8" x14ac:dyDescent="0.2">
      <c r="A558" s="27"/>
      <c r="B558" s="6" t="s">
        <v>534</v>
      </c>
      <c r="C558" s="7">
        <v>164</v>
      </c>
      <c r="D558" s="7">
        <v>248</v>
      </c>
      <c r="E558" s="8">
        <f t="shared" si="60"/>
        <v>1.6921172100701608E-2</v>
      </c>
      <c r="F558" s="8">
        <f t="shared" si="61"/>
        <v>2.1187526697992311E-2</v>
      </c>
      <c r="G558" s="8">
        <f t="shared" si="63"/>
        <v>0.51219512195121952</v>
      </c>
      <c r="H558" s="8">
        <f t="shared" si="62"/>
        <v>8.6669418076764336E-3</v>
      </c>
    </row>
    <row r="559" spans="1:8" x14ac:dyDescent="0.2">
      <c r="A559" s="27"/>
      <c r="B559" s="6" t="s">
        <v>535</v>
      </c>
      <c r="C559" s="7">
        <v>148</v>
      </c>
      <c r="D559" s="7">
        <v>119</v>
      </c>
      <c r="E559" s="8">
        <f t="shared" si="60"/>
        <v>1.5270326042096575E-2</v>
      </c>
      <c r="F559" s="8">
        <f t="shared" si="61"/>
        <v>1.0166595472020505E-2</v>
      </c>
      <c r="G559" s="8">
        <f t="shared" si="63"/>
        <v>-0.19594594594594594</v>
      </c>
      <c r="H559" s="8">
        <f t="shared" si="62"/>
        <v>-2.9921584812216263E-3</v>
      </c>
    </row>
    <row r="560" spans="1:8" x14ac:dyDescent="0.2">
      <c r="A560" s="27"/>
      <c r="B560" s="6" t="s">
        <v>536</v>
      </c>
      <c r="C560" s="7">
        <v>0</v>
      </c>
      <c r="D560" s="7">
        <v>0</v>
      </c>
      <c r="E560" s="8" t="str">
        <f t="shared" si="60"/>
        <v/>
      </c>
      <c r="F560" s="8" t="str">
        <f t="shared" si="61"/>
        <v/>
      </c>
      <c r="G560" s="8" t="str">
        <f t="shared" si="63"/>
        <v xml:space="preserve"> </v>
      </c>
      <c r="H560" s="8" t="str">
        <f t="shared" si="62"/>
        <v/>
      </c>
    </row>
    <row r="561" spans="1:8" x14ac:dyDescent="0.2">
      <c r="A561" s="27"/>
      <c r="B561" s="6" t="s">
        <v>537</v>
      </c>
      <c r="C561" s="7">
        <v>0</v>
      </c>
      <c r="D561" s="7">
        <v>2</v>
      </c>
      <c r="E561" s="8" t="str">
        <f t="shared" si="60"/>
        <v/>
      </c>
      <c r="F561" s="8">
        <f t="shared" si="61"/>
        <v>1.7086715079026057E-4</v>
      </c>
      <c r="G561" s="8">
        <f t="shared" si="63"/>
        <v>1</v>
      </c>
      <c r="H561" s="8" t="str">
        <f t="shared" si="62"/>
        <v/>
      </c>
    </row>
    <row r="562" spans="1:8" x14ac:dyDescent="0.2">
      <c r="A562" s="27"/>
      <c r="B562" s="6" t="s">
        <v>538</v>
      </c>
      <c r="C562" s="7">
        <v>0</v>
      </c>
      <c r="D562" s="7">
        <v>0</v>
      </c>
      <c r="E562" s="8" t="str">
        <f t="shared" si="60"/>
        <v/>
      </c>
      <c r="F562" s="8" t="str">
        <f t="shared" si="61"/>
        <v/>
      </c>
      <c r="G562" s="8" t="str">
        <f t="shared" si="63"/>
        <v xml:space="preserve"> </v>
      </c>
      <c r="H562" s="8" t="str">
        <f t="shared" si="62"/>
        <v/>
      </c>
    </row>
    <row r="563" spans="1:8" x14ac:dyDescent="0.2">
      <c r="A563" s="27"/>
      <c r="B563" s="6" t="s">
        <v>539</v>
      </c>
      <c r="C563" s="7">
        <v>0</v>
      </c>
      <c r="D563" s="7">
        <v>0</v>
      </c>
      <c r="E563" s="8" t="str">
        <f t="shared" si="60"/>
        <v/>
      </c>
      <c r="F563" s="8" t="str">
        <f t="shared" si="61"/>
        <v/>
      </c>
      <c r="G563" s="8" t="str">
        <f t="shared" si="63"/>
        <v xml:space="preserve"> </v>
      </c>
      <c r="H563" s="8" t="str">
        <f t="shared" si="62"/>
        <v/>
      </c>
    </row>
    <row r="564" spans="1:8" x14ac:dyDescent="0.2">
      <c r="A564" s="27"/>
      <c r="B564" s="6" t="s">
        <v>540</v>
      </c>
      <c r="C564" s="7">
        <v>0</v>
      </c>
      <c r="D564" s="7">
        <v>0</v>
      </c>
      <c r="E564" s="8" t="str">
        <f t="shared" si="60"/>
        <v/>
      </c>
      <c r="F564" s="8" t="str">
        <f t="shared" si="61"/>
        <v/>
      </c>
      <c r="G564" s="8" t="str">
        <f t="shared" si="63"/>
        <v xml:space="preserve"> </v>
      </c>
      <c r="H564" s="8" t="str">
        <f t="shared" si="62"/>
        <v/>
      </c>
    </row>
    <row r="565" spans="1:8" x14ac:dyDescent="0.2">
      <c r="A565" s="27"/>
      <c r="B565" s="6" t="s">
        <v>541</v>
      </c>
      <c r="C565" s="7">
        <v>0</v>
      </c>
      <c r="D565" s="7">
        <v>0</v>
      </c>
      <c r="E565" s="8" t="str">
        <f t="shared" si="60"/>
        <v/>
      </c>
      <c r="F565" s="8" t="str">
        <f t="shared" si="61"/>
        <v/>
      </c>
      <c r="G565" s="8" t="str">
        <f t="shared" si="63"/>
        <v xml:space="preserve"> </v>
      </c>
      <c r="H565" s="8" t="str">
        <f t="shared" si="62"/>
        <v/>
      </c>
    </row>
    <row r="566" spans="1:8" x14ac:dyDescent="0.2">
      <c r="A566" s="27"/>
      <c r="B566" s="6" t="s">
        <v>542</v>
      </c>
      <c r="C566" s="7">
        <v>0</v>
      </c>
      <c r="D566" s="7">
        <v>0</v>
      </c>
      <c r="E566" s="8" t="str">
        <f t="shared" si="60"/>
        <v/>
      </c>
      <c r="F566" s="8" t="str">
        <f t="shared" si="61"/>
        <v/>
      </c>
      <c r="G566" s="8" t="str">
        <f t="shared" si="63"/>
        <v xml:space="preserve"> </v>
      </c>
      <c r="H566" s="8" t="str">
        <f t="shared" si="62"/>
        <v/>
      </c>
    </row>
    <row r="567" spans="1:8" x14ac:dyDescent="0.2">
      <c r="A567" s="27"/>
      <c r="B567" s="6" t="s">
        <v>543</v>
      </c>
      <c r="C567" s="7">
        <v>0</v>
      </c>
      <c r="D567" s="7">
        <v>0</v>
      </c>
      <c r="E567" s="8" t="str">
        <f t="shared" si="60"/>
        <v/>
      </c>
      <c r="F567" s="8" t="str">
        <f t="shared" si="61"/>
        <v/>
      </c>
      <c r="G567" s="8" t="str">
        <f t="shared" si="63"/>
        <v xml:space="preserve"> </v>
      </c>
      <c r="H567" s="8" t="str">
        <f t="shared" si="62"/>
        <v/>
      </c>
    </row>
    <row r="568" spans="1:8" ht="25.5" x14ac:dyDescent="0.2">
      <c r="A568" s="27"/>
      <c r="B568" s="6" t="s">
        <v>544</v>
      </c>
      <c r="C568" s="7">
        <v>18</v>
      </c>
      <c r="D568" s="7">
        <v>75</v>
      </c>
      <c r="E568" s="8">
        <f t="shared" si="60"/>
        <v>1.8572018159306646E-3</v>
      </c>
      <c r="F568" s="8">
        <f t="shared" si="61"/>
        <v>6.4075181546347712E-3</v>
      </c>
      <c r="G568" s="8">
        <f t="shared" si="63"/>
        <v>3.1666666666666665</v>
      </c>
      <c r="H568" s="8">
        <f t="shared" si="62"/>
        <v>5.8811390837804371E-3</v>
      </c>
    </row>
    <row r="569" spans="1:8" ht="25.5" x14ac:dyDescent="0.2">
      <c r="A569" s="27"/>
      <c r="B569" s="6" t="s">
        <v>545</v>
      </c>
      <c r="C569" s="7">
        <v>9</v>
      </c>
      <c r="D569" s="7">
        <v>11</v>
      </c>
      <c r="E569" s="8">
        <f t="shared" si="60"/>
        <v>9.2860090796533228E-4</v>
      </c>
      <c r="F569" s="8">
        <f t="shared" si="61"/>
        <v>9.3976932934643318E-4</v>
      </c>
      <c r="G569" s="8">
        <f t="shared" si="63"/>
        <v>0.22222222222222221</v>
      </c>
      <c r="H569" s="8">
        <f t="shared" si="62"/>
        <v>2.0635575732562937E-4</v>
      </c>
    </row>
    <row r="570" spans="1:8" x14ac:dyDescent="0.2">
      <c r="A570" s="27"/>
      <c r="B570" s="6" t="s">
        <v>546</v>
      </c>
      <c r="C570" s="7">
        <v>0</v>
      </c>
      <c r="D570" s="7">
        <v>0</v>
      </c>
      <c r="E570" s="8" t="str">
        <f t="shared" si="60"/>
        <v/>
      </c>
      <c r="F570" s="8" t="str">
        <f t="shared" si="61"/>
        <v/>
      </c>
      <c r="G570" s="8" t="str">
        <f t="shared" si="63"/>
        <v xml:space="preserve"> </v>
      </c>
      <c r="H570" s="8" t="str">
        <f t="shared" si="62"/>
        <v/>
      </c>
    </row>
    <row r="571" spans="1:8" x14ac:dyDescent="0.2">
      <c r="A571" s="27"/>
      <c r="B571" s="6" t="s">
        <v>547</v>
      </c>
      <c r="C571" s="7">
        <v>112</v>
      </c>
      <c r="D571" s="7">
        <v>98</v>
      </c>
      <c r="E571" s="8">
        <f t="shared" si="60"/>
        <v>1.1555922410235245E-2</v>
      </c>
      <c r="F571" s="8">
        <f t="shared" si="61"/>
        <v>8.3724903887227673E-3</v>
      </c>
      <c r="G571" s="8">
        <f t="shared" si="63"/>
        <v>-0.125</v>
      </c>
      <c r="H571" s="8">
        <f t="shared" si="62"/>
        <v>-1.4444903012794056E-3</v>
      </c>
    </row>
    <row r="572" spans="1:8" ht="25.5" x14ac:dyDescent="0.2">
      <c r="A572" s="27"/>
      <c r="B572" s="6" t="s">
        <v>548</v>
      </c>
      <c r="C572" s="7">
        <v>0</v>
      </c>
      <c r="D572" s="7">
        <v>1</v>
      </c>
      <c r="E572" s="8" t="str">
        <f t="shared" si="60"/>
        <v/>
      </c>
      <c r="F572" s="8">
        <f t="shared" si="61"/>
        <v>8.5433575395130285E-5</v>
      </c>
      <c r="G572" s="8">
        <f t="shared" si="63"/>
        <v>1</v>
      </c>
      <c r="H572" s="8" t="str">
        <f t="shared" si="62"/>
        <v/>
      </c>
    </row>
    <row r="573" spans="1:8" x14ac:dyDescent="0.2">
      <c r="A573" s="27"/>
      <c r="B573" s="6" t="s">
        <v>549</v>
      </c>
      <c r="C573" s="7">
        <v>0</v>
      </c>
      <c r="D573" s="7">
        <v>0</v>
      </c>
      <c r="E573" s="8" t="str">
        <f t="shared" si="60"/>
        <v/>
      </c>
      <c r="F573" s="8" t="str">
        <f t="shared" si="61"/>
        <v/>
      </c>
      <c r="G573" s="8" t="str">
        <f t="shared" si="63"/>
        <v xml:space="preserve"> </v>
      </c>
      <c r="H573" s="8" t="str">
        <f t="shared" si="62"/>
        <v/>
      </c>
    </row>
    <row r="574" spans="1:8" x14ac:dyDescent="0.2">
      <c r="A574" s="27"/>
      <c r="B574" s="6" t="s">
        <v>550</v>
      </c>
      <c r="C574" s="7">
        <v>378</v>
      </c>
      <c r="D574" s="7">
        <v>339</v>
      </c>
      <c r="E574" s="8">
        <f t="shared" si="60"/>
        <v>3.9001238134543953E-2</v>
      </c>
      <c r="F574" s="8">
        <f t="shared" si="61"/>
        <v>2.8961982058949166E-2</v>
      </c>
      <c r="G574" s="8">
        <f t="shared" si="63"/>
        <v>-0.10317460317460317</v>
      </c>
      <c r="H574" s="8">
        <f t="shared" si="62"/>
        <v>-4.0239372678497727E-3</v>
      </c>
    </row>
    <row r="575" spans="1:8" ht="25.5" x14ac:dyDescent="0.2">
      <c r="A575" s="27"/>
      <c r="B575" s="6" t="s">
        <v>551</v>
      </c>
      <c r="C575" s="7">
        <v>6</v>
      </c>
      <c r="D575" s="7">
        <v>4</v>
      </c>
      <c r="E575" s="8">
        <f t="shared" si="60"/>
        <v>6.1906727197688811E-4</v>
      </c>
      <c r="F575" s="8">
        <f t="shared" si="61"/>
        <v>3.4173430158052114E-4</v>
      </c>
      <c r="G575" s="8">
        <f t="shared" si="63"/>
        <v>-0.33333333333333331</v>
      </c>
      <c r="H575" s="8">
        <f t="shared" si="62"/>
        <v>-2.0635575732562937E-4</v>
      </c>
    </row>
    <row r="576" spans="1:8" x14ac:dyDescent="0.2">
      <c r="A576" s="27"/>
      <c r="B576" s="6" t="s">
        <v>552</v>
      </c>
      <c r="C576" s="7">
        <v>8</v>
      </c>
      <c r="D576" s="7">
        <v>77</v>
      </c>
      <c r="E576" s="8">
        <f t="shared" si="60"/>
        <v>8.2542302930251759E-4</v>
      </c>
      <c r="F576" s="8">
        <f t="shared" si="61"/>
        <v>6.5783853054250324E-3</v>
      </c>
      <c r="G576" s="8">
        <f t="shared" si="63"/>
        <v>8.625</v>
      </c>
      <c r="H576" s="8">
        <f t="shared" si="62"/>
        <v>7.1192736277342142E-3</v>
      </c>
    </row>
    <row r="577" spans="1:8" x14ac:dyDescent="0.2">
      <c r="A577" s="27"/>
      <c r="B577" s="6" t="s">
        <v>553</v>
      </c>
      <c r="C577" s="7">
        <v>0</v>
      </c>
      <c r="D577" s="7">
        <v>0</v>
      </c>
      <c r="E577" s="8" t="str">
        <f t="shared" si="60"/>
        <v/>
      </c>
      <c r="F577" s="8" t="str">
        <f t="shared" si="61"/>
        <v/>
      </c>
      <c r="G577" s="8" t="str">
        <f t="shared" si="63"/>
        <v xml:space="preserve"> </v>
      </c>
      <c r="H577" s="8" t="str">
        <f t="shared" si="62"/>
        <v/>
      </c>
    </row>
    <row r="578" spans="1:8" x14ac:dyDescent="0.2">
      <c r="A578" s="27"/>
      <c r="B578" s="6" t="s">
        <v>554</v>
      </c>
      <c r="C578" s="7">
        <v>0</v>
      </c>
      <c r="D578" s="7">
        <v>0</v>
      </c>
      <c r="E578" s="8" t="str">
        <f t="shared" si="60"/>
        <v/>
      </c>
      <c r="F578" s="8" t="str">
        <f t="shared" si="61"/>
        <v/>
      </c>
      <c r="G578" s="8" t="str">
        <f t="shared" si="63"/>
        <v xml:space="preserve"> </v>
      </c>
      <c r="H578" s="8" t="str">
        <f t="shared" si="62"/>
        <v/>
      </c>
    </row>
    <row r="579" spans="1:8" x14ac:dyDescent="0.2">
      <c r="A579" s="27"/>
      <c r="B579" s="6" t="s">
        <v>555</v>
      </c>
      <c r="C579" s="7">
        <v>708</v>
      </c>
      <c r="D579" s="7">
        <v>509</v>
      </c>
      <c r="E579" s="8">
        <f t="shared" si="60"/>
        <v>7.3049938093272801E-2</v>
      </c>
      <c r="F579" s="8">
        <f t="shared" si="61"/>
        <v>4.3485689876121315E-2</v>
      </c>
      <c r="G579" s="8">
        <f t="shared" si="63"/>
        <v>-0.28107344632768361</v>
      </c>
      <c r="H579" s="8">
        <f t="shared" si="62"/>
        <v>-2.0532397853900122E-2</v>
      </c>
    </row>
    <row r="580" spans="1:8" ht="25.5" x14ac:dyDescent="0.2">
      <c r="A580" s="27"/>
      <c r="B580" s="6" t="s">
        <v>556</v>
      </c>
      <c r="C580" s="7">
        <v>148</v>
      </c>
      <c r="D580" s="7">
        <v>249</v>
      </c>
      <c r="E580" s="8">
        <f t="shared" si="60"/>
        <v>1.5270326042096575E-2</v>
      </c>
      <c r="F580" s="8">
        <f t="shared" si="61"/>
        <v>2.1272960273387442E-2</v>
      </c>
      <c r="G580" s="8">
        <f t="shared" si="63"/>
        <v>0.68243243243243246</v>
      </c>
      <c r="H580" s="8">
        <f t="shared" si="62"/>
        <v>1.0420965744944284E-2</v>
      </c>
    </row>
    <row r="581" spans="1:8" x14ac:dyDescent="0.2">
      <c r="A581" s="27"/>
      <c r="B581" s="6" t="s">
        <v>557</v>
      </c>
      <c r="C581" s="7">
        <v>212</v>
      </c>
      <c r="D581" s="7">
        <v>330</v>
      </c>
      <c r="E581" s="8">
        <f t="shared" si="60"/>
        <v>2.1873710276516713E-2</v>
      </c>
      <c r="F581" s="8">
        <f t="shared" si="61"/>
        <v>2.8193079880392994E-2</v>
      </c>
      <c r="G581" s="8">
        <f t="shared" si="63"/>
        <v>0.55660377358490565</v>
      </c>
      <c r="H581" s="8">
        <f t="shared" si="62"/>
        <v>1.2174989682212133E-2</v>
      </c>
    </row>
    <row r="582" spans="1:8" x14ac:dyDescent="0.2">
      <c r="A582" s="27"/>
      <c r="B582" s="6" t="s">
        <v>558</v>
      </c>
      <c r="C582" s="7">
        <v>7</v>
      </c>
      <c r="D582" s="7">
        <v>6</v>
      </c>
      <c r="E582" s="8">
        <f t="shared" si="60"/>
        <v>7.222451506397028E-4</v>
      </c>
      <c r="F582" s="8">
        <f t="shared" si="61"/>
        <v>5.1260145237078168E-4</v>
      </c>
      <c r="G582" s="8">
        <f t="shared" si="63"/>
        <v>-0.14285714285714285</v>
      </c>
      <c r="H582" s="8">
        <f t="shared" si="62"/>
        <v>-1.0317787866281469E-4</v>
      </c>
    </row>
    <row r="583" spans="1:8" x14ac:dyDescent="0.2">
      <c r="A583" s="27"/>
      <c r="B583" s="6" t="s">
        <v>559</v>
      </c>
      <c r="C583" s="7">
        <v>0</v>
      </c>
      <c r="D583" s="7">
        <v>0</v>
      </c>
      <c r="E583" s="8" t="str">
        <f t="shared" si="60"/>
        <v/>
      </c>
      <c r="F583" s="8" t="str">
        <f t="shared" si="61"/>
        <v/>
      </c>
      <c r="G583" s="8" t="str">
        <f t="shared" si="63"/>
        <v xml:space="preserve"> </v>
      </c>
      <c r="H583" s="8" t="str">
        <f t="shared" si="62"/>
        <v/>
      </c>
    </row>
    <row r="584" spans="1:8" x14ac:dyDescent="0.2">
      <c r="A584" s="27"/>
      <c r="B584" s="6" t="s">
        <v>560</v>
      </c>
      <c r="C584" s="7">
        <v>0</v>
      </c>
      <c r="D584" s="7">
        <v>0</v>
      </c>
      <c r="E584" s="8" t="str">
        <f t="shared" si="60"/>
        <v/>
      </c>
      <c r="F584" s="8" t="str">
        <f t="shared" si="61"/>
        <v/>
      </c>
      <c r="G584" s="8" t="str">
        <f t="shared" si="63"/>
        <v xml:space="preserve"> </v>
      </c>
      <c r="H584" s="8" t="str">
        <f t="shared" si="62"/>
        <v/>
      </c>
    </row>
    <row r="585" spans="1:8" x14ac:dyDescent="0.2">
      <c r="A585" s="27"/>
      <c r="B585" s="6" t="s">
        <v>561</v>
      </c>
      <c r="C585" s="7">
        <v>0</v>
      </c>
      <c r="D585" s="7">
        <v>0</v>
      </c>
      <c r="E585" s="8" t="str">
        <f t="shared" si="60"/>
        <v/>
      </c>
      <c r="F585" s="8" t="str">
        <f t="shared" si="61"/>
        <v/>
      </c>
      <c r="G585" s="8" t="str">
        <f t="shared" si="63"/>
        <v xml:space="preserve"> </v>
      </c>
      <c r="H585" s="8" t="str">
        <f t="shared" si="62"/>
        <v/>
      </c>
    </row>
    <row r="586" spans="1:8" x14ac:dyDescent="0.2">
      <c r="A586" s="27"/>
      <c r="B586" s="6" t="s">
        <v>562</v>
      </c>
      <c r="C586" s="7">
        <v>2</v>
      </c>
      <c r="D586" s="7">
        <v>0</v>
      </c>
      <c r="E586" s="8">
        <f t="shared" si="60"/>
        <v>2.063557573256294E-4</v>
      </c>
      <c r="F586" s="8" t="str">
        <f t="shared" si="61"/>
        <v/>
      </c>
      <c r="G586" s="8">
        <f t="shared" si="63"/>
        <v>-1</v>
      </c>
      <c r="H586" s="8">
        <f t="shared" si="62"/>
        <v>-2.063557573256294E-4</v>
      </c>
    </row>
    <row r="587" spans="1:8" x14ac:dyDescent="0.2">
      <c r="A587" s="27"/>
      <c r="B587" s="6" t="s">
        <v>563</v>
      </c>
      <c r="C587" s="7">
        <v>0</v>
      </c>
      <c r="D587" s="7">
        <v>2</v>
      </c>
      <c r="E587" s="8" t="str">
        <f t="shared" si="60"/>
        <v/>
      </c>
      <c r="F587" s="8">
        <f t="shared" si="61"/>
        <v>1.7086715079026057E-4</v>
      </c>
      <c r="G587" s="8">
        <f t="shared" si="63"/>
        <v>1</v>
      </c>
      <c r="H587" s="8" t="str">
        <f t="shared" si="62"/>
        <v/>
      </c>
    </row>
    <row r="588" spans="1:8" x14ac:dyDescent="0.2">
      <c r="A588" s="27"/>
      <c r="B588" s="6" t="s">
        <v>564</v>
      </c>
      <c r="C588" s="7">
        <v>22</v>
      </c>
      <c r="D588" s="7">
        <v>54</v>
      </c>
      <c r="E588" s="8">
        <f t="shared" si="60"/>
        <v>2.2699133305819231E-3</v>
      </c>
      <c r="F588" s="8">
        <f t="shared" si="61"/>
        <v>4.6134130713370355E-3</v>
      </c>
      <c r="G588" s="8">
        <f t="shared" si="63"/>
        <v>1.4545454545454546</v>
      </c>
      <c r="H588" s="8">
        <f t="shared" si="62"/>
        <v>3.3016921172100699E-3</v>
      </c>
    </row>
    <row r="589" spans="1:8" x14ac:dyDescent="0.2">
      <c r="A589" s="27"/>
      <c r="B589" s="6" t="s">
        <v>565</v>
      </c>
      <c r="C589" s="7">
        <v>175</v>
      </c>
      <c r="D589" s="7">
        <v>166</v>
      </c>
      <c r="E589" s="8">
        <f t="shared" si="60"/>
        <v>1.8056128765992573E-2</v>
      </c>
      <c r="F589" s="8">
        <f t="shared" si="61"/>
        <v>1.4181973515591627E-2</v>
      </c>
      <c r="G589" s="8">
        <f t="shared" si="63"/>
        <v>-5.1428571428571428E-2</v>
      </c>
      <c r="H589" s="8">
        <f t="shared" si="62"/>
        <v>-9.2860090796533228E-4</v>
      </c>
    </row>
    <row r="590" spans="1:8" ht="13.5" customHeight="1" x14ac:dyDescent="0.2">
      <c r="A590" s="27"/>
      <c r="B590" s="6" t="s">
        <v>566</v>
      </c>
      <c r="C590" s="7">
        <v>0</v>
      </c>
      <c r="D590" s="7">
        <v>0</v>
      </c>
      <c r="E590" s="8" t="str">
        <f t="shared" si="60"/>
        <v/>
      </c>
      <c r="F590" s="8" t="str">
        <f t="shared" si="61"/>
        <v/>
      </c>
      <c r="G590" s="8" t="str">
        <f t="shared" si="63"/>
        <v xml:space="preserve"> </v>
      </c>
      <c r="H590" s="8" t="str">
        <f t="shared" si="62"/>
        <v/>
      </c>
    </row>
    <row r="591" spans="1:8" x14ac:dyDescent="0.2">
      <c r="A591" s="27"/>
      <c r="B591" s="6" t="s">
        <v>567</v>
      </c>
      <c r="C591" s="7">
        <v>1</v>
      </c>
      <c r="D591" s="7">
        <v>12</v>
      </c>
      <c r="E591" s="8">
        <f t="shared" si="60"/>
        <v>1.031778786628147E-4</v>
      </c>
      <c r="F591" s="8">
        <f t="shared" si="61"/>
        <v>1.0252029047415634E-3</v>
      </c>
      <c r="G591" s="8">
        <f t="shared" si="63"/>
        <v>11</v>
      </c>
      <c r="H591" s="8">
        <f t="shared" si="62"/>
        <v>1.1349566652909618E-3</v>
      </c>
    </row>
    <row r="592" spans="1:8" x14ac:dyDescent="0.2">
      <c r="A592" s="27"/>
      <c r="B592" s="6" t="s">
        <v>568</v>
      </c>
      <c r="C592" s="7">
        <v>0</v>
      </c>
      <c r="D592" s="7">
        <v>0</v>
      </c>
      <c r="E592" s="8" t="str">
        <f t="shared" si="60"/>
        <v/>
      </c>
      <c r="F592" s="8" t="str">
        <f t="shared" si="61"/>
        <v/>
      </c>
      <c r="G592" s="8" t="str">
        <f t="shared" si="63"/>
        <v xml:space="preserve"> </v>
      </c>
      <c r="H592" s="8" t="str">
        <f t="shared" si="62"/>
        <v/>
      </c>
    </row>
    <row r="593" spans="1:8" x14ac:dyDescent="0.2">
      <c r="A593" s="27"/>
      <c r="B593" s="6" t="s">
        <v>569</v>
      </c>
      <c r="C593" s="7">
        <v>0</v>
      </c>
      <c r="D593" s="7">
        <v>2</v>
      </c>
      <c r="E593" s="8" t="str">
        <f t="shared" si="60"/>
        <v/>
      </c>
      <c r="F593" s="8">
        <f t="shared" si="61"/>
        <v>1.7086715079026057E-4</v>
      </c>
      <c r="G593" s="8">
        <f t="shared" si="63"/>
        <v>1</v>
      </c>
      <c r="H593" s="8" t="str">
        <f t="shared" si="62"/>
        <v/>
      </c>
    </row>
    <row r="594" spans="1:8" ht="25.5" x14ac:dyDescent="0.2">
      <c r="A594" s="27"/>
      <c r="B594" s="6" t="s">
        <v>570</v>
      </c>
      <c r="C594" s="7">
        <v>0</v>
      </c>
      <c r="D594" s="7">
        <v>0</v>
      </c>
      <c r="E594" s="8" t="str">
        <f t="shared" si="60"/>
        <v/>
      </c>
      <c r="F594" s="8" t="str">
        <f t="shared" si="61"/>
        <v/>
      </c>
      <c r="G594" s="8" t="str">
        <f t="shared" si="63"/>
        <v xml:space="preserve"> </v>
      </c>
      <c r="H594" s="8" t="str">
        <f t="shared" si="62"/>
        <v/>
      </c>
    </row>
    <row r="595" spans="1:8" ht="25.5" x14ac:dyDescent="0.2">
      <c r="A595" s="27"/>
      <c r="B595" s="6" t="s">
        <v>571</v>
      </c>
      <c r="C595" s="7">
        <v>0</v>
      </c>
      <c r="D595" s="7">
        <v>0</v>
      </c>
      <c r="E595" s="8" t="str">
        <f t="shared" si="60"/>
        <v/>
      </c>
      <c r="F595" s="8" t="str">
        <f t="shared" si="61"/>
        <v/>
      </c>
      <c r="G595" s="8" t="str">
        <f t="shared" si="63"/>
        <v xml:space="preserve"> </v>
      </c>
      <c r="H595" s="8" t="str">
        <f t="shared" si="62"/>
        <v/>
      </c>
    </row>
    <row r="596" spans="1:8" x14ac:dyDescent="0.2">
      <c r="A596" s="26"/>
    </row>
    <row r="597" spans="1:8" x14ac:dyDescent="0.2">
      <c r="A597" s="26"/>
    </row>
    <row r="598" spans="1:8" ht="15.75" thickBot="1" x14ac:dyDescent="0.25">
      <c r="A598" s="26"/>
    </row>
    <row r="599" spans="1:8" ht="29.25" customHeight="1" thickBot="1" x14ac:dyDescent="0.25">
      <c r="A599" s="27"/>
      <c r="B599" s="28" t="s">
        <v>2</v>
      </c>
      <c r="C599" s="30" t="s">
        <v>12</v>
      </c>
      <c r="D599" s="38"/>
      <c r="E599" s="30" t="s">
        <v>4</v>
      </c>
      <c r="F599" s="31"/>
      <c r="G599" s="39" t="s">
        <v>13</v>
      </c>
      <c r="H599" s="39" t="s">
        <v>5</v>
      </c>
    </row>
    <row r="600" spans="1:8" ht="15.75" thickBot="1" x14ac:dyDescent="0.25">
      <c r="A600" s="27"/>
      <c r="B600" s="29"/>
      <c r="C600" s="10">
        <v>2022</v>
      </c>
      <c r="D600" s="10">
        <v>2023</v>
      </c>
      <c r="E600" s="10">
        <v>2022</v>
      </c>
      <c r="F600" s="10">
        <v>2023</v>
      </c>
      <c r="G600" s="29"/>
      <c r="H600" s="29"/>
    </row>
    <row r="601" spans="1:8" ht="15.75" thickBot="1" x14ac:dyDescent="0.25">
      <c r="A601" s="27"/>
      <c r="B601" s="9" t="s">
        <v>10</v>
      </c>
      <c r="C601" s="11">
        <f>SUM(C602:C629)</f>
        <v>4249</v>
      </c>
      <c r="D601" s="11">
        <f>SUM(D602:D629)</f>
        <v>4191</v>
      </c>
      <c r="E601" s="25">
        <f t="shared" ref="E601:E629" si="64">+IF(C601=0,"",C601/C$601)</f>
        <v>1</v>
      </c>
      <c r="F601" s="25">
        <f t="shared" ref="F601:F629" si="65">+IF(D601=0,"",D601/D$601)</f>
        <v>1</v>
      </c>
      <c r="G601" s="25">
        <f>+IF(AND(C601=0,D601=0),"",IF(C601=0,1,IF(D601=0,-1,(D601-C601)/C601)))</f>
        <v>-1.3650270651918098E-2</v>
      </c>
      <c r="H601" s="25">
        <f t="shared" ref="H601:H629" si="66">+IF(OR(AND(E601=""),(G601="")),"",E601*G601)</f>
        <v>-1.3650270651918098E-2</v>
      </c>
    </row>
    <row r="602" spans="1:8" x14ac:dyDescent="0.2">
      <c r="A602" s="27"/>
      <c r="B602" s="6" t="s">
        <v>572</v>
      </c>
      <c r="C602" s="7">
        <v>24</v>
      </c>
      <c r="D602" s="7">
        <v>10</v>
      </c>
      <c r="E602" s="8">
        <f t="shared" si="64"/>
        <v>5.64838785596611E-3</v>
      </c>
      <c r="F602" s="8">
        <f t="shared" si="65"/>
        <v>2.3860653781913625E-3</v>
      </c>
      <c r="G602" s="8">
        <f t="shared" ref="G602:G629" si="67">+IF(AND(C602=0,D602=0)," ",IF(C602=0,1,IF(D602=0,-1,(D602-C602)/C602)))</f>
        <v>-0.58333333333333337</v>
      </c>
      <c r="H602" s="8">
        <f t="shared" si="66"/>
        <v>-3.2948929159802311E-3</v>
      </c>
    </row>
    <row r="603" spans="1:8" x14ac:dyDescent="0.2">
      <c r="A603" s="27"/>
      <c r="B603" s="6" t="s">
        <v>573</v>
      </c>
      <c r="C603" s="7">
        <v>30</v>
      </c>
      <c r="D603" s="7">
        <v>8</v>
      </c>
      <c r="E603" s="8">
        <f t="shared" si="64"/>
        <v>7.0604848199576371E-3</v>
      </c>
      <c r="F603" s="8">
        <f t="shared" si="65"/>
        <v>1.9088523025530899E-3</v>
      </c>
      <c r="G603" s="8">
        <f t="shared" si="67"/>
        <v>-0.73333333333333328</v>
      </c>
      <c r="H603" s="8">
        <f t="shared" si="66"/>
        <v>-5.1776888679689334E-3</v>
      </c>
    </row>
    <row r="604" spans="1:8" ht="25.5" x14ac:dyDescent="0.2">
      <c r="A604" s="27"/>
      <c r="B604" s="6" t="s">
        <v>574</v>
      </c>
      <c r="C604" s="7">
        <v>248</v>
      </c>
      <c r="D604" s="7">
        <v>224</v>
      </c>
      <c r="E604" s="8">
        <f t="shared" si="64"/>
        <v>5.8366674511649799E-2</v>
      </c>
      <c r="F604" s="8">
        <f t="shared" si="65"/>
        <v>5.3447864471486521E-2</v>
      </c>
      <c r="G604" s="8">
        <f t="shared" si="67"/>
        <v>-9.6774193548387094E-2</v>
      </c>
      <c r="H604" s="8">
        <f t="shared" si="66"/>
        <v>-5.6483878559661091E-3</v>
      </c>
    </row>
    <row r="605" spans="1:8" x14ac:dyDescent="0.2">
      <c r="A605" s="27"/>
      <c r="B605" s="6" t="s">
        <v>575</v>
      </c>
      <c r="C605" s="7">
        <v>342</v>
      </c>
      <c r="D605" s="7">
        <v>307</v>
      </c>
      <c r="E605" s="8">
        <f t="shared" si="64"/>
        <v>8.0489526947517057E-2</v>
      </c>
      <c r="F605" s="8">
        <f t="shared" si="65"/>
        <v>7.3252207110474823E-2</v>
      </c>
      <c r="G605" s="8">
        <f t="shared" si="67"/>
        <v>-0.1023391812865497</v>
      </c>
      <c r="H605" s="8">
        <f t="shared" si="66"/>
        <v>-8.2372322899505763E-3</v>
      </c>
    </row>
    <row r="606" spans="1:8" x14ac:dyDescent="0.2">
      <c r="A606" s="27"/>
      <c r="B606" s="6" t="s">
        <v>576</v>
      </c>
      <c r="C606" s="7">
        <v>7</v>
      </c>
      <c r="D606" s="7">
        <v>167</v>
      </c>
      <c r="E606" s="8">
        <f t="shared" si="64"/>
        <v>1.6474464579901153E-3</v>
      </c>
      <c r="F606" s="8">
        <f t="shared" si="65"/>
        <v>3.984729181579575E-2</v>
      </c>
      <c r="G606" s="8">
        <f t="shared" si="67"/>
        <v>22.857142857142858</v>
      </c>
      <c r="H606" s="8">
        <f t="shared" si="66"/>
        <v>3.7655919039774069E-2</v>
      </c>
    </row>
    <row r="607" spans="1:8" x14ac:dyDescent="0.2">
      <c r="A607" s="27"/>
      <c r="B607" s="6" t="s">
        <v>577</v>
      </c>
      <c r="C607" s="7">
        <v>0</v>
      </c>
      <c r="D607" s="7">
        <v>5</v>
      </c>
      <c r="E607" s="8" t="str">
        <f t="shared" si="64"/>
        <v/>
      </c>
      <c r="F607" s="8">
        <f t="shared" si="65"/>
        <v>1.1930326890956812E-3</v>
      </c>
      <c r="G607" s="8">
        <f t="shared" si="67"/>
        <v>1</v>
      </c>
      <c r="H607" s="8" t="str">
        <f t="shared" si="66"/>
        <v/>
      </c>
    </row>
    <row r="608" spans="1:8" x14ac:dyDescent="0.2">
      <c r="A608" s="27"/>
      <c r="B608" s="6" t="s">
        <v>578</v>
      </c>
      <c r="C608" s="7">
        <v>14</v>
      </c>
      <c r="D608" s="7">
        <v>8</v>
      </c>
      <c r="E608" s="8">
        <f t="shared" si="64"/>
        <v>3.2948929159802307E-3</v>
      </c>
      <c r="F608" s="8">
        <f t="shared" si="65"/>
        <v>1.9088523025530899E-3</v>
      </c>
      <c r="G608" s="8">
        <f t="shared" si="67"/>
        <v>-0.42857142857142855</v>
      </c>
      <c r="H608" s="8">
        <f t="shared" si="66"/>
        <v>-1.4120969639915273E-3</v>
      </c>
    </row>
    <row r="609" spans="1:8" x14ac:dyDescent="0.2">
      <c r="A609" s="27"/>
      <c r="B609" s="6" t="s">
        <v>579</v>
      </c>
      <c r="C609" s="7">
        <v>0</v>
      </c>
      <c r="D609" s="7">
        <v>0</v>
      </c>
      <c r="E609" s="8" t="str">
        <f t="shared" si="64"/>
        <v/>
      </c>
      <c r="F609" s="8" t="str">
        <f t="shared" si="65"/>
        <v/>
      </c>
      <c r="G609" s="8" t="str">
        <f t="shared" si="67"/>
        <v xml:space="preserve"> </v>
      </c>
      <c r="H609" s="8" t="str">
        <f t="shared" si="66"/>
        <v/>
      </c>
    </row>
    <row r="610" spans="1:8" x14ac:dyDescent="0.2">
      <c r="A610" s="27"/>
      <c r="B610" s="6" t="s">
        <v>580</v>
      </c>
      <c r="C610" s="7">
        <v>26</v>
      </c>
      <c r="D610" s="7">
        <v>10</v>
      </c>
      <c r="E610" s="8">
        <f t="shared" si="64"/>
        <v>6.1190868439632857E-3</v>
      </c>
      <c r="F610" s="8">
        <f t="shared" si="65"/>
        <v>2.3860653781913625E-3</v>
      </c>
      <c r="G610" s="8">
        <f t="shared" si="67"/>
        <v>-0.61538461538461542</v>
      </c>
      <c r="H610" s="8">
        <f t="shared" si="66"/>
        <v>-3.7655919039774068E-3</v>
      </c>
    </row>
    <row r="611" spans="1:8" x14ac:dyDescent="0.2">
      <c r="A611" s="27"/>
      <c r="B611" s="6" t="s">
        <v>581</v>
      </c>
      <c r="C611" s="7">
        <v>26</v>
      </c>
      <c r="D611" s="7">
        <v>6</v>
      </c>
      <c r="E611" s="8">
        <f t="shared" si="64"/>
        <v>6.1190868439632857E-3</v>
      </c>
      <c r="F611" s="8">
        <f t="shared" si="65"/>
        <v>1.4316392269148174E-3</v>
      </c>
      <c r="G611" s="8">
        <f t="shared" si="67"/>
        <v>-0.76923076923076927</v>
      </c>
      <c r="H611" s="8">
        <f t="shared" si="66"/>
        <v>-4.7069898799717586E-3</v>
      </c>
    </row>
    <row r="612" spans="1:8" x14ac:dyDescent="0.2">
      <c r="A612" s="27"/>
      <c r="B612" s="6" t="s">
        <v>582</v>
      </c>
      <c r="C612" s="7">
        <v>99</v>
      </c>
      <c r="D612" s="7">
        <v>39</v>
      </c>
      <c r="E612" s="8">
        <f t="shared" si="64"/>
        <v>2.3299599905860204E-2</v>
      </c>
      <c r="F612" s="8">
        <f t="shared" si="65"/>
        <v>9.3056549749463129E-3</v>
      </c>
      <c r="G612" s="8">
        <f t="shared" si="67"/>
        <v>-0.60606060606060608</v>
      </c>
      <c r="H612" s="8">
        <f t="shared" si="66"/>
        <v>-1.4120969639915276E-2</v>
      </c>
    </row>
    <row r="613" spans="1:8" x14ac:dyDescent="0.2">
      <c r="A613" s="27"/>
      <c r="B613" s="6" t="s">
        <v>583</v>
      </c>
      <c r="C613" s="7">
        <v>0</v>
      </c>
      <c r="D613" s="7">
        <v>0</v>
      </c>
      <c r="E613" s="8" t="str">
        <f t="shared" si="64"/>
        <v/>
      </c>
      <c r="F613" s="8" t="str">
        <f t="shared" si="65"/>
        <v/>
      </c>
      <c r="G613" s="8" t="str">
        <f t="shared" si="67"/>
        <v xml:space="preserve"> </v>
      </c>
      <c r="H613" s="8" t="str">
        <f t="shared" si="66"/>
        <v/>
      </c>
    </row>
    <row r="614" spans="1:8" x14ac:dyDescent="0.2">
      <c r="A614" s="27"/>
      <c r="B614" s="6" t="s">
        <v>584</v>
      </c>
      <c r="C614" s="7">
        <v>74</v>
      </c>
      <c r="D614" s="7">
        <v>179</v>
      </c>
      <c r="E614" s="8">
        <f t="shared" si="64"/>
        <v>1.7415862555895504E-2</v>
      </c>
      <c r="F614" s="8">
        <f t="shared" si="65"/>
        <v>4.2710570269625388E-2</v>
      </c>
      <c r="G614" s="8">
        <f t="shared" si="67"/>
        <v>1.4189189189189189</v>
      </c>
      <c r="H614" s="8">
        <f t="shared" si="66"/>
        <v>2.4711696869851727E-2</v>
      </c>
    </row>
    <row r="615" spans="1:8" x14ac:dyDescent="0.2">
      <c r="A615" s="27"/>
      <c r="B615" s="6" t="s">
        <v>585</v>
      </c>
      <c r="C615" s="7">
        <v>0</v>
      </c>
      <c r="D615" s="7">
        <v>0</v>
      </c>
      <c r="E615" s="8" t="str">
        <f t="shared" si="64"/>
        <v/>
      </c>
      <c r="F615" s="8" t="str">
        <f t="shared" si="65"/>
        <v/>
      </c>
      <c r="G615" s="8" t="str">
        <f t="shared" si="67"/>
        <v xml:space="preserve"> </v>
      </c>
      <c r="H615" s="8" t="str">
        <f t="shared" si="66"/>
        <v/>
      </c>
    </row>
    <row r="616" spans="1:8" ht="25.5" x14ac:dyDescent="0.2">
      <c r="A616" s="27"/>
      <c r="B616" s="6" t="s">
        <v>586</v>
      </c>
      <c r="C616" s="7">
        <v>1143</v>
      </c>
      <c r="D616" s="7">
        <v>1089</v>
      </c>
      <c r="E616" s="8">
        <f t="shared" si="64"/>
        <v>0.26900447164038599</v>
      </c>
      <c r="F616" s="8">
        <f t="shared" si="65"/>
        <v>0.25984251968503935</v>
      </c>
      <c r="G616" s="8">
        <f t="shared" si="67"/>
        <v>-4.7244094488188976E-2</v>
      </c>
      <c r="H616" s="8">
        <f t="shared" si="66"/>
        <v>-1.2708872675923747E-2</v>
      </c>
    </row>
    <row r="617" spans="1:8" x14ac:dyDescent="0.2">
      <c r="A617" s="27"/>
      <c r="B617" s="6" t="s">
        <v>587</v>
      </c>
      <c r="C617" s="7">
        <v>152</v>
      </c>
      <c r="D617" s="7">
        <v>230</v>
      </c>
      <c r="E617" s="8">
        <f t="shared" si="64"/>
        <v>3.5773123087785359E-2</v>
      </c>
      <c r="F617" s="8">
        <f t="shared" si="65"/>
        <v>5.4879503698401333E-2</v>
      </c>
      <c r="G617" s="8">
        <f t="shared" si="67"/>
        <v>0.51315789473684215</v>
      </c>
      <c r="H617" s="8">
        <f t="shared" si="66"/>
        <v>1.8357260531889855E-2</v>
      </c>
    </row>
    <row r="618" spans="1:8" x14ac:dyDescent="0.2">
      <c r="A618" s="27"/>
      <c r="B618" s="6" t="s">
        <v>588</v>
      </c>
      <c r="C618" s="7">
        <v>107</v>
      </c>
      <c r="D618" s="7">
        <v>44</v>
      </c>
      <c r="E618" s="8">
        <f t="shared" si="64"/>
        <v>2.5182395857848906E-2</v>
      </c>
      <c r="F618" s="8">
        <f t="shared" si="65"/>
        <v>1.0498687664041995E-2</v>
      </c>
      <c r="G618" s="8">
        <f t="shared" si="67"/>
        <v>-0.58878504672897192</v>
      </c>
      <c r="H618" s="8">
        <f t="shared" si="66"/>
        <v>-1.4827018121911038E-2</v>
      </c>
    </row>
    <row r="619" spans="1:8" x14ac:dyDescent="0.2">
      <c r="A619" s="27"/>
      <c r="B619" s="6" t="s">
        <v>589</v>
      </c>
      <c r="C619" s="7">
        <v>1493</v>
      </c>
      <c r="D619" s="7">
        <v>1381</v>
      </c>
      <c r="E619" s="8">
        <f t="shared" si="64"/>
        <v>0.35137679453989173</v>
      </c>
      <c r="F619" s="8">
        <f t="shared" si="65"/>
        <v>0.32951562872822715</v>
      </c>
      <c r="G619" s="8">
        <f t="shared" si="67"/>
        <v>-7.5016744809109179E-2</v>
      </c>
      <c r="H619" s="8">
        <f t="shared" si="66"/>
        <v>-2.6359143327841845E-2</v>
      </c>
    </row>
    <row r="620" spans="1:8" x14ac:dyDescent="0.2">
      <c r="A620" s="27"/>
      <c r="B620" s="6" t="s">
        <v>590</v>
      </c>
      <c r="C620" s="7">
        <v>130</v>
      </c>
      <c r="D620" s="7">
        <v>85</v>
      </c>
      <c r="E620" s="8">
        <f t="shared" si="64"/>
        <v>3.0595434219816427E-2</v>
      </c>
      <c r="F620" s="8">
        <f t="shared" si="65"/>
        <v>2.028155571462658E-2</v>
      </c>
      <c r="G620" s="8">
        <f t="shared" si="67"/>
        <v>-0.34615384615384615</v>
      </c>
      <c r="H620" s="8">
        <f t="shared" si="66"/>
        <v>-1.0590727229936455E-2</v>
      </c>
    </row>
    <row r="621" spans="1:8" x14ac:dyDescent="0.2">
      <c r="A621" s="27"/>
      <c r="B621" s="6" t="s">
        <v>591</v>
      </c>
      <c r="C621" s="7">
        <v>113</v>
      </c>
      <c r="D621" s="7">
        <v>14</v>
      </c>
      <c r="E621" s="8">
        <f t="shared" si="64"/>
        <v>2.6594492821840433E-2</v>
      </c>
      <c r="F621" s="8">
        <f t="shared" si="65"/>
        <v>3.3404915294679076E-3</v>
      </c>
      <c r="G621" s="8">
        <f t="shared" si="67"/>
        <v>-0.87610619469026552</v>
      </c>
      <c r="H621" s="8">
        <f t="shared" si="66"/>
        <v>-2.3299599905860204E-2</v>
      </c>
    </row>
    <row r="622" spans="1:8" x14ac:dyDescent="0.2">
      <c r="A622" s="27"/>
      <c r="B622" s="6" t="s">
        <v>592</v>
      </c>
      <c r="C622" s="7">
        <v>3</v>
      </c>
      <c r="D622" s="7">
        <v>5</v>
      </c>
      <c r="E622" s="8">
        <f t="shared" si="64"/>
        <v>7.0604848199576375E-4</v>
      </c>
      <c r="F622" s="8">
        <f t="shared" si="65"/>
        <v>1.1930326890956812E-3</v>
      </c>
      <c r="G622" s="8">
        <f t="shared" si="67"/>
        <v>0.66666666666666663</v>
      </c>
      <c r="H622" s="8">
        <f t="shared" si="66"/>
        <v>4.706989879971758E-4</v>
      </c>
    </row>
    <row r="623" spans="1:8" ht="25.5" x14ac:dyDescent="0.2">
      <c r="A623" s="27" t="s">
        <v>668</v>
      </c>
      <c r="B623" s="6" t="s">
        <v>593</v>
      </c>
      <c r="C623" s="7">
        <v>0</v>
      </c>
      <c r="D623" s="7">
        <v>23</v>
      </c>
      <c r="E623" s="8" t="str">
        <f t="shared" si="64"/>
        <v/>
      </c>
      <c r="F623" s="8">
        <f t="shared" si="65"/>
        <v>5.4879503698401335E-3</v>
      </c>
      <c r="G623" s="8">
        <f t="shared" si="67"/>
        <v>1</v>
      </c>
      <c r="H623" s="8" t="str">
        <f t="shared" si="66"/>
        <v/>
      </c>
    </row>
    <row r="624" spans="1:8" ht="25.5" x14ac:dyDescent="0.2">
      <c r="A624" s="27"/>
      <c r="B624" s="6" t="s">
        <v>594</v>
      </c>
      <c r="C624" s="7">
        <v>0</v>
      </c>
      <c r="D624" s="7">
        <v>0</v>
      </c>
      <c r="E624" s="8" t="str">
        <f t="shared" si="64"/>
        <v/>
      </c>
      <c r="F624" s="8" t="str">
        <f t="shared" si="65"/>
        <v/>
      </c>
      <c r="G624" s="8" t="str">
        <f t="shared" si="67"/>
        <v xml:space="preserve"> </v>
      </c>
      <c r="H624" s="8" t="str">
        <f t="shared" si="66"/>
        <v/>
      </c>
    </row>
    <row r="625" spans="1:8" x14ac:dyDescent="0.2">
      <c r="A625" s="27"/>
      <c r="B625" s="6" t="s">
        <v>595</v>
      </c>
      <c r="C625" s="7">
        <v>117</v>
      </c>
      <c r="D625" s="7">
        <v>321</v>
      </c>
      <c r="E625" s="8">
        <f t="shared" si="64"/>
        <v>2.7535890797834785E-2</v>
      </c>
      <c r="F625" s="8">
        <f t="shared" si="65"/>
        <v>7.6592698639942738E-2</v>
      </c>
      <c r="G625" s="8">
        <f t="shared" si="67"/>
        <v>1.7435897435897436</v>
      </c>
      <c r="H625" s="8">
        <f t="shared" si="66"/>
        <v>4.8011296775711934E-2</v>
      </c>
    </row>
    <row r="626" spans="1:8" x14ac:dyDescent="0.2">
      <c r="A626" s="27"/>
      <c r="B626" s="6" t="s">
        <v>596</v>
      </c>
      <c r="C626" s="7">
        <v>0</v>
      </c>
      <c r="D626" s="7">
        <v>4</v>
      </c>
      <c r="E626" s="8" t="str">
        <f t="shared" si="64"/>
        <v/>
      </c>
      <c r="F626" s="8">
        <f t="shared" si="65"/>
        <v>9.5442615127654497E-4</v>
      </c>
      <c r="G626" s="8">
        <f t="shared" si="67"/>
        <v>1</v>
      </c>
      <c r="H626" s="8" t="str">
        <f t="shared" si="66"/>
        <v/>
      </c>
    </row>
    <row r="627" spans="1:8" ht="25.5" x14ac:dyDescent="0.2">
      <c r="A627" s="27"/>
      <c r="B627" s="6" t="s">
        <v>597</v>
      </c>
      <c r="C627" s="7">
        <v>0</v>
      </c>
      <c r="D627" s="7">
        <v>0</v>
      </c>
      <c r="E627" s="8" t="str">
        <f t="shared" si="64"/>
        <v/>
      </c>
      <c r="F627" s="8" t="str">
        <f t="shared" si="65"/>
        <v/>
      </c>
      <c r="G627" s="8" t="str">
        <f t="shared" si="67"/>
        <v xml:space="preserve"> </v>
      </c>
      <c r="H627" s="8" t="str">
        <f t="shared" si="66"/>
        <v/>
      </c>
    </row>
    <row r="628" spans="1:8" ht="16.5" customHeight="1" x14ac:dyDescent="0.2">
      <c r="A628" s="27"/>
      <c r="B628" s="6" t="s">
        <v>598</v>
      </c>
      <c r="C628" s="7">
        <v>88</v>
      </c>
      <c r="D628" s="7">
        <v>3</v>
      </c>
      <c r="E628" s="8">
        <f t="shared" si="64"/>
        <v>2.0710755471875734E-2</v>
      </c>
      <c r="F628" s="8">
        <f t="shared" si="65"/>
        <v>7.158196134574087E-4</v>
      </c>
      <c r="G628" s="8">
        <f t="shared" si="67"/>
        <v>-0.96590909090909094</v>
      </c>
      <c r="H628" s="8">
        <f t="shared" si="66"/>
        <v>-2.000470698987997E-2</v>
      </c>
    </row>
    <row r="629" spans="1:8" ht="25.5" x14ac:dyDescent="0.2">
      <c r="A629" s="27"/>
      <c r="B629" s="6" t="s">
        <v>599</v>
      </c>
      <c r="C629" s="7">
        <v>13</v>
      </c>
      <c r="D629" s="7">
        <v>29</v>
      </c>
      <c r="E629" s="8">
        <f t="shared" si="64"/>
        <v>3.0595434219816428E-3</v>
      </c>
      <c r="F629" s="8">
        <f t="shared" si="65"/>
        <v>6.9195895967549513E-3</v>
      </c>
      <c r="G629" s="8">
        <f t="shared" si="67"/>
        <v>1.2307692307692308</v>
      </c>
      <c r="H629" s="8">
        <f t="shared" si="66"/>
        <v>3.7655919039774068E-3</v>
      </c>
    </row>
    <row r="630" spans="1:8" x14ac:dyDescent="0.2">
      <c r="A630" s="26"/>
      <c r="B630" t="s">
        <v>11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H630"/>
  <sheetViews>
    <sheetView showGridLines="0" topLeftCell="A4" zoomScale="112" zoomScaleNormal="112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2" t="s">
        <v>0</v>
      </c>
      <c r="F1" s="33"/>
      <c r="G1" s="33"/>
      <c r="H1" s="33"/>
    </row>
    <row r="2" spans="1:8" ht="30.75" customHeight="1" thickBot="1" x14ac:dyDescent="0.3">
      <c r="B2" s="1"/>
      <c r="C2" s="2"/>
      <c r="D2" s="1"/>
      <c r="E2" s="34"/>
      <c r="F2" s="34"/>
      <c r="G2" s="34"/>
      <c r="H2" s="34"/>
    </row>
    <row r="3" spans="1:8" ht="20.100000000000001" customHeight="1" thickBot="1" x14ac:dyDescent="0.3">
      <c r="B3" s="1"/>
      <c r="C3" s="2"/>
      <c r="D3" s="1"/>
      <c r="E3" s="35" t="s">
        <v>666</v>
      </c>
      <c r="F3" s="34"/>
      <c r="G3" s="34"/>
      <c r="H3" s="34"/>
    </row>
    <row r="4" spans="1:8" ht="20.100000000000001" customHeight="1" x14ac:dyDescent="0.25">
      <c r="B4" s="1"/>
      <c r="D4" s="1"/>
      <c r="E4" s="36" t="s">
        <v>642</v>
      </c>
      <c r="F4" s="37"/>
      <c r="G4" s="37"/>
      <c r="H4" s="37"/>
    </row>
    <row r="5" spans="1:8" ht="20.45" customHeight="1" thickBot="1" x14ac:dyDescent="0.25">
      <c r="B5" s="4"/>
      <c r="E5" s="37"/>
      <c r="F5" s="37"/>
      <c r="G5" s="37"/>
      <c r="H5" s="37"/>
    </row>
    <row r="6" spans="1:8" ht="29.25" customHeight="1" thickBot="1" x14ac:dyDescent="0.25">
      <c r="B6" s="28" t="s">
        <v>2</v>
      </c>
      <c r="C6" s="30" t="s">
        <v>3</v>
      </c>
      <c r="D6" s="38"/>
      <c r="E6" s="30" t="s">
        <v>4</v>
      </c>
      <c r="F6" s="31"/>
      <c r="G6" s="39" t="s">
        <v>667</v>
      </c>
      <c r="H6" s="39" t="s">
        <v>5</v>
      </c>
    </row>
    <row r="7" spans="1:8" ht="20.100000000000001" customHeight="1" thickBot="1" x14ac:dyDescent="0.25">
      <c r="B7" s="29"/>
      <c r="C7" s="10">
        <v>2021</v>
      </c>
      <c r="D7" s="10">
        <v>2022</v>
      </c>
      <c r="E7" s="10">
        <v>2021</v>
      </c>
      <c r="F7" s="10">
        <v>2022</v>
      </c>
      <c r="G7" s="29"/>
      <c r="H7" s="29"/>
    </row>
    <row r="8" spans="1:8" ht="20.100000000000001" customHeight="1" thickBot="1" x14ac:dyDescent="0.25">
      <c r="A8" s="26"/>
      <c r="B8" s="9" t="s">
        <v>643</v>
      </c>
      <c r="C8" s="11">
        <f>+C19+C76+C181+C362+C601</f>
        <v>5863</v>
      </c>
      <c r="D8" s="11">
        <f>+D19+D76+D181+D362+D601</f>
        <v>5516</v>
      </c>
      <c r="E8" s="25">
        <f>SUM(E9:E13)</f>
        <v>1</v>
      </c>
      <c r="F8" s="25">
        <f>SUM(F9:F13)</f>
        <v>1</v>
      </c>
      <c r="G8" s="25">
        <f t="shared" ref="G8:G13" si="0">+IF(AND(C8=0,D8=0),"",IF(C8=0,1,IF(D8=0,-1,(D8-C8)/C8)))</f>
        <v>-5.9184717721303085E-2</v>
      </c>
      <c r="H8" s="25">
        <f t="shared" ref="H8:H13" si="1">+IF(OR(AND(E8=""),(G8="")),"",E8*G8)</f>
        <v>-5.9184717721303085E-2</v>
      </c>
    </row>
    <row r="9" spans="1:8" x14ac:dyDescent="0.2">
      <c r="A9" s="27"/>
      <c r="B9" s="22" t="s">
        <v>6</v>
      </c>
      <c r="C9" s="19">
        <f>+C19</f>
        <v>58</v>
      </c>
      <c r="D9" s="12">
        <f>+D19</f>
        <v>60</v>
      </c>
      <c r="E9" s="13">
        <f t="shared" ref="E9:F13" si="2">+C9/C$8</f>
        <v>9.8925464779123316E-3</v>
      </c>
      <c r="F9" s="13">
        <f t="shared" si="2"/>
        <v>1.0877447425670777E-2</v>
      </c>
      <c r="G9" s="13">
        <f t="shared" si="0"/>
        <v>3.4482758620689655E-2</v>
      </c>
      <c r="H9" s="14">
        <f t="shared" si="1"/>
        <v>3.4112229234180454E-4</v>
      </c>
    </row>
    <row r="10" spans="1:8" x14ac:dyDescent="0.2">
      <c r="A10" s="27"/>
      <c r="B10" s="23" t="s">
        <v>7</v>
      </c>
      <c r="C10" s="20">
        <f>+C76</f>
        <v>436</v>
      </c>
      <c r="D10" s="7">
        <f>+D76</f>
        <v>455</v>
      </c>
      <c r="E10" s="8">
        <f t="shared" si="2"/>
        <v>7.4364659730513386E-2</v>
      </c>
      <c r="F10" s="8">
        <f t="shared" si="2"/>
        <v>8.2487309644670048E-2</v>
      </c>
      <c r="G10" s="8">
        <f t="shared" si="0"/>
        <v>4.3577981651376149E-2</v>
      </c>
      <c r="H10" s="15">
        <f t="shared" si="1"/>
        <v>3.2406617772471431E-3</v>
      </c>
    </row>
    <row r="11" spans="1:8" ht="25.5" x14ac:dyDescent="0.2">
      <c r="A11" s="27"/>
      <c r="B11" s="23" t="s">
        <v>8</v>
      </c>
      <c r="C11" s="20">
        <f>+C181</f>
        <v>754</v>
      </c>
      <c r="D11" s="7">
        <f>+D181</f>
        <v>643</v>
      </c>
      <c r="E11" s="8">
        <f t="shared" si="2"/>
        <v>0.12860310421286031</v>
      </c>
      <c r="F11" s="8">
        <f t="shared" si="2"/>
        <v>0.11656997824510515</v>
      </c>
      <c r="G11" s="8">
        <f t="shared" si="0"/>
        <v>-0.14721485411140584</v>
      </c>
      <c r="H11" s="15">
        <f t="shared" si="1"/>
        <v>-1.8932287224970153E-2</v>
      </c>
    </row>
    <row r="12" spans="1:8" x14ac:dyDescent="0.2">
      <c r="A12" s="27"/>
      <c r="B12" s="23" t="s">
        <v>9</v>
      </c>
      <c r="C12" s="20">
        <f>+C362</f>
        <v>3619</v>
      </c>
      <c r="D12" s="7">
        <f>+D362</f>
        <v>3188</v>
      </c>
      <c r="E12" s="8">
        <f t="shared" si="2"/>
        <v>0.61726078799249529</v>
      </c>
      <c r="F12" s="8">
        <f t="shared" si="2"/>
        <v>0.5779550398839739</v>
      </c>
      <c r="G12" s="8">
        <f t="shared" si="0"/>
        <v>-0.11909367228516164</v>
      </c>
      <c r="H12" s="15">
        <f t="shared" si="1"/>
        <v>-7.3511853999658872E-2</v>
      </c>
    </row>
    <row r="13" spans="1:8" ht="15.75" thickBot="1" x14ac:dyDescent="0.25">
      <c r="A13" s="27"/>
      <c r="B13" s="24" t="s">
        <v>10</v>
      </c>
      <c r="C13" s="21">
        <f>+C601</f>
        <v>996</v>
      </c>
      <c r="D13" s="16">
        <f>+D601</f>
        <v>1170</v>
      </c>
      <c r="E13" s="17">
        <f t="shared" si="2"/>
        <v>0.16987890158621866</v>
      </c>
      <c r="F13" s="17">
        <f t="shared" si="2"/>
        <v>0.21211022480058014</v>
      </c>
      <c r="G13" s="17">
        <f t="shared" si="0"/>
        <v>0.1746987951807229</v>
      </c>
      <c r="H13" s="18">
        <f t="shared" si="1"/>
        <v>2.9677639433736996E-2</v>
      </c>
    </row>
    <row r="14" spans="1:8" x14ac:dyDescent="0.2">
      <c r="A14" s="26"/>
      <c r="B14" t="s">
        <v>11</v>
      </c>
    </row>
    <row r="15" spans="1:8" x14ac:dyDescent="0.2">
      <c r="A15" s="26"/>
    </row>
    <row r="16" spans="1:8" ht="15.75" thickBot="1" x14ac:dyDescent="0.25">
      <c r="A16" s="26"/>
    </row>
    <row r="17" spans="1:8" ht="29.25" customHeight="1" thickBot="1" x14ac:dyDescent="0.25">
      <c r="A17" s="27"/>
      <c r="B17" s="28" t="s">
        <v>2</v>
      </c>
      <c r="C17" s="30" t="s">
        <v>12</v>
      </c>
      <c r="D17" s="38"/>
      <c r="E17" s="30" t="s">
        <v>4</v>
      </c>
      <c r="F17" s="31"/>
      <c r="G17" s="39" t="s">
        <v>13</v>
      </c>
      <c r="H17" s="39" t="s">
        <v>5</v>
      </c>
    </row>
    <row r="18" spans="1:8" ht="15.75" thickBot="1" x14ac:dyDescent="0.25">
      <c r="A18" s="27"/>
      <c r="B18" s="29"/>
      <c r="C18" s="10">
        <v>2022</v>
      </c>
      <c r="D18" s="10">
        <v>2023</v>
      </c>
      <c r="E18" s="10">
        <v>2022</v>
      </c>
      <c r="F18" s="10">
        <v>2023</v>
      </c>
      <c r="G18" s="29"/>
      <c r="H18" s="29"/>
    </row>
    <row r="19" spans="1:8" ht="15.75" thickBot="1" x14ac:dyDescent="0.25">
      <c r="A19" s="27"/>
      <c r="B19" s="9" t="s">
        <v>6</v>
      </c>
      <c r="C19" s="11">
        <f>SUM(C20:C70)</f>
        <v>58</v>
      </c>
      <c r="D19" s="11">
        <f>SUM(D20:D70)</f>
        <v>60</v>
      </c>
      <c r="E19" s="25">
        <f t="shared" ref="E19:E50" si="3">+IF(C19=0,"",C19/C$19)</f>
        <v>1</v>
      </c>
      <c r="F19" s="25">
        <f t="shared" ref="F19:F50" si="4">+IF(D19=0,"",D19/D$19)</f>
        <v>1</v>
      </c>
      <c r="G19" s="25">
        <f>+IF(AND(C19=0,D19=0),"",IF(C19=0,1,IF(D19=0,-1,(D19-C19)/C19)))</f>
        <v>3.4482758620689655E-2</v>
      </c>
      <c r="H19" s="25">
        <f t="shared" ref="H19:H50" si="5">+IF(OR(AND(E19=""),(G19="")),"",E19*G19)</f>
        <v>3.4482758620689655E-2</v>
      </c>
    </row>
    <row r="20" spans="1:8" x14ac:dyDescent="0.2">
      <c r="A20" s="27"/>
      <c r="B20" s="6" t="s">
        <v>14</v>
      </c>
      <c r="C20" s="7">
        <v>0</v>
      </c>
      <c r="D20" s="7">
        <v>0</v>
      </c>
      <c r="E20" s="8" t="str">
        <f t="shared" si="3"/>
        <v/>
      </c>
      <c r="F20" s="8" t="str">
        <f t="shared" si="4"/>
        <v/>
      </c>
      <c r="G20" s="8" t="str">
        <f t="shared" ref="G20:G51" si="6">+IF(AND(C20=0,D20=0)," ",IF(C20=0,1,IF(D20=0,-1,(D20-C20)/C20)))</f>
        <v xml:space="preserve"> </v>
      </c>
      <c r="H20" s="8" t="str">
        <f t="shared" si="5"/>
        <v/>
      </c>
    </row>
    <row r="21" spans="1:8" x14ac:dyDescent="0.2">
      <c r="A21" s="27"/>
      <c r="B21" s="6" t="s">
        <v>15</v>
      </c>
      <c r="C21" s="7">
        <v>0</v>
      </c>
      <c r="D21" s="7">
        <v>0</v>
      </c>
      <c r="E21" s="8" t="str">
        <f t="shared" si="3"/>
        <v/>
      </c>
      <c r="F21" s="8" t="str">
        <f t="shared" si="4"/>
        <v/>
      </c>
      <c r="G21" s="8" t="str">
        <f t="shared" si="6"/>
        <v xml:space="preserve"> </v>
      </c>
      <c r="H21" s="8" t="str">
        <f t="shared" si="5"/>
        <v/>
      </c>
    </row>
    <row r="22" spans="1:8" ht="38.25" x14ac:dyDescent="0.2">
      <c r="A22" s="27"/>
      <c r="B22" s="6" t="s">
        <v>16</v>
      </c>
      <c r="C22" s="7">
        <v>0</v>
      </c>
      <c r="D22" s="7">
        <v>0</v>
      </c>
      <c r="E22" s="8" t="str">
        <f t="shared" si="3"/>
        <v/>
      </c>
      <c r="F22" s="8" t="str">
        <f t="shared" si="4"/>
        <v/>
      </c>
      <c r="G22" s="8" t="str">
        <f t="shared" si="6"/>
        <v xml:space="preserve"> </v>
      </c>
      <c r="H22" s="8" t="str">
        <f t="shared" si="5"/>
        <v/>
      </c>
    </row>
    <row r="23" spans="1:8" ht="38.25" x14ac:dyDescent="0.2">
      <c r="A23" s="27"/>
      <c r="B23" s="6" t="s">
        <v>17</v>
      </c>
      <c r="C23" s="7">
        <v>2</v>
      </c>
      <c r="D23" s="7">
        <v>0</v>
      </c>
      <c r="E23" s="8">
        <f t="shared" si="3"/>
        <v>3.4482758620689655E-2</v>
      </c>
      <c r="F23" s="8" t="str">
        <f t="shared" si="4"/>
        <v/>
      </c>
      <c r="G23" s="8">
        <f t="shared" si="6"/>
        <v>-1</v>
      </c>
      <c r="H23" s="8">
        <f t="shared" si="5"/>
        <v>-3.4482758620689655E-2</v>
      </c>
    </row>
    <row r="24" spans="1:8" ht="25.5" x14ac:dyDescent="0.2">
      <c r="A24" s="27"/>
      <c r="B24" s="6" t="s">
        <v>18</v>
      </c>
      <c r="C24" s="7">
        <v>0</v>
      </c>
      <c r="D24" s="7">
        <v>0</v>
      </c>
      <c r="E24" s="8" t="str">
        <f t="shared" si="3"/>
        <v/>
      </c>
      <c r="F24" s="8" t="str">
        <f t="shared" si="4"/>
        <v/>
      </c>
      <c r="G24" s="8" t="str">
        <f t="shared" si="6"/>
        <v xml:space="preserve"> </v>
      </c>
      <c r="H24" s="8" t="str">
        <f t="shared" si="5"/>
        <v/>
      </c>
    </row>
    <row r="25" spans="1:8" ht="25.5" x14ac:dyDescent="0.2">
      <c r="A25" s="27"/>
      <c r="B25" s="6" t="s">
        <v>19</v>
      </c>
      <c r="C25" s="7">
        <v>0</v>
      </c>
      <c r="D25" s="7">
        <v>1</v>
      </c>
      <c r="E25" s="8" t="str">
        <f t="shared" si="3"/>
        <v/>
      </c>
      <c r="F25" s="8">
        <f t="shared" si="4"/>
        <v>1.6666666666666666E-2</v>
      </c>
      <c r="G25" s="8">
        <f t="shared" si="6"/>
        <v>1</v>
      </c>
      <c r="H25" s="8" t="str">
        <f t="shared" si="5"/>
        <v/>
      </c>
    </row>
    <row r="26" spans="1:8" ht="25.5" x14ac:dyDescent="0.2">
      <c r="A26" s="27"/>
      <c r="B26" s="6" t="s">
        <v>20</v>
      </c>
      <c r="C26" s="7">
        <v>0</v>
      </c>
      <c r="D26" s="7">
        <v>0</v>
      </c>
      <c r="E26" s="8" t="str">
        <f t="shared" si="3"/>
        <v/>
      </c>
      <c r="F26" s="8" t="str">
        <f t="shared" si="4"/>
        <v/>
      </c>
      <c r="G26" s="8" t="str">
        <f t="shared" si="6"/>
        <v xml:space="preserve"> </v>
      </c>
      <c r="H26" s="8" t="str">
        <f t="shared" si="5"/>
        <v/>
      </c>
    </row>
    <row r="27" spans="1:8" x14ac:dyDescent="0.2">
      <c r="A27" s="27"/>
      <c r="B27" s="6" t="s">
        <v>21</v>
      </c>
      <c r="C27" s="7">
        <v>4</v>
      </c>
      <c r="D27" s="7">
        <v>3</v>
      </c>
      <c r="E27" s="8">
        <f t="shared" si="3"/>
        <v>6.8965517241379309E-2</v>
      </c>
      <c r="F27" s="8">
        <f t="shared" si="4"/>
        <v>0.05</v>
      </c>
      <c r="G27" s="8">
        <f t="shared" si="6"/>
        <v>-0.25</v>
      </c>
      <c r="H27" s="8">
        <f t="shared" si="5"/>
        <v>-1.7241379310344827E-2</v>
      </c>
    </row>
    <row r="28" spans="1:8" x14ac:dyDescent="0.2">
      <c r="A28" s="27"/>
      <c r="B28" s="6" t="s">
        <v>22</v>
      </c>
      <c r="C28" s="7">
        <v>2</v>
      </c>
      <c r="D28" s="7">
        <v>3</v>
      </c>
      <c r="E28" s="8">
        <f t="shared" si="3"/>
        <v>3.4482758620689655E-2</v>
      </c>
      <c r="F28" s="8">
        <f t="shared" si="4"/>
        <v>0.05</v>
      </c>
      <c r="G28" s="8">
        <f t="shared" si="6"/>
        <v>0.5</v>
      </c>
      <c r="H28" s="8">
        <f t="shared" si="5"/>
        <v>1.7241379310344827E-2</v>
      </c>
    </row>
    <row r="29" spans="1:8" x14ac:dyDescent="0.2">
      <c r="A29" s="27"/>
      <c r="B29" s="6" t="s">
        <v>23</v>
      </c>
      <c r="C29" s="7">
        <v>2</v>
      </c>
      <c r="D29" s="7">
        <v>5</v>
      </c>
      <c r="E29" s="8">
        <f t="shared" si="3"/>
        <v>3.4482758620689655E-2</v>
      </c>
      <c r="F29" s="8">
        <f t="shared" si="4"/>
        <v>8.3333333333333329E-2</v>
      </c>
      <c r="G29" s="8">
        <f t="shared" si="6"/>
        <v>1.5</v>
      </c>
      <c r="H29" s="8">
        <f t="shared" si="5"/>
        <v>5.1724137931034482E-2</v>
      </c>
    </row>
    <row r="30" spans="1:8" x14ac:dyDescent="0.2">
      <c r="A30" s="27"/>
      <c r="B30" s="6" t="s">
        <v>24</v>
      </c>
      <c r="C30" s="7">
        <v>3</v>
      </c>
      <c r="D30" s="7">
        <v>8</v>
      </c>
      <c r="E30" s="8">
        <f t="shared" si="3"/>
        <v>5.1724137931034482E-2</v>
      </c>
      <c r="F30" s="8">
        <f t="shared" si="4"/>
        <v>0.13333333333333333</v>
      </c>
      <c r="G30" s="8">
        <f t="shared" si="6"/>
        <v>1.6666666666666667</v>
      </c>
      <c r="H30" s="8">
        <f t="shared" si="5"/>
        <v>8.6206896551724144E-2</v>
      </c>
    </row>
    <row r="31" spans="1:8" ht="25.5" x14ac:dyDescent="0.2">
      <c r="A31" s="27"/>
      <c r="B31" s="6" t="s">
        <v>25</v>
      </c>
      <c r="C31" s="7">
        <v>0</v>
      </c>
      <c r="D31" s="7">
        <v>0</v>
      </c>
      <c r="E31" s="8" t="str">
        <f t="shared" si="3"/>
        <v/>
      </c>
      <c r="F31" s="8" t="str">
        <f t="shared" si="4"/>
        <v/>
      </c>
      <c r="G31" s="8" t="str">
        <f t="shared" si="6"/>
        <v xml:space="preserve"> </v>
      </c>
      <c r="H31" s="8" t="str">
        <f t="shared" si="5"/>
        <v/>
      </c>
    </row>
    <row r="32" spans="1:8" x14ac:dyDescent="0.2">
      <c r="A32" s="27"/>
      <c r="B32" s="6" t="s">
        <v>26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8" t="str">
        <f t="shared" si="6"/>
        <v xml:space="preserve"> </v>
      </c>
      <c r="H32" s="8" t="str">
        <f t="shared" si="5"/>
        <v/>
      </c>
    </row>
    <row r="33" spans="1:8" x14ac:dyDescent="0.2">
      <c r="A33" s="27"/>
      <c r="B33" s="6" t="s">
        <v>27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8" t="str">
        <f t="shared" si="6"/>
        <v xml:space="preserve"> </v>
      </c>
      <c r="H33" s="8" t="str">
        <f t="shared" si="5"/>
        <v/>
      </c>
    </row>
    <row r="34" spans="1:8" x14ac:dyDescent="0.2">
      <c r="A34" s="27"/>
      <c r="B34" s="6" t="s">
        <v>28</v>
      </c>
      <c r="C34" s="7">
        <v>0</v>
      </c>
      <c r="D34" s="7">
        <v>0</v>
      </c>
      <c r="E34" s="8" t="str">
        <f t="shared" si="3"/>
        <v/>
      </c>
      <c r="F34" s="8" t="str">
        <f t="shared" si="4"/>
        <v/>
      </c>
      <c r="G34" s="8" t="str">
        <f t="shared" si="6"/>
        <v xml:space="preserve"> </v>
      </c>
      <c r="H34" s="8" t="str">
        <f t="shared" si="5"/>
        <v/>
      </c>
    </row>
    <row r="35" spans="1:8" x14ac:dyDescent="0.2">
      <c r="A35" s="27"/>
      <c r="B35" s="6" t="s">
        <v>29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8" t="str">
        <f t="shared" si="6"/>
        <v xml:space="preserve"> </v>
      </c>
      <c r="H35" s="8" t="str">
        <f t="shared" si="5"/>
        <v/>
      </c>
    </row>
    <row r="36" spans="1:8" x14ac:dyDescent="0.2">
      <c r="A36" s="27"/>
      <c r="B36" s="6" t="s">
        <v>30</v>
      </c>
      <c r="C36" s="7">
        <v>2</v>
      </c>
      <c r="D36" s="7">
        <v>3</v>
      </c>
      <c r="E36" s="8">
        <f t="shared" si="3"/>
        <v>3.4482758620689655E-2</v>
      </c>
      <c r="F36" s="8">
        <f t="shared" si="4"/>
        <v>0.05</v>
      </c>
      <c r="G36" s="8">
        <f t="shared" si="6"/>
        <v>0.5</v>
      </c>
      <c r="H36" s="8">
        <f t="shared" si="5"/>
        <v>1.7241379310344827E-2</v>
      </c>
    </row>
    <row r="37" spans="1:8" ht="25.5" x14ac:dyDescent="0.2">
      <c r="A37" s="27"/>
      <c r="B37" s="6" t="s">
        <v>31</v>
      </c>
      <c r="C37" s="7">
        <v>0</v>
      </c>
      <c r="D37" s="7">
        <v>0</v>
      </c>
      <c r="E37" s="8" t="str">
        <f t="shared" si="3"/>
        <v/>
      </c>
      <c r="F37" s="8" t="str">
        <f t="shared" si="4"/>
        <v/>
      </c>
      <c r="G37" s="8" t="str">
        <f t="shared" si="6"/>
        <v xml:space="preserve"> </v>
      </c>
      <c r="H37" s="8" t="str">
        <f t="shared" si="5"/>
        <v/>
      </c>
    </row>
    <row r="38" spans="1:8" ht="25.5" x14ac:dyDescent="0.2">
      <c r="A38" s="27"/>
      <c r="B38" s="6" t="s">
        <v>32</v>
      </c>
      <c r="C38" s="7">
        <v>2</v>
      </c>
      <c r="D38" s="7">
        <v>0</v>
      </c>
      <c r="E38" s="8">
        <f t="shared" si="3"/>
        <v>3.4482758620689655E-2</v>
      </c>
      <c r="F38" s="8" t="str">
        <f t="shared" si="4"/>
        <v/>
      </c>
      <c r="G38" s="8">
        <f t="shared" si="6"/>
        <v>-1</v>
      </c>
      <c r="H38" s="8">
        <f t="shared" si="5"/>
        <v>-3.4482758620689655E-2</v>
      </c>
    </row>
    <row r="39" spans="1:8" x14ac:dyDescent="0.2">
      <c r="A39" s="27"/>
      <c r="B39" s="6" t="s">
        <v>33</v>
      </c>
      <c r="C39" s="7">
        <v>4</v>
      </c>
      <c r="D39" s="7">
        <v>4</v>
      </c>
      <c r="E39" s="8">
        <f t="shared" si="3"/>
        <v>6.8965517241379309E-2</v>
      </c>
      <c r="F39" s="8">
        <f t="shared" si="4"/>
        <v>6.6666666666666666E-2</v>
      </c>
      <c r="G39" s="8">
        <f t="shared" si="6"/>
        <v>0</v>
      </c>
      <c r="H39" s="8">
        <f t="shared" si="5"/>
        <v>0</v>
      </c>
    </row>
    <row r="40" spans="1:8" x14ac:dyDescent="0.2">
      <c r="A40" s="27"/>
      <c r="B40" s="6" t="s">
        <v>34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8" t="str">
        <f t="shared" si="6"/>
        <v xml:space="preserve"> </v>
      </c>
      <c r="H40" s="8" t="str">
        <f t="shared" si="5"/>
        <v/>
      </c>
    </row>
    <row r="41" spans="1:8" ht="25.5" x14ac:dyDescent="0.2">
      <c r="A41" s="27"/>
      <c r="B41" s="6" t="s">
        <v>35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8" t="str">
        <f t="shared" si="6"/>
        <v xml:space="preserve"> </v>
      </c>
      <c r="H41" s="8" t="str">
        <f t="shared" si="5"/>
        <v/>
      </c>
    </row>
    <row r="42" spans="1:8" x14ac:dyDescent="0.2">
      <c r="A42" s="27"/>
      <c r="B42" s="6" t="s">
        <v>36</v>
      </c>
      <c r="C42" s="7">
        <v>0</v>
      </c>
      <c r="D42" s="7">
        <v>0</v>
      </c>
      <c r="E42" s="8" t="str">
        <f t="shared" si="3"/>
        <v/>
      </c>
      <c r="F42" s="8" t="str">
        <f t="shared" si="4"/>
        <v/>
      </c>
      <c r="G42" s="8" t="str">
        <f t="shared" si="6"/>
        <v xml:space="preserve"> </v>
      </c>
      <c r="H42" s="8" t="str">
        <f t="shared" si="5"/>
        <v/>
      </c>
    </row>
    <row r="43" spans="1:8" x14ac:dyDescent="0.2">
      <c r="A43" s="27"/>
      <c r="B43" s="6" t="s">
        <v>37</v>
      </c>
      <c r="C43" s="7">
        <v>0</v>
      </c>
      <c r="D43" s="7">
        <v>0</v>
      </c>
      <c r="E43" s="8" t="str">
        <f t="shared" si="3"/>
        <v/>
      </c>
      <c r="F43" s="8" t="str">
        <f t="shared" si="4"/>
        <v/>
      </c>
      <c r="G43" s="8" t="str">
        <f t="shared" si="6"/>
        <v xml:space="preserve"> </v>
      </c>
      <c r="H43" s="8" t="str">
        <f t="shared" si="5"/>
        <v/>
      </c>
    </row>
    <row r="44" spans="1:8" ht="25.5" x14ac:dyDescent="0.2">
      <c r="A44" s="27"/>
      <c r="B44" s="6" t="s">
        <v>38</v>
      </c>
      <c r="C44" s="7">
        <v>2</v>
      </c>
      <c r="D44" s="7">
        <v>0</v>
      </c>
      <c r="E44" s="8">
        <f t="shared" si="3"/>
        <v>3.4482758620689655E-2</v>
      </c>
      <c r="F44" s="8" t="str">
        <f t="shared" si="4"/>
        <v/>
      </c>
      <c r="G44" s="8">
        <f t="shared" si="6"/>
        <v>-1</v>
      </c>
      <c r="H44" s="8">
        <f t="shared" si="5"/>
        <v>-3.4482758620689655E-2</v>
      </c>
    </row>
    <row r="45" spans="1:8" ht="25.5" x14ac:dyDescent="0.2">
      <c r="A45" s="27"/>
      <c r="B45" s="6" t="s">
        <v>39</v>
      </c>
      <c r="C45" s="7">
        <v>1</v>
      </c>
      <c r="D45" s="7">
        <v>1</v>
      </c>
      <c r="E45" s="8">
        <f t="shared" si="3"/>
        <v>1.7241379310344827E-2</v>
      </c>
      <c r="F45" s="8">
        <f t="shared" si="4"/>
        <v>1.6666666666666666E-2</v>
      </c>
      <c r="G45" s="8">
        <f t="shared" si="6"/>
        <v>0</v>
      </c>
      <c r="H45" s="8">
        <f t="shared" si="5"/>
        <v>0</v>
      </c>
    </row>
    <row r="46" spans="1:8" ht="25.5" x14ac:dyDescent="0.2">
      <c r="A46" s="27"/>
      <c r="B46" s="6" t="s">
        <v>40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8" t="str">
        <f t="shared" si="6"/>
        <v xml:space="preserve"> </v>
      </c>
      <c r="H46" s="8" t="str">
        <f t="shared" si="5"/>
        <v/>
      </c>
    </row>
    <row r="47" spans="1:8" x14ac:dyDescent="0.2">
      <c r="A47" s="27"/>
      <c r="B47" s="6" t="s">
        <v>41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8" t="str">
        <f t="shared" si="6"/>
        <v xml:space="preserve"> </v>
      </c>
      <c r="H47" s="8" t="str">
        <f t="shared" si="5"/>
        <v/>
      </c>
    </row>
    <row r="48" spans="1:8" ht="25.5" x14ac:dyDescent="0.2">
      <c r="A48" s="27"/>
      <c r="B48" s="6" t="s">
        <v>42</v>
      </c>
      <c r="C48" s="7">
        <v>0</v>
      </c>
      <c r="D48" s="7">
        <v>0</v>
      </c>
      <c r="E48" s="8" t="str">
        <f t="shared" si="3"/>
        <v/>
      </c>
      <c r="F48" s="8" t="str">
        <f t="shared" si="4"/>
        <v/>
      </c>
      <c r="G48" s="8" t="str">
        <f t="shared" si="6"/>
        <v xml:space="preserve"> </v>
      </c>
      <c r="H48" s="8" t="str">
        <f t="shared" si="5"/>
        <v/>
      </c>
    </row>
    <row r="49" spans="1:8" ht="25.5" x14ac:dyDescent="0.2">
      <c r="A49" s="27"/>
      <c r="B49" s="6" t="s">
        <v>43</v>
      </c>
      <c r="C49" s="7">
        <v>0</v>
      </c>
      <c r="D49" s="7">
        <v>0</v>
      </c>
      <c r="E49" s="8" t="str">
        <f t="shared" si="3"/>
        <v/>
      </c>
      <c r="F49" s="8" t="str">
        <f t="shared" si="4"/>
        <v/>
      </c>
      <c r="G49" s="8" t="str">
        <f t="shared" si="6"/>
        <v xml:space="preserve"> </v>
      </c>
      <c r="H49" s="8" t="str">
        <f t="shared" si="5"/>
        <v/>
      </c>
    </row>
    <row r="50" spans="1:8" x14ac:dyDescent="0.2">
      <c r="A50" s="27"/>
      <c r="B50" s="6" t="s">
        <v>44</v>
      </c>
      <c r="C50" s="7">
        <v>19</v>
      </c>
      <c r="D50" s="7">
        <v>15</v>
      </c>
      <c r="E50" s="8">
        <f t="shared" si="3"/>
        <v>0.32758620689655171</v>
      </c>
      <c r="F50" s="8">
        <f t="shared" si="4"/>
        <v>0.25</v>
      </c>
      <c r="G50" s="8">
        <f t="shared" si="6"/>
        <v>-0.21052631578947367</v>
      </c>
      <c r="H50" s="8">
        <f t="shared" si="5"/>
        <v>-6.8965517241379309E-2</v>
      </c>
    </row>
    <row r="51" spans="1:8" x14ac:dyDescent="0.2">
      <c r="A51" s="27"/>
      <c r="B51" s="6" t="s">
        <v>45</v>
      </c>
      <c r="C51" s="7">
        <v>0</v>
      </c>
      <c r="D51" s="7">
        <v>0</v>
      </c>
      <c r="E51" s="8" t="str">
        <f t="shared" ref="E51:E70" si="7">+IF(C51=0,"",C51/C$19)</f>
        <v/>
      </c>
      <c r="F51" s="8" t="str">
        <f t="shared" ref="F51:F70" si="8">+IF(D51=0,"",D51/D$19)</f>
        <v/>
      </c>
      <c r="G51" s="8" t="str">
        <f t="shared" si="6"/>
        <v xml:space="preserve"> </v>
      </c>
      <c r="H51" s="8" t="str">
        <f t="shared" ref="H51:H70" si="9">+IF(OR(AND(E51=""),(G51="")),"",E51*G51)</f>
        <v/>
      </c>
    </row>
    <row r="52" spans="1:8" x14ac:dyDescent="0.2">
      <c r="A52" s="27"/>
      <c r="B52" s="6" t="s">
        <v>46</v>
      </c>
      <c r="C52" s="7">
        <v>0</v>
      </c>
      <c r="D52" s="7">
        <v>0</v>
      </c>
      <c r="E52" s="8" t="str">
        <f t="shared" si="7"/>
        <v/>
      </c>
      <c r="F52" s="8" t="str">
        <f t="shared" si="8"/>
        <v/>
      </c>
      <c r="G52" s="8" t="str">
        <f t="shared" ref="G52:G70" si="10">+IF(AND(C52=0,D52=0)," ",IF(C52=0,1,IF(D52=0,-1,(D52-C52)/C52)))</f>
        <v xml:space="preserve"> </v>
      </c>
      <c r="H52" s="8" t="str">
        <f t="shared" si="9"/>
        <v/>
      </c>
    </row>
    <row r="53" spans="1:8" x14ac:dyDescent="0.2">
      <c r="A53" s="27"/>
      <c r="B53" s="6" t="s">
        <v>47</v>
      </c>
      <c r="C53" s="7">
        <v>0</v>
      </c>
      <c r="D53" s="7">
        <v>1</v>
      </c>
      <c r="E53" s="8" t="str">
        <f t="shared" si="7"/>
        <v/>
      </c>
      <c r="F53" s="8">
        <f t="shared" si="8"/>
        <v>1.6666666666666666E-2</v>
      </c>
      <c r="G53" s="8">
        <f t="shared" si="10"/>
        <v>1</v>
      </c>
      <c r="H53" s="8" t="str">
        <f t="shared" si="9"/>
        <v/>
      </c>
    </row>
    <row r="54" spans="1:8" x14ac:dyDescent="0.2">
      <c r="A54" s="27"/>
      <c r="B54" s="6" t="s">
        <v>48</v>
      </c>
      <c r="C54" s="7">
        <v>1</v>
      </c>
      <c r="D54" s="7">
        <v>3</v>
      </c>
      <c r="E54" s="8">
        <f t="shared" si="7"/>
        <v>1.7241379310344827E-2</v>
      </c>
      <c r="F54" s="8">
        <f t="shared" si="8"/>
        <v>0.05</v>
      </c>
      <c r="G54" s="8">
        <f t="shared" si="10"/>
        <v>2</v>
      </c>
      <c r="H54" s="8">
        <f t="shared" si="9"/>
        <v>3.4482758620689655E-2</v>
      </c>
    </row>
    <row r="55" spans="1:8" x14ac:dyDescent="0.2">
      <c r="A55" s="27"/>
      <c r="B55" s="6" t="s">
        <v>49</v>
      </c>
      <c r="C55" s="7">
        <v>0</v>
      </c>
      <c r="D55" s="7">
        <v>0</v>
      </c>
      <c r="E55" s="8" t="str">
        <f t="shared" si="7"/>
        <v/>
      </c>
      <c r="F55" s="8" t="str">
        <f t="shared" si="8"/>
        <v/>
      </c>
      <c r="G55" s="8" t="str">
        <f t="shared" si="10"/>
        <v xml:space="preserve"> </v>
      </c>
      <c r="H55" s="8" t="str">
        <f t="shared" si="9"/>
        <v/>
      </c>
    </row>
    <row r="56" spans="1:8" x14ac:dyDescent="0.2">
      <c r="A56" s="27"/>
      <c r="B56" s="6" t="s">
        <v>50</v>
      </c>
      <c r="C56" s="7">
        <v>0</v>
      </c>
      <c r="D56" s="7">
        <v>0</v>
      </c>
      <c r="E56" s="8" t="str">
        <f t="shared" si="7"/>
        <v/>
      </c>
      <c r="F56" s="8" t="str">
        <f t="shared" si="8"/>
        <v/>
      </c>
      <c r="G56" s="8" t="str">
        <f t="shared" si="10"/>
        <v xml:space="preserve"> </v>
      </c>
      <c r="H56" s="8" t="str">
        <f t="shared" si="9"/>
        <v/>
      </c>
    </row>
    <row r="57" spans="1:8" x14ac:dyDescent="0.2">
      <c r="A57" s="27"/>
      <c r="B57" s="6" t="s">
        <v>51</v>
      </c>
      <c r="C57" s="7">
        <v>0</v>
      </c>
      <c r="D57" s="7">
        <v>0</v>
      </c>
      <c r="E57" s="8" t="str">
        <f t="shared" si="7"/>
        <v/>
      </c>
      <c r="F57" s="8" t="str">
        <f t="shared" si="8"/>
        <v/>
      </c>
      <c r="G57" s="8" t="str">
        <f t="shared" si="10"/>
        <v xml:space="preserve"> </v>
      </c>
      <c r="H57" s="8" t="str">
        <f t="shared" si="9"/>
        <v/>
      </c>
    </row>
    <row r="58" spans="1:8" x14ac:dyDescent="0.2">
      <c r="A58" s="27"/>
      <c r="B58" s="6" t="s">
        <v>52</v>
      </c>
      <c r="C58" s="7">
        <v>0</v>
      </c>
      <c r="D58" s="7">
        <v>0</v>
      </c>
      <c r="E58" s="8" t="str">
        <f t="shared" si="7"/>
        <v/>
      </c>
      <c r="F58" s="8" t="str">
        <f t="shared" si="8"/>
        <v/>
      </c>
      <c r="G58" s="8" t="str">
        <f t="shared" si="10"/>
        <v xml:space="preserve"> </v>
      </c>
      <c r="H58" s="8" t="str">
        <f t="shared" si="9"/>
        <v/>
      </c>
    </row>
    <row r="59" spans="1:8" x14ac:dyDescent="0.2">
      <c r="A59" s="27"/>
      <c r="B59" s="6" t="s">
        <v>53</v>
      </c>
      <c r="C59" s="7">
        <v>0</v>
      </c>
      <c r="D59" s="7">
        <v>0</v>
      </c>
      <c r="E59" s="8" t="str">
        <f t="shared" si="7"/>
        <v/>
      </c>
      <c r="F59" s="8" t="str">
        <f t="shared" si="8"/>
        <v/>
      </c>
      <c r="G59" s="8" t="str">
        <f t="shared" si="10"/>
        <v xml:space="preserve"> </v>
      </c>
      <c r="H59" s="8" t="str">
        <f t="shared" si="9"/>
        <v/>
      </c>
    </row>
    <row r="60" spans="1:8" ht="25.5" x14ac:dyDescent="0.2">
      <c r="A60" s="27"/>
      <c r="B60" s="6" t="s">
        <v>54</v>
      </c>
      <c r="C60" s="7">
        <v>0</v>
      </c>
      <c r="D60" s="7">
        <v>0</v>
      </c>
      <c r="E60" s="8" t="str">
        <f t="shared" si="7"/>
        <v/>
      </c>
      <c r="F60" s="8" t="str">
        <f t="shared" si="8"/>
        <v/>
      </c>
      <c r="G60" s="8" t="str">
        <f t="shared" si="10"/>
        <v xml:space="preserve"> </v>
      </c>
      <c r="H60" s="8" t="str">
        <f t="shared" si="9"/>
        <v/>
      </c>
    </row>
    <row r="61" spans="1:8" ht="25.5" x14ac:dyDescent="0.2">
      <c r="A61" s="27"/>
      <c r="B61" s="6" t="s">
        <v>55</v>
      </c>
      <c r="C61" s="7">
        <v>3</v>
      </c>
      <c r="D61" s="7">
        <v>0</v>
      </c>
      <c r="E61" s="8">
        <f t="shared" si="7"/>
        <v>5.1724137931034482E-2</v>
      </c>
      <c r="F61" s="8" t="str">
        <f t="shared" si="8"/>
        <v/>
      </c>
      <c r="G61" s="8">
        <f t="shared" si="10"/>
        <v>-1</v>
      </c>
      <c r="H61" s="8">
        <f t="shared" si="9"/>
        <v>-5.1724137931034482E-2</v>
      </c>
    </row>
    <row r="62" spans="1:8" x14ac:dyDescent="0.2">
      <c r="A62" s="27"/>
      <c r="B62" s="6" t="s">
        <v>56</v>
      </c>
      <c r="C62" s="7">
        <v>1</v>
      </c>
      <c r="D62" s="7">
        <v>0</v>
      </c>
      <c r="E62" s="8">
        <f t="shared" si="7"/>
        <v>1.7241379310344827E-2</v>
      </c>
      <c r="F62" s="8" t="str">
        <f t="shared" si="8"/>
        <v/>
      </c>
      <c r="G62" s="8">
        <f t="shared" si="10"/>
        <v>-1</v>
      </c>
      <c r="H62" s="8">
        <f t="shared" si="9"/>
        <v>-1.7241379310344827E-2</v>
      </c>
    </row>
    <row r="63" spans="1:8" x14ac:dyDescent="0.2">
      <c r="A63" s="27"/>
      <c r="B63" s="6" t="s">
        <v>57</v>
      </c>
      <c r="C63" s="7">
        <v>0</v>
      </c>
      <c r="D63" s="7">
        <v>0</v>
      </c>
      <c r="E63" s="8" t="str">
        <f t="shared" si="7"/>
        <v/>
      </c>
      <c r="F63" s="8" t="str">
        <f t="shared" si="8"/>
        <v/>
      </c>
      <c r="G63" s="8" t="str">
        <f t="shared" si="10"/>
        <v xml:space="preserve"> </v>
      </c>
      <c r="H63" s="8" t="str">
        <f t="shared" si="9"/>
        <v/>
      </c>
    </row>
    <row r="64" spans="1:8" x14ac:dyDescent="0.2">
      <c r="A64" s="27"/>
      <c r="B64" s="6" t="s">
        <v>58</v>
      </c>
      <c r="C64" s="7">
        <v>6</v>
      </c>
      <c r="D64" s="7">
        <v>2</v>
      </c>
      <c r="E64" s="8">
        <f t="shared" si="7"/>
        <v>0.10344827586206896</v>
      </c>
      <c r="F64" s="8">
        <f t="shared" si="8"/>
        <v>3.3333333333333333E-2</v>
      </c>
      <c r="G64" s="8">
        <f t="shared" si="10"/>
        <v>-0.66666666666666663</v>
      </c>
      <c r="H64" s="8">
        <f t="shared" si="9"/>
        <v>-6.8965517241379309E-2</v>
      </c>
    </row>
    <row r="65" spans="1:8" x14ac:dyDescent="0.2">
      <c r="A65" s="27"/>
      <c r="B65" s="6" t="s">
        <v>59</v>
      </c>
      <c r="C65" s="7">
        <v>0</v>
      </c>
      <c r="D65" s="7">
        <v>0</v>
      </c>
      <c r="E65" s="8" t="str">
        <f t="shared" si="7"/>
        <v/>
      </c>
      <c r="F65" s="8" t="str">
        <f t="shared" si="8"/>
        <v/>
      </c>
      <c r="G65" s="8" t="str">
        <f t="shared" si="10"/>
        <v xml:space="preserve"> </v>
      </c>
      <c r="H65" s="8" t="str">
        <f t="shared" si="9"/>
        <v/>
      </c>
    </row>
    <row r="66" spans="1:8" x14ac:dyDescent="0.2">
      <c r="A66" s="27"/>
      <c r="B66" s="6" t="s">
        <v>60</v>
      </c>
      <c r="C66" s="7">
        <v>0</v>
      </c>
      <c r="D66" s="7">
        <v>0</v>
      </c>
      <c r="E66" s="8" t="str">
        <f t="shared" si="7"/>
        <v/>
      </c>
      <c r="F66" s="8" t="str">
        <f t="shared" si="8"/>
        <v/>
      </c>
      <c r="G66" s="8" t="str">
        <f t="shared" si="10"/>
        <v xml:space="preserve"> </v>
      </c>
      <c r="H66" s="8" t="str">
        <f t="shared" si="9"/>
        <v/>
      </c>
    </row>
    <row r="67" spans="1:8" x14ac:dyDescent="0.2">
      <c r="A67" s="27"/>
      <c r="B67" s="6" t="s">
        <v>61</v>
      </c>
      <c r="C67" s="7">
        <v>0</v>
      </c>
      <c r="D67" s="7">
        <v>0</v>
      </c>
      <c r="E67" s="8" t="str">
        <f t="shared" si="7"/>
        <v/>
      </c>
      <c r="F67" s="8" t="str">
        <f t="shared" si="8"/>
        <v/>
      </c>
      <c r="G67" s="8" t="str">
        <f t="shared" si="10"/>
        <v xml:space="preserve"> </v>
      </c>
      <c r="H67" s="8" t="str">
        <f t="shared" si="9"/>
        <v/>
      </c>
    </row>
    <row r="68" spans="1:8" x14ac:dyDescent="0.2">
      <c r="A68" s="27"/>
      <c r="B68" s="6" t="s">
        <v>62</v>
      </c>
      <c r="C68" s="7">
        <v>3</v>
      </c>
      <c r="D68" s="7">
        <v>9</v>
      </c>
      <c r="E68" s="8">
        <f t="shared" si="7"/>
        <v>5.1724137931034482E-2</v>
      </c>
      <c r="F68" s="8">
        <f t="shared" si="8"/>
        <v>0.15</v>
      </c>
      <c r="G68" s="8">
        <f t="shared" si="10"/>
        <v>2</v>
      </c>
      <c r="H68" s="8">
        <f t="shared" si="9"/>
        <v>0.10344827586206896</v>
      </c>
    </row>
    <row r="69" spans="1:8" x14ac:dyDescent="0.2">
      <c r="A69" s="27"/>
      <c r="B69" s="6" t="s">
        <v>63</v>
      </c>
      <c r="C69" s="7">
        <v>1</v>
      </c>
      <c r="D69" s="7">
        <v>2</v>
      </c>
      <c r="E69" s="8">
        <f t="shared" si="7"/>
        <v>1.7241379310344827E-2</v>
      </c>
      <c r="F69" s="8">
        <f t="shared" si="8"/>
        <v>3.3333333333333333E-2</v>
      </c>
      <c r="G69" s="8">
        <f t="shared" si="10"/>
        <v>1</v>
      </c>
      <c r="H69" s="8">
        <f t="shared" si="9"/>
        <v>1.7241379310344827E-2</v>
      </c>
    </row>
    <row r="70" spans="1:8" x14ac:dyDescent="0.2">
      <c r="A70" s="27"/>
      <c r="B70" s="6" t="s">
        <v>64</v>
      </c>
      <c r="C70" s="7">
        <v>0</v>
      </c>
      <c r="D70" s="7">
        <v>0</v>
      </c>
      <c r="E70" s="8" t="str">
        <f t="shared" si="7"/>
        <v/>
      </c>
      <c r="F70" s="8" t="str">
        <f t="shared" si="8"/>
        <v/>
      </c>
      <c r="G70" s="8" t="str">
        <f t="shared" si="10"/>
        <v xml:space="preserve"> </v>
      </c>
      <c r="H70" s="8" t="str">
        <f t="shared" si="9"/>
        <v/>
      </c>
    </row>
    <row r="71" spans="1:8" x14ac:dyDescent="0.2">
      <c r="A71" s="26"/>
    </row>
    <row r="72" spans="1:8" x14ac:dyDescent="0.2">
      <c r="A72" s="26"/>
    </row>
    <row r="73" spans="1:8" ht="15.75" thickBot="1" x14ac:dyDescent="0.25">
      <c r="A73" s="26"/>
    </row>
    <row r="74" spans="1:8" ht="29.25" customHeight="1" thickBot="1" x14ac:dyDescent="0.25">
      <c r="A74" s="27"/>
      <c r="B74" s="28" t="s">
        <v>2</v>
      </c>
      <c r="C74" s="30" t="s">
        <v>12</v>
      </c>
      <c r="D74" s="38"/>
      <c r="E74" s="30" t="s">
        <v>4</v>
      </c>
      <c r="F74" s="31"/>
      <c r="G74" s="39" t="s">
        <v>13</v>
      </c>
      <c r="H74" s="39" t="s">
        <v>5</v>
      </c>
    </row>
    <row r="75" spans="1:8" ht="15.75" thickBot="1" x14ac:dyDescent="0.25">
      <c r="A75" s="27"/>
      <c r="B75" s="29"/>
      <c r="C75" s="10">
        <v>2022</v>
      </c>
      <c r="D75" s="10">
        <v>2023</v>
      </c>
      <c r="E75" s="10">
        <v>2022</v>
      </c>
      <c r="F75" s="10">
        <v>2023</v>
      </c>
      <c r="G75" s="29"/>
      <c r="H75" s="29"/>
    </row>
    <row r="76" spans="1:8" ht="15.75" thickBot="1" x14ac:dyDescent="0.25">
      <c r="A76" s="27"/>
      <c r="B76" s="9" t="s">
        <v>7</v>
      </c>
      <c r="C76" s="11">
        <f>SUM(C77:C175)</f>
        <v>436</v>
      </c>
      <c r="D76" s="11">
        <f>SUM(D77:D175)</f>
        <v>455</v>
      </c>
      <c r="E76" s="25">
        <f t="shared" ref="E76:E107" si="11">+IF(C76=0,"",C76/C$76)</f>
        <v>1</v>
      </c>
      <c r="F76" s="25">
        <f t="shared" ref="F76:F107" si="12">+IF(D76=0,"",D76/D$76)</f>
        <v>1</v>
      </c>
      <c r="G76" s="25">
        <f>+IF(AND(C76=0,D76=0),"",IF(C76=0,1,IF(D76=0,-1,(D76-C76)/C76)))</f>
        <v>4.3577981651376149E-2</v>
      </c>
      <c r="H76" s="25">
        <f t="shared" ref="H76:H107" si="13">+IF(OR(AND(E76=""),(G76="")),"",E76*G76)</f>
        <v>4.3577981651376149E-2</v>
      </c>
    </row>
    <row r="77" spans="1:8" x14ac:dyDescent="0.2">
      <c r="A77" s="27"/>
      <c r="B77" s="6" t="s">
        <v>65</v>
      </c>
      <c r="C77" s="7">
        <v>23</v>
      </c>
      <c r="D77" s="7">
        <v>14</v>
      </c>
      <c r="E77" s="8">
        <f t="shared" si="11"/>
        <v>5.2752293577981654E-2</v>
      </c>
      <c r="F77" s="8">
        <f t="shared" si="12"/>
        <v>3.0769230769230771E-2</v>
      </c>
      <c r="G77" s="8">
        <f t="shared" ref="G77:G108" si="14">+IF(AND(C77=0,D77=0)," ",IF(C77=0,1,IF(D77=0,-1,(D77-C77)/C77)))</f>
        <v>-0.39130434782608697</v>
      </c>
      <c r="H77" s="8">
        <f t="shared" si="13"/>
        <v>-2.0642201834862386E-2</v>
      </c>
    </row>
    <row r="78" spans="1:8" x14ac:dyDescent="0.2">
      <c r="A78" s="27"/>
      <c r="B78" s="6" t="s">
        <v>66</v>
      </c>
      <c r="C78" s="7">
        <v>1</v>
      </c>
      <c r="D78" s="7">
        <v>0</v>
      </c>
      <c r="E78" s="8">
        <f t="shared" si="11"/>
        <v>2.2935779816513763E-3</v>
      </c>
      <c r="F78" s="8" t="str">
        <f t="shared" si="12"/>
        <v/>
      </c>
      <c r="G78" s="8">
        <f t="shared" si="14"/>
        <v>-1</v>
      </c>
      <c r="H78" s="8">
        <f t="shared" si="13"/>
        <v>-2.2935779816513763E-3</v>
      </c>
    </row>
    <row r="79" spans="1:8" x14ac:dyDescent="0.2">
      <c r="A79" s="27"/>
      <c r="B79" s="6" t="s">
        <v>67</v>
      </c>
      <c r="C79" s="7">
        <v>3</v>
      </c>
      <c r="D79" s="7">
        <v>1</v>
      </c>
      <c r="E79" s="8">
        <f t="shared" si="11"/>
        <v>6.8807339449541288E-3</v>
      </c>
      <c r="F79" s="8">
        <f t="shared" si="12"/>
        <v>2.1978021978021978E-3</v>
      </c>
      <c r="G79" s="8">
        <f t="shared" si="14"/>
        <v>-0.66666666666666663</v>
      </c>
      <c r="H79" s="8">
        <f t="shared" si="13"/>
        <v>-4.5871559633027525E-3</v>
      </c>
    </row>
    <row r="80" spans="1:8" x14ac:dyDescent="0.2">
      <c r="A80" s="27"/>
      <c r="B80" s="6" t="s">
        <v>68</v>
      </c>
      <c r="C80" s="7">
        <v>19</v>
      </c>
      <c r="D80" s="7">
        <v>32</v>
      </c>
      <c r="E80" s="8">
        <f t="shared" si="11"/>
        <v>4.3577981651376149E-2</v>
      </c>
      <c r="F80" s="8">
        <f t="shared" si="12"/>
        <v>7.032967032967033E-2</v>
      </c>
      <c r="G80" s="8">
        <f t="shared" si="14"/>
        <v>0.68421052631578949</v>
      </c>
      <c r="H80" s="8">
        <f t="shared" si="13"/>
        <v>2.9816513761467892E-2</v>
      </c>
    </row>
    <row r="81" spans="1:8" ht="25.5" x14ac:dyDescent="0.2">
      <c r="A81" s="27"/>
      <c r="B81" s="6" t="s">
        <v>69</v>
      </c>
      <c r="C81" s="7">
        <v>8</v>
      </c>
      <c r="D81" s="7">
        <v>8</v>
      </c>
      <c r="E81" s="8">
        <f t="shared" si="11"/>
        <v>1.834862385321101E-2</v>
      </c>
      <c r="F81" s="8">
        <f t="shared" si="12"/>
        <v>1.7582417582417582E-2</v>
      </c>
      <c r="G81" s="8">
        <f t="shared" si="14"/>
        <v>0</v>
      </c>
      <c r="H81" s="8">
        <f t="shared" si="13"/>
        <v>0</v>
      </c>
    </row>
    <row r="82" spans="1:8" x14ac:dyDescent="0.2">
      <c r="A82" s="27"/>
      <c r="B82" s="6" t="s">
        <v>70</v>
      </c>
      <c r="C82" s="7">
        <v>0</v>
      </c>
      <c r="D82" s="7">
        <v>2</v>
      </c>
      <c r="E82" s="8" t="str">
        <f t="shared" si="11"/>
        <v/>
      </c>
      <c r="F82" s="8">
        <f t="shared" si="12"/>
        <v>4.3956043956043956E-3</v>
      </c>
      <c r="G82" s="8">
        <f t="shared" si="14"/>
        <v>1</v>
      </c>
      <c r="H82" s="8" t="str">
        <f t="shared" si="13"/>
        <v/>
      </c>
    </row>
    <row r="83" spans="1:8" x14ac:dyDescent="0.2">
      <c r="A83" s="27"/>
      <c r="B83" s="6" t="s">
        <v>71</v>
      </c>
      <c r="C83" s="7">
        <v>1</v>
      </c>
      <c r="D83" s="7">
        <v>1</v>
      </c>
      <c r="E83" s="8">
        <f t="shared" si="11"/>
        <v>2.2935779816513763E-3</v>
      </c>
      <c r="F83" s="8">
        <f t="shared" si="12"/>
        <v>2.1978021978021978E-3</v>
      </c>
      <c r="G83" s="8">
        <f t="shared" si="14"/>
        <v>0</v>
      </c>
      <c r="H83" s="8">
        <f t="shared" si="13"/>
        <v>0</v>
      </c>
    </row>
    <row r="84" spans="1:8" x14ac:dyDescent="0.2">
      <c r="A84" s="27" t="s">
        <v>668</v>
      </c>
      <c r="B84" s="6" t="s">
        <v>72</v>
      </c>
      <c r="C84" s="7">
        <v>0</v>
      </c>
      <c r="D84" s="7">
        <v>0</v>
      </c>
      <c r="E84" s="8" t="str">
        <f t="shared" si="11"/>
        <v/>
      </c>
      <c r="F84" s="8" t="str">
        <f t="shared" si="12"/>
        <v/>
      </c>
      <c r="G84" s="8" t="str">
        <f t="shared" si="14"/>
        <v xml:space="preserve"> </v>
      </c>
      <c r="H84" s="8" t="str">
        <f t="shared" si="13"/>
        <v/>
      </c>
    </row>
    <row r="85" spans="1:8" x14ac:dyDescent="0.2">
      <c r="A85" s="27"/>
      <c r="B85" s="6" t="s">
        <v>73</v>
      </c>
      <c r="C85" s="7">
        <v>0</v>
      </c>
      <c r="D85" s="7">
        <v>1</v>
      </c>
      <c r="E85" s="8" t="str">
        <f t="shared" si="11"/>
        <v/>
      </c>
      <c r="F85" s="8">
        <f t="shared" si="12"/>
        <v>2.1978021978021978E-3</v>
      </c>
      <c r="G85" s="8">
        <f t="shared" si="14"/>
        <v>1</v>
      </c>
      <c r="H85" s="8" t="str">
        <f t="shared" si="13"/>
        <v/>
      </c>
    </row>
    <row r="86" spans="1:8" x14ac:dyDescent="0.2">
      <c r="A86" s="27"/>
      <c r="B86" s="6" t="s">
        <v>74</v>
      </c>
      <c r="C86" s="7">
        <v>0</v>
      </c>
      <c r="D86" s="7">
        <v>0</v>
      </c>
      <c r="E86" s="8" t="str">
        <f t="shared" si="11"/>
        <v/>
      </c>
      <c r="F86" s="8" t="str">
        <f t="shared" si="12"/>
        <v/>
      </c>
      <c r="G86" s="8" t="str">
        <f t="shared" si="14"/>
        <v xml:space="preserve"> </v>
      </c>
      <c r="H86" s="8" t="str">
        <f t="shared" si="13"/>
        <v/>
      </c>
    </row>
    <row r="87" spans="1:8" x14ac:dyDescent="0.2">
      <c r="A87" s="27"/>
      <c r="B87" s="6" t="s">
        <v>75</v>
      </c>
      <c r="C87" s="7">
        <v>0</v>
      </c>
      <c r="D87" s="7">
        <v>3</v>
      </c>
      <c r="E87" s="8" t="str">
        <f t="shared" si="11"/>
        <v/>
      </c>
      <c r="F87" s="8">
        <f t="shared" si="12"/>
        <v>6.5934065934065934E-3</v>
      </c>
      <c r="G87" s="8">
        <f t="shared" si="14"/>
        <v>1</v>
      </c>
      <c r="H87" s="8" t="str">
        <f t="shared" si="13"/>
        <v/>
      </c>
    </row>
    <row r="88" spans="1:8" x14ac:dyDescent="0.2">
      <c r="A88" s="27"/>
      <c r="B88" s="6" t="s">
        <v>76</v>
      </c>
      <c r="C88" s="7">
        <v>0</v>
      </c>
      <c r="D88" s="7">
        <v>0</v>
      </c>
      <c r="E88" s="8" t="str">
        <f t="shared" si="11"/>
        <v/>
      </c>
      <c r="F88" s="8" t="str">
        <f t="shared" si="12"/>
        <v/>
      </c>
      <c r="G88" s="8" t="str">
        <f t="shared" si="14"/>
        <v xml:space="preserve"> </v>
      </c>
      <c r="H88" s="8" t="str">
        <f t="shared" si="13"/>
        <v/>
      </c>
    </row>
    <row r="89" spans="1:8" x14ac:dyDescent="0.2">
      <c r="A89" s="27"/>
      <c r="B89" s="6" t="s">
        <v>77</v>
      </c>
      <c r="C89" s="7">
        <v>0</v>
      </c>
      <c r="D89" s="7">
        <v>0</v>
      </c>
      <c r="E89" s="8" t="str">
        <f t="shared" si="11"/>
        <v/>
      </c>
      <c r="F89" s="8" t="str">
        <f t="shared" si="12"/>
        <v/>
      </c>
      <c r="G89" s="8" t="str">
        <f t="shared" si="14"/>
        <v xml:space="preserve"> </v>
      </c>
      <c r="H89" s="8" t="str">
        <f t="shared" si="13"/>
        <v/>
      </c>
    </row>
    <row r="90" spans="1:8" x14ac:dyDescent="0.2">
      <c r="A90" s="27" t="s">
        <v>668</v>
      </c>
      <c r="B90" s="6" t="s">
        <v>78</v>
      </c>
      <c r="C90" s="7">
        <v>0</v>
      </c>
      <c r="D90" s="7">
        <v>0</v>
      </c>
      <c r="E90" s="8" t="str">
        <f t="shared" si="11"/>
        <v/>
      </c>
      <c r="F90" s="8" t="str">
        <f t="shared" si="12"/>
        <v/>
      </c>
      <c r="G90" s="8" t="str">
        <f t="shared" si="14"/>
        <v xml:space="preserve"> </v>
      </c>
      <c r="H90" s="8" t="str">
        <f t="shared" si="13"/>
        <v/>
      </c>
    </row>
    <row r="91" spans="1:8" x14ac:dyDescent="0.2">
      <c r="A91" s="27" t="s">
        <v>668</v>
      </c>
      <c r="B91" s="6" t="s">
        <v>79</v>
      </c>
      <c r="C91" s="7">
        <v>0</v>
      </c>
      <c r="D91" s="7">
        <v>0</v>
      </c>
      <c r="E91" s="8" t="str">
        <f t="shared" si="11"/>
        <v/>
      </c>
      <c r="F91" s="8" t="str">
        <f t="shared" si="12"/>
        <v/>
      </c>
      <c r="G91" s="8" t="str">
        <f t="shared" si="14"/>
        <v xml:space="preserve"> </v>
      </c>
      <c r="H91" s="8" t="str">
        <f t="shared" si="13"/>
        <v/>
      </c>
    </row>
    <row r="92" spans="1:8" x14ac:dyDescent="0.2">
      <c r="A92" s="27"/>
      <c r="B92" s="6" t="s">
        <v>80</v>
      </c>
      <c r="C92" s="7">
        <v>9</v>
      </c>
      <c r="D92" s="7">
        <v>4</v>
      </c>
      <c r="E92" s="8">
        <f t="shared" si="11"/>
        <v>2.0642201834862386E-2</v>
      </c>
      <c r="F92" s="8">
        <f t="shared" si="12"/>
        <v>8.7912087912087912E-3</v>
      </c>
      <c r="G92" s="8">
        <f t="shared" si="14"/>
        <v>-0.55555555555555558</v>
      </c>
      <c r="H92" s="8">
        <f t="shared" si="13"/>
        <v>-1.1467889908256881E-2</v>
      </c>
    </row>
    <row r="93" spans="1:8" x14ac:dyDescent="0.2">
      <c r="A93" s="27"/>
      <c r="B93" s="6" t="s">
        <v>81</v>
      </c>
      <c r="C93" s="7">
        <v>0</v>
      </c>
      <c r="D93" s="7">
        <v>0</v>
      </c>
      <c r="E93" s="8" t="str">
        <f t="shared" si="11"/>
        <v/>
      </c>
      <c r="F93" s="8" t="str">
        <f t="shared" si="12"/>
        <v/>
      </c>
      <c r="G93" s="8" t="str">
        <f t="shared" si="14"/>
        <v xml:space="preserve"> </v>
      </c>
      <c r="H93" s="8" t="str">
        <f t="shared" si="13"/>
        <v/>
      </c>
    </row>
    <row r="94" spans="1:8" x14ac:dyDescent="0.2">
      <c r="A94" s="27"/>
      <c r="B94" s="6" t="s">
        <v>82</v>
      </c>
      <c r="C94" s="7">
        <v>12</v>
      </c>
      <c r="D94" s="7">
        <v>3</v>
      </c>
      <c r="E94" s="8">
        <f t="shared" si="11"/>
        <v>2.7522935779816515E-2</v>
      </c>
      <c r="F94" s="8">
        <f t="shared" si="12"/>
        <v>6.5934065934065934E-3</v>
      </c>
      <c r="G94" s="8">
        <f t="shared" si="14"/>
        <v>-0.75</v>
      </c>
      <c r="H94" s="8">
        <f t="shared" si="13"/>
        <v>-2.0642201834862386E-2</v>
      </c>
    </row>
    <row r="95" spans="1:8" x14ac:dyDescent="0.2">
      <c r="A95" s="27"/>
      <c r="B95" s="6" t="s">
        <v>83</v>
      </c>
      <c r="C95" s="7">
        <v>10</v>
      </c>
      <c r="D95" s="7">
        <v>4</v>
      </c>
      <c r="E95" s="8">
        <f t="shared" si="11"/>
        <v>2.2935779816513763E-2</v>
      </c>
      <c r="F95" s="8">
        <f t="shared" si="12"/>
        <v>8.7912087912087912E-3</v>
      </c>
      <c r="G95" s="8">
        <f t="shared" si="14"/>
        <v>-0.6</v>
      </c>
      <c r="H95" s="8">
        <f t="shared" si="13"/>
        <v>-1.3761467889908258E-2</v>
      </c>
    </row>
    <row r="96" spans="1:8" x14ac:dyDescent="0.2">
      <c r="A96" s="27"/>
      <c r="B96" s="6" t="s">
        <v>84</v>
      </c>
      <c r="C96" s="7">
        <v>0</v>
      </c>
      <c r="D96" s="7">
        <v>0</v>
      </c>
      <c r="E96" s="8" t="str">
        <f t="shared" si="11"/>
        <v/>
      </c>
      <c r="F96" s="8" t="str">
        <f t="shared" si="12"/>
        <v/>
      </c>
      <c r="G96" s="8" t="str">
        <f t="shared" si="14"/>
        <v xml:space="preserve"> </v>
      </c>
      <c r="H96" s="8" t="str">
        <f t="shared" si="13"/>
        <v/>
      </c>
    </row>
    <row r="97" spans="1:8" x14ac:dyDescent="0.2">
      <c r="A97" s="27" t="s">
        <v>668</v>
      </c>
      <c r="B97" s="6" t="s">
        <v>85</v>
      </c>
      <c r="C97" s="7">
        <v>0</v>
      </c>
      <c r="D97" s="7">
        <v>0</v>
      </c>
      <c r="E97" s="8" t="str">
        <f t="shared" si="11"/>
        <v/>
      </c>
      <c r="F97" s="8" t="str">
        <f t="shared" si="12"/>
        <v/>
      </c>
      <c r="G97" s="8" t="str">
        <f t="shared" si="14"/>
        <v xml:space="preserve"> </v>
      </c>
      <c r="H97" s="8" t="str">
        <f t="shared" si="13"/>
        <v/>
      </c>
    </row>
    <row r="98" spans="1:8" x14ac:dyDescent="0.2">
      <c r="A98" s="27"/>
      <c r="B98" s="6" t="s">
        <v>86</v>
      </c>
      <c r="C98" s="7">
        <v>19</v>
      </c>
      <c r="D98" s="7">
        <v>23</v>
      </c>
      <c r="E98" s="8">
        <f t="shared" si="11"/>
        <v>4.3577981651376149E-2</v>
      </c>
      <c r="F98" s="8">
        <f t="shared" si="12"/>
        <v>5.054945054945055E-2</v>
      </c>
      <c r="G98" s="8">
        <f t="shared" si="14"/>
        <v>0.21052631578947367</v>
      </c>
      <c r="H98" s="8">
        <f t="shared" si="13"/>
        <v>9.1743119266055051E-3</v>
      </c>
    </row>
    <row r="99" spans="1:8" x14ac:dyDescent="0.2">
      <c r="A99" s="27"/>
      <c r="B99" s="6" t="s">
        <v>87</v>
      </c>
      <c r="C99" s="7">
        <v>6</v>
      </c>
      <c r="D99" s="7">
        <v>4</v>
      </c>
      <c r="E99" s="8">
        <f t="shared" si="11"/>
        <v>1.3761467889908258E-2</v>
      </c>
      <c r="F99" s="8">
        <f t="shared" si="12"/>
        <v>8.7912087912087912E-3</v>
      </c>
      <c r="G99" s="8">
        <f t="shared" si="14"/>
        <v>-0.33333333333333331</v>
      </c>
      <c r="H99" s="8">
        <f t="shared" si="13"/>
        <v>-4.5871559633027525E-3</v>
      </c>
    </row>
    <row r="100" spans="1:8" x14ac:dyDescent="0.2">
      <c r="A100" s="27"/>
      <c r="B100" s="6" t="s">
        <v>88</v>
      </c>
      <c r="C100" s="7">
        <v>1</v>
      </c>
      <c r="D100" s="7">
        <v>1</v>
      </c>
      <c r="E100" s="8">
        <f t="shared" si="11"/>
        <v>2.2935779816513763E-3</v>
      </c>
      <c r="F100" s="8">
        <f t="shared" si="12"/>
        <v>2.1978021978021978E-3</v>
      </c>
      <c r="G100" s="8">
        <f t="shared" si="14"/>
        <v>0</v>
      </c>
      <c r="H100" s="8">
        <f t="shared" si="13"/>
        <v>0</v>
      </c>
    </row>
    <row r="101" spans="1:8" x14ac:dyDescent="0.2">
      <c r="A101" s="27"/>
      <c r="B101" s="6" t="s">
        <v>89</v>
      </c>
      <c r="C101" s="7">
        <v>3</v>
      </c>
      <c r="D101" s="7">
        <v>2</v>
      </c>
      <c r="E101" s="8">
        <f t="shared" si="11"/>
        <v>6.8807339449541288E-3</v>
      </c>
      <c r="F101" s="8">
        <f t="shared" si="12"/>
        <v>4.3956043956043956E-3</v>
      </c>
      <c r="G101" s="8">
        <f t="shared" si="14"/>
        <v>-0.33333333333333331</v>
      </c>
      <c r="H101" s="8">
        <f t="shared" si="13"/>
        <v>-2.2935779816513763E-3</v>
      </c>
    </row>
    <row r="102" spans="1:8" x14ac:dyDescent="0.2">
      <c r="A102" s="27"/>
      <c r="B102" s="6" t="s">
        <v>90</v>
      </c>
      <c r="C102" s="7">
        <v>0</v>
      </c>
      <c r="D102" s="7">
        <v>1</v>
      </c>
      <c r="E102" s="8" t="str">
        <f t="shared" si="11"/>
        <v/>
      </c>
      <c r="F102" s="8">
        <f t="shared" si="12"/>
        <v>2.1978021978021978E-3</v>
      </c>
      <c r="G102" s="8">
        <f t="shared" si="14"/>
        <v>1</v>
      </c>
      <c r="H102" s="8" t="str">
        <f t="shared" si="13"/>
        <v/>
      </c>
    </row>
    <row r="103" spans="1:8" x14ac:dyDescent="0.2">
      <c r="A103" s="27"/>
      <c r="B103" s="6" t="s">
        <v>91</v>
      </c>
      <c r="C103" s="7">
        <v>0</v>
      </c>
      <c r="D103" s="7">
        <v>1</v>
      </c>
      <c r="E103" s="8" t="str">
        <f t="shared" si="11"/>
        <v/>
      </c>
      <c r="F103" s="8">
        <f t="shared" si="12"/>
        <v>2.1978021978021978E-3</v>
      </c>
      <c r="G103" s="8">
        <f t="shared" si="14"/>
        <v>1</v>
      </c>
      <c r="H103" s="8" t="str">
        <f t="shared" si="13"/>
        <v/>
      </c>
    </row>
    <row r="104" spans="1:8" x14ac:dyDescent="0.2">
      <c r="A104" s="27"/>
      <c r="B104" s="6" t="s">
        <v>92</v>
      </c>
      <c r="C104" s="7">
        <v>4</v>
      </c>
      <c r="D104" s="7">
        <v>0</v>
      </c>
      <c r="E104" s="8">
        <f t="shared" si="11"/>
        <v>9.1743119266055051E-3</v>
      </c>
      <c r="F104" s="8" t="str">
        <f t="shared" si="12"/>
        <v/>
      </c>
      <c r="G104" s="8">
        <f t="shared" si="14"/>
        <v>-1</v>
      </c>
      <c r="H104" s="8">
        <f t="shared" si="13"/>
        <v>-9.1743119266055051E-3</v>
      </c>
    </row>
    <row r="105" spans="1:8" x14ac:dyDescent="0.2">
      <c r="A105" s="27"/>
      <c r="B105" s="6" t="s">
        <v>93</v>
      </c>
      <c r="C105" s="7">
        <v>0</v>
      </c>
      <c r="D105" s="7">
        <v>0</v>
      </c>
      <c r="E105" s="8" t="str">
        <f t="shared" si="11"/>
        <v/>
      </c>
      <c r="F105" s="8" t="str">
        <f t="shared" si="12"/>
        <v/>
      </c>
      <c r="G105" s="8" t="str">
        <f t="shared" si="14"/>
        <v xml:space="preserve"> </v>
      </c>
      <c r="H105" s="8" t="str">
        <f t="shared" si="13"/>
        <v/>
      </c>
    </row>
    <row r="106" spans="1:8" x14ac:dyDescent="0.2">
      <c r="A106" s="27"/>
      <c r="B106" s="6" t="s">
        <v>94</v>
      </c>
      <c r="C106" s="7">
        <v>9</v>
      </c>
      <c r="D106" s="7">
        <v>6</v>
      </c>
      <c r="E106" s="8">
        <f t="shared" si="11"/>
        <v>2.0642201834862386E-2</v>
      </c>
      <c r="F106" s="8">
        <f t="shared" si="12"/>
        <v>1.3186813186813187E-2</v>
      </c>
      <c r="G106" s="8">
        <f t="shared" si="14"/>
        <v>-0.33333333333333331</v>
      </c>
      <c r="H106" s="8">
        <f t="shared" si="13"/>
        <v>-6.8807339449541288E-3</v>
      </c>
    </row>
    <row r="107" spans="1:8" x14ac:dyDescent="0.2">
      <c r="A107" s="27"/>
      <c r="B107" s="6" t="s">
        <v>95</v>
      </c>
      <c r="C107" s="7">
        <v>1</v>
      </c>
      <c r="D107" s="7">
        <v>0</v>
      </c>
      <c r="E107" s="8">
        <f t="shared" si="11"/>
        <v>2.2935779816513763E-3</v>
      </c>
      <c r="F107" s="8" t="str">
        <f t="shared" si="12"/>
        <v/>
      </c>
      <c r="G107" s="8">
        <f t="shared" si="14"/>
        <v>-1</v>
      </c>
      <c r="H107" s="8">
        <f t="shared" si="13"/>
        <v>-2.2935779816513763E-3</v>
      </c>
    </row>
    <row r="108" spans="1:8" x14ac:dyDescent="0.2">
      <c r="A108" s="27"/>
      <c r="B108" s="6" t="s">
        <v>96</v>
      </c>
      <c r="C108" s="7">
        <v>0</v>
      </c>
      <c r="D108" s="7">
        <v>0</v>
      </c>
      <c r="E108" s="8" t="str">
        <f t="shared" ref="E108:E139" si="15">+IF(C108=0,"",C108/C$76)</f>
        <v/>
      </c>
      <c r="F108" s="8" t="str">
        <f t="shared" ref="F108:F139" si="16">+IF(D108=0,"",D108/D$76)</f>
        <v/>
      </c>
      <c r="G108" s="8" t="str">
        <f t="shared" si="14"/>
        <v xml:space="preserve"> </v>
      </c>
      <c r="H108" s="8" t="str">
        <f t="shared" ref="H108:H139" si="17">+IF(OR(AND(E108=""),(G108="")),"",E108*G108)</f>
        <v/>
      </c>
    </row>
    <row r="109" spans="1:8" x14ac:dyDescent="0.2">
      <c r="A109" s="27"/>
      <c r="B109" s="6" t="s">
        <v>97</v>
      </c>
      <c r="C109" s="7">
        <v>0</v>
      </c>
      <c r="D109" s="7">
        <v>0</v>
      </c>
      <c r="E109" s="8" t="str">
        <f t="shared" si="15"/>
        <v/>
      </c>
      <c r="F109" s="8" t="str">
        <f t="shared" si="16"/>
        <v/>
      </c>
      <c r="G109" s="8" t="str">
        <f t="shared" ref="G109:G140" si="18">+IF(AND(C109=0,D109=0)," ",IF(C109=0,1,IF(D109=0,-1,(D109-C109)/C109)))</f>
        <v xml:space="preserve"> </v>
      </c>
      <c r="H109" s="8" t="str">
        <f t="shared" si="17"/>
        <v/>
      </c>
    </row>
    <row r="110" spans="1:8" x14ac:dyDescent="0.2">
      <c r="A110" s="27"/>
      <c r="B110" s="6" t="s">
        <v>98</v>
      </c>
      <c r="C110" s="7">
        <v>21</v>
      </c>
      <c r="D110" s="7">
        <v>5</v>
      </c>
      <c r="E110" s="8">
        <f t="shared" si="15"/>
        <v>4.8165137614678902E-2</v>
      </c>
      <c r="F110" s="8">
        <f t="shared" si="16"/>
        <v>1.098901098901099E-2</v>
      </c>
      <c r="G110" s="8">
        <f t="shared" si="18"/>
        <v>-0.76190476190476186</v>
      </c>
      <c r="H110" s="8">
        <f t="shared" si="17"/>
        <v>-3.669724770642202E-2</v>
      </c>
    </row>
    <row r="111" spans="1:8" x14ac:dyDescent="0.2">
      <c r="A111" s="27"/>
      <c r="B111" s="6" t="s">
        <v>99</v>
      </c>
      <c r="C111" s="7">
        <v>4</v>
      </c>
      <c r="D111" s="7">
        <v>13</v>
      </c>
      <c r="E111" s="8">
        <f t="shared" si="15"/>
        <v>9.1743119266055051E-3</v>
      </c>
      <c r="F111" s="8">
        <f t="shared" si="16"/>
        <v>2.8571428571428571E-2</v>
      </c>
      <c r="G111" s="8">
        <f t="shared" si="18"/>
        <v>2.25</v>
      </c>
      <c r="H111" s="8">
        <f t="shared" si="17"/>
        <v>2.0642201834862386E-2</v>
      </c>
    </row>
    <row r="112" spans="1:8" x14ac:dyDescent="0.2">
      <c r="A112" s="27"/>
      <c r="B112" s="6" t="s">
        <v>100</v>
      </c>
      <c r="C112" s="7">
        <v>1</v>
      </c>
      <c r="D112" s="7">
        <v>0</v>
      </c>
      <c r="E112" s="8">
        <f t="shared" si="15"/>
        <v>2.2935779816513763E-3</v>
      </c>
      <c r="F112" s="8" t="str">
        <f t="shared" si="16"/>
        <v/>
      </c>
      <c r="G112" s="8">
        <f t="shared" si="18"/>
        <v>-1</v>
      </c>
      <c r="H112" s="8">
        <f t="shared" si="17"/>
        <v>-2.2935779816513763E-3</v>
      </c>
    </row>
    <row r="113" spans="1:8" x14ac:dyDescent="0.2">
      <c r="A113" s="27"/>
      <c r="B113" s="6" t="s">
        <v>101</v>
      </c>
      <c r="C113" s="7">
        <v>1</v>
      </c>
      <c r="D113" s="7">
        <v>2</v>
      </c>
      <c r="E113" s="8">
        <f t="shared" si="15"/>
        <v>2.2935779816513763E-3</v>
      </c>
      <c r="F113" s="8">
        <f t="shared" si="16"/>
        <v>4.3956043956043956E-3</v>
      </c>
      <c r="G113" s="8">
        <f t="shared" si="18"/>
        <v>1</v>
      </c>
      <c r="H113" s="8">
        <f t="shared" si="17"/>
        <v>2.2935779816513763E-3</v>
      </c>
    </row>
    <row r="114" spans="1:8" x14ac:dyDescent="0.2">
      <c r="A114" s="27"/>
      <c r="B114" s="6" t="s">
        <v>102</v>
      </c>
      <c r="C114" s="7">
        <v>0</v>
      </c>
      <c r="D114" s="7">
        <v>0</v>
      </c>
      <c r="E114" s="8" t="str">
        <f t="shared" si="15"/>
        <v/>
      </c>
      <c r="F114" s="8" t="str">
        <f t="shared" si="16"/>
        <v/>
      </c>
      <c r="G114" s="8" t="str">
        <f t="shared" si="18"/>
        <v xml:space="preserve"> </v>
      </c>
      <c r="H114" s="8" t="str">
        <f t="shared" si="17"/>
        <v/>
      </c>
    </row>
    <row r="115" spans="1:8" x14ac:dyDescent="0.2">
      <c r="A115" s="27"/>
      <c r="B115" s="6" t="s">
        <v>103</v>
      </c>
      <c r="C115" s="7">
        <v>0</v>
      </c>
      <c r="D115" s="7">
        <v>0</v>
      </c>
      <c r="E115" s="8" t="str">
        <f t="shared" si="15"/>
        <v/>
      </c>
      <c r="F115" s="8" t="str">
        <f t="shared" si="16"/>
        <v/>
      </c>
      <c r="G115" s="8" t="str">
        <f t="shared" si="18"/>
        <v xml:space="preserve"> </v>
      </c>
      <c r="H115" s="8" t="str">
        <f t="shared" si="17"/>
        <v/>
      </c>
    </row>
    <row r="116" spans="1:8" x14ac:dyDescent="0.2">
      <c r="A116" s="27"/>
      <c r="B116" s="6" t="s">
        <v>104</v>
      </c>
      <c r="C116" s="7">
        <v>0</v>
      </c>
      <c r="D116" s="7">
        <v>1</v>
      </c>
      <c r="E116" s="8" t="str">
        <f t="shared" si="15"/>
        <v/>
      </c>
      <c r="F116" s="8">
        <f t="shared" si="16"/>
        <v>2.1978021978021978E-3</v>
      </c>
      <c r="G116" s="8">
        <f t="shared" si="18"/>
        <v>1</v>
      </c>
      <c r="H116" s="8" t="str">
        <f t="shared" si="17"/>
        <v/>
      </c>
    </row>
    <row r="117" spans="1:8" x14ac:dyDescent="0.2">
      <c r="A117" s="27"/>
      <c r="B117" s="6" t="s">
        <v>105</v>
      </c>
      <c r="C117" s="7">
        <v>0</v>
      </c>
      <c r="D117" s="7">
        <v>1</v>
      </c>
      <c r="E117" s="8" t="str">
        <f t="shared" si="15"/>
        <v/>
      </c>
      <c r="F117" s="8">
        <f t="shared" si="16"/>
        <v>2.1978021978021978E-3</v>
      </c>
      <c r="G117" s="8">
        <f t="shared" si="18"/>
        <v>1</v>
      </c>
      <c r="H117" s="8" t="str">
        <f t="shared" si="17"/>
        <v/>
      </c>
    </row>
    <row r="118" spans="1:8" x14ac:dyDescent="0.2">
      <c r="A118" s="27"/>
      <c r="B118" s="6" t="s">
        <v>106</v>
      </c>
      <c r="C118" s="7">
        <v>9</v>
      </c>
      <c r="D118" s="7">
        <v>7</v>
      </c>
      <c r="E118" s="8">
        <f t="shared" si="15"/>
        <v>2.0642201834862386E-2</v>
      </c>
      <c r="F118" s="8">
        <f t="shared" si="16"/>
        <v>1.5384615384615385E-2</v>
      </c>
      <c r="G118" s="8">
        <f t="shared" si="18"/>
        <v>-0.22222222222222221</v>
      </c>
      <c r="H118" s="8">
        <f t="shared" si="17"/>
        <v>-4.5871559633027525E-3</v>
      </c>
    </row>
    <row r="119" spans="1:8" ht="25.5" x14ac:dyDescent="0.2">
      <c r="A119" s="27"/>
      <c r="B119" s="6" t="s">
        <v>107</v>
      </c>
      <c r="C119" s="7">
        <v>2</v>
      </c>
      <c r="D119" s="7">
        <v>1</v>
      </c>
      <c r="E119" s="8">
        <f t="shared" si="15"/>
        <v>4.5871559633027525E-3</v>
      </c>
      <c r="F119" s="8">
        <f t="shared" si="16"/>
        <v>2.1978021978021978E-3</v>
      </c>
      <c r="G119" s="8">
        <f t="shared" si="18"/>
        <v>-0.5</v>
      </c>
      <c r="H119" s="8">
        <f t="shared" si="17"/>
        <v>-2.2935779816513763E-3</v>
      </c>
    </row>
    <row r="120" spans="1:8" ht="25.5" x14ac:dyDescent="0.2">
      <c r="A120" s="27"/>
      <c r="B120" s="6" t="s">
        <v>108</v>
      </c>
      <c r="C120" s="7">
        <v>16</v>
      </c>
      <c r="D120" s="7">
        <v>11</v>
      </c>
      <c r="E120" s="8">
        <f t="shared" si="15"/>
        <v>3.669724770642202E-2</v>
      </c>
      <c r="F120" s="8">
        <f t="shared" si="16"/>
        <v>2.4175824175824177E-2</v>
      </c>
      <c r="G120" s="8">
        <f t="shared" si="18"/>
        <v>-0.3125</v>
      </c>
      <c r="H120" s="8">
        <f t="shared" si="17"/>
        <v>-1.1467889908256881E-2</v>
      </c>
    </row>
    <row r="121" spans="1:8" x14ac:dyDescent="0.2">
      <c r="A121" s="27"/>
      <c r="B121" s="6" t="s">
        <v>109</v>
      </c>
      <c r="C121" s="7">
        <v>3</v>
      </c>
      <c r="D121" s="7">
        <v>2</v>
      </c>
      <c r="E121" s="8">
        <f t="shared" si="15"/>
        <v>6.8807339449541288E-3</v>
      </c>
      <c r="F121" s="8">
        <f t="shared" si="16"/>
        <v>4.3956043956043956E-3</v>
      </c>
      <c r="G121" s="8">
        <f t="shared" si="18"/>
        <v>-0.33333333333333331</v>
      </c>
      <c r="H121" s="8">
        <f t="shared" si="17"/>
        <v>-2.2935779816513763E-3</v>
      </c>
    </row>
    <row r="122" spans="1:8" x14ac:dyDescent="0.2">
      <c r="A122" s="27"/>
      <c r="B122" s="6" t="s">
        <v>110</v>
      </c>
      <c r="C122" s="7">
        <v>26</v>
      </c>
      <c r="D122" s="7">
        <v>57</v>
      </c>
      <c r="E122" s="8">
        <f t="shared" si="15"/>
        <v>5.9633027522935783E-2</v>
      </c>
      <c r="F122" s="8">
        <f t="shared" si="16"/>
        <v>0.12527472527472527</v>
      </c>
      <c r="G122" s="8">
        <f t="shared" si="18"/>
        <v>1.1923076923076923</v>
      </c>
      <c r="H122" s="8">
        <f t="shared" si="17"/>
        <v>7.1100917431192664E-2</v>
      </c>
    </row>
    <row r="123" spans="1:8" x14ac:dyDescent="0.2">
      <c r="A123" s="27"/>
      <c r="B123" s="6" t="s">
        <v>111</v>
      </c>
      <c r="C123" s="7">
        <v>2</v>
      </c>
      <c r="D123" s="7">
        <v>3</v>
      </c>
      <c r="E123" s="8">
        <f t="shared" si="15"/>
        <v>4.5871559633027525E-3</v>
      </c>
      <c r="F123" s="8">
        <f t="shared" si="16"/>
        <v>6.5934065934065934E-3</v>
      </c>
      <c r="G123" s="8">
        <f t="shared" si="18"/>
        <v>0.5</v>
      </c>
      <c r="H123" s="8">
        <f t="shared" si="17"/>
        <v>2.2935779816513763E-3</v>
      </c>
    </row>
    <row r="124" spans="1:8" x14ac:dyDescent="0.2">
      <c r="A124" s="27"/>
      <c r="B124" s="6" t="s">
        <v>112</v>
      </c>
      <c r="C124" s="7">
        <v>4</v>
      </c>
      <c r="D124" s="7">
        <v>4</v>
      </c>
      <c r="E124" s="8">
        <f t="shared" si="15"/>
        <v>9.1743119266055051E-3</v>
      </c>
      <c r="F124" s="8">
        <f t="shared" si="16"/>
        <v>8.7912087912087912E-3</v>
      </c>
      <c r="G124" s="8">
        <f t="shared" si="18"/>
        <v>0</v>
      </c>
      <c r="H124" s="8">
        <f t="shared" si="17"/>
        <v>0</v>
      </c>
    </row>
    <row r="125" spans="1:8" x14ac:dyDescent="0.2">
      <c r="A125" s="27"/>
      <c r="B125" s="6" t="s">
        <v>113</v>
      </c>
      <c r="C125" s="7">
        <v>1</v>
      </c>
      <c r="D125" s="7">
        <v>2</v>
      </c>
      <c r="E125" s="8">
        <f t="shared" si="15"/>
        <v>2.2935779816513763E-3</v>
      </c>
      <c r="F125" s="8">
        <f t="shared" si="16"/>
        <v>4.3956043956043956E-3</v>
      </c>
      <c r="G125" s="8">
        <f t="shared" si="18"/>
        <v>1</v>
      </c>
      <c r="H125" s="8">
        <f t="shared" si="17"/>
        <v>2.2935779816513763E-3</v>
      </c>
    </row>
    <row r="126" spans="1:8" ht="25.5" x14ac:dyDescent="0.2">
      <c r="A126" s="27"/>
      <c r="B126" s="6" t="s">
        <v>114</v>
      </c>
      <c r="C126" s="7">
        <v>0</v>
      </c>
      <c r="D126" s="7">
        <v>0</v>
      </c>
      <c r="E126" s="8" t="str">
        <f t="shared" si="15"/>
        <v/>
      </c>
      <c r="F126" s="8" t="str">
        <f t="shared" si="16"/>
        <v/>
      </c>
      <c r="G126" s="8" t="str">
        <f t="shared" si="18"/>
        <v xml:space="preserve"> </v>
      </c>
      <c r="H126" s="8" t="str">
        <f t="shared" si="17"/>
        <v/>
      </c>
    </row>
    <row r="127" spans="1:8" x14ac:dyDescent="0.2">
      <c r="A127" s="27"/>
      <c r="B127" s="6" t="s">
        <v>115</v>
      </c>
      <c r="C127" s="7">
        <v>1</v>
      </c>
      <c r="D127" s="7">
        <v>5</v>
      </c>
      <c r="E127" s="8">
        <f t="shared" si="15"/>
        <v>2.2935779816513763E-3</v>
      </c>
      <c r="F127" s="8">
        <f t="shared" si="16"/>
        <v>1.098901098901099E-2</v>
      </c>
      <c r="G127" s="8">
        <f t="shared" si="18"/>
        <v>4</v>
      </c>
      <c r="H127" s="8">
        <f t="shared" si="17"/>
        <v>9.1743119266055051E-3</v>
      </c>
    </row>
    <row r="128" spans="1:8" x14ac:dyDescent="0.2">
      <c r="A128" s="27"/>
      <c r="B128" s="6" t="s">
        <v>116</v>
      </c>
      <c r="C128" s="7">
        <v>66</v>
      </c>
      <c r="D128" s="7">
        <v>4</v>
      </c>
      <c r="E128" s="8">
        <f t="shared" si="15"/>
        <v>0.15137614678899083</v>
      </c>
      <c r="F128" s="8">
        <f t="shared" si="16"/>
        <v>8.7912087912087912E-3</v>
      </c>
      <c r="G128" s="8">
        <f t="shared" si="18"/>
        <v>-0.93939393939393945</v>
      </c>
      <c r="H128" s="8">
        <f t="shared" si="17"/>
        <v>-0.14220183486238533</v>
      </c>
    </row>
    <row r="129" spans="1:8" x14ac:dyDescent="0.2">
      <c r="A129" s="27"/>
      <c r="B129" s="6" t="s">
        <v>117</v>
      </c>
      <c r="C129" s="7">
        <v>1</v>
      </c>
      <c r="D129" s="7">
        <v>1</v>
      </c>
      <c r="E129" s="8">
        <f t="shared" si="15"/>
        <v>2.2935779816513763E-3</v>
      </c>
      <c r="F129" s="8">
        <f t="shared" si="16"/>
        <v>2.1978021978021978E-3</v>
      </c>
      <c r="G129" s="8">
        <f t="shared" si="18"/>
        <v>0</v>
      </c>
      <c r="H129" s="8">
        <f t="shared" si="17"/>
        <v>0</v>
      </c>
    </row>
    <row r="130" spans="1:8" x14ac:dyDescent="0.2">
      <c r="A130" s="27"/>
      <c r="B130" s="6" t="s">
        <v>118</v>
      </c>
      <c r="C130" s="7">
        <v>5</v>
      </c>
      <c r="D130" s="7">
        <v>9</v>
      </c>
      <c r="E130" s="8">
        <f t="shared" si="15"/>
        <v>1.1467889908256881E-2</v>
      </c>
      <c r="F130" s="8">
        <f t="shared" si="16"/>
        <v>1.9780219780219779E-2</v>
      </c>
      <c r="G130" s="8">
        <f t="shared" si="18"/>
        <v>0.8</v>
      </c>
      <c r="H130" s="8">
        <f t="shared" si="17"/>
        <v>9.1743119266055051E-3</v>
      </c>
    </row>
    <row r="131" spans="1:8" x14ac:dyDescent="0.2">
      <c r="A131" s="27"/>
      <c r="B131" s="6" t="s">
        <v>119</v>
      </c>
      <c r="C131" s="7">
        <v>0</v>
      </c>
      <c r="D131" s="7">
        <v>1</v>
      </c>
      <c r="E131" s="8" t="str">
        <f t="shared" si="15"/>
        <v/>
      </c>
      <c r="F131" s="8">
        <f t="shared" si="16"/>
        <v>2.1978021978021978E-3</v>
      </c>
      <c r="G131" s="8">
        <f t="shared" si="18"/>
        <v>1</v>
      </c>
      <c r="H131" s="8" t="str">
        <f t="shared" si="17"/>
        <v/>
      </c>
    </row>
    <row r="132" spans="1:8" x14ac:dyDescent="0.2">
      <c r="A132" s="27"/>
      <c r="B132" s="6" t="s">
        <v>120</v>
      </c>
      <c r="C132" s="7">
        <v>40</v>
      </c>
      <c r="D132" s="7">
        <v>53</v>
      </c>
      <c r="E132" s="8">
        <f t="shared" si="15"/>
        <v>9.1743119266055051E-2</v>
      </c>
      <c r="F132" s="8">
        <f t="shared" si="16"/>
        <v>0.11648351648351649</v>
      </c>
      <c r="G132" s="8">
        <f t="shared" si="18"/>
        <v>0.32500000000000001</v>
      </c>
      <c r="H132" s="8">
        <f t="shared" si="17"/>
        <v>2.9816513761467892E-2</v>
      </c>
    </row>
    <row r="133" spans="1:8" x14ac:dyDescent="0.2">
      <c r="A133" s="27"/>
      <c r="B133" s="6" t="s">
        <v>121</v>
      </c>
      <c r="C133" s="7">
        <v>2</v>
      </c>
      <c r="D133" s="7">
        <v>14</v>
      </c>
      <c r="E133" s="8">
        <f t="shared" si="15"/>
        <v>4.5871559633027525E-3</v>
      </c>
      <c r="F133" s="8">
        <f t="shared" si="16"/>
        <v>3.0769230769230771E-2</v>
      </c>
      <c r="G133" s="8">
        <f t="shared" si="18"/>
        <v>6</v>
      </c>
      <c r="H133" s="8">
        <f t="shared" si="17"/>
        <v>2.7522935779816515E-2</v>
      </c>
    </row>
    <row r="134" spans="1:8" x14ac:dyDescent="0.2">
      <c r="A134" s="27"/>
      <c r="B134" s="6" t="s">
        <v>122</v>
      </c>
      <c r="C134" s="7">
        <v>9</v>
      </c>
      <c r="D134" s="7">
        <v>14</v>
      </c>
      <c r="E134" s="8">
        <f t="shared" si="15"/>
        <v>2.0642201834862386E-2</v>
      </c>
      <c r="F134" s="8">
        <f t="shared" si="16"/>
        <v>3.0769230769230771E-2</v>
      </c>
      <c r="G134" s="8">
        <f t="shared" si="18"/>
        <v>0.55555555555555558</v>
      </c>
      <c r="H134" s="8">
        <f t="shared" si="17"/>
        <v>1.1467889908256881E-2</v>
      </c>
    </row>
    <row r="135" spans="1:8" x14ac:dyDescent="0.2">
      <c r="A135" s="27"/>
      <c r="B135" s="6" t="s">
        <v>123</v>
      </c>
      <c r="C135" s="7">
        <v>0</v>
      </c>
      <c r="D135" s="7">
        <v>0</v>
      </c>
      <c r="E135" s="8" t="str">
        <f t="shared" si="15"/>
        <v/>
      </c>
      <c r="F135" s="8" t="str">
        <f t="shared" si="16"/>
        <v/>
      </c>
      <c r="G135" s="8" t="str">
        <f t="shared" si="18"/>
        <v xml:space="preserve"> </v>
      </c>
      <c r="H135" s="8" t="str">
        <f t="shared" si="17"/>
        <v/>
      </c>
    </row>
    <row r="136" spans="1:8" x14ac:dyDescent="0.2">
      <c r="A136" s="27"/>
      <c r="B136" s="6" t="s">
        <v>124</v>
      </c>
      <c r="C136" s="7">
        <v>3</v>
      </c>
      <c r="D136" s="7">
        <v>16</v>
      </c>
      <c r="E136" s="8">
        <f t="shared" si="15"/>
        <v>6.8807339449541288E-3</v>
      </c>
      <c r="F136" s="8">
        <f t="shared" si="16"/>
        <v>3.5164835164835165E-2</v>
      </c>
      <c r="G136" s="8">
        <f t="shared" si="18"/>
        <v>4.333333333333333</v>
      </c>
      <c r="H136" s="8">
        <f t="shared" si="17"/>
        <v>2.9816513761467888E-2</v>
      </c>
    </row>
    <row r="137" spans="1:8" x14ac:dyDescent="0.2">
      <c r="A137" s="27"/>
      <c r="B137" s="6" t="s">
        <v>125</v>
      </c>
      <c r="C137" s="7">
        <v>15</v>
      </c>
      <c r="D137" s="7">
        <v>2</v>
      </c>
      <c r="E137" s="8">
        <f t="shared" si="15"/>
        <v>3.4403669724770644E-2</v>
      </c>
      <c r="F137" s="8">
        <f t="shared" si="16"/>
        <v>4.3956043956043956E-3</v>
      </c>
      <c r="G137" s="8">
        <f t="shared" si="18"/>
        <v>-0.8666666666666667</v>
      </c>
      <c r="H137" s="8">
        <f t="shared" si="17"/>
        <v>-2.9816513761467892E-2</v>
      </c>
    </row>
    <row r="138" spans="1:8" x14ac:dyDescent="0.2">
      <c r="A138" s="27"/>
      <c r="B138" s="6" t="s">
        <v>126</v>
      </c>
      <c r="C138" s="7">
        <v>0</v>
      </c>
      <c r="D138" s="7">
        <v>0</v>
      </c>
      <c r="E138" s="8" t="str">
        <f t="shared" si="15"/>
        <v/>
      </c>
      <c r="F138" s="8" t="str">
        <f t="shared" si="16"/>
        <v/>
      </c>
      <c r="G138" s="8" t="str">
        <f t="shared" si="18"/>
        <v xml:space="preserve"> </v>
      </c>
      <c r="H138" s="8" t="str">
        <f t="shared" si="17"/>
        <v/>
      </c>
    </row>
    <row r="139" spans="1:8" ht="18" customHeight="1" x14ac:dyDescent="0.2">
      <c r="A139" s="27"/>
      <c r="B139" s="6" t="s">
        <v>127</v>
      </c>
      <c r="C139" s="7">
        <v>61</v>
      </c>
      <c r="D139" s="7">
        <v>78</v>
      </c>
      <c r="E139" s="8">
        <f t="shared" si="15"/>
        <v>0.13990825688073394</v>
      </c>
      <c r="F139" s="8">
        <f t="shared" si="16"/>
        <v>0.17142857142857143</v>
      </c>
      <c r="G139" s="8">
        <f t="shared" si="18"/>
        <v>0.27868852459016391</v>
      </c>
      <c r="H139" s="8">
        <f t="shared" si="17"/>
        <v>3.899082568807339E-2</v>
      </c>
    </row>
    <row r="140" spans="1:8" x14ac:dyDescent="0.2">
      <c r="A140" s="27"/>
      <c r="B140" s="6" t="s">
        <v>128</v>
      </c>
      <c r="C140" s="7">
        <v>0</v>
      </c>
      <c r="D140" s="7">
        <v>2</v>
      </c>
      <c r="E140" s="8" t="str">
        <f t="shared" ref="E140:E175" si="19">+IF(C140=0,"",C140/C$76)</f>
        <v/>
      </c>
      <c r="F140" s="8">
        <f t="shared" ref="F140:F175" si="20">+IF(D140=0,"",D140/D$76)</f>
        <v>4.3956043956043956E-3</v>
      </c>
      <c r="G140" s="8">
        <f t="shared" si="18"/>
        <v>1</v>
      </c>
      <c r="H140" s="8" t="str">
        <f t="shared" ref="H140:H171" si="21">+IF(OR(AND(E140=""),(G140="")),"",E140*G140)</f>
        <v/>
      </c>
    </row>
    <row r="141" spans="1:8" x14ac:dyDescent="0.2">
      <c r="A141" s="27"/>
      <c r="B141" s="6" t="s">
        <v>129</v>
      </c>
      <c r="C141" s="7">
        <v>2</v>
      </c>
      <c r="D141" s="7">
        <v>0</v>
      </c>
      <c r="E141" s="8">
        <f t="shared" si="19"/>
        <v>4.5871559633027525E-3</v>
      </c>
      <c r="F141" s="8" t="str">
        <f t="shared" si="20"/>
        <v/>
      </c>
      <c r="G141" s="8">
        <f t="shared" ref="G141:G175" si="22">+IF(AND(C141=0,D141=0)," ",IF(C141=0,1,IF(D141=0,-1,(D141-C141)/C141)))</f>
        <v>-1</v>
      </c>
      <c r="H141" s="8">
        <f t="shared" si="21"/>
        <v>-4.5871559633027525E-3</v>
      </c>
    </row>
    <row r="142" spans="1:8" x14ac:dyDescent="0.2">
      <c r="A142" s="27"/>
      <c r="B142" s="6" t="s">
        <v>130</v>
      </c>
      <c r="C142" s="7">
        <v>1</v>
      </c>
      <c r="D142" s="7">
        <v>3</v>
      </c>
      <c r="E142" s="8">
        <f t="shared" si="19"/>
        <v>2.2935779816513763E-3</v>
      </c>
      <c r="F142" s="8">
        <f t="shared" si="20"/>
        <v>6.5934065934065934E-3</v>
      </c>
      <c r="G142" s="8">
        <f t="shared" si="22"/>
        <v>2</v>
      </c>
      <c r="H142" s="8">
        <f t="shared" si="21"/>
        <v>4.5871559633027525E-3</v>
      </c>
    </row>
    <row r="143" spans="1:8" x14ac:dyDescent="0.2">
      <c r="A143" s="27"/>
      <c r="B143" s="6" t="s">
        <v>131</v>
      </c>
      <c r="C143" s="7">
        <v>2</v>
      </c>
      <c r="D143" s="7">
        <v>0</v>
      </c>
      <c r="E143" s="8">
        <f t="shared" si="19"/>
        <v>4.5871559633027525E-3</v>
      </c>
      <c r="F143" s="8" t="str">
        <f t="shared" si="20"/>
        <v/>
      </c>
      <c r="G143" s="8">
        <f t="shared" si="22"/>
        <v>-1</v>
      </c>
      <c r="H143" s="8">
        <f t="shared" si="21"/>
        <v>-4.5871559633027525E-3</v>
      </c>
    </row>
    <row r="144" spans="1:8" x14ac:dyDescent="0.2">
      <c r="A144" s="27"/>
      <c r="B144" s="6" t="s">
        <v>132</v>
      </c>
      <c r="C144" s="7">
        <v>0</v>
      </c>
      <c r="D144" s="7">
        <v>5</v>
      </c>
      <c r="E144" s="8" t="str">
        <f t="shared" si="19"/>
        <v/>
      </c>
      <c r="F144" s="8">
        <f t="shared" si="20"/>
        <v>1.098901098901099E-2</v>
      </c>
      <c r="G144" s="8">
        <f t="shared" si="22"/>
        <v>1</v>
      </c>
      <c r="H144" s="8" t="str">
        <f t="shared" si="21"/>
        <v/>
      </c>
    </row>
    <row r="145" spans="1:8" x14ac:dyDescent="0.2">
      <c r="A145" s="27"/>
      <c r="B145" s="6" t="s">
        <v>133</v>
      </c>
      <c r="C145" s="7">
        <v>1</v>
      </c>
      <c r="D145" s="7">
        <v>6</v>
      </c>
      <c r="E145" s="8">
        <f t="shared" si="19"/>
        <v>2.2935779816513763E-3</v>
      </c>
      <c r="F145" s="8">
        <f t="shared" si="20"/>
        <v>1.3186813186813187E-2</v>
      </c>
      <c r="G145" s="8">
        <f t="shared" si="22"/>
        <v>5</v>
      </c>
      <c r="H145" s="8">
        <f t="shared" si="21"/>
        <v>1.1467889908256881E-2</v>
      </c>
    </row>
    <row r="146" spans="1:8" x14ac:dyDescent="0.2">
      <c r="A146" s="27"/>
      <c r="B146" s="6" t="s">
        <v>134</v>
      </c>
      <c r="C146" s="7">
        <v>0</v>
      </c>
      <c r="D146" s="7">
        <v>0</v>
      </c>
      <c r="E146" s="8" t="str">
        <f t="shared" si="19"/>
        <v/>
      </c>
      <c r="F146" s="8" t="str">
        <f t="shared" si="20"/>
        <v/>
      </c>
      <c r="G146" s="8" t="str">
        <f t="shared" si="22"/>
        <v xml:space="preserve"> </v>
      </c>
      <c r="H146" s="8" t="str">
        <f t="shared" si="21"/>
        <v/>
      </c>
    </row>
    <row r="147" spans="1:8" x14ac:dyDescent="0.2">
      <c r="A147" s="27"/>
      <c r="B147" s="6" t="s">
        <v>135</v>
      </c>
      <c r="C147" s="7">
        <v>0</v>
      </c>
      <c r="D147" s="7">
        <v>10</v>
      </c>
      <c r="E147" s="8" t="str">
        <f t="shared" si="19"/>
        <v/>
      </c>
      <c r="F147" s="8">
        <f t="shared" si="20"/>
        <v>2.197802197802198E-2</v>
      </c>
      <c r="G147" s="8">
        <f t="shared" si="22"/>
        <v>1</v>
      </c>
      <c r="H147" s="8" t="str">
        <f t="shared" si="21"/>
        <v/>
      </c>
    </row>
    <row r="148" spans="1:8" x14ac:dyDescent="0.2">
      <c r="A148" s="27"/>
      <c r="B148" s="6" t="s">
        <v>136</v>
      </c>
      <c r="C148" s="7">
        <v>0</v>
      </c>
      <c r="D148" s="7">
        <v>0</v>
      </c>
      <c r="E148" s="8" t="str">
        <f t="shared" si="19"/>
        <v/>
      </c>
      <c r="F148" s="8" t="str">
        <f t="shared" si="20"/>
        <v/>
      </c>
      <c r="G148" s="8" t="str">
        <f t="shared" si="22"/>
        <v xml:space="preserve"> </v>
      </c>
      <c r="H148" s="8" t="str">
        <f t="shared" si="21"/>
        <v/>
      </c>
    </row>
    <row r="149" spans="1:8" ht="25.5" x14ac:dyDescent="0.2">
      <c r="A149" s="27"/>
      <c r="B149" s="6" t="s">
        <v>137</v>
      </c>
      <c r="C149" s="7">
        <v>0</v>
      </c>
      <c r="D149" s="7">
        <v>0</v>
      </c>
      <c r="E149" s="8" t="str">
        <f t="shared" si="19"/>
        <v/>
      </c>
      <c r="F149" s="8" t="str">
        <f t="shared" si="20"/>
        <v/>
      </c>
      <c r="G149" s="8" t="str">
        <f t="shared" si="22"/>
        <v xml:space="preserve"> </v>
      </c>
      <c r="H149" s="8" t="str">
        <f t="shared" si="21"/>
        <v/>
      </c>
    </row>
    <row r="150" spans="1:8" ht="25.5" x14ac:dyDescent="0.2">
      <c r="A150" s="27"/>
      <c r="B150" s="6" t="s">
        <v>138</v>
      </c>
      <c r="C150" s="7">
        <v>0</v>
      </c>
      <c r="D150" s="7">
        <v>2</v>
      </c>
      <c r="E150" s="8" t="str">
        <f t="shared" si="19"/>
        <v/>
      </c>
      <c r="F150" s="8">
        <f t="shared" si="20"/>
        <v>4.3956043956043956E-3</v>
      </c>
      <c r="G150" s="8">
        <f t="shared" si="22"/>
        <v>1</v>
      </c>
      <c r="H150" s="8" t="str">
        <f t="shared" si="21"/>
        <v/>
      </c>
    </row>
    <row r="151" spans="1:8" ht="25.5" x14ac:dyDescent="0.2">
      <c r="A151" s="27"/>
      <c r="B151" s="6" t="s">
        <v>139</v>
      </c>
      <c r="C151" s="7">
        <v>0</v>
      </c>
      <c r="D151" s="7">
        <v>2</v>
      </c>
      <c r="E151" s="8" t="str">
        <f t="shared" si="19"/>
        <v/>
      </c>
      <c r="F151" s="8">
        <f t="shared" si="20"/>
        <v>4.3956043956043956E-3</v>
      </c>
      <c r="G151" s="8">
        <f t="shared" si="22"/>
        <v>1</v>
      </c>
      <c r="H151" s="8" t="str">
        <f t="shared" si="21"/>
        <v/>
      </c>
    </row>
    <row r="152" spans="1:8" ht="25.5" x14ac:dyDescent="0.2">
      <c r="A152" s="27"/>
      <c r="B152" s="6" t="s">
        <v>140</v>
      </c>
      <c r="C152" s="7">
        <v>0</v>
      </c>
      <c r="D152" s="7">
        <v>0</v>
      </c>
      <c r="E152" s="8" t="str">
        <f t="shared" si="19"/>
        <v/>
      </c>
      <c r="F152" s="8" t="str">
        <f t="shared" si="20"/>
        <v/>
      </c>
      <c r="G152" s="8" t="str">
        <f t="shared" si="22"/>
        <v xml:space="preserve"> </v>
      </c>
      <c r="H152" s="8" t="str">
        <f t="shared" si="21"/>
        <v/>
      </c>
    </row>
    <row r="153" spans="1:8" ht="25.5" x14ac:dyDescent="0.2">
      <c r="A153" s="27"/>
      <c r="B153" s="6" t="s">
        <v>141</v>
      </c>
      <c r="C153" s="7">
        <v>0</v>
      </c>
      <c r="D153" s="7">
        <v>0</v>
      </c>
      <c r="E153" s="8" t="str">
        <f t="shared" si="19"/>
        <v/>
      </c>
      <c r="F153" s="8" t="str">
        <f t="shared" si="20"/>
        <v/>
      </c>
      <c r="G153" s="8" t="str">
        <f t="shared" si="22"/>
        <v xml:space="preserve"> </v>
      </c>
      <c r="H153" s="8" t="str">
        <f t="shared" si="21"/>
        <v/>
      </c>
    </row>
    <row r="154" spans="1:8" x14ac:dyDescent="0.2">
      <c r="A154" s="27"/>
      <c r="B154" s="6" t="s">
        <v>142</v>
      </c>
      <c r="C154" s="7">
        <v>0</v>
      </c>
      <c r="D154" s="7">
        <v>0</v>
      </c>
      <c r="E154" s="8" t="str">
        <f t="shared" si="19"/>
        <v/>
      </c>
      <c r="F154" s="8" t="str">
        <f t="shared" si="20"/>
        <v/>
      </c>
      <c r="G154" s="8" t="str">
        <f t="shared" si="22"/>
        <v xml:space="preserve"> </v>
      </c>
      <c r="H154" s="8" t="str">
        <f t="shared" si="21"/>
        <v/>
      </c>
    </row>
    <row r="155" spans="1:8" x14ac:dyDescent="0.2">
      <c r="A155" s="27"/>
      <c r="B155" s="6" t="s">
        <v>143</v>
      </c>
      <c r="C155" s="7">
        <v>0</v>
      </c>
      <c r="D155" s="7">
        <v>0</v>
      </c>
      <c r="E155" s="8" t="str">
        <f t="shared" si="19"/>
        <v/>
      </c>
      <c r="F155" s="8" t="str">
        <f t="shared" si="20"/>
        <v/>
      </c>
      <c r="G155" s="8" t="str">
        <f t="shared" si="22"/>
        <v xml:space="preserve"> </v>
      </c>
      <c r="H155" s="8" t="str">
        <f t="shared" si="21"/>
        <v/>
      </c>
    </row>
    <row r="156" spans="1:8" x14ac:dyDescent="0.2">
      <c r="A156" s="27"/>
      <c r="B156" s="6" t="s">
        <v>144</v>
      </c>
      <c r="C156" s="7">
        <v>0</v>
      </c>
      <c r="D156" s="7">
        <v>0</v>
      </c>
      <c r="E156" s="8" t="str">
        <f t="shared" si="19"/>
        <v/>
      </c>
      <c r="F156" s="8" t="str">
        <f t="shared" si="20"/>
        <v/>
      </c>
      <c r="G156" s="8" t="str">
        <f t="shared" si="22"/>
        <v xml:space="preserve"> </v>
      </c>
      <c r="H156" s="8" t="str">
        <f t="shared" si="21"/>
        <v/>
      </c>
    </row>
    <row r="157" spans="1:8" x14ac:dyDescent="0.2">
      <c r="A157" s="27"/>
      <c r="B157" s="6" t="s">
        <v>145</v>
      </c>
      <c r="C157" s="7">
        <v>0</v>
      </c>
      <c r="D157" s="7">
        <v>0</v>
      </c>
      <c r="E157" s="8" t="str">
        <f t="shared" si="19"/>
        <v/>
      </c>
      <c r="F157" s="8" t="str">
        <f t="shared" si="20"/>
        <v/>
      </c>
      <c r="G157" s="8" t="str">
        <f t="shared" si="22"/>
        <v xml:space="preserve"> </v>
      </c>
      <c r="H157" s="8" t="str">
        <f t="shared" si="21"/>
        <v/>
      </c>
    </row>
    <row r="158" spans="1:8" x14ac:dyDescent="0.2">
      <c r="A158" s="27"/>
      <c r="B158" s="6" t="s">
        <v>146</v>
      </c>
      <c r="C158" s="7">
        <v>0</v>
      </c>
      <c r="D158" s="7">
        <v>0</v>
      </c>
      <c r="E158" s="8" t="str">
        <f t="shared" si="19"/>
        <v/>
      </c>
      <c r="F158" s="8" t="str">
        <f t="shared" si="20"/>
        <v/>
      </c>
      <c r="G158" s="8" t="str">
        <f t="shared" si="22"/>
        <v xml:space="preserve"> </v>
      </c>
      <c r="H158" s="8" t="str">
        <f t="shared" si="21"/>
        <v/>
      </c>
    </row>
    <row r="159" spans="1:8" x14ac:dyDescent="0.2">
      <c r="A159" s="27"/>
      <c r="B159" s="6" t="s">
        <v>147</v>
      </c>
      <c r="C159" s="7">
        <v>0</v>
      </c>
      <c r="D159" s="7">
        <v>0</v>
      </c>
      <c r="E159" s="8" t="str">
        <f t="shared" si="19"/>
        <v/>
      </c>
      <c r="F159" s="8" t="str">
        <f t="shared" si="20"/>
        <v/>
      </c>
      <c r="G159" s="8" t="str">
        <f t="shared" si="22"/>
        <v xml:space="preserve"> </v>
      </c>
      <c r="H159" s="8" t="str">
        <f t="shared" si="21"/>
        <v/>
      </c>
    </row>
    <row r="160" spans="1:8" x14ac:dyDescent="0.2">
      <c r="A160" s="27"/>
      <c r="B160" s="6" t="s">
        <v>148</v>
      </c>
      <c r="C160" s="7">
        <v>0</v>
      </c>
      <c r="D160" s="7">
        <v>0</v>
      </c>
      <c r="E160" s="8" t="str">
        <f t="shared" si="19"/>
        <v/>
      </c>
      <c r="F160" s="8" t="str">
        <f t="shared" si="20"/>
        <v/>
      </c>
      <c r="G160" s="8" t="str">
        <f t="shared" si="22"/>
        <v xml:space="preserve"> </v>
      </c>
      <c r="H160" s="8" t="str">
        <f t="shared" si="21"/>
        <v/>
      </c>
    </row>
    <row r="161" spans="1:8" x14ac:dyDescent="0.2">
      <c r="A161" s="27"/>
      <c r="B161" s="6" t="s">
        <v>149</v>
      </c>
      <c r="C161" s="7">
        <v>0</v>
      </c>
      <c r="D161" s="7">
        <v>0</v>
      </c>
      <c r="E161" s="8" t="str">
        <f t="shared" si="19"/>
        <v/>
      </c>
      <c r="F161" s="8" t="str">
        <f t="shared" si="20"/>
        <v/>
      </c>
      <c r="G161" s="8" t="str">
        <f t="shared" si="22"/>
        <v xml:space="preserve"> </v>
      </c>
      <c r="H161" s="8" t="str">
        <f t="shared" si="21"/>
        <v/>
      </c>
    </row>
    <row r="162" spans="1:8" x14ac:dyDescent="0.2">
      <c r="A162" s="27"/>
      <c r="B162" s="6" t="s">
        <v>150</v>
      </c>
      <c r="C162" s="7">
        <v>0</v>
      </c>
      <c r="D162" s="7">
        <v>0</v>
      </c>
      <c r="E162" s="8" t="str">
        <f t="shared" si="19"/>
        <v/>
      </c>
      <c r="F162" s="8" t="str">
        <f t="shared" si="20"/>
        <v/>
      </c>
      <c r="G162" s="8" t="str">
        <f t="shared" si="22"/>
        <v xml:space="preserve"> </v>
      </c>
      <c r="H162" s="8" t="str">
        <f t="shared" si="21"/>
        <v/>
      </c>
    </row>
    <row r="163" spans="1:8" ht="25.5" x14ac:dyDescent="0.2">
      <c r="A163" s="27"/>
      <c r="B163" s="6" t="s">
        <v>151</v>
      </c>
      <c r="C163" s="7">
        <v>0</v>
      </c>
      <c r="D163" s="7">
        <v>1</v>
      </c>
      <c r="E163" s="8" t="str">
        <f t="shared" si="19"/>
        <v/>
      </c>
      <c r="F163" s="8">
        <f t="shared" si="20"/>
        <v>2.1978021978021978E-3</v>
      </c>
      <c r="G163" s="8">
        <f t="shared" si="22"/>
        <v>1</v>
      </c>
      <c r="H163" s="8" t="str">
        <f t="shared" si="21"/>
        <v/>
      </c>
    </row>
    <row r="164" spans="1:8" x14ac:dyDescent="0.2">
      <c r="A164" s="27"/>
      <c r="B164" s="6" t="s">
        <v>152</v>
      </c>
      <c r="C164" s="7">
        <v>1</v>
      </c>
      <c r="D164" s="7">
        <v>0</v>
      </c>
      <c r="E164" s="8">
        <f t="shared" si="19"/>
        <v>2.2935779816513763E-3</v>
      </c>
      <c r="F164" s="8" t="str">
        <f t="shared" si="20"/>
        <v/>
      </c>
      <c r="G164" s="8">
        <f t="shared" si="22"/>
        <v>-1</v>
      </c>
      <c r="H164" s="8">
        <f t="shared" si="21"/>
        <v>-2.2935779816513763E-3</v>
      </c>
    </row>
    <row r="165" spans="1:8" ht="25.5" x14ac:dyDescent="0.2">
      <c r="A165" s="27"/>
      <c r="B165" s="6" t="s">
        <v>153</v>
      </c>
      <c r="C165" s="7">
        <v>0</v>
      </c>
      <c r="D165" s="7">
        <v>0</v>
      </c>
      <c r="E165" s="8" t="str">
        <f t="shared" si="19"/>
        <v/>
      </c>
      <c r="F165" s="8" t="str">
        <f t="shared" si="20"/>
        <v/>
      </c>
      <c r="G165" s="8" t="str">
        <f t="shared" si="22"/>
        <v xml:space="preserve"> </v>
      </c>
      <c r="H165" s="8" t="str">
        <f t="shared" si="21"/>
        <v/>
      </c>
    </row>
    <row r="166" spans="1:8" x14ac:dyDescent="0.2">
      <c r="A166" s="27"/>
      <c r="B166" s="6" t="s">
        <v>154</v>
      </c>
      <c r="C166" s="7">
        <v>0</v>
      </c>
      <c r="D166" s="7">
        <v>0</v>
      </c>
      <c r="E166" s="8" t="str">
        <f t="shared" si="19"/>
        <v/>
      </c>
      <c r="F166" s="8" t="str">
        <f t="shared" si="20"/>
        <v/>
      </c>
      <c r="G166" s="8" t="str">
        <f t="shared" si="22"/>
        <v xml:space="preserve"> </v>
      </c>
      <c r="H166" s="8" t="str">
        <f t="shared" si="21"/>
        <v/>
      </c>
    </row>
    <row r="167" spans="1:8" x14ac:dyDescent="0.2">
      <c r="A167" s="27"/>
      <c r="B167" s="6" t="s">
        <v>155</v>
      </c>
      <c r="C167" s="7">
        <v>0</v>
      </c>
      <c r="D167" s="7">
        <v>0</v>
      </c>
      <c r="E167" s="8" t="str">
        <f t="shared" si="19"/>
        <v/>
      </c>
      <c r="F167" s="8" t="str">
        <f t="shared" si="20"/>
        <v/>
      </c>
      <c r="G167" s="8" t="str">
        <f t="shared" si="22"/>
        <v xml:space="preserve"> </v>
      </c>
      <c r="H167" s="8" t="str">
        <f t="shared" si="21"/>
        <v/>
      </c>
    </row>
    <row r="168" spans="1:8" x14ac:dyDescent="0.2">
      <c r="A168" s="27"/>
      <c r="B168" s="6" t="s">
        <v>156</v>
      </c>
      <c r="C168" s="7">
        <v>0</v>
      </c>
      <c r="D168" s="7">
        <v>0</v>
      </c>
      <c r="E168" s="8" t="str">
        <f t="shared" si="19"/>
        <v/>
      </c>
      <c r="F168" s="8" t="str">
        <f t="shared" si="20"/>
        <v/>
      </c>
      <c r="G168" s="8" t="str">
        <f t="shared" si="22"/>
        <v xml:space="preserve"> </v>
      </c>
      <c r="H168" s="8" t="str">
        <f t="shared" si="21"/>
        <v/>
      </c>
    </row>
    <row r="169" spans="1:8" x14ac:dyDescent="0.2">
      <c r="A169" s="27"/>
      <c r="B169" s="6" t="s">
        <v>157</v>
      </c>
      <c r="C169" s="7">
        <v>0</v>
      </c>
      <c r="D169" s="7">
        <v>0</v>
      </c>
      <c r="E169" s="8" t="str">
        <f t="shared" si="19"/>
        <v/>
      </c>
      <c r="F169" s="8" t="str">
        <f t="shared" si="20"/>
        <v/>
      </c>
      <c r="G169" s="8" t="str">
        <f t="shared" si="22"/>
        <v xml:space="preserve"> </v>
      </c>
      <c r="H169" s="8" t="str">
        <f t="shared" si="21"/>
        <v/>
      </c>
    </row>
    <row r="170" spans="1:8" x14ac:dyDescent="0.2">
      <c r="A170" s="27"/>
      <c r="B170" s="6" t="s">
        <v>158</v>
      </c>
      <c r="C170" s="7">
        <v>0</v>
      </c>
      <c r="D170" s="7">
        <v>0</v>
      </c>
      <c r="E170" s="8" t="str">
        <f t="shared" si="19"/>
        <v/>
      </c>
      <c r="F170" s="8" t="str">
        <f t="shared" si="20"/>
        <v/>
      </c>
      <c r="G170" s="8" t="str">
        <f t="shared" si="22"/>
        <v xml:space="preserve"> </v>
      </c>
      <c r="H170" s="8" t="str">
        <f t="shared" si="21"/>
        <v/>
      </c>
    </row>
    <row r="171" spans="1:8" x14ac:dyDescent="0.2">
      <c r="A171" s="27"/>
      <c r="B171" s="6" t="s">
        <v>159</v>
      </c>
      <c r="C171" s="7">
        <v>0</v>
      </c>
      <c r="D171" s="7">
        <v>0</v>
      </c>
      <c r="E171" s="8" t="str">
        <f t="shared" si="19"/>
        <v/>
      </c>
      <c r="F171" s="8" t="str">
        <f t="shared" si="20"/>
        <v/>
      </c>
      <c r="G171" s="8" t="str">
        <f t="shared" si="22"/>
        <v xml:space="preserve"> </v>
      </c>
      <c r="H171" s="8" t="str">
        <f t="shared" si="21"/>
        <v/>
      </c>
    </row>
    <row r="172" spans="1:8" x14ac:dyDescent="0.2">
      <c r="A172" s="27"/>
      <c r="B172" s="6" t="s">
        <v>160</v>
      </c>
      <c r="C172" s="7">
        <v>1</v>
      </c>
      <c r="D172" s="7">
        <v>7</v>
      </c>
      <c r="E172" s="8">
        <f t="shared" si="19"/>
        <v>2.2935779816513763E-3</v>
      </c>
      <c r="F172" s="8">
        <f t="shared" si="20"/>
        <v>1.5384615384615385E-2</v>
      </c>
      <c r="G172" s="8">
        <f t="shared" si="22"/>
        <v>6</v>
      </c>
      <c r="H172" s="8">
        <f t="shared" ref="H172:H175" si="23">+IF(OR(AND(E172=""),(G172="")),"",E172*G172)</f>
        <v>1.3761467889908258E-2</v>
      </c>
    </row>
    <row r="173" spans="1:8" ht="25.5" x14ac:dyDescent="0.2">
      <c r="A173" s="27"/>
      <c r="B173" s="6" t="s">
        <v>161</v>
      </c>
      <c r="C173" s="7">
        <v>6</v>
      </c>
      <c r="D173" s="7">
        <v>0</v>
      </c>
      <c r="E173" s="8">
        <f t="shared" si="19"/>
        <v>1.3761467889908258E-2</v>
      </c>
      <c r="F173" s="8" t="str">
        <f t="shared" si="20"/>
        <v/>
      </c>
      <c r="G173" s="8">
        <f t="shared" si="22"/>
        <v>-1</v>
      </c>
      <c r="H173" s="8">
        <f t="shared" si="23"/>
        <v>-1.3761467889908258E-2</v>
      </c>
    </row>
    <row r="174" spans="1:8" ht="25.5" x14ac:dyDescent="0.2">
      <c r="A174" s="27"/>
      <c r="B174" s="6" t="s">
        <v>162</v>
      </c>
      <c r="C174" s="7">
        <v>0</v>
      </c>
      <c r="D174" s="7">
        <v>0</v>
      </c>
      <c r="E174" s="8" t="str">
        <f t="shared" si="19"/>
        <v/>
      </c>
      <c r="F174" s="8" t="str">
        <f t="shared" si="20"/>
        <v/>
      </c>
      <c r="G174" s="8" t="str">
        <f t="shared" si="22"/>
        <v xml:space="preserve"> </v>
      </c>
      <c r="H174" s="8" t="str">
        <f t="shared" si="23"/>
        <v/>
      </c>
    </row>
    <row r="175" spans="1:8" x14ac:dyDescent="0.2">
      <c r="A175" s="27"/>
      <c r="B175" s="6" t="s">
        <v>163</v>
      </c>
      <c r="C175" s="7">
        <v>0</v>
      </c>
      <c r="D175" s="7">
        <v>0</v>
      </c>
      <c r="E175" s="8" t="str">
        <f t="shared" si="19"/>
        <v/>
      </c>
      <c r="F175" s="8" t="str">
        <f t="shared" si="20"/>
        <v/>
      </c>
      <c r="G175" s="8" t="str">
        <f t="shared" si="22"/>
        <v xml:space="preserve"> </v>
      </c>
      <c r="H175" s="8" t="str">
        <f t="shared" si="23"/>
        <v/>
      </c>
    </row>
    <row r="176" spans="1:8" x14ac:dyDescent="0.2">
      <c r="A176" s="26"/>
    </row>
    <row r="177" spans="1:8" x14ac:dyDescent="0.2">
      <c r="A177" s="26"/>
    </row>
    <row r="178" spans="1:8" ht="15.75" thickBot="1" x14ac:dyDescent="0.25">
      <c r="A178" s="26"/>
    </row>
    <row r="179" spans="1:8" ht="29.25" customHeight="1" thickBot="1" x14ac:dyDescent="0.25">
      <c r="A179" s="27"/>
      <c r="B179" s="28" t="s">
        <v>2</v>
      </c>
      <c r="C179" s="30" t="s">
        <v>12</v>
      </c>
      <c r="D179" s="38"/>
      <c r="E179" s="30" t="s">
        <v>4</v>
      </c>
      <c r="F179" s="31"/>
      <c r="G179" s="39" t="s">
        <v>13</v>
      </c>
      <c r="H179" s="39" t="s">
        <v>5</v>
      </c>
    </row>
    <row r="180" spans="1:8" ht="15.75" thickBot="1" x14ac:dyDescent="0.25">
      <c r="A180" s="27"/>
      <c r="B180" s="29"/>
      <c r="C180" s="10">
        <v>2022</v>
      </c>
      <c r="D180" s="10">
        <v>2023</v>
      </c>
      <c r="E180" s="10">
        <v>2022</v>
      </c>
      <c r="F180" s="10">
        <v>2023</v>
      </c>
      <c r="G180" s="29"/>
      <c r="H180" s="29"/>
    </row>
    <row r="181" spans="1:8" ht="26.25" thickBot="1" x14ac:dyDescent="0.25">
      <c r="A181" s="27"/>
      <c r="B181" s="9" t="s">
        <v>8</v>
      </c>
      <c r="C181" s="11">
        <f>SUM(C182:C356)</f>
        <v>754</v>
      </c>
      <c r="D181" s="11">
        <f>SUM(D182:D356)</f>
        <v>643</v>
      </c>
      <c r="E181" s="25">
        <f t="shared" ref="E181:E212" si="24">+IF(C181=0,"",C181/C$181)</f>
        <v>1</v>
      </c>
      <c r="F181" s="25">
        <f t="shared" ref="F181:F212" si="25">+IF(D181=0,"",D181/D$181)</f>
        <v>1</v>
      </c>
      <c r="G181" s="25">
        <f>+IF(AND(C181=0,D181=0),"",IF(C181=0,1,IF(D181=0,-1,(D181-C181)/C181)))</f>
        <v>-0.14721485411140584</v>
      </c>
      <c r="H181" s="25">
        <f t="shared" ref="H181:H212" si="26">+IF(OR(AND(E181=""),(G181="")),"",E181*G181)</f>
        <v>-0.14721485411140584</v>
      </c>
    </row>
    <row r="182" spans="1:8" x14ac:dyDescent="0.2">
      <c r="A182" s="27"/>
      <c r="B182" s="6" t="s">
        <v>164</v>
      </c>
      <c r="C182" s="7">
        <v>10</v>
      </c>
      <c r="D182" s="7">
        <v>6</v>
      </c>
      <c r="E182" s="8">
        <f t="shared" si="24"/>
        <v>1.3262599469496022E-2</v>
      </c>
      <c r="F182" s="8">
        <f t="shared" si="25"/>
        <v>9.3312597200622092E-3</v>
      </c>
      <c r="G182" s="8">
        <f t="shared" ref="G182:G213" si="27">+IF(AND(C182=0,D182=0)," ",IF(C182=0,1,IF(D182=0,-1,(D182-C182)/C182)))</f>
        <v>-0.4</v>
      </c>
      <c r="H182" s="8">
        <f t="shared" si="26"/>
        <v>-5.3050397877984091E-3</v>
      </c>
    </row>
    <row r="183" spans="1:8" x14ac:dyDescent="0.2">
      <c r="A183" s="27"/>
      <c r="B183" s="6" t="s">
        <v>165</v>
      </c>
      <c r="C183" s="7">
        <v>2</v>
      </c>
      <c r="D183" s="7">
        <v>1</v>
      </c>
      <c r="E183" s="8">
        <f t="shared" si="24"/>
        <v>2.6525198938992041E-3</v>
      </c>
      <c r="F183" s="8">
        <f t="shared" si="25"/>
        <v>1.5552099533437014E-3</v>
      </c>
      <c r="G183" s="8">
        <f t="shared" si="27"/>
        <v>-0.5</v>
      </c>
      <c r="H183" s="8">
        <f t="shared" si="26"/>
        <v>-1.3262599469496021E-3</v>
      </c>
    </row>
    <row r="184" spans="1:8" ht="38.25" x14ac:dyDescent="0.2">
      <c r="A184" s="27"/>
      <c r="B184" s="6" t="s">
        <v>166</v>
      </c>
      <c r="C184" s="7">
        <v>7</v>
      </c>
      <c r="D184" s="7">
        <v>4</v>
      </c>
      <c r="E184" s="8">
        <f t="shared" si="24"/>
        <v>9.2838196286472146E-3</v>
      </c>
      <c r="F184" s="8">
        <f t="shared" si="25"/>
        <v>6.2208398133748056E-3</v>
      </c>
      <c r="G184" s="8">
        <f t="shared" si="27"/>
        <v>-0.42857142857142855</v>
      </c>
      <c r="H184" s="8">
        <f t="shared" si="26"/>
        <v>-3.9787798408488064E-3</v>
      </c>
    </row>
    <row r="185" spans="1:8" x14ac:dyDescent="0.2">
      <c r="A185" s="27"/>
      <c r="B185" s="6" t="s">
        <v>167</v>
      </c>
      <c r="C185" s="7">
        <v>0</v>
      </c>
      <c r="D185" s="7">
        <v>0</v>
      </c>
      <c r="E185" s="8" t="str">
        <f t="shared" si="24"/>
        <v/>
      </c>
      <c r="F185" s="8" t="str">
        <f t="shared" si="25"/>
        <v/>
      </c>
      <c r="G185" s="8" t="str">
        <f t="shared" si="27"/>
        <v xml:space="preserve"> </v>
      </c>
      <c r="H185" s="8" t="str">
        <f t="shared" si="26"/>
        <v/>
      </c>
    </row>
    <row r="186" spans="1:8" ht="25.5" x14ac:dyDescent="0.2">
      <c r="A186" s="27"/>
      <c r="B186" s="6" t="s">
        <v>168</v>
      </c>
      <c r="C186" s="7">
        <v>18</v>
      </c>
      <c r="D186" s="7">
        <v>23</v>
      </c>
      <c r="E186" s="8">
        <f t="shared" si="24"/>
        <v>2.3872679045092837E-2</v>
      </c>
      <c r="F186" s="8">
        <f t="shared" si="25"/>
        <v>3.5769828926905133E-2</v>
      </c>
      <c r="G186" s="8">
        <f t="shared" si="27"/>
        <v>0.27777777777777779</v>
      </c>
      <c r="H186" s="8">
        <f t="shared" si="26"/>
        <v>6.6312997347480101E-3</v>
      </c>
    </row>
    <row r="187" spans="1:8" ht="25.5" x14ac:dyDescent="0.2">
      <c r="A187" s="27"/>
      <c r="B187" s="6" t="s">
        <v>169</v>
      </c>
      <c r="C187" s="7">
        <v>0</v>
      </c>
      <c r="D187" s="7">
        <v>0</v>
      </c>
      <c r="E187" s="8" t="str">
        <f t="shared" si="24"/>
        <v/>
      </c>
      <c r="F187" s="8" t="str">
        <f t="shared" si="25"/>
        <v/>
      </c>
      <c r="G187" s="8" t="str">
        <f t="shared" si="27"/>
        <v xml:space="preserve"> </v>
      </c>
      <c r="H187" s="8" t="str">
        <f t="shared" si="26"/>
        <v/>
      </c>
    </row>
    <row r="188" spans="1:8" x14ac:dyDescent="0.2">
      <c r="A188" s="27"/>
      <c r="B188" s="6" t="s">
        <v>170</v>
      </c>
      <c r="C188" s="7">
        <v>23</v>
      </c>
      <c r="D188" s="7">
        <v>95</v>
      </c>
      <c r="E188" s="8">
        <f t="shared" si="24"/>
        <v>3.0503978779840849E-2</v>
      </c>
      <c r="F188" s="8">
        <f t="shared" si="25"/>
        <v>0.14774494556765164</v>
      </c>
      <c r="G188" s="8">
        <f t="shared" si="27"/>
        <v>3.1304347826086958</v>
      </c>
      <c r="H188" s="8">
        <f t="shared" si="26"/>
        <v>9.549071618037136E-2</v>
      </c>
    </row>
    <row r="189" spans="1:8" x14ac:dyDescent="0.2">
      <c r="A189" s="27"/>
      <c r="B189" s="6" t="s">
        <v>171</v>
      </c>
      <c r="C189" s="7">
        <v>2</v>
      </c>
      <c r="D189" s="7">
        <v>0</v>
      </c>
      <c r="E189" s="8">
        <f t="shared" si="24"/>
        <v>2.6525198938992041E-3</v>
      </c>
      <c r="F189" s="8" t="str">
        <f t="shared" si="25"/>
        <v/>
      </c>
      <c r="G189" s="8">
        <f t="shared" si="27"/>
        <v>-1</v>
      </c>
      <c r="H189" s="8">
        <f t="shared" si="26"/>
        <v>-2.6525198938992041E-3</v>
      </c>
    </row>
    <row r="190" spans="1:8" x14ac:dyDescent="0.2">
      <c r="A190" s="27"/>
      <c r="B190" s="6" t="s">
        <v>172</v>
      </c>
      <c r="C190" s="7">
        <v>5</v>
      </c>
      <c r="D190" s="7">
        <v>18</v>
      </c>
      <c r="E190" s="8">
        <f t="shared" si="24"/>
        <v>6.6312997347480109E-3</v>
      </c>
      <c r="F190" s="8">
        <f t="shared" si="25"/>
        <v>2.7993779160186624E-2</v>
      </c>
      <c r="G190" s="8">
        <f t="shared" si="27"/>
        <v>2.6</v>
      </c>
      <c r="H190" s="8">
        <f t="shared" si="26"/>
        <v>1.7241379310344827E-2</v>
      </c>
    </row>
    <row r="191" spans="1:8" x14ac:dyDescent="0.2">
      <c r="A191" s="27"/>
      <c r="B191" s="6" t="s">
        <v>173</v>
      </c>
      <c r="C191" s="7">
        <v>4</v>
      </c>
      <c r="D191" s="7">
        <v>0</v>
      </c>
      <c r="E191" s="8">
        <f t="shared" si="24"/>
        <v>5.3050397877984082E-3</v>
      </c>
      <c r="F191" s="8" t="str">
        <f t="shared" si="25"/>
        <v/>
      </c>
      <c r="G191" s="8">
        <f t="shared" si="27"/>
        <v>-1</v>
      </c>
      <c r="H191" s="8">
        <f t="shared" si="26"/>
        <v>-5.3050397877984082E-3</v>
      </c>
    </row>
    <row r="192" spans="1:8" x14ac:dyDescent="0.2">
      <c r="A192" s="27"/>
      <c r="B192" s="6" t="s">
        <v>174</v>
      </c>
      <c r="C192" s="7">
        <v>0</v>
      </c>
      <c r="D192" s="7">
        <v>0</v>
      </c>
      <c r="E192" s="8" t="str">
        <f t="shared" si="24"/>
        <v/>
      </c>
      <c r="F192" s="8" t="str">
        <f t="shared" si="25"/>
        <v/>
      </c>
      <c r="G192" s="8" t="str">
        <f t="shared" si="27"/>
        <v xml:space="preserve"> </v>
      </c>
      <c r="H192" s="8" t="str">
        <f t="shared" si="26"/>
        <v/>
      </c>
    </row>
    <row r="193" spans="1:8" ht="25.5" x14ac:dyDescent="0.2">
      <c r="A193" s="27"/>
      <c r="B193" s="6" t="s">
        <v>175</v>
      </c>
      <c r="C193" s="7">
        <v>0</v>
      </c>
      <c r="D193" s="7">
        <v>0</v>
      </c>
      <c r="E193" s="8" t="str">
        <f t="shared" si="24"/>
        <v/>
      </c>
      <c r="F193" s="8" t="str">
        <f t="shared" si="25"/>
        <v/>
      </c>
      <c r="G193" s="8" t="str">
        <f t="shared" si="27"/>
        <v xml:space="preserve"> </v>
      </c>
      <c r="H193" s="8" t="str">
        <f t="shared" si="26"/>
        <v/>
      </c>
    </row>
    <row r="194" spans="1:8" x14ac:dyDescent="0.2">
      <c r="A194" s="27"/>
      <c r="B194" s="6" t="s">
        <v>176</v>
      </c>
      <c r="C194" s="7">
        <v>0</v>
      </c>
      <c r="D194" s="7">
        <v>2</v>
      </c>
      <c r="E194" s="8" t="str">
        <f t="shared" si="24"/>
        <v/>
      </c>
      <c r="F194" s="8">
        <f t="shared" si="25"/>
        <v>3.1104199066874028E-3</v>
      </c>
      <c r="G194" s="8">
        <f t="shared" si="27"/>
        <v>1</v>
      </c>
      <c r="H194" s="8" t="str">
        <f t="shared" si="26"/>
        <v/>
      </c>
    </row>
    <row r="195" spans="1:8" x14ac:dyDescent="0.2">
      <c r="A195" s="27"/>
      <c r="B195" s="6" t="s">
        <v>177</v>
      </c>
      <c r="C195" s="7">
        <v>7</v>
      </c>
      <c r="D195" s="7">
        <v>3</v>
      </c>
      <c r="E195" s="8">
        <f t="shared" si="24"/>
        <v>9.2838196286472146E-3</v>
      </c>
      <c r="F195" s="8">
        <f t="shared" si="25"/>
        <v>4.6656298600311046E-3</v>
      </c>
      <c r="G195" s="8">
        <f t="shared" si="27"/>
        <v>-0.5714285714285714</v>
      </c>
      <c r="H195" s="8">
        <f t="shared" si="26"/>
        <v>-5.3050397877984082E-3</v>
      </c>
    </row>
    <row r="196" spans="1:8" x14ac:dyDescent="0.2">
      <c r="A196" s="27"/>
      <c r="B196" s="6" t="s">
        <v>178</v>
      </c>
      <c r="C196" s="7">
        <v>12</v>
      </c>
      <c r="D196" s="7">
        <v>12</v>
      </c>
      <c r="E196" s="8">
        <f t="shared" si="24"/>
        <v>1.5915119363395226E-2</v>
      </c>
      <c r="F196" s="8">
        <f t="shared" si="25"/>
        <v>1.8662519440124418E-2</v>
      </c>
      <c r="G196" s="8">
        <f t="shared" si="27"/>
        <v>0</v>
      </c>
      <c r="H196" s="8">
        <f t="shared" si="26"/>
        <v>0</v>
      </c>
    </row>
    <row r="197" spans="1:8" ht="25.5" x14ac:dyDescent="0.2">
      <c r="A197" s="27"/>
      <c r="B197" s="6" t="s">
        <v>179</v>
      </c>
      <c r="C197" s="7">
        <v>29</v>
      </c>
      <c r="D197" s="7">
        <v>18</v>
      </c>
      <c r="E197" s="8">
        <f t="shared" si="24"/>
        <v>3.8461538461538464E-2</v>
      </c>
      <c r="F197" s="8">
        <f t="shared" si="25"/>
        <v>2.7993779160186624E-2</v>
      </c>
      <c r="G197" s="8">
        <f t="shared" si="27"/>
        <v>-0.37931034482758619</v>
      </c>
      <c r="H197" s="8">
        <f t="shared" si="26"/>
        <v>-1.4588859416445624E-2</v>
      </c>
    </row>
    <row r="198" spans="1:8" ht="25.5" x14ac:dyDescent="0.2">
      <c r="A198" s="27"/>
      <c r="B198" s="6" t="s">
        <v>180</v>
      </c>
      <c r="C198" s="7">
        <v>0</v>
      </c>
      <c r="D198" s="7">
        <v>0</v>
      </c>
      <c r="E198" s="8" t="str">
        <f t="shared" si="24"/>
        <v/>
      </c>
      <c r="F198" s="8" t="str">
        <f t="shared" si="25"/>
        <v/>
      </c>
      <c r="G198" s="8" t="str">
        <f t="shared" si="27"/>
        <v xml:space="preserve"> </v>
      </c>
      <c r="H198" s="8" t="str">
        <f t="shared" si="26"/>
        <v/>
      </c>
    </row>
    <row r="199" spans="1:8" x14ac:dyDescent="0.2">
      <c r="A199" s="27"/>
      <c r="B199" s="6" t="s">
        <v>181</v>
      </c>
      <c r="C199" s="7">
        <v>0</v>
      </c>
      <c r="D199" s="7">
        <v>0</v>
      </c>
      <c r="E199" s="8" t="str">
        <f t="shared" si="24"/>
        <v/>
      </c>
      <c r="F199" s="8" t="str">
        <f t="shared" si="25"/>
        <v/>
      </c>
      <c r="G199" s="8" t="str">
        <f t="shared" si="27"/>
        <v xml:space="preserve"> </v>
      </c>
      <c r="H199" s="8" t="str">
        <f t="shared" si="26"/>
        <v/>
      </c>
    </row>
    <row r="200" spans="1:8" x14ac:dyDescent="0.2">
      <c r="A200" s="27"/>
      <c r="B200" s="6" t="s">
        <v>182</v>
      </c>
      <c r="C200" s="7">
        <v>6</v>
      </c>
      <c r="D200" s="7">
        <v>0</v>
      </c>
      <c r="E200" s="8">
        <f t="shared" si="24"/>
        <v>7.9575596816976128E-3</v>
      </c>
      <c r="F200" s="8" t="str">
        <f t="shared" si="25"/>
        <v/>
      </c>
      <c r="G200" s="8">
        <f t="shared" si="27"/>
        <v>-1</v>
      </c>
      <c r="H200" s="8">
        <f t="shared" si="26"/>
        <v>-7.9575596816976128E-3</v>
      </c>
    </row>
    <row r="201" spans="1:8" x14ac:dyDescent="0.2">
      <c r="A201" s="27"/>
      <c r="B201" s="6" t="s">
        <v>183</v>
      </c>
      <c r="C201" s="7">
        <v>4</v>
      </c>
      <c r="D201" s="7">
        <v>1</v>
      </c>
      <c r="E201" s="8">
        <f t="shared" si="24"/>
        <v>5.3050397877984082E-3</v>
      </c>
      <c r="F201" s="8">
        <f t="shared" si="25"/>
        <v>1.5552099533437014E-3</v>
      </c>
      <c r="G201" s="8">
        <f t="shared" si="27"/>
        <v>-0.75</v>
      </c>
      <c r="H201" s="8">
        <f t="shared" si="26"/>
        <v>-3.9787798408488064E-3</v>
      </c>
    </row>
    <row r="202" spans="1:8" ht="16.5" customHeight="1" x14ac:dyDescent="0.2">
      <c r="A202" s="27"/>
      <c r="B202" s="6" t="s">
        <v>184</v>
      </c>
      <c r="C202" s="7">
        <v>5</v>
      </c>
      <c r="D202" s="7">
        <v>9</v>
      </c>
      <c r="E202" s="8">
        <f t="shared" si="24"/>
        <v>6.6312997347480109E-3</v>
      </c>
      <c r="F202" s="8">
        <f t="shared" si="25"/>
        <v>1.3996889580093312E-2</v>
      </c>
      <c r="G202" s="8">
        <f t="shared" si="27"/>
        <v>0.8</v>
      </c>
      <c r="H202" s="8">
        <f t="shared" si="26"/>
        <v>5.3050397877984091E-3</v>
      </c>
    </row>
    <row r="203" spans="1:8" x14ac:dyDescent="0.2">
      <c r="A203" s="27"/>
      <c r="B203" s="6" t="s">
        <v>185</v>
      </c>
      <c r="C203" s="7">
        <v>6</v>
      </c>
      <c r="D203" s="7">
        <v>0</v>
      </c>
      <c r="E203" s="8">
        <f t="shared" si="24"/>
        <v>7.9575596816976128E-3</v>
      </c>
      <c r="F203" s="8" t="str">
        <f t="shared" si="25"/>
        <v/>
      </c>
      <c r="G203" s="8">
        <f t="shared" si="27"/>
        <v>-1</v>
      </c>
      <c r="H203" s="8">
        <f t="shared" si="26"/>
        <v>-7.9575596816976128E-3</v>
      </c>
    </row>
    <row r="204" spans="1:8" x14ac:dyDescent="0.2">
      <c r="A204" s="27"/>
      <c r="B204" s="6" t="s">
        <v>186</v>
      </c>
      <c r="C204" s="7">
        <v>0</v>
      </c>
      <c r="D204" s="7">
        <v>0</v>
      </c>
      <c r="E204" s="8" t="str">
        <f t="shared" si="24"/>
        <v/>
      </c>
      <c r="F204" s="8" t="str">
        <f t="shared" si="25"/>
        <v/>
      </c>
      <c r="G204" s="8" t="str">
        <f t="shared" si="27"/>
        <v xml:space="preserve"> </v>
      </c>
      <c r="H204" s="8" t="str">
        <f t="shared" si="26"/>
        <v/>
      </c>
    </row>
    <row r="205" spans="1:8" x14ac:dyDescent="0.2">
      <c r="A205" s="27"/>
      <c r="B205" s="6" t="s">
        <v>187</v>
      </c>
      <c r="C205" s="7">
        <v>0</v>
      </c>
      <c r="D205" s="7">
        <v>0</v>
      </c>
      <c r="E205" s="8" t="str">
        <f t="shared" si="24"/>
        <v/>
      </c>
      <c r="F205" s="8" t="str">
        <f t="shared" si="25"/>
        <v/>
      </c>
      <c r="G205" s="8" t="str">
        <f t="shared" si="27"/>
        <v xml:space="preserve"> </v>
      </c>
      <c r="H205" s="8" t="str">
        <f t="shared" si="26"/>
        <v/>
      </c>
    </row>
    <row r="206" spans="1:8" x14ac:dyDescent="0.2">
      <c r="A206" s="27"/>
      <c r="B206" s="6" t="s">
        <v>188</v>
      </c>
      <c r="C206" s="7">
        <v>0</v>
      </c>
      <c r="D206" s="7">
        <v>0</v>
      </c>
      <c r="E206" s="8" t="str">
        <f t="shared" si="24"/>
        <v/>
      </c>
      <c r="F206" s="8" t="str">
        <f t="shared" si="25"/>
        <v/>
      </c>
      <c r="G206" s="8" t="str">
        <f t="shared" si="27"/>
        <v xml:space="preserve"> </v>
      </c>
      <c r="H206" s="8" t="str">
        <f t="shared" si="26"/>
        <v/>
      </c>
    </row>
    <row r="207" spans="1:8" x14ac:dyDescent="0.2">
      <c r="A207" s="27"/>
      <c r="B207" s="6" t="s">
        <v>189</v>
      </c>
      <c r="C207" s="7">
        <v>0</v>
      </c>
      <c r="D207" s="7">
        <v>0</v>
      </c>
      <c r="E207" s="8" t="str">
        <f t="shared" si="24"/>
        <v/>
      </c>
      <c r="F207" s="8" t="str">
        <f t="shared" si="25"/>
        <v/>
      </c>
      <c r="G207" s="8" t="str">
        <f t="shared" si="27"/>
        <v xml:space="preserve"> </v>
      </c>
      <c r="H207" s="8" t="str">
        <f t="shared" si="26"/>
        <v/>
      </c>
    </row>
    <row r="208" spans="1:8" x14ac:dyDescent="0.2">
      <c r="A208" s="27"/>
      <c r="B208" s="6" t="s">
        <v>190</v>
      </c>
      <c r="C208" s="7">
        <v>1</v>
      </c>
      <c r="D208" s="7">
        <v>2</v>
      </c>
      <c r="E208" s="8">
        <f t="shared" si="24"/>
        <v>1.3262599469496021E-3</v>
      </c>
      <c r="F208" s="8">
        <f t="shared" si="25"/>
        <v>3.1104199066874028E-3</v>
      </c>
      <c r="G208" s="8">
        <f t="shared" si="27"/>
        <v>1</v>
      </c>
      <c r="H208" s="8">
        <f t="shared" si="26"/>
        <v>1.3262599469496021E-3</v>
      </c>
    </row>
    <row r="209" spans="1:8" x14ac:dyDescent="0.2">
      <c r="A209" s="27"/>
      <c r="B209" s="6" t="s">
        <v>191</v>
      </c>
      <c r="C209" s="7">
        <v>2</v>
      </c>
      <c r="D209" s="7">
        <v>0</v>
      </c>
      <c r="E209" s="8">
        <f t="shared" si="24"/>
        <v>2.6525198938992041E-3</v>
      </c>
      <c r="F209" s="8" t="str">
        <f t="shared" si="25"/>
        <v/>
      </c>
      <c r="G209" s="8">
        <f t="shared" si="27"/>
        <v>-1</v>
      </c>
      <c r="H209" s="8">
        <f t="shared" si="26"/>
        <v>-2.6525198938992041E-3</v>
      </c>
    </row>
    <row r="210" spans="1:8" x14ac:dyDescent="0.2">
      <c r="A210" s="27"/>
      <c r="B210" s="6" t="s">
        <v>192</v>
      </c>
      <c r="C210" s="7">
        <v>0</v>
      </c>
      <c r="D210" s="7">
        <v>0</v>
      </c>
      <c r="E210" s="8" t="str">
        <f t="shared" si="24"/>
        <v/>
      </c>
      <c r="F210" s="8" t="str">
        <f t="shared" si="25"/>
        <v/>
      </c>
      <c r="G210" s="8" t="str">
        <f t="shared" si="27"/>
        <v xml:space="preserve"> </v>
      </c>
      <c r="H210" s="8" t="str">
        <f t="shared" si="26"/>
        <v/>
      </c>
    </row>
    <row r="211" spans="1:8" x14ac:dyDescent="0.2">
      <c r="A211" s="27"/>
      <c r="B211" s="6" t="s">
        <v>193</v>
      </c>
      <c r="C211" s="7">
        <v>5</v>
      </c>
      <c r="D211" s="7">
        <v>3</v>
      </c>
      <c r="E211" s="8">
        <f t="shared" si="24"/>
        <v>6.6312997347480109E-3</v>
      </c>
      <c r="F211" s="8">
        <f t="shared" si="25"/>
        <v>4.6656298600311046E-3</v>
      </c>
      <c r="G211" s="8">
        <f t="shared" si="27"/>
        <v>-0.4</v>
      </c>
      <c r="H211" s="8">
        <f t="shared" si="26"/>
        <v>-2.6525198938992045E-3</v>
      </c>
    </row>
    <row r="212" spans="1:8" x14ac:dyDescent="0.2">
      <c r="A212" s="27"/>
      <c r="B212" s="6" t="s">
        <v>194</v>
      </c>
      <c r="C212" s="7">
        <v>24</v>
      </c>
      <c r="D212" s="7">
        <v>30</v>
      </c>
      <c r="E212" s="8">
        <f t="shared" si="24"/>
        <v>3.1830238726790451E-2</v>
      </c>
      <c r="F212" s="8">
        <f t="shared" si="25"/>
        <v>4.6656298600311043E-2</v>
      </c>
      <c r="G212" s="8">
        <f t="shared" si="27"/>
        <v>0.25</v>
      </c>
      <c r="H212" s="8">
        <f t="shared" si="26"/>
        <v>7.9575596816976128E-3</v>
      </c>
    </row>
    <row r="213" spans="1:8" x14ac:dyDescent="0.2">
      <c r="A213" s="27"/>
      <c r="B213" s="6" t="s">
        <v>195</v>
      </c>
      <c r="C213" s="7">
        <v>14</v>
      </c>
      <c r="D213" s="7">
        <v>25</v>
      </c>
      <c r="E213" s="8">
        <f t="shared" ref="E213:E244" si="28">+IF(C213=0,"",C213/C$181)</f>
        <v>1.8567639257294429E-2</v>
      </c>
      <c r="F213" s="8">
        <f t="shared" ref="F213:F244" si="29">+IF(D213=0,"",D213/D$181)</f>
        <v>3.8880248833592534E-2</v>
      </c>
      <c r="G213" s="8">
        <f t="shared" si="27"/>
        <v>0.7857142857142857</v>
      </c>
      <c r="H213" s="8">
        <f t="shared" ref="H213:H244" si="30">+IF(OR(AND(E213=""),(G213="")),"",E213*G213)</f>
        <v>1.4588859416445622E-2</v>
      </c>
    </row>
    <row r="214" spans="1:8" x14ac:dyDescent="0.2">
      <c r="A214" s="27"/>
      <c r="B214" s="6" t="s">
        <v>196</v>
      </c>
      <c r="C214" s="7">
        <v>14</v>
      </c>
      <c r="D214" s="7">
        <v>14</v>
      </c>
      <c r="E214" s="8">
        <f t="shared" si="28"/>
        <v>1.8567639257294429E-2</v>
      </c>
      <c r="F214" s="8">
        <f t="shared" si="29"/>
        <v>2.177293934681182E-2</v>
      </c>
      <c r="G214" s="8">
        <f t="shared" ref="G214:G245" si="31">+IF(AND(C214=0,D214=0)," ",IF(C214=0,1,IF(D214=0,-1,(D214-C214)/C214)))</f>
        <v>0</v>
      </c>
      <c r="H214" s="8">
        <f t="shared" si="30"/>
        <v>0</v>
      </c>
    </row>
    <row r="215" spans="1:8" x14ac:dyDescent="0.2">
      <c r="A215" s="27"/>
      <c r="B215" s="6" t="s">
        <v>197</v>
      </c>
      <c r="C215" s="7">
        <v>7</v>
      </c>
      <c r="D215" s="7">
        <v>5</v>
      </c>
      <c r="E215" s="8">
        <f t="shared" si="28"/>
        <v>9.2838196286472146E-3</v>
      </c>
      <c r="F215" s="8">
        <f t="shared" si="29"/>
        <v>7.7760497667185074E-3</v>
      </c>
      <c r="G215" s="8">
        <f t="shared" si="31"/>
        <v>-0.2857142857142857</v>
      </c>
      <c r="H215" s="8">
        <f t="shared" si="30"/>
        <v>-2.6525198938992041E-3</v>
      </c>
    </row>
    <row r="216" spans="1:8" x14ac:dyDescent="0.2">
      <c r="A216" s="27"/>
      <c r="B216" s="6" t="s">
        <v>198</v>
      </c>
      <c r="C216" s="7">
        <v>4</v>
      </c>
      <c r="D216" s="7">
        <v>2</v>
      </c>
      <c r="E216" s="8">
        <f t="shared" si="28"/>
        <v>5.3050397877984082E-3</v>
      </c>
      <c r="F216" s="8">
        <f t="shared" si="29"/>
        <v>3.1104199066874028E-3</v>
      </c>
      <c r="G216" s="8">
        <f t="shared" si="31"/>
        <v>-0.5</v>
      </c>
      <c r="H216" s="8">
        <f t="shared" si="30"/>
        <v>-2.6525198938992041E-3</v>
      </c>
    </row>
    <row r="217" spans="1:8" x14ac:dyDescent="0.2">
      <c r="A217" s="27"/>
      <c r="B217" s="6" t="s">
        <v>199</v>
      </c>
      <c r="C217" s="7">
        <v>0</v>
      </c>
      <c r="D217" s="7">
        <v>0</v>
      </c>
      <c r="E217" s="8" t="str">
        <f t="shared" si="28"/>
        <v/>
      </c>
      <c r="F217" s="8" t="str">
        <f t="shared" si="29"/>
        <v/>
      </c>
      <c r="G217" s="8" t="str">
        <f t="shared" si="31"/>
        <v xml:space="preserve"> </v>
      </c>
      <c r="H217" s="8" t="str">
        <f t="shared" si="30"/>
        <v/>
      </c>
    </row>
    <row r="218" spans="1:8" x14ac:dyDescent="0.2">
      <c r="A218" s="27"/>
      <c r="B218" s="6" t="s">
        <v>200</v>
      </c>
      <c r="C218" s="7">
        <v>59</v>
      </c>
      <c r="D218" s="7">
        <v>3</v>
      </c>
      <c r="E218" s="8">
        <f t="shared" si="28"/>
        <v>7.8249336870026526E-2</v>
      </c>
      <c r="F218" s="8">
        <f t="shared" si="29"/>
        <v>4.6656298600311046E-3</v>
      </c>
      <c r="G218" s="8">
        <f t="shared" si="31"/>
        <v>-0.94915254237288138</v>
      </c>
      <c r="H218" s="8">
        <f t="shared" si="30"/>
        <v>-7.4270557029177717E-2</v>
      </c>
    </row>
    <row r="219" spans="1:8" x14ac:dyDescent="0.2">
      <c r="A219" s="27"/>
      <c r="B219" s="6" t="s">
        <v>201</v>
      </c>
      <c r="C219" s="7">
        <v>1</v>
      </c>
      <c r="D219" s="7">
        <v>0</v>
      </c>
      <c r="E219" s="8">
        <f t="shared" si="28"/>
        <v>1.3262599469496021E-3</v>
      </c>
      <c r="F219" s="8" t="str">
        <f t="shared" si="29"/>
        <v/>
      </c>
      <c r="G219" s="8">
        <f t="shared" si="31"/>
        <v>-1</v>
      </c>
      <c r="H219" s="8">
        <f t="shared" si="30"/>
        <v>-1.3262599469496021E-3</v>
      </c>
    </row>
    <row r="220" spans="1:8" x14ac:dyDescent="0.2">
      <c r="A220" s="27"/>
      <c r="B220" s="6" t="s">
        <v>202</v>
      </c>
      <c r="C220" s="7">
        <v>7</v>
      </c>
      <c r="D220" s="7">
        <v>1</v>
      </c>
      <c r="E220" s="8">
        <f t="shared" si="28"/>
        <v>9.2838196286472146E-3</v>
      </c>
      <c r="F220" s="8">
        <f t="shared" si="29"/>
        <v>1.5552099533437014E-3</v>
      </c>
      <c r="G220" s="8">
        <f t="shared" si="31"/>
        <v>-0.8571428571428571</v>
      </c>
      <c r="H220" s="8">
        <f t="shared" si="30"/>
        <v>-7.9575596816976128E-3</v>
      </c>
    </row>
    <row r="221" spans="1:8" x14ac:dyDescent="0.2">
      <c r="A221" s="27"/>
      <c r="B221" s="6" t="s">
        <v>203</v>
      </c>
      <c r="C221" s="7">
        <v>0</v>
      </c>
      <c r="D221" s="7">
        <v>0</v>
      </c>
      <c r="E221" s="8" t="str">
        <f t="shared" si="28"/>
        <v/>
      </c>
      <c r="F221" s="8" t="str">
        <f t="shared" si="29"/>
        <v/>
      </c>
      <c r="G221" s="8" t="str">
        <f t="shared" si="31"/>
        <v xml:space="preserve"> </v>
      </c>
      <c r="H221" s="8" t="str">
        <f t="shared" si="30"/>
        <v/>
      </c>
    </row>
    <row r="222" spans="1:8" x14ac:dyDescent="0.2">
      <c r="A222" s="27"/>
      <c r="B222" s="6" t="s">
        <v>204</v>
      </c>
      <c r="C222" s="7">
        <v>0</v>
      </c>
      <c r="D222" s="7">
        <v>0</v>
      </c>
      <c r="E222" s="8" t="str">
        <f t="shared" si="28"/>
        <v/>
      </c>
      <c r="F222" s="8" t="str">
        <f t="shared" si="29"/>
        <v/>
      </c>
      <c r="G222" s="8" t="str">
        <f t="shared" si="31"/>
        <v xml:space="preserve"> </v>
      </c>
      <c r="H222" s="8" t="str">
        <f t="shared" si="30"/>
        <v/>
      </c>
    </row>
    <row r="223" spans="1:8" ht="25.5" x14ac:dyDescent="0.2">
      <c r="A223" s="27"/>
      <c r="B223" s="6" t="s">
        <v>205</v>
      </c>
      <c r="C223" s="7">
        <v>21</v>
      </c>
      <c r="D223" s="7">
        <v>11</v>
      </c>
      <c r="E223" s="8">
        <f t="shared" si="28"/>
        <v>2.7851458885941646E-2</v>
      </c>
      <c r="F223" s="8">
        <f t="shared" si="29"/>
        <v>1.7107309486780714E-2</v>
      </c>
      <c r="G223" s="8">
        <f t="shared" si="31"/>
        <v>-0.47619047619047616</v>
      </c>
      <c r="H223" s="8">
        <f t="shared" si="30"/>
        <v>-1.326259946949602E-2</v>
      </c>
    </row>
    <row r="224" spans="1:8" x14ac:dyDescent="0.2">
      <c r="A224" s="27"/>
      <c r="B224" s="6" t="s">
        <v>206</v>
      </c>
      <c r="C224" s="7">
        <v>2</v>
      </c>
      <c r="D224" s="7">
        <v>0</v>
      </c>
      <c r="E224" s="8">
        <f t="shared" si="28"/>
        <v>2.6525198938992041E-3</v>
      </c>
      <c r="F224" s="8" t="str">
        <f t="shared" si="29"/>
        <v/>
      </c>
      <c r="G224" s="8">
        <f t="shared" si="31"/>
        <v>-1</v>
      </c>
      <c r="H224" s="8">
        <f t="shared" si="30"/>
        <v>-2.6525198938992041E-3</v>
      </c>
    </row>
    <row r="225" spans="1:8" ht="25.5" x14ac:dyDescent="0.2">
      <c r="A225" s="27"/>
      <c r="B225" s="6" t="s">
        <v>207</v>
      </c>
      <c r="C225" s="7">
        <v>0</v>
      </c>
      <c r="D225" s="7">
        <v>0</v>
      </c>
      <c r="E225" s="8" t="str">
        <f t="shared" si="28"/>
        <v/>
      </c>
      <c r="F225" s="8" t="str">
        <f t="shared" si="29"/>
        <v/>
      </c>
      <c r="G225" s="8" t="str">
        <f t="shared" si="31"/>
        <v xml:space="preserve"> </v>
      </c>
      <c r="H225" s="8" t="str">
        <f t="shared" si="30"/>
        <v/>
      </c>
    </row>
    <row r="226" spans="1:8" ht="25.5" x14ac:dyDescent="0.2">
      <c r="A226" s="27"/>
      <c r="B226" s="6" t="s">
        <v>208</v>
      </c>
      <c r="C226" s="7">
        <v>0</v>
      </c>
      <c r="D226" s="7">
        <v>0</v>
      </c>
      <c r="E226" s="8" t="str">
        <f t="shared" si="28"/>
        <v/>
      </c>
      <c r="F226" s="8" t="str">
        <f t="shared" si="29"/>
        <v/>
      </c>
      <c r="G226" s="8" t="str">
        <f t="shared" si="31"/>
        <v xml:space="preserve"> </v>
      </c>
      <c r="H226" s="8" t="str">
        <f t="shared" si="30"/>
        <v/>
      </c>
    </row>
    <row r="227" spans="1:8" x14ac:dyDescent="0.2">
      <c r="A227" s="27"/>
      <c r="B227" s="6" t="s">
        <v>209</v>
      </c>
      <c r="C227" s="7">
        <v>0</v>
      </c>
      <c r="D227" s="7">
        <v>0</v>
      </c>
      <c r="E227" s="8" t="str">
        <f t="shared" si="28"/>
        <v/>
      </c>
      <c r="F227" s="8" t="str">
        <f t="shared" si="29"/>
        <v/>
      </c>
      <c r="G227" s="8" t="str">
        <f t="shared" si="31"/>
        <v xml:space="preserve"> </v>
      </c>
      <c r="H227" s="8" t="str">
        <f t="shared" si="30"/>
        <v/>
      </c>
    </row>
    <row r="228" spans="1:8" x14ac:dyDescent="0.2">
      <c r="A228" s="27"/>
      <c r="B228" s="6" t="s">
        <v>210</v>
      </c>
      <c r="C228" s="7">
        <v>10</v>
      </c>
      <c r="D228" s="7">
        <v>6</v>
      </c>
      <c r="E228" s="8">
        <f t="shared" si="28"/>
        <v>1.3262599469496022E-2</v>
      </c>
      <c r="F228" s="8">
        <f t="shared" si="29"/>
        <v>9.3312597200622092E-3</v>
      </c>
      <c r="G228" s="8">
        <f t="shared" si="31"/>
        <v>-0.4</v>
      </c>
      <c r="H228" s="8">
        <f t="shared" si="30"/>
        <v>-5.3050397877984091E-3</v>
      </c>
    </row>
    <row r="229" spans="1:8" x14ac:dyDescent="0.2">
      <c r="A229" s="27"/>
      <c r="B229" s="6" t="s">
        <v>211</v>
      </c>
      <c r="C229" s="7">
        <v>0</v>
      </c>
      <c r="D229" s="7">
        <v>0</v>
      </c>
      <c r="E229" s="8" t="str">
        <f t="shared" si="28"/>
        <v/>
      </c>
      <c r="F229" s="8" t="str">
        <f t="shared" si="29"/>
        <v/>
      </c>
      <c r="G229" s="8" t="str">
        <f t="shared" si="31"/>
        <v xml:space="preserve"> </v>
      </c>
      <c r="H229" s="8" t="str">
        <f t="shared" si="30"/>
        <v/>
      </c>
    </row>
    <row r="230" spans="1:8" x14ac:dyDescent="0.2">
      <c r="A230" s="27"/>
      <c r="B230" s="6" t="s">
        <v>212</v>
      </c>
      <c r="C230" s="7">
        <v>0</v>
      </c>
      <c r="D230" s="7">
        <v>0</v>
      </c>
      <c r="E230" s="8" t="str">
        <f t="shared" si="28"/>
        <v/>
      </c>
      <c r="F230" s="8" t="str">
        <f t="shared" si="29"/>
        <v/>
      </c>
      <c r="G230" s="8" t="str">
        <f t="shared" si="31"/>
        <v xml:space="preserve"> </v>
      </c>
      <c r="H230" s="8" t="str">
        <f t="shared" si="30"/>
        <v/>
      </c>
    </row>
    <row r="231" spans="1:8" x14ac:dyDescent="0.2">
      <c r="A231" s="27"/>
      <c r="B231" s="6" t="s">
        <v>213</v>
      </c>
      <c r="C231" s="7">
        <v>0</v>
      </c>
      <c r="D231" s="7">
        <v>0</v>
      </c>
      <c r="E231" s="8" t="str">
        <f t="shared" si="28"/>
        <v/>
      </c>
      <c r="F231" s="8" t="str">
        <f t="shared" si="29"/>
        <v/>
      </c>
      <c r="G231" s="8" t="str">
        <f t="shared" si="31"/>
        <v xml:space="preserve"> </v>
      </c>
      <c r="H231" s="8" t="str">
        <f t="shared" si="30"/>
        <v/>
      </c>
    </row>
    <row r="232" spans="1:8" x14ac:dyDescent="0.2">
      <c r="A232" s="27"/>
      <c r="B232" s="6" t="s">
        <v>214</v>
      </c>
      <c r="C232" s="7">
        <v>0</v>
      </c>
      <c r="D232" s="7">
        <v>0</v>
      </c>
      <c r="E232" s="8" t="str">
        <f t="shared" si="28"/>
        <v/>
      </c>
      <c r="F232" s="8" t="str">
        <f t="shared" si="29"/>
        <v/>
      </c>
      <c r="G232" s="8" t="str">
        <f t="shared" si="31"/>
        <v xml:space="preserve"> </v>
      </c>
      <c r="H232" s="8" t="str">
        <f t="shared" si="30"/>
        <v/>
      </c>
    </row>
    <row r="233" spans="1:8" x14ac:dyDescent="0.2">
      <c r="A233" s="27"/>
      <c r="B233" s="6" t="s">
        <v>215</v>
      </c>
      <c r="C233" s="7">
        <v>0</v>
      </c>
      <c r="D233" s="7">
        <v>0</v>
      </c>
      <c r="E233" s="8" t="str">
        <f t="shared" si="28"/>
        <v/>
      </c>
      <c r="F233" s="8" t="str">
        <f t="shared" si="29"/>
        <v/>
      </c>
      <c r="G233" s="8" t="str">
        <f t="shared" si="31"/>
        <v xml:space="preserve"> </v>
      </c>
      <c r="H233" s="8" t="str">
        <f t="shared" si="30"/>
        <v/>
      </c>
    </row>
    <row r="234" spans="1:8" x14ac:dyDescent="0.2">
      <c r="A234" s="27"/>
      <c r="B234" s="6" t="s">
        <v>216</v>
      </c>
      <c r="C234" s="7">
        <v>0</v>
      </c>
      <c r="D234" s="7">
        <v>0</v>
      </c>
      <c r="E234" s="8" t="str">
        <f t="shared" si="28"/>
        <v/>
      </c>
      <c r="F234" s="8" t="str">
        <f t="shared" si="29"/>
        <v/>
      </c>
      <c r="G234" s="8" t="str">
        <f t="shared" si="31"/>
        <v xml:space="preserve"> </v>
      </c>
      <c r="H234" s="8" t="str">
        <f t="shared" si="30"/>
        <v/>
      </c>
    </row>
    <row r="235" spans="1:8" x14ac:dyDescent="0.2">
      <c r="A235" s="27"/>
      <c r="B235" s="6" t="s">
        <v>217</v>
      </c>
      <c r="C235" s="7">
        <v>14</v>
      </c>
      <c r="D235" s="7">
        <v>9</v>
      </c>
      <c r="E235" s="8">
        <f t="shared" si="28"/>
        <v>1.8567639257294429E-2</v>
      </c>
      <c r="F235" s="8">
        <f t="shared" si="29"/>
        <v>1.3996889580093312E-2</v>
      </c>
      <c r="G235" s="8">
        <f t="shared" si="31"/>
        <v>-0.35714285714285715</v>
      </c>
      <c r="H235" s="8">
        <f t="shared" si="30"/>
        <v>-6.6312997347480109E-3</v>
      </c>
    </row>
    <row r="236" spans="1:8" x14ac:dyDescent="0.2">
      <c r="A236" s="27"/>
      <c r="B236" s="6" t="s">
        <v>218</v>
      </c>
      <c r="C236" s="7">
        <v>0</v>
      </c>
      <c r="D236" s="7">
        <v>0</v>
      </c>
      <c r="E236" s="8" t="str">
        <f t="shared" si="28"/>
        <v/>
      </c>
      <c r="F236" s="8" t="str">
        <f t="shared" si="29"/>
        <v/>
      </c>
      <c r="G236" s="8" t="str">
        <f t="shared" si="31"/>
        <v xml:space="preserve"> </v>
      </c>
      <c r="H236" s="8" t="str">
        <f t="shared" si="30"/>
        <v/>
      </c>
    </row>
    <row r="237" spans="1:8" x14ac:dyDescent="0.2">
      <c r="A237" s="27"/>
      <c r="B237" s="6" t="s">
        <v>219</v>
      </c>
      <c r="C237" s="7">
        <v>1</v>
      </c>
      <c r="D237" s="7">
        <v>1</v>
      </c>
      <c r="E237" s="8">
        <f t="shared" si="28"/>
        <v>1.3262599469496021E-3</v>
      </c>
      <c r="F237" s="8">
        <f t="shared" si="29"/>
        <v>1.5552099533437014E-3</v>
      </c>
      <c r="G237" s="8">
        <f t="shared" si="31"/>
        <v>0</v>
      </c>
      <c r="H237" s="8">
        <f t="shared" si="30"/>
        <v>0</v>
      </c>
    </row>
    <row r="238" spans="1:8" x14ac:dyDescent="0.2">
      <c r="A238" s="27"/>
      <c r="B238" s="6" t="s">
        <v>220</v>
      </c>
      <c r="C238" s="7">
        <v>3</v>
      </c>
      <c r="D238" s="7">
        <v>1</v>
      </c>
      <c r="E238" s="8">
        <f t="shared" si="28"/>
        <v>3.9787798408488064E-3</v>
      </c>
      <c r="F238" s="8">
        <f t="shared" si="29"/>
        <v>1.5552099533437014E-3</v>
      </c>
      <c r="G238" s="8">
        <f t="shared" si="31"/>
        <v>-0.66666666666666663</v>
      </c>
      <c r="H238" s="8">
        <f t="shared" si="30"/>
        <v>-2.6525198938992041E-3</v>
      </c>
    </row>
    <row r="239" spans="1:8" x14ac:dyDescent="0.2">
      <c r="A239" s="27"/>
      <c r="B239" s="6" t="s">
        <v>221</v>
      </c>
      <c r="C239" s="7">
        <v>0</v>
      </c>
      <c r="D239" s="7">
        <v>0</v>
      </c>
      <c r="E239" s="8" t="str">
        <f t="shared" si="28"/>
        <v/>
      </c>
      <c r="F239" s="8" t="str">
        <f t="shared" si="29"/>
        <v/>
      </c>
      <c r="G239" s="8" t="str">
        <f t="shared" si="31"/>
        <v xml:space="preserve"> </v>
      </c>
      <c r="H239" s="8" t="str">
        <f t="shared" si="30"/>
        <v/>
      </c>
    </row>
    <row r="240" spans="1:8" x14ac:dyDescent="0.2">
      <c r="A240" s="27"/>
      <c r="B240" s="6" t="s">
        <v>222</v>
      </c>
      <c r="C240" s="7">
        <v>0</v>
      </c>
      <c r="D240" s="7">
        <v>0</v>
      </c>
      <c r="E240" s="8" t="str">
        <f t="shared" si="28"/>
        <v/>
      </c>
      <c r="F240" s="8" t="str">
        <f t="shared" si="29"/>
        <v/>
      </c>
      <c r="G240" s="8" t="str">
        <f t="shared" si="31"/>
        <v xml:space="preserve"> </v>
      </c>
      <c r="H240" s="8" t="str">
        <f t="shared" si="30"/>
        <v/>
      </c>
    </row>
    <row r="241" spans="1:8" x14ac:dyDescent="0.2">
      <c r="A241" s="27"/>
      <c r="B241" s="6" t="s">
        <v>223</v>
      </c>
      <c r="C241" s="7">
        <v>17</v>
      </c>
      <c r="D241" s="7">
        <v>14</v>
      </c>
      <c r="E241" s="8">
        <f t="shared" si="28"/>
        <v>2.2546419098143235E-2</v>
      </c>
      <c r="F241" s="8">
        <f t="shared" si="29"/>
        <v>2.177293934681182E-2</v>
      </c>
      <c r="G241" s="8">
        <f t="shared" si="31"/>
        <v>-0.17647058823529413</v>
      </c>
      <c r="H241" s="8">
        <f t="shared" si="30"/>
        <v>-3.9787798408488064E-3</v>
      </c>
    </row>
    <row r="242" spans="1:8" x14ac:dyDescent="0.2">
      <c r="A242" s="27"/>
      <c r="B242" s="6" t="s">
        <v>224</v>
      </c>
      <c r="C242" s="7">
        <v>1</v>
      </c>
      <c r="D242" s="7">
        <v>0</v>
      </c>
      <c r="E242" s="8">
        <f t="shared" si="28"/>
        <v>1.3262599469496021E-3</v>
      </c>
      <c r="F242" s="8" t="str">
        <f t="shared" si="29"/>
        <v/>
      </c>
      <c r="G242" s="8">
        <f t="shared" si="31"/>
        <v>-1</v>
      </c>
      <c r="H242" s="8">
        <f t="shared" si="30"/>
        <v>-1.3262599469496021E-3</v>
      </c>
    </row>
    <row r="243" spans="1:8" x14ac:dyDescent="0.2">
      <c r="A243" s="27"/>
      <c r="B243" s="6" t="s">
        <v>225</v>
      </c>
      <c r="C243" s="7">
        <v>0</v>
      </c>
      <c r="D243" s="7">
        <v>0</v>
      </c>
      <c r="E243" s="8" t="str">
        <f t="shared" si="28"/>
        <v/>
      </c>
      <c r="F243" s="8" t="str">
        <f t="shared" si="29"/>
        <v/>
      </c>
      <c r="G243" s="8" t="str">
        <f t="shared" si="31"/>
        <v xml:space="preserve"> </v>
      </c>
      <c r="H243" s="8" t="str">
        <f t="shared" si="30"/>
        <v/>
      </c>
    </row>
    <row r="244" spans="1:8" x14ac:dyDescent="0.2">
      <c r="A244" s="27"/>
      <c r="B244" s="6" t="s">
        <v>226</v>
      </c>
      <c r="C244" s="7">
        <v>0</v>
      </c>
      <c r="D244" s="7">
        <v>0</v>
      </c>
      <c r="E244" s="8" t="str">
        <f t="shared" si="28"/>
        <v/>
      </c>
      <c r="F244" s="8" t="str">
        <f t="shared" si="29"/>
        <v/>
      </c>
      <c r="G244" s="8" t="str">
        <f t="shared" si="31"/>
        <v xml:space="preserve"> </v>
      </c>
      <c r="H244" s="8" t="str">
        <f t="shared" si="30"/>
        <v/>
      </c>
    </row>
    <row r="245" spans="1:8" ht="25.5" x14ac:dyDescent="0.2">
      <c r="A245" s="27"/>
      <c r="B245" s="6" t="s">
        <v>227</v>
      </c>
      <c r="C245" s="7">
        <v>2</v>
      </c>
      <c r="D245" s="7">
        <v>3</v>
      </c>
      <c r="E245" s="8">
        <f t="shared" ref="E245:E276" si="32">+IF(C245=0,"",C245/C$181)</f>
        <v>2.6525198938992041E-3</v>
      </c>
      <c r="F245" s="8">
        <f t="shared" ref="F245:F276" si="33">+IF(D245=0,"",D245/D$181)</f>
        <v>4.6656298600311046E-3</v>
      </c>
      <c r="G245" s="8">
        <f t="shared" si="31"/>
        <v>0.5</v>
      </c>
      <c r="H245" s="8">
        <f t="shared" ref="H245:H276" si="34">+IF(OR(AND(E245=""),(G245="")),"",E245*G245)</f>
        <v>1.3262599469496021E-3</v>
      </c>
    </row>
    <row r="246" spans="1:8" ht="25.5" x14ac:dyDescent="0.2">
      <c r="A246" s="27"/>
      <c r="B246" s="6" t="s">
        <v>228</v>
      </c>
      <c r="C246" s="7">
        <v>0</v>
      </c>
      <c r="D246" s="7">
        <v>0</v>
      </c>
      <c r="E246" s="8" t="str">
        <f t="shared" si="32"/>
        <v/>
      </c>
      <c r="F246" s="8" t="str">
        <f t="shared" si="33"/>
        <v/>
      </c>
      <c r="G246" s="8" t="str">
        <f t="shared" ref="G246:G277" si="35">+IF(AND(C246=0,D246=0)," ",IF(C246=0,1,IF(D246=0,-1,(D246-C246)/C246)))</f>
        <v xml:space="preserve"> </v>
      </c>
      <c r="H246" s="8" t="str">
        <f t="shared" si="34"/>
        <v/>
      </c>
    </row>
    <row r="247" spans="1:8" x14ac:dyDescent="0.2">
      <c r="A247" s="27"/>
      <c r="B247" s="6" t="s">
        <v>229</v>
      </c>
      <c r="C247" s="7">
        <v>0</v>
      </c>
      <c r="D247" s="7">
        <v>0</v>
      </c>
      <c r="E247" s="8" t="str">
        <f t="shared" si="32"/>
        <v/>
      </c>
      <c r="F247" s="8" t="str">
        <f t="shared" si="33"/>
        <v/>
      </c>
      <c r="G247" s="8" t="str">
        <f t="shared" si="35"/>
        <v xml:space="preserve"> </v>
      </c>
      <c r="H247" s="8" t="str">
        <f t="shared" si="34"/>
        <v/>
      </c>
    </row>
    <row r="248" spans="1:8" x14ac:dyDescent="0.2">
      <c r="A248" s="27"/>
      <c r="B248" s="6" t="s">
        <v>230</v>
      </c>
      <c r="C248" s="7">
        <v>10</v>
      </c>
      <c r="D248" s="7">
        <v>12</v>
      </c>
      <c r="E248" s="8">
        <f t="shared" si="32"/>
        <v>1.3262599469496022E-2</v>
      </c>
      <c r="F248" s="8">
        <f t="shared" si="33"/>
        <v>1.8662519440124418E-2</v>
      </c>
      <c r="G248" s="8">
        <f t="shared" si="35"/>
        <v>0.2</v>
      </c>
      <c r="H248" s="8">
        <f t="shared" si="34"/>
        <v>2.6525198938992045E-3</v>
      </c>
    </row>
    <row r="249" spans="1:8" x14ac:dyDescent="0.2">
      <c r="A249" s="27"/>
      <c r="B249" s="6" t="s">
        <v>231</v>
      </c>
      <c r="C249" s="7">
        <v>1</v>
      </c>
      <c r="D249" s="7">
        <v>0</v>
      </c>
      <c r="E249" s="8">
        <f t="shared" si="32"/>
        <v>1.3262599469496021E-3</v>
      </c>
      <c r="F249" s="8" t="str">
        <f t="shared" si="33"/>
        <v/>
      </c>
      <c r="G249" s="8">
        <f t="shared" si="35"/>
        <v>-1</v>
      </c>
      <c r="H249" s="8">
        <f t="shared" si="34"/>
        <v>-1.3262599469496021E-3</v>
      </c>
    </row>
    <row r="250" spans="1:8" ht="25.5" x14ac:dyDescent="0.2">
      <c r="A250" s="27"/>
      <c r="B250" s="6" t="s">
        <v>232</v>
      </c>
      <c r="C250" s="7">
        <v>0</v>
      </c>
      <c r="D250" s="7">
        <v>0</v>
      </c>
      <c r="E250" s="8" t="str">
        <f t="shared" si="32"/>
        <v/>
      </c>
      <c r="F250" s="8" t="str">
        <f t="shared" si="33"/>
        <v/>
      </c>
      <c r="G250" s="8" t="str">
        <f t="shared" si="35"/>
        <v xml:space="preserve"> </v>
      </c>
      <c r="H250" s="8" t="str">
        <f t="shared" si="34"/>
        <v/>
      </c>
    </row>
    <row r="251" spans="1:8" x14ac:dyDescent="0.2">
      <c r="A251" s="27"/>
      <c r="B251" s="6" t="s">
        <v>233</v>
      </c>
      <c r="C251" s="7">
        <v>2</v>
      </c>
      <c r="D251" s="7">
        <v>7</v>
      </c>
      <c r="E251" s="8">
        <f t="shared" si="32"/>
        <v>2.6525198938992041E-3</v>
      </c>
      <c r="F251" s="8">
        <f t="shared" si="33"/>
        <v>1.088646967340591E-2</v>
      </c>
      <c r="G251" s="8">
        <f t="shared" si="35"/>
        <v>2.5</v>
      </c>
      <c r="H251" s="8">
        <f t="shared" si="34"/>
        <v>6.6312997347480101E-3</v>
      </c>
    </row>
    <row r="252" spans="1:8" x14ac:dyDescent="0.2">
      <c r="A252" s="27"/>
      <c r="B252" s="6" t="s">
        <v>234</v>
      </c>
      <c r="C252" s="7">
        <v>0</v>
      </c>
      <c r="D252" s="7">
        <v>0</v>
      </c>
      <c r="E252" s="8" t="str">
        <f t="shared" si="32"/>
        <v/>
      </c>
      <c r="F252" s="8" t="str">
        <f t="shared" si="33"/>
        <v/>
      </c>
      <c r="G252" s="8" t="str">
        <f t="shared" si="35"/>
        <v xml:space="preserve"> </v>
      </c>
      <c r="H252" s="8" t="str">
        <f t="shared" si="34"/>
        <v/>
      </c>
    </row>
    <row r="253" spans="1:8" x14ac:dyDescent="0.2">
      <c r="A253" s="27"/>
      <c r="B253" s="6" t="s">
        <v>235</v>
      </c>
      <c r="C253" s="7">
        <v>0</v>
      </c>
      <c r="D253" s="7">
        <v>0</v>
      </c>
      <c r="E253" s="8" t="str">
        <f t="shared" si="32"/>
        <v/>
      </c>
      <c r="F253" s="8" t="str">
        <f t="shared" si="33"/>
        <v/>
      </c>
      <c r="G253" s="8" t="str">
        <f t="shared" si="35"/>
        <v xml:space="preserve"> </v>
      </c>
      <c r="H253" s="8" t="str">
        <f t="shared" si="34"/>
        <v/>
      </c>
    </row>
    <row r="254" spans="1:8" x14ac:dyDescent="0.2">
      <c r="A254" s="27"/>
      <c r="B254" s="6" t="s">
        <v>236</v>
      </c>
      <c r="C254" s="7">
        <v>4</v>
      </c>
      <c r="D254" s="7">
        <v>0</v>
      </c>
      <c r="E254" s="8">
        <f t="shared" si="32"/>
        <v>5.3050397877984082E-3</v>
      </c>
      <c r="F254" s="8" t="str">
        <f t="shared" si="33"/>
        <v/>
      </c>
      <c r="G254" s="8">
        <f t="shared" si="35"/>
        <v>-1</v>
      </c>
      <c r="H254" s="8">
        <f t="shared" si="34"/>
        <v>-5.3050397877984082E-3</v>
      </c>
    </row>
    <row r="255" spans="1:8" ht="25.5" x14ac:dyDescent="0.2">
      <c r="A255" s="27"/>
      <c r="B255" s="6" t="s">
        <v>237</v>
      </c>
      <c r="C255" s="7">
        <v>0</v>
      </c>
      <c r="D255" s="7">
        <v>0</v>
      </c>
      <c r="E255" s="8" t="str">
        <f t="shared" si="32"/>
        <v/>
      </c>
      <c r="F255" s="8" t="str">
        <f t="shared" si="33"/>
        <v/>
      </c>
      <c r="G255" s="8" t="str">
        <f t="shared" si="35"/>
        <v xml:space="preserve"> </v>
      </c>
      <c r="H255" s="8" t="str">
        <f t="shared" si="34"/>
        <v/>
      </c>
    </row>
    <row r="256" spans="1:8" x14ac:dyDescent="0.2">
      <c r="A256" s="27"/>
      <c r="B256" s="6" t="s">
        <v>238</v>
      </c>
      <c r="C256" s="7">
        <v>0</v>
      </c>
      <c r="D256" s="7">
        <v>0</v>
      </c>
      <c r="E256" s="8" t="str">
        <f t="shared" si="32"/>
        <v/>
      </c>
      <c r="F256" s="8" t="str">
        <f t="shared" si="33"/>
        <v/>
      </c>
      <c r="G256" s="8" t="str">
        <f t="shared" si="35"/>
        <v xml:space="preserve"> </v>
      </c>
      <c r="H256" s="8" t="str">
        <f t="shared" si="34"/>
        <v/>
      </c>
    </row>
    <row r="257" spans="1:8" ht="25.5" x14ac:dyDescent="0.2">
      <c r="A257" s="27"/>
      <c r="B257" s="6" t="s">
        <v>239</v>
      </c>
      <c r="C257" s="7">
        <v>0</v>
      </c>
      <c r="D257" s="7">
        <v>0</v>
      </c>
      <c r="E257" s="8" t="str">
        <f t="shared" si="32"/>
        <v/>
      </c>
      <c r="F257" s="8" t="str">
        <f t="shared" si="33"/>
        <v/>
      </c>
      <c r="G257" s="8" t="str">
        <f t="shared" si="35"/>
        <v xml:space="preserve"> </v>
      </c>
      <c r="H257" s="8" t="str">
        <f t="shared" si="34"/>
        <v/>
      </c>
    </row>
    <row r="258" spans="1:8" x14ac:dyDescent="0.2">
      <c r="A258" s="27"/>
      <c r="B258" s="6" t="s">
        <v>240</v>
      </c>
      <c r="C258" s="7">
        <v>0</v>
      </c>
      <c r="D258" s="7">
        <v>0</v>
      </c>
      <c r="E258" s="8" t="str">
        <f t="shared" si="32"/>
        <v/>
      </c>
      <c r="F258" s="8" t="str">
        <f t="shared" si="33"/>
        <v/>
      </c>
      <c r="G258" s="8" t="str">
        <f t="shared" si="35"/>
        <v xml:space="preserve"> </v>
      </c>
      <c r="H258" s="8" t="str">
        <f t="shared" si="34"/>
        <v/>
      </c>
    </row>
    <row r="259" spans="1:8" x14ac:dyDescent="0.2">
      <c r="A259" s="27"/>
      <c r="B259" s="6" t="s">
        <v>241</v>
      </c>
      <c r="C259" s="7">
        <v>0</v>
      </c>
      <c r="D259" s="7">
        <v>0</v>
      </c>
      <c r="E259" s="8" t="str">
        <f t="shared" si="32"/>
        <v/>
      </c>
      <c r="F259" s="8" t="str">
        <f t="shared" si="33"/>
        <v/>
      </c>
      <c r="G259" s="8" t="str">
        <f t="shared" si="35"/>
        <v xml:space="preserve"> </v>
      </c>
      <c r="H259" s="8" t="str">
        <f t="shared" si="34"/>
        <v/>
      </c>
    </row>
    <row r="260" spans="1:8" x14ac:dyDescent="0.2">
      <c r="A260" s="27"/>
      <c r="B260" s="6" t="s">
        <v>242</v>
      </c>
      <c r="C260" s="7">
        <v>5</v>
      </c>
      <c r="D260" s="7">
        <v>0</v>
      </c>
      <c r="E260" s="8">
        <f t="shared" si="32"/>
        <v>6.6312997347480109E-3</v>
      </c>
      <c r="F260" s="8" t="str">
        <f t="shared" si="33"/>
        <v/>
      </c>
      <c r="G260" s="8">
        <f t="shared" si="35"/>
        <v>-1</v>
      </c>
      <c r="H260" s="8">
        <f t="shared" si="34"/>
        <v>-6.6312997347480109E-3</v>
      </c>
    </row>
    <row r="261" spans="1:8" x14ac:dyDescent="0.2">
      <c r="A261" s="27"/>
      <c r="B261" s="6" t="s">
        <v>243</v>
      </c>
      <c r="C261" s="7">
        <v>1</v>
      </c>
      <c r="D261" s="7">
        <v>0</v>
      </c>
      <c r="E261" s="8">
        <f t="shared" si="32"/>
        <v>1.3262599469496021E-3</v>
      </c>
      <c r="F261" s="8" t="str">
        <f t="shared" si="33"/>
        <v/>
      </c>
      <c r="G261" s="8">
        <f t="shared" si="35"/>
        <v>-1</v>
      </c>
      <c r="H261" s="8">
        <f t="shared" si="34"/>
        <v>-1.3262599469496021E-3</v>
      </c>
    </row>
    <row r="262" spans="1:8" ht="25.5" x14ac:dyDescent="0.2">
      <c r="A262" s="27"/>
      <c r="B262" s="6" t="s">
        <v>244</v>
      </c>
      <c r="C262" s="7">
        <v>0</v>
      </c>
      <c r="D262" s="7">
        <v>0</v>
      </c>
      <c r="E262" s="8" t="str">
        <f t="shared" si="32"/>
        <v/>
      </c>
      <c r="F262" s="8" t="str">
        <f t="shared" si="33"/>
        <v/>
      </c>
      <c r="G262" s="8" t="str">
        <f t="shared" si="35"/>
        <v xml:space="preserve"> </v>
      </c>
      <c r="H262" s="8" t="str">
        <f t="shared" si="34"/>
        <v/>
      </c>
    </row>
    <row r="263" spans="1:8" ht="25.5" x14ac:dyDescent="0.2">
      <c r="A263" s="27"/>
      <c r="B263" s="6" t="s">
        <v>245</v>
      </c>
      <c r="C263" s="7">
        <v>0</v>
      </c>
      <c r="D263" s="7">
        <v>0</v>
      </c>
      <c r="E263" s="8" t="str">
        <f t="shared" si="32"/>
        <v/>
      </c>
      <c r="F263" s="8" t="str">
        <f t="shared" si="33"/>
        <v/>
      </c>
      <c r="G263" s="8" t="str">
        <f t="shared" si="35"/>
        <v xml:space="preserve"> </v>
      </c>
      <c r="H263" s="8" t="str">
        <f t="shared" si="34"/>
        <v/>
      </c>
    </row>
    <row r="264" spans="1:8" x14ac:dyDescent="0.2">
      <c r="A264" s="27"/>
      <c r="B264" s="6" t="s">
        <v>246</v>
      </c>
      <c r="C264" s="7">
        <v>0</v>
      </c>
      <c r="D264" s="7">
        <v>0</v>
      </c>
      <c r="E264" s="8" t="str">
        <f t="shared" si="32"/>
        <v/>
      </c>
      <c r="F264" s="8" t="str">
        <f t="shared" si="33"/>
        <v/>
      </c>
      <c r="G264" s="8" t="str">
        <f t="shared" si="35"/>
        <v xml:space="preserve"> </v>
      </c>
      <c r="H264" s="8" t="str">
        <f t="shared" si="34"/>
        <v/>
      </c>
    </row>
    <row r="265" spans="1:8" ht="25.5" x14ac:dyDescent="0.2">
      <c r="A265" s="27"/>
      <c r="B265" s="6" t="s">
        <v>247</v>
      </c>
      <c r="C265" s="7">
        <v>0</v>
      </c>
      <c r="D265" s="7">
        <v>1</v>
      </c>
      <c r="E265" s="8" t="str">
        <f t="shared" si="32"/>
        <v/>
      </c>
      <c r="F265" s="8">
        <f t="shared" si="33"/>
        <v>1.5552099533437014E-3</v>
      </c>
      <c r="G265" s="8">
        <f t="shared" si="35"/>
        <v>1</v>
      </c>
      <c r="H265" s="8" t="str">
        <f t="shared" si="34"/>
        <v/>
      </c>
    </row>
    <row r="266" spans="1:8" x14ac:dyDescent="0.2">
      <c r="A266" s="27"/>
      <c r="B266" s="6" t="s">
        <v>248</v>
      </c>
      <c r="C266" s="7">
        <v>0</v>
      </c>
      <c r="D266" s="7">
        <v>0</v>
      </c>
      <c r="E266" s="8" t="str">
        <f t="shared" si="32"/>
        <v/>
      </c>
      <c r="F266" s="8" t="str">
        <f t="shared" si="33"/>
        <v/>
      </c>
      <c r="G266" s="8" t="str">
        <f t="shared" si="35"/>
        <v xml:space="preserve"> </v>
      </c>
      <c r="H266" s="8" t="str">
        <f t="shared" si="34"/>
        <v/>
      </c>
    </row>
    <row r="267" spans="1:8" x14ac:dyDescent="0.2">
      <c r="A267" s="27"/>
      <c r="B267" s="6" t="s">
        <v>249</v>
      </c>
      <c r="C267" s="7">
        <v>0</v>
      </c>
      <c r="D267" s="7">
        <v>0</v>
      </c>
      <c r="E267" s="8" t="str">
        <f t="shared" si="32"/>
        <v/>
      </c>
      <c r="F267" s="8" t="str">
        <f t="shared" si="33"/>
        <v/>
      </c>
      <c r="G267" s="8" t="str">
        <f t="shared" si="35"/>
        <v xml:space="preserve"> </v>
      </c>
      <c r="H267" s="8" t="str">
        <f t="shared" si="34"/>
        <v/>
      </c>
    </row>
    <row r="268" spans="1:8" x14ac:dyDescent="0.2">
      <c r="A268" s="27"/>
      <c r="B268" s="6" t="s">
        <v>250</v>
      </c>
      <c r="C268" s="7">
        <v>0</v>
      </c>
      <c r="D268" s="7">
        <v>1</v>
      </c>
      <c r="E268" s="8" t="str">
        <f t="shared" si="32"/>
        <v/>
      </c>
      <c r="F268" s="8">
        <f t="shared" si="33"/>
        <v>1.5552099533437014E-3</v>
      </c>
      <c r="G268" s="8">
        <f t="shared" si="35"/>
        <v>1</v>
      </c>
      <c r="H268" s="8" t="str">
        <f t="shared" si="34"/>
        <v/>
      </c>
    </row>
    <row r="269" spans="1:8" ht="25.5" x14ac:dyDescent="0.2">
      <c r="A269" s="27"/>
      <c r="B269" s="6" t="s">
        <v>251</v>
      </c>
      <c r="C269" s="7">
        <v>1</v>
      </c>
      <c r="D269" s="7">
        <v>0</v>
      </c>
      <c r="E269" s="8">
        <f t="shared" si="32"/>
        <v>1.3262599469496021E-3</v>
      </c>
      <c r="F269" s="8" t="str">
        <f t="shared" si="33"/>
        <v/>
      </c>
      <c r="G269" s="8">
        <f t="shared" si="35"/>
        <v>-1</v>
      </c>
      <c r="H269" s="8">
        <f t="shared" si="34"/>
        <v>-1.3262599469496021E-3</v>
      </c>
    </row>
    <row r="270" spans="1:8" x14ac:dyDescent="0.2">
      <c r="A270" s="27"/>
      <c r="B270" s="6" t="s">
        <v>252</v>
      </c>
      <c r="C270" s="7">
        <v>0</v>
      </c>
      <c r="D270" s="7">
        <v>0</v>
      </c>
      <c r="E270" s="8" t="str">
        <f t="shared" si="32"/>
        <v/>
      </c>
      <c r="F270" s="8" t="str">
        <f t="shared" si="33"/>
        <v/>
      </c>
      <c r="G270" s="8" t="str">
        <f t="shared" si="35"/>
        <v xml:space="preserve"> </v>
      </c>
      <c r="H270" s="8" t="str">
        <f t="shared" si="34"/>
        <v/>
      </c>
    </row>
    <row r="271" spans="1:8" x14ac:dyDescent="0.2">
      <c r="A271" s="27"/>
      <c r="B271" s="6" t="s">
        <v>253</v>
      </c>
      <c r="C271" s="7">
        <v>0</v>
      </c>
      <c r="D271" s="7">
        <v>0</v>
      </c>
      <c r="E271" s="8" t="str">
        <f t="shared" si="32"/>
        <v/>
      </c>
      <c r="F271" s="8" t="str">
        <f t="shared" si="33"/>
        <v/>
      </c>
      <c r="G271" s="8" t="str">
        <f t="shared" si="35"/>
        <v xml:space="preserve"> </v>
      </c>
      <c r="H271" s="8" t="str">
        <f t="shared" si="34"/>
        <v/>
      </c>
    </row>
    <row r="272" spans="1:8" x14ac:dyDescent="0.2">
      <c r="A272" s="27"/>
      <c r="B272" s="6" t="s">
        <v>254</v>
      </c>
      <c r="C272" s="7">
        <v>0</v>
      </c>
      <c r="D272" s="7">
        <v>0</v>
      </c>
      <c r="E272" s="8" t="str">
        <f t="shared" si="32"/>
        <v/>
      </c>
      <c r="F272" s="8" t="str">
        <f t="shared" si="33"/>
        <v/>
      </c>
      <c r="G272" s="8" t="str">
        <f t="shared" si="35"/>
        <v xml:space="preserve"> </v>
      </c>
      <c r="H272" s="8" t="str">
        <f t="shared" si="34"/>
        <v/>
      </c>
    </row>
    <row r="273" spans="1:8" x14ac:dyDescent="0.2">
      <c r="A273" s="27"/>
      <c r="B273" s="6" t="s">
        <v>255</v>
      </c>
      <c r="C273" s="7">
        <v>0</v>
      </c>
      <c r="D273" s="7">
        <v>0</v>
      </c>
      <c r="E273" s="8" t="str">
        <f t="shared" si="32"/>
        <v/>
      </c>
      <c r="F273" s="8" t="str">
        <f t="shared" si="33"/>
        <v/>
      </c>
      <c r="G273" s="8" t="str">
        <f t="shared" si="35"/>
        <v xml:space="preserve"> </v>
      </c>
      <c r="H273" s="8" t="str">
        <f t="shared" si="34"/>
        <v/>
      </c>
    </row>
    <row r="274" spans="1:8" x14ac:dyDescent="0.2">
      <c r="A274" s="27"/>
      <c r="B274" s="6" t="s">
        <v>256</v>
      </c>
      <c r="C274" s="7">
        <v>0</v>
      </c>
      <c r="D274" s="7">
        <v>102</v>
      </c>
      <c r="E274" s="8" t="str">
        <f t="shared" si="32"/>
        <v/>
      </c>
      <c r="F274" s="8">
        <f t="shared" si="33"/>
        <v>0.15863141524105753</v>
      </c>
      <c r="G274" s="8">
        <f t="shared" si="35"/>
        <v>1</v>
      </c>
      <c r="H274" s="8" t="str">
        <f t="shared" si="34"/>
        <v/>
      </c>
    </row>
    <row r="275" spans="1:8" x14ac:dyDescent="0.2">
      <c r="A275" s="27"/>
      <c r="B275" s="6" t="s">
        <v>257</v>
      </c>
      <c r="C275" s="7">
        <v>0</v>
      </c>
      <c r="D275" s="7">
        <v>0</v>
      </c>
      <c r="E275" s="8" t="str">
        <f t="shared" si="32"/>
        <v/>
      </c>
      <c r="F275" s="8" t="str">
        <f t="shared" si="33"/>
        <v/>
      </c>
      <c r="G275" s="8" t="str">
        <f t="shared" si="35"/>
        <v xml:space="preserve"> </v>
      </c>
      <c r="H275" s="8" t="str">
        <f t="shared" si="34"/>
        <v/>
      </c>
    </row>
    <row r="276" spans="1:8" x14ac:dyDescent="0.2">
      <c r="A276" s="27"/>
      <c r="B276" s="6" t="s">
        <v>258</v>
      </c>
      <c r="C276" s="7">
        <v>0</v>
      </c>
      <c r="D276" s="7">
        <v>0</v>
      </c>
      <c r="E276" s="8" t="str">
        <f t="shared" si="32"/>
        <v/>
      </c>
      <c r="F276" s="8" t="str">
        <f t="shared" si="33"/>
        <v/>
      </c>
      <c r="G276" s="8" t="str">
        <f t="shared" si="35"/>
        <v xml:space="preserve"> </v>
      </c>
      <c r="H276" s="8" t="str">
        <f t="shared" si="34"/>
        <v/>
      </c>
    </row>
    <row r="277" spans="1:8" x14ac:dyDescent="0.2">
      <c r="A277" s="27"/>
      <c r="B277" s="6" t="s">
        <v>259</v>
      </c>
      <c r="C277" s="7">
        <v>0</v>
      </c>
      <c r="D277" s="7">
        <v>0</v>
      </c>
      <c r="E277" s="8" t="str">
        <f t="shared" ref="E277:E308" si="36">+IF(C277=0,"",C277/C$181)</f>
        <v/>
      </c>
      <c r="F277" s="8" t="str">
        <f t="shared" ref="F277:F308" si="37">+IF(D277=0,"",D277/D$181)</f>
        <v/>
      </c>
      <c r="G277" s="8" t="str">
        <f t="shared" si="35"/>
        <v xml:space="preserve"> </v>
      </c>
      <c r="H277" s="8" t="str">
        <f t="shared" ref="H277:H308" si="38">+IF(OR(AND(E277=""),(G277="")),"",E277*G277)</f>
        <v/>
      </c>
    </row>
    <row r="278" spans="1:8" x14ac:dyDescent="0.2">
      <c r="A278" s="27"/>
      <c r="B278" s="6" t="s">
        <v>260</v>
      </c>
      <c r="C278" s="7">
        <v>0</v>
      </c>
      <c r="D278" s="7">
        <v>0</v>
      </c>
      <c r="E278" s="8" t="str">
        <f t="shared" si="36"/>
        <v/>
      </c>
      <c r="F278" s="8" t="str">
        <f t="shared" si="37"/>
        <v/>
      </c>
      <c r="G278" s="8" t="str">
        <f t="shared" ref="G278:G309" si="39">+IF(AND(C278=0,D278=0)," ",IF(C278=0,1,IF(D278=0,-1,(D278-C278)/C278)))</f>
        <v xml:space="preserve"> </v>
      </c>
      <c r="H278" s="8" t="str">
        <f t="shared" si="38"/>
        <v/>
      </c>
    </row>
    <row r="279" spans="1:8" x14ac:dyDescent="0.2">
      <c r="A279" s="27"/>
      <c r="B279" s="6" t="s">
        <v>261</v>
      </c>
      <c r="C279" s="7">
        <v>0</v>
      </c>
      <c r="D279" s="7">
        <v>0</v>
      </c>
      <c r="E279" s="8" t="str">
        <f t="shared" si="36"/>
        <v/>
      </c>
      <c r="F279" s="8" t="str">
        <f t="shared" si="37"/>
        <v/>
      </c>
      <c r="G279" s="8" t="str">
        <f t="shared" si="39"/>
        <v xml:space="preserve"> </v>
      </c>
      <c r="H279" s="8" t="str">
        <f t="shared" si="38"/>
        <v/>
      </c>
    </row>
    <row r="280" spans="1:8" x14ac:dyDescent="0.2">
      <c r="A280" s="27"/>
      <c r="B280" s="6" t="s">
        <v>262</v>
      </c>
      <c r="C280" s="7">
        <v>0</v>
      </c>
      <c r="D280" s="7">
        <v>0</v>
      </c>
      <c r="E280" s="8" t="str">
        <f t="shared" si="36"/>
        <v/>
      </c>
      <c r="F280" s="8" t="str">
        <f t="shared" si="37"/>
        <v/>
      </c>
      <c r="G280" s="8" t="str">
        <f t="shared" si="39"/>
        <v xml:space="preserve"> </v>
      </c>
      <c r="H280" s="8" t="str">
        <f t="shared" si="38"/>
        <v/>
      </c>
    </row>
    <row r="281" spans="1:8" x14ac:dyDescent="0.2">
      <c r="A281" s="27"/>
      <c r="B281" s="6" t="s">
        <v>263</v>
      </c>
      <c r="C281" s="7">
        <v>0</v>
      </c>
      <c r="D281" s="7">
        <v>0</v>
      </c>
      <c r="E281" s="8" t="str">
        <f t="shared" si="36"/>
        <v/>
      </c>
      <c r="F281" s="8" t="str">
        <f t="shared" si="37"/>
        <v/>
      </c>
      <c r="G281" s="8" t="str">
        <f t="shared" si="39"/>
        <v xml:space="preserve"> </v>
      </c>
      <c r="H281" s="8" t="str">
        <f t="shared" si="38"/>
        <v/>
      </c>
    </row>
    <row r="282" spans="1:8" x14ac:dyDescent="0.2">
      <c r="A282" s="27"/>
      <c r="B282" s="6" t="s">
        <v>264</v>
      </c>
      <c r="C282" s="7">
        <v>0</v>
      </c>
      <c r="D282" s="7">
        <v>0</v>
      </c>
      <c r="E282" s="8" t="str">
        <f t="shared" si="36"/>
        <v/>
      </c>
      <c r="F282" s="8" t="str">
        <f t="shared" si="37"/>
        <v/>
      </c>
      <c r="G282" s="8" t="str">
        <f t="shared" si="39"/>
        <v xml:space="preserve"> </v>
      </c>
      <c r="H282" s="8" t="str">
        <f t="shared" si="38"/>
        <v/>
      </c>
    </row>
    <row r="283" spans="1:8" x14ac:dyDescent="0.2">
      <c r="A283" s="27"/>
      <c r="B283" s="6" t="s">
        <v>265</v>
      </c>
      <c r="C283" s="7">
        <v>0</v>
      </c>
      <c r="D283" s="7">
        <v>0</v>
      </c>
      <c r="E283" s="8" t="str">
        <f t="shared" si="36"/>
        <v/>
      </c>
      <c r="F283" s="8" t="str">
        <f t="shared" si="37"/>
        <v/>
      </c>
      <c r="G283" s="8" t="str">
        <f t="shared" si="39"/>
        <v xml:space="preserve"> </v>
      </c>
      <c r="H283" s="8" t="str">
        <f t="shared" si="38"/>
        <v/>
      </c>
    </row>
    <row r="284" spans="1:8" x14ac:dyDescent="0.2">
      <c r="A284" s="27"/>
      <c r="B284" s="6" t="s">
        <v>266</v>
      </c>
      <c r="C284" s="7">
        <v>0</v>
      </c>
      <c r="D284" s="7">
        <v>0</v>
      </c>
      <c r="E284" s="8" t="str">
        <f t="shared" si="36"/>
        <v/>
      </c>
      <c r="F284" s="8" t="str">
        <f t="shared" si="37"/>
        <v/>
      </c>
      <c r="G284" s="8" t="str">
        <f t="shared" si="39"/>
        <v xml:space="preserve"> </v>
      </c>
      <c r="H284" s="8" t="str">
        <f t="shared" si="38"/>
        <v/>
      </c>
    </row>
    <row r="285" spans="1:8" x14ac:dyDescent="0.2">
      <c r="A285" s="27"/>
      <c r="B285" s="6" t="s">
        <v>267</v>
      </c>
      <c r="C285" s="7">
        <v>11</v>
      </c>
      <c r="D285" s="7">
        <v>6</v>
      </c>
      <c r="E285" s="8">
        <f t="shared" si="36"/>
        <v>1.4588859416445624E-2</v>
      </c>
      <c r="F285" s="8">
        <f t="shared" si="37"/>
        <v>9.3312597200622092E-3</v>
      </c>
      <c r="G285" s="8">
        <f t="shared" si="39"/>
        <v>-0.45454545454545453</v>
      </c>
      <c r="H285" s="8">
        <f t="shared" si="38"/>
        <v>-6.6312997347480109E-3</v>
      </c>
    </row>
    <row r="286" spans="1:8" ht="25.5" x14ac:dyDescent="0.2">
      <c r="A286" s="27"/>
      <c r="B286" s="6" t="s">
        <v>268</v>
      </c>
      <c r="C286" s="7">
        <v>26</v>
      </c>
      <c r="D286" s="7">
        <v>12</v>
      </c>
      <c r="E286" s="8">
        <f t="shared" si="36"/>
        <v>3.4482758620689655E-2</v>
      </c>
      <c r="F286" s="8">
        <f t="shared" si="37"/>
        <v>1.8662519440124418E-2</v>
      </c>
      <c r="G286" s="8">
        <f t="shared" si="39"/>
        <v>-0.53846153846153844</v>
      </c>
      <c r="H286" s="8">
        <f t="shared" si="38"/>
        <v>-1.8567639257294429E-2</v>
      </c>
    </row>
    <row r="287" spans="1:8" x14ac:dyDescent="0.2">
      <c r="A287" s="27"/>
      <c r="B287" s="6" t="s">
        <v>269</v>
      </c>
      <c r="C287" s="7">
        <v>7</v>
      </c>
      <c r="D287" s="7">
        <v>6</v>
      </c>
      <c r="E287" s="8">
        <f t="shared" si="36"/>
        <v>9.2838196286472146E-3</v>
      </c>
      <c r="F287" s="8">
        <f t="shared" si="37"/>
        <v>9.3312597200622092E-3</v>
      </c>
      <c r="G287" s="8">
        <f t="shared" si="39"/>
        <v>-0.14285714285714285</v>
      </c>
      <c r="H287" s="8">
        <f t="shared" si="38"/>
        <v>-1.3262599469496021E-3</v>
      </c>
    </row>
    <row r="288" spans="1:8" x14ac:dyDescent="0.2">
      <c r="A288" s="27"/>
      <c r="B288" s="6" t="s">
        <v>270</v>
      </c>
      <c r="C288" s="7">
        <v>0</v>
      </c>
      <c r="D288" s="7">
        <v>0</v>
      </c>
      <c r="E288" s="8" t="str">
        <f t="shared" si="36"/>
        <v/>
      </c>
      <c r="F288" s="8" t="str">
        <f t="shared" si="37"/>
        <v/>
      </c>
      <c r="G288" s="8" t="str">
        <f t="shared" si="39"/>
        <v xml:space="preserve"> </v>
      </c>
      <c r="H288" s="8" t="str">
        <f t="shared" si="38"/>
        <v/>
      </c>
    </row>
    <row r="289" spans="1:8" x14ac:dyDescent="0.2">
      <c r="A289" s="27"/>
      <c r="B289" s="6" t="s">
        <v>271</v>
      </c>
      <c r="C289" s="7">
        <v>0</v>
      </c>
      <c r="D289" s="7">
        <v>0</v>
      </c>
      <c r="E289" s="8" t="str">
        <f t="shared" si="36"/>
        <v/>
      </c>
      <c r="F289" s="8" t="str">
        <f t="shared" si="37"/>
        <v/>
      </c>
      <c r="G289" s="8" t="str">
        <f t="shared" si="39"/>
        <v xml:space="preserve"> </v>
      </c>
      <c r="H289" s="8" t="str">
        <f t="shared" si="38"/>
        <v/>
      </c>
    </row>
    <row r="290" spans="1:8" ht="15" customHeight="1" x14ac:dyDescent="0.2">
      <c r="A290" s="27"/>
      <c r="B290" s="6" t="s">
        <v>272</v>
      </c>
      <c r="C290" s="7">
        <v>0</v>
      </c>
      <c r="D290" s="7">
        <v>2</v>
      </c>
      <c r="E290" s="8" t="str">
        <f t="shared" si="36"/>
        <v/>
      </c>
      <c r="F290" s="8">
        <f t="shared" si="37"/>
        <v>3.1104199066874028E-3</v>
      </c>
      <c r="G290" s="8">
        <f t="shared" si="39"/>
        <v>1</v>
      </c>
      <c r="H290" s="8" t="str">
        <f t="shared" si="38"/>
        <v/>
      </c>
    </row>
    <row r="291" spans="1:8" x14ac:dyDescent="0.2">
      <c r="A291" s="27"/>
      <c r="B291" s="6" t="s">
        <v>273</v>
      </c>
      <c r="C291" s="7">
        <v>0</v>
      </c>
      <c r="D291" s="7">
        <v>0</v>
      </c>
      <c r="E291" s="8" t="str">
        <f t="shared" si="36"/>
        <v/>
      </c>
      <c r="F291" s="8" t="str">
        <f t="shared" si="37"/>
        <v/>
      </c>
      <c r="G291" s="8" t="str">
        <f t="shared" si="39"/>
        <v xml:space="preserve"> </v>
      </c>
      <c r="H291" s="8" t="str">
        <f t="shared" si="38"/>
        <v/>
      </c>
    </row>
    <row r="292" spans="1:8" x14ac:dyDescent="0.2">
      <c r="A292" s="27"/>
      <c r="B292" s="6" t="s">
        <v>274</v>
      </c>
      <c r="C292" s="7">
        <v>3</v>
      </c>
      <c r="D292" s="7">
        <v>0</v>
      </c>
      <c r="E292" s="8">
        <f t="shared" si="36"/>
        <v>3.9787798408488064E-3</v>
      </c>
      <c r="F292" s="8" t="str">
        <f t="shared" si="37"/>
        <v/>
      </c>
      <c r="G292" s="8">
        <f t="shared" si="39"/>
        <v>-1</v>
      </c>
      <c r="H292" s="8">
        <f t="shared" si="38"/>
        <v>-3.9787798408488064E-3</v>
      </c>
    </row>
    <row r="293" spans="1:8" x14ac:dyDescent="0.2">
      <c r="A293" s="27"/>
      <c r="B293" s="6" t="s">
        <v>275</v>
      </c>
      <c r="C293" s="7">
        <v>2</v>
      </c>
      <c r="D293" s="7">
        <v>0</v>
      </c>
      <c r="E293" s="8">
        <f t="shared" si="36"/>
        <v>2.6525198938992041E-3</v>
      </c>
      <c r="F293" s="8" t="str">
        <f t="shared" si="37"/>
        <v/>
      </c>
      <c r="G293" s="8">
        <f t="shared" si="39"/>
        <v>-1</v>
      </c>
      <c r="H293" s="8">
        <f t="shared" si="38"/>
        <v>-2.6525198938992041E-3</v>
      </c>
    </row>
    <row r="294" spans="1:8" x14ac:dyDescent="0.2">
      <c r="A294" s="27"/>
      <c r="B294" s="6" t="s">
        <v>276</v>
      </c>
      <c r="C294" s="7">
        <v>0</v>
      </c>
      <c r="D294" s="7">
        <v>0</v>
      </c>
      <c r="E294" s="8" t="str">
        <f t="shared" si="36"/>
        <v/>
      </c>
      <c r="F294" s="8" t="str">
        <f t="shared" si="37"/>
        <v/>
      </c>
      <c r="G294" s="8" t="str">
        <f t="shared" si="39"/>
        <v xml:space="preserve"> </v>
      </c>
      <c r="H294" s="8" t="str">
        <f t="shared" si="38"/>
        <v/>
      </c>
    </row>
    <row r="295" spans="1:8" x14ac:dyDescent="0.2">
      <c r="A295" s="27"/>
      <c r="B295" s="6" t="s">
        <v>277</v>
      </c>
      <c r="C295" s="7">
        <v>0</v>
      </c>
      <c r="D295" s="7">
        <v>0</v>
      </c>
      <c r="E295" s="8" t="str">
        <f t="shared" si="36"/>
        <v/>
      </c>
      <c r="F295" s="8" t="str">
        <f t="shared" si="37"/>
        <v/>
      </c>
      <c r="G295" s="8" t="str">
        <f t="shared" si="39"/>
        <v xml:space="preserve"> </v>
      </c>
      <c r="H295" s="8" t="str">
        <f t="shared" si="38"/>
        <v/>
      </c>
    </row>
    <row r="296" spans="1:8" x14ac:dyDescent="0.2">
      <c r="A296" s="27" t="s">
        <v>668</v>
      </c>
      <c r="B296" s="6" t="s">
        <v>278</v>
      </c>
      <c r="C296" s="7">
        <v>0</v>
      </c>
      <c r="D296" s="7">
        <v>0</v>
      </c>
      <c r="E296" s="8" t="str">
        <f t="shared" si="36"/>
        <v/>
      </c>
      <c r="F296" s="8" t="str">
        <f t="shared" si="37"/>
        <v/>
      </c>
      <c r="G296" s="8" t="str">
        <f t="shared" si="39"/>
        <v xml:space="preserve"> </v>
      </c>
      <c r="H296" s="8" t="str">
        <f t="shared" si="38"/>
        <v/>
      </c>
    </row>
    <row r="297" spans="1:8" x14ac:dyDescent="0.2">
      <c r="A297" s="27"/>
      <c r="B297" s="6" t="s">
        <v>279</v>
      </c>
      <c r="C297" s="7">
        <v>0</v>
      </c>
      <c r="D297" s="7">
        <v>0</v>
      </c>
      <c r="E297" s="8" t="str">
        <f t="shared" si="36"/>
        <v/>
      </c>
      <c r="F297" s="8" t="str">
        <f t="shared" si="37"/>
        <v/>
      </c>
      <c r="G297" s="8" t="str">
        <f t="shared" si="39"/>
        <v xml:space="preserve"> </v>
      </c>
      <c r="H297" s="8" t="str">
        <f t="shared" si="38"/>
        <v/>
      </c>
    </row>
    <row r="298" spans="1:8" x14ac:dyDescent="0.2">
      <c r="A298" s="27"/>
      <c r="B298" s="6" t="s">
        <v>280</v>
      </c>
      <c r="C298" s="7">
        <v>2</v>
      </c>
      <c r="D298" s="7">
        <v>5</v>
      </c>
      <c r="E298" s="8">
        <f t="shared" si="36"/>
        <v>2.6525198938992041E-3</v>
      </c>
      <c r="F298" s="8">
        <f t="shared" si="37"/>
        <v>7.7760497667185074E-3</v>
      </c>
      <c r="G298" s="8">
        <f t="shared" si="39"/>
        <v>1.5</v>
      </c>
      <c r="H298" s="8">
        <f t="shared" si="38"/>
        <v>3.9787798408488064E-3</v>
      </c>
    </row>
    <row r="299" spans="1:8" x14ac:dyDescent="0.2">
      <c r="A299" s="27"/>
      <c r="B299" s="6" t="s">
        <v>281</v>
      </c>
      <c r="C299" s="7">
        <v>7</v>
      </c>
      <c r="D299" s="7">
        <v>15</v>
      </c>
      <c r="E299" s="8">
        <f t="shared" si="36"/>
        <v>9.2838196286472146E-3</v>
      </c>
      <c r="F299" s="8">
        <f t="shared" si="37"/>
        <v>2.3328149300155521E-2</v>
      </c>
      <c r="G299" s="8">
        <f t="shared" si="39"/>
        <v>1.1428571428571428</v>
      </c>
      <c r="H299" s="8">
        <f t="shared" si="38"/>
        <v>1.0610079575596816E-2</v>
      </c>
    </row>
    <row r="300" spans="1:8" x14ac:dyDescent="0.2">
      <c r="A300" s="27"/>
      <c r="B300" s="6" t="s">
        <v>282</v>
      </c>
      <c r="C300" s="7">
        <v>3</v>
      </c>
      <c r="D300" s="7">
        <v>2</v>
      </c>
      <c r="E300" s="8">
        <f t="shared" si="36"/>
        <v>3.9787798408488064E-3</v>
      </c>
      <c r="F300" s="8">
        <f t="shared" si="37"/>
        <v>3.1104199066874028E-3</v>
      </c>
      <c r="G300" s="8">
        <f t="shared" si="39"/>
        <v>-0.33333333333333331</v>
      </c>
      <c r="H300" s="8">
        <f t="shared" si="38"/>
        <v>-1.3262599469496021E-3</v>
      </c>
    </row>
    <row r="301" spans="1:8" x14ac:dyDescent="0.2">
      <c r="A301" s="27"/>
      <c r="B301" s="6" t="s">
        <v>283</v>
      </c>
      <c r="C301" s="7">
        <v>1</v>
      </c>
      <c r="D301" s="7">
        <v>1</v>
      </c>
      <c r="E301" s="8">
        <f t="shared" si="36"/>
        <v>1.3262599469496021E-3</v>
      </c>
      <c r="F301" s="8">
        <f t="shared" si="37"/>
        <v>1.5552099533437014E-3</v>
      </c>
      <c r="G301" s="8">
        <f t="shared" si="39"/>
        <v>0</v>
      </c>
      <c r="H301" s="8">
        <f t="shared" si="38"/>
        <v>0</v>
      </c>
    </row>
    <row r="302" spans="1:8" x14ac:dyDescent="0.2">
      <c r="A302" s="27"/>
      <c r="B302" s="6" t="s">
        <v>284</v>
      </c>
      <c r="C302" s="7">
        <v>3</v>
      </c>
      <c r="D302" s="7">
        <v>3</v>
      </c>
      <c r="E302" s="8">
        <f t="shared" si="36"/>
        <v>3.9787798408488064E-3</v>
      </c>
      <c r="F302" s="8">
        <f t="shared" si="37"/>
        <v>4.6656298600311046E-3</v>
      </c>
      <c r="G302" s="8">
        <f t="shared" si="39"/>
        <v>0</v>
      </c>
      <c r="H302" s="8">
        <f t="shared" si="38"/>
        <v>0</v>
      </c>
    </row>
    <row r="303" spans="1:8" x14ac:dyDescent="0.2">
      <c r="A303" s="27"/>
      <c r="B303" s="6" t="s">
        <v>285</v>
      </c>
      <c r="C303" s="7">
        <v>0</v>
      </c>
      <c r="D303" s="7">
        <v>0</v>
      </c>
      <c r="E303" s="8" t="str">
        <f t="shared" si="36"/>
        <v/>
      </c>
      <c r="F303" s="8" t="str">
        <f t="shared" si="37"/>
        <v/>
      </c>
      <c r="G303" s="8" t="str">
        <f t="shared" si="39"/>
        <v xml:space="preserve"> </v>
      </c>
      <c r="H303" s="8" t="str">
        <f t="shared" si="38"/>
        <v/>
      </c>
    </row>
    <row r="304" spans="1:8" ht="25.5" x14ac:dyDescent="0.2">
      <c r="A304" s="27"/>
      <c r="B304" s="6" t="s">
        <v>286</v>
      </c>
      <c r="C304" s="7">
        <v>0</v>
      </c>
      <c r="D304" s="7">
        <v>0</v>
      </c>
      <c r="E304" s="8" t="str">
        <f t="shared" si="36"/>
        <v/>
      </c>
      <c r="F304" s="8" t="str">
        <f t="shared" si="37"/>
        <v/>
      </c>
      <c r="G304" s="8" t="str">
        <f t="shared" si="39"/>
        <v xml:space="preserve"> </v>
      </c>
      <c r="H304" s="8" t="str">
        <f t="shared" si="38"/>
        <v/>
      </c>
    </row>
    <row r="305" spans="1:8" x14ac:dyDescent="0.2">
      <c r="A305" s="27"/>
      <c r="B305" s="6" t="s">
        <v>287</v>
      </c>
      <c r="C305" s="7">
        <v>76</v>
      </c>
      <c r="D305" s="7">
        <v>24</v>
      </c>
      <c r="E305" s="8">
        <f t="shared" si="36"/>
        <v>0.10079575596816977</v>
      </c>
      <c r="F305" s="8">
        <f t="shared" si="37"/>
        <v>3.7325038880248837E-2</v>
      </c>
      <c r="G305" s="8">
        <f t="shared" si="39"/>
        <v>-0.68421052631578949</v>
      </c>
      <c r="H305" s="8">
        <f t="shared" si="38"/>
        <v>-6.8965517241379309E-2</v>
      </c>
    </row>
    <row r="306" spans="1:8" x14ac:dyDescent="0.2">
      <c r="A306" s="27"/>
      <c r="B306" s="6" t="s">
        <v>288</v>
      </c>
      <c r="C306" s="7">
        <v>0</v>
      </c>
      <c r="D306" s="7">
        <v>0</v>
      </c>
      <c r="E306" s="8" t="str">
        <f t="shared" si="36"/>
        <v/>
      </c>
      <c r="F306" s="8" t="str">
        <f t="shared" si="37"/>
        <v/>
      </c>
      <c r="G306" s="8" t="str">
        <f t="shared" si="39"/>
        <v xml:space="preserve"> </v>
      </c>
      <c r="H306" s="8" t="str">
        <f t="shared" si="38"/>
        <v/>
      </c>
    </row>
    <row r="307" spans="1:8" x14ac:dyDescent="0.2">
      <c r="A307" s="27"/>
      <c r="B307" s="6" t="s">
        <v>289</v>
      </c>
      <c r="C307" s="7">
        <v>0</v>
      </c>
      <c r="D307" s="7">
        <v>0</v>
      </c>
      <c r="E307" s="8" t="str">
        <f t="shared" si="36"/>
        <v/>
      </c>
      <c r="F307" s="8" t="str">
        <f t="shared" si="37"/>
        <v/>
      </c>
      <c r="G307" s="8" t="str">
        <f t="shared" si="39"/>
        <v xml:space="preserve"> </v>
      </c>
      <c r="H307" s="8" t="str">
        <f t="shared" si="38"/>
        <v/>
      </c>
    </row>
    <row r="308" spans="1:8" x14ac:dyDescent="0.2">
      <c r="A308" s="27"/>
      <c r="B308" s="6" t="s">
        <v>290</v>
      </c>
      <c r="C308" s="7">
        <v>0</v>
      </c>
      <c r="D308" s="7">
        <v>0</v>
      </c>
      <c r="E308" s="8" t="str">
        <f t="shared" si="36"/>
        <v/>
      </c>
      <c r="F308" s="8" t="str">
        <f t="shared" si="37"/>
        <v/>
      </c>
      <c r="G308" s="8" t="str">
        <f t="shared" si="39"/>
        <v xml:space="preserve"> </v>
      </c>
      <c r="H308" s="8" t="str">
        <f t="shared" si="38"/>
        <v/>
      </c>
    </row>
    <row r="309" spans="1:8" x14ac:dyDescent="0.2">
      <c r="A309" s="27"/>
      <c r="B309" s="6" t="s">
        <v>291</v>
      </c>
      <c r="C309" s="7">
        <v>0</v>
      </c>
      <c r="D309" s="7">
        <v>0</v>
      </c>
      <c r="E309" s="8" t="str">
        <f t="shared" ref="E309:E340" si="40">+IF(C309=0,"",C309/C$181)</f>
        <v/>
      </c>
      <c r="F309" s="8" t="str">
        <f t="shared" ref="F309:F340" si="41">+IF(D309=0,"",D309/D$181)</f>
        <v/>
      </c>
      <c r="G309" s="8" t="str">
        <f t="shared" si="39"/>
        <v xml:space="preserve"> </v>
      </c>
      <c r="H309" s="8" t="str">
        <f t="shared" ref="H309:H340" si="42">+IF(OR(AND(E309=""),(G309="")),"",E309*G309)</f>
        <v/>
      </c>
    </row>
    <row r="310" spans="1:8" x14ac:dyDescent="0.2">
      <c r="A310" s="27"/>
      <c r="B310" s="6" t="s">
        <v>292</v>
      </c>
      <c r="C310" s="7">
        <v>0</v>
      </c>
      <c r="D310" s="7">
        <v>0</v>
      </c>
      <c r="E310" s="8" t="str">
        <f t="shared" si="40"/>
        <v/>
      </c>
      <c r="F310" s="8" t="str">
        <f t="shared" si="41"/>
        <v/>
      </c>
      <c r="G310" s="8" t="str">
        <f t="shared" ref="G310:G341" si="43">+IF(AND(C310=0,D310=0)," ",IF(C310=0,1,IF(D310=0,-1,(D310-C310)/C310)))</f>
        <v xml:space="preserve"> </v>
      </c>
      <c r="H310" s="8" t="str">
        <f t="shared" si="42"/>
        <v/>
      </c>
    </row>
    <row r="311" spans="1:8" x14ac:dyDescent="0.2">
      <c r="A311" s="27"/>
      <c r="B311" s="6" t="s">
        <v>293</v>
      </c>
      <c r="C311" s="7">
        <v>0</v>
      </c>
      <c r="D311" s="7">
        <v>11</v>
      </c>
      <c r="E311" s="8" t="str">
        <f t="shared" si="40"/>
        <v/>
      </c>
      <c r="F311" s="8">
        <f t="shared" si="41"/>
        <v>1.7107309486780714E-2</v>
      </c>
      <c r="G311" s="8">
        <f t="shared" si="43"/>
        <v>1</v>
      </c>
      <c r="H311" s="8" t="str">
        <f t="shared" si="42"/>
        <v/>
      </c>
    </row>
    <row r="312" spans="1:8" x14ac:dyDescent="0.2">
      <c r="A312" s="27" t="s">
        <v>668</v>
      </c>
      <c r="B312" s="6" t="s">
        <v>294</v>
      </c>
      <c r="C312" s="7">
        <v>0</v>
      </c>
      <c r="D312" s="7">
        <v>0</v>
      </c>
      <c r="E312" s="8" t="str">
        <f t="shared" si="40"/>
        <v/>
      </c>
      <c r="F312" s="8" t="str">
        <f t="shared" si="41"/>
        <v/>
      </c>
      <c r="G312" s="8" t="str">
        <f t="shared" si="43"/>
        <v xml:space="preserve"> </v>
      </c>
      <c r="H312" s="8" t="str">
        <f t="shared" si="42"/>
        <v/>
      </c>
    </row>
    <row r="313" spans="1:8" x14ac:dyDescent="0.2">
      <c r="A313" s="27"/>
      <c r="B313" s="6" t="s">
        <v>295</v>
      </c>
      <c r="C313" s="7">
        <v>0</v>
      </c>
      <c r="D313" s="7">
        <v>0</v>
      </c>
      <c r="E313" s="8" t="str">
        <f t="shared" si="40"/>
        <v/>
      </c>
      <c r="F313" s="8" t="str">
        <f t="shared" si="41"/>
        <v/>
      </c>
      <c r="G313" s="8" t="str">
        <f t="shared" si="43"/>
        <v xml:space="preserve"> </v>
      </c>
      <c r="H313" s="8" t="str">
        <f t="shared" si="42"/>
        <v/>
      </c>
    </row>
    <row r="314" spans="1:8" ht="25.5" x14ac:dyDescent="0.2">
      <c r="A314" s="27"/>
      <c r="B314" s="6" t="s">
        <v>296</v>
      </c>
      <c r="C314" s="7">
        <v>10</v>
      </c>
      <c r="D314" s="7">
        <v>7</v>
      </c>
      <c r="E314" s="8">
        <f t="shared" si="40"/>
        <v>1.3262599469496022E-2</v>
      </c>
      <c r="F314" s="8">
        <f t="shared" si="41"/>
        <v>1.088646967340591E-2</v>
      </c>
      <c r="G314" s="8">
        <f t="shared" si="43"/>
        <v>-0.3</v>
      </c>
      <c r="H314" s="8">
        <f t="shared" si="42"/>
        <v>-3.9787798408488064E-3</v>
      </c>
    </row>
    <row r="315" spans="1:8" x14ac:dyDescent="0.2">
      <c r="A315" s="27"/>
      <c r="B315" s="6" t="s">
        <v>297</v>
      </c>
      <c r="C315" s="7">
        <v>8</v>
      </c>
      <c r="D315" s="7">
        <v>3</v>
      </c>
      <c r="E315" s="8">
        <f t="shared" si="40"/>
        <v>1.0610079575596816E-2</v>
      </c>
      <c r="F315" s="8">
        <f t="shared" si="41"/>
        <v>4.6656298600311046E-3</v>
      </c>
      <c r="G315" s="8">
        <f t="shared" si="43"/>
        <v>-0.625</v>
      </c>
      <c r="H315" s="8">
        <f t="shared" si="42"/>
        <v>-6.6312997347480101E-3</v>
      </c>
    </row>
    <row r="316" spans="1:8" ht="25.5" x14ac:dyDescent="0.2">
      <c r="A316" s="27"/>
      <c r="B316" s="6" t="s">
        <v>298</v>
      </c>
      <c r="C316" s="7">
        <v>0</v>
      </c>
      <c r="D316" s="7">
        <v>0</v>
      </c>
      <c r="E316" s="8" t="str">
        <f t="shared" si="40"/>
        <v/>
      </c>
      <c r="F316" s="8" t="str">
        <f t="shared" si="41"/>
        <v/>
      </c>
      <c r="G316" s="8" t="str">
        <f t="shared" si="43"/>
        <v xml:space="preserve"> </v>
      </c>
      <c r="H316" s="8" t="str">
        <f t="shared" si="42"/>
        <v/>
      </c>
    </row>
    <row r="317" spans="1:8" x14ac:dyDescent="0.2">
      <c r="A317" s="27"/>
      <c r="B317" s="6" t="s">
        <v>299</v>
      </c>
      <c r="C317" s="7">
        <v>4</v>
      </c>
      <c r="D317" s="7">
        <v>13</v>
      </c>
      <c r="E317" s="8">
        <f t="shared" si="40"/>
        <v>5.3050397877984082E-3</v>
      </c>
      <c r="F317" s="8">
        <f t="shared" si="41"/>
        <v>2.0217729393468119E-2</v>
      </c>
      <c r="G317" s="8">
        <f t="shared" si="43"/>
        <v>2.25</v>
      </c>
      <c r="H317" s="8">
        <f t="shared" si="42"/>
        <v>1.1936339522546418E-2</v>
      </c>
    </row>
    <row r="318" spans="1:8" x14ac:dyDescent="0.2">
      <c r="A318" s="27"/>
      <c r="B318" s="6" t="s">
        <v>300</v>
      </c>
      <c r="C318" s="7">
        <v>0</v>
      </c>
      <c r="D318" s="7">
        <v>0</v>
      </c>
      <c r="E318" s="8" t="str">
        <f t="shared" si="40"/>
        <v/>
      </c>
      <c r="F318" s="8" t="str">
        <f t="shared" si="41"/>
        <v/>
      </c>
      <c r="G318" s="8" t="str">
        <f t="shared" si="43"/>
        <v xml:space="preserve"> </v>
      </c>
      <c r="H318" s="8" t="str">
        <f t="shared" si="42"/>
        <v/>
      </c>
    </row>
    <row r="319" spans="1:8" x14ac:dyDescent="0.2">
      <c r="A319" s="27"/>
      <c r="B319" s="6" t="s">
        <v>301</v>
      </c>
      <c r="C319" s="7">
        <v>0</v>
      </c>
      <c r="D319" s="7">
        <v>0</v>
      </c>
      <c r="E319" s="8" t="str">
        <f t="shared" si="40"/>
        <v/>
      </c>
      <c r="F319" s="8" t="str">
        <f t="shared" si="41"/>
        <v/>
      </c>
      <c r="G319" s="8" t="str">
        <f t="shared" si="43"/>
        <v xml:space="preserve"> </v>
      </c>
      <c r="H319" s="8" t="str">
        <f t="shared" si="42"/>
        <v/>
      </c>
    </row>
    <row r="320" spans="1:8" x14ac:dyDescent="0.2">
      <c r="A320" s="27"/>
      <c r="B320" s="6" t="s">
        <v>302</v>
      </c>
      <c r="C320" s="7">
        <v>38</v>
      </c>
      <c r="D320" s="7">
        <v>15</v>
      </c>
      <c r="E320" s="8">
        <f t="shared" si="40"/>
        <v>5.0397877984084884E-2</v>
      </c>
      <c r="F320" s="8">
        <f t="shared" si="41"/>
        <v>2.3328149300155521E-2</v>
      </c>
      <c r="G320" s="8">
        <f t="shared" si="43"/>
        <v>-0.60526315789473684</v>
      </c>
      <c r="H320" s="8">
        <f t="shared" si="42"/>
        <v>-3.0503978779840849E-2</v>
      </c>
    </row>
    <row r="321" spans="1:8" x14ac:dyDescent="0.2">
      <c r="A321" s="27"/>
      <c r="B321" s="6" t="s">
        <v>303</v>
      </c>
      <c r="C321" s="7">
        <v>0</v>
      </c>
      <c r="D321" s="7">
        <v>0</v>
      </c>
      <c r="E321" s="8" t="str">
        <f t="shared" si="40"/>
        <v/>
      </c>
      <c r="F321" s="8" t="str">
        <f t="shared" si="41"/>
        <v/>
      </c>
      <c r="G321" s="8" t="str">
        <f t="shared" si="43"/>
        <v xml:space="preserve"> </v>
      </c>
      <c r="H321" s="8" t="str">
        <f t="shared" si="42"/>
        <v/>
      </c>
    </row>
    <row r="322" spans="1:8" x14ac:dyDescent="0.2">
      <c r="A322" s="27"/>
      <c r="B322" s="6" t="s">
        <v>304</v>
      </c>
      <c r="C322" s="7">
        <v>0</v>
      </c>
      <c r="D322" s="7">
        <v>0</v>
      </c>
      <c r="E322" s="8" t="str">
        <f t="shared" si="40"/>
        <v/>
      </c>
      <c r="F322" s="8" t="str">
        <f t="shared" si="41"/>
        <v/>
      </c>
      <c r="G322" s="8" t="str">
        <f t="shared" si="43"/>
        <v xml:space="preserve"> </v>
      </c>
      <c r="H322" s="8" t="str">
        <f t="shared" si="42"/>
        <v/>
      </c>
    </row>
    <row r="323" spans="1:8" x14ac:dyDescent="0.2">
      <c r="A323" s="27"/>
      <c r="B323" s="6" t="s">
        <v>305</v>
      </c>
      <c r="C323" s="7">
        <v>0</v>
      </c>
      <c r="D323" s="7">
        <v>0</v>
      </c>
      <c r="E323" s="8" t="str">
        <f t="shared" si="40"/>
        <v/>
      </c>
      <c r="F323" s="8" t="str">
        <f t="shared" si="41"/>
        <v/>
      </c>
      <c r="G323" s="8" t="str">
        <f t="shared" si="43"/>
        <v xml:space="preserve"> </v>
      </c>
      <c r="H323" s="8" t="str">
        <f t="shared" si="42"/>
        <v/>
      </c>
    </row>
    <row r="324" spans="1:8" ht="25.5" x14ac:dyDescent="0.2">
      <c r="A324" s="27"/>
      <c r="B324" s="6" t="s">
        <v>306</v>
      </c>
      <c r="C324" s="7">
        <v>0</v>
      </c>
      <c r="D324" s="7">
        <v>0</v>
      </c>
      <c r="E324" s="8" t="str">
        <f t="shared" si="40"/>
        <v/>
      </c>
      <c r="F324" s="8" t="str">
        <f t="shared" si="41"/>
        <v/>
      </c>
      <c r="G324" s="8" t="str">
        <f t="shared" si="43"/>
        <v xml:space="preserve"> </v>
      </c>
      <c r="H324" s="8" t="str">
        <f t="shared" si="42"/>
        <v/>
      </c>
    </row>
    <row r="325" spans="1:8" x14ac:dyDescent="0.2">
      <c r="A325" s="27"/>
      <c r="B325" s="6" t="s">
        <v>307</v>
      </c>
      <c r="C325" s="7">
        <v>20</v>
      </c>
      <c r="D325" s="7">
        <v>26</v>
      </c>
      <c r="E325" s="8">
        <f t="shared" si="40"/>
        <v>2.6525198938992044E-2</v>
      </c>
      <c r="F325" s="8">
        <f t="shared" si="41"/>
        <v>4.0435458786936239E-2</v>
      </c>
      <c r="G325" s="8">
        <f t="shared" si="43"/>
        <v>0.3</v>
      </c>
      <c r="H325" s="8">
        <f t="shared" si="42"/>
        <v>7.9575596816976128E-3</v>
      </c>
    </row>
    <row r="326" spans="1:8" x14ac:dyDescent="0.2">
      <c r="A326" s="27"/>
      <c r="B326" s="6" t="s">
        <v>308</v>
      </c>
      <c r="C326" s="7">
        <v>0</v>
      </c>
      <c r="D326" s="7">
        <v>1</v>
      </c>
      <c r="E326" s="8" t="str">
        <f t="shared" si="40"/>
        <v/>
      </c>
      <c r="F326" s="8">
        <f t="shared" si="41"/>
        <v>1.5552099533437014E-3</v>
      </c>
      <c r="G326" s="8">
        <f t="shared" si="43"/>
        <v>1</v>
      </c>
      <c r="H326" s="8" t="str">
        <f t="shared" si="42"/>
        <v/>
      </c>
    </row>
    <row r="327" spans="1:8" ht="25.5" x14ac:dyDescent="0.2">
      <c r="A327" s="27"/>
      <c r="B327" s="6" t="s">
        <v>309</v>
      </c>
      <c r="C327" s="7">
        <v>0</v>
      </c>
      <c r="D327" s="7">
        <v>0</v>
      </c>
      <c r="E327" s="8" t="str">
        <f t="shared" si="40"/>
        <v/>
      </c>
      <c r="F327" s="8" t="str">
        <f t="shared" si="41"/>
        <v/>
      </c>
      <c r="G327" s="8" t="str">
        <f t="shared" si="43"/>
        <v xml:space="preserve"> </v>
      </c>
      <c r="H327" s="8" t="str">
        <f t="shared" si="42"/>
        <v/>
      </c>
    </row>
    <row r="328" spans="1:8" x14ac:dyDescent="0.2">
      <c r="A328" s="27"/>
      <c r="B328" s="6" t="s">
        <v>310</v>
      </c>
      <c r="C328" s="7">
        <v>0</v>
      </c>
      <c r="D328" s="7">
        <v>0</v>
      </c>
      <c r="E328" s="8" t="str">
        <f t="shared" si="40"/>
        <v/>
      </c>
      <c r="F328" s="8" t="str">
        <f t="shared" si="41"/>
        <v/>
      </c>
      <c r="G328" s="8" t="str">
        <f t="shared" si="43"/>
        <v xml:space="preserve"> </v>
      </c>
      <c r="H328" s="8" t="str">
        <f t="shared" si="42"/>
        <v/>
      </c>
    </row>
    <row r="329" spans="1:8" x14ac:dyDescent="0.2">
      <c r="A329" s="27"/>
      <c r="B329" s="6" t="s">
        <v>311</v>
      </c>
      <c r="C329" s="7">
        <v>6</v>
      </c>
      <c r="D329" s="7">
        <v>6</v>
      </c>
      <c r="E329" s="8">
        <f t="shared" si="40"/>
        <v>7.9575596816976128E-3</v>
      </c>
      <c r="F329" s="8">
        <f t="shared" si="41"/>
        <v>9.3312597200622092E-3</v>
      </c>
      <c r="G329" s="8">
        <f t="shared" si="43"/>
        <v>0</v>
      </c>
      <c r="H329" s="8">
        <f t="shared" si="42"/>
        <v>0</v>
      </c>
    </row>
    <row r="330" spans="1:8" x14ac:dyDescent="0.2">
      <c r="A330" s="27"/>
      <c r="B330" s="6" t="s">
        <v>312</v>
      </c>
      <c r="C330" s="7">
        <v>0</v>
      </c>
      <c r="D330" s="7">
        <v>0</v>
      </c>
      <c r="E330" s="8" t="str">
        <f t="shared" si="40"/>
        <v/>
      </c>
      <c r="F330" s="8" t="str">
        <f t="shared" si="41"/>
        <v/>
      </c>
      <c r="G330" s="8" t="str">
        <f t="shared" si="43"/>
        <v xml:space="preserve"> </v>
      </c>
      <c r="H330" s="8" t="str">
        <f t="shared" si="42"/>
        <v/>
      </c>
    </row>
    <row r="331" spans="1:8" ht="25.5" x14ac:dyDescent="0.2">
      <c r="A331" s="27"/>
      <c r="B331" s="6" t="s">
        <v>313</v>
      </c>
      <c r="C331" s="7">
        <v>28</v>
      </c>
      <c r="D331" s="7">
        <v>31</v>
      </c>
      <c r="E331" s="8">
        <f t="shared" si="40"/>
        <v>3.7135278514588858E-2</v>
      </c>
      <c r="F331" s="8">
        <f t="shared" si="41"/>
        <v>4.821150855365474E-2</v>
      </c>
      <c r="G331" s="8">
        <f t="shared" si="43"/>
        <v>0.10714285714285714</v>
      </c>
      <c r="H331" s="8">
        <f t="shared" si="42"/>
        <v>3.9787798408488064E-3</v>
      </c>
    </row>
    <row r="332" spans="1:8" x14ac:dyDescent="0.2">
      <c r="A332" s="27"/>
      <c r="B332" s="6" t="s">
        <v>314</v>
      </c>
      <c r="C332" s="7">
        <v>0</v>
      </c>
      <c r="D332" s="7">
        <v>0</v>
      </c>
      <c r="E332" s="8" t="str">
        <f t="shared" si="40"/>
        <v/>
      </c>
      <c r="F332" s="8" t="str">
        <f t="shared" si="41"/>
        <v/>
      </c>
      <c r="G332" s="8" t="str">
        <f t="shared" si="43"/>
        <v xml:space="preserve"> </v>
      </c>
      <c r="H332" s="8" t="str">
        <f t="shared" si="42"/>
        <v/>
      </c>
    </row>
    <row r="333" spans="1:8" ht="25.5" x14ac:dyDescent="0.2">
      <c r="A333" s="27"/>
      <c r="B333" s="6" t="s">
        <v>315</v>
      </c>
      <c r="C333" s="7">
        <v>1</v>
      </c>
      <c r="D333" s="7">
        <v>2</v>
      </c>
      <c r="E333" s="8">
        <f t="shared" si="40"/>
        <v>1.3262599469496021E-3</v>
      </c>
      <c r="F333" s="8">
        <f t="shared" si="41"/>
        <v>3.1104199066874028E-3</v>
      </c>
      <c r="G333" s="8">
        <f t="shared" si="43"/>
        <v>1</v>
      </c>
      <c r="H333" s="8">
        <f t="shared" si="42"/>
        <v>1.3262599469496021E-3</v>
      </c>
    </row>
    <row r="334" spans="1:8" x14ac:dyDescent="0.2">
      <c r="A334" s="27"/>
      <c r="B334" s="6" t="s">
        <v>316</v>
      </c>
      <c r="C334" s="7">
        <v>0</v>
      </c>
      <c r="D334" s="7">
        <v>0</v>
      </c>
      <c r="E334" s="8" t="str">
        <f t="shared" si="40"/>
        <v/>
      </c>
      <c r="F334" s="8" t="str">
        <f t="shared" si="41"/>
        <v/>
      </c>
      <c r="G334" s="8" t="str">
        <f t="shared" si="43"/>
        <v xml:space="preserve"> </v>
      </c>
      <c r="H334" s="8" t="str">
        <f t="shared" si="42"/>
        <v/>
      </c>
    </row>
    <row r="335" spans="1:8" ht="25.5" x14ac:dyDescent="0.2">
      <c r="A335" s="27"/>
      <c r="B335" s="6" t="s">
        <v>317</v>
      </c>
      <c r="C335" s="7">
        <v>0</v>
      </c>
      <c r="D335" s="7">
        <v>0</v>
      </c>
      <c r="E335" s="8" t="str">
        <f t="shared" si="40"/>
        <v/>
      </c>
      <c r="F335" s="8" t="str">
        <f t="shared" si="41"/>
        <v/>
      </c>
      <c r="G335" s="8" t="str">
        <f t="shared" si="43"/>
        <v xml:space="preserve"> </v>
      </c>
      <c r="H335" s="8" t="str">
        <f t="shared" si="42"/>
        <v/>
      </c>
    </row>
    <row r="336" spans="1:8" ht="25.5" x14ac:dyDescent="0.2">
      <c r="A336" s="27"/>
      <c r="B336" s="6" t="s">
        <v>318</v>
      </c>
      <c r="C336" s="7">
        <v>1</v>
      </c>
      <c r="D336" s="7">
        <v>1</v>
      </c>
      <c r="E336" s="8">
        <f t="shared" si="40"/>
        <v>1.3262599469496021E-3</v>
      </c>
      <c r="F336" s="8">
        <f t="shared" si="41"/>
        <v>1.5552099533437014E-3</v>
      </c>
      <c r="G336" s="8">
        <f t="shared" si="43"/>
        <v>0</v>
      </c>
      <c r="H336" s="8">
        <f t="shared" si="42"/>
        <v>0</v>
      </c>
    </row>
    <row r="337" spans="1:8" ht="25.5" x14ac:dyDescent="0.2">
      <c r="A337" s="27"/>
      <c r="B337" s="6" t="s">
        <v>319</v>
      </c>
      <c r="C337" s="7">
        <v>0</v>
      </c>
      <c r="D337" s="7">
        <v>0</v>
      </c>
      <c r="E337" s="8" t="str">
        <f t="shared" si="40"/>
        <v/>
      </c>
      <c r="F337" s="8" t="str">
        <f t="shared" si="41"/>
        <v/>
      </c>
      <c r="G337" s="8" t="str">
        <f t="shared" si="43"/>
        <v xml:space="preserve"> </v>
      </c>
      <c r="H337" s="8" t="str">
        <f t="shared" si="42"/>
        <v/>
      </c>
    </row>
    <row r="338" spans="1:8" ht="25.5" x14ac:dyDescent="0.2">
      <c r="A338" s="27"/>
      <c r="B338" s="6" t="s">
        <v>320</v>
      </c>
      <c r="C338" s="7">
        <v>0</v>
      </c>
      <c r="D338" s="7">
        <v>0</v>
      </c>
      <c r="E338" s="8" t="str">
        <f t="shared" si="40"/>
        <v/>
      </c>
      <c r="F338" s="8" t="str">
        <f t="shared" si="41"/>
        <v/>
      </c>
      <c r="G338" s="8" t="str">
        <f t="shared" si="43"/>
        <v xml:space="preserve"> </v>
      </c>
      <c r="H338" s="8" t="str">
        <f t="shared" si="42"/>
        <v/>
      </c>
    </row>
    <row r="339" spans="1:8" x14ac:dyDescent="0.2">
      <c r="A339" s="27"/>
      <c r="B339" s="6" t="s">
        <v>321</v>
      </c>
      <c r="C339" s="7">
        <v>0</v>
      </c>
      <c r="D339" s="7">
        <v>0</v>
      </c>
      <c r="E339" s="8" t="str">
        <f t="shared" si="40"/>
        <v/>
      </c>
      <c r="F339" s="8" t="str">
        <f t="shared" si="41"/>
        <v/>
      </c>
      <c r="G339" s="8" t="str">
        <f t="shared" si="43"/>
        <v xml:space="preserve"> </v>
      </c>
      <c r="H339" s="8" t="str">
        <f t="shared" si="42"/>
        <v/>
      </c>
    </row>
    <row r="340" spans="1:8" ht="25.5" x14ac:dyDescent="0.2">
      <c r="A340" s="27"/>
      <c r="B340" s="6" t="s">
        <v>322</v>
      </c>
      <c r="C340" s="7">
        <v>123</v>
      </c>
      <c r="D340" s="7">
        <v>2</v>
      </c>
      <c r="E340" s="8">
        <f t="shared" si="40"/>
        <v>0.16312997347480107</v>
      </c>
      <c r="F340" s="8">
        <f t="shared" si="41"/>
        <v>3.1104199066874028E-3</v>
      </c>
      <c r="G340" s="8">
        <f t="shared" si="43"/>
        <v>-0.98373983739837401</v>
      </c>
      <c r="H340" s="8">
        <f t="shared" si="42"/>
        <v>-0.16047745358090187</v>
      </c>
    </row>
    <row r="341" spans="1:8" x14ac:dyDescent="0.2">
      <c r="A341" s="27"/>
      <c r="B341" s="6" t="s">
        <v>323</v>
      </c>
      <c r="C341" s="7">
        <v>0</v>
      </c>
      <c r="D341" s="7">
        <v>0</v>
      </c>
      <c r="E341" s="8" t="str">
        <f t="shared" ref="E341:E356" si="44">+IF(C341=0,"",C341/C$181)</f>
        <v/>
      </c>
      <c r="F341" s="8" t="str">
        <f t="shared" ref="F341:F356" si="45">+IF(D341=0,"",D341/D$181)</f>
        <v/>
      </c>
      <c r="G341" s="8" t="str">
        <f t="shared" si="43"/>
        <v xml:space="preserve"> </v>
      </c>
      <c r="H341" s="8" t="str">
        <f t="shared" ref="H341:H356" si="46">+IF(OR(AND(E341=""),(G341="")),"",E341*G341)</f>
        <v/>
      </c>
    </row>
    <row r="342" spans="1:8" ht="15.75" customHeight="1" x14ac:dyDescent="0.2">
      <c r="A342" s="27"/>
      <c r="B342" s="6" t="s">
        <v>324</v>
      </c>
      <c r="C342" s="7">
        <v>0</v>
      </c>
      <c r="D342" s="7">
        <v>0</v>
      </c>
      <c r="E342" s="8" t="str">
        <f t="shared" si="44"/>
        <v/>
      </c>
      <c r="F342" s="8" t="str">
        <f t="shared" si="45"/>
        <v/>
      </c>
      <c r="G342" s="8" t="str">
        <f t="shared" ref="G342:G356" si="47">+IF(AND(C342=0,D342=0)," ",IF(C342=0,1,IF(D342=0,-1,(D342-C342)/C342)))</f>
        <v xml:space="preserve"> </v>
      </c>
      <c r="H342" s="8" t="str">
        <f t="shared" si="46"/>
        <v/>
      </c>
    </row>
    <row r="343" spans="1:8" x14ac:dyDescent="0.2">
      <c r="A343" s="27"/>
      <c r="B343" s="6" t="s">
        <v>325</v>
      </c>
      <c r="C343" s="7">
        <v>0</v>
      </c>
      <c r="D343" s="7">
        <v>0</v>
      </c>
      <c r="E343" s="8" t="str">
        <f t="shared" si="44"/>
        <v/>
      </c>
      <c r="F343" s="8" t="str">
        <f t="shared" si="45"/>
        <v/>
      </c>
      <c r="G343" s="8" t="str">
        <f t="shared" si="47"/>
        <v xml:space="preserve"> </v>
      </c>
      <c r="H343" s="8" t="str">
        <f t="shared" si="46"/>
        <v/>
      </c>
    </row>
    <row r="344" spans="1:8" x14ac:dyDescent="0.2">
      <c r="A344" s="27"/>
      <c r="B344" s="6" t="s">
        <v>326</v>
      </c>
      <c r="C344" s="7">
        <v>0</v>
      </c>
      <c r="D344" s="7">
        <v>0</v>
      </c>
      <c r="E344" s="8" t="str">
        <f t="shared" si="44"/>
        <v/>
      </c>
      <c r="F344" s="8" t="str">
        <f t="shared" si="45"/>
        <v/>
      </c>
      <c r="G344" s="8" t="str">
        <f t="shared" si="47"/>
        <v xml:space="preserve"> </v>
      </c>
      <c r="H344" s="8" t="str">
        <f t="shared" si="46"/>
        <v/>
      </c>
    </row>
    <row r="345" spans="1:8" ht="25.5" x14ac:dyDescent="0.2">
      <c r="A345" s="27"/>
      <c r="B345" s="6" t="s">
        <v>327</v>
      </c>
      <c r="C345" s="7">
        <v>0</v>
      </c>
      <c r="D345" s="7">
        <v>0</v>
      </c>
      <c r="E345" s="8" t="str">
        <f t="shared" si="44"/>
        <v/>
      </c>
      <c r="F345" s="8" t="str">
        <f t="shared" si="45"/>
        <v/>
      </c>
      <c r="G345" s="8" t="str">
        <f t="shared" si="47"/>
        <v xml:space="preserve"> </v>
      </c>
      <c r="H345" s="8" t="str">
        <f t="shared" si="46"/>
        <v/>
      </c>
    </row>
    <row r="346" spans="1:8" ht="25.5" x14ac:dyDescent="0.2">
      <c r="A346" s="27"/>
      <c r="B346" s="6" t="s">
        <v>328</v>
      </c>
      <c r="C346" s="7">
        <v>0</v>
      </c>
      <c r="D346" s="7">
        <v>0</v>
      </c>
      <c r="E346" s="8" t="str">
        <f t="shared" si="44"/>
        <v/>
      </c>
      <c r="F346" s="8" t="str">
        <f t="shared" si="45"/>
        <v/>
      </c>
      <c r="G346" s="8" t="str">
        <f t="shared" si="47"/>
        <v xml:space="preserve"> </v>
      </c>
      <c r="H346" s="8" t="str">
        <f t="shared" si="46"/>
        <v/>
      </c>
    </row>
    <row r="347" spans="1:8" ht="25.5" x14ac:dyDescent="0.2">
      <c r="A347" s="27"/>
      <c r="B347" s="6" t="s">
        <v>329</v>
      </c>
      <c r="C347" s="7">
        <v>0</v>
      </c>
      <c r="D347" s="7">
        <v>0</v>
      </c>
      <c r="E347" s="8" t="str">
        <f t="shared" si="44"/>
        <v/>
      </c>
      <c r="F347" s="8" t="str">
        <f t="shared" si="45"/>
        <v/>
      </c>
      <c r="G347" s="8" t="str">
        <f t="shared" si="47"/>
        <v xml:space="preserve"> </v>
      </c>
      <c r="H347" s="8" t="str">
        <f t="shared" si="46"/>
        <v/>
      </c>
    </row>
    <row r="348" spans="1:8" ht="25.5" x14ac:dyDescent="0.2">
      <c r="A348" s="27"/>
      <c r="B348" s="6" t="s">
        <v>330</v>
      </c>
      <c r="C348" s="7">
        <v>0</v>
      </c>
      <c r="D348" s="7">
        <v>0</v>
      </c>
      <c r="E348" s="8" t="str">
        <f t="shared" si="44"/>
        <v/>
      </c>
      <c r="F348" s="8" t="str">
        <f t="shared" si="45"/>
        <v/>
      </c>
      <c r="G348" s="8" t="str">
        <f t="shared" si="47"/>
        <v xml:space="preserve"> </v>
      </c>
      <c r="H348" s="8" t="str">
        <f t="shared" si="46"/>
        <v/>
      </c>
    </row>
    <row r="349" spans="1:8" x14ac:dyDescent="0.2">
      <c r="A349" s="27"/>
      <c r="B349" s="6" t="s">
        <v>331</v>
      </c>
      <c r="C349" s="7">
        <v>0</v>
      </c>
      <c r="D349" s="7">
        <v>2</v>
      </c>
      <c r="E349" s="8" t="str">
        <f t="shared" si="44"/>
        <v/>
      </c>
      <c r="F349" s="8">
        <f t="shared" si="45"/>
        <v>3.1104199066874028E-3</v>
      </c>
      <c r="G349" s="8">
        <f t="shared" si="47"/>
        <v>1</v>
      </c>
      <c r="H349" s="8" t="str">
        <f t="shared" si="46"/>
        <v/>
      </c>
    </row>
    <row r="350" spans="1:8" ht="25.5" x14ac:dyDescent="0.2">
      <c r="A350" s="27"/>
      <c r="B350" s="6" t="s">
        <v>332</v>
      </c>
      <c r="C350" s="7">
        <v>0</v>
      </c>
      <c r="D350" s="7">
        <v>0</v>
      </c>
      <c r="E350" s="8" t="str">
        <f t="shared" si="44"/>
        <v/>
      </c>
      <c r="F350" s="8" t="str">
        <f t="shared" si="45"/>
        <v/>
      </c>
      <c r="G350" s="8" t="str">
        <f t="shared" si="47"/>
        <v xml:space="preserve"> </v>
      </c>
      <c r="H350" s="8" t="str">
        <f t="shared" si="46"/>
        <v/>
      </c>
    </row>
    <row r="351" spans="1:8" x14ac:dyDescent="0.2">
      <c r="A351" s="27"/>
      <c r="B351" s="6" t="s">
        <v>333</v>
      </c>
      <c r="C351" s="7">
        <v>0</v>
      </c>
      <c r="D351" s="7">
        <v>1</v>
      </c>
      <c r="E351" s="8" t="str">
        <f t="shared" si="44"/>
        <v/>
      </c>
      <c r="F351" s="8">
        <f t="shared" si="45"/>
        <v>1.5552099533437014E-3</v>
      </c>
      <c r="G351" s="8">
        <f t="shared" si="47"/>
        <v>1</v>
      </c>
      <c r="H351" s="8" t="str">
        <f t="shared" si="46"/>
        <v/>
      </c>
    </row>
    <row r="352" spans="1:8" ht="25.5" x14ac:dyDescent="0.2">
      <c r="A352" s="27"/>
      <c r="B352" s="6" t="s">
        <v>334</v>
      </c>
      <c r="C352" s="7">
        <v>0</v>
      </c>
      <c r="D352" s="7">
        <v>0</v>
      </c>
      <c r="E352" s="8" t="str">
        <f t="shared" si="44"/>
        <v/>
      </c>
      <c r="F352" s="8" t="str">
        <f t="shared" si="45"/>
        <v/>
      </c>
      <c r="G352" s="8" t="str">
        <f t="shared" si="47"/>
        <v xml:space="preserve"> </v>
      </c>
      <c r="H352" s="8" t="str">
        <f t="shared" si="46"/>
        <v/>
      </c>
    </row>
    <row r="353" spans="1:8" ht="25.5" x14ac:dyDescent="0.2">
      <c r="A353" s="27"/>
      <c r="B353" s="6" t="s">
        <v>335</v>
      </c>
      <c r="C353" s="7">
        <v>0</v>
      </c>
      <c r="D353" s="7">
        <v>0</v>
      </c>
      <c r="E353" s="8" t="str">
        <f t="shared" si="44"/>
        <v/>
      </c>
      <c r="F353" s="8" t="str">
        <f t="shared" si="45"/>
        <v/>
      </c>
      <c r="G353" s="8" t="str">
        <f t="shared" si="47"/>
        <v xml:space="preserve"> </v>
      </c>
      <c r="H353" s="8" t="str">
        <f t="shared" si="46"/>
        <v/>
      </c>
    </row>
    <row r="354" spans="1:8" x14ac:dyDescent="0.2">
      <c r="A354" s="27"/>
      <c r="B354" s="6" t="s">
        <v>336</v>
      </c>
      <c r="C354" s="7">
        <v>1</v>
      </c>
      <c r="D354" s="7">
        <v>1</v>
      </c>
      <c r="E354" s="8">
        <f t="shared" si="44"/>
        <v>1.3262599469496021E-3</v>
      </c>
      <c r="F354" s="8">
        <f t="shared" si="45"/>
        <v>1.5552099533437014E-3</v>
      </c>
      <c r="G354" s="8">
        <f t="shared" si="47"/>
        <v>0</v>
      </c>
      <c r="H354" s="8">
        <f t="shared" si="46"/>
        <v>0</v>
      </c>
    </row>
    <row r="355" spans="1:8" x14ac:dyDescent="0.2">
      <c r="A355" s="27"/>
      <c r="B355" s="6" t="s">
        <v>337</v>
      </c>
      <c r="C355" s="7">
        <v>0</v>
      </c>
      <c r="D355" s="7">
        <v>0</v>
      </c>
      <c r="E355" s="8" t="str">
        <f t="shared" si="44"/>
        <v/>
      </c>
      <c r="F355" s="8" t="str">
        <f t="shared" si="45"/>
        <v/>
      </c>
      <c r="G355" s="8" t="str">
        <f t="shared" si="47"/>
        <v xml:space="preserve"> </v>
      </c>
      <c r="H355" s="8" t="str">
        <f t="shared" si="46"/>
        <v/>
      </c>
    </row>
    <row r="356" spans="1:8" ht="25.5" x14ac:dyDescent="0.2">
      <c r="A356" s="27"/>
      <c r="B356" s="6" t="s">
        <v>338</v>
      </c>
      <c r="C356" s="7">
        <v>0</v>
      </c>
      <c r="D356" s="7">
        <v>0</v>
      </c>
      <c r="E356" s="8" t="str">
        <f t="shared" si="44"/>
        <v/>
      </c>
      <c r="F356" s="8" t="str">
        <f t="shared" si="45"/>
        <v/>
      </c>
      <c r="G356" s="8" t="str">
        <f t="shared" si="47"/>
        <v xml:space="preserve"> </v>
      </c>
      <c r="H356" s="8" t="str">
        <f t="shared" si="46"/>
        <v/>
      </c>
    </row>
    <row r="357" spans="1:8" x14ac:dyDescent="0.2">
      <c r="A357" s="26"/>
    </row>
    <row r="358" spans="1:8" x14ac:dyDescent="0.2">
      <c r="A358" s="26"/>
    </row>
    <row r="359" spans="1:8" ht="15.75" thickBot="1" x14ac:dyDescent="0.25">
      <c r="A359" s="26"/>
    </row>
    <row r="360" spans="1:8" ht="29.25" customHeight="1" thickBot="1" x14ac:dyDescent="0.25">
      <c r="A360" s="27"/>
      <c r="B360" s="28" t="s">
        <v>2</v>
      </c>
      <c r="C360" s="30" t="s">
        <v>12</v>
      </c>
      <c r="D360" s="38"/>
      <c r="E360" s="30" t="s">
        <v>4</v>
      </c>
      <c r="F360" s="31"/>
      <c r="G360" s="39" t="s">
        <v>13</v>
      </c>
      <c r="H360" s="39" t="s">
        <v>5</v>
      </c>
    </row>
    <row r="361" spans="1:8" ht="15.75" thickBot="1" x14ac:dyDescent="0.25">
      <c r="A361" s="27"/>
      <c r="B361" s="29"/>
      <c r="C361" s="10">
        <v>2022</v>
      </c>
      <c r="D361" s="10">
        <v>2023</v>
      </c>
      <c r="E361" s="10">
        <v>2022</v>
      </c>
      <c r="F361" s="10">
        <v>2023</v>
      </c>
      <c r="G361" s="29"/>
      <c r="H361" s="29"/>
    </row>
    <row r="362" spans="1:8" ht="15.75" thickBot="1" x14ac:dyDescent="0.25">
      <c r="A362" s="27"/>
      <c r="B362" s="9" t="s">
        <v>9</v>
      </c>
      <c r="C362" s="11">
        <f>SUM(C363:C595)</f>
        <v>3619</v>
      </c>
      <c r="D362" s="11">
        <f>SUM(D363:D595)</f>
        <v>3188</v>
      </c>
      <c r="E362" s="25">
        <f t="shared" ref="E362:E425" si="48">+IF(C362=0,"",C362/C$362)</f>
        <v>1</v>
      </c>
      <c r="F362" s="25">
        <f t="shared" ref="F362:F425" si="49">+IF(D362=0,"",D362/D$362)</f>
        <v>1</v>
      </c>
      <c r="G362" s="25">
        <f>+IF(AND(C362=0,D362=0),"",IF(C362=0,1,IF(D362=0,-1,(D362-C362)/C362)))</f>
        <v>-0.11909367228516164</v>
      </c>
      <c r="H362" s="25">
        <f t="shared" ref="H362:H425" si="50">+IF(OR(AND(E362=""),(G362="")),"",E362*G362)</f>
        <v>-0.11909367228516164</v>
      </c>
    </row>
    <row r="363" spans="1:8" x14ac:dyDescent="0.2">
      <c r="A363" s="27"/>
      <c r="B363" s="6" t="s">
        <v>339</v>
      </c>
      <c r="C363" s="7">
        <v>19</v>
      </c>
      <c r="D363" s="7">
        <v>10</v>
      </c>
      <c r="E363" s="8">
        <f t="shared" si="48"/>
        <v>5.2500690798563138E-3</v>
      </c>
      <c r="F363" s="8">
        <f t="shared" si="49"/>
        <v>3.1367628607277291E-3</v>
      </c>
      <c r="G363" s="8">
        <f t="shared" ref="G363:G426" si="51">+IF(AND(C363=0,D363=0)," ",IF(C363=0,1,IF(D363=0,-1,(D363-C363)/C363)))</f>
        <v>-0.47368421052631576</v>
      </c>
      <c r="H363" s="8">
        <f t="shared" si="50"/>
        <v>-2.4868748273003589E-3</v>
      </c>
    </row>
    <row r="364" spans="1:8" x14ac:dyDescent="0.2">
      <c r="A364" s="27"/>
      <c r="B364" s="6" t="s">
        <v>340</v>
      </c>
      <c r="C364" s="7">
        <v>9</v>
      </c>
      <c r="D364" s="7">
        <v>6</v>
      </c>
      <c r="E364" s="8">
        <f t="shared" si="48"/>
        <v>2.4868748273003593E-3</v>
      </c>
      <c r="F364" s="8">
        <f t="shared" si="49"/>
        <v>1.8820577164366374E-3</v>
      </c>
      <c r="G364" s="8">
        <f t="shared" si="51"/>
        <v>-0.33333333333333331</v>
      </c>
      <c r="H364" s="8">
        <f t="shared" si="50"/>
        <v>-8.2895827576678644E-4</v>
      </c>
    </row>
    <row r="365" spans="1:8" x14ac:dyDescent="0.2">
      <c r="A365" s="27"/>
      <c r="B365" s="6" t="s">
        <v>341</v>
      </c>
      <c r="C365" s="7">
        <v>29</v>
      </c>
      <c r="D365" s="7">
        <v>0</v>
      </c>
      <c r="E365" s="8">
        <f t="shared" si="48"/>
        <v>8.0132633324122692E-3</v>
      </c>
      <c r="F365" s="8" t="str">
        <f t="shared" si="49"/>
        <v/>
      </c>
      <c r="G365" s="8">
        <f t="shared" si="51"/>
        <v>-1</v>
      </c>
      <c r="H365" s="8">
        <f t="shared" si="50"/>
        <v>-8.0132633324122692E-3</v>
      </c>
    </row>
    <row r="366" spans="1:8" x14ac:dyDescent="0.2">
      <c r="A366" s="27"/>
      <c r="B366" s="6" t="s">
        <v>342</v>
      </c>
      <c r="C366" s="7">
        <v>0</v>
      </c>
      <c r="D366" s="7">
        <v>0</v>
      </c>
      <c r="E366" s="8" t="str">
        <f t="shared" si="48"/>
        <v/>
      </c>
      <c r="F366" s="8" t="str">
        <f t="shared" si="49"/>
        <v/>
      </c>
      <c r="G366" s="8" t="str">
        <f t="shared" si="51"/>
        <v xml:space="preserve"> </v>
      </c>
      <c r="H366" s="8" t="str">
        <f t="shared" si="50"/>
        <v/>
      </c>
    </row>
    <row r="367" spans="1:8" x14ac:dyDescent="0.2">
      <c r="A367" s="27"/>
      <c r="B367" s="6" t="s">
        <v>343</v>
      </c>
      <c r="C367" s="7">
        <v>0</v>
      </c>
      <c r="D367" s="7">
        <v>1</v>
      </c>
      <c r="E367" s="8" t="str">
        <f t="shared" si="48"/>
        <v/>
      </c>
      <c r="F367" s="8">
        <f t="shared" si="49"/>
        <v>3.1367628607277288E-4</v>
      </c>
      <c r="G367" s="8">
        <f t="shared" si="51"/>
        <v>1</v>
      </c>
      <c r="H367" s="8" t="str">
        <f t="shared" si="50"/>
        <v/>
      </c>
    </row>
    <row r="368" spans="1:8" x14ac:dyDescent="0.2">
      <c r="A368" s="27"/>
      <c r="B368" s="6" t="s">
        <v>344</v>
      </c>
      <c r="C368" s="7">
        <v>111</v>
      </c>
      <c r="D368" s="7">
        <v>110</v>
      </c>
      <c r="E368" s="8">
        <f t="shared" si="48"/>
        <v>3.0671456203371097E-2</v>
      </c>
      <c r="F368" s="8">
        <f t="shared" si="49"/>
        <v>3.4504391468005019E-2</v>
      </c>
      <c r="G368" s="8">
        <f t="shared" si="51"/>
        <v>-9.0090090090090089E-3</v>
      </c>
      <c r="H368" s="8">
        <f t="shared" si="50"/>
        <v>-2.7631942525559546E-4</v>
      </c>
    </row>
    <row r="369" spans="1:8" x14ac:dyDescent="0.2">
      <c r="A369" s="27"/>
      <c r="B369" s="6" t="s">
        <v>345</v>
      </c>
      <c r="C369" s="7">
        <v>12</v>
      </c>
      <c r="D369" s="7">
        <v>2</v>
      </c>
      <c r="E369" s="8">
        <f t="shared" si="48"/>
        <v>3.3158331030671458E-3</v>
      </c>
      <c r="F369" s="8">
        <f t="shared" si="49"/>
        <v>6.2735257214554575E-4</v>
      </c>
      <c r="G369" s="8">
        <f t="shared" si="51"/>
        <v>-0.83333333333333337</v>
      </c>
      <c r="H369" s="8">
        <f t="shared" si="50"/>
        <v>-2.7631942525559549E-3</v>
      </c>
    </row>
    <row r="370" spans="1:8" x14ac:dyDescent="0.2">
      <c r="A370" s="27"/>
      <c r="B370" s="6" t="s">
        <v>346</v>
      </c>
      <c r="C370" s="7">
        <v>4</v>
      </c>
      <c r="D370" s="7">
        <v>4</v>
      </c>
      <c r="E370" s="8">
        <f t="shared" si="48"/>
        <v>1.1052777010223818E-3</v>
      </c>
      <c r="F370" s="8">
        <f t="shared" si="49"/>
        <v>1.2547051442910915E-3</v>
      </c>
      <c r="G370" s="8">
        <f t="shared" si="51"/>
        <v>0</v>
      </c>
      <c r="H370" s="8">
        <f t="shared" si="50"/>
        <v>0</v>
      </c>
    </row>
    <row r="371" spans="1:8" x14ac:dyDescent="0.2">
      <c r="A371" s="27"/>
      <c r="B371" s="6" t="s">
        <v>347</v>
      </c>
      <c r="C371" s="7">
        <v>18</v>
      </c>
      <c r="D371" s="7">
        <v>16</v>
      </c>
      <c r="E371" s="8">
        <f t="shared" si="48"/>
        <v>4.9737496546007186E-3</v>
      </c>
      <c r="F371" s="8">
        <f t="shared" si="49"/>
        <v>5.018820577164366E-3</v>
      </c>
      <c r="G371" s="8">
        <f t="shared" si="51"/>
        <v>-0.1111111111111111</v>
      </c>
      <c r="H371" s="8">
        <f t="shared" si="50"/>
        <v>-5.5263885051119092E-4</v>
      </c>
    </row>
    <row r="372" spans="1:8" x14ac:dyDescent="0.2">
      <c r="A372" s="27"/>
      <c r="B372" s="6" t="s">
        <v>348</v>
      </c>
      <c r="C372" s="7">
        <v>0</v>
      </c>
      <c r="D372" s="7">
        <v>3</v>
      </c>
      <c r="E372" s="8" t="str">
        <f t="shared" si="48"/>
        <v/>
      </c>
      <c r="F372" s="8">
        <f t="shared" si="49"/>
        <v>9.4102885821831868E-4</v>
      </c>
      <c r="G372" s="8">
        <f t="shared" si="51"/>
        <v>1</v>
      </c>
      <c r="H372" s="8" t="str">
        <f t="shared" si="50"/>
        <v/>
      </c>
    </row>
    <row r="373" spans="1:8" x14ac:dyDescent="0.2">
      <c r="A373" s="27"/>
      <c r="B373" s="6" t="s">
        <v>349</v>
      </c>
      <c r="C373" s="7">
        <v>0</v>
      </c>
      <c r="D373" s="7">
        <v>0</v>
      </c>
      <c r="E373" s="8" t="str">
        <f t="shared" si="48"/>
        <v/>
      </c>
      <c r="F373" s="8" t="str">
        <f t="shared" si="49"/>
        <v/>
      </c>
      <c r="G373" s="8" t="str">
        <f t="shared" si="51"/>
        <v xml:space="preserve"> </v>
      </c>
      <c r="H373" s="8" t="str">
        <f t="shared" si="50"/>
        <v/>
      </c>
    </row>
    <row r="374" spans="1:8" x14ac:dyDescent="0.2">
      <c r="A374" s="27"/>
      <c r="B374" s="6" t="s">
        <v>350</v>
      </c>
      <c r="C374" s="7">
        <v>118</v>
      </c>
      <c r="D374" s="7">
        <v>90</v>
      </c>
      <c r="E374" s="8">
        <f t="shared" si="48"/>
        <v>3.2605692180160267E-2</v>
      </c>
      <c r="F374" s="8">
        <f t="shared" si="49"/>
        <v>2.8230865746549563E-2</v>
      </c>
      <c r="G374" s="8">
        <f t="shared" si="51"/>
        <v>-0.23728813559322035</v>
      </c>
      <c r="H374" s="8">
        <f t="shared" si="50"/>
        <v>-7.736943907156674E-3</v>
      </c>
    </row>
    <row r="375" spans="1:8" x14ac:dyDescent="0.2">
      <c r="A375" s="27"/>
      <c r="B375" s="6" t="s">
        <v>351</v>
      </c>
      <c r="C375" s="7">
        <v>4</v>
      </c>
      <c r="D375" s="7">
        <v>5</v>
      </c>
      <c r="E375" s="8">
        <f t="shared" si="48"/>
        <v>1.1052777010223818E-3</v>
      </c>
      <c r="F375" s="8">
        <f t="shared" si="49"/>
        <v>1.5683814303638645E-3</v>
      </c>
      <c r="G375" s="8">
        <f t="shared" si="51"/>
        <v>0.25</v>
      </c>
      <c r="H375" s="8">
        <f t="shared" si="50"/>
        <v>2.7631942525559546E-4</v>
      </c>
    </row>
    <row r="376" spans="1:8" x14ac:dyDescent="0.2">
      <c r="A376" s="27"/>
      <c r="B376" s="6" t="s">
        <v>352</v>
      </c>
      <c r="C376" s="7">
        <v>0</v>
      </c>
      <c r="D376" s="7">
        <v>0</v>
      </c>
      <c r="E376" s="8" t="str">
        <f t="shared" si="48"/>
        <v/>
      </c>
      <c r="F376" s="8" t="str">
        <f t="shared" si="49"/>
        <v/>
      </c>
      <c r="G376" s="8" t="str">
        <f t="shared" si="51"/>
        <v xml:space="preserve"> </v>
      </c>
      <c r="H376" s="8" t="str">
        <f t="shared" si="50"/>
        <v/>
      </c>
    </row>
    <row r="377" spans="1:8" x14ac:dyDescent="0.2">
      <c r="A377" s="27"/>
      <c r="B377" s="6" t="s">
        <v>353</v>
      </c>
      <c r="C377" s="7">
        <v>35</v>
      </c>
      <c r="D377" s="7">
        <v>7</v>
      </c>
      <c r="E377" s="8">
        <f t="shared" si="48"/>
        <v>9.6711798839458421E-3</v>
      </c>
      <c r="F377" s="8">
        <f t="shared" si="49"/>
        <v>2.1957340025094102E-3</v>
      </c>
      <c r="G377" s="8">
        <f t="shared" si="51"/>
        <v>-0.8</v>
      </c>
      <c r="H377" s="8">
        <f t="shared" si="50"/>
        <v>-7.736943907156674E-3</v>
      </c>
    </row>
    <row r="378" spans="1:8" x14ac:dyDescent="0.2">
      <c r="A378" s="27"/>
      <c r="B378" s="6" t="s">
        <v>354</v>
      </c>
      <c r="C378" s="7">
        <v>9</v>
      </c>
      <c r="D378" s="7">
        <v>14</v>
      </c>
      <c r="E378" s="8">
        <f t="shared" si="48"/>
        <v>2.4868748273003593E-3</v>
      </c>
      <c r="F378" s="8">
        <f t="shared" si="49"/>
        <v>4.3914680050188204E-3</v>
      </c>
      <c r="G378" s="8">
        <f t="shared" si="51"/>
        <v>0.55555555555555558</v>
      </c>
      <c r="H378" s="8">
        <f t="shared" si="50"/>
        <v>1.3815971262779775E-3</v>
      </c>
    </row>
    <row r="379" spans="1:8" x14ac:dyDescent="0.2">
      <c r="A379" s="27"/>
      <c r="B379" s="6" t="s">
        <v>355</v>
      </c>
      <c r="C379" s="7">
        <v>4</v>
      </c>
      <c r="D379" s="7">
        <v>5</v>
      </c>
      <c r="E379" s="8">
        <f t="shared" si="48"/>
        <v>1.1052777010223818E-3</v>
      </c>
      <c r="F379" s="8">
        <f t="shared" si="49"/>
        <v>1.5683814303638645E-3</v>
      </c>
      <c r="G379" s="8">
        <f t="shared" si="51"/>
        <v>0.25</v>
      </c>
      <c r="H379" s="8">
        <f t="shared" si="50"/>
        <v>2.7631942525559546E-4</v>
      </c>
    </row>
    <row r="380" spans="1:8" x14ac:dyDescent="0.2">
      <c r="A380" s="27"/>
      <c r="B380" s="6" t="s">
        <v>356</v>
      </c>
      <c r="C380" s="7">
        <v>0</v>
      </c>
      <c r="D380" s="7">
        <v>0</v>
      </c>
      <c r="E380" s="8" t="str">
        <f t="shared" si="48"/>
        <v/>
      </c>
      <c r="F380" s="8" t="str">
        <f t="shared" si="49"/>
        <v/>
      </c>
      <c r="G380" s="8" t="str">
        <f t="shared" si="51"/>
        <v xml:space="preserve"> </v>
      </c>
      <c r="H380" s="8" t="str">
        <f t="shared" si="50"/>
        <v/>
      </c>
    </row>
    <row r="381" spans="1:8" x14ac:dyDescent="0.2">
      <c r="A381" s="27"/>
      <c r="B381" s="6" t="s">
        <v>357</v>
      </c>
      <c r="C381" s="7">
        <v>0</v>
      </c>
      <c r="D381" s="7">
        <v>0</v>
      </c>
      <c r="E381" s="8" t="str">
        <f t="shared" si="48"/>
        <v/>
      </c>
      <c r="F381" s="8" t="str">
        <f t="shared" si="49"/>
        <v/>
      </c>
      <c r="G381" s="8" t="str">
        <f t="shared" si="51"/>
        <v xml:space="preserve"> </v>
      </c>
      <c r="H381" s="8" t="str">
        <f t="shared" si="50"/>
        <v/>
      </c>
    </row>
    <row r="382" spans="1:8" x14ac:dyDescent="0.2">
      <c r="A382" s="27"/>
      <c r="B382" s="6" t="s">
        <v>358</v>
      </c>
      <c r="C382" s="7">
        <v>29</v>
      </c>
      <c r="D382" s="7">
        <v>70</v>
      </c>
      <c r="E382" s="8">
        <f t="shared" si="48"/>
        <v>8.0132633324122692E-3</v>
      </c>
      <c r="F382" s="8">
        <f t="shared" si="49"/>
        <v>2.1957340025094103E-2</v>
      </c>
      <c r="G382" s="8">
        <f t="shared" si="51"/>
        <v>1.4137931034482758</v>
      </c>
      <c r="H382" s="8">
        <f t="shared" si="50"/>
        <v>1.1329096435479415E-2</v>
      </c>
    </row>
    <row r="383" spans="1:8" x14ac:dyDescent="0.2">
      <c r="A383" s="27"/>
      <c r="B383" s="6" t="s">
        <v>359</v>
      </c>
      <c r="C383" s="7">
        <v>9</v>
      </c>
      <c r="D383" s="7">
        <v>0</v>
      </c>
      <c r="E383" s="8">
        <f t="shared" si="48"/>
        <v>2.4868748273003593E-3</v>
      </c>
      <c r="F383" s="8" t="str">
        <f t="shared" si="49"/>
        <v/>
      </c>
      <c r="G383" s="8">
        <f t="shared" si="51"/>
        <v>-1</v>
      </c>
      <c r="H383" s="8">
        <f t="shared" si="50"/>
        <v>-2.4868748273003593E-3</v>
      </c>
    </row>
    <row r="384" spans="1:8" x14ac:dyDescent="0.2">
      <c r="A384" s="27"/>
      <c r="B384" s="6" t="s">
        <v>360</v>
      </c>
      <c r="C384" s="7">
        <v>0</v>
      </c>
      <c r="D384" s="7">
        <v>0</v>
      </c>
      <c r="E384" s="8" t="str">
        <f t="shared" si="48"/>
        <v/>
      </c>
      <c r="F384" s="8" t="str">
        <f t="shared" si="49"/>
        <v/>
      </c>
      <c r="G384" s="8" t="str">
        <f t="shared" si="51"/>
        <v xml:space="preserve"> </v>
      </c>
      <c r="H384" s="8" t="str">
        <f t="shared" si="50"/>
        <v/>
      </c>
    </row>
    <row r="385" spans="1:8" x14ac:dyDescent="0.2">
      <c r="A385" s="27"/>
      <c r="B385" s="6" t="s">
        <v>361</v>
      </c>
      <c r="C385" s="7">
        <v>25</v>
      </c>
      <c r="D385" s="7">
        <v>12</v>
      </c>
      <c r="E385" s="8">
        <f t="shared" si="48"/>
        <v>6.9079856313898867E-3</v>
      </c>
      <c r="F385" s="8">
        <f t="shared" si="49"/>
        <v>3.7641154328732747E-3</v>
      </c>
      <c r="G385" s="8">
        <f t="shared" si="51"/>
        <v>-0.52</v>
      </c>
      <c r="H385" s="8">
        <f t="shared" si="50"/>
        <v>-3.5921525283227414E-3</v>
      </c>
    </row>
    <row r="386" spans="1:8" x14ac:dyDescent="0.2">
      <c r="A386" s="27"/>
      <c r="B386" s="6" t="s">
        <v>362</v>
      </c>
      <c r="C386" s="7">
        <v>202</v>
      </c>
      <c r="D386" s="7">
        <v>276</v>
      </c>
      <c r="E386" s="8">
        <f t="shared" si="48"/>
        <v>5.5816523901630284E-2</v>
      </c>
      <c r="F386" s="8">
        <f t="shared" si="49"/>
        <v>8.6574654956085323E-2</v>
      </c>
      <c r="G386" s="8">
        <f t="shared" si="51"/>
        <v>0.36633663366336633</v>
      </c>
      <c r="H386" s="8">
        <f t="shared" si="50"/>
        <v>2.0447637468914065E-2</v>
      </c>
    </row>
    <row r="387" spans="1:8" x14ac:dyDescent="0.2">
      <c r="A387" s="27"/>
      <c r="B387" s="6" t="s">
        <v>363</v>
      </c>
      <c r="C387" s="7">
        <v>20</v>
      </c>
      <c r="D387" s="7">
        <v>27</v>
      </c>
      <c r="E387" s="8">
        <f t="shared" si="48"/>
        <v>5.526388505111909E-3</v>
      </c>
      <c r="F387" s="8">
        <f t="shared" si="49"/>
        <v>8.4692597239648688E-3</v>
      </c>
      <c r="G387" s="8">
        <f t="shared" si="51"/>
        <v>0.35</v>
      </c>
      <c r="H387" s="8">
        <f t="shared" si="50"/>
        <v>1.9342359767891681E-3</v>
      </c>
    </row>
    <row r="388" spans="1:8" x14ac:dyDescent="0.2">
      <c r="A388" s="27"/>
      <c r="B388" s="6" t="s">
        <v>364</v>
      </c>
      <c r="C388" s="7">
        <v>0</v>
      </c>
      <c r="D388" s="7">
        <v>1</v>
      </c>
      <c r="E388" s="8" t="str">
        <f t="shared" si="48"/>
        <v/>
      </c>
      <c r="F388" s="8">
        <f t="shared" si="49"/>
        <v>3.1367628607277288E-4</v>
      </c>
      <c r="G388" s="8">
        <f t="shared" si="51"/>
        <v>1</v>
      </c>
      <c r="H388" s="8" t="str">
        <f t="shared" si="50"/>
        <v/>
      </c>
    </row>
    <row r="389" spans="1:8" x14ac:dyDescent="0.2">
      <c r="A389" s="27"/>
      <c r="B389" s="6" t="s">
        <v>365</v>
      </c>
      <c r="C389" s="7">
        <v>2</v>
      </c>
      <c r="D389" s="7">
        <v>1</v>
      </c>
      <c r="E389" s="8">
        <f t="shared" si="48"/>
        <v>5.5263885051119092E-4</v>
      </c>
      <c r="F389" s="8">
        <f t="shared" si="49"/>
        <v>3.1367628607277288E-4</v>
      </c>
      <c r="G389" s="8">
        <f t="shared" si="51"/>
        <v>-0.5</v>
      </c>
      <c r="H389" s="8">
        <f t="shared" si="50"/>
        <v>-2.7631942525559546E-4</v>
      </c>
    </row>
    <row r="390" spans="1:8" x14ac:dyDescent="0.2">
      <c r="A390" s="27"/>
      <c r="B390" s="6" t="s">
        <v>366</v>
      </c>
      <c r="C390" s="7">
        <v>0</v>
      </c>
      <c r="D390" s="7">
        <v>0</v>
      </c>
      <c r="E390" s="8" t="str">
        <f t="shared" si="48"/>
        <v/>
      </c>
      <c r="F390" s="8" t="str">
        <f t="shared" si="49"/>
        <v/>
      </c>
      <c r="G390" s="8" t="str">
        <f t="shared" si="51"/>
        <v xml:space="preserve"> </v>
      </c>
      <c r="H390" s="8" t="str">
        <f t="shared" si="50"/>
        <v/>
      </c>
    </row>
    <row r="391" spans="1:8" x14ac:dyDescent="0.2">
      <c r="A391" s="27"/>
      <c r="B391" s="6" t="s">
        <v>367</v>
      </c>
      <c r="C391" s="7">
        <v>0</v>
      </c>
      <c r="D391" s="7">
        <v>0</v>
      </c>
      <c r="E391" s="8" t="str">
        <f t="shared" si="48"/>
        <v/>
      </c>
      <c r="F391" s="8" t="str">
        <f t="shared" si="49"/>
        <v/>
      </c>
      <c r="G391" s="8" t="str">
        <f t="shared" si="51"/>
        <v xml:space="preserve"> </v>
      </c>
      <c r="H391" s="8" t="str">
        <f t="shared" si="50"/>
        <v/>
      </c>
    </row>
    <row r="392" spans="1:8" x14ac:dyDescent="0.2">
      <c r="A392" s="27"/>
      <c r="B392" s="6" t="s">
        <v>368</v>
      </c>
      <c r="C392" s="7">
        <v>0</v>
      </c>
      <c r="D392" s="7">
        <v>1</v>
      </c>
      <c r="E392" s="8" t="str">
        <f t="shared" si="48"/>
        <v/>
      </c>
      <c r="F392" s="8">
        <f t="shared" si="49"/>
        <v>3.1367628607277288E-4</v>
      </c>
      <c r="G392" s="8">
        <f t="shared" si="51"/>
        <v>1</v>
      </c>
      <c r="H392" s="8" t="str">
        <f t="shared" si="50"/>
        <v/>
      </c>
    </row>
    <row r="393" spans="1:8" x14ac:dyDescent="0.2">
      <c r="A393" s="27"/>
      <c r="B393" s="6" t="s">
        <v>369</v>
      </c>
      <c r="C393" s="7">
        <v>10</v>
      </c>
      <c r="D393" s="7">
        <v>4</v>
      </c>
      <c r="E393" s="8">
        <f t="shared" si="48"/>
        <v>2.7631942525559545E-3</v>
      </c>
      <c r="F393" s="8">
        <f t="shared" si="49"/>
        <v>1.2547051442910915E-3</v>
      </c>
      <c r="G393" s="8">
        <f t="shared" si="51"/>
        <v>-0.6</v>
      </c>
      <c r="H393" s="8">
        <f t="shared" si="50"/>
        <v>-1.6579165515335727E-3</v>
      </c>
    </row>
    <row r="394" spans="1:8" x14ac:dyDescent="0.2">
      <c r="A394" s="27"/>
      <c r="B394" s="6" t="s">
        <v>370</v>
      </c>
      <c r="C394" s="7">
        <v>0</v>
      </c>
      <c r="D394" s="7">
        <v>0</v>
      </c>
      <c r="E394" s="8" t="str">
        <f t="shared" si="48"/>
        <v/>
      </c>
      <c r="F394" s="8" t="str">
        <f t="shared" si="49"/>
        <v/>
      </c>
      <c r="G394" s="8" t="str">
        <f t="shared" si="51"/>
        <v xml:space="preserve"> </v>
      </c>
      <c r="H394" s="8" t="str">
        <f t="shared" si="50"/>
        <v/>
      </c>
    </row>
    <row r="395" spans="1:8" ht="25.5" x14ac:dyDescent="0.2">
      <c r="A395" s="27"/>
      <c r="B395" s="6" t="s">
        <v>371</v>
      </c>
      <c r="C395" s="7">
        <v>0</v>
      </c>
      <c r="D395" s="7">
        <v>2</v>
      </c>
      <c r="E395" s="8" t="str">
        <f t="shared" si="48"/>
        <v/>
      </c>
      <c r="F395" s="8">
        <f t="shared" si="49"/>
        <v>6.2735257214554575E-4</v>
      </c>
      <c r="G395" s="8">
        <f t="shared" si="51"/>
        <v>1</v>
      </c>
      <c r="H395" s="8" t="str">
        <f t="shared" si="50"/>
        <v/>
      </c>
    </row>
    <row r="396" spans="1:8" ht="25.5" x14ac:dyDescent="0.2">
      <c r="A396" s="27"/>
      <c r="B396" s="6" t="s">
        <v>372</v>
      </c>
      <c r="C396" s="7">
        <v>17</v>
      </c>
      <c r="D396" s="7">
        <v>9</v>
      </c>
      <c r="E396" s="8">
        <f t="shared" si="48"/>
        <v>4.6974302293451226E-3</v>
      </c>
      <c r="F396" s="8">
        <f t="shared" si="49"/>
        <v>2.8230865746549563E-3</v>
      </c>
      <c r="G396" s="8">
        <f t="shared" si="51"/>
        <v>-0.47058823529411764</v>
      </c>
      <c r="H396" s="8">
        <f t="shared" si="50"/>
        <v>-2.2105554020447637E-3</v>
      </c>
    </row>
    <row r="397" spans="1:8" x14ac:dyDescent="0.2">
      <c r="A397" s="27"/>
      <c r="B397" s="6" t="s">
        <v>373</v>
      </c>
      <c r="C397" s="7">
        <v>171</v>
      </c>
      <c r="D397" s="7">
        <v>171</v>
      </c>
      <c r="E397" s="8">
        <f t="shared" si="48"/>
        <v>4.7250621718706823E-2</v>
      </c>
      <c r="F397" s="8">
        <f t="shared" si="49"/>
        <v>5.3638644918444167E-2</v>
      </c>
      <c r="G397" s="8">
        <f t="shared" si="51"/>
        <v>0</v>
      </c>
      <c r="H397" s="8">
        <f t="shared" si="50"/>
        <v>0</v>
      </c>
    </row>
    <row r="398" spans="1:8" x14ac:dyDescent="0.2">
      <c r="A398" s="27"/>
      <c r="B398" s="6" t="s">
        <v>374</v>
      </c>
      <c r="C398" s="7">
        <v>2</v>
      </c>
      <c r="D398" s="7">
        <v>3</v>
      </c>
      <c r="E398" s="8">
        <f t="shared" si="48"/>
        <v>5.5263885051119092E-4</v>
      </c>
      <c r="F398" s="8">
        <f t="shared" si="49"/>
        <v>9.4102885821831868E-4</v>
      </c>
      <c r="G398" s="8">
        <f t="shared" si="51"/>
        <v>0.5</v>
      </c>
      <c r="H398" s="8">
        <f t="shared" si="50"/>
        <v>2.7631942525559546E-4</v>
      </c>
    </row>
    <row r="399" spans="1:8" x14ac:dyDescent="0.2">
      <c r="A399" s="27"/>
      <c r="B399" s="6" t="s">
        <v>375</v>
      </c>
      <c r="C399" s="7">
        <v>3</v>
      </c>
      <c r="D399" s="7">
        <v>6</v>
      </c>
      <c r="E399" s="8">
        <f t="shared" si="48"/>
        <v>8.2895827576678644E-4</v>
      </c>
      <c r="F399" s="8">
        <f t="shared" si="49"/>
        <v>1.8820577164366374E-3</v>
      </c>
      <c r="G399" s="8">
        <f t="shared" si="51"/>
        <v>1</v>
      </c>
      <c r="H399" s="8">
        <f t="shared" si="50"/>
        <v>8.2895827576678644E-4</v>
      </c>
    </row>
    <row r="400" spans="1:8" x14ac:dyDescent="0.2">
      <c r="A400" s="27"/>
      <c r="B400" s="6" t="s">
        <v>376</v>
      </c>
      <c r="C400" s="7">
        <v>9</v>
      </c>
      <c r="D400" s="7">
        <v>5</v>
      </c>
      <c r="E400" s="8">
        <f t="shared" si="48"/>
        <v>2.4868748273003593E-3</v>
      </c>
      <c r="F400" s="8">
        <f t="shared" si="49"/>
        <v>1.5683814303638645E-3</v>
      </c>
      <c r="G400" s="8">
        <f t="shared" si="51"/>
        <v>-0.44444444444444442</v>
      </c>
      <c r="H400" s="8">
        <f t="shared" si="50"/>
        <v>-1.1052777010223818E-3</v>
      </c>
    </row>
    <row r="401" spans="1:8" x14ac:dyDescent="0.2">
      <c r="A401" s="27"/>
      <c r="B401" s="6" t="s">
        <v>377</v>
      </c>
      <c r="C401" s="7">
        <v>18</v>
      </c>
      <c r="D401" s="7">
        <v>6</v>
      </c>
      <c r="E401" s="8">
        <f t="shared" si="48"/>
        <v>4.9737496546007186E-3</v>
      </c>
      <c r="F401" s="8">
        <f t="shared" si="49"/>
        <v>1.8820577164366374E-3</v>
      </c>
      <c r="G401" s="8">
        <f t="shared" si="51"/>
        <v>-0.66666666666666663</v>
      </c>
      <c r="H401" s="8">
        <f t="shared" si="50"/>
        <v>-3.3158331030671458E-3</v>
      </c>
    </row>
    <row r="402" spans="1:8" x14ac:dyDescent="0.2">
      <c r="A402" s="27"/>
      <c r="B402" s="6" t="s">
        <v>378</v>
      </c>
      <c r="C402" s="7">
        <v>5</v>
      </c>
      <c r="D402" s="7">
        <v>4</v>
      </c>
      <c r="E402" s="8">
        <f t="shared" si="48"/>
        <v>1.3815971262779773E-3</v>
      </c>
      <c r="F402" s="8">
        <f t="shared" si="49"/>
        <v>1.2547051442910915E-3</v>
      </c>
      <c r="G402" s="8">
        <f t="shared" si="51"/>
        <v>-0.2</v>
      </c>
      <c r="H402" s="8">
        <f t="shared" si="50"/>
        <v>-2.7631942525559546E-4</v>
      </c>
    </row>
    <row r="403" spans="1:8" x14ac:dyDescent="0.2">
      <c r="A403" s="27"/>
      <c r="B403" s="6" t="s">
        <v>379</v>
      </c>
      <c r="C403" s="7">
        <v>0</v>
      </c>
      <c r="D403" s="7">
        <v>0</v>
      </c>
      <c r="E403" s="8" t="str">
        <f t="shared" si="48"/>
        <v/>
      </c>
      <c r="F403" s="8" t="str">
        <f t="shared" si="49"/>
        <v/>
      </c>
      <c r="G403" s="8" t="str">
        <f t="shared" si="51"/>
        <v xml:space="preserve"> </v>
      </c>
      <c r="H403" s="8" t="str">
        <f t="shared" si="50"/>
        <v/>
      </c>
    </row>
    <row r="404" spans="1:8" x14ac:dyDescent="0.2">
      <c r="A404" s="27"/>
      <c r="B404" s="6" t="s">
        <v>380</v>
      </c>
      <c r="C404" s="7">
        <v>6</v>
      </c>
      <c r="D404" s="7">
        <v>2</v>
      </c>
      <c r="E404" s="8">
        <f t="shared" si="48"/>
        <v>1.6579165515335729E-3</v>
      </c>
      <c r="F404" s="8">
        <f t="shared" si="49"/>
        <v>6.2735257214554575E-4</v>
      </c>
      <c r="G404" s="8">
        <f t="shared" si="51"/>
        <v>-0.66666666666666663</v>
      </c>
      <c r="H404" s="8">
        <f t="shared" si="50"/>
        <v>-1.1052777010223818E-3</v>
      </c>
    </row>
    <row r="405" spans="1:8" x14ac:dyDescent="0.2">
      <c r="A405" s="27"/>
      <c r="B405" s="6" t="s">
        <v>381</v>
      </c>
      <c r="C405" s="7">
        <v>0</v>
      </c>
      <c r="D405" s="7">
        <v>0</v>
      </c>
      <c r="E405" s="8" t="str">
        <f t="shared" si="48"/>
        <v/>
      </c>
      <c r="F405" s="8" t="str">
        <f t="shared" si="49"/>
        <v/>
      </c>
      <c r="G405" s="8" t="str">
        <f t="shared" si="51"/>
        <v xml:space="preserve"> </v>
      </c>
      <c r="H405" s="8" t="str">
        <f t="shared" si="50"/>
        <v/>
      </c>
    </row>
    <row r="406" spans="1:8" x14ac:dyDescent="0.2">
      <c r="A406" s="27"/>
      <c r="B406" s="6" t="s">
        <v>382</v>
      </c>
      <c r="C406" s="7">
        <v>0</v>
      </c>
      <c r="D406" s="7">
        <v>0</v>
      </c>
      <c r="E406" s="8" t="str">
        <f t="shared" si="48"/>
        <v/>
      </c>
      <c r="F406" s="8" t="str">
        <f t="shared" si="49"/>
        <v/>
      </c>
      <c r="G406" s="8" t="str">
        <f t="shared" si="51"/>
        <v xml:space="preserve"> </v>
      </c>
      <c r="H406" s="8" t="str">
        <f t="shared" si="50"/>
        <v/>
      </c>
    </row>
    <row r="407" spans="1:8" x14ac:dyDescent="0.2">
      <c r="A407" s="27"/>
      <c r="B407" s="6" t="s">
        <v>383</v>
      </c>
      <c r="C407" s="7">
        <v>0</v>
      </c>
      <c r="D407" s="7">
        <v>0</v>
      </c>
      <c r="E407" s="8" t="str">
        <f t="shared" si="48"/>
        <v/>
      </c>
      <c r="F407" s="8" t="str">
        <f t="shared" si="49"/>
        <v/>
      </c>
      <c r="G407" s="8" t="str">
        <f t="shared" si="51"/>
        <v xml:space="preserve"> </v>
      </c>
      <c r="H407" s="8" t="str">
        <f t="shared" si="50"/>
        <v/>
      </c>
    </row>
    <row r="408" spans="1:8" x14ac:dyDescent="0.2">
      <c r="A408" s="27" t="s">
        <v>668</v>
      </c>
      <c r="B408" s="6" t="s">
        <v>384</v>
      </c>
      <c r="C408" s="7">
        <v>0</v>
      </c>
      <c r="D408" s="7">
        <v>0</v>
      </c>
      <c r="E408" s="8" t="str">
        <f t="shared" si="48"/>
        <v/>
      </c>
      <c r="F408" s="8" t="str">
        <f t="shared" si="49"/>
        <v/>
      </c>
      <c r="G408" s="8" t="str">
        <f t="shared" si="51"/>
        <v xml:space="preserve"> </v>
      </c>
      <c r="H408" s="8" t="str">
        <f t="shared" si="50"/>
        <v/>
      </c>
    </row>
    <row r="409" spans="1:8" x14ac:dyDescent="0.2">
      <c r="A409" s="27" t="s">
        <v>668</v>
      </c>
      <c r="B409" s="6" t="s">
        <v>385</v>
      </c>
      <c r="C409" s="7">
        <v>0</v>
      </c>
      <c r="D409" s="7">
        <v>0</v>
      </c>
      <c r="E409" s="8" t="str">
        <f t="shared" si="48"/>
        <v/>
      </c>
      <c r="F409" s="8" t="str">
        <f t="shared" si="49"/>
        <v/>
      </c>
      <c r="G409" s="8" t="str">
        <f t="shared" si="51"/>
        <v xml:space="preserve"> </v>
      </c>
      <c r="H409" s="8" t="str">
        <f t="shared" si="50"/>
        <v/>
      </c>
    </row>
    <row r="410" spans="1:8" x14ac:dyDescent="0.2">
      <c r="A410" s="27"/>
      <c r="B410" s="6" t="s">
        <v>386</v>
      </c>
      <c r="C410" s="7">
        <v>523</v>
      </c>
      <c r="D410" s="7">
        <v>721</v>
      </c>
      <c r="E410" s="8">
        <f t="shared" si="48"/>
        <v>0.14451505940867643</v>
      </c>
      <c r="F410" s="8">
        <f t="shared" si="49"/>
        <v>0.22616060225846926</v>
      </c>
      <c r="G410" s="8">
        <f t="shared" si="51"/>
        <v>0.37858508604206503</v>
      </c>
      <c r="H410" s="8">
        <f t="shared" si="50"/>
        <v>5.4711246200607903E-2</v>
      </c>
    </row>
    <row r="411" spans="1:8" x14ac:dyDescent="0.2">
      <c r="A411" s="27"/>
      <c r="B411" s="6" t="s">
        <v>387</v>
      </c>
      <c r="C411" s="7">
        <v>0</v>
      </c>
      <c r="D411" s="7">
        <v>0</v>
      </c>
      <c r="E411" s="8" t="str">
        <f t="shared" si="48"/>
        <v/>
      </c>
      <c r="F411" s="8" t="str">
        <f t="shared" si="49"/>
        <v/>
      </c>
      <c r="G411" s="8" t="str">
        <f t="shared" si="51"/>
        <v xml:space="preserve"> </v>
      </c>
      <c r="H411" s="8" t="str">
        <f t="shared" si="50"/>
        <v/>
      </c>
    </row>
    <row r="412" spans="1:8" x14ac:dyDescent="0.2">
      <c r="A412" s="27"/>
      <c r="B412" s="6" t="s">
        <v>388</v>
      </c>
      <c r="C412" s="7">
        <v>1</v>
      </c>
      <c r="D412" s="7">
        <v>0</v>
      </c>
      <c r="E412" s="8">
        <f t="shared" si="48"/>
        <v>2.7631942525559546E-4</v>
      </c>
      <c r="F412" s="8" t="str">
        <f t="shared" si="49"/>
        <v/>
      </c>
      <c r="G412" s="8">
        <f t="shared" si="51"/>
        <v>-1</v>
      </c>
      <c r="H412" s="8">
        <f t="shared" si="50"/>
        <v>-2.7631942525559546E-4</v>
      </c>
    </row>
    <row r="413" spans="1:8" x14ac:dyDescent="0.2">
      <c r="A413" s="27"/>
      <c r="B413" s="6" t="s">
        <v>389</v>
      </c>
      <c r="C413" s="7">
        <v>83</v>
      </c>
      <c r="D413" s="7">
        <v>96</v>
      </c>
      <c r="E413" s="8">
        <f t="shared" si="48"/>
        <v>2.2934512296214425E-2</v>
      </c>
      <c r="F413" s="8">
        <f t="shared" si="49"/>
        <v>3.0112923462986198E-2</v>
      </c>
      <c r="G413" s="8">
        <f t="shared" si="51"/>
        <v>0.15662650602409639</v>
      </c>
      <c r="H413" s="8">
        <f t="shared" si="50"/>
        <v>3.5921525283227414E-3</v>
      </c>
    </row>
    <row r="414" spans="1:8" x14ac:dyDescent="0.2">
      <c r="A414" s="27"/>
      <c r="B414" s="6" t="s">
        <v>390</v>
      </c>
      <c r="C414" s="7">
        <v>234</v>
      </c>
      <c r="D414" s="7">
        <v>152</v>
      </c>
      <c r="E414" s="8">
        <f t="shared" si="48"/>
        <v>6.4658745509809337E-2</v>
      </c>
      <c r="F414" s="8">
        <f t="shared" si="49"/>
        <v>4.7678795483061483E-2</v>
      </c>
      <c r="G414" s="8">
        <f t="shared" si="51"/>
        <v>-0.3504273504273504</v>
      </c>
      <c r="H414" s="8">
        <f t="shared" si="50"/>
        <v>-2.2658192870958827E-2</v>
      </c>
    </row>
    <row r="415" spans="1:8" x14ac:dyDescent="0.2">
      <c r="A415" s="27"/>
      <c r="B415" s="6" t="s">
        <v>391</v>
      </c>
      <c r="C415" s="7">
        <v>124</v>
      </c>
      <c r="D415" s="7">
        <v>97</v>
      </c>
      <c r="E415" s="8">
        <f t="shared" si="48"/>
        <v>3.4263608731693838E-2</v>
      </c>
      <c r="F415" s="8">
        <f t="shared" si="49"/>
        <v>3.042659974905897E-2</v>
      </c>
      <c r="G415" s="8">
        <f t="shared" si="51"/>
        <v>-0.21774193548387097</v>
      </c>
      <c r="H415" s="8">
        <f t="shared" si="50"/>
        <v>-7.460624481901078E-3</v>
      </c>
    </row>
    <row r="416" spans="1:8" x14ac:dyDescent="0.2">
      <c r="A416" s="27"/>
      <c r="B416" s="6" t="s">
        <v>392</v>
      </c>
      <c r="C416" s="7">
        <v>0</v>
      </c>
      <c r="D416" s="7">
        <v>0</v>
      </c>
      <c r="E416" s="8" t="str">
        <f t="shared" si="48"/>
        <v/>
      </c>
      <c r="F416" s="8" t="str">
        <f t="shared" si="49"/>
        <v/>
      </c>
      <c r="G416" s="8" t="str">
        <f t="shared" si="51"/>
        <v xml:space="preserve"> </v>
      </c>
      <c r="H416" s="8" t="str">
        <f t="shared" si="50"/>
        <v/>
      </c>
    </row>
    <row r="417" spans="1:8" x14ac:dyDescent="0.2">
      <c r="A417" s="27"/>
      <c r="B417" s="6" t="s">
        <v>393</v>
      </c>
      <c r="C417" s="7">
        <v>4</v>
      </c>
      <c r="D417" s="7">
        <v>0</v>
      </c>
      <c r="E417" s="8">
        <f t="shared" si="48"/>
        <v>1.1052777010223818E-3</v>
      </c>
      <c r="F417" s="8" t="str">
        <f t="shared" si="49"/>
        <v/>
      </c>
      <c r="G417" s="8">
        <f t="shared" si="51"/>
        <v>-1</v>
      </c>
      <c r="H417" s="8">
        <f t="shared" si="50"/>
        <v>-1.1052777010223818E-3</v>
      </c>
    </row>
    <row r="418" spans="1:8" ht="25.5" x14ac:dyDescent="0.2">
      <c r="A418" s="27"/>
      <c r="B418" s="6" t="s">
        <v>394</v>
      </c>
      <c r="C418" s="7">
        <v>1</v>
      </c>
      <c r="D418" s="7">
        <v>0</v>
      </c>
      <c r="E418" s="8">
        <f t="shared" si="48"/>
        <v>2.7631942525559546E-4</v>
      </c>
      <c r="F418" s="8" t="str">
        <f t="shared" si="49"/>
        <v/>
      </c>
      <c r="G418" s="8">
        <f t="shared" si="51"/>
        <v>-1</v>
      </c>
      <c r="H418" s="8">
        <f t="shared" si="50"/>
        <v>-2.7631942525559546E-4</v>
      </c>
    </row>
    <row r="419" spans="1:8" x14ac:dyDescent="0.2">
      <c r="A419" s="27"/>
      <c r="B419" s="6" t="s">
        <v>395</v>
      </c>
      <c r="C419" s="7">
        <v>14</v>
      </c>
      <c r="D419" s="7">
        <v>12</v>
      </c>
      <c r="E419" s="8">
        <f t="shared" si="48"/>
        <v>3.8684719535783366E-3</v>
      </c>
      <c r="F419" s="8">
        <f t="shared" si="49"/>
        <v>3.7641154328732747E-3</v>
      </c>
      <c r="G419" s="8">
        <f t="shared" si="51"/>
        <v>-0.14285714285714285</v>
      </c>
      <c r="H419" s="8">
        <f t="shared" si="50"/>
        <v>-5.5263885051119092E-4</v>
      </c>
    </row>
    <row r="420" spans="1:8" x14ac:dyDescent="0.2">
      <c r="A420" s="27"/>
      <c r="B420" s="6" t="s">
        <v>396</v>
      </c>
      <c r="C420" s="7">
        <v>2</v>
      </c>
      <c r="D420" s="7">
        <v>0</v>
      </c>
      <c r="E420" s="8">
        <f t="shared" si="48"/>
        <v>5.5263885051119092E-4</v>
      </c>
      <c r="F420" s="8" t="str">
        <f t="shared" si="49"/>
        <v/>
      </c>
      <c r="G420" s="8">
        <f t="shared" si="51"/>
        <v>-1</v>
      </c>
      <c r="H420" s="8">
        <f t="shared" si="50"/>
        <v>-5.5263885051119092E-4</v>
      </c>
    </row>
    <row r="421" spans="1:8" x14ac:dyDescent="0.2">
      <c r="A421" s="27"/>
      <c r="B421" s="6" t="s">
        <v>397</v>
      </c>
      <c r="C421" s="7">
        <v>0</v>
      </c>
      <c r="D421" s="7">
        <v>0</v>
      </c>
      <c r="E421" s="8" t="str">
        <f t="shared" si="48"/>
        <v/>
      </c>
      <c r="F421" s="8" t="str">
        <f t="shared" si="49"/>
        <v/>
      </c>
      <c r="G421" s="8" t="str">
        <f t="shared" si="51"/>
        <v xml:space="preserve"> </v>
      </c>
      <c r="H421" s="8" t="str">
        <f t="shared" si="50"/>
        <v/>
      </c>
    </row>
    <row r="422" spans="1:8" x14ac:dyDescent="0.2">
      <c r="A422" s="27"/>
      <c r="B422" s="6" t="s">
        <v>398</v>
      </c>
      <c r="C422" s="7">
        <v>3</v>
      </c>
      <c r="D422" s="7">
        <v>0</v>
      </c>
      <c r="E422" s="8">
        <f t="shared" si="48"/>
        <v>8.2895827576678644E-4</v>
      </c>
      <c r="F422" s="8" t="str">
        <f t="shared" si="49"/>
        <v/>
      </c>
      <c r="G422" s="8">
        <f t="shared" si="51"/>
        <v>-1</v>
      </c>
      <c r="H422" s="8">
        <f t="shared" si="50"/>
        <v>-8.2895827576678644E-4</v>
      </c>
    </row>
    <row r="423" spans="1:8" ht="25.5" x14ac:dyDescent="0.2">
      <c r="A423" s="27"/>
      <c r="B423" s="6" t="s">
        <v>399</v>
      </c>
      <c r="C423" s="7">
        <v>0</v>
      </c>
      <c r="D423" s="7">
        <v>0</v>
      </c>
      <c r="E423" s="8" t="str">
        <f t="shared" si="48"/>
        <v/>
      </c>
      <c r="F423" s="8" t="str">
        <f t="shared" si="49"/>
        <v/>
      </c>
      <c r="G423" s="8" t="str">
        <f t="shared" si="51"/>
        <v xml:space="preserve"> </v>
      </c>
      <c r="H423" s="8" t="str">
        <f t="shared" si="50"/>
        <v/>
      </c>
    </row>
    <row r="424" spans="1:8" ht="25.5" x14ac:dyDescent="0.2">
      <c r="A424" s="27"/>
      <c r="B424" s="6" t="s">
        <v>400</v>
      </c>
      <c r="C424" s="7">
        <v>3</v>
      </c>
      <c r="D424" s="7">
        <v>3</v>
      </c>
      <c r="E424" s="8">
        <f t="shared" si="48"/>
        <v>8.2895827576678644E-4</v>
      </c>
      <c r="F424" s="8">
        <f t="shared" si="49"/>
        <v>9.4102885821831868E-4</v>
      </c>
      <c r="G424" s="8">
        <f t="shared" si="51"/>
        <v>0</v>
      </c>
      <c r="H424" s="8">
        <f t="shared" si="50"/>
        <v>0</v>
      </c>
    </row>
    <row r="425" spans="1:8" x14ac:dyDescent="0.2">
      <c r="A425" s="27"/>
      <c r="B425" s="6" t="s">
        <v>401</v>
      </c>
      <c r="C425" s="7">
        <v>18</v>
      </c>
      <c r="D425" s="7">
        <v>14</v>
      </c>
      <c r="E425" s="8">
        <f t="shared" si="48"/>
        <v>4.9737496546007186E-3</v>
      </c>
      <c r="F425" s="8">
        <f t="shared" si="49"/>
        <v>4.3914680050188204E-3</v>
      </c>
      <c r="G425" s="8">
        <f t="shared" si="51"/>
        <v>-0.22222222222222221</v>
      </c>
      <c r="H425" s="8">
        <f t="shared" si="50"/>
        <v>-1.1052777010223818E-3</v>
      </c>
    </row>
    <row r="426" spans="1:8" x14ac:dyDescent="0.2">
      <c r="A426" s="27"/>
      <c r="B426" s="6" t="s">
        <v>402</v>
      </c>
      <c r="C426" s="7">
        <v>79</v>
      </c>
      <c r="D426" s="7">
        <v>80</v>
      </c>
      <c r="E426" s="8">
        <f t="shared" ref="E426:E489" si="52">+IF(C426=0,"",C426/C$362)</f>
        <v>2.1829234595192041E-2</v>
      </c>
      <c r="F426" s="8">
        <f t="shared" ref="F426:F489" si="53">+IF(D426=0,"",D426/D$362)</f>
        <v>2.5094102885821833E-2</v>
      </c>
      <c r="G426" s="8">
        <f t="shared" si="51"/>
        <v>1.2658227848101266E-2</v>
      </c>
      <c r="H426" s="8">
        <f t="shared" ref="H426:H489" si="54">+IF(OR(AND(E426=""),(G426="")),"",E426*G426)</f>
        <v>2.7631942525559546E-4</v>
      </c>
    </row>
    <row r="427" spans="1:8" x14ac:dyDescent="0.2">
      <c r="A427" s="27"/>
      <c r="B427" s="6" t="s">
        <v>403</v>
      </c>
      <c r="C427" s="7">
        <v>3</v>
      </c>
      <c r="D427" s="7">
        <v>8</v>
      </c>
      <c r="E427" s="8">
        <f t="shared" si="52"/>
        <v>8.2895827576678644E-4</v>
      </c>
      <c r="F427" s="8">
        <f t="shared" si="53"/>
        <v>2.509410288582183E-3</v>
      </c>
      <c r="G427" s="8">
        <f t="shared" ref="G427:G490" si="55">+IF(AND(C427=0,D427=0)," ",IF(C427=0,1,IF(D427=0,-1,(D427-C427)/C427)))</f>
        <v>1.6666666666666667</v>
      </c>
      <c r="H427" s="8">
        <f t="shared" si="54"/>
        <v>1.3815971262779775E-3</v>
      </c>
    </row>
    <row r="428" spans="1:8" x14ac:dyDescent="0.2">
      <c r="A428" s="27"/>
      <c r="B428" s="6" t="s">
        <v>404</v>
      </c>
      <c r="C428" s="7">
        <v>11</v>
      </c>
      <c r="D428" s="7">
        <v>14</v>
      </c>
      <c r="E428" s="8">
        <f t="shared" si="52"/>
        <v>3.0395136778115501E-3</v>
      </c>
      <c r="F428" s="8">
        <f t="shared" si="53"/>
        <v>4.3914680050188204E-3</v>
      </c>
      <c r="G428" s="8">
        <f t="shared" si="55"/>
        <v>0.27272727272727271</v>
      </c>
      <c r="H428" s="8">
        <f t="shared" si="54"/>
        <v>8.2895827576678633E-4</v>
      </c>
    </row>
    <row r="429" spans="1:8" x14ac:dyDescent="0.2">
      <c r="A429" s="27"/>
      <c r="B429" s="6" t="s">
        <v>405</v>
      </c>
      <c r="C429" s="7">
        <v>0</v>
      </c>
      <c r="D429" s="7">
        <v>2</v>
      </c>
      <c r="E429" s="8" t="str">
        <f t="shared" si="52"/>
        <v/>
      </c>
      <c r="F429" s="8">
        <f t="shared" si="53"/>
        <v>6.2735257214554575E-4</v>
      </c>
      <c r="G429" s="8">
        <f t="shared" si="55"/>
        <v>1</v>
      </c>
      <c r="H429" s="8" t="str">
        <f t="shared" si="54"/>
        <v/>
      </c>
    </row>
    <row r="430" spans="1:8" x14ac:dyDescent="0.2">
      <c r="A430" s="27" t="s">
        <v>668</v>
      </c>
      <c r="B430" s="6" t="s">
        <v>406</v>
      </c>
      <c r="C430" s="7">
        <v>0</v>
      </c>
      <c r="D430" s="7">
        <v>0</v>
      </c>
      <c r="E430" s="8" t="str">
        <f t="shared" si="52"/>
        <v/>
      </c>
      <c r="F430" s="8" t="str">
        <f t="shared" si="53"/>
        <v/>
      </c>
      <c r="G430" s="8" t="str">
        <f t="shared" si="55"/>
        <v xml:space="preserve"> </v>
      </c>
      <c r="H430" s="8" t="str">
        <f t="shared" si="54"/>
        <v/>
      </c>
    </row>
    <row r="431" spans="1:8" x14ac:dyDescent="0.2">
      <c r="A431" s="27"/>
      <c r="B431" s="6" t="s">
        <v>407</v>
      </c>
      <c r="C431" s="7">
        <v>0</v>
      </c>
      <c r="D431" s="7">
        <v>0</v>
      </c>
      <c r="E431" s="8" t="str">
        <f t="shared" si="52"/>
        <v/>
      </c>
      <c r="F431" s="8" t="str">
        <f t="shared" si="53"/>
        <v/>
      </c>
      <c r="G431" s="8" t="str">
        <f t="shared" si="55"/>
        <v xml:space="preserve"> </v>
      </c>
      <c r="H431" s="8" t="str">
        <f t="shared" si="54"/>
        <v/>
      </c>
    </row>
    <row r="432" spans="1:8" x14ac:dyDescent="0.2">
      <c r="A432" s="27"/>
      <c r="B432" s="6" t="s">
        <v>408</v>
      </c>
      <c r="C432" s="7">
        <v>0</v>
      </c>
      <c r="D432" s="7">
        <v>0</v>
      </c>
      <c r="E432" s="8" t="str">
        <f t="shared" si="52"/>
        <v/>
      </c>
      <c r="F432" s="8" t="str">
        <f t="shared" si="53"/>
        <v/>
      </c>
      <c r="G432" s="8" t="str">
        <f t="shared" si="55"/>
        <v xml:space="preserve"> </v>
      </c>
      <c r="H432" s="8" t="str">
        <f t="shared" si="54"/>
        <v/>
      </c>
    </row>
    <row r="433" spans="1:8" x14ac:dyDescent="0.2">
      <c r="A433" s="27"/>
      <c r="B433" s="6" t="s">
        <v>409</v>
      </c>
      <c r="C433" s="7">
        <v>3</v>
      </c>
      <c r="D433" s="7">
        <v>0</v>
      </c>
      <c r="E433" s="8">
        <f t="shared" si="52"/>
        <v>8.2895827576678644E-4</v>
      </c>
      <c r="F433" s="8" t="str">
        <f t="shared" si="53"/>
        <v/>
      </c>
      <c r="G433" s="8">
        <f t="shared" si="55"/>
        <v>-1</v>
      </c>
      <c r="H433" s="8">
        <f t="shared" si="54"/>
        <v>-8.2895827576678644E-4</v>
      </c>
    </row>
    <row r="434" spans="1:8" x14ac:dyDescent="0.2">
      <c r="A434" s="27"/>
      <c r="B434" s="6" t="s">
        <v>410</v>
      </c>
      <c r="C434" s="7">
        <v>11</v>
      </c>
      <c r="D434" s="7">
        <v>0</v>
      </c>
      <c r="E434" s="8">
        <f t="shared" si="52"/>
        <v>3.0395136778115501E-3</v>
      </c>
      <c r="F434" s="8" t="str">
        <f t="shared" si="53"/>
        <v/>
      </c>
      <c r="G434" s="8">
        <f t="shared" si="55"/>
        <v>-1</v>
      </c>
      <c r="H434" s="8">
        <f t="shared" si="54"/>
        <v>-3.0395136778115501E-3</v>
      </c>
    </row>
    <row r="435" spans="1:8" x14ac:dyDescent="0.2">
      <c r="A435" s="27"/>
      <c r="B435" s="6" t="s">
        <v>411</v>
      </c>
      <c r="C435" s="7">
        <v>0</v>
      </c>
      <c r="D435" s="7">
        <v>0</v>
      </c>
      <c r="E435" s="8" t="str">
        <f t="shared" si="52"/>
        <v/>
      </c>
      <c r="F435" s="8" t="str">
        <f t="shared" si="53"/>
        <v/>
      </c>
      <c r="G435" s="8" t="str">
        <f t="shared" si="55"/>
        <v xml:space="preserve"> </v>
      </c>
      <c r="H435" s="8" t="str">
        <f t="shared" si="54"/>
        <v/>
      </c>
    </row>
    <row r="436" spans="1:8" x14ac:dyDescent="0.2">
      <c r="A436" s="27"/>
      <c r="B436" s="6" t="s">
        <v>412</v>
      </c>
      <c r="C436" s="7">
        <v>0</v>
      </c>
      <c r="D436" s="7">
        <v>0</v>
      </c>
      <c r="E436" s="8" t="str">
        <f t="shared" si="52"/>
        <v/>
      </c>
      <c r="F436" s="8" t="str">
        <f t="shared" si="53"/>
        <v/>
      </c>
      <c r="G436" s="8" t="str">
        <f t="shared" si="55"/>
        <v xml:space="preserve"> </v>
      </c>
      <c r="H436" s="8" t="str">
        <f t="shared" si="54"/>
        <v/>
      </c>
    </row>
    <row r="437" spans="1:8" x14ac:dyDescent="0.2">
      <c r="A437" s="27"/>
      <c r="B437" s="6" t="s">
        <v>413</v>
      </c>
      <c r="C437" s="7">
        <v>306</v>
      </c>
      <c r="D437" s="7">
        <v>77</v>
      </c>
      <c r="E437" s="8">
        <f t="shared" si="52"/>
        <v>8.4553744128212219E-2</v>
      </c>
      <c r="F437" s="8">
        <f t="shared" si="53"/>
        <v>2.4153074027603513E-2</v>
      </c>
      <c r="G437" s="8">
        <f t="shared" si="55"/>
        <v>-0.74836601307189543</v>
      </c>
      <c r="H437" s="8">
        <f t="shared" si="54"/>
        <v>-6.3277148383531365E-2</v>
      </c>
    </row>
    <row r="438" spans="1:8" x14ac:dyDescent="0.2">
      <c r="A438" s="27"/>
      <c r="B438" s="6" t="s">
        <v>414</v>
      </c>
      <c r="C438" s="7">
        <v>0</v>
      </c>
      <c r="D438" s="7">
        <v>0</v>
      </c>
      <c r="E438" s="8" t="str">
        <f t="shared" si="52"/>
        <v/>
      </c>
      <c r="F438" s="8" t="str">
        <f t="shared" si="53"/>
        <v/>
      </c>
      <c r="G438" s="8" t="str">
        <f t="shared" si="55"/>
        <v xml:space="preserve"> </v>
      </c>
      <c r="H438" s="8" t="str">
        <f t="shared" si="54"/>
        <v/>
      </c>
    </row>
    <row r="439" spans="1:8" x14ac:dyDescent="0.2">
      <c r="A439" s="27"/>
      <c r="B439" s="6" t="s">
        <v>415</v>
      </c>
      <c r="C439" s="7">
        <v>0</v>
      </c>
      <c r="D439" s="7">
        <v>0</v>
      </c>
      <c r="E439" s="8" t="str">
        <f t="shared" si="52"/>
        <v/>
      </c>
      <c r="F439" s="8" t="str">
        <f t="shared" si="53"/>
        <v/>
      </c>
      <c r="G439" s="8" t="str">
        <f t="shared" si="55"/>
        <v xml:space="preserve"> </v>
      </c>
      <c r="H439" s="8" t="str">
        <f t="shared" si="54"/>
        <v/>
      </c>
    </row>
    <row r="440" spans="1:8" x14ac:dyDescent="0.2">
      <c r="A440" s="27"/>
      <c r="B440" s="6" t="s">
        <v>416</v>
      </c>
      <c r="C440" s="7">
        <v>1</v>
      </c>
      <c r="D440" s="7">
        <v>0</v>
      </c>
      <c r="E440" s="8">
        <f t="shared" si="52"/>
        <v>2.7631942525559546E-4</v>
      </c>
      <c r="F440" s="8" t="str">
        <f t="shared" si="53"/>
        <v/>
      </c>
      <c r="G440" s="8">
        <f t="shared" si="55"/>
        <v>-1</v>
      </c>
      <c r="H440" s="8">
        <f t="shared" si="54"/>
        <v>-2.7631942525559546E-4</v>
      </c>
    </row>
    <row r="441" spans="1:8" x14ac:dyDescent="0.2">
      <c r="A441" s="27"/>
      <c r="B441" s="6" t="s">
        <v>417</v>
      </c>
      <c r="C441" s="7">
        <v>3</v>
      </c>
      <c r="D441" s="7">
        <v>5</v>
      </c>
      <c r="E441" s="8">
        <f t="shared" si="52"/>
        <v>8.2895827576678644E-4</v>
      </c>
      <c r="F441" s="8">
        <f t="shared" si="53"/>
        <v>1.5683814303638645E-3</v>
      </c>
      <c r="G441" s="8">
        <f t="shared" si="55"/>
        <v>0.66666666666666663</v>
      </c>
      <c r="H441" s="8">
        <f t="shared" si="54"/>
        <v>5.5263885051119092E-4</v>
      </c>
    </row>
    <row r="442" spans="1:8" x14ac:dyDescent="0.2">
      <c r="A442" s="27"/>
      <c r="B442" s="6" t="s">
        <v>418</v>
      </c>
      <c r="C442" s="7">
        <v>1</v>
      </c>
      <c r="D442" s="7">
        <v>0</v>
      </c>
      <c r="E442" s="8">
        <f t="shared" si="52"/>
        <v>2.7631942525559546E-4</v>
      </c>
      <c r="F442" s="8" t="str">
        <f t="shared" si="53"/>
        <v/>
      </c>
      <c r="G442" s="8">
        <f t="shared" si="55"/>
        <v>-1</v>
      </c>
      <c r="H442" s="8">
        <f t="shared" si="54"/>
        <v>-2.7631942525559546E-4</v>
      </c>
    </row>
    <row r="443" spans="1:8" x14ac:dyDescent="0.2">
      <c r="A443" s="27"/>
      <c r="B443" s="6" t="s">
        <v>419</v>
      </c>
      <c r="C443" s="7">
        <v>0</v>
      </c>
      <c r="D443" s="7">
        <v>0</v>
      </c>
      <c r="E443" s="8" t="str">
        <f t="shared" si="52"/>
        <v/>
      </c>
      <c r="F443" s="8" t="str">
        <f t="shared" si="53"/>
        <v/>
      </c>
      <c r="G443" s="8" t="str">
        <f t="shared" si="55"/>
        <v xml:space="preserve"> </v>
      </c>
      <c r="H443" s="8" t="str">
        <f t="shared" si="54"/>
        <v/>
      </c>
    </row>
    <row r="444" spans="1:8" x14ac:dyDescent="0.2">
      <c r="A444" s="27"/>
      <c r="B444" s="6" t="s">
        <v>420</v>
      </c>
      <c r="C444" s="7">
        <v>0</v>
      </c>
      <c r="D444" s="7">
        <v>0</v>
      </c>
      <c r="E444" s="8" t="str">
        <f t="shared" si="52"/>
        <v/>
      </c>
      <c r="F444" s="8" t="str">
        <f t="shared" si="53"/>
        <v/>
      </c>
      <c r="G444" s="8" t="str">
        <f t="shared" si="55"/>
        <v xml:space="preserve"> </v>
      </c>
      <c r="H444" s="8" t="str">
        <f t="shared" si="54"/>
        <v/>
      </c>
    </row>
    <row r="445" spans="1:8" x14ac:dyDescent="0.2">
      <c r="A445" s="27"/>
      <c r="B445" s="6" t="s">
        <v>421</v>
      </c>
      <c r="C445" s="7">
        <v>0</v>
      </c>
      <c r="D445" s="7">
        <v>0</v>
      </c>
      <c r="E445" s="8" t="str">
        <f t="shared" si="52"/>
        <v/>
      </c>
      <c r="F445" s="8" t="str">
        <f t="shared" si="53"/>
        <v/>
      </c>
      <c r="G445" s="8" t="str">
        <f t="shared" si="55"/>
        <v xml:space="preserve"> </v>
      </c>
      <c r="H445" s="8" t="str">
        <f t="shared" si="54"/>
        <v/>
      </c>
    </row>
    <row r="446" spans="1:8" x14ac:dyDescent="0.2">
      <c r="A446" s="27"/>
      <c r="B446" s="6" t="s">
        <v>422</v>
      </c>
      <c r="C446" s="7">
        <v>3</v>
      </c>
      <c r="D446" s="7">
        <v>1</v>
      </c>
      <c r="E446" s="8">
        <f t="shared" si="52"/>
        <v>8.2895827576678644E-4</v>
      </c>
      <c r="F446" s="8">
        <f t="shared" si="53"/>
        <v>3.1367628607277288E-4</v>
      </c>
      <c r="G446" s="8">
        <f t="shared" si="55"/>
        <v>-0.66666666666666663</v>
      </c>
      <c r="H446" s="8">
        <f t="shared" si="54"/>
        <v>-5.5263885051119092E-4</v>
      </c>
    </row>
    <row r="447" spans="1:8" x14ac:dyDescent="0.2">
      <c r="A447" s="27"/>
      <c r="B447" s="6" t="s">
        <v>423</v>
      </c>
      <c r="C447" s="7">
        <v>1</v>
      </c>
      <c r="D447" s="7">
        <v>0</v>
      </c>
      <c r="E447" s="8">
        <f t="shared" si="52"/>
        <v>2.7631942525559546E-4</v>
      </c>
      <c r="F447" s="8" t="str">
        <f t="shared" si="53"/>
        <v/>
      </c>
      <c r="G447" s="8">
        <f t="shared" si="55"/>
        <v>-1</v>
      </c>
      <c r="H447" s="8">
        <f t="shared" si="54"/>
        <v>-2.7631942525559546E-4</v>
      </c>
    </row>
    <row r="448" spans="1:8" x14ac:dyDescent="0.2">
      <c r="A448" s="27"/>
      <c r="B448" s="6" t="s">
        <v>424</v>
      </c>
      <c r="C448" s="7">
        <v>0</v>
      </c>
      <c r="D448" s="7">
        <v>1</v>
      </c>
      <c r="E448" s="8" t="str">
        <f t="shared" si="52"/>
        <v/>
      </c>
      <c r="F448" s="8">
        <f t="shared" si="53"/>
        <v>3.1367628607277288E-4</v>
      </c>
      <c r="G448" s="8">
        <f t="shared" si="55"/>
        <v>1</v>
      </c>
      <c r="H448" s="8" t="str">
        <f t="shared" si="54"/>
        <v/>
      </c>
    </row>
    <row r="449" spans="1:8" x14ac:dyDescent="0.2">
      <c r="A449" s="27"/>
      <c r="B449" s="6" t="s">
        <v>425</v>
      </c>
      <c r="C449" s="7">
        <v>0</v>
      </c>
      <c r="D449" s="7">
        <v>0</v>
      </c>
      <c r="E449" s="8" t="str">
        <f t="shared" si="52"/>
        <v/>
      </c>
      <c r="F449" s="8" t="str">
        <f t="shared" si="53"/>
        <v/>
      </c>
      <c r="G449" s="8" t="str">
        <f t="shared" si="55"/>
        <v xml:space="preserve"> </v>
      </c>
      <c r="H449" s="8" t="str">
        <f t="shared" si="54"/>
        <v/>
      </c>
    </row>
    <row r="450" spans="1:8" x14ac:dyDescent="0.2">
      <c r="A450" s="27"/>
      <c r="B450" s="6" t="s">
        <v>426</v>
      </c>
      <c r="C450" s="7">
        <v>0</v>
      </c>
      <c r="D450" s="7">
        <v>0</v>
      </c>
      <c r="E450" s="8" t="str">
        <f t="shared" si="52"/>
        <v/>
      </c>
      <c r="F450" s="8" t="str">
        <f t="shared" si="53"/>
        <v/>
      </c>
      <c r="G450" s="8" t="str">
        <f t="shared" si="55"/>
        <v xml:space="preserve"> </v>
      </c>
      <c r="H450" s="8" t="str">
        <f t="shared" si="54"/>
        <v/>
      </c>
    </row>
    <row r="451" spans="1:8" ht="25.5" x14ac:dyDescent="0.2">
      <c r="A451" s="27"/>
      <c r="B451" s="6" t="s">
        <v>427</v>
      </c>
      <c r="C451" s="7">
        <v>9</v>
      </c>
      <c r="D451" s="7">
        <v>0</v>
      </c>
      <c r="E451" s="8">
        <f t="shared" si="52"/>
        <v>2.4868748273003593E-3</v>
      </c>
      <c r="F451" s="8" t="str">
        <f t="shared" si="53"/>
        <v/>
      </c>
      <c r="G451" s="8">
        <f t="shared" si="55"/>
        <v>-1</v>
      </c>
      <c r="H451" s="8">
        <f t="shared" si="54"/>
        <v>-2.4868748273003593E-3</v>
      </c>
    </row>
    <row r="452" spans="1:8" x14ac:dyDescent="0.2">
      <c r="A452" s="27"/>
      <c r="B452" s="6" t="s">
        <v>428</v>
      </c>
      <c r="C452" s="7">
        <v>1</v>
      </c>
      <c r="D452" s="7">
        <v>0</v>
      </c>
      <c r="E452" s="8">
        <f t="shared" si="52"/>
        <v>2.7631942525559546E-4</v>
      </c>
      <c r="F452" s="8" t="str">
        <f t="shared" si="53"/>
        <v/>
      </c>
      <c r="G452" s="8">
        <f t="shared" si="55"/>
        <v>-1</v>
      </c>
      <c r="H452" s="8">
        <f t="shared" si="54"/>
        <v>-2.7631942525559546E-4</v>
      </c>
    </row>
    <row r="453" spans="1:8" ht="25.5" x14ac:dyDescent="0.2">
      <c r="A453" s="27"/>
      <c r="B453" s="6" t="s">
        <v>429</v>
      </c>
      <c r="C453" s="7">
        <v>2</v>
      </c>
      <c r="D453" s="7">
        <v>0</v>
      </c>
      <c r="E453" s="8">
        <f t="shared" si="52"/>
        <v>5.5263885051119092E-4</v>
      </c>
      <c r="F453" s="8" t="str">
        <f t="shared" si="53"/>
        <v/>
      </c>
      <c r="G453" s="8">
        <f t="shared" si="55"/>
        <v>-1</v>
      </c>
      <c r="H453" s="8">
        <f t="shared" si="54"/>
        <v>-5.5263885051119092E-4</v>
      </c>
    </row>
    <row r="454" spans="1:8" ht="25.5" x14ac:dyDescent="0.2">
      <c r="A454" s="27"/>
      <c r="B454" s="6" t="s">
        <v>430</v>
      </c>
      <c r="C454" s="7">
        <v>0</v>
      </c>
      <c r="D454" s="7">
        <v>0</v>
      </c>
      <c r="E454" s="8" t="str">
        <f t="shared" si="52"/>
        <v/>
      </c>
      <c r="F454" s="8" t="str">
        <f t="shared" si="53"/>
        <v/>
      </c>
      <c r="G454" s="8" t="str">
        <f t="shared" si="55"/>
        <v xml:space="preserve"> </v>
      </c>
      <c r="H454" s="8" t="str">
        <f t="shared" si="54"/>
        <v/>
      </c>
    </row>
    <row r="455" spans="1:8" x14ac:dyDescent="0.2">
      <c r="A455" s="27"/>
      <c r="B455" s="6" t="s">
        <v>431</v>
      </c>
      <c r="C455" s="7">
        <v>0</v>
      </c>
      <c r="D455" s="7">
        <v>0</v>
      </c>
      <c r="E455" s="8" t="str">
        <f t="shared" si="52"/>
        <v/>
      </c>
      <c r="F455" s="8" t="str">
        <f t="shared" si="53"/>
        <v/>
      </c>
      <c r="G455" s="8" t="str">
        <f t="shared" si="55"/>
        <v xml:space="preserve"> </v>
      </c>
      <c r="H455" s="8" t="str">
        <f t="shared" si="54"/>
        <v/>
      </c>
    </row>
    <row r="456" spans="1:8" x14ac:dyDescent="0.2">
      <c r="A456" s="27"/>
      <c r="B456" s="6" t="s">
        <v>432</v>
      </c>
      <c r="C456" s="7">
        <v>0</v>
      </c>
      <c r="D456" s="7">
        <v>0</v>
      </c>
      <c r="E456" s="8" t="str">
        <f t="shared" si="52"/>
        <v/>
      </c>
      <c r="F456" s="8" t="str">
        <f t="shared" si="53"/>
        <v/>
      </c>
      <c r="G456" s="8" t="str">
        <f t="shared" si="55"/>
        <v xml:space="preserve"> </v>
      </c>
      <c r="H456" s="8" t="str">
        <f t="shared" si="54"/>
        <v/>
      </c>
    </row>
    <row r="457" spans="1:8" x14ac:dyDescent="0.2">
      <c r="A457" s="27"/>
      <c r="B457" s="6" t="s">
        <v>433</v>
      </c>
      <c r="C457" s="7">
        <v>0</v>
      </c>
      <c r="D457" s="7">
        <v>0</v>
      </c>
      <c r="E457" s="8" t="str">
        <f t="shared" si="52"/>
        <v/>
      </c>
      <c r="F457" s="8" t="str">
        <f t="shared" si="53"/>
        <v/>
      </c>
      <c r="G457" s="8" t="str">
        <f t="shared" si="55"/>
        <v xml:space="preserve"> </v>
      </c>
      <c r="H457" s="8" t="str">
        <f t="shared" si="54"/>
        <v/>
      </c>
    </row>
    <row r="458" spans="1:8" x14ac:dyDescent="0.2">
      <c r="A458" s="27"/>
      <c r="B458" s="6" t="s">
        <v>434</v>
      </c>
      <c r="C458" s="7">
        <v>2</v>
      </c>
      <c r="D458" s="7">
        <v>0</v>
      </c>
      <c r="E458" s="8">
        <f t="shared" si="52"/>
        <v>5.5263885051119092E-4</v>
      </c>
      <c r="F458" s="8" t="str">
        <f t="shared" si="53"/>
        <v/>
      </c>
      <c r="G458" s="8">
        <f t="shared" si="55"/>
        <v>-1</v>
      </c>
      <c r="H458" s="8">
        <f t="shared" si="54"/>
        <v>-5.5263885051119092E-4</v>
      </c>
    </row>
    <row r="459" spans="1:8" x14ac:dyDescent="0.2">
      <c r="A459" s="27"/>
      <c r="B459" s="6" t="s">
        <v>435</v>
      </c>
      <c r="C459" s="7">
        <v>0</v>
      </c>
      <c r="D459" s="7">
        <v>0</v>
      </c>
      <c r="E459" s="8" t="str">
        <f t="shared" si="52"/>
        <v/>
      </c>
      <c r="F459" s="8" t="str">
        <f t="shared" si="53"/>
        <v/>
      </c>
      <c r="G459" s="8" t="str">
        <f t="shared" si="55"/>
        <v xml:space="preserve"> </v>
      </c>
      <c r="H459" s="8" t="str">
        <f t="shared" si="54"/>
        <v/>
      </c>
    </row>
    <row r="460" spans="1:8" x14ac:dyDescent="0.2">
      <c r="A460" s="27"/>
      <c r="B460" s="6" t="s">
        <v>436</v>
      </c>
      <c r="C460" s="7">
        <v>0</v>
      </c>
      <c r="D460" s="7">
        <v>10</v>
      </c>
      <c r="E460" s="8" t="str">
        <f t="shared" si="52"/>
        <v/>
      </c>
      <c r="F460" s="8">
        <f t="shared" si="53"/>
        <v>3.1367628607277291E-3</v>
      </c>
      <c r="G460" s="8">
        <f t="shared" si="55"/>
        <v>1</v>
      </c>
      <c r="H460" s="8" t="str">
        <f t="shared" si="54"/>
        <v/>
      </c>
    </row>
    <row r="461" spans="1:8" x14ac:dyDescent="0.2">
      <c r="A461" s="27"/>
      <c r="B461" s="6" t="s">
        <v>437</v>
      </c>
      <c r="C461" s="7">
        <v>103</v>
      </c>
      <c r="D461" s="7">
        <v>147</v>
      </c>
      <c r="E461" s="8">
        <f t="shared" si="52"/>
        <v>2.8460900801326332E-2</v>
      </c>
      <c r="F461" s="8">
        <f t="shared" si="53"/>
        <v>4.6110414052697619E-2</v>
      </c>
      <c r="G461" s="8">
        <f t="shared" si="55"/>
        <v>0.42718446601941745</v>
      </c>
      <c r="H461" s="8">
        <f t="shared" si="54"/>
        <v>1.2158054711246199E-2</v>
      </c>
    </row>
    <row r="462" spans="1:8" x14ac:dyDescent="0.2">
      <c r="A462" s="27"/>
      <c r="B462" s="6" t="s">
        <v>438</v>
      </c>
      <c r="C462" s="7">
        <v>6</v>
      </c>
      <c r="D462" s="7">
        <v>7</v>
      </c>
      <c r="E462" s="8">
        <f t="shared" si="52"/>
        <v>1.6579165515335729E-3</v>
      </c>
      <c r="F462" s="8">
        <f t="shared" si="53"/>
        <v>2.1957340025094102E-3</v>
      </c>
      <c r="G462" s="8">
        <f t="shared" si="55"/>
        <v>0.16666666666666666</v>
      </c>
      <c r="H462" s="8">
        <f t="shared" si="54"/>
        <v>2.7631942525559546E-4</v>
      </c>
    </row>
    <row r="463" spans="1:8" x14ac:dyDescent="0.2">
      <c r="A463" s="27"/>
      <c r="B463" s="6" t="s">
        <v>439</v>
      </c>
      <c r="C463" s="7">
        <v>0</v>
      </c>
      <c r="D463" s="7">
        <v>0</v>
      </c>
      <c r="E463" s="8" t="str">
        <f t="shared" si="52"/>
        <v/>
      </c>
      <c r="F463" s="8" t="str">
        <f t="shared" si="53"/>
        <v/>
      </c>
      <c r="G463" s="8" t="str">
        <f t="shared" si="55"/>
        <v xml:space="preserve"> </v>
      </c>
      <c r="H463" s="8" t="str">
        <f t="shared" si="54"/>
        <v/>
      </c>
    </row>
    <row r="464" spans="1:8" x14ac:dyDescent="0.2">
      <c r="A464" s="27"/>
      <c r="B464" s="6" t="s">
        <v>440</v>
      </c>
      <c r="C464" s="7">
        <v>24</v>
      </c>
      <c r="D464" s="7">
        <v>5</v>
      </c>
      <c r="E464" s="8">
        <f t="shared" si="52"/>
        <v>6.6316662061342915E-3</v>
      </c>
      <c r="F464" s="8">
        <f t="shared" si="53"/>
        <v>1.5683814303638645E-3</v>
      </c>
      <c r="G464" s="8">
        <f t="shared" si="55"/>
        <v>-0.79166666666666663</v>
      </c>
      <c r="H464" s="8">
        <f t="shared" si="54"/>
        <v>-5.2500690798563138E-3</v>
      </c>
    </row>
    <row r="465" spans="1:8" x14ac:dyDescent="0.2">
      <c r="A465" s="27"/>
      <c r="B465" s="6" t="s">
        <v>441</v>
      </c>
      <c r="C465" s="7">
        <v>0</v>
      </c>
      <c r="D465" s="7">
        <v>0</v>
      </c>
      <c r="E465" s="8" t="str">
        <f t="shared" si="52"/>
        <v/>
      </c>
      <c r="F465" s="8" t="str">
        <f t="shared" si="53"/>
        <v/>
      </c>
      <c r="G465" s="8" t="str">
        <f t="shared" si="55"/>
        <v xml:space="preserve"> </v>
      </c>
      <c r="H465" s="8" t="str">
        <f t="shared" si="54"/>
        <v/>
      </c>
    </row>
    <row r="466" spans="1:8" x14ac:dyDescent="0.2">
      <c r="A466" s="27"/>
      <c r="B466" s="6" t="s">
        <v>442</v>
      </c>
      <c r="C466" s="7">
        <v>0</v>
      </c>
      <c r="D466" s="7">
        <v>0</v>
      </c>
      <c r="E466" s="8" t="str">
        <f t="shared" si="52"/>
        <v/>
      </c>
      <c r="F466" s="8" t="str">
        <f t="shared" si="53"/>
        <v/>
      </c>
      <c r="G466" s="8" t="str">
        <f t="shared" si="55"/>
        <v xml:space="preserve"> </v>
      </c>
      <c r="H466" s="8" t="str">
        <f t="shared" si="54"/>
        <v/>
      </c>
    </row>
    <row r="467" spans="1:8" x14ac:dyDescent="0.2">
      <c r="A467" s="27"/>
      <c r="B467" s="6" t="s">
        <v>443</v>
      </c>
      <c r="C467" s="7">
        <v>0</v>
      </c>
      <c r="D467" s="7">
        <v>0</v>
      </c>
      <c r="E467" s="8" t="str">
        <f t="shared" si="52"/>
        <v/>
      </c>
      <c r="F467" s="8" t="str">
        <f t="shared" si="53"/>
        <v/>
      </c>
      <c r="G467" s="8" t="str">
        <f t="shared" si="55"/>
        <v xml:space="preserve"> </v>
      </c>
      <c r="H467" s="8" t="str">
        <f t="shared" si="54"/>
        <v/>
      </c>
    </row>
    <row r="468" spans="1:8" x14ac:dyDescent="0.2">
      <c r="A468" s="27"/>
      <c r="B468" s="6" t="s">
        <v>444</v>
      </c>
      <c r="C468" s="7">
        <v>0</v>
      </c>
      <c r="D468" s="7">
        <v>0</v>
      </c>
      <c r="E468" s="8" t="str">
        <f t="shared" si="52"/>
        <v/>
      </c>
      <c r="F468" s="8" t="str">
        <f t="shared" si="53"/>
        <v/>
      </c>
      <c r="G468" s="8" t="str">
        <f t="shared" si="55"/>
        <v xml:space="preserve"> </v>
      </c>
      <c r="H468" s="8" t="str">
        <f t="shared" si="54"/>
        <v/>
      </c>
    </row>
    <row r="469" spans="1:8" x14ac:dyDescent="0.2">
      <c r="A469" s="27"/>
      <c r="B469" s="6" t="s">
        <v>445</v>
      </c>
      <c r="C469" s="7">
        <v>0</v>
      </c>
      <c r="D469" s="7">
        <v>8</v>
      </c>
      <c r="E469" s="8" t="str">
        <f t="shared" si="52"/>
        <v/>
      </c>
      <c r="F469" s="8">
        <f t="shared" si="53"/>
        <v>2.509410288582183E-3</v>
      </c>
      <c r="G469" s="8">
        <f t="shared" si="55"/>
        <v>1</v>
      </c>
      <c r="H469" s="8" t="str">
        <f t="shared" si="54"/>
        <v/>
      </c>
    </row>
    <row r="470" spans="1:8" x14ac:dyDescent="0.2">
      <c r="A470" s="27"/>
      <c r="B470" s="6" t="s">
        <v>446</v>
      </c>
      <c r="C470" s="7">
        <v>0</v>
      </c>
      <c r="D470" s="7">
        <v>0</v>
      </c>
      <c r="E470" s="8" t="str">
        <f t="shared" si="52"/>
        <v/>
      </c>
      <c r="F470" s="8" t="str">
        <f t="shared" si="53"/>
        <v/>
      </c>
      <c r="G470" s="8" t="str">
        <f t="shared" si="55"/>
        <v xml:space="preserve"> </v>
      </c>
      <c r="H470" s="8" t="str">
        <f t="shared" si="54"/>
        <v/>
      </c>
    </row>
    <row r="471" spans="1:8" x14ac:dyDescent="0.2">
      <c r="A471" s="27"/>
      <c r="B471" s="6" t="s">
        <v>447</v>
      </c>
      <c r="C471" s="7">
        <v>0</v>
      </c>
      <c r="D471" s="7">
        <v>1</v>
      </c>
      <c r="E471" s="8" t="str">
        <f t="shared" si="52"/>
        <v/>
      </c>
      <c r="F471" s="8">
        <f t="shared" si="53"/>
        <v>3.1367628607277288E-4</v>
      </c>
      <c r="G471" s="8">
        <f t="shared" si="55"/>
        <v>1</v>
      </c>
      <c r="H471" s="8" t="str">
        <f t="shared" si="54"/>
        <v/>
      </c>
    </row>
    <row r="472" spans="1:8" x14ac:dyDescent="0.2">
      <c r="A472" s="27"/>
      <c r="B472" s="6" t="s">
        <v>448</v>
      </c>
      <c r="C472" s="7">
        <v>4</v>
      </c>
      <c r="D472" s="7">
        <v>0</v>
      </c>
      <c r="E472" s="8">
        <f t="shared" si="52"/>
        <v>1.1052777010223818E-3</v>
      </c>
      <c r="F472" s="8" t="str">
        <f t="shared" si="53"/>
        <v/>
      </c>
      <c r="G472" s="8">
        <f t="shared" si="55"/>
        <v>-1</v>
      </c>
      <c r="H472" s="8">
        <f t="shared" si="54"/>
        <v>-1.1052777010223818E-3</v>
      </c>
    </row>
    <row r="473" spans="1:8" x14ac:dyDescent="0.2">
      <c r="A473" s="27"/>
      <c r="B473" s="6" t="s">
        <v>449</v>
      </c>
      <c r="C473" s="7">
        <v>0</v>
      </c>
      <c r="D473" s="7">
        <v>0</v>
      </c>
      <c r="E473" s="8" t="str">
        <f t="shared" si="52"/>
        <v/>
      </c>
      <c r="F473" s="8" t="str">
        <f t="shared" si="53"/>
        <v/>
      </c>
      <c r="G473" s="8" t="str">
        <f t="shared" si="55"/>
        <v xml:space="preserve"> </v>
      </c>
      <c r="H473" s="8" t="str">
        <f t="shared" si="54"/>
        <v/>
      </c>
    </row>
    <row r="474" spans="1:8" x14ac:dyDescent="0.2">
      <c r="A474" s="27"/>
      <c r="B474" s="6" t="s">
        <v>450</v>
      </c>
      <c r="C474" s="7">
        <v>1</v>
      </c>
      <c r="D474" s="7">
        <v>0</v>
      </c>
      <c r="E474" s="8">
        <f t="shared" si="52"/>
        <v>2.7631942525559546E-4</v>
      </c>
      <c r="F474" s="8" t="str">
        <f t="shared" si="53"/>
        <v/>
      </c>
      <c r="G474" s="8">
        <f t="shared" si="55"/>
        <v>-1</v>
      </c>
      <c r="H474" s="8">
        <f t="shared" si="54"/>
        <v>-2.7631942525559546E-4</v>
      </c>
    </row>
    <row r="475" spans="1:8" x14ac:dyDescent="0.2">
      <c r="A475" s="27"/>
      <c r="B475" s="6" t="s">
        <v>451</v>
      </c>
      <c r="C475" s="7">
        <v>9</v>
      </c>
      <c r="D475" s="7">
        <v>14</v>
      </c>
      <c r="E475" s="8">
        <f t="shared" si="52"/>
        <v>2.4868748273003593E-3</v>
      </c>
      <c r="F475" s="8">
        <f t="shared" si="53"/>
        <v>4.3914680050188204E-3</v>
      </c>
      <c r="G475" s="8">
        <f t="shared" si="55"/>
        <v>0.55555555555555558</v>
      </c>
      <c r="H475" s="8">
        <f t="shared" si="54"/>
        <v>1.3815971262779775E-3</v>
      </c>
    </row>
    <row r="476" spans="1:8" x14ac:dyDescent="0.2">
      <c r="A476" s="27"/>
      <c r="B476" s="6" t="s">
        <v>452</v>
      </c>
      <c r="C476" s="7">
        <v>0</v>
      </c>
      <c r="D476" s="7">
        <v>2</v>
      </c>
      <c r="E476" s="8" t="str">
        <f t="shared" si="52"/>
        <v/>
      </c>
      <c r="F476" s="8">
        <f t="shared" si="53"/>
        <v>6.2735257214554575E-4</v>
      </c>
      <c r="G476" s="8">
        <f t="shared" si="55"/>
        <v>1</v>
      </c>
      <c r="H476" s="8" t="str">
        <f t="shared" si="54"/>
        <v/>
      </c>
    </row>
    <row r="477" spans="1:8" ht="25.5" x14ac:dyDescent="0.2">
      <c r="A477" s="27"/>
      <c r="B477" s="6" t="s">
        <v>453</v>
      </c>
      <c r="C477" s="7">
        <v>0</v>
      </c>
      <c r="D477" s="7">
        <v>2</v>
      </c>
      <c r="E477" s="8" t="str">
        <f t="shared" si="52"/>
        <v/>
      </c>
      <c r="F477" s="8">
        <f t="shared" si="53"/>
        <v>6.2735257214554575E-4</v>
      </c>
      <c r="G477" s="8">
        <f t="shared" si="55"/>
        <v>1</v>
      </c>
      <c r="H477" s="8" t="str">
        <f t="shared" si="54"/>
        <v/>
      </c>
    </row>
    <row r="478" spans="1:8" ht="25.5" x14ac:dyDescent="0.2">
      <c r="A478" s="27"/>
      <c r="B478" s="6" t="s">
        <v>454</v>
      </c>
      <c r="C478" s="7">
        <v>10</v>
      </c>
      <c r="D478" s="7">
        <v>1</v>
      </c>
      <c r="E478" s="8">
        <f t="shared" si="52"/>
        <v>2.7631942525559545E-3</v>
      </c>
      <c r="F478" s="8">
        <f t="shared" si="53"/>
        <v>3.1367628607277288E-4</v>
      </c>
      <c r="G478" s="8">
        <f t="shared" si="55"/>
        <v>-0.9</v>
      </c>
      <c r="H478" s="8">
        <f t="shared" si="54"/>
        <v>-2.4868748273003593E-3</v>
      </c>
    </row>
    <row r="479" spans="1:8" ht="25.5" x14ac:dyDescent="0.2">
      <c r="A479" s="27"/>
      <c r="B479" s="6" t="s">
        <v>455</v>
      </c>
      <c r="C479" s="7">
        <v>0</v>
      </c>
      <c r="D479" s="7">
        <v>0</v>
      </c>
      <c r="E479" s="8" t="str">
        <f t="shared" si="52"/>
        <v/>
      </c>
      <c r="F479" s="8" t="str">
        <f t="shared" si="53"/>
        <v/>
      </c>
      <c r="G479" s="8" t="str">
        <f t="shared" si="55"/>
        <v xml:space="preserve"> </v>
      </c>
      <c r="H479" s="8" t="str">
        <f t="shared" si="54"/>
        <v/>
      </c>
    </row>
    <row r="480" spans="1:8" x14ac:dyDescent="0.2">
      <c r="A480" s="27"/>
      <c r="B480" s="6" t="s">
        <v>456</v>
      </c>
      <c r="C480" s="7">
        <v>2</v>
      </c>
      <c r="D480" s="7">
        <v>5</v>
      </c>
      <c r="E480" s="8">
        <f t="shared" si="52"/>
        <v>5.5263885051119092E-4</v>
      </c>
      <c r="F480" s="8">
        <f t="shared" si="53"/>
        <v>1.5683814303638645E-3</v>
      </c>
      <c r="G480" s="8">
        <f t="shared" si="55"/>
        <v>1.5</v>
      </c>
      <c r="H480" s="8">
        <f t="shared" si="54"/>
        <v>8.2895827576678644E-4</v>
      </c>
    </row>
    <row r="481" spans="1:8" ht="25.5" x14ac:dyDescent="0.2">
      <c r="A481" s="27"/>
      <c r="B481" s="6" t="s">
        <v>457</v>
      </c>
      <c r="C481" s="7">
        <v>0</v>
      </c>
      <c r="D481" s="7">
        <v>0</v>
      </c>
      <c r="E481" s="8" t="str">
        <f t="shared" si="52"/>
        <v/>
      </c>
      <c r="F481" s="8" t="str">
        <f t="shared" si="53"/>
        <v/>
      </c>
      <c r="G481" s="8" t="str">
        <f t="shared" si="55"/>
        <v xml:space="preserve"> </v>
      </c>
      <c r="H481" s="8" t="str">
        <f t="shared" si="54"/>
        <v/>
      </c>
    </row>
    <row r="482" spans="1:8" x14ac:dyDescent="0.2">
      <c r="A482" s="27"/>
      <c r="B482" s="6" t="s">
        <v>458</v>
      </c>
      <c r="C482" s="7">
        <v>4</v>
      </c>
      <c r="D482" s="7">
        <v>3</v>
      </c>
      <c r="E482" s="8">
        <f t="shared" si="52"/>
        <v>1.1052777010223818E-3</v>
      </c>
      <c r="F482" s="8">
        <f t="shared" si="53"/>
        <v>9.4102885821831868E-4</v>
      </c>
      <c r="G482" s="8">
        <f t="shared" si="55"/>
        <v>-0.25</v>
      </c>
      <c r="H482" s="8">
        <f t="shared" si="54"/>
        <v>-2.7631942525559546E-4</v>
      </c>
    </row>
    <row r="483" spans="1:8" x14ac:dyDescent="0.2">
      <c r="A483" s="27"/>
      <c r="B483" s="6" t="s">
        <v>459</v>
      </c>
      <c r="C483" s="7">
        <v>3</v>
      </c>
      <c r="D483" s="7">
        <v>0</v>
      </c>
      <c r="E483" s="8">
        <f t="shared" si="52"/>
        <v>8.2895827576678644E-4</v>
      </c>
      <c r="F483" s="8" t="str">
        <f t="shared" si="53"/>
        <v/>
      </c>
      <c r="G483" s="8">
        <f t="shared" si="55"/>
        <v>-1</v>
      </c>
      <c r="H483" s="8">
        <f t="shared" si="54"/>
        <v>-8.2895827576678644E-4</v>
      </c>
    </row>
    <row r="484" spans="1:8" x14ac:dyDescent="0.2">
      <c r="A484" s="27"/>
      <c r="B484" s="6" t="s">
        <v>460</v>
      </c>
      <c r="C484" s="7">
        <v>52</v>
      </c>
      <c r="D484" s="7">
        <v>13</v>
      </c>
      <c r="E484" s="8">
        <f t="shared" si="52"/>
        <v>1.4368610113290964E-2</v>
      </c>
      <c r="F484" s="8">
        <f t="shared" si="53"/>
        <v>4.0777917189460475E-3</v>
      </c>
      <c r="G484" s="8">
        <f t="shared" si="55"/>
        <v>-0.75</v>
      </c>
      <c r="H484" s="8">
        <f t="shared" si="54"/>
        <v>-1.0776457584968223E-2</v>
      </c>
    </row>
    <row r="485" spans="1:8" x14ac:dyDescent="0.2">
      <c r="A485" s="27"/>
      <c r="B485" s="6" t="s">
        <v>461</v>
      </c>
      <c r="C485" s="7">
        <v>5</v>
      </c>
      <c r="D485" s="7">
        <v>0</v>
      </c>
      <c r="E485" s="8">
        <f t="shared" si="52"/>
        <v>1.3815971262779773E-3</v>
      </c>
      <c r="F485" s="8" t="str">
        <f t="shared" si="53"/>
        <v/>
      </c>
      <c r="G485" s="8">
        <f t="shared" si="55"/>
        <v>-1</v>
      </c>
      <c r="H485" s="8">
        <f t="shared" si="54"/>
        <v>-1.3815971262779773E-3</v>
      </c>
    </row>
    <row r="486" spans="1:8" x14ac:dyDescent="0.2">
      <c r="A486" s="27"/>
      <c r="B486" s="6" t="s">
        <v>462</v>
      </c>
      <c r="C486" s="7">
        <v>0</v>
      </c>
      <c r="D486" s="7">
        <v>0</v>
      </c>
      <c r="E486" s="8" t="str">
        <f t="shared" si="52"/>
        <v/>
      </c>
      <c r="F486" s="8" t="str">
        <f t="shared" si="53"/>
        <v/>
      </c>
      <c r="G486" s="8" t="str">
        <f t="shared" si="55"/>
        <v xml:space="preserve"> </v>
      </c>
      <c r="H486" s="8" t="str">
        <f t="shared" si="54"/>
        <v/>
      </c>
    </row>
    <row r="487" spans="1:8" x14ac:dyDescent="0.2">
      <c r="A487" s="27"/>
      <c r="B487" s="6" t="s">
        <v>463</v>
      </c>
      <c r="C487" s="7">
        <v>3</v>
      </c>
      <c r="D487" s="7">
        <v>2</v>
      </c>
      <c r="E487" s="8">
        <f t="shared" si="52"/>
        <v>8.2895827576678644E-4</v>
      </c>
      <c r="F487" s="8">
        <f t="shared" si="53"/>
        <v>6.2735257214554575E-4</v>
      </c>
      <c r="G487" s="8">
        <f t="shared" si="55"/>
        <v>-0.33333333333333331</v>
      </c>
      <c r="H487" s="8">
        <f t="shared" si="54"/>
        <v>-2.7631942525559546E-4</v>
      </c>
    </row>
    <row r="488" spans="1:8" x14ac:dyDescent="0.2">
      <c r="A488" s="27"/>
      <c r="B488" s="6" t="s">
        <v>464</v>
      </c>
      <c r="C488" s="7">
        <v>2</v>
      </c>
      <c r="D488" s="7">
        <v>1</v>
      </c>
      <c r="E488" s="8">
        <f t="shared" si="52"/>
        <v>5.5263885051119092E-4</v>
      </c>
      <c r="F488" s="8">
        <f t="shared" si="53"/>
        <v>3.1367628607277288E-4</v>
      </c>
      <c r="G488" s="8">
        <f t="shared" si="55"/>
        <v>-0.5</v>
      </c>
      <c r="H488" s="8">
        <f t="shared" si="54"/>
        <v>-2.7631942525559546E-4</v>
      </c>
    </row>
    <row r="489" spans="1:8" x14ac:dyDescent="0.2">
      <c r="A489" s="27"/>
      <c r="B489" s="6" t="s">
        <v>465</v>
      </c>
      <c r="C489" s="7">
        <v>0</v>
      </c>
      <c r="D489" s="7">
        <v>0</v>
      </c>
      <c r="E489" s="8" t="str">
        <f t="shared" si="52"/>
        <v/>
      </c>
      <c r="F489" s="8" t="str">
        <f t="shared" si="53"/>
        <v/>
      </c>
      <c r="G489" s="8" t="str">
        <f t="shared" si="55"/>
        <v xml:space="preserve"> </v>
      </c>
      <c r="H489" s="8" t="str">
        <f t="shared" si="54"/>
        <v/>
      </c>
    </row>
    <row r="490" spans="1:8" x14ac:dyDescent="0.2">
      <c r="A490" s="27"/>
      <c r="B490" s="6" t="s">
        <v>466</v>
      </c>
      <c r="C490" s="7">
        <v>151</v>
      </c>
      <c r="D490" s="7">
        <v>26</v>
      </c>
      <c r="E490" s="8">
        <f t="shared" ref="E490:E553" si="56">+IF(C490=0,"",C490/C$362)</f>
        <v>4.1724233213594919E-2</v>
      </c>
      <c r="F490" s="8">
        <f t="shared" ref="F490:F553" si="57">+IF(D490=0,"",D490/D$362)</f>
        <v>8.1555834378920951E-3</v>
      </c>
      <c r="G490" s="8">
        <f t="shared" si="55"/>
        <v>-0.82781456953642385</v>
      </c>
      <c r="H490" s="8">
        <f t="shared" ref="H490:H553" si="58">+IF(OR(AND(E490=""),(G490="")),"",E490*G490)</f>
        <v>-3.4539928156949437E-2</v>
      </c>
    </row>
    <row r="491" spans="1:8" x14ac:dyDescent="0.2">
      <c r="A491" s="27"/>
      <c r="B491" s="6" t="s">
        <v>467</v>
      </c>
      <c r="C491" s="7">
        <v>0</v>
      </c>
      <c r="D491" s="7">
        <v>0</v>
      </c>
      <c r="E491" s="8" t="str">
        <f t="shared" si="56"/>
        <v/>
      </c>
      <c r="F491" s="8" t="str">
        <f t="shared" si="57"/>
        <v/>
      </c>
      <c r="G491" s="8" t="str">
        <f t="shared" ref="G491:G554" si="59">+IF(AND(C491=0,D491=0)," ",IF(C491=0,1,IF(D491=0,-1,(D491-C491)/C491)))</f>
        <v xml:space="preserve"> </v>
      </c>
      <c r="H491" s="8" t="str">
        <f t="shared" si="58"/>
        <v/>
      </c>
    </row>
    <row r="492" spans="1:8" x14ac:dyDescent="0.2">
      <c r="A492" s="27"/>
      <c r="B492" s="6" t="s">
        <v>468</v>
      </c>
      <c r="C492" s="7">
        <v>0</v>
      </c>
      <c r="D492" s="7">
        <v>9</v>
      </c>
      <c r="E492" s="8" t="str">
        <f t="shared" si="56"/>
        <v/>
      </c>
      <c r="F492" s="8">
        <f t="shared" si="57"/>
        <v>2.8230865746549563E-3</v>
      </c>
      <c r="G492" s="8">
        <f t="shared" si="59"/>
        <v>1</v>
      </c>
      <c r="H492" s="8" t="str">
        <f t="shared" si="58"/>
        <v/>
      </c>
    </row>
    <row r="493" spans="1:8" x14ac:dyDescent="0.2">
      <c r="A493" s="27"/>
      <c r="B493" s="6" t="s">
        <v>469</v>
      </c>
      <c r="C493" s="7">
        <v>0</v>
      </c>
      <c r="D493" s="7">
        <v>0</v>
      </c>
      <c r="E493" s="8" t="str">
        <f t="shared" si="56"/>
        <v/>
      </c>
      <c r="F493" s="8" t="str">
        <f t="shared" si="57"/>
        <v/>
      </c>
      <c r="G493" s="8" t="str">
        <f t="shared" si="59"/>
        <v xml:space="preserve"> </v>
      </c>
      <c r="H493" s="8" t="str">
        <f t="shared" si="58"/>
        <v/>
      </c>
    </row>
    <row r="494" spans="1:8" x14ac:dyDescent="0.2">
      <c r="A494" s="27"/>
      <c r="B494" s="6" t="s">
        <v>470</v>
      </c>
      <c r="C494" s="7">
        <v>0</v>
      </c>
      <c r="D494" s="7">
        <v>0</v>
      </c>
      <c r="E494" s="8" t="str">
        <f t="shared" si="56"/>
        <v/>
      </c>
      <c r="F494" s="8" t="str">
        <f t="shared" si="57"/>
        <v/>
      </c>
      <c r="G494" s="8" t="str">
        <f t="shared" si="59"/>
        <v xml:space="preserve"> </v>
      </c>
      <c r="H494" s="8" t="str">
        <f t="shared" si="58"/>
        <v/>
      </c>
    </row>
    <row r="495" spans="1:8" x14ac:dyDescent="0.2">
      <c r="A495" s="27"/>
      <c r="B495" s="6" t="s">
        <v>471</v>
      </c>
      <c r="C495" s="7">
        <v>0</v>
      </c>
      <c r="D495" s="7">
        <v>4</v>
      </c>
      <c r="E495" s="8" t="str">
        <f t="shared" si="56"/>
        <v/>
      </c>
      <c r="F495" s="8">
        <f t="shared" si="57"/>
        <v>1.2547051442910915E-3</v>
      </c>
      <c r="G495" s="8">
        <f t="shared" si="59"/>
        <v>1</v>
      </c>
      <c r="H495" s="8" t="str">
        <f t="shared" si="58"/>
        <v/>
      </c>
    </row>
    <row r="496" spans="1:8" x14ac:dyDescent="0.2">
      <c r="A496" s="27"/>
      <c r="B496" s="6" t="s">
        <v>472</v>
      </c>
      <c r="C496" s="7">
        <v>0</v>
      </c>
      <c r="D496" s="7">
        <v>0</v>
      </c>
      <c r="E496" s="8" t="str">
        <f t="shared" si="56"/>
        <v/>
      </c>
      <c r="F496" s="8" t="str">
        <f t="shared" si="57"/>
        <v/>
      </c>
      <c r="G496" s="8" t="str">
        <f t="shared" si="59"/>
        <v xml:space="preserve"> </v>
      </c>
      <c r="H496" s="8" t="str">
        <f t="shared" si="58"/>
        <v/>
      </c>
    </row>
    <row r="497" spans="1:8" x14ac:dyDescent="0.2">
      <c r="A497" s="27"/>
      <c r="B497" s="6" t="s">
        <v>473</v>
      </c>
      <c r="C497" s="7">
        <v>0</v>
      </c>
      <c r="D497" s="7">
        <v>0</v>
      </c>
      <c r="E497" s="8" t="str">
        <f t="shared" si="56"/>
        <v/>
      </c>
      <c r="F497" s="8" t="str">
        <f t="shared" si="57"/>
        <v/>
      </c>
      <c r="G497" s="8" t="str">
        <f t="shared" si="59"/>
        <v xml:space="preserve"> </v>
      </c>
      <c r="H497" s="8" t="str">
        <f t="shared" si="58"/>
        <v/>
      </c>
    </row>
    <row r="498" spans="1:8" x14ac:dyDescent="0.2">
      <c r="A498" s="27"/>
      <c r="B498" s="6" t="s">
        <v>474</v>
      </c>
      <c r="C498" s="7">
        <v>7</v>
      </c>
      <c r="D498" s="7">
        <v>5</v>
      </c>
      <c r="E498" s="8">
        <f t="shared" si="56"/>
        <v>1.9342359767891683E-3</v>
      </c>
      <c r="F498" s="8">
        <f t="shared" si="57"/>
        <v>1.5683814303638645E-3</v>
      </c>
      <c r="G498" s="8">
        <f t="shared" si="59"/>
        <v>-0.2857142857142857</v>
      </c>
      <c r="H498" s="8">
        <f t="shared" si="58"/>
        <v>-5.5263885051119092E-4</v>
      </c>
    </row>
    <row r="499" spans="1:8" ht="25.5" x14ac:dyDescent="0.2">
      <c r="A499" s="27"/>
      <c r="B499" s="6" t="s">
        <v>475</v>
      </c>
      <c r="C499" s="7">
        <v>0</v>
      </c>
      <c r="D499" s="7">
        <v>0</v>
      </c>
      <c r="E499" s="8" t="str">
        <f t="shared" si="56"/>
        <v/>
      </c>
      <c r="F499" s="8" t="str">
        <f t="shared" si="57"/>
        <v/>
      </c>
      <c r="G499" s="8" t="str">
        <f t="shared" si="59"/>
        <v xml:space="preserve"> </v>
      </c>
      <c r="H499" s="8" t="str">
        <f t="shared" si="58"/>
        <v/>
      </c>
    </row>
    <row r="500" spans="1:8" x14ac:dyDescent="0.2">
      <c r="A500" s="27"/>
      <c r="B500" s="6" t="s">
        <v>476</v>
      </c>
      <c r="C500" s="7">
        <v>0</v>
      </c>
      <c r="D500" s="7">
        <v>0</v>
      </c>
      <c r="E500" s="8" t="str">
        <f t="shared" si="56"/>
        <v/>
      </c>
      <c r="F500" s="8" t="str">
        <f t="shared" si="57"/>
        <v/>
      </c>
      <c r="G500" s="8" t="str">
        <f t="shared" si="59"/>
        <v xml:space="preserve"> </v>
      </c>
      <c r="H500" s="8" t="str">
        <f t="shared" si="58"/>
        <v/>
      </c>
    </row>
    <row r="501" spans="1:8" x14ac:dyDescent="0.2">
      <c r="A501" s="27"/>
      <c r="B501" s="6" t="s">
        <v>477</v>
      </c>
      <c r="C501" s="7">
        <v>0</v>
      </c>
      <c r="D501" s="7">
        <v>0</v>
      </c>
      <c r="E501" s="8" t="str">
        <f t="shared" si="56"/>
        <v/>
      </c>
      <c r="F501" s="8" t="str">
        <f t="shared" si="57"/>
        <v/>
      </c>
      <c r="G501" s="8" t="str">
        <f t="shared" si="59"/>
        <v xml:space="preserve"> </v>
      </c>
      <c r="H501" s="8" t="str">
        <f t="shared" si="58"/>
        <v/>
      </c>
    </row>
    <row r="502" spans="1:8" x14ac:dyDescent="0.2">
      <c r="A502" s="27"/>
      <c r="B502" s="6" t="s">
        <v>478</v>
      </c>
      <c r="C502" s="7">
        <v>0</v>
      </c>
      <c r="D502" s="7">
        <v>20</v>
      </c>
      <c r="E502" s="8" t="str">
        <f t="shared" si="56"/>
        <v/>
      </c>
      <c r="F502" s="8">
        <f t="shared" si="57"/>
        <v>6.2735257214554582E-3</v>
      </c>
      <c r="G502" s="8">
        <f t="shared" si="59"/>
        <v>1</v>
      </c>
      <c r="H502" s="8" t="str">
        <f t="shared" si="58"/>
        <v/>
      </c>
    </row>
    <row r="503" spans="1:8" x14ac:dyDescent="0.2">
      <c r="A503" s="27"/>
      <c r="B503" s="6" t="s">
        <v>479</v>
      </c>
      <c r="C503" s="7">
        <v>17</v>
      </c>
      <c r="D503" s="7">
        <v>19</v>
      </c>
      <c r="E503" s="8">
        <f t="shared" si="56"/>
        <v>4.6974302293451226E-3</v>
      </c>
      <c r="F503" s="8">
        <f t="shared" si="57"/>
        <v>5.9598494353826853E-3</v>
      </c>
      <c r="G503" s="8">
        <f t="shared" si="59"/>
        <v>0.11764705882352941</v>
      </c>
      <c r="H503" s="8">
        <f t="shared" si="58"/>
        <v>5.5263885051119092E-4</v>
      </c>
    </row>
    <row r="504" spans="1:8" x14ac:dyDescent="0.2">
      <c r="A504" s="27"/>
      <c r="B504" s="6" t="s">
        <v>480</v>
      </c>
      <c r="C504" s="7">
        <v>2</v>
      </c>
      <c r="D504" s="7">
        <v>3</v>
      </c>
      <c r="E504" s="8">
        <f t="shared" si="56"/>
        <v>5.5263885051119092E-4</v>
      </c>
      <c r="F504" s="8">
        <f t="shared" si="57"/>
        <v>9.4102885821831868E-4</v>
      </c>
      <c r="G504" s="8">
        <f t="shared" si="59"/>
        <v>0.5</v>
      </c>
      <c r="H504" s="8">
        <f t="shared" si="58"/>
        <v>2.7631942525559546E-4</v>
      </c>
    </row>
    <row r="505" spans="1:8" x14ac:dyDescent="0.2">
      <c r="A505" s="27"/>
      <c r="B505" s="6" t="s">
        <v>481</v>
      </c>
      <c r="C505" s="7">
        <v>15</v>
      </c>
      <c r="D505" s="7">
        <v>2</v>
      </c>
      <c r="E505" s="8">
        <f t="shared" si="56"/>
        <v>4.1447913788339322E-3</v>
      </c>
      <c r="F505" s="8">
        <f t="shared" si="57"/>
        <v>6.2735257214554575E-4</v>
      </c>
      <c r="G505" s="8">
        <f t="shared" si="59"/>
        <v>-0.8666666666666667</v>
      </c>
      <c r="H505" s="8">
        <f t="shared" si="58"/>
        <v>-3.5921525283227414E-3</v>
      </c>
    </row>
    <row r="506" spans="1:8" x14ac:dyDescent="0.2">
      <c r="A506" s="27"/>
      <c r="B506" s="6" t="s">
        <v>482</v>
      </c>
      <c r="C506" s="7">
        <v>8</v>
      </c>
      <c r="D506" s="7">
        <v>0</v>
      </c>
      <c r="E506" s="8">
        <f t="shared" si="56"/>
        <v>2.2105554020447637E-3</v>
      </c>
      <c r="F506" s="8" t="str">
        <f t="shared" si="57"/>
        <v/>
      </c>
      <c r="G506" s="8">
        <f t="shared" si="59"/>
        <v>-1</v>
      </c>
      <c r="H506" s="8">
        <f t="shared" si="58"/>
        <v>-2.2105554020447637E-3</v>
      </c>
    </row>
    <row r="507" spans="1:8" x14ac:dyDescent="0.2">
      <c r="A507" s="27"/>
      <c r="B507" s="6" t="s">
        <v>483</v>
      </c>
      <c r="C507" s="7">
        <v>2</v>
      </c>
      <c r="D507" s="7">
        <v>1</v>
      </c>
      <c r="E507" s="8">
        <f t="shared" si="56"/>
        <v>5.5263885051119092E-4</v>
      </c>
      <c r="F507" s="8">
        <f t="shared" si="57"/>
        <v>3.1367628607277288E-4</v>
      </c>
      <c r="G507" s="8">
        <f t="shared" si="59"/>
        <v>-0.5</v>
      </c>
      <c r="H507" s="8">
        <f t="shared" si="58"/>
        <v>-2.7631942525559546E-4</v>
      </c>
    </row>
    <row r="508" spans="1:8" x14ac:dyDescent="0.2">
      <c r="A508" s="27"/>
      <c r="B508" s="6" t="s">
        <v>484</v>
      </c>
      <c r="C508" s="7">
        <v>1</v>
      </c>
      <c r="D508" s="7">
        <v>0</v>
      </c>
      <c r="E508" s="8">
        <f t="shared" si="56"/>
        <v>2.7631942525559546E-4</v>
      </c>
      <c r="F508" s="8" t="str">
        <f t="shared" si="57"/>
        <v/>
      </c>
      <c r="G508" s="8">
        <f t="shared" si="59"/>
        <v>-1</v>
      </c>
      <c r="H508" s="8">
        <f t="shared" si="58"/>
        <v>-2.7631942525559546E-4</v>
      </c>
    </row>
    <row r="509" spans="1:8" x14ac:dyDescent="0.2">
      <c r="A509" s="27"/>
      <c r="B509" s="6" t="s">
        <v>485</v>
      </c>
      <c r="C509" s="7">
        <v>5</v>
      </c>
      <c r="D509" s="7">
        <v>4</v>
      </c>
      <c r="E509" s="8">
        <f t="shared" si="56"/>
        <v>1.3815971262779773E-3</v>
      </c>
      <c r="F509" s="8">
        <f t="shared" si="57"/>
        <v>1.2547051442910915E-3</v>
      </c>
      <c r="G509" s="8">
        <f t="shared" si="59"/>
        <v>-0.2</v>
      </c>
      <c r="H509" s="8">
        <f t="shared" si="58"/>
        <v>-2.7631942525559546E-4</v>
      </c>
    </row>
    <row r="510" spans="1:8" x14ac:dyDescent="0.2">
      <c r="A510" s="27"/>
      <c r="B510" s="6" t="s">
        <v>486</v>
      </c>
      <c r="C510" s="7">
        <v>0</v>
      </c>
      <c r="D510" s="7">
        <v>0</v>
      </c>
      <c r="E510" s="8" t="str">
        <f t="shared" si="56"/>
        <v/>
      </c>
      <c r="F510" s="8" t="str">
        <f t="shared" si="57"/>
        <v/>
      </c>
      <c r="G510" s="8" t="str">
        <f t="shared" si="59"/>
        <v xml:space="preserve"> </v>
      </c>
      <c r="H510" s="8" t="str">
        <f t="shared" si="58"/>
        <v/>
      </c>
    </row>
    <row r="511" spans="1:8" ht="25.5" x14ac:dyDescent="0.2">
      <c r="A511" s="27"/>
      <c r="B511" s="6" t="s">
        <v>487</v>
      </c>
      <c r="C511" s="7">
        <v>0</v>
      </c>
      <c r="D511" s="7">
        <v>0</v>
      </c>
      <c r="E511" s="8" t="str">
        <f t="shared" si="56"/>
        <v/>
      </c>
      <c r="F511" s="8" t="str">
        <f t="shared" si="57"/>
        <v/>
      </c>
      <c r="G511" s="8" t="str">
        <f t="shared" si="59"/>
        <v xml:space="preserve"> </v>
      </c>
      <c r="H511" s="8" t="str">
        <f t="shared" si="58"/>
        <v/>
      </c>
    </row>
    <row r="512" spans="1:8" x14ac:dyDescent="0.2">
      <c r="A512" s="27"/>
      <c r="B512" s="6" t="s">
        <v>488</v>
      </c>
      <c r="C512" s="7">
        <v>0</v>
      </c>
      <c r="D512" s="7">
        <v>0</v>
      </c>
      <c r="E512" s="8" t="str">
        <f t="shared" si="56"/>
        <v/>
      </c>
      <c r="F512" s="8" t="str">
        <f t="shared" si="57"/>
        <v/>
      </c>
      <c r="G512" s="8" t="str">
        <f t="shared" si="59"/>
        <v xml:space="preserve"> </v>
      </c>
      <c r="H512" s="8" t="str">
        <f t="shared" si="58"/>
        <v/>
      </c>
    </row>
    <row r="513" spans="1:8" ht="25.5" x14ac:dyDescent="0.2">
      <c r="A513" s="27"/>
      <c r="B513" s="6" t="s">
        <v>489</v>
      </c>
      <c r="C513" s="7">
        <v>0</v>
      </c>
      <c r="D513" s="7">
        <v>0</v>
      </c>
      <c r="E513" s="8" t="str">
        <f t="shared" si="56"/>
        <v/>
      </c>
      <c r="F513" s="8" t="str">
        <f t="shared" si="57"/>
        <v/>
      </c>
      <c r="G513" s="8" t="str">
        <f t="shared" si="59"/>
        <v xml:space="preserve"> </v>
      </c>
      <c r="H513" s="8" t="str">
        <f t="shared" si="58"/>
        <v/>
      </c>
    </row>
    <row r="514" spans="1:8" x14ac:dyDescent="0.2">
      <c r="A514" s="27"/>
      <c r="B514" s="6" t="s">
        <v>490</v>
      </c>
      <c r="C514" s="7">
        <v>3</v>
      </c>
      <c r="D514" s="7">
        <v>5</v>
      </c>
      <c r="E514" s="8">
        <f t="shared" si="56"/>
        <v>8.2895827576678644E-4</v>
      </c>
      <c r="F514" s="8">
        <f t="shared" si="57"/>
        <v>1.5683814303638645E-3</v>
      </c>
      <c r="G514" s="8">
        <f t="shared" si="59"/>
        <v>0.66666666666666663</v>
      </c>
      <c r="H514" s="8">
        <f t="shared" si="58"/>
        <v>5.5263885051119092E-4</v>
      </c>
    </row>
    <row r="515" spans="1:8" ht="25.5" x14ac:dyDescent="0.2">
      <c r="A515" s="27"/>
      <c r="B515" s="6" t="s">
        <v>491</v>
      </c>
      <c r="C515" s="7">
        <v>0</v>
      </c>
      <c r="D515" s="7">
        <v>0</v>
      </c>
      <c r="E515" s="8" t="str">
        <f t="shared" si="56"/>
        <v/>
      </c>
      <c r="F515" s="8" t="str">
        <f t="shared" si="57"/>
        <v/>
      </c>
      <c r="G515" s="8" t="str">
        <f t="shared" si="59"/>
        <v xml:space="preserve"> </v>
      </c>
      <c r="H515" s="8" t="str">
        <f t="shared" si="58"/>
        <v/>
      </c>
    </row>
    <row r="516" spans="1:8" x14ac:dyDescent="0.2">
      <c r="A516" s="27"/>
      <c r="B516" s="6" t="s">
        <v>492</v>
      </c>
      <c r="C516" s="7">
        <v>0</v>
      </c>
      <c r="D516" s="7">
        <v>1</v>
      </c>
      <c r="E516" s="8" t="str">
        <f t="shared" si="56"/>
        <v/>
      </c>
      <c r="F516" s="8">
        <f t="shared" si="57"/>
        <v>3.1367628607277288E-4</v>
      </c>
      <c r="G516" s="8">
        <f t="shared" si="59"/>
        <v>1</v>
      </c>
      <c r="H516" s="8" t="str">
        <f t="shared" si="58"/>
        <v/>
      </c>
    </row>
    <row r="517" spans="1:8" ht="25.5" x14ac:dyDescent="0.2">
      <c r="A517" s="27"/>
      <c r="B517" s="6" t="s">
        <v>493</v>
      </c>
      <c r="C517" s="7">
        <v>6</v>
      </c>
      <c r="D517" s="7">
        <v>0</v>
      </c>
      <c r="E517" s="8">
        <f t="shared" si="56"/>
        <v>1.6579165515335729E-3</v>
      </c>
      <c r="F517" s="8" t="str">
        <f t="shared" si="57"/>
        <v/>
      </c>
      <c r="G517" s="8">
        <f t="shared" si="59"/>
        <v>-1</v>
      </c>
      <c r="H517" s="8">
        <f t="shared" si="58"/>
        <v>-1.6579165515335729E-3</v>
      </c>
    </row>
    <row r="518" spans="1:8" ht="25.5" x14ac:dyDescent="0.2">
      <c r="A518" s="27"/>
      <c r="B518" s="6" t="s">
        <v>494</v>
      </c>
      <c r="C518" s="7">
        <v>2</v>
      </c>
      <c r="D518" s="7">
        <v>4</v>
      </c>
      <c r="E518" s="8">
        <f t="shared" si="56"/>
        <v>5.5263885051119092E-4</v>
      </c>
      <c r="F518" s="8">
        <f t="shared" si="57"/>
        <v>1.2547051442910915E-3</v>
      </c>
      <c r="G518" s="8">
        <f t="shared" si="59"/>
        <v>1</v>
      </c>
      <c r="H518" s="8">
        <f t="shared" si="58"/>
        <v>5.5263885051119092E-4</v>
      </c>
    </row>
    <row r="519" spans="1:8" x14ac:dyDescent="0.2">
      <c r="A519" s="27"/>
      <c r="B519" s="6" t="s">
        <v>495</v>
      </c>
      <c r="C519" s="7">
        <v>4</v>
      </c>
      <c r="D519" s="7">
        <v>2</v>
      </c>
      <c r="E519" s="8">
        <f t="shared" si="56"/>
        <v>1.1052777010223818E-3</v>
      </c>
      <c r="F519" s="8">
        <f t="shared" si="57"/>
        <v>6.2735257214554575E-4</v>
      </c>
      <c r="G519" s="8">
        <f t="shared" si="59"/>
        <v>-0.5</v>
      </c>
      <c r="H519" s="8">
        <f t="shared" si="58"/>
        <v>-5.5263885051119092E-4</v>
      </c>
    </row>
    <row r="520" spans="1:8" x14ac:dyDescent="0.2">
      <c r="A520" s="27" t="s">
        <v>668</v>
      </c>
      <c r="B520" s="6" t="s">
        <v>496</v>
      </c>
      <c r="C520" s="7">
        <v>0</v>
      </c>
      <c r="D520" s="7">
        <v>20</v>
      </c>
      <c r="E520" s="8" t="str">
        <f t="shared" si="56"/>
        <v/>
      </c>
      <c r="F520" s="8">
        <f t="shared" si="57"/>
        <v>6.2735257214554582E-3</v>
      </c>
      <c r="G520" s="8">
        <f t="shared" si="59"/>
        <v>1</v>
      </c>
      <c r="H520" s="8" t="str">
        <f t="shared" si="58"/>
        <v/>
      </c>
    </row>
    <row r="521" spans="1:8" ht="25.5" x14ac:dyDescent="0.2">
      <c r="A521" s="27"/>
      <c r="B521" s="6" t="s">
        <v>497</v>
      </c>
      <c r="C521" s="7">
        <v>0</v>
      </c>
      <c r="D521" s="7">
        <v>3</v>
      </c>
      <c r="E521" s="8" t="str">
        <f t="shared" si="56"/>
        <v/>
      </c>
      <c r="F521" s="8">
        <f t="shared" si="57"/>
        <v>9.4102885821831868E-4</v>
      </c>
      <c r="G521" s="8">
        <f t="shared" si="59"/>
        <v>1</v>
      </c>
      <c r="H521" s="8" t="str">
        <f t="shared" si="58"/>
        <v/>
      </c>
    </row>
    <row r="522" spans="1:8" ht="17.25" customHeight="1" x14ac:dyDescent="0.2">
      <c r="A522" s="27"/>
      <c r="B522" s="6" t="s">
        <v>498</v>
      </c>
      <c r="C522" s="7">
        <v>0</v>
      </c>
      <c r="D522" s="7">
        <v>0</v>
      </c>
      <c r="E522" s="8" t="str">
        <f t="shared" si="56"/>
        <v/>
      </c>
      <c r="F522" s="8" t="str">
        <f t="shared" si="57"/>
        <v/>
      </c>
      <c r="G522" s="8" t="str">
        <f t="shared" si="59"/>
        <v xml:space="preserve"> </v>
      </c>
      <c r="H522" s="8" t="str">
        <f t="shared" si="58"/>
        <v/>
      </c>
    </row>
    <row r="523" spans="1:8" x14ac:dyDescent="0.2">
      <c r="A523" s="27"/>
      <c r="B523" s="6" t="s">
        <v>499</v>
      </c>
      <c r="C523" s="7">
        <v>0</v>
      </c>
      <c r="D523" s="7">
        <v>0</v>
      </c>
      <c r="E523" s="8" t="str">
        <f t="shared" si="56"/>
        <v/>
      </c>
      <c r="F523" s="8" t="str">
        <f t="shared" si="57"/>
        <v/>
      </c>
      <c r="G523" s="8" t="str">
        <f t="shared" si="59"/>
        <v xml:space="preserve"> </v>
      </c>
      <c r="H523" s="8" t="str">
        <f t="shared" si="58"/>
        <v/>
      </c>
    </row>
    <row r="524" spans="1:8" ht="25.5" x14ac:dyDescent="0.2">
      <c r="A524" s="27"/>
      <c r="B524" s="6" t="s">
        <v>500</v>
      </c>
      <c r="C524" s="7">
        <v>0</v>
      </c>
      <c r="D524" s="7">
        <v>0</v>
      </c>
      <c r="E524" s="8" t="str">
        <f t="shared" si="56"/>
        <v/>
      </c>
      <c r="F524" s="8" t="str">
        <f t="shared" si="57"/>
        <v/>
      </c>
      <c r="G524" s="8" t="str">
        <f t="shared" si="59"/>
        <v xml:space="preserve"> </v>
      </c>
      <c r="H524" s="8" t="str">
        <f t="shared" si="58"/>
        <v/>
      </c>
    </row>
    <row r="525" spans="1:8" ht="25.5" x14ac:dyDescent="0.2">
      <c r="A525" s="27"/>
      <c r="B525" s="6" t="s">
        <v>501</v>
      </c>
      <c r="C525" s="7">
        <v>0</v>
      </c>
      <c r="D525" s="7">
        <v>0</v>
      </c>
      <c r="E525" s="8" t="str">
        <f t="shared" si="56"/>
        <v/>
      </c>
      <c r="F525" s="8" t="str">
        <f t="shared" si="57"/>
        <v/>
      </c>
      <c r="G525" s="8" t="str">
        <f t="shared" si="59"/>
        <v xml:space="preserve"> </v>
      </c>
      <c r="H525" s="8" t="str">
        <f t="shared" si="58"/>
        <v/>
      </c>
    </row>
    <row r="526" spans="1:8" ht="25.5" x14ac:dyDescent="0.2">
      <c r="A526" s="27"/>
      <c r="B526" s="6" t="s">
        <v>502</v>
      </c>
      <c r="C526" s="7">
        <v>0</v>
      </c>
      <c r="D526" s="7">
        <v>0</v>
      </c>
      <c r="E526" s="8" t="str">
        <f t="shared" si="56"/>
        <v/>
      </c>
      <c r="F526" s="8" t="str">
        <f t="shared" si="57"/>
        <v/>
      </c>
      <c r="G526" s="8" t="str">
        <f t="shared" si="59"/>
        <v xml:space="preserve"> </v>
      </c>
      <c r="H526" s="8" t="str">
        <f t="shared" si="58"/>
        <v/>
      </c>
    </row>
    <row r="527" spans="1:8" x14ac:dyDescent="0.2">
      <c r="A527" s="27"/>
      <c r="B527" s="6" t="s">
        <v>503</v>
      </c>
      <c r="C527" s="7">
        <v>0</v>
      </c>
      <c r="D527" s="7">
        <v>0</v>
      </c>
      <c r="E527" s="8" t="str">
        <f t="shared" si="56"/>
        <v/>
      </c>
      <c r="F527" s="8" t="str">
        <f t="shared" si="57"/>
        <v/>
      </c>
      <c r="G527" s="8" t="str">
        <f t="shared" si="59"/>
        <v xml:space="preserve"> </v>
      </c>
      <c r="H527" s="8" t="str">
        <f t="shared" si="58"/>
        <v/>
      </c>
    </row>
    <row r="528" spans="1:8" ht="25.5" x14ac:dyDescent="0.2">
      <c r="A528" s="27"/>
      <c r="B528" s="6" t="s">
        <v>504</v>
      </c>
      <c r="C528" s="7">
        <v>0</v>
      </c>
      <c r="D528" s="7">
        <v>0</v>
      </c>
      <c r="E528" s="8" t="str">
        <f t="shared" si="56"/>
        <v/>
      </c>
      <c r="F528" s="8" t="str">
        <f t="shared" si="57"/>
        <v/>
      </c>
      <c r="G528" s="8" t="str">
        <f t="shared" si="59"/>
        <v xml:space="preserve"> </v>
      </c>
      <c r="H528" s="8" t="str">
        <f t="shared" si="58"/>
        <v/>
      </c>
    </row>
    <row r="529" spans="1:8" x14ac:dyDescent="0.2">
      <c r="A529" s="27"/>
      <c r="B529" s="6" t="s">
        <v>505</v>
      </c>
      <c r="C529" s="7">
        <v>0</v>
      </c>
      <c r="D529" s="7">
        <v>0</v>
      </c>
      <c r="E529" s="8" t="str">
        <f t="shared" si="56"/>
        <v/>
      </c>
      <c r="F529" s="8" t="str">
        <f t="shared" si="57"/>
        <v/>
      </c>
      <c r="G529" s="8" t="str">
        <f t="shared" si="59"/>
        <v xml:space="preserve"> </v>
      </c>
      <c r="H529" s="8" t="str">
        <f t="shared" si="58"/>
        <v/>
      </c>
    </row>
    <row r="530" spans="1:8" x14ac:dyDescent="0.2">
      <c r="A530" s="27"/>
      <c r="B530" s="6" t="s">
        <v>506</v>
      </c>
      <c r="C530" s="7">
        <v>17</v>
      </c>
      <c r="D530" s="7">
        <v>13</v>
      </c>
      <c r="E530" s="8">
        <f t="shared" si="56"/>
        <v>4.6974302293451226E-3</v>
      </c>
      <c r="F530" s="8">
        <f t="shared" si="57"/>
        <v>4.0777917189460475E-3</v>
      </c>
      <c r="G530" s="8">
        <f t="shared" si="59"/>
        <v>-0.23529411764705882</v>
      </c>
      <c r="H530" s="8">
        <f t="shared" si="58"/>
        <v>-1.1052777010223818E-3</v>
      </c>
    </row>
    <row r="531" spans="1:8" x14ac:dyDescent="0.2">
      <c r="A531" s="27"/>
      <c r="B531" s="6" t="s">
        <v>507</v>
      </c>
      <c r="C531" s="7">
        <v>2</v>
      </c>
      <c r="D531" s="7">
        <v>3</v>
      </c>
      <c r="E531" s="8">
        <f t="shared" si="56"/>
        <v>5.5263885051119092E-4</v>
      </c>
      <c r="F531" s="8">
        <f t="shared" si="57"/>
        <v>9.4102885821831868E-4</v>
      </c>
      <c r="G531" s="8">
        <f t="shared" si="59"/>
        <v>0.5</v>
      </c>
      <c r="H531" s="8">
        <f t="shared" si="58"/>
        <v>2.7631942525559546E-4</v>
      </c>
    </row>
    <row r="532" spans="1:8" ht="28.5" customHeight="1" x14ac:dyDescent="0.2">
      <c r="A532" s="27"/>
      <c r="B532" s="6" t="s">
        <v>508</v>
      </c>
      <c r="C532" s="7">
        <v>0</v>
      </c>
      <c r="D532" s="7">
        <v>0</v>
      </c>
      <c r="E532" s="8" t="str">
        <f t="shared" si="56"/>
        <v/>
      </c>
      <c r="F532" s="8" t="str">
        <f t="shared" si="57"/>
        <v/>
      </c>
      <c r="G532" s="8" t="str">
        <f t="shared" si="59"/>
        <v xml:space="preserve"> </v>
      </c>
      <c r="H532" s="8" t="str">
        <f t="shared" si="58"/>
        <v/>
      </c>
    </row>
    <row r="533" spans="1:8" x14ac:dyDescent="0.2">
      <c r="A533" s="27"/>
      <c r="B533" s="6" t="s">
        <v>509</v>
      </c>
      <c r="C533" s="7">
        <v>0</v>
      </c>
      <c r="D533" s="7">
        <v>0</v>
      </c>
      <c r="E533" s="8" t="str">
        <f t="shared" si="56"/>
        <v/>
      </c>
      <c r="F533" s="8" t="str">
        <f t="shared" si="57"/>
        <v/>
      </c>
      <c r="G533" s="8" t="str">
        <f t="shared" si="59"/>
        <v xml:space="preserve"> </v>
      </c>
      <c r="H533" s="8" t="str">
        <f t="shared" si="58"/>
        <v/>
      </c>
    </row>
    <row r="534" spans="1:8" ht="25.5" x14ac:dyDescent="0.2">
      <c r="A534" s="27"/>
      <c r="B534" s="6" t="s">
        <v>510</v>
      </c>
      <c r="C534" s="7">
        <v>0</v>
      </c>
      <c r="D534" s="7">
        <v>0</v>
      </c>
      <c r="E534" s="8" t="str">
        <f t="shared" si="56"/>
        <v/>
      </c>
      <c r="F534" s="8" t="str">
        <f t="shared" si="57"/>
        <v/>
      </c>
      <c r="G534" s="8" t="str">
        <f t="shared" si="59"/>
        <v xml:space="preserve"> </v>
      </c>
      <c r="H534" s="8" t="str">
        <f t="shared" si="58"/>
        <v/>
      </c>
    </row>
    <row r="535" spans="1:8" ht="25.5" x14ac:dyDescent="0.2">
      <c r="A535" s="27"/>
      <c r="B535" s="6" t="s">
        <v>511</v>
      </c>
      <c r="C535" s="7">
        <v>26</v>
      </c>
      <c r="D535" s="7">
        <v>1</v>
      </c>
      <c r="E535" s="8">
        <f t="shared" si="56"/>
        <v>7.1843050566454819E-3</v>
      </c>
      <c r="F535" s="8">
        <f t="shared" si="57"/>
        <v>3.1367628607277288E-4</v>
      </c>
      <c r="G535" s="8">
        <f t="shared" si="59"/>
        <v>-0.96153846153846156</v>
      </c>
      <c r="H535" s="8">
        <f t="shared" si="58"/>
        <v>-6.9079856313898867E-3</v>
      </c>
    </row>
    <row r="536" spans="1:8" x14ac:dyDescent="0.2">
      <c r="A536" s="27"/>
      <c r="B536" s="6" t="s">
        <v>512</v>
      </c>
      <c r="C536" s="7">
        <v>5</v>
      </c>
      <c r="D536" s="7">
        <v>6</v>
      </c>
      <c r="E536" s="8">
        <f t="shared" si="56"/>
        <v>1.3815971262779773E-3</v>
      </c>
      <c r="F536" s="8">
        <f t="shared" si="57"/>
        <v>1.8820577164366374E-3</v>
      </c>
      <c r="G536" s="8">
        <f t="shared" si="59"/>
        <v>0.2</v>
      </c>
      <c r="H536" s="8">
        <f t="shared" si="58"/>
        <v>2.7631942525559546E-4</v>
      </c>
    </row>
    <row r="537" spans="1:8" ht="25.5" x14ac:dyDescent="0.2">
      <c r="A537" s="27"/>
      <c r="B537" s="6" t="s">
        <v>513</v>
      </c>
      <c r="C537" s="7">
        <v>11</v>
      </c>
      <c r="D537" s="7">
        <v>0</v>
      </c>
      <c r="E537" s="8">
        <f t="shared" si="56"/>
        <v>3.0395136778115501E-3</v>
      </c>
      <c r="F537" s="8" t="str">
        <f t="shared" si="57"/>
        <v/>
      </c>
      <c r="G537" s="8">
        <f t="shared" si="59"/>
        <v>-1</v>
      </c>
      <c r="H537" s="8">
        <f t="shared" si="58"/>
        <v>-3.0395136778115501E-3</v>
      </c>
    </row>
    <row r="538" spans="1:8" ht="25.5" x14ac:dyDescent="0.2">
      <c r="A538" s="27"/>
      <c r="B538" s="6" t="s">
        <v>514</v>
      </c>
      <c r="C538" s="7">
        <v>0</v>
      </c>
      <c r="D538" s="7">
        <v>0</v>
      </c>
      <c r="E538" s="8" t="str">
        <f t="shared" si="56"/>
        <v/>
      </c>
      <c r="F538" s="8" t="str">
        <f t="shared" si="57"/>
        <v/>
      </c>
      <c r="G538" s="8" t="str">
        <f t="shared" si="59"/>
        <v xml:space="preserve"> </v>
      </c>
      <c r="H538" s="8" t="str">
        <f t="shared" si="58"/>
        <v/>
      </c>
    </row>
    <row r="539" spans="1:8" x14ac:dyDescent="0.2">
      <c r="A539" s="27"/>
      <c r="B539" s="6" t="s">
        <v>515</v>
      </c>
      <c r="C539" s="7">
        <v>0</v>
      </c>
      <c r="D539" s="7">
        <v>0</v>
      </c>
      <c r="E539" s="8" t="str">
        <f t="shared" si="56"/>
        <v/>
      </c>
      <c r="F539" s="8" t="str">
        <f t="shared" si="57"/>
        <v/>
      </c>
      <c r="G539" s="8" t="str">
        <f t="shared" si="59"/>
        <v xml:space="preserve"> </v>
      </c>
      <c r="H539" s="8" t="str">
        <f t="shared" si="58"/>
        <v/>
      </c>
    </row>
    <row r="540" spans="1:8" x14ac:dyDescent="0.2">
      <c r="A540" s="27"/>
      <c r="B540" s="6" t="s">
        <v>516</v>
      </c>
      <c r="C540" s="7">
        <v>0</v>
      </c>
      <c r="D540" s="7">
        <v>0</v>
      </c>
      <c r="E540" s="8" t="str">
        <f t="shared" si="56"/>
        <v/>
      </c>
      <c r="F540" s="8" t="str">
        <f t="shared" si="57"/>
        <v/>
      </c>
      <c r="G540" s="8" t="str">
        <f t="shared" si="59"/>
        <v xml:space="preserve"> </v>
      </c>
      <c r="H540" s="8" t="str">
        <f t="shared" si="58"/>
        <v/>
      </c>
    </row>
    <row r="541" spans="1:8" x14ac:dyDescent="0.2">
      <c r="A541" s="27"/>
      <c r="B541" s="6" t="s">
        <v>517</v>
      </c>
      <c r="C541" s="7">
        <v>0</v>
      </c>
      <c r="D541" s="7">
        <v>0</v>
      </c>
      <c r="E541" s="8" t="str">
        <f t="shared" si="56"/>
        <v/>
      </c>
      <c r="F541" s="8" t="str">
        <f t="shared" si="57"/>
        <v/>
      </c>
      <c r="G541" s="8" t="str">
        <f t="shared" si="59"/>
        <v xml:space="preserve"> </v>
      </c>
      <c r="H541" s="8" t="str">
        <f t="shared" si="58"/>
        <v/>
      </c>
    </row>
    <row r="542" spans="1:8" ht="25.5" x14ac:dyDescent="0.2">
      <c r="A542" s="27"/>
      <c r="B542" s="6" t="s">
        <v>518</v>
      </c>
      <c r="C542" s="7">
        <v>0</v>
      </c>
      <c r="D542" s="7">
        <v>0</v>
      </c>
      <c r="E542" s="8" t="str">
        <f t="shared" si="56"/>
        <v/>
      </c>
      <c r="F542" s="8" t="str">
        <f t="shared" si="57"/>
        <v/>
      </c>
      <c r="G542" s="8" t="str">
        <f t="shared" si="59"/>
        <v xml:space="preserve"> </v>
      </c>
      <c r="H542" s="8" t="str">
        <f t="shared" si="58"/>
        <v/>
      </c>
    </row>
    <row r="543" spans="1:8" ht="25.5" x14ac:dyDescent="0.2">
      <c r="A543" s="27"/>
      <c r="B543" s="6" t="s">
        <v>519</v>
      </c>
      <c r="C543" s="7">
        <v>0</v>
      </c>
      <c r="D543" s="7">
        <v>0</v>
      </c>
      <c r="E543" s="8" t="str">
        <f t="shared" si="56"/>
        <v/>
      </c>
      <c r="F543" s="8" t="str">
        <f t="shared" si="57"/>
        <v/>
      </c>
      <c r="G543" s="8" t="str">
        <f t="shared" si="59"/>
        <v xml:space="preserve"> </v>
      </c>
      <c r="H543" s="8" t="str">
        <f t="shared" si="58"/>
        <v/>
      </c>
    </row>
    <row r="544" spans="1:8" ht="25.5" x14ac:dyDescent="0.2">
      <c r="A544" s="27"/>
      <c r="B544" s="6" t="s">
        <v>520</v>
      </c>
      <c r="C544" s="7">
        <v>0</v>
      </c>
      <c r="D544" s="7">
        <v>0</v>
      </c>
      <c r="E544" s="8" t="str">
        <f t="shared" si="56"/>
        <v/>
      </c>
      <c r="F544" s="8" t="str">
        <f t="shared" si="57"/>
        <v/>
      </c>
      <c r="G544" s="8" t="str">
        <f t="shared" si="59"/>
        <v xml:space="preserve"> </v>
      </c>
      <c r="H544" s="8" t="str">
        <f t="shared" si="58"/>
        <v/>
      </c>
    </row>
    <row r="545" spans="1:8" ht="25.5" x14ac:dyDescent="0.2">
      <c r="A545" s="27"/>
      <c r="B545" s="6" t="s">
        <v>521</v>
      </c>
      <c r="C545" s="7">
        <v>0</v>
      </c>
      <c r="D545" s="7">
        <v>0</v>
      </c>
      <c r="E545" s="8" t="str">
        <f t="shared" si="56"/>
        <v/>
      </c>
      <c r="F545" s="8" t="str">
        <f t="shared" si="57"/>
        <v/>
      </c>
      <c r="G545" s="8" t="str">
        <f t="shared" si="59"/>
        <v xml:space="preserve"> </v>
      </c>
      <c r="H545" s="8" t="str">
        <f t="shared" si="58"/>
        <v/>
      </c>
    </row>
    <row r="546" spans="1:8" ht="25.5" x14ac:dyDescent="0.2">
      <c r="A546" s="27"/>
      <c r="B546" s="6" t="s">
        <v>522</v>
      </c>
      <c r="C546" s="7">
        <v>0</v>
      </c>
      <c r="D546" s="7">
        <v>7</v>
      </c>
      <c r="E546" s="8" t="str">
        <f t="shared" si="56"/>
        <v/>
      </c>
      <c r="F546" s="8">
        <f t="shared" si="57"/>
        <v>2.1957340025094102E-3</v>
      </c>
      <c r="G546" s="8">
        <f t="shared" si="59"/>
        <v>1</v>
      </c>
      <c r="H546" s="8" t="str">
        <f t="shared" si="58"/>
        <v/>
      </c>
    </row>
    <row r="547" spans="1:8" x14ac:dyDescent="0.2">
      <c r="A547" s="27"/>
      <c r="B547" s="6" t="s">
        <v>523</v>
      </c>
      <c r="C547" s="7">
        <v>0</v>
      </c>
      <c r="D547" s="7">
        <v>0</v>
      </c>
      <c r="E547" s="8" t="str">
        <f t="shared" si="56"/>
        <v/>
      </c>
      <c r="F547" s="8" t="str">
        <f t="shared" si="57"/>
        <v/>
      </c>
      <c r="G547" s="8" t="str">
        <f t="shared" si="59"/>
        <v xml:space="preserve"> </v>
      </c>
      <c r="H547" s="8" t="str">
        <f t="shared" si="58"/>
        <v/>
      </c>
    </row>
    <row r="548" spans="1:8" ht="25.5" x14ac:dyDescent="0.2">
      <c r="A548" s="27"/>
      <c r="B548" s="6" t="s">
        <v>524</v>
      </c>
      <c r="C548" s="7">
        <v>0</v>
      </c>
      <c r="D548" s="7">
        <v>0</v>
      </c>
      <c r="E548" s="8" t="str">
        <f t="shared" si="56"/>
        <v/>
      </c>
      <c r="F548" s="8" t="str">
        <f t="shared" si="57"/>
        <v/>
      </c>
      <c r="G548" s="8" t="str">
        <f t="shared" si="59"/>
        <v xml:space="preserve"> </v>
      </c>
      <c r="H548" s="8" t="str">
        <f t="shared" si="58"/>
        <v/>
      </c>
    </row>
    <row r="549" spans="1:8" x14ac:dyDescent="0.2">
      <c r="A549" s="27"/>
      <c r="B549" s="6" t="s">
        <v>525</v>
      </c>
      <c r="C549" s="7">
        <v>0</v>
      </c>
      <c r="D549" s="7">
        <v>0</v>
      </c>
      <c r="E549" s="8" t="str">
        <f t="shared" si="56"/>
        <v/>
      </c>
      <c r="F549" s="8" t="str">
        <f t="shared" si="57"/>
        <v/>
      </c>
      <c r="G549" s="8" t="str">
        <f t="shared" si="59"/>
        <v xml:space="preserve"> </v>
      </c>
      <c r="H549" s="8" t="str">
        <f t="shared" si="58"/>
        <v/>
      </c>
    </row>
    <row r="550" spans="1:8" x14ac:dyDescent="0.2">
      <c r="A550" s="27"/>
      <c r="B550" s="6" t="s">
        <v>526</v>
      </c>
      <c r="C550" s="7">
        <v>0</v>
      </c>
      <c r="D550" s="7">
        <v>0</v>
      </c>
      <c r="E550" s="8" t="str">
        <f t="shared" si="56"/>
        <v/>
      </c>
      <c r="F550" s="8" t="str">
        <f t="shared" si="57"/>
        <v/>
      </c>
      <c r="G550" s="8" t="str">
        <f t="shared" si="59"/>
        <v xml:space="preserve"> </v>
      </c>
      <c r="H550" s="8" t="str">
        <f t="shared" si="58"/>
        <v/>
      </c>
    </row>
    <row r="551" spans="1:8" ht="25.5" x14ac:dyDescent="0.2">
      <c r="A551" s="27"/>
      <c r="B551" s="6" t="s">
        <v>527</v>
      </c>
      <c r="C551" s="7">
        <v>0</v>
      </c>
      <c r="D551" s="7">
        <v>0</v>
      </c>
      <c r="E551" s="8" t="str">
        <f t="shared" si="56"/>
        <v/>
      </c>
      <c r="F551" s="8" t="str">
        <f t="shared" si="57"/>
        <v/>
      </c>
      <c r="G551" s="8" t="str">
        <f t="shared" si="59"/>
        <v xml:space="preserve"> </v>
      </c>
      <c r="H551" s="8" t="str">
        <f t="shared" si="58"/>
        <v/>
      </c>
    </row>
    <row r="552" spans="1:8" x14ac:dyDescent="0.2">
      <c r="A552" s="27"/>
      <c r="B552" s="6" t="s">
        <v>528</v>
      </c>
      <c r="C552" s="7">
        <v>10</v>
      </c>
      <c r="D552" s="7">
        <v>2</v>
      </c>
      <c r="E552" s="8">
        <f t="shared" si="56"/>
        <v>2.7631942525559545E-3</v>
      </c>
      <c r="F552" s="8">
        <f t="shared" si="57"/>
        <v>6.2735257214554575E-4</v>
      </c>
      <c r="G552" s="8">
        <f t="shared" si="59"/>
        <v>-0.8</v>
      </c>
      <c r="H552" s="8">
        <f t="shared" si="58"/>
        <v>-2.2105554020447637E-3</v>
      </c>
    </row>
    <row r="553" spans="1:8" x14ac:dyDescent="0.2">
      <c r="A553" s="27"/>
      <c r="B553" s="6" t="s">
        <v>529</v>
      </c>
      <c r="C553" s="7">
        <v>0</v>
      </c>
      <c r="D553" s="7">
        <v>0</v>
      </c>
      <c r="E553" s="8" t="str">
        <f t="shared" si="56"/>
        <v/>
      </c>
      <c r="F553" s="8" t="str">
        <f t="shared" si="57"/>
        <v/>
      </c>
      <c r="G553" s="8" t="str">
        <f t="shared" si="59"/>
        <v xml:space="preserve"> </v>
      </c>
      <c r="H553" s="8" t="str">
        <f t="shared" si="58"/>
        <v/>
      </c>
    </row>
    <row r="554" spans="1:8" x14ac:dyDescent="0.2">
      <c r="A554" s="27"/>
      <c r="B554" s="6" t="s">
        <v>530</v>
      </c>
      <c r="C554" s="7">
        <v>3</v>
      </c>
      <c r="D554" s="7">
        <v>0</v>
      </c>
      <c r="E554" s="8">
        <f t="shared" ref="E554:E595" si="60">+IF(C554=0,"",C554/C$362)</f>
        <v>8.2895827576678644E-4</v>
      </c>
      <c r="F554" s="8" t="str">
        <f t="shared" ref="F554:F595" si="61">+IF(D554=0,"",D554/D$362)</f>
        <v/>
      </c>
      <c r="G554" s="8">
        <f t="shared" si="59"/>
        <v>-1</v>
      </c>
      <c r="H554" s="8">
        <f t="shared" ref="H554:H595" si="62">+IF(OR(AND(E554=""),(G554="")),"",E554*G554)</f>
        <v>-8.2895827576678644E-4</v>
      </c>
    </row>
    <row r="555" spans="1:8" x14ac:dyDescent="0.2">
      <c r="A555" s="27"/>
      <c r="B555" s="6" t="s">
        <v>531</v>
      </c>
      <c r="C555" s="7">
        <v>18</v>
      </c>
      <c r="D555" s="7">
        <v>7</v>
      </c>
      <c r="E555" s="8">
        <f t="shared" si="60"/>
        <v>4.9737496546007186E-3</v>
      </c>
      <c r="F555" s="8">
        <f t="shared" si="61"/>
        <v>2.1957340025094102E-3</v>
      </c>
      <c r="G555" s="8">
        <f t="shared" ref="G555:G595" si="63">+IF(AND(C555=0,D555=0)," ",IF(C555=0,1,IF(D555=0,-1,(D555-C555)/C555)))</f>
        <v>-0.61111111111111116</v>
      </c>
      <c r="H555" s="8">
        <f t="shared" si="62"/>
        <v>-3.0395136778115506E-3</v>
      </c>
    </row>
    <row r="556" spans="1:8" ht="25.5" x14ac:dyDescent="0.2">
      <c r="A556" s="27"/>
      <c r="B556" s="6" t="s">
        <v>532</v>
      </c>
      <c r="C556" s="7">
        <v>11</v>
      </c>
      <c r="D556" s="7">
        <v>0</v>
      </c>
      <c r="E556" s="8">
        <f t="shared" si="60"/>
        <v>3.0395136778115501E-3</v>
      </c>
      <c r="F556" s="8" t="str">
        <f t="shared" si="61"/>
        <v/>
      </c>
      <c r="G556" s="8">
        <f t="shared" si="63"/>
        <v>-1</v>
      </c>
      <c r="H556" s="8">
        <f t="shared" si="62"/>
        <v>-3.0395136778115501E-3</v>
      </c>
    </row>
    <row r="557" spans="1:8" x14ac:dyDescent="0.2">
      <c r="A557" s="27"/>
      <c r="B557" s="6" t="s">
        <v>533</v>
      </c>
      <c r="C557" s="7">
        <v>1</v>
      </c>
      <c r="D557" s="7">
        <v>0</v>
      </c>
      <c r="E557" s="8">
        <f t="shared" si="60"/>
        <v>2.7631942525559546E-4</v>
      </c>
      <c r="F557" s="8" t="str">
        <f t="shared" si="61"/>
        <v/>
      </c>
      <c r="G557" s="8">
        <f t="shared" si="63"/>
        <v>-1</v>
      </c>
      <c r="H557" s="8">
        <f t="shared" si="62"/>
        <v>-2.7631942525559546E-4</v>
      </c>
    </row>
    <row r="558" spans="1:8" x14ac:dyDescent="0.2">
      <c r="A558" s="27"/>
      <c r="B558" s="6" t="s">
        <v>534</v>
      </c>
      <c r="C558" s="7">
        <v>6</v>
      </c>
      <c r="D558" s="7">
        <v>136</v>
      </c>
      <c r="E558" s="8">
        <f t="shared" si="60"/>
        <v>1.6579165515335729E-3</v>
      </c>
      <c r="F558" s="8">
        <f t="shared" si="61"/>
        <v>4.2659974905897118E-2</v>
      </c>
      <c r="G558" s="8">
        <f t="shared" si="63"/>
        <v>21.666666666666668</v>
      </c>
      <c r="H558" s="8">
        <f t="shared" si="62"/>
        <v>3.5921525283227417E-2</v>
      </c>
    </row>
    <row r="559" spans="1:8" x14ac:dyDescent="0.2">
      <c r="A559" s="27"/>
      <c r="B559" s="6" t="s">
        <v>535</v>
      </c>
      <c r="C559" s="7">
        <v>6</v>
      </c>
      <c r="D559" s="7">
        <v>18</v>
      </c>
      <c r="E559" s="8">
        <f t="shared" si="60"/>
        <v>1.6579165515335729E-3</v>
      </c>
      <c r="F559" s="8">
        <f t="shared" si="61"/>
        <v>5.6461731493099125E-3</v>
      </c>
      <c r="G559" s="8">
        <f t="shared" si="63"/>
        <v>2</v>
      </c>
      <c r="H559" s="8">
        <f t="shared" si="62"/>
        <v>3.3158331030671458E-3</v>
      </c>
    </row>
    <row r="560" spans="1:8" x14ac:dyDescent="0.2">
      <c r="A560" s="27"/>
      <c r="B560" s="6" t="s">
        <v>536</v>
      </c>
      <c r="C560" s="7">
        <v>1</v>
      </c>
      <c r="D560" s="7">
        <v>0</v>
      </c>
      <c r="E560" s="8">
        <f t="shared" si="60"/>
        <v>2.7631942525559546E-4</v>
      </c>
      <c r="F560" s="8" t="str">
        <f t="shared" si="61"/>
        <v/>
      </c>
      <c r="G560" s="8">
        <f t="shared" si="63"/>
        <v>-1</v>
      </c>
      <c r="H560" s="8">
        <f t="shared" si="62"/>
        <v>-2.7631942525559546E-4</v>
      </c>
    </row>
    <row r="561" spans="1:8" x14ac:dyDescent="0.2">
      <c r="A561" s="27"/>
      <c r="B561" s="6" t="s">
        <v>537</v>
      </c>
      <c r="C561" s="7">
        <v>0</v>
      </c>
      <c r="D561" s="7">
        <v>0</v>
      </c>
      <c r="E561" s="8" t="str">
        <f t="shared" si="60"/>
        <v/>
      </c>
      <c r="F561" s="8" t="str">
        <f t="shared" si="61"/>
        <v/>
      </c>
      <c r="G561" s="8" t="str">
        <f t="shared" si="63"/>
        <v xml:space="preserve"> </v>
      </c>
      <c r="H561" s="8" t="str">
        <f t="shared" si="62"/>
        <v/>
      </c>
    </row>
    <row r="562" spans="1:8" x14ac:dyDescent="0.2">
      <c r="A562" s="27"/>
      <c r="B562" s="6" t="s">
        <v>538</v>
      </c>
      <c r="C562" s="7">
        <v>0</v>
      </c>
      <c r="D562" s="7">
        <v>1</v>
      </c>
      <c r="E562" s="8" t="str">
        <f t="shared" si="60"/>
        <v/>
      </c>
      <c r="F562" s="8">
        <f t="shared" si="61"/>
        <v>3.1367628607277288E-4</v>
      </c>
      <c r="G562" s="8">
        <f t="shared" si="63"/>
        <v>1</v>
      </c>
      <c r="H562" s="8" t="str">
        <f t="shared" si="62"/>
        <v/>
      </c>
    </row>
    <row r="563" spans="1:8" x14ac:dyDescent="0.2">
      <c r="A563" s="27"/>
      <c r="B563" s="6" t="s">
        <v>539</v>
      </c>
      <c r="C563" s="7">
        <v>1</v>
      </c>
      <c r="D563" s="7">
        <v>0</v>
      </c>
      <c r="E563" s="8">
        <f t="shared" si="60"/>
        <v>2.7631942525559546E-4</v>
      </c>
      <c r="F563" s="8" t="str">
        <f t="shared" si="61"/>
        <v/>
      </c>
      <c r="G563" s="8">
        <f t="shared" si="63"/>
        <v>-1</v>
      </c>
      <c r="H563" s="8">
        <f t="shared" si="62"/>
        <v>-2.7631942525559546E-4</v>
      </c>
    </row>
    <row r="564" spans="1:8" x14ac:dyDescent="0.2">
      <c r="A564" s="27"/>
      <c r="B564" s="6" t="s">
        <v>540</v>
      </c>
      <c r="C564" s="7">
        <v>0</v>
      </c>
      <c r="D564" s="7">
        <v>0</v>
      </c>
      <c r="E564" s="8" t="str">
        <f t="shared" si="60"/>
        <v/>
      </c>
      <c r="F564" s="8" t="str">
        <f t="shared" si="61"/>
        <v/>
      </c>
      <c r="G564" s="8" t="str">
        <f t="shared" si="63"/>
        <v xml:space="preserve"> </v>
      </c>
      <c r="H564" s="8" t="str">
        <f t="shared" si="62"/>
        <v/>
      </c>
    </row>
    <row r="565" spans="1:8" x14ac:dyDescent="0.2">
      <c r="A565" s="27"/>
      <c r="B565" s="6" t="s">
        <v>541</v>
      </c>
      <c r="C565" s="7">
        <v>0</v>
      </c>
      <c r="D565" s="7">
        <v>0</v>
      </c>
      <c r="E565" s="8" t="str">
        <f t="shared" si="60"/>
        <v/>
      </c>
      <c r="F565" s="8" t="str">
        <f t="shared" si="61"/>
        <v/>
      </c>
      <c r="G565" s="8" t="str">
        <f t="shared" si="63"/>
        <v xml:space="preserve"> </v>
      </c>
      <c r="H565" s="8" t="str">
        <f t="shared" si="62"/>
        <v/>
      </c>
    </row>
    <row r="566" spans="1:8" x14ac:dyDescent="0.2">
      <c r="A566" s="27"/>
      <c r="B566" s="6" t="s">
        <v>542</v>
      </c>
      <c r="C566" s="7">
        <v>5</v>
      </c>
      <c r="D566" s="7">
        <v>0</v>
      </c>
      <c r="E566" s="8">
        <f t="shared" si="60"/>
        <v>1.3815971262779773E-3</v>
      </c>
      <c r="F566" s="8" t="str">
        <f t="shared" si="61"/>
        <v/>
      </c>
      <c r="G566" s="8">
        <f t="shared" si="63"/>
        <v>-1</v>
      </c>
      <c r="H566" s="8">
        <f t="shared" si="62"/>
        <v>-1.3815971262779773E-3</v>
      </c>
    </row>
    <row r="567" spans="1:8" x14ac:dyDescent="0.2">
      <c r="A567" s="27"/>
      <c r="B567" s="6" t="s">
        <v>543</v>
      </c>
      <c r="C567" s="7">
        <v>6</v>
      </c>
      <c r="D567" s="7">
        <v>0</v>
      </c>
      <c r="E567" s="8">
        <f t="shared" si="60"/>
        <v>1.6579165515335729E-3</v>
      </c>
      <c r="F567" s="8" t="str">
        <f t="shared" si="61"/>
        <v/>
      </c>
      <c r="G567" s="8">
        <f t="shared" si="63"/>
        <v>-1</v>
      </c>
      <c r="H567" s="8">
        <f t="shared" si="62"/>
        <v>-1.6579165515335729E-3</v>
      </c>
    </row>
    <row r="568" spans="1:8" ht="25.5" x14ac:dyDescent="0.2">
      <c r="A568" s="27"/>
      <c r="B568" s="6" t="s">
        <v>544</v>
      </c>
      <c r="C568" s="7">
        <v>1</v>
      </c>
      <c r="D568" s="7">
        <v>0</v>
      </c>
      <c r="E568" s="8">
        <f t="shared" si="60"/>
        <v>2.7631942525559546E-4</v>
      </c>
      <c r="F568" s="8" t="str">
        <f t="shared" si="61"/>
        <v/>
      </c>
      <c r="G568" s="8">
        <f t="shared" si="63"/>
        <v>-1</v>
      </c>
      <c r="H568" s="8">
        <f t="shared" si="62"/>
        <v>-2.7631942525559546E-4</v>
      </c>
    </row>
    <row r="569" spans="1:8" ht="25.5" x14ac:dyDescent="0.2">
      <c r="A569" s="27"/>
      <c r="B569" s="6" t="s">
        <v>545</v>
      </c>
      <c r="C569" s="7">
        <v>1</v>
      </c>
      <c r="D569" s="7">
        <v>2</v>
      </c>
      <c r="E569" s="8">
        <f t="shared" si="60"/>
        <v>2.7631942525559546E-4</v>
      </c>
      <c r="F569" s="8">
        <f t="shared" si="61"/>
        <v>6.2735257214554575E-4</v>
      </c>
      <c r="G569" s="8">
        <f t="shared" si="63"/>
        <v>1</v>
      </c>
      <c r="H569" s="8">
        <f t="shared" si="62"/>
        <v>2.7631942525559546E-4</v>
      </c>
    </row>
    <row r="570" spans="1:8" x14ac:dyDescent="0.2">
      <c r="A570" s="27"/>
      <c r="B570" s="6" t="s">
        <v>546</v>
      </c>
      <c r="C570" s="7">
        <v>0</v>
      </c>
      <c r="D570" s="7">
        <v>0</v>
      </c>
      <c r="E570" s="8" t="str">
        <f t="shared" si="60"/>
        <v/>
      </c>
      <c r="F570" s="8" t="str">
        <f t="shared" si="61"/>
        <v/>
      </c>
      <c r="G570" s="8" t="str">
        <f t="shared" si="63"/>
        <v xml:space="preserve"> </v>
      </c>
      <c r="H570" s="8" t="str">
        <f t="shared" si="62"/>
        <v/>
      </c>
    </row>
    <row r="571" spans="1:8" x14ac:dyDescent="0.2">
      <c r="A571" s="27"/>
      <c r="B571" s="6" t="s">
        <v>547</v>
      </c>
      <c r="C571" s="7">
        <v>5</v>
      </c>
      <c r="D571" s="7">
        <v>1</v>
      </c>
      <c r="E571" s="8">
        <f t="shared" si="60"/>
        <v>1.3815971262779773E-3</v>
      </c>
      <c r="F571" s="8">
        <f t="shared" si="61"/>
        <v>3.1367628607277288E-4</v>
      </c>
      <c r="G571" s="8">
        <f t="shared" si="63"/>
        <v>-0.8</v>
      </c>
      <c r="H571" s="8">
        <f t="shared" si="62"/>
        <v>-1.1052777010223818E-3</v>
      </c>
    </row>
    <row r="572" spans="1:8" ht="25.5" x14ac:dyDescent="0.2">
      <c r="A572" s="27"/>
      <c r="B572" s="6" t="s">
        <v>548</v>
      </c>
      <c r="C572" s="7">
        <v>0</v>
      </c>
      <c r="D572" s="7">
        <v>9</v>
      </c>
      <c r="E572" s="8" t="str">
        <f t="shared" si="60"/>
        <v/>
      </c>
      <c r="F572" s="8">
        <f t="shared" si="61"/>
        <v>2.8230865746549563E-3</v>
      </c>
      <c r="G572" s="8">
        <f t="shared" si="63"/>
        <v>1</v>
      </c>
      <c r="H572" s="8" t="str">
        <f t="shared" si="62"/>
        <v/>
      </c>
    </row>
    <row r="573" spans="1:8" x14ac:dyDescent="0.2">
      <c r="A573" s="27"/>
      <c r="B573" s="6" t="s">
        <v>549</v>
      </c>
      <c r="C573" s="7">
        <v>0</v>
      </c>
      <c r="D573" s="7">
        <v>0</v>
      </c>
      <c r="E573" s="8" t="str">
        <f t="shared" si="60"/>
        <v/>
      </c>
      <c r="F573" s="8" t="str">
        <f t="shared" si="61"/>
        <v/>
      </c>
      <c r="G573" s="8" t="str">
        <f t="shared" si="63"/>
        <v xml:space="preserve"> </v>
      </c>
      <c r="H573" s="8" t="str">
        <f t="shared" si="62"/>
        <v/>
      </c>
    </row>
    <row r="574" spans="1:8" x14ac:dyDescent="0.2">
      <c r="A574" s="27"/>
      <c r="B574" s="6" t="s">
        <v>550</v>
      </c>
      <c r="C574" s="7">
        <v>214</v>
      </c>
      <c r="D574" s="7">
        <v>36</v>
      </c>
      <c r="E574" s="8">
        <f t="shared" si="60"/>
        <v>5.9132357004697433E-2</v>
      </c>
      <c r="F574" s="8">
        <f t="shared" si="61"/>
        <v>1.1292346298619825E-2</v>
      </c>
      <c r="G574" s="8">
        <f t="shared" si="63"/>
        <v>-0.83177570093457942</v>
      </c>
      <c r="H574" s="8">
        <f t="shared" si="62"/>
        <v>-4.9184857695495993E-2</v>
      </c>
    </row>
    <row r="575" spans="1:8" ht="25.5" x14ac:dyDescent="0.2">
      <c r="A575" s="27"/>
      <c r="B575" s="6" t="s">
        <v>551</v>
      </c>
      <c r="C575" s="7">
        <v>0</v>
      </c>
      <c r="D575" s="7">
        <v>45</v>
      </c>
      <c r="E575" s="8" t="str">
        <f t="shared" si="60"/>
        <v/>
      </c>
      <c r="F575" s="8">
        <f t="shared" si="61"/>
        <v>1.4115432873274781E-2</v>
      </c>
      <c r="G575" s="8">
        <f t="shared" si="63"/>
        <v>1</v>
      </c>
      <c r="H575" s="8" t="str">
        <f t="shared" si="62"/>
        <v/>
      </c>
    </row>
    <row r="576" spans="1:8" x14ac:dyDescent="0.2">
      <c r="A576" s="27"/>
      <c r="B576" s="6" t="s">
        <v>552</v>
      </c>
      <c r="C576" s="7">
        <v>17</v>
      </c>
      <c r="D576" s="7">
        <v>2</v>
      </c>
      <c r="E576" s="8">
        <f t="shared" si="60"/>
        <v>4.6974302293451226E-3</v>
      </c>
      <c r="F576" s="8">
        <f t="shared" si="61"/>
        <v>6.2735257214554575E-4</v>
      </c>
      <c r="G576" s="8">
        <f t="shared" si="63"/>
        <v>-0.88235294117647056</v>
      </c>
      <c r="H576" s="8">
        <f t="shared" si="62"/>
        <v>-4.1447913788339313E-3</v>
      </c>
    </row>
    <row r="577" spans="1:8" x14ac:dyDescent="0.2">
      <c r="A577" s="27"/>
      <c r="B577" s="6" t="s">
        <v>553</v>
      </c>
      <c r="C577" s="7">
        <v>0</v>
      </c>
      <c r="D577" s="7">
        <v>0</v>
      </c>
      <c r="E577" s="8" t="str">
        <f t="shared" si="60"/>
        <v/>
      </c>
      <c r="F577" s="8" t="str">
        <f t="shared" si="61"/>
        <v/>
      </c>
      <c r="G577" s="8" t="str">
        <f t="shared" si="63"/>
        <v xml:space="preserve"> </v>
      </c>
      <c r="H577" s="8" t="str">
        <f t="shared" si="62"/>
        <v/>
      </c>
    </row>
    <row r="578" spans="1:8" x14ac:dyDescent="0.2">
      <c r="A578" s="27"/>
      <c r="B578" s="6" t="s">
        <v>554</v>
      </c>
      <c r="C578" s="7">
        <v>0</v>
      </c>
      <c r="D578" s="7">
        <v>0</v>
      </c>
      <c r="E578" s="8" t="str">
        <f t="shared" si="60"/>
        <v/>
      </c>
      <c r="F578" s="8" t="str">
        <f t="shared" si="61"/>
        <v/>
      </c>
      <c r="G578" s="8" t="str">
        <f t="shared" si="63"/>
        <v xml:space="preserve"> </v>
      </c>
      <c r="H578" s="8" t="str">
        <f t="shared" si="62"/>
        <v/>
      </c>
    </row>
    <row r="579" spans="1:8" x14ac:dyDescent="0.2">
      <c r="A579" s="27"/>
      <c r="B579" s="6" t="s">
        <v>555</v>
      </c>
      <c r="C579" s="7">
        <v>339</v>
      </c>
      <c r="D579" s="7">
        <v>42</v>
      </c>
      <c r="E579" s="8">
        <f t="shared" si="60"/>
        <v>9.367228516164687E-2</v>
      </c>
      <c r="F579" s="8">
        <f t="shared" si="61"/>
        <v>1.3174404015056462E-2</v>
      </c>
      <c r="G579" s="8">
        <f t="shared" si="63"/>
        <v>-0.87610619469026552</v>
      </c>
      <c r="H579" s="8">
        <f t="shared" si="62"/>
        <v>-8.2066869300911865E-2</v>
      </c>
    </row>
    <row r="580" spans="1:8" ht="25.5" x14ac:dyDescent="0.2">
      <c r="A580" s="27"/>
      <c r="B580" s="6" t="s">
        <v>556</v>
      </c>
      <c r="C580" s="7">
        <v>21</v>
      </c>
      <c r="D580" s="7">
        <v>255</v>
      </c>
      <c r="E580" s="8">
        <f t="shared" si="60"/>
        <v>5.8027079303675051E-3</v>
      </c>
      <c r="F580" s="8">
        <f t="shared" si="61"/>
        <v>7.9987452948557095E-2</v>
      </c>
      <c r="G580" s="8">
        <f t="shared" si="63"/>
        <v>11.142857142857142</v>
      </c>
      <c r="H580" s="8">
        <f t="shared" si="62"/>
        <v>6.4658745509809337E-2</v>
      </c>
    </row>
    <row r="581" spans="1:8" x14ac:dyDescent="0.2">
      <c r="A581" s="27"/>
      <c r="B581" s="6" t="s">
        <v>557</v>
      </c>
      <c r="C581" s="7">
        <v>54</v>
      </c>
      <c r="D581" s="7">
        <v>36</v>
      </c>
      <c r="E581" s="8">
        <f t="shared" si="60"/>
        <v>1.4921248963802156E-2</v>
      </c>
      <c r="F581" s="8">
        <f t="shared" si="61"/>
        <v>1.1292346298619825E-2</v>
      </c>
      <c r="G581" s="8">
        <f t="shared" si="63"/>
        <v>-0.33333333333333331</v>
      </c>
      <c r="H581" s="8">
        <f t="shared" si="62"/>
        <v>-4.9737496546007186E-3</v>
      </c>
    </row>
    <row r="582" spans="1:8" x14ac:dyDescent="0.2">
      <c r="A582" s="27"/>
      <c r="B582" s="6" t="s">
        <v>558</v>
      </c>
      <c r="C582" s="7">
        <v>3</v>
      </c>
      <c r="D582" s="7">
        <v>47</v>
      </c>
      <c r="E582" s="8">
        <f t="shared" si="60"/>
        <v>8.2895827576678644E-4</v>
      </c>
      <c r="F582" s="8">
        <f t="shared" si="61"/>
        <v>1.4742785445420327E-2</v>
      </c>
      <c r="G582" s="8">
        <f t="shared" si="63"/>
        <v>14.666666666666666</v>
      </c>
      <c r="H582" s="8">
        <f t="shared" si="62"/>
        <v>1.2158054711246201E-2</v>
      </c>
    </row>
    <row r="583" spans="1:8" x14ac:dyDescent="0.2">
      <c r="A583" s="27"/>
      <c r="B583" s="6" t="s">
        <v>559</v>
      </c>
      <c r="C583" s="7">
        <v>7</v>
      </c>
      <c r="D583" s="7">
        <v>6</v>
      </c>
      <c r="E583" s="8">
        <f t="shared" si="60"/>
        <v>1.9342359767891683E-3</v>
      </c>
      <c r="F583" s="8">
        <f t="shared" si="61"/>
        <v>1.8820577164366374E-3</v>
      </c>
      <c r="G583" s="8">
        <f t="shared" si="63"/>
        <v>-0.14285714285714285</v>
      </c>
      <c r="H583" s="8">
        <f t="shared" si="62"/>
        <v>-2.7631942525559546E-4</v>
      </c>
    </row>
    <row r="584" spans="1:8" x14ac:dyDescent="0.2">
      <c r="A584" s="27"/>
      <c r="B584" s="6" t="s">
        <v>560</v>
      </c>
      <c r="C584" s="7">
        <v>0</v>
      </c>
      <c r="D584" s="7">
        <v>0</v>
      </c>
      <c r="E584" s="8" t="str">
        <f t="shared" si="60"/>
        <v/>
      </c>
      <c r="F584" s="8" t="str">
        <f t="shared" si="61"/>
        <v/>
      </c>
      <c r="G584" s="8" t="str">
        <f t="shared" si="63"/>
        <v xml:space="preserve"> </v>
      </c>
      <c r="H584" s="8" t="str">
        <f t="shared" si="62"/>
        <v/>
      </c>
    </row>
    <row r="585" spans="1:8" x14ac:dyDescent="0.2">
      <c r="A585" s="27"/>
      <c r="B585" s="6" t="s">
        <v>561</v>
      </c>
      <c r="C585" s="7">
        <v>1</v>
      </c>
      <c r="D585" s="7">
        <v>1</v>
      </c>
      <c r="E585" s="8">
        <f t="shared" si="60"/>
        <v>2.7631942525559546E-4</v>
      </c>
      <c r="F585" s="8">
        <f t="shared" si="61"/>
        <v>3.1367628607277288E-4</v>
      </c>
      <c r="G585" s="8">
        <f t="shared" si="63"/>
        <v>0</v>
      </c>
      <c r="H585" s="8">
        <f t="shared" si="62"/>
        <v>0</v>
      </c>
    </row>
    <row r="586" spans="1:8" x14ac:dyDescent="0.2">
      <c r="A586" s="27"/>
      <c r="B586" s="6" t="s">
        <v>562</v>
      </c>
      <c r="C586" s="7">
        <v>0</v>
      </c>
      <c r="D586" s="7">
        <v>0</v>
      </c>
      <c r="E586" s="8" t="str">
        <f t="shared" si="60"/>
        <v/>
      </c>
      <c r="F586" s="8" t="str">
        <f t="shared" si="61"/>
        <v/>
      </c>
      <c r="G586" s="8" t="str">
        <f t="shared" si="63"/>
        <v xml:space="preserve"> </v>
      </c>
      <c r="H586" s="8" t="str">
        <f t="shared" si="62"/>
        <v/>
      </c>
    </row>
    <row r="587" spans="1:8" x14ac:dyDescent="0.2">
      <c r="A587" s="27"/>
      <c r="B587" s="6" t="s">
        <v>563</v>
      </c>
      <c r="C587" s="7">
        <v>0</v>
      </c>
      <c r="D587" s="7">
        <v>1</v>
      </c>
      <c r="E587" s="8" t="str">
        <f t="shared" si="60"/>
        <v/>
      </c>
      <c r="F587" s="8">
        <f t="shared" si="61"/>
        <v>3.1367628607277288E-4</v>
      </c>
      <c r="G587" s="8">
        <f t="shared" si="63"/>
        <v>1</v>
      </c>
      <c r="H587" s="8" t="str">
        <f t="shared" si="62"/>
        <v/>
      </c>
    </row>
    <row r="588" spans="1:8" x14ac:dyDescent="0.2">
      <c r="A588" s="27"/>
      <c r="B588" s="6" t="s">
        <v>564</v>
      </c>
      <c r="C588" s="7">
        <v>28</v>
      </c>
      <c r="D588" s="7">
        <v>5</v>
      </c>
      <c r="E588" s="8">
        <f t="shared" si="60"/>
        <v>7.7369439071566732E-3</v>
      </c>
      <c r="F588" s="8">
        <f t="shared" si="61"/>
        <v>1.5683814303638645E-3</v>
      </c>
      <c r="G588" s="8">
        <f t="shared" si="63"/>
        <v>-0.8214285714285714</v>
      </c>
      <c r="H588" s="8">
        <f t="shared" si="62"/>
        <v>-6.3553467808786955E-3</v>
      </c>
    </row>
    <row r="589" spans="1:8" x14ac:dyDescent="0.2">
      <c r="A589" s="27"/>
      <c r="B589" s="6" t="s">
        <v>565</v>
      </c>
      <c r="C589" s="7">
        <v>2</v>
      </c>
      <c r="D589" s="7">
        <v>1</v>
      </c>
      <c r="E589" s="8">
        <f t="shared" si="60"/>
        <v>5.5263885051119092E-4</v>
      </c>
      <c r="F589" s="8">
        <f t="shared" si="61"/>
        <v>3.1367628607277288E-4</v>
      </c>
      <c r="G589" s="8">
        <f t="shared" si="63"/>
        <v>-0.5</v>
      </c>
      <c r="H589" s="8">
        <f t="shared" si="62"/>
        <v>-2.7631942525559546E-4</v>
      </c>
    </row>
    <row r="590" spans="1:8" ht="13.5" customHeight="1" x14ac:dyDescent="0.2">
      <c r="A590" s="27"/>
      <c r="B590" s="6" t="s">
        <v>566</v>
      </c>
      <c r="C590" s="7">
        <v>0</v>
      </c>
      <c r="D590" s="7">
        <v>0</v>
      </c>
      <c r="E590" s="8" t="str">
        <f t="shared" si="60"/>
        <v/>
      </c>
      <c r="F590" s="8" t="str">
        <f t="shared" si="61"/>
        <v/>
      </c>
      <c r="G590" s="8" t="str">
        <f t="shared" si="63"/>
        <v xml:space="preserve"> </v>
      </c>
      <c r="H590" s="8" t="str">
        <f t="shared" si="62"/>
        <v/>
      </c>
    </row>
    <row r="591" spans="1:8" x14ac:dyDescent="0.2">
      <c r="A591" s="27"/>
      <c r="B591" s="6" t="s">
        <v>567</v>
      </c>
      <c r="C591" s="7">
        <v>0</v>
      </c>
      <c r="D591" s="7">
        <v>0</v>
      </c>
      <c r="E591" s="8" t="str">
        <f t="shared" si="60"/>
        <v/>
      </c>
      <c r="F591" s="8" t="str">
        <f t="shared" si="61"/>
        <v/>
      </c>
      <c r="G591" s="8" t="str">
        <f t="shared" si="63"/>
        <v xml:space="preserve"> </v>
      </c>
      <c r="H591" s="8" t="str">
        <f t="shared" si="62"/>
        <v/>
      </c>
    </row>
    <row r="592" spans="1:8" x14ac:dyDescent="0.2">
      <c r="A592" s="27"/>
      <c r="B592" s="6" t="s">
        <v>568</v>
      </c>
      <c r="C592" s="7">
        <v>0</v>
      </c>
      <c r="D592" s="7">
        <v>0</v>
      </c>
      <c r="E592" s="8" t="str">
        <f t="shared" si="60"/>
        <v/>
      </c>
      <c r="F592" s="8" t="str">
        <f t="shared" si="61"/>
        <v/>
      </c>
      <c r="G592" s="8" t="str">
        <f t="shared" si="63"/>
        <v xml:space="preserve"> </v>
      </c>
      <c r="H592" s="8" t="str">
        <f t="shared" si="62"/>
        <v/>
      </c>
    </row>
    <row r="593" spans="1:8" x14ac:dyDescent="0.2">
      <c r="A593" s="27"/>
      <c r="B593" s="6" t="s">
        <v>569</v>
      </c>
      <c r="C593" s="7">
        <v>0</v>
      </c>
      <c r="D593" s="7">
        <v>0</v>
      </c>
      <c r="E593" s="8" t="str">
        <f t="shared" si="60"/>
        <v/>
      </c>
      <c r="F593" s="8" t="str">
        <f t="shared" si="61"/>
        <v/>
      </c>
      <c r="G593" s="8" t="str">
        <f t="shared" si="63"/>
        <v xml:space="preserve"> </v>
      </c>
      <c r="H593" s="8" t="str">
        <f t="shared" si="62"/>
        <v/>
      </c>
    </row>
    <row r="594" spans="1:8" ht="25.5" x14ac:dyDescent="0.2">
      <c r="A594" s="27"/>
      <c r="B594" s="6" t="s">
        <v>570</v>
      </c>
      <c r="C594" s="7">
        <v>0</v>
      </c>
      <c r="D594" s="7">
        <v>0</v>
      </c>
      <c r="E594" s="8" t="str">
        <f t="shared" si="60"/>
        <v/>
      </c>
      <c r="F594" s="8" t="str">
        <f t="shared" si="61"/>
        <v/>
      </c>
      <c r="G594" s="8" t="str">
        <f t="shared" si="63"/>
        <v xml:space="preserve"> </v>
      </c>
      <c r="H594" s="8" t="str">
        <f t="shared" si="62"/>
        <v/>
      </c>
    </row>
    <row r="595" spans="1:8" ht="25.5" x14ac:dyDescent="0.2">
      <c r="A595" s="27"/>
      <c r="B595" s="6" t="s">
        <v>571</v>
      </c>
      <c r="C595" s="7">
        <v>0</v>
      </c>
      <c r="D595" s="7">
        <v>0</v>
      </c>
      <c r="E595" s="8" t="str">
        <f t="shared" si="60"/>
        <v/>
      </c>
      <c r="F595" s="8" t="str">
        <f t="shared" si="61"/>
        <v/>
      </c>
      <c r="G595" s="8" t="str">
        <f t="shared" si="63"/>
        <v xml:space="preserve"> </v>
      </c>
      <c r="H595" s="8" t="str">
        <f t="shared" si="62"/>
        <v/>
      </c>
    </row>
    <row r="596" spans="1:8" x14ac:dyDescent="0.2">
      <c r="A596" s="26"/>
    </row>
    <row r="597" spans="1:8" x14ac:dyDescent="0.2">
      <c r="A597" s="26"/>
    </row>
    <row r="598" spans="1:8" ht="15.75" thickBot="1" x14ac:dyDescent="0.25">
      <c r="A598" s="26"/>
    </row>
    <row r="599" spans="1:8" ht="29.25" customHeight="1" thickBot="1" x14ac:dyDescent="0.25">
      <c r="A599" s="27"/>
      <c r="B599" s="28" t="s">
        <v>2</v>
      </c>
      <c r="C599" s="30" t="s">
        <v>12</v>
      </c>
      <c r="D599" s="38"/>
      <c r="E599" s="30" t="s">
        <v>4</v>
      </c>
      <c r="F599" s="31"/>
      <c r="G599" s="39" t="s">
        <v>13</v>
      </c>
      <c r="H599" s="39" t="s">
        <v>5</v>
      </c>
    </row>
    <row r="600" spans="1:8" ht="15.75" thickBot="1" x14ac:dyDescent="0.25">
      <c r="A600" s="27"/>
      <c r="B600" s="29"/>
      <c r="C600" s="10">
        <v>2022</v>
      </c>
      <c r="D600" s="10">
        <v>2023</v>
      </c>
      <c r="E600" s="10">
        <v>2022</v>
      </c>
      <c r="F600" s="10">
        <v>2023</v>
      </c>
      <c r="G600" s="29"/>
      <c r="H600" s="29"/>
    </row>
    <row r="601" spans="1:8" ht="15.75" thickBot="1" x14ac:dyDescent="0.25">
      <c r="A601" s="27"/>
      <c r="B601" s="9" t="s">
        <v>10</v>
      </c>
      <c r="C601" s="11">
        <f>SUM(C602:C629)</f>
        <v>996</v>
      </c>
      <c r="D601" s="11">
        <f>SUM(D602:D629)</f>
        <v>1170</v>
      </c>
      <c r="E601" s="25">
        <f t="shared" ref="E601:E629" si="64">+IF(C601=0,"",C601/C$601)</f>
        <v>1</v>
      </c>
      <c r="F601" s="25">
        <f t="shared" ref="F601:F629" si="65">+IF(D601=0,"",D601/D$601)</f>
        <v>1</v>
      </c>
      <c r="G601" s="25">
        <f>+IF(AND(C601=0,D601=0),"",IF(C601=0,1,IF(D601=0,-1,(D601-C601)/C601)))</f>
        <v>0.1746987951807229</v>
      </c>
      <c r="H601" s="25">
        <f t="shared" ref="H601:H629" si="66">+IF(OR(AND(E601=""),(G601="")),"",E601*G601)</f>
        <v>0.1746987951807229</v>
      </c>
    </row>
    <row r="602" spans="1:8" x14ac:dyDescent="0.2">
      <c r="A602" s="27"/>
      <c r="B602" s="6" t="s">
        <v>572</v>
      </c>
      <c r="C602" s="7">
        <v>3</v>
      </c>
      <c r="D602" s="7">
        <v>3</v>
      </c>
      <c r="E602" s="8">
        <f t="shared" si="64"/>
        <v>3.0120481927710845E-3</v>
      </c>
      <c r="F602" s="8">
        <f t="shared" si="65"/>
        <v>2.5641025641025641E-3</v>
      </c>
      <c r="G602" s="8">
        <f t="shared" ref="G602:G629" si="67">+IF(AND(C602=0,D602=0)," ",IF(C602=0,1,IF(D602=0,-1,(D602-C602)/C602)))</f>
        <v>0</v>
      </c>
      <c r="H602" s="8">
        <f t="shared" si="66"/>
        <v>0</v>
      </c>
    </row>
    <row r="603" spans="1:8" x14ac:dyDescent="0.2">
      <c r="A603" s="27"/>
      <c r="B603" s="6" t="s">
        <v>573</v>
      </c>
      <c r="C603" s="7">
        <v>31</v>
      </c>
      <c r="D603" s="7">
        <v>58</v>
      </c>
      <c r="E603" s="8">
        <f t="shared" si="64"/>
        <v>3.112449799196787E-2</v>
      </c>
      <c r="F603" s="8">
        <f t="shared" si="65"/>
        <v>4.957264957264957E-2</v>
      </c>
      <c r="G603" s="8">
        <f t="shared" si="67"/>
        <v>0.87096774193548387</v>
      </c>
      <c r="H603" s="8">
        <f t="shared" si="66"/>
        <v>2.7108433734939756E-2</v>
      </c>
    </row>
    <row r="604" spans="1:8" ht="25.5" x14ac:dyDescent="0.2">
      <c r="A604" s="27"/>
      <c r="B604" s="6" t="s">
        <v>574</v>
      </c>
      <c r="C604" s="7">
        <v>212</v>
      </c>
      <c r="D604" s="7">
        <v>115</v>
      </c>
      <c r="E604" s="8">
        <f t="shared" si="64"/>
        <v>0.21285140562248997</v>
      </c>
      <c r="F604" s="8">
        <f t="shared" si="65"/>
        <v>9.8290598290598288E-2</v>
      </c>
      <c r="G604" s="8">
        <f t="shared" si="67"/>
        <v>-0.45754716981132076</v>
      </c>
      <c r="H604" s="8">
        <f t="shared" si="66"/>
        <v>-9.7389558232931731E-2</v>
      </c>
    </row>
    <row r="605" spans="1:8" x14ac:dyDescent="0.2">
      <c r="A605" s="27"/>
      <c r="B605" s="6" t="s">
        <v>575</v>
      </c>
      <c r="C605" s="7">
        <v>65</v>
      </c>
      <c r="D605" s="7">
        <v>41</v>
      </c>
      <c r="E605" s="8">
        <f t="shared" si="64"/>
        <v>6.5261044176706834E-2</v>
      </c>
      <c r="F605" s="8">
        <f t="shared" si="65"/>
        <v>3.5042735042735043E-2</v>
      </c>
      <c r="G605" s="8">
        <f t="shared" si="67"/>
        <v>-0.36923076923076925</v>
      </c>
      <c r="H605" s="8">
        <f t="shared" si="66"/>
        <v>-2.4096385542168679E-2</v>
      </c>
    </row>
    <row r="606" spans="1:8" x14ac:dyDescent="0.2">
      <c r="A606" s="27"/>
      <c r="B606" s="6" t="s">
        <v>576</v>
      </c>
      <c r="C606" s="7">
        <v>4</v>
      </c>
      <c r="D606" s="7">
        <v>46</v>
      </c>
      <c r="E606" s="8">
        <f t="shared" si="64"/>
        <v>4.0160642570281121E-3</v>
      </c>
      <c r="F606" s="8">
        <f t="shared" si="65"/>
        <v>3.9316239316239315E-2</v>
      </c>
      <c r="G606" s="8">
        <f t="shared" si="67"/>
        <v>10.5</v>
      </c>
      <c r="H606" s="8">
        <f t="shared" si="66"/>
        <v>4.2168674698795178E-2</v>
      </c>
    </row>
    <row r="607" spans="1:8" x14ac:dyDescent="0.2">
      <c r="A607" s="27"/>
      <c r="B607" s="6" t="s">
        <v>577</v>
      </c>
      <c r="C607" s="7">
        <v>0</v>
      </c>
      <c r="D607" s="7">
        <v>0</v>
      </c>
      <c r="E607" s="8" t="str">
        <f t="shared" si="64"/>
        <v/>
      </c>
      <c r="F607" s="8" t="str">
        <f t="shared" si="65"/>
        <v/>
      </c>
      <c r="G607" s="8" t="str">
        <f t="shared" si="67"/>
        <v xml:space="preserve"> </v>
      </c>
      <c r="H607" s="8" t="str">
        <f t="shared" si="66"/>
        <v/>
      </c>
    </row>
    <row r="608" spans="1:8" x14ac:dyDescent="0.2">
      <c r="A608" s="27"/>
      <c r="B608" s="6" t="s">
        <v>578</v>
      </c>
      <c r="C608" s="7">
        <v>0</v>
      </c>
      <c r="D608" s="7">
        <v>2</v>
      </c>
      <c r="E608" s="8" t="str">
        <f t="shared" si="64"/>
        <v/>
      </c>
      <c r="F608" s="8">
        <f t="shared" si="65"/>
        <v>1.7094017094017094E-3</v>
      </c>
      <c r="G608" s="8">
        <f t="shared" si="67"/>
        <v>1</v>
      </c>
      <c r="H608" s="8" t="str">
        <f t="shared" si="66"/>
        <v/>
      </c>
    </row>
    <row r="609" spans="1:8" x14ac:dyDescent="0.2">
      <c r="A609" s="27"/>
      <c r="B609" s="6" t="s">
        <v>579</v>
      </c>
      <c r="C609" s="7">
        <v>0</v>
      </c>
      <c r="D609" s="7">
        <v>0</v>
      </c>
      <c r="E609" s="8" t="str">
        <f t="shared" si="64"/>
        <v/>
      </c>
      <c r="F609" s="8" t="str">
        <f t="shared" si="65"/>
        <v/>
      </c>
      <c r="G609" s="8" t="str">
        <f t="shared" si="67"/>
        <v xml:space="preserve"> </v>
      </c>
      <c r="H609" s="8" t="str">
        <f t="shared" si="66"/>
        <v/>
      </c>
    </row>
    <row r="610" spans="1:8" x14ac:dyDescent="0.2">
      <c r="A610" s="27"/>
      <c r="B610" s="6" t="s">
        <v>580</v>
      </c>
      <c r="C610" s="7">
        <v>1</v>
      </c>
      <c r="D610" s="7">
        <v>4</v>
      </c>
      <c r="E610" s="8">
        <f t="shared" si="64"/>
        <v>1.004016064257028E-3</v>
      </c>
      <c r="F610" s="8">
        <f t="shared" si="65"/>
        <v>3.4188034188034188E-3</v>
      </c>
      <c r="G610" s="8">
        <f t="shared" si="67"/>
        <v>3</v>
      </c>
      <c r="H610" s="8">
        <f t="shared" si="66"/>
        <v>3.0120481927710841E-3</v>
      </c>
    </row>
    <row r="611" spans="1:8" x14ac:dyDescent="0.2">
      <c r="A611" s="27"/>
      <c r="B611" s="6" t="s">
        <v>581</v>
      </c>
      <c r="C611" s="7">
        <v>3</v>
      </c>
      <c r="D611" s="7">
        <v>3</v>
      </c>
      <c r="E611" s="8">
        <f t="shared" si="64"/>
        <v>3.0120481927710845E-3</v>
      </c>
      <c r="F611" s="8">
        <f t="shared" si="65"/>
        <v>2.5641025641025641E-3</v>
      </c>
      <c r="G611" s="8">
        <f t="shared" si="67"/>
        <v>0</v>
      </c>
      <c r="H611" s="8">
        <f t="shared" si="66"/>
        <v>0</v>
      </c>
    </row>
    <row r="612" spans="1:8" x14ac:dyDescent="0.2">
      <c r="A612" s="27"/>
      <c r="B612" s="6" t="s">
        <v>582</v>
      </c>
      <c r="C612" s="7">
        <v>1</v>
      </c>
      <c r="D612" s="7">
        <v>5</v>
      </c>
      <c r="E612" s="8">
        <f t="shared" si="64"/>
        <v>1.004016064257028E-3</v>
      </c>
      <c r="F612" s="8">
        <f t="shared" si="65"/>
        <v>4.2735042735042739E-3</v>
      </c>
      <c r="G612" s="8">
        <f t="shared" si="67"/>
        <v>4</v>
      </c>
      <c r="H612" s="8">
        <f t="shared" si="66"/>
        <v>4.0160642570281121E-3</v>
      </c>
    </row>
    <row r="613" spans="1:8" x14ac:dyDescent="0.2">
      <c r="A613" s="27"/>
      <c r="B613" s="6" t="s">
        <v>583</v>
      </c>
      <c r="C613" s="7">
        <v>0</v>
      </c>
      <c r="D613" s="7">
        <v>0</v>
      </c>
      <c r="E613" s="8" t="str">
        <f t="shared" si="64"/>
        <v/>
      </c>
      <c r="F613" s="8" t="str">
        <f t="shared" si="65"/>
        <v/>
      </c>
      <c r="G613" s="8" t="str">
        <f t="shared" si="67"/>
        <v xml:space="preserve"> </v>
      </c>
      <c r="H613" s="8" t="str">
        <f t="shared" si="66"/>
        <v/>
      </c>
    </row>
    <row r="614" spans="1:8" x14ac:dyDescent="0.2">
      <c r="A614" s="27"/>
      <c r="B614" s="6" t="s">
        <v>584</v>
      </c>
      <c r="C614" s="7">
        <v>0</v>
      </c>
      <c r="D614" s="7">
        <v>0</v>
      </c>
      <c r="E614" s="8" t="str">
        <f t="shared" si="64"/>
        <v/>
      </c>
      <c r="F614" s="8" t="str">
        <f t="shared" si="65"/>
        <v/>
      </c>
      <c r="G614" s="8" t="str">
        <f t="shared" si="67"/>
        <v xml:space="preserve"> </v>
      </c>
      <c r="H614" s="8" t="str">
        <f t="shared" si="66"/>
        <v/>
      </c>
    </row>
    <row r="615" spans="1:8" x14ac:dyDescent="0.2">
      <c r="A615" s="27"/>
      <c r="B615" s="6" t="s">
        <v>585</v>
      </c>
      <c r="C615" s="7">
        <v>3</v>
      </c>
      <c r="D615" s="7">
        <v>0</v>
      </c>
      <c r="E615" s="8">
        <f t="shared" si="64"/>
        <v>3.0120481927710845E-3</v>
      </c>
      <c r="F615" s="8" t="str">
        <f t="shared" si="65"/>
        <v/>
      </c>
      <c r="G615" s="8">
        <f t="shared" si="67"/>
        <v>-1</v>
      </c>
      <c r="H615" s="8">
        <f t="shared" si="66"/>
        <v>-3.0120481927710845E-3</v>
      </c>
    </row>
    <row r="616" spans="1:8" ht="25.5" x14ac:dyDescent="0.2">
      <c r="A616" s="27"/>
      <c r="B616" s="6" t="s">
        <v>586</v>
      </c>
      <c r="C616" s="7">
        <v>149</v>
      </c>
      <c r="D616" s="7">
        <v>211</v>
      </c>
      <c r="E616" s="8">
        <f t="shared" si="64"/>
        <v>0.14959839357429719</v>
      </c>
      <c r="F616" s="8">
        <f t="shared" si="65"/>
        <v>0.18034188034188034</v>
      </c>
      <c r="G616" s="8">
        <f t="shared" si="67"/>
        <v>0.41610738255033558</v>
      </c>
      <c r="H616" s="8">
        <f t="shared" si="66"/>
        <v>6.2248995983935747E-2</v>
      </c>
    </row>
    <row r="617" spans="1:8" x14ac:dyDescent="0.2">
      <c r="A617" s="27"/>
      <c r="B617" s="6" t="s">
        <v>587</v>
      </c>
      <c r="C617" s="7">
        <v>1</v>
      </c>
      <c r="D617" s="7">
        <v>21</v>
      </c>
      <c r="E617" s="8">
        <f t="shared" si="64"/>
        <v>1.004016064257028E-3</v>
      </c>
      <c r="F617" s="8">
        <f t="shared" si="65"/>
        <v>1.7948717948717947E-2</v>
      </c>
      <c r="G617" s="8">
        <f t="shared" si="67"/>
        <v>20</v>
      </c>
      <c r="H617" s="8">
        <f t="shared" si="66"/>
        <v>2.0080321285140562E-2</v>
      </c>
    </row>
    <row r="618" spans="1:8" x14ac:dyDescent="0.2">
      <c r="A618" s="27"/>
      <c r="B618" s="6" t="s">
        <v>588</v>
      </c>
      <c r="C618" s="7">
        <v>12</v>
      </c>
      <c r="D618" s="7">
        <v>24</v>
      </c>
      <c r="E618" s="8">
        <f t="shared" si="64"/>
        <v>1.2048192771084338E-2</v>
      </c>
      <c r="F618" s="8">
        <f t="shared" si="65"/>
        <v>2.0512820512820513E-2</v>
      </c>
      <c r="G618" s="8">
        <f t="shared" si="67"/>
        <v>1</v>
      </c>
      <c r="H618" s="8">
        <f t="shared" si="66"/>
        <v>1.2048192771084338E-2</v>
      </c>
    </row>
    <row r="619" spans="1:8" x14ac:dyDescent="0.2">
      <c r="A619" s="27"/>
      <c r="B619" s="6" t="s">
        <v>589</v>
      </c>
      <c r="C619" s="7">
        <v>431</v>
      </c>
      <c r="D619" s="7">
        <v>394</v>
      </c>
      <c r="E619" s="8">
        <f t="shared" si="64"/>
        <v>0.43273092369477911</v>
      </c>
      <c r="F619" s="8">
        <f t="shared" si="65"/>
        <v>0.33675213675213678</v>
      </c>
      <c r="G619" s="8">
        <f t="shared" si="67"/>
        <v>-8.584686774941995E-2</v>
      </c>
      <c r="H619" s="8">
        <f t="shared" si="66"/>
        <v>-3.7148594377510037E-2</v>
      </c>
    </row>
    <row r="620" spans="1:8" x14ac:dyDescent="0.2">
      <c r="A620" s="27"/>
      <c r="B620" s="6" t="s">
        <v>590</v>
      </c>
      <c r="C620" s="7">
        <v>31</v>
      </c>
      <c r="D620" s="7">
        <v>18</v>
      </c>
      <c r="E620" s="8">
        <f t="shared" si="64"/>
        <v>3.112449799196787E-2</v>
      </c>
      <c r="F620" s="8">
        <f t="shared" si="65"/>
        <v>1.5384615384615385E-2</v>
      </c>
      <c r="G620" s="8">
        <f t="shared" si="67"/>
        <v>-0.41935483870967744</v>
      </c>
      <c r="H620" s="8">
        <f t="shared" si="66"/>
        <v>-1.3052208835341365E-2</v>
      </c>
    </row>
    <row r="621" spans="1:8" x14ac:dyDescent="0.2">
      <c r="A621" s="27"/>
      <c r="B621" s="6" t="s">
        <v>591</v>
      </c>
      <c r="C621" s="7">
        <v>20</v>
      </c>
      <c r="D621" s="7">
        <v>0</v>
      </c>
      <c r="E621" s="8">
        <f t="shared" si="64"/>
        <v>2.0080321285140562E-2</v>
      </c>
      <c r="F621" s="8" t="str">
        <f t="shared" si="65"/>
        <v/>
      </c>
      <c r="G621" s="8">
        <f t="shared" si="67"/>
        <v>-1</v>
      </c>
      <c r="H621" s="8">
        <f t="shared" si="66"/>
        <v>-2.0080321285140562E-2</v>
      </c>
    </row>
    <row r="622" spans="1:8" x14ac:dyDescent="0.2">
      <c r="A622" s="27"/>
      <c r="B622" s="6" t="s">
        <v>592</v>
      </c>
      <c r="C622" s="7">
        <v>1</v>
      </c>
      <c r="D622" s="7">
        <v>0</v>
      </c>
      <c r="E622" s="8">
        <f t="shared" si="64"/>
        <v>1.004016064257028E-3</v>
      </c>
      <c r="F622" s="8" t="str">
        <f t="shared" si="65"/>
        <v/>
      </c>
      <c r="G622" s="8">
        <f t="shared" si="67"/>
        <v>-1</v>
      </c>
      <c r="H622" s="8">
        <f t="shared" si="66"/>
        <v>-1.004016064257028E-3</v>
      </c>
    </row>
    <row r="623" spans="1:8" ht="25.5" x14ac:dyDescent="0.2">
      <c r="A623" s="27" t="s">
        <v>668</v>
      </c>
      <c r="B623" s="6" t="s">
        <v>593</v>
      </c>
      <c r="C623" s="7">
        <v>0</v>
      </c>
      <c r="D623" s="7">
        <v>168</v>
      </c>
      <c r="E623" s="8" t="str">
        <f t="shared" si="64"/>
        <v/>
      </c>
      <c r="F623" s="8">
        <f t="shared" si="65"/>
        <v>0.14358974358974358</v>
      </c>
      <c r="G623" s="8">
        <f t="shared" si="67"/>
        <v>1</v>
      </c>
      <c r="H623" s="8" t="str">
        <f t="shared" si="66"/>
        <v/>
      </c>
    </row>
    <row r="624" spans="1:8" ht="25.5" x14ac:dyDescent="0.2">
      <c r="A624" s="27"/>
      <c r="B624" s="6" t="s">
        <v>594</v>
      </c>
      <c r="C624" s="7">
        <v>0</v>
      </c>
      <c r="D624" s="7">
        <v>0</v>
      </c>
      <c r="E624" s="8" t="str">
        <f t="shared" si="64"/>
        <v/>
      </c>
      <c r="F624" s="8" t="str">
        <f t="shared" si="65"/>
        <v/>
      </c>
      <c r="G624" s="8" t="str">
        <f t="shared" si="67"/>
        <v xml:space="preserve"> </v>
      </c>
      <c r="H624" s="8" t="str">
        <f t="shared" si="66"/>
        <v/>
      </c>
    </row>
    <row r="625" spans="1:8" x14ac:dyDescent="0.2">
      <c r="A625" s="27"/>
      <c r="B625" s="6" t="s">
        <v>595</v>
      </c>
      <c r="C625" s="7">
        <v>17</v>
      </c>
      <c r="D625" s="7">
        <v>13</v>
      </c>
      <c r="E625" s="8">
        <f t="shared" si="64"/>
        <v>1.7068273092369479E-2</v>
      </c>
      <c r="F625" s="8">
        <f t="shared" si="65"/>
        <v>1.1111111111111112E-2</v>
      </c>
      <c r="G625" s="8">
        <f t="shared" si="67"/>
        <v>-0.23529411764705882</v>
      </c>
      <c r="H625" s="8">
        <f t="shared" si="66"/>
        <v>-4.0160642570281129E-3</v>
      </c>
    </row>
    <row r="626" spans="1:8" x14ac:dyDescent="0.2">
      <c r="A626" s="27"/>
      <c r="B626" s="6" t="s">
        <v>596</v>
      </c>
      <c r="C626" s="7">
        <v>0</v>
      </c>
      <c r="D626" s="7">
        <v>0</v>
      </c>
      <c r="E626" s="8" t="str">
        <f t="shared" si="64"/>
        <v/>
      </c>
      <c r="F626" s="8" t="str">
        <f t="shared" si="65"/>
        <v/>
      </c>
      <c r="G626" s="8" t="str">
        <f t="shared" si="67"/>
        <v xml:space="preserve"> </v>
      </c>
      <c r="H626" s="8" t="str">
        <f t="shared" si="66"/>
        <v/>
      </c>
    </row>
    <row r="627" spans="1:8" ht="25.5" x14ac:dyDescent="0.2">
      <c r="A627" s="27"/>
      <c r="B627" s="6" t="s">
        <v>597</v>
      </c>
      <c r="C627" s="7">
        <v>0</v>
      </c>
      <c r="D627" s="7">
        <v>0</v>
      </c>
      <c r="E627" s="8" t="str">
        <f t="shared" si="64"/>
        <v/>
      </c>
      <c r="F627" s="8" t="str">
        <f t="shared" si="65"/>
        <v/>
      </c>
      <c r="G627" s="8" t="str">
        <f t="shared" si="67"/>
        <v xml:space="preserve"> </v>
      </c>
      <c r="H627" s="8" t="str">
        <f t="shared" si="66"/>
        <v/>
      </c>
    </row>
    <row r="628" spans="1:8" ht="16.5" customHeight="1" x14ac:dyDescent="0.2">
      <c r="A628" s="27"/>
      <c r="B628" s="6" t="s">
        <v>598</v>
      </c>
      <c r="C628" s="7">
        <v>4</v>
      </c>
      <c r="D628" s="7">
        <v>44</v>
      </c>
      <c r="E628" s="8">
        <f t="shared" si="64"/>
        <v>4.0160642570281121E-3</v>
      </c>
      <c r="F628" s="8">
        <f t="shared" si="65"/>
        <v>3.7606837606837605E-2</v>
      </c>
      <c r="G628" s="8">
        <f t="shared" si="67"/>
        <v>10</v>
      </c>
      <c r="H628" s="8">
        <f t="shared" si="66"/>
        <v>4.0160642570281124E-2</v>
      </c>
    </row>
    <row r="629" spans="1:8" ht="25.5" x14ac:dyDescent="0.2">
      <c r="A629" s="27"/>
      <c r="B629" s="6" t="s">
        <v>599</v>
      </c>
      <c r="C629" s="7">
        <v>7</v>
      </c>
      <c r="D629" s="7">
        <v>0</v>
      </c>
      <c r="E629" s="8">
        <f t="shared" si="64"/>
        <v>7.0281124497991966E-3</v>
      </c>
      <c r="F629" s="8" t="str">
        <f t="shared" si="65"/>
        <v/>
      </c>
      <c r="G629" s="8">
        <f t="shared" si="67"/>
        <v>-1</v>
      </c>
      <c r="H629" s="8">
        <f t="shared" si="66"/>
        <v>-7.0281124497991966E-3</v>
      </c>
    </row>
    <row r="630" spans="1:8" x14ac:dyDescent="0.2">
      <c r="A630" s="26"/>
      <c r="B630" t="s">
        <v>11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H630"/>
  <sheetViews>
    <sheetView showGridLines="0" topLeftCell="A4" zoomScale="112" zoomScaleNormal="112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2" t="s">
        <v>0</v>
      </c>
      <c r="F1" s="33"/>
      <c r="G1" s="33"/>
      <c r="H1" s="33"/>
    </row>
    <row r="2" spans="1:8" ht="30.75" customHeight="1" thickBot="1" x14ac:dyDescent="0.3">
      <c r="B2" s="1"/>
      <c r="C2" s="2"/>
      <c r="D2" s="1"/>
      <c r="E2" s="34"/>
      <c r="F2" s="34"/>
      <c r="G2" s="34"/>
      <c r="H2" s="34"/>
    </row>
    <row r="3" spans="1:8" ht="20.100000000000001" customHeight="1" thickBot="1" x14ac:dyDescent="0.3">
      <c r="B3" s="1"/>
      <c r="C3" s="2"/>
      <c r="D3" s="1"/>
      <c r="E3" s="35" t="s">
        <v>666</v>
      </c>
      <c r="F3" s="34"/>
      <c r="G3" s="34"/>
      <c r="H3" s="34"/>
    </row>
    <row r="4" spans="1:8" ht="20.100000000000001" customHeight="1" x14ac:dyDescent="0.25">
      <c r="B4" s="1"/>
      <c r="D4" s="1"/>
      <c r="E4" s="36" t="s">
        <v>644</v>
      </c>
      <c r="F4" s="37"/>
      <c r="G4" s="37"/>
      <c r="H4" s="37"/>
    </row>
    <row r="5" spans="1:8" ht="20.45" customHeight="1" thickBot="1" x14ac:dyDescent="0.25">
      <c r="B5" s="4"/>
      <c r="E5" s="37"/>
      <c r="F5" s="37"/>
      <c r="G5" s="37"/>
      <c r="H5" s="37"/>
    </row>
    <row r="6" spans="1:8" ht="29.25" customHeight="1" thickBot="1" x14ac:dyDescent="0.25">
      <c r="B6" s="28" t="s">
        <v>2</v>
      </c>
      <c r="C6" s="30" t="s">
        <v>3</v>
      </c>
      <c r="D6" s="38"/>
      <c r="E6" s="30" t="s">
        <v>4</v>
      </c>
      <c r="F6" s="31"/>
      <c r="G6" s="39" t="s">
        <v>667</v>
      </c>
      <c r="H6" s="39" t="s">
        <v>5</v>
      </c>
    </row>
    <row r="7" spans="1:8" ht="20.100000000000001" customHeight="1" thickBot="1" x14ac:dyDescent="0.25">
      <c r="B7" s="29"/>
      <c r="C7" s="10">
        <v>2021</v>
      </c>
      <c r="D7" s="10">
        <v>2022</v>
      </c>
      <c r="E7" s="10">
        <v>2021</v>
      </c>
      <c r="F7" s="10">
        <v>2022</v>
      </c>
      <c r="G7" s="29"/>
      <c r="H7" s="29"/>
    </row>
    <row r="8" spans="1:8" ht="20.100000000000001" customHeight="1" thickBot="1" x14ac:dyDescent="0.25">
      <c r="A8" s="26"/>
      <c r="B8" s="9" t="s">
        <v>645</v>
      </c>
      <c r="C8" s="11">
        <f>+C19+C76+C181+C362+C601</f>
        <v>7801</v>
      </c>
      <c r="D8" s="11">
        <f>+D19+D76+D181+D362+D601</f>
        <v>6878</v>
      </c>
      <c r="E8" s="25">
        <f>SUM(E9:E13)</f>
        <v>0.99999999999999989</v>
      </c>
      <c r="F8" s="25">
        <f>SUM(F9:F13)</f>
        <v>1</v>
      </c>
      <c r="G8" s="25">
        <f t="shared" ref="G8:G13" si="0">+IF(AND(C8=0,D8=0),"",IF(C8=0,1,IF(D8=0,-1,(D8-C8)/C8)))</f>
        <v>-0.1183181643379054</v>
      </c>
      <c r="H8" s="25">
        <f t="shared" ref="H8:H13" si="1">+IF(OR(AND(E8=""),(G8="")),"",E8*G8)</f>
        <v>-0.11831816433790539</v>
      </c>
    </row>
    <row r="9" spans="1:8" x14ac:dyDescent="0.2">
      <c r="A9" s="27"/>
      <c r="B9" s="22" t="s">
        <v>6</v>
      </c>
      <c r="C9" s="19">
        <f>+C19</f>
        <v>105</v>
      </c>
      <c r="D9" s="12">
        <f>+D19</f>
        <v>94</v>
      </c>
      <c r="E9" s="13">
        <f t="shared" ref="E9:F13" si="2">+C9/C$8</f>
        <v>1.3459812844507115E-2</v>
      </c>
      <c r="F9" s="13">
        <f t="shared" si="2"/>
        <v>1.3666763594068043E-2</v>
      </c>
      <c r="G9" s="13">
        <f t="shared" si="0"/>
        <v>-0.10476190476190476</v>
      </c>
      <c r="H9" s="14">
        <f t="shared" si="1"/>
        <v>-1.4100756313293169E-3</v>
      </c>
    </row>
    <row r="10" spans="1:8" x14ac:dyDescent="0.2">
      <c r="A10" s="27"/>
      <c r="B10" s="23" t="s">
        <v>7</v>
      </c>
      <c r="C10" s="20">
        <f>+C76</f>
        <v>801</v>
      </c>
      <c r="D10" s="7">
        <f>+D76</f>
        <v>554</v>
      </c>
      <c r="E10" s="8">
        <f t="shared" si="2"/>
        <v>0.1026791436995257</v>
      </c>
      <c r="F10" s="8">
        <f t="shared" si="2"/>
        <v>8.0546670543762716E-2</v>
      </c>
      <c r="G10" s="8">
        <f t="shared" si="0"/>
        <v>-0.30836454431960048</v>
      </c>
      <c r="H10" s="15">
        <f t="shared" si="1"/>
        <v>-3.1662607358031017E-2</v>
      </c>
    </row>
    <row r="11" spans="1:8" ht="25.5" x14ac:dyDescent="0.2">
      <c r="A11" s="27"/>
      <c r="B11" s="23" t="s">
        <v>8</v>
      </c>
      <c r="C11" s="20">
        <f>+C181</f>
        <v>934</v>
      </c>
      <c r="D11" s="7">
        <f>+D181</f>
        <v>790</v>
      </c>
      <c r="E11" s="8">
        <f t="shared" si="2"/>
        <v>0.11972823996923471</v>
      </c>
      <c r="F11" s="8">
        <f t="shared" si="2"/>
        <v>0.11485897063099738</v>
      </c>
      <c r="G11" s="8">
        <f t="shared" si="0"/>
        <v>-0.15417558886509636</v>
      </c>
      <c r="H11" s="15">
        <f t="shared" si="1"/>
        <v>-1.8459171901038327E-2</v>
      </c>
    </row>
    <row r="12" spans="1:8" x14ac:dyDescent="0.2">
      <c r="A12" s="27"/>
      <c r="B12" s="23" t="s">
        <v>9</v>
      </c>
      <c r="C12" s="20">
        <f>+C362</f>
        <v>4151</v>
      </c>
      <c r="D12" s="7">
        <f>+D362</f>
        <v>4707</v>
      </c>
      <c r="E12" s="8">
        <f t="shared" si="2"/>
        <v>0.53211126778618123</v>
      </c>
      <c r="F12" s="8">
        <f t="shared" si="2"/>
        <v>0.68435591741785406</v>
      </c>
      <c r="G12" s="8">
        <f t="shared" si="0"/>
        <v>0.13394362804143581</v>
      </c>
      <c r="H12" s="15">
        <f t="shared" si="1"/>
        <v>7.1272913729009096E-2</v>
      </c>
    </row>
    <row r="13" spans="1:8" ht="15.75" thickBot="1" x14ac:dyDescent="0.25">
      <c r="A13" s="27"/>
      <c r="B13" s="24" t="s">
        <v>10</v>
      </c>
      <c r="C13" s="21">
        <f>+C601</f>
        <v>1810</v>
      </c>
      <c r="D13" s="16">
        <f>+D601</f>
        <v>733</v>
      </c>
      <c r="E13" s="17">
        <f t="shared" si="2"/>
        <v>0.2320215357005512</v>
      </c>
      <c r="F13" s="17">
        <f t="shared" si="2"/>
        <v>0.10657167781331782</v>
      </c>
      <c r="G13" s="17">
        <f t="shared" si="0"/>
        <v>-0.59502762430939227</v>
      </c>
      <c r="H13" s="18">
        <f t="shared" si="1"/>
        <v>-0.13805922317651584</v>
      </c>
    </row>
    <row r="14" spans="1:8" x14ac:dyDescent="0.2">
      <c r="A14" s="26"/>
      <c r="B14" t="s">
        <v>11</v>
      </c>
    </row>
    <row r="15" spans="1:8" x14ac:dyDescent="0.2">
      <c r="A15" s="26"/>
    </row>
    <row r="16" spans="1:8" ht="15.75" thickBot="1" x14ac:dyDescent="0.25">
      <c r="A16" s="26"/>
    </row>
    <row r="17" spans="1:8" ht="29.25" customHeight="1" thickBot="1" x14ac:dyDescent="0.25">
      <c r="A17" s="27"/>
      <c r="B17" s="28" t="s">
        <v>2</v>
      </c>
      <c r="C17" s="30" t="s">
        <v>12</v>
      </c>
      <c r="D17" s="38"/>
      <c r="E17" s="30" t="s">
        <v>4</v>
      </c>
      <c r="F17" s="31"/>
      <c r="G17" s="39" t="s">
        <v>13</v>
      </c>
      <c r="H17" s="39" t="s">
        <v>5</v>
      </c>
    </row>
    <row r="18" spans="1:8" ht="15.75" thickBot="1" x14ac:dyDescent="0.25">
      <c r="A18" s="27"/>
      <c r="B18" s="29"/>
      <c r="C18" s="10">
        <v>2022</v>
      </c>
      <c r="D18" s="10">
        <v>2023</v>
      </c>
      <c r="E18" s="10">
        <v>2022</v>
      </c>
      <c r="F18" s="10">
        <v>2023</v>
      </c>
      <c r="G18" s="29"/>
      <c r="H18" s="29"/>
    </row>
    <row r="19" spans="1:8" ht="15.75" thickBot="1" x14ac:dyDescent="0.25">
      <c r="A19" s="27"/>
      <c r="B19" s="9" t="s">
        <v>6</v>
      </c>
      <c r="C19" s="11">
        <f>SUM(C20:C70)</f>
        <v>105</v>
      </c>
      <c r="D19" s="11">
        <f>SUM(D20:D70)</f>
        <v>94</v>
      </c>
      <c r="E19" s="25">
        <f t="shared" ref="E19:E50" si="3">+IF(C19=0,"",C19/C$19)</f>
        <v>1</v>
      </c>
      <c r="F19" s="25">
        <f t="shared" ref="F19:F50" si="4">+IF(D19=0,"",D19/D$19)</f>
        <v>1</v>
      </c>
      <c r="G19" s="25">
        <f>+IF(AND(C19=0,D19=0),"",IF(C19=0,1,IF(D19=0,-1,(D19-C19)/C19)))</f>
        <v>-0.10476190476190476</v>
      </c>
      <c r="H19" s="25">
        <f t="shared" ref="H19:H50" si="5">+IF(OR(AND(E19=""),(G19="")),"",E19*G19)</f>
        <v>-0.10476190476190476</v>
      </c>
    </row>
    <row r="20" spans="1:8" x14ac:dyDescent="0.2">
      <c r="A20" s="27"/>
      <c r="B20" s="6" t="s">
        <v>14</v>
      </c>
      <c r="C20" s="7">
        <v>0</v>
      </c>
      <c r="D20" s="7">
        <v>0</v>
      </c>
      <c r="E20" s="8" t="str">
        <f t="shared" si="3"/>
        <v/>
      </c>
      <c r="F20" s="8" t="str">
        <f t="shared" si="4"/>
        <v/>
      </c>
      <c r="G20" s="8" t="str">
        <f t="shared" ref="G20:G51" si="6">+IF(AND(C20=0,D20=0)," ",IF(C20=0,1,IF(D20=0,-1,(D20-C20)/C20)))</f>
        <v xml:space="preserve"> </v>
      </c>
      <c r="H20" s="8" t="str">
        <f t="shared" si="5"/>
        <v/>
      </c>
    </row>
    <row r="21" spans="1:8" x14ac:dyDescent="0.2">
      <c r="A21" s="27"/>
      <c r="B21" s="6" t="s">
        <v>15</v>
      </c>
      <c r="C21" s="7">
        <v>1</v>
      </c>
      <c r="D21" s="7">
        <v>0</v>
      </c>
      <c r="E21" s="8">
        <f t="shared" si="3"/>
        <v>9.5238095238095247E-3</v>
      </c>
      <c r="F21" s="8" t="str">
        <f t="shared" si="4"/>
        <v/>
      </c>
      <c r="G21" s="8">
        <f t="shared" si="6"/>
        <v>-1</v>
      </c>
      <c r="H21" s="8">
        <f t="shared" si="5"/>
        <v>-9.5238095238095247E-3</v>
      </c>
    </row>
    <row r="22" spans="1:8" ht="38.25" x14ac:dyDescent="0.2">
      <c r="A22" s="27"/>
      <c r="B22" s="6" t="s">
        <v>16</v>
      </c>
      <c r="C22" s="7">
        <v>0</v>
      </c>
      <c r="D22" s="7">
        <v>0</v>
      </c>
      <c r="E22" s="8" t="str">
        <f t="shared" si="3"/>
        <v/>
      </c>
      <c r="F22" s="8" t="str">
        <f t="shared" si="4"/>
        <v/>
      </c>
      <c r="G22" s="8" t="str">
        <f t="shared" si="6"/>
        <v xml:space="preserve"> </v>
      </c>
      <c r="H22" s="8" t="str">
        <f t="shared" si="5"/>
        <v/>
      </c>
    </row>
    <row r="23" spans="1:8" ht="38.25" x14ac:dyDescent="0.2">
      <c r="A23" s="27"/>
      <c r="B23" s="6" t="s">
        <v>17</v>
      </c>
      <c r="C23" s="7">
        <v>0</v>
      </c>
      <c r="D23" s="7">
        <v>0</v>
      </c>
      <c r="E23" s="8" t="str">
        <f t="shared" si="3"/>
        <v/>
      </c>
      <c r="F23" s="8" t="str">
        <f t="shared" si="4"/>
        <v/>
      </c>
      <c r="G23" s="8" t="str">
        <f t="shared" si="6"/>
        <v xml:space="preserve"> </v>
      </c>
      <c r="H23" s="8" t="str">
        <f t="shared" si="5"/>
        <v/>
      </c>
    </row>
    <row r="24" spans="1:8" ht="25.5" x14ac:dyDescent="0.2">
      <c r="A24" s="27"/>
      <c r="B24" s="6" t="s">
        <v>18</v>
      </c>
      <c r="C24" s="7">
        <v>1</v>
      </c>
      <c r="D24" s="7">
        <v>0</v>
      </c>
      <c r="E24" s="8">
        <f t="shared" si="3"/>
        <v>9.5238095238095247E-3</v>
      </c>
      <c r="F24" s="8" t="str">
        <f t="shared" si="4"/>
        <v/>
      </c>
      <c r="G24" s="8">
        <f t="shared" si="6"/>
        <v>-1</v>
      </c>
      <c r="H24" s="8">
        <f t="shared" si="5"/>
        <v>-9.5238095238095247E-3</v>
      </c>
    </row>
    <row r="25" spans="1:8" ht="25.5" x14ac:dyDescent="0.2">
      <c r="A25" s="27"/>
      <c r="B25" s="6" t="s">
        <v>19</v>
      </c>
      <c r="C25" s="7">
        <v>0</v>
      </c>
      <c r="D25" s="7">
        <v>0</v>
      </c>
      <c r="E25" s="8" t="str">
        <f t="shared" si="3"/>
        <v/>
      </c>
      <c r="F25" s="8" t="str">
        <f t="shared" si="4"/>
        <v/>
      </c>
      <c r="G25" s="8" t="str">
        <f t="shared" si="6"/>
        <v xml:space="preserve"> </v>
      </c>
      <c r="H25" s="8" t="str">
        <f t="shared" si="5"/>
        <v/>
      </c>
    </row>
    <row r="26" spans="1:8" ht="25.5" x14ac:dyDescent="0.2">
      <c r="A26" s="27"/>
      <c r="B26" s="6" t="s">
        <v>20</v>
      </c>
      <c r="C26" s="7">
        <v>3</v>
      </c>
      <c r="D26" s="7">
        <v>0</v>
      </c>
      <c r="E26" s="8">
        <f t="shared" si="3"/>
        <v>2.8571428571428571E-2</v>
      </c>
      <c r="F26" s="8" t="str">
        <f t="shared" si="4"/>
        <v/>
      </c>
      <c r="G26" s="8">
        <f t="shared" si="6"/>
        <v>-1</v>
      </c>
      <c r="H26" s="8">
        <f t="shared" si="5"/>
        <v>-2.8571428571428571E-2</v>
      </c>
    </row>
    <row r="27" spans="1:8" x14ac:dyDescent="0.2">
      <c r="A27" s="27"/>
      <c r="B27" s="6" t="s">
        <v>21</v>
      </c>
      <c r="C27" s="7">
        <v>11</v>
      </c>
      <c r="D27" s="7">
        <v>4</v>
      </c>
      <c r="E27" s="8">
        <f t="shared" si="3"/>
        <v>0.10476190476190476</v>
      </c>
      <c r="F27" s="8">
        <f t="shared" si="4"/>
        <v>4.2553191489361701E-2</v>
      </c>
      <c r="G27" s="8">
        <f t="shared" si="6"/>
        <v>-0.63636363636363635</v>
      </c>
      <c r="H27" s="8">
        <f t="shared" si="5"/>
        <v>-6.6666666666666666E-2</v>
      </c>
    </row>
    <row r="28" spans="1:8" x14ac:dyDescent="0.2">
      <c r="A28" s="27"/>
      <c r="B28" s="6" t="s">
        <v>22</v>
      </c>
      <c r="C28" s="7">
        <v>1</v>
      </c>
      <c r="D28" s="7">
        <v>3</v>
      </c>
      <c r="E28" s="8">
        <f t="shared" si="3"/>
        <v>9.5238095238095247E-3</v>
      </c>
      <c r="F28" s="8">
        <f t="shared" si="4"/>
        <v>3.1914893617021274E-2</v>
      </c>
      <c r="G28" s="8">
        <f t="shared" si="6"/>
        <v>2</v>
      </c>
      <c r="H28" s="8">
        <f t="shared" si="5"/>
        <v>1.9047619047619049E-2</v>
      </c>
    </row>
    <row r="29" spans="1:8" x14ac:dyDescent="0.2">
      <c r="A29" s="27"/>
      <c r="B29" s="6" t="s">
        <v>23</v>
      </c>
      <c r="C29" s="7">
        <v>10</v>
      </c>
      <c r="D29" s="7">
        <v>6</v>
      </c>
      <c r="E29" s="8">
        <f t="shared" si="3"/>
        <v>9.5238095238095233E-2</v>
      </c>
      <c r="F29" s="8">
        <f t="shared" si="4"/>
        <v>6.3829787234042548E-2</v>
      </c>
      <c r="G29" s="8">
        <f t="shared" si="6"/>
        <v>-0.4</v>
      </c>
      <c r="H29" s="8">
        <f t="shared" si="5"/>
        <v>-3.8095238095238099E-2</v>
      </c>
    </row>
    <row r="30" spans="1:8" x14ac:dyDescent="0.2">
      <c r="A30" s="27"/>
      <c r="B30" s="6" t="s">
        <v>24</v>
      </c>
      <c r="C30" s="7">
        <v>12</v>
      </c>
      <c r="D30" s="7">
        <v>44</v>
      </c>
      <c r="E30" s="8">
        <f t="shared" si="3"/>
        <v>0.11428571428571428</v>
      </c>
      <c r="F30" s="8">
        <f t="shared" si="4"/>
        <v>0.46808510638297873</v>
      </c>
      <c r="G30" s="8">
        <f t="shared" si="6"/>
        <v>2.6666666666666665</v>
      </c>
      <c r="H30" s="8">
        <f t="shared" si="5"/>
        <v>0.30476190476190473</v>
      </c>
    </row>
    <row r="31" spans="1:8" ht="25.5" x14ac:dyDescent="0.2">
      <c r="A31" s="27"/>
      <c r="B31" s="6" t="s">
        <v>25</v>
      </c>
      <c r="C31" s="7">
        <v>1</v>
      </c>
      <c r="D31" s="7">
        <v>0</v>
      </c>
      <c r="E31" s="8">
        <f t="shared" si="3"/>
        <v>9.5238095238095247E-3</v>
      </c>
      <c r="F31" s="8" t="str">
        <f t="shared" si="4"/>
        <v/>
      </c>
      <c r="G31" s="8">
        <f t="shared" si="6"/>
        <v>-1</v>
      </c>
      <c r="H31" s="8">
        <f t="shared" si="5"/>
        <v>-9.5238095238095247E-3</v>
      </c>
    </row>
    <row r="32" spans="1:8" x14ac:dyDescent="0.2">
      <c r="A32" s="27"/>
      <c r="B32" s="6" t="s">
        <v>26</v>
      </c>
      <c r="C32" s="7">
        <v>1</v>
      </c>
      <c r="D32" s="7">
        <v>1</v>
      </c>
      <c r="E32" s="8">
        <f t="shared" si="3"/>
        <v>9.5238095238095247E-3</v>
      </c>
      <c r="F32" s="8">
        <f t="shared" si="4"/>
        <v>1.0638297872340425E-2</v>
      </c>
      <c r="G32" s="8">
        <f t="shared" si="6"/>
        <v>0</v>
      </c>
      <c r="H32" s="8">
        <f t="shared" si="5"/>
        <v>0</v>
      </c>
    </row>
    <row r="33" spans="1:8" x14ac:dyDescent="0.2">
      <c r="A33" s="27"/>
      <c r="B33" s="6" t="s">
        <v>27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8" t="str">
        <f t="shared" si="6"/>
        <v xml:space="preserve"> </v>
      </c>
      <c r="H33" s="8" t="str">
        <f t="shared" si="5"/>
        <v/>
      </c>
    </row>
    <row r="34" spans="1:8" x14ac:dyDescent="0.2">
      <c r="A34" s="27"/>
      <c r="B34" s="6" t="s">
        <v>28</v>
      </c>
      <c r="C34" s="7">
        <v>0</v>
      </c>
      <c r="D34" s="7">
        <v>0</v>
      </c>
      <c r="E34" s="8" t="str">
        <f t="shared" si="3"/>
        <v/>
      </c>
      <c r="F34" s="8" t="str">
        <f t="shared" si="4"/>
        <v/>
      </c>
      <c r="G34" s="8" t="str">
        <f t="shared" si="6"/>
        <v xml:space="preserve"> </v>
      </c>
      <c r="H34" s="8" t="str">
        <f t="shared" si="5"/>
        <v/>
      </c>
    </row>
    <row r="35" spans="1:8" x14ac:dyDescent="0.2">
      <c r="A35" s="27"/>
      <c r="B35" s="6" t="s">
        <v>29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8" t="str">
        <f t="shared" si="6"/>
        <v xml:space="preserve"> </v>
      </c>
      <c r="H35" s="8" t="str">
        <f t="shared" si="5"/>
        <v/>
      </c>
    </row>
    <row r="36" spans="1:8" x14ac:dyDescent="0.2">
      <c r="A36" s="27"/>
      <c r="B36" s="6" t="s">
        <v>30</v>
      </c>
      <c r="C36" s="7">
        <v>6</v>
      </c>
      <c r="D36" s="7">
        <v>6</v>
      </c>
      <c r="E36" s="8">
        <f t="shared" si="3"/>
        <v>5.7142857142857141E-2</v>
      </c>
      <c r="F36" s="8">
        <f t="shared" si="4"/>
        <v>6.3829787234042548E-2</v>
      </c>
      <c r="G36" s="8">
        <f t="shared" si="6"/>
        <v>0</v>
      </c>
      <c r="H36" s="8">
        <f t="shared" si="5"/>
        <v>0</v>
      </c>
    </row>
    <row r="37" spans="1:8" ht="25.5" x14ac:dyDescent="0.2">
      <c r="A37" s="27"/>
      <c r="B37" s="6" t="s">
        <v>31</v>
      </c>
      <c r="C37" s="7">
        <v>0</v>
      </c>
      <c r="D37" s="7">
        <v>0</v>
      </c>
      <c r="E37" s="8" t="str">
        <f t="shared" si="3"/>
        <v/>
      </c>
      <c r="F37" s="8" t="str">
        <f t="shared" si="4"/>
        <v/>
      </c>
      <c r="G37" s="8" t="str">
        <f t="shared" si="6"/>
        <v xml:space="preserve"> </v>
      </c>
      <c r="H37" s="8" t="str">
        <f t="shared" si="5"/>
        <v/>
      </c>
    </row>
    <row r="38" spans="1:8" ht="25.5" x14ac:dyDescent="0.2">
      <c r="A38" s="27"/>
      <c r="B38" s="6" t="s">
        <v>32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8" t="str">
        <f t="shared" si="6"/>
        <v xml:space="preserve"> </v>
      </c>
      <c r="H38" s="8" t="str">
        <f t="shared" si="5"/>
        <v/>
      </c>
    </row>
    <row r="39" spans="1:8" x14ac:dyDescent="0.2">
      <c r="A39" s="27"/>
      <c r="B39" s="6" t="s">
        <v>33</v>
      </c>
      <c r="C39" s="7">
        <v>4</v>
      </c>
      <c r="D39" s="7">
        <v>1</v>
      </c>
      <c r="E39" s="8">
        <f t="shared" si="3"/>
        <v>3.8095238095238099E-2</v>
      </c>
      <c r="F39" s="8">
        <f t="shared" si="4"/>
        <v>1.0638297872340425E-2</v>
      </c>
      <c r="G39" s="8">
        <f t="shared" si="6"/>
        <v>-0.75</v>
      </c>
      <c r="H39" s="8">
        <f t="shared" si="5"/>
        <v>-2.8571428571428574E-2</v>
      </c>
    </row>
    <row r="40" spans="1:8" x14ac:dyDescent="0.2">
      <c r="A40" s="27"/>
      <c r="B40" s="6" t="s">
        <v>34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8" t="str">
        <f t="shared" si="6"/>
        <v xml:space="preserve"> </v>
      </c>
      <c r="H40" s="8" t="str">
        <f t="shared" si="5"/>
        <v/>
      </c>
    </row>
    <row r="41" spans="1:8" ht="25.5" x14ac:dyDescent="0.2">
      <c r="A41" s="27"/>
      <c r="B41" s="6" t="s">
        <v>35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8" t="str">
        <f t="shared" si="6"/>
        <v xml:space="preserve"> </v>
      </c>
      <c r="H41" s="8" t="str">
        <f t="shared" si="5"/>
        <v/>
      </c>
    </row>
    <row r="42" spans="1:8" x14ac:dyDescent="0.2">
      <c r="A42" s="27"/>
      <c r="B42" s="6" t="s">
        <v>36</v>
      </c>
      <c r="C42" s="7">
        <v>0</v>
      </c>
      <c r="D42" s="7">
        <v>0</v>
      </c>
      <c r="E42" s="8" t="str">
        <f t="shared" si="3"/>
        <v/>
      </c>
      <c r="F42" s="8" t="str">
        <f t="shared" si="4"/>
        <v/>
      </c>
      <c r="G42" s="8" t="str">
        <f t="shared" si="6"/>
        <v xml:space="preserve"> </v>
      </c>
      <c r="H42" s="8" t="str">
        <f t="shared" si="5"/>
        <v/>
      </c>
    </row>
    <row r="43" spans="1:8" x14ac:dyDescent="0.2">
      <c r="A43" s="27"/>
      <c r="B43" s="6" t="s">
        <v>37</v>
      </c>
      <c r="C43" s="7">
        <v>0</v>
      </c>
      <c r="D43" s="7">
        <v>0</v>
      </c>
      <c r="E43" s="8" t="str">
        <f t="shared" si="3"/>
        <v/>
      </c>
      <c r="F43" s="8" t="str">
        <f t="shared" si="4"/>
        <v/>
      </c>
      <c r="G43" s="8" t="str">
        <f t="shared" si="6"/>
        <v xml:space="preserve"> </v>
      </c>
      <c r="H43" s="8" t="str">
        <f t="shared" si="5"/>
        <v/>
      </c>
    </row>
    <row r="44" spans="1:8" ht="25.5" x14ac:dyDescent="0.2">
      <c r="A44" s="27"/>
      <c r="B44" s="6" t="s">
        <v>38</v>
      </c>
      <c r="C44" s="7">
        <v>2</v>
      </c>
      <c r="D44" s="7">
        <v>1</v>
      </c>
      <c r="E44" s="8">
        <f t="shared" si="3"/>
        <v>1.9047619047619049E-2</v>
      </c>
      <c r="F44" s="8">
        <f t="shared" si="4"/>
        <v>1.0638297872340425E-2</v>
      </c>
      <c r="G44" s="8">
        <f t="shared" si="6"/>
        <v>-0.5</v>
      </c>
      <c r="H44" s="8">
        <f t="shared" si="5"/>
        <v>-9.5238095238095247E-3</v>
      </c>
    </row>
    <row r="45" spans="1:8" ht="25.5" x14ac:dyDescent="0.2">
      <c r="A45" s="27"/>
      <c r="B45" s="6" t="s">
        <v>39</v>
      </c>
      <c r="C45" s="7">
        <v>0</v>
      </c>
      <c r="D45" s="7">
        <v>1</v>
      </c>
      <c r="E45" s="8" t="str">
        <f t="shared" si="3"/>
        <v/>
      </c>
      <c r="F45" s="8">
        <f t="shared" si="4"/>
        <v>1.0638297872340425E-2</v>
      </c>
      <c r="G45" s="8">
        <f t="shared" si="6"/>
        <v>1</v>
      </c>
      <c r="H45" s="8" t="str">
        <f t="shared" si="5"/>
        <v/>
      </c>
    </row>
    <row r="46" spans="1:8" ht="25.5" x14ac:dyDescent="0.2">
      <c r="A46" s="27"/>
      <c r="B46" s="6" t="s">
        <v>40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8" t="str">
        <f t="shared" si="6"/>
        <v xml:space="preserve"> </v>
      </c>
      <c r="H46" s="8" t="str">
        <f t="shared" si="5"/>
        <v/>
      </c>
    </row>
    <row r="47" spans="1:8" x14ac:dyDescent="0.2">
      <c r="A47" s="27"/>
      <c r="B47" s="6" t="s">
        <v>41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8" t="str">
        <f t="shared" si="6"/>
        <v xml:space="preserve"> </v>
      </c>
      <c r="H47" s="8" t="str">
        <f t="shared" si="5"/>
        <v/>
      </c>
    </row>
    <row r="48" spans="1:8" ht="25.5" x14ac:dyDescent="0.2">
      <c r="A48" s="27"/>
      <c r="B48" s="6" t="s">
        <v>42</v>
      </c>
      <c r="C48" s="7">
        <v>1</v>
      </c>
      <c r="D48" s="7">
        <v>0</v>
      </c>
      <c r="E48" s="8">
        <f t="shared" si="3"/>
        <v>9.5238095238095247E-3</v>
      </c>
      <c r="F48" s="8" t="str">
        <f t="shared" si="4"/>
        <v/>
      </c>
      <c r="G48" s="8">
        <f t="shared" si="6"/>
        <v>-1</v>
      </c>
      <c r="H48" s="8">
        <f t="shared" si="5"/>
        <v>-9.5238095238095247E-3</v>
      </c>
    </row>
    <row r="49" spans="1:8" ht="25.5" x14ac:dyDescent="0.2">
      <c r="A49" s="27"/>
      <c r="B49" s="6" t="s">
        <v>43</v>
      </c>
      <c r="C49" s="7">
        <v>0</v>
      </c>
      <c r="D49" s="7">
        <v>0</v>
      </c>
      <c r="E49" s="8" t="str">
        <f t="shared" si="3"/>
        <v/>
      </c>
      <c r="F49" s="8" t="str">
        <f t="shared" si="4"/>
        <v/>
      </c>
      <c r="G49" s="8" t="str">
        <f t="shared" si="6"/>
        <v xml:space="preserve"> </v>
      </c>
      <c r="H49" s="8" t="str">
        <f t="shared" si="5"/>
        <v/>
      </c>
    </row>
    <row r="50" spans="1:8" x14ac:dyDescent="0.2">
      <c r="A50" s="27"/>
      <c r="B50" s="6" t="s">
        <v>44</v>
      </c>
      <c r="C50" s="7">
        <v>24</v>
      </c>
      <c r="D50" s="7">
        <v>10</v>
      </c>
      <c r="E50" s="8">
        <f t="shared" si="3"/>
        <v>0.22857142857142856</v>
      </c>
      <c r="F50" s="8">
        <f t="shared" si="4"/>
        <v>0.10638297872340426</v>
      </c>
      <c r="G50" s="8">
        <f t="shared" si="6"/>
        <v>-0.58333333333333337</v>
      </c>
      <c r="H50" s="8">
        <f t="shared" si="5"/>
        <v>-0.13333333333333333</v>
      </c>
    </row>
    <row r="51" spans="1:8" x14ac:dyDescent="0.2">
      <c r="A51" s="27"/>
      <c r="B51" s="6" t="s">
        <v>45</v>
      </c>
      <c r="C51" s="7">
        <v>3</v>
      </c>
      <c r="D51" s="7">
        <v>2</v>
      </c>
      <c r="E51" s="8">
        <f t="shared" ref="E51:E70" si="7">+IF(C51=0,"",C51/C$19)</f>
        <v>2.8571428571428571E-2</v>
      </c>
      <c r="F51" s="8">
        <f t="shared" ref="F51:F70" si="8">+IF(D51=0,"",D51/D$19)</f>
        <v>2.1276595744680851E-2</v>
      </c>
      <c r="G51" s="8">
        <f t="shared" si="6"/>
        <v>-0.33333333333333331</v>
      </c>
      <c r="H51" s="8">
        <f t="shared" ref="H51:H70" si="9">+IF(OR(AND(E51=""),(G51="")),"",E51*G51)</f>
        <v>-9.5238095238095229E-3</v>
      </c>
    </row>
    <row r="52" spans="1:8" x14ac:dyDescent="0.2">
      <c r="A52" s="27"/>
      <c r="B52" s="6" t="s">
        <v>46</v>
      </c>
      <c r="C52" s="7">
        <v>2</v>
      </c>
      <c r="D52" s="7">
        <v>1</v>
      </c>
      <c r="E52" s="8">
        <f t="shared" si="7"/>
        <v>1.9047619047619049E-2</v>
      </c>
      <c r="F52" s="8">
        <f t="shared" si="8"/>
        <v>1.0638297872340425E-2</v>
      </c>
      <c r="G52" s="8">
        <f t="shared" ref="G52:G70" si="10">+IF(AND(C52=0,D52=0)," ",IF(C52=0,1,IF(D52=0,-1,(D52-C52)/C52)))</f>
        <v>-0.5</v>
      </c>
      <c r="H52" s="8">
        <f t="shared" si="9"/>
        <v>-9.5238095238095247E-3</v>
      </c>
    </row>
    <row r="53" spans="1:8" x14ac:dyDescent="0.2">
      <c r="A53" s="27"/>
      <c r="B53" s="6" t="s">
        <v>47</v>
      </c>
      <c r="C53" s="7">
        <v>0</v>
      </c>
      <c r="D53" s="7">
        <v>0</v>
      </c>
      <c r="E53" s="8" t="str">
        <f t="shared" si="7"/>
        <v/>
      </c>
      <c r="F53" s="8" t="str">
        <f t="shared" si="8"/>
        <v/>
      </c>
      <c r="G53" s="8" t="str">
        <f t="shared" si="10"/>
        <v xml:space="preserve"> </v>
      </c>
      <c r="H53" s="8" t="str">
        <f t="shared" si="9"/>
        <v/>
      </c>
    </row>
    <row r="54" spans="1:8" x14ac:dyDescent="0.2">
      <c r="A54" s="27"/>
      <c r="B54" s="6" t="s">
        <v>48</v>
      </c>
      <c r="C54" s="7">
        <v>1</v>
      </c>
      <c r="D54" s="7">
        <v>0</v>
      </c>
      <c r="E54" s="8">
        <f t="shared" si="7"/>
        <v>9.5238095238095247E-3</v>
      </c>
      <c r="F54" s="8" t="str">
        <f t="shared" si="8"/>
        <v/>
      </c>
      <c r="G54" s="8">
        <f t="shared" si="10"/>
        <v>-1</v>
      </c>
      <c r="H54" s="8">
        <f t="shared" si="9"/>
        <v>-9.5238095238095247E-3</v>
      </c>
    </row>
    <row r="55" spans="1:8" x14ac:dyDescent="0.2">
      <c r="A55" s="27"/>
      <c r="B55" s="6" t="s">
        <v>49</v>
      </c>
      <c r="C55" s="7">
        <v>0</v>
      </c>
      <c r="D55" s="7">
        <v>1</v>
      </c>
      <c r="E55" s="8" t="str">
        <f t="shared" si="7"/>
        <v/>
      </c>
      <c r="F55" s="8">
        <f t="shared" si="8"/>
        <v>1.0638297872340425E-2</v>
      </c>
      <c r="G55" s="8">
        <f t="shared" si="10"/>
        <v>1</v>
      </c>
      <c r="H55" s="8" t="str">
        <f t="shared" si="9"/>
        <v/>
      </c>
    </row>
    <row r="56" spans="1:8" x14ac:dyDescent="0.2">
      <c r="A56" s="27"/>
      <c r="B56" s="6" t="s">
        <v>50</v>
      </c>
      <c r="C56" s="7">
        <v>0</v>
      </c>
      <c r="D56" s="7">
        <v>0</v>
      </c>
      <c r="E56" s="8" t="str">
        <f t="shared" si="7"/>
        <v/>
      </c>
      <c r="F56" s="8" t="str">
        <f t="shared" si="8"/>
        <v/>
      </c>
      <c r="G56" s="8" t="str">
        <f t="shared" si="10"/>
        <v xml:space="preserve"> </v>
      </c>
      <c r="H56" s="8" t="str">
        <f t="shared" si="9"/>
        <v/>
      </c>
    </row>
    <row r="57" spans="1:8" x14ac:dyDescent="0.2">
      <c r="A57" s="27"/>
      <c r="B57" s="6" t="s">
        <v>51</v>
      </c>
      <c r="C57" s="7">
        <v>1</v>
      </c>
      <c r="D57" s="7">
        <v>0</v>
      </c>
      <c r="E57" s="8">
        <f t="shared" si="7"/>
        <v>9.5238095238095247E-3</v>
      </c>
      <c r="F57" s="8" t="str">
        <f t="shared" si="8"/>
        <v/>
      </c>
      <c r="G57" s="8">
        <f t="shared" si="10"/>
        <v>-1</v>
      </c>
      <c r="H57" s="8">
        <f t="shared" si="9"/>
        <v>-9.5238095238095247E-3</v>
      </c>
    </row>
    <row r="58" spans="1:8" x14ac:dyDescent="0.2">
      <c r="A58" s="27"/>
      <c r="B58" s="6" t="s">
        <v>52</v>
      </c>
      <c r="C58" s="7">
        <v>0</v>
      </c>
      <c r="D58" s="7">
        <v>0</v>
      </c>
      <c r="E58" s="8" t="str">
        <f t="shared" si="7"/>
        <v/>
      </c>
      <c r="F58" s="8" t="str">
        <f t="shared" si="8"/>
        <v/>
      </c>
      <c r="G58" s="8" t="str">
        <f t="shared" si="10"/>
        <v xml:space="preserve"> </v>
      </c>
      <c r="H58" s="8" t="str">
        <f t="shared" si="9"/>
        <v/>
      </c>
    </row>
    <row r="59" spans="1:8" x14ac:dyDescent="0.2">
      <c r="A59" s="27"/>
      <c r="B59" s="6" t="s">
        <v>53</v>
      </c>
      <c r="C59" s="7">
        <v>0</v>
      </c>
      <c r="D59" s="7">
        <v>2</v>
      </c>
      <c r="E59" s="8" t="str">
        <f t="shared" si="7"/>
        <v/>
      </c>
      <c r="F59" s="8">
        <f t="shared" si="8"/>
        <v>2.1276595744680851E-2</v>
      </c>
      <c r="G59" s="8">
        <f t="shared" si="10"/>
        <v>1</v>
      </c>
      <c r="H59" s="8" t="str">
        <f t="shared" si="9"/>
        <v/>
      </c>
    </row>
    <row r="60" spans="1:8" ht="25.5" x14ac:dyDescent="0.2">
      <c r="A60" s="27"/>
      <c r="B60" s="6" t="s">
        <v>54</v>
      </c>
      <c r="C60" s="7">
        <v>0</v>
      </c>
      <c r="D60" s="7">
        <v>0</v>
      </c>
      <c r="E60" s="8" t="str">
        <f t="shared" si="7"/>
        <v/>
      </c>
      <c r="F60" s="8" t="str">
        <f t="shared" si="8"/>
        <v/>
      </c>
      <c r="G60" s="8" t="str">
        <f t="shared" si="10"/>
        <v xml:space="preserve"> </v>
      </c>
      <c r="H60" s="8" t="str">
        <f t="shared" si="9"/>
        <v/>
      </c>
    </row>
    <row r="61" spans="1:8" ht="25.5" x14ac:dyDescent="0.2">
      <c r="A61" s="27"/>
      <c r="B61" s="6" t="s">
        <v>55</v>
      </c>
      <c r="C61" s="7">
        <v>1</v>
      </c>
      <c r="D61" s="7">
        <v>0</v>
      </c>
      <c r="E61" s="8">
        <f t="shared" si="7"/>
        <v>9.5238095238095247E-3</v>
      </c>
      <c r="F61" s="8" t="str">
        <f t="shared" si="8"/>
        <v/>
      </c>
      <c r="G61" s="8">
        <f t="shared" si="10"/>
        <v>-1</v>
      </c>
      <c r="H61" s="8">
        <f t="shared" si="9"/>
        <v>-9.5238095238095247E-3</v>
      </c>
    </row>
    <row r="62" spans="1:8" x14ac:dyDescent="0.2">
      <c r="A62" s="27"/>
      <c r="B62" s="6" t="s">
        <v>56</v>
      </c>
      <c r="C62" s="7">
        <v>3</v>
      </c>
      <c r="D62" s="7">
        <v>0</v>
      </c>
      <c r="E62" s="8">
        <f t="shared" si="7"/>
        <v>2.8571428571428571E-2</v>
      </c>
      <c r="F62" s="8" t="str">
        <f t="shared" si="8"/>
        <v/>
      </c>
      <c r="G62" s="8">
        <f t="shared" si="10"/>
        <v>-1</v>
      </c>
      <c r="H62" s="8">
        <f t="shared" si="9"/>
        <v>-2.8571428571428571E-2</v>
      </c>
    </row>
    <row r="63" spans="1:8" x14ac:dyDescent="0.2">
      <c r="A63" s="27"/>
      <c r="B63" s="6" t="s">
        <v>57</v>
      </c>
      <c r="C63" s="7">
        <v>0</v>
      </c>
      <c r="D63" s="7">
        <v>0</v>
      </c>
      <c r="E63" s="8" t="str">
        <f t="shared" si="7"/>
        <v/>
      </c>
      <c r="F63" s="8" t="str">
        <f t="shared" si="8"/>
        <v/>
      </c>
      <c r="G63" s="8" t="str">
        <f t="shared" si="10"/>
        <v xml:space="preserve"> </v>
      </c>
      <c r="H63" s="8" t="str">
        <f t="shared" si="9"/>
        <v/>
      </c>
    </row>
    <row r="64" spans="1:8" x14ac:dyDescent="0.2">
      <c r="A64" s="27"/>
      <c r="B64" s="6" t="s">
        <v>58</v>
      </c>
      <c r="C64" s="7">
        <v>8</v>
      </c>
      <c r="D64" s="7">
        <v>5</v>
      </c>
      <c r="E64" s="8">
        <f t="shared" si="7"/>
        <v>7.6190476190476197E-2</v>
      </c>
      <c r="F64" s="8">
        <f t="shared" si="8"/>
        <v>5.3191489361702128E-2</v>
      </c>
      <c r="G64" s="8">
        <f t="shared" si="10"/>
        <v>-0.375</v>
      </c>
      <c r="H64" s="8">
        <f t="shared" si="9"/>
        <v>-2.8571428571428574E-2</v>
      </c>
    </row>
    <row r="65" spans="1:8" x14ac:dyDescent="0.2">
      <c r="A65" s="27"/>
      <c r="B65" s="6" t="s">
        <v>59</v>
      </c>
      <c r="C65" s="7">
        <v>0</v>
      </c>
      <c r="D65" s="7">
        <v>1</v>
      </c>
      <c r="E65" s="8" t="str">
        <f t="shared" si="7"/>
        <v/>
      </c>
      <c r="F65" s="8">
        <f t="shared" si="8"/>
        <v>1.0638297872340425E-2</v>
      </c>
      <c r="G65" s="8">
        <f t="shared" si="10"/>
        <v>1</v>
      </c>
      <c r="H65" s="8" t="str">
        <f t="shared" si="9"/>
        <v/>
      </c>
    </row>
    <row r="66" spans="1:8" x14ac:dyDescent="0.2">
      <c r="A66" s="27"/>
      <c r="B66" s="6" t="s">
        <v>60</v>
      </c>
      <c r="C66" s="7">
        <v>0</v>
      </c>
      <c r="D66" s="7">
        <v>0</v>
      </c>
      <c r="E66" s="8" t="str">
        <f t="shared" si="7"/>
        <v/>
      </c>
      <c r="F66" s="8" t="str">
        <f t="shared" si="8"/>
        <v/>
      </c>
      <c r="G66" s="8" t="str">
        <f t="shared" si="10"/>
        <v xml:space="preserve"> </v>
      </c>
      <c r="H66" s="8" t="str">
        <f t="shared" si="9"/>
        <v/>
      </c>
    </row>
    <row r="67" spans="1:8" x14ac:dyDescent="0.2">
      <c r="A67" s="27"/>
      <c r="B67" s="6" t="s">
        <v>61</v>
      </c>
      <c r="C67" s="7">
        <v>1</v>
      </c>
      <c r="D67" s="7">
        <v>1</v>
      </c>
      <c r="E67" s="8">
        <f t="shared" si="7"/>
        <v>9.5238095238095247E-3</v>
      </c>
      <c r="F67" s="8">
        <f t="shared" si="8"/>
        <v>1.0638297872340425E-2</v>
      </c>
      <c r="G67" s="8">
        <f t="shared" si="10"/>
        <v>0</v>
      </c>
      <c r="H67" s="8">
        <f t="shared" si="9"/>
        <v>0</v>
      </c>
    </row>
    <row r="68" spans="1:8" x14ac:dyDescent="0.2">
      <c r="A68" s="27"/>
      <c r="B68" s="6" t="s">
        <v>62</v>
      </c>
      <c r="C68" s="7">
        <v>4</v>
      </c>
      <c r="D68" s="7">
        <v>1</v>
      </c>
      <c r="E68" s="8">
        <f t="shared" si="7"/>
        <v>3.8095238095238099E-2</v>
      </c>
      <c r="F68" s="8">
        <f t="shared" si="8"/>
        <v>1.0638297872340425E-2</v>
      </c>
      <c r="G68" s="8">
        <f t="shared" si="10"/>
        <v>-0.75</v>
      </c>
      <c r="H68" s="8">
        <f t="shared" si="9"/>
        <v>-2.8571428571428574E-2</v>
      </c>
    </row>
    <row r="69" spans="1:8" x14ac:dyDescent="0.2">
      <c r="A69" s="27"/>
      <c r="B69" s="6" t="s">
        <v>63</v>
      </c>
      <c r="C69" s="7">
        <v>3</v>
      </c>
      <c r="D69" s="7">
        <v>3</v>
      </c>
      <c r="E69" s="8">
        <f t="shared" si="7"/>
        <v>2.8571428571428571E-2</v>
      </c>
      <c r="F69" s="8">
        <f t="shared" si="8"/>
        <v>3.1914893617021274E-2</v>
      </c>
      <c r="G69" s="8">
        <f t="shared" si="10"/>
        <v>0</v>
      </c>
      <c r="H69" s="8">
        <f t="shared" si="9"/>
        <v>0</v>
      </c>
    </row>
    <row r="70" spans="1:8" x14ac:dyDescent="0.2">
      <c r="A70" s="27"/>
      <c r="B70" s="6" t="s">
        <v>64</v>
      </c>
      <c r="C70" s="7">
        <v>0</v>
      </c>
      <c r="D70" s="7">
        <v>0</v>
      </c>
      <c r="E70" s="8" t="str">
        <f t="shared" si="7"/>
        <v/>
      </c>
      <c r="F70" s="8" t="str">
        <f t="shared" si="8"/>
        <v/>
      </c>
      <c r="G70" s="8" t="str">
        <f t="shared" si="10"/>
        <v xml:space="preserve"> </v>
      </c>
      <c r="H70" s="8" t="str">
        <f t="shared" si="9"/>
        <v/>
      </c>
    </row>
    <row r="71" spans="1:8" x14ac:dyDescent="0.2">
      <c r="A71" s="26"/>
    </row>
    <row r="72" spans="1:8" x14ac:dyDescent="0.2">
      <c r="A72" s="26"/>
    </row>
    <row r="73" spans="1:8" ht="15.75" thickBot="1" x14ac:dyDescent="0.25">
      <c r="A73" s="26"/>
    </row>
    <row r="74" spans="1:8" ht="29.25" customHeight="1" thickBot="1" x14ac:dyDescent="0.25">
      <c r="A74" s="27"/>
      <c r="B74" s="28" t="s">
        <v>2</v>
      </c>
      <c r="C74" s="30" t="s">
        <v>12</v>
      </c>
      <c r="D74" s="38"/>
      <c r="E74" s="30" t="s">
        <v>4</v>
      </c>
      <c r="F74" s="31"/>
      <c r="G74" s="39" t="s">
        <v>13</v>
      </c>
      <c r="H74" s="39" t="s">
        <v>5</v>
      </c>
    </row>
    <row r="75" spans="1:8" ht="15.75" thickBot="1" x14ac:dyDescent="0.25">
      <c r="A75" s="27"/>
      <c r="B75" s="29"/>
      <c r="C75" s="10">
        <v>2022</v>
      </c>
      <c r="D75" s="10">
        <v>2023</v>
      </c>
      <c r="E75" s="10">
        <v>2022</v>
      </c>
      <c r="F75" s="10">
        <v>2023</v>
      </c>
      <c r="G75" s="29"/>
      <c r="H75" s="29"/>
    </row>
    <row r="76" spans="1:8" ht="15.75" thickBot="1" x14ac:dyDescent="0.25">
      <c r="A76" s="27"/>
      <c r="B76" s="9" t="s">
        <v>7</v>
      </c>
      <c r="C76" s="11">
        <f>SUM(C77:C175)</f>
        <v>801</v>
      </c>
      <c r="D76" s="11">
        <f>SUM(D77:D175)</f>
        <v>554</v>
      </c>
      <c r="E76" s="25">
        <f t="shared" ref="E76:E107" si="11">+IF(C76=0,"",C76/C$76)</f>
        <v>1</v>
      </c>
      <c r="F76" s="25">
        <f t="shared" ref="F76:F107" si="12">+IF(D76=0,"",D76/D$76)</f>
        <v>1</v>
      </c>
      <c r="G76" s="25">
        <f>+IF(AND(C76=0,D76=0),"",IF(C76=0,1,IF(D76=0,-1,(D76-C76)/C76)))</f>
        <v>-0.30836454431960048</v>
      </c>
      <c r="H76" s="25">
        <f t="shared" ref="H76:H107" si="13">+IF(OR(AND(E76=""),(G76="")),"",E76*G76)</f>
        <v>-0.30836454431960048</v>
      </c>
    </row>
    <row r="77" spans="1:8" x14ac:dyDescent="0.2">
      <c r="A77" s="27"/>
      <c r="B77" s="6" t="s">
        <v>65</v>
      </c>
      <c r="C77" s="7">
        <v>44</v>
      </c>
      <c r="D77" s="7">
        <v>52</v>
      </c>
      <c r="E77" s="8">
        <f t="shared" si="11"/>
        <v>5.4931335830212237E-2</v>
      </c>
      <c r="F77" s="8">
        <f t="shared" si="12"/>
        <v>9.3862815884476536E-2</v>
      </c>
      <c r="G77" s="8">
        <f t="shared" ref="G77:G108" si="14">+IF(AND(C77=0,D77=0)," ",IF(C77=0,1,IF(D77=0,-1,(D77-C77)/C77)))</f>
        <v>0.18181818181818182</v>
      </c>
      <c r="H77" s="8">
        <f t="shared" si="13"/>
        <v>9.9875156054931337E-3</v>
      </c>
    </row>
    <row r="78" spans="1:8" x14ac:dyDescent="0.2">
      <c r="A78" s="27"/>
      <c r="B78" s="6" t="s">
        <v>66</v>
      </c>
      <c r="C78" s="7">
        <v>6</v>
      </c>
      <c r="D78" s="7">
        <v>1</v>
      </c>
      <c r="E78" s="8">
        <f t="shared" si="11"/>
        <v>7.4906367041198503E-3</v>
      </c>
      <c r="F78" s="8">
        <f t="shared" si="12"/>
        <v>1.8050541516245488E-3</v>
      </c>
      <c r="G78" s="8">
        <f t="shared" si="14"/>
        <v>-0.83333333333333337</v>
      </c>
      <c r="H78" s="8">
        <f t="shared" si="13"/>
        <v>-6.242197253433209E-3</v>
      </c>
    </row>
    <row r="79" spans="1:8" x14ac:dyDescent="0.2">
      <c r="A79" s="27"/>
      <c r="B79" s="6" t="s">
        <v>67</v>
      </c>
      <c r="C79" s="7">
        <v>3</v>
      </c>
      <c r="D79" s="7">
        <v>3</v>
      </c>
      <c r="E79" s="8">
        <f t="shared" si="11"/>
        <v>3.7453183520599251E-3</v>
      </c>
      <c r="F79" s="8">
        <f t="shared" si="12"/>
        <v>5.415162454873646E-3</v>
      </c>
      <c r="G79" s="8">
        <f t="shared" si="14"/>
        <v>0</v>
      </c>
      <c r="H79" s="8">
        <f t="shared" si="13"/>
        <v>0</v>
      </c>
    </row>
    <row r="80" spans="1:8" x14ac:dyDescent="0.2">
      <c r="A80" s="27"/>
      <c r="B80" s="6" t="s">
        <v>68</v>
      </c>
      <c r="C80" s="7">
        <v>55</v>
      </c>
      <c r="D80" s="7">
        <v>26</v>
      </c>
      <c r="E80" s="8">
        <f t="shared" si="11"/>
        <v>6.8664169787765295E-2</v>
      </c>
      <c r="F80" s="8">
        <f t="shared" si="12"/>
        <v>4.6931407942238268E-2</v>
      </c>
      <c r="G80" s="8">
        <f t="shared" si="14"/>
        <v>-0.52727272727272723</v>
      </c>
      <c r="H80" s="8">
        <f t="shared" si="13"/>
        <v>-3.6204744069912607E-2</v>
      </c>
    </row>
    <row r="81" spans="1:8" ht="25.5" x14ac:dyDescent="0.2">
      <c r="A81" s="27"/>
      <c r="B81" s="6" t="s">
        <v>69</v>
      </c>
      <c r="C81" s="7">
        <v>27</v>
      </c>
      <c r="D81" s="7">
        <v>26</v>
      </c>
      <c r="E81" s="8">
        <f t="shared" si="11"/>
        <v>3.3707865168539325E-2</v>
      </c>
      <c r="F81" s="8">
        <f t="shared" si="12"/>
        <v>4.6931407942238268E-2</v>
      </c>
      <c r="G81" s="8">
        <f t="shared" si="14"/>
        <v>-3.7037037037037035E-2</v>
      </c>
      <c r="H81" s="8">
        <f t="shared" si="13"/>
        <v>-1.2484394506866415E-3</v>
      </c>
    </row>
    <row r="82" spans="1:8" x14ac:dyDescent="0.2">
      <c r="A82" s="27"/>
      <c r="B82" s="6" t="s">
        <v>70</v>
      </c>
      <c r="C82" s="7">
        <v>2</v>
      </c>
      <c r="D82" s="7">
        <v>0</v>
      </c>
      <c r="E82" s="8">
        <f t="shared" si="11"/>
        <v>2.4968789013732834E-3</v>
      </c>
      <c r="F82" s="8" t="str">
        <f t="shared" si="12"/>
        <v/>
      </c>
      <c r="G82" s="8">
        <f t="shared" si="14"/>
        <v>-1</v>
      </c>
      <c r="H82" s="8">
        <f t="shared" si="13"/>
        <v>-2.4968789013732834E-3</v>
      </c>
    </row>
    <row r="83" spans="1:8" x14ac:dyDescent="0.2">
      <c r="A83" s="27"/>
      <c r="B83" s="6" t="s">
        <v>71</v>
      </c>
      <c r="C83" s="7">
        <v>2</v>
      </c>
      <c r="D83" s="7">
        <v>0</v>
      </c>
      <c r="E83" s="8">
        <f t="shared" si="11"/>
        <v>2.4968789013732834E-3</v>
      </c>
      <c r="F83" s="8" t="str">
        <f t="shared" si="12"/>
        <v/>
      </c>
      <c r="G83" s="8">
        <f t="shared" si="14"/>
        <v>-1</v>
      </c>
      <c r="H83" s="8">
        <f t="shared" si="13"/>
        <v>-2.4968789013732834E-3</v>
      </c>
    </row>
    <row r="84" spans="1:8" x14ac:dyDescent="0.2">
      <c r="A84" s="27" t="s">
        <v>668</v>
      </c>
      <c r="B84" s="6" t="s">
        <v>72</v>
      </c>
      <c r="C84" s="7">
        <v>0</v>
      </c>
      <c r="D84" s="7">
        <v>0</v>
      </c>
      <c r="E84" s="8" t="str">
        <f t="shared" si="11"/>
        <v/>
      </c>
      <c r="F84" s="8" t="str">
        <f t="shared" si="12"/>
        <v/>
      </c>
      <c r="G84" s="8" t="str">
        <f t="shared" si="14"/>
        <v xml:space="preserve"> </v>
      </c>
      <c r="H84" s="8" t="str">
        <f t="shared" si="13"/>
        <v/>
      </c>
    </row>
    <row r="85" spans="1:8" x14ac:dyDescent="0.2">
      <c r="A85" s="27"/>
      <c r="B85" s="6" t="s">
        <v>73</v>
      </c>
      <c r="C85" s="7">
        <v>0</v>
      </c>
      <c r="D85" s="7">
        <v>0</v>
      </c>
      <c r="E85" s="8" t="str">
        <f t="shared" si="11"/>
        <v/>
      </c>
      <c r="F85" s="8" t="str">
        <f t="shared" si="12"/>
        <v/>
      </c>
      <c r="G85" s="8" t="str">
        <f t="shared" si="14"/>
        <v xml:space="preserve"> </v>
      </c>
      <c r="H85" s="8" t="str">
        <f t="shared" si="13"/>
        <v/>
      </c>
    </row>
    <row r="86" spans="1:8" x14ac:dyDescent="0.2">
      <c r="A86" s="27"/>
      <c r="B86" s="6" t="s">
        <v>74</v>
      </c>
      <c r="C86" s="7">
        <v>0</v>
      </c>
      <c r="D86" s="7">
        <v>0</v>
      </c>
      <c r="E86" s="8" t="str">
        <f t="shared" si="11"/>
        <v/>
      </c>
      <c r="F86" s="8" t="str">
        <f t="shared" si="12"/>
        <v/>
      </c>
      <c r="G86" s="8" t="str">
        <f t="shared" si="14"/>
        <v xml:space="preserve"> </v>
      </c>
      <c r="H86" s="8" t="str">
        <f t="shared" si="13"/>
        <v/>
      </c>
    </row>
    <row r="87" spans="1:8" x14ac:dyDescent="0.2">
      <c r="A87" s="27"/>
      <c r="B87" s="6" t="s">
        <v>75</v>
      </c>
      <c r="C87" s="7">
        <v>0</v>
      </c>
      <c r="D87" s="7">
        <v>0</v>
      </c>
      <c r="E87" s="8" t="str">
        <f t="shared" si="11"/>
        <v/>
      </c>
      <c r="F87" s="8" t="str">
        <f t="shared" si="12"/>
        <v/>
      </c>
      <c r="G87" s="8" t="str">
        <f t="shared" si="14"/>
        <v xml:space="preserve"> </v>
      </c>
      <c r="H87" s="8" t="str">
        <f t="shared" si="13"/>
        <v/>
      </c>
    </row>
    <row r="88" spans="1:8" x14ac:dyDescent="0.2">
      <c r="A88" s="27"/>
      <c r="B88" s="6" t="s">
        <v>76</v>
      </c>
      <c r="C88" s="7">
        <v>9</v>
      </c>
      <c r="D88" s="7">
        <v>1</v>
      </c>
      <c r="E88" s="8">
        <f t="shared" si="11"/>
        <v>1.1235955056179775E-2</v>
      </c>
      <c r="F88" s="8">
        <f t="shared" si="12"/>
        <v>1.8050541516245488E-3</v>
      </c>
      <c r="G88" s="8">
        <f t="shared" si="14"/>
        <v>-0.88888888888888884</v>
      </c>
      <c r="H88" s="8">
        <f t="shared" si="13"/>
        <v>-9.987515605493132E-3</v>
      </c>
    </row>
    <row r="89" spans="1:8" x14ac:dyDescent="0.2">
      <c r="A89" s="27"/>
      <c r="B89" s="6" t="s">
        <v>77</v>
      </c>
      <c r="C89" s="7">
        <v>0</v>
      </c>
      <c r="D89" s="7">
        <v>0</v>
      </c>
      <c r="E89" s="8" t="str">
        <f t="shared" si="11"/>
        <v/>
      </c>
      <c r="F89" s="8" t="str">
        <f t="shared" si="12"/>
        <v/>
      </c>
      <c r="G89" s="8" t="str">
        <f t="shared" si="14"/>
        <v xml:space="preserve"> </v>
      </c>
      <c r="H89" s="8" t="str">
        <f t="shared" si="13"/>
        <v/>
      </c>
    </row>
    <row r="90" spans="1:8" x14ac:dyDescent="0.2">
      <c r="A90" s="27" t="s">
        <v>668</v>
      </c>
      <c r="B90" s="6" t="s">
        <v>78</v>
      </c>
      <c r="C90" s="7">
        <v>0</v>
      </c>
      <c r="D90" s="7">
        <v>0</v>
      </c>
      <c r="E90" s="8" t="str">
        <f t="shared" si="11"/>
        <v/>
      </c>
      <c r="F90" s="8" t="str">
        <f t="shared" si="12"/>
        <v/>
      </c>
      <c r="G90" s="8" t="str">
        <f t="shared" si="14"/>
        <v xml:space="preserve"> </v>
      </c>
      <c r="H90" s="8" t="str">
        <f t="shared" si="13"/>
        <v/>
      </c>
    </row>
    <row r="91" spans="1:8" x14ac:dyDescent="0.2">
      <c r="A91" s="27" t="s">
        <v>668</v>
      </c>
      <c r="B91" s="6" t="s">
        <v>79</v>
      </c>
      <c r="C91" s="7">
        <v>0</v>
      </c>
      <c r="D91" s="7">
        <v>0</v>
      </c>
      <c r="E91" s="8" t="str">
        <f t="shared" si="11"/>
        <v/>
      </c>
      <c r="F91" s="8" t="str">
        <f t="shared" si="12"/>
        <v/>
      </c>
      <c r="G91" s="8" t="str">
        <f t="shared" si="14"/>
        <v xml:space="preserve"> </v>
      </c>
      <c r="H91" s="8" t="str">
        <f t="shared" si="13"/>
        <v/>
      </c>
    </row>
    <row r="92" spans="1:8" x14ac:dyDescent="0.2">
      <c r="A92" s="27"/>
      <c r="B92" s="6" t="s">
        <v>80</v>
      </c>
      <c r="C92" s="7">
        <v>7</v>
      </c>
      <c r="D92" s="7">
        <v>1</v>
      </c>
      <c r="E92" s="8">
        <f t="shared" si="11"/>
        <v>8.7390761548064924E-3</v>
      </c>
      <c r="F92" s="8">
        <f t="shared" si="12"/>
        <v>1.8050541516245488E-3</v>
      </c>
      <c r="G92" s="8">
        <f t="shared" si="14"/>
        <v>-0.8571428571428571</v>
      </c>
      <c r="H92" s="8">
        <f t="shared" si="13"/>
        <v>-7.4906367041198503E-3</v>
      </c>
    </row>
    <row r="93" spans="1:8" x14ac:dyDescent="0.2">
      <c r="A93" s="27"/>
      <c r="B93" s="6" t="s">
        <v>81</v>
      </c>
      <c r="C93" s="7">
        <v>5</v>
      </c>
      <c r="D93" s="7">
        <v>3</v>
      </c>
      <c r="E93" s="8">
        <f t="shared" si="11"/>
        <v>6.2421972534332081E-3</v>
      </c>
      <c r="F93" s="8">
        <f t="shared" si="12"/>
        <v>5.415162454873646E-3</v>
      </c>
      <c r="G93" s="8">
        <f t="shared" si="14"/>
        <v>-0.4</v>
      </c>
      <c r="H93" s="8">
        <f t="shared" si="13"/>
        <v>-2.4968789013732834E-3</v>
      </c>
    </row>
    <row r="94" spans="1:8" x14ac:dyDescent="0.2">
      <c r="A94" s="27"/>
      <c r="B94" s="6" t="s">
        <v>82</v>
      </c>
      <c r="C94" s="7">
        <v>4</v>
      </c>
      <c r="D94" s="7">
        <v>2</v>
      </c>
      <c r="E94" s="8">
        <f t="shared" si="11"/>
        <v>4.9937578027465668E-3</v>
      </c>
      <c r="F94" s="8">
        <f t="shared" si="12"/>
        <v>3.6101083032490976E-3</v>
      </c>
      <c r="G94" s="8">
        <f t="shared" si="14"/>
        <v>-0.5</v>
      </c>
      <c r="H94" s="8">
        <f t="shared" si="13"/>
        <v>-2.4968789013732834E-3</v>
      </c>
    </row>
    <row r="95" spans="1:8" x14ac:dyDescent="0.2">
      <c r="A95" s="27"/>
      <c r="B95" s="6" t="s">
        <v>83</v>
      </c>
      <c r="C95" s="7">
        <v>7</v>
      </c>
      <c r="D95" s="7">
        <v>5</v>
      </c>
      <c r="E95" s="8">
        <f t="shared" si="11"/>
        <v>8.7390761548064924E-3</v>
      </c>
      <c r="F95" s="8">
        <f t="shared" si="12"/>
        <v>9.0252707581227436E-3</v>
      </c>
      <c r="G95" s="8">
        <f t="shared" si="14"/>
        <v>-0.2857142857142857</v>
      </c>
      <c r="H95" s="8">
        <f t="shared" si="13"/>
        <v>-2.4968789013732834E-3</v>
      </c>
    </row>
    <row r="96" spans="1:8" x14ac:dyDescent="0.2">
      <c r="A96" s="27"/>
      <c r="B96" s="6" t="s">
        <v>84</v>
      </c>
      <c r="C96" s="7">
        <v>1</v>
      </c>
      <c r="D96" s="7">
        <v>0</v>
      </c>
      <c r="E96" s="8">
        <f t="shared" si="11"/>
        <v>1.2484394506866417E-3</v>
      </c>
      <c r="F96" s="8" t="str">
        <f t="shared" si="12"/>
        <v/>
      </c>
      <c r="G96" s="8">
        <f t="shared" si="14"/>
        <v>-1</v>
      </c>
      <c r="H96" s="8">
        <f t="shared" si="13"/>
        <v>-1.2484394506866417E-3</v>
      </c>
    </row>
    <row r="97" spans="1:8" x14ac:dyDescent="0.2">
      <c r="A97" s="27" t="s">
        <v>668</v>
      </c>
      <c r="B97" s="6" t="s">
        <v>85</v>
      </c>
      <c r="C97" s="7">
        <v>0</v>
      </c>
      <c r="D97" s="7">
        <v>0</v>
      </c>
      <c r="E97" s="8" t="str">
        <f t="shared" si="11"/>
        <v/>
      </c>
      <c r="F97" s="8" t="str">
        <f t="shared" si="12"/>
        <v/>
      </c>
      <c r="G97" s="8" t="str">
        <f t="shared" si="14"/>
        <v xml:space="preserve"> </v>
      </c>
      <c r="H97" s="8" t="str">
        <f t="shared" si="13"/>
        <v/>
      </c>
    </row>
    <row r="98" spans="1:8" x14ac:dyDescent="0.2">
      <c r="A98" s="27"/>
      <c r="B98" s="6" t="s">
        <v>86</v>
      </c>
      <c r="C98" s="7">
        <v>81</v>
      </c>
      <c r="D98" s="7">
        <v>34</v>
      </c>
      <c r="E98" s="8">
        <f t="shared" si="11"/>
        <v>0.10112359550561797</v>
      </c>
      <c r="F98" s="8">
        <f t="shared" si="12"/>
        <v>6.1371841155234655E-2</v>
      </c>
      <c r="G98" s="8">
        <f t="shared" si="14"/>
        <v>-0.58024691358024694</v>
      </c>
      <c r="H98" s="8">
        <f t="shared" si="13"/>
        <v>-5.8676654182272157E-2</v>
      </c>
    </row>
    <row r="99" spans="1:8" x14ac:dyDescent="0.2">
      <c r="A99" s="27"/>
      <c r="B99" s="6" t="s">
        <v>87</v>
      </c>
      <c r="C99" s="7">
        <v>13</v>
      </c>
      <c r="D99" s="7">
        <v>7</v>
      </c>
      <c r="E99" s="8">
        <f t="shared" si="11"/>
        <v>1.6229712858926344E-2</v>
      </c>
      <c r="F99" s="8">
        <f t="shared" si="12"/>
        <v>1.263537906137184E-2</v>
      </c>
      <c r="G99" s="8">
        <f t="shared" si="14"/>
        <v>-0.46153846153846156</v>
      </c>
      <c r="H99" s="8">
        <f t="shared" si="13"/>
        <v>-7.4906367041198511E-3</v>
      </c>
    </row>
    <row r="100" spans="1:8" x14ac:dyDescent="0.2">
      <c r="A100" s="27"/>
      <c r="B100" s="6" t="s">
        <v>88</v>
      </c>
      <c r="C100" s="7">
        <v>19</v>
      </c>
      <c r="D100" s="7">
        <v>9</v>
      </c>
      <c r="E100" s="8">
        <f t="shared" si="11"/>
        <v>2.3720349563046191E-2</v>
      </c>
      <c r="F100" s="8">
        <f t="shared" si="12"/>
        <v>1.6245487364620937E-2</v>
      </c>
      <c r="G100" s="8">
        <f t="shared" si="14"/>
        <v>-0.52631578947368418</v>
      </c>
      <c r="H100" s="8">
        <f t="shared" si="13"/>
        <v>-1.2484394506866416E-2</v>
      </c>
    </row>
    <row r="101" spans="1:8" x14ac:dyDescent="0.2">
      <c r="A101" s="27"/>
      <c r="B101" s="6" t="s">
        <v>89</v>
      </c>
      <c r="C101" s="7">
        <v>4</v>
      </c>
      <c r="D101" s="7">
        <v>1</v>
      </c>
      <c r="E101" s="8">
        <f t="shared" si="11"/>
        <v>4.9937578027465668E-3</v>
      </c>
      <c r="F101" s="8">
        <f t="shared" si="12"/>
        <v>1.8050541516245488E-3</v>
      </c>
      <c r="G101" s="8">
        <f t="shared" si="14"/>
        <v>-0.75</v>
      </c>
      <c r="H101" s="8">
        <f t="shared" si="13"/>
        <v>-3.7453183520599251E-3</v>
      </c>
    </row>
    <row r="102" spans="1:8" x14ac:dyDescent="0.2">
      <c r="A102" s="27"/>
      <c r="B102" s="6" t="s">
        <v>90</v>
      </c>
      <c r="C102" s="7">
        <v>5</v>
      </c>
      <c r="D102" s="7">
        <v>0</v>
      </c>
      <c r="E102" s="8">
        <f t="shared" si="11"/>
        <v>6.2421972534332081E-3</v>
      </c>
      <c r="F102" s="8" t="str">
        <f t="shared" si="12"/>
        <v/>
      </c>
      <c r="G102" s="8">
        <f t="shared" si="14"/>
        <v>-1</v>
      </c>
      <c r="H102" s="8">
        <f t="shared" si="13"/>
        <v>-6.2421972534332081E-3</v>
      </c>
    </row>
    <row r="103" spans="1:8" x14ac:dyDescent="0.2">
      <c r="A103" s="27"/>
      <c r="B103" s="6" t="s">
        <v>91</v>
      </c>
      <c r="C103" s="7">
        <v>5</v>
      </c>
      <c r="D103" s="7">
        <v>7</v>
      </c>
      <c r="E103" s="8">
        <f t="shared" si="11"/>
        <v>6.2421972534332081E-3</v>
      </c>
      <c r="F103" s="8">
        <f t="shared" si="12"/>
        <v>1.263537906137184E-2</v>
      </c>
      <c r="G103" s="8">
        <f t="shared" si="14"/>
        <v>0.4</v>
      </c>
      <c r="H103" s="8">
        <f t="shared" si="13"/>
        <v>2.4968789013732834E-3</v>
      </c>
    </row>
    <row r="104" spans="1:8" x14ac:dyDescent="0.2">
      <c r="A104" s="27"/>
      <c r="B104" s="6" t="s">
        <v>92</v>
      </c>
      <c r="C104" s="7">
        <v>4</v>
      </c>
      <c r="D104" s="7">
        <v>3</v>
      </c>
      <c r="E104" s="8">
        <f t="shared" si="11"/>
        <v>4.9937578027465668E-3</v>
      </c>
      <c r="F104" s="8">
        <f t="shared" si="12"/>
        <v>5.415162454873646E-3</v>
      </c>
      <c r="G104" s="8">
        <f t="shared" si="14"/>
        <v>-0.25</v>
      </c>
      <c r="H104" s="8">
        <f t="shared" si="13"/>
        <v>-1.2484394506866417E-3</v>
      </c>
    </row>
    <row r="105" spans="1:8" x14ac:dyDescent="0.2">
      <c r="A105" s="27"/>
      <c r="B105" s="6" t="s">
        <v>93</v>
      </c>
      <c r="C105" s="7">
        <v>0</v>
      </c>
      <c r="D105" s="7">
        <v>0</v>
      </c>
      <c r="E105" s="8" t="str">
        <f t="shared" si="11"/>
        <v/>
      </c>
      <c r="F105" s="8" t="str">
        <f t="shared" si="12"/>
        <v/>
      </c>
      <c r="G105" s="8" t="str">
        <f t="shared" si="14"/>
        <v xml:space="preserve"> </v>
      </c>
      <c r="H105" s="8" t="str">
        <f t="shared" si="13"/>
        <v/>
      </c>
    </row>
    <row r="106" spans="1:8" x14ac:dyDescent="0.2">
      <c r="A106" s="27"/>
      <c r="B106" s="6" t="s">
        <v>94</v>
      </c>
      <c r="C106" s="7">
        <v>31</v>
      </c>
      <c r="D106" s="7">
        <v>22</v>
      </c>
      <c r="E106" s="8">
        <f t="shared" si="11"/>
        <v>3.870162297128589E-2</v>
      </c>
      <c r="F106" s="8">
        <f t="shared" si="12"/>
        <v>3.9711191335740074E-2</v>
      </c>
      <c r="G106" s="8">
        <f t="shared" si="14"/>
        <v>-0.29032258064516131</v>
      </c>
      <c r="H106" s="8">
        <f t="shared" si="13"/>
        <v>-1.1235955056179775E-2</v>
      </c>
    </row>
    <row r="107" spans="1:8" x14ac:dyDescent="0.2">
      <c r="A107" s="27"/>
      <c r="B107" s="6" t="s">
        <v>95</v>
      </c>
      <c r="C107" s="7">
        <v>7</v>
      </c>
      <c r="D107" s="7">
        <v>0</v>
      </c>
      <c r="E107" s="8">
        <f t="shared" si="11"/>
        <v>8.7390761548064924E-3</v>
      </c>
      <c r="F107" s="8" t="str">
        <f t="shared" si="12"/>
        <v/>
      </c>
      <c r="G107" s="8">
        <f t="shared" si="14"/>
        <v>-1</v>
      </c>
      <c r="H107" s="8">
        <f t="shared" si="13"/>
        <v>-8.7390761548064924E-3</v>
      </c>
    </row>
    <row r="108" spans="1:8" x14ac:dyDescent="0.2">
      <c r="A108" s="27"/>
      <c r="B108" s="6" t="s">
        <v>96</v>
      </c>
      <c r="C108" s="7">
        <v>18</v>
      </c>
      <c r="D108" s="7">
        <v>8</v>
      </c>
      <c r="E108" s="8">
        <f t="shared" ref="E108:E139" si="15">+IF(C108=0,"",C108/C$76)</f>
        <v>2.247191011235955E-2</v>
      </c>
      <c r="F108" s="8">
        <f t="shared" ref="F108:F139" si="16">+IF(D108=0,"",D108/D$76)</f>
        <v>1.444043321299639E-2</v>
      </c>
      <c r="G108" s="8">
        <f t="shared" si="14"/>
        <v>-0.55555555555555558</v>
      </c>
      <c r="H108" s="8">
        <f t="shared" ref="H108:H139" si="17">+IF(OR(AND(E108=""),(G108="")),"",E108*G108)</f>
        <v>-1.2484394506866418E-2</v>
      </c>
    </row>
    <row r="109" spans="1:8" x14ac:dyDescent="0.2">
      <c r="A109" s="27"/>
      <c r="B109" s="6" t="s">
        <v>97</v>
      </c>
      <c r="C109" s="7">
        <v>0</v>
      </c>
      <c r="D109" s="7">
        <v>2</v>
      </c>
      <c r="E109" s="8" t="str">
        <f t="shared" si="15"/>
        <v/>
      </c>
      <c r="F109" s="8">
        <f t="shared" si="16"/>
        <v>3.6101083032490976E-3</v>
      </c>
      <c r="G109" s="8">
        <f t="shared" ref="G109:G140" si="18">+IF(AND(C109=0,D109=0)," ",IF(C109=0,1,IF(D109=0,-1,(D109-C109)/C109)))</f>
        <v>1</v>
      </c>
      <c r="H109" s="8" t="str">
        <f t="shared" si="17"/>
        <v/>
      </c>
    </row>
    <row r="110" spans="1:8" x14ac:dyDescent="0.2">
      <c r="A110" s="27"/>
      <c r="B110" s="6" t="s">
        <v>98</v>
      </c>
      <c r="C110" s="7">
        <v>30</v>
      </c>
      <c r="D110" s="7">
        <v>21</v>
      </c>
      <c r="E110" s="8">
        <f t="shared" si="15"/>
        <v>3.7453183520599252E-2</v>
      </c>
      <c r="F110" s="8">
        <f t="shared" si="16"/>
        <v>3.7906137184115521E-2</v>
      </c>
      <c r="G110" s="8">
        <f t="shared" si="18"/>
        <v>-0.3</v>
      </c>
      <c r="H110" s="8">
        <f t="shared" si="17"/>
        <v>-1.1235955056179775E-2</v>
      </c>
    </row>
    <row r="111" spans="1:8" x14ac:dyDescent="0.2">
      <c r="A111" s="27"/>
      <c r="B111" s="6" t="s">
        <v>99</v>
      </c>
      <c r="C111" s="7">
        <v>10</v>
      </c>
      <c r="D111" s="7">
        <v>12</v>
      </c>
      <c r="E111" s="8">
        <f t="shared" si="15"/>
        <v>1.2484394506866416E-2</v>
      </c>
      <c r="F111" s="8">
        <f t="shared" si="16"/>
        <v>2.1660649819494584E-2</v>
      </c>
      <c r="G111" s="8">
        <f t="shared" si="18"/>
        <v>0.2</v>
      </c>
      <c r="H111" s="8">
        <f t="shared" si="17"/>
        <v>2.4968789013732834E-3</v>
      </c>
    </row>
    <row r="112" spans="1:8" x14ac:dyDescent="0.2">
      <c r="A112" s="27"/>
      <c r="B112" s="6" t="s">
        <v>100</v>
      </c>
      <c r="C112" s="7">
        <v>0</v>
      </c>
      <c r="D112" s="7">
        <v>0</v>
      </c>
      <c r="E112" s="8" t="str">
        <f t="shared" si="15"/>
        <v/>
      </c>
      <c r="F112" s="8" t="str">
        <f t="shared" si="16"/>
        <v/>
      </c>
      <c r="G112" s="8" t="str">
        <f t="shared" si="18"/>
        <v xml:space="preserve"> </v>
      </c>
      <c r="H112" s="8" t="str">
        <f t="shared" si="17"/>
        <v/>
      </c>
    </row>
    <row r="113" spans="1:8" x14ac:dyDescent="0.2">
      <c r="A113" s="27"/>
      <c r="B113" s="6" t="s">
        <v>101</v>
      </c>
      <c r="C113" s="7">
        <v>4</v>
      </c>
      <c r="D113" s="7">
        <v>6</v>
      </c>
      <c r="E113" s="8">
        <f t="shared" si="15"/>
        <v>4.9937578027465668E-3</v>
      </c>
      <c r="F113" s="8">
        <f t="shared" si="16"/>
        <v>1.0830324909747292E-2</v>
      </c>
      <c r="G113" s="8">
        <f t="shared" si="18"/>
        <v>0.5</v>
      </c>
      <c r="H113" s="8">
        <f t="shared" si="17"/>
        <v>2.4968789013732834E-3</v>
      </c>
    </row>
    <row r="114" spans="1:8" x14ac:dyDescent="0.2">
      <c r="A114" s="27"/>
      <c r="B114" s="6" t="s">
        <v>102</v>
      </c>
      <c r="C114" s="7">
        <v>0</v>
      </c>
      <c r="D114" s="7">
        <v>0</v>
      </c>
      <c r="E114" s="8" t="str">
        <f t="shared" si="15"/>
        <v/>
      </c>
      <c r="F114" s="8" t="str">
        <f t="shared" si="16"/>
        <v/>
      </c>
      <c r="G114" s="8" t="str">
        <f t="shared" si="18"/>
        <v xml:space="preserve"> </v>
      </c>
      <c r="H114" s="8" t="str">
        <f t="shared" si="17"/>
        <v/>
      </c>
    </row>
    <row r="115" spans="1:8" x14ac:dyDescent="0.2">
      <c r="A115" s="27"/>
      <c r="B115" s="6" t="s">
        <v>103</v>
      </c>
      <c r="C115" s="7">
        <v>2</v>
      </c>
      <c r="D115" s="7">
        <v>0</v>
      </c>
      <c r="E115" s="8">
        <f t="shared" si="15"/>
        <v>2.4968789013732834E-3</v>
      </c>
      <c r="F115" s="8" t="str">
        <f t="shared" si="16"/>
        <v/>
      </c>
      <c r="G115" s="8">
        <f t="shared" si="18"/>
        <v>-1</v>
      </c>
      <c r="H115" s="8">
        <f t="shared" si="17"/>
        <v>-2.4968789013732834E-3</v>
      </c>
    </row>
    <row r="116" spans="1:8" x14ac:dyDescent="0.2">
      <c r="A116" s="27"/>
      <c r="B116" s="6" t="s">
        <v>104</v>
      </c>
      <c r="C116" s="7">
        <v>3</v>
      </c>
      <c r="D116" s="7">
        <v>1</v>
      </c>
      <c r="E116" s="8">
        <f t="shared" si="15"/>
        <v>3.7453183520599251E-3</v>
      </c>
      <c r="F116" s="8">
        <f t="shared" si="16"/>
        <v>1.8050541516245488E-3</v>
      </c>
      <c r="G116" s="8">
        <f t="shared" si="18"/>
        <v>-0.66666666666666663</v>
      </c>
      <c r="H116" s="8">
        <f t="shared" si="17"/>
        <v>-2.4968789013732834E-3</v>
      </c>
    </row>
    <row r="117" spans="1:8" x14ac:dyDescent="0.2">
      <c r="A117" s="27"/>
      <c r="B117" s="6" t="s">
        <v>105</v>
      </c>
      <c r="C117" s="7">
        <v>0</v>
      </c>
      <c r="D117" s="7">
        <v>1</v>
      </c>
      <c r="E117" s="8" t="str">
        <f t="shared" si="15"/>
        <v/>
      </c>
      <c r="F117" s="8">
        <f t="shared" si="16"/>
        <v>1.8050541516245488E-3</v>
      </c>
      <c r="G117" s="8">
        <f t="shared" si="18"/>
        <v>1</v>
      </c>
      <c r="H117" s="8" t="str">
        <f t="shared" si="17"/>
        <v/>
      </c>
    </row>
    <row r="118" spans="1:8" x14ac:dyDescent="0.2">
      <c r="A118" s="27"/>
      <c r="B118" s="6" t="s">
        <v>106</v>
      </c>
      <c r="C118" s="7">
        <v>4</v>
      </c>
      <c r="D118" s="7">
        <v>7</v>
      </c>
      <c r="E118" s="8">
        <f t="shared" si="15"/>
        <v>4.9937578027465668E-3</v>
      </c>
      <c r="F118" s="8">
        <f t="shared" si="16"/>
        <v>1.263537906137184E-2</v>
      </c>
      <c r="G118" s="8">
        <f t="shared" si="18"/>
        <v>0.75</v>
      </c>
      <c r="H118" s="8">
        <f t="shared" si="17"/>
        <v>3.7453183520599251E-3</v>
      </c>
    </row>
    <row r="119" spans="1:8" ht="25.5" x14ac:dyDescent="0.2">
      <c r="A119" s="27"/>
      <c r="B119" s="6" t="s">
        <v>107</v>
      </c>
      <c r="C119" s="7">
        <v>5</v>
      </c>
      <c r="D119" s="7">
        <v>6</v>
      </c>
      <c r="E119" s="8">
        <f t="shared" si="15"/>
        <v>6.2421972534332081E-3</v>
      </c>
      <c r="F119" s="8">
        <f t="shared" si="16"/>
        <v>1.0830324909747292E-2</v>
      </c>
      <c r="G119" s="8">
        <f t="shared" si="18"/>
        <v>0.2</v>
      </c>
      <c r="H119" s="8">
        <f t="shared" si="17"/>
        <v>1.2484394506866417E-3</v>
      </c>
    </row>
    <row r="120" spans="1:8" ht="25.5" x14ac:dyDescent="0.2">
      <c r="A120" s="27"/>
      <c r="B120" s="6" t="s">
        <v>108</v>
      </c>
      <c r="C120" s="7">
        <v>33</v>
      </c>
      <c r="D120" s="7">
        <v>22</v>
      </c>
      <c r="E120" s="8">
        <f t="shared" si="15"/>
        <v>4.1198501872659173E-2</v>
      </c>
      <c r="F120" s="8">
        <f t="shared" si="16"/>
        <v>3.9711191335740074E-2</v>
      </c>
      <c r="G120" s="8">
        <f t="shared" si="18"/>
        <v>-0.33333333333333331</v>
      </c>
      <c r="H120" s="8">
        <f t="shared" si="17"/>
        <v>-1.3732833957553058E-2</v>
      </c>
    </row>
    <row r="121" spans="1:8" x14ac:dyDescent="0.2">
      <c r="A121" s="27"/>
      <c r="B121" s="6" t="s">
        <v>109</v>
      </c>
      <c r="C121" s="7">
        <v>8</v>
      </c>
      <c r="D121" s="7">
        <v>2</v>
      </c>
      <c r="E121" s="8">
        <f t="shared" si="15"/>
        <v>9.9875156054931337E-3</v>
      </c>
      <c r="F121" s="8">
        <f t="shared" si="16"/>
        <v>3.6101083032490976E-3</v>
      </c>
      <c r="G121" s="8">
        <f t="shared" si="18"/>
        <v>-0.75</v>
      </c>
      <c r="H121" s="8">
        <f t="shared" si="17"/>
        <v>-7.4906367041198503E-3</v>
      </c>
    </row>
    <row r="122" spans="1:8" x14ac:dyDescent="0.2">
      <c r="A122" s="27"/>
      <c r="B122" s="6" t="s">
        <v>110</v>
      </c>
      <c r="C122" s="7">
        <v>18</v>
      </c>
      <c r="D122" s="7">
        <v>17</v>
      </c>
      <c r="E122" s="8">
        <f t="shared" si="15"/>
        <v>2.247191011235955E-2</v>
      </c>
      <c r="F122" s="8">
        <f t="shared" si="16"/>
        <v>3.0685920577617327E-2</v>
      </c>
      <c r="G122" s="8">
        <f t="shared" si="18"/>
        <v>-5.5555555555555552E-2</v>
      </c>
      <c r="H122" s="8">
        <f t="shared" si="17"/>
        <v>-1.2484394506866415E-3</v>
      </c>
    </row>
    <row r="123" spans="1:8" x14ac:dyDescent="0.2">
      <c r="A123" s="27"/>
      <c r="B123" s="6" t="s">
        <v>111</v>
      </c>
      <c r="C123" s="7">
        <v>3</v>
      </c>
      <c r="D123" s="7">
        <v>5</v>
      </c>
      <c r="E123" s="8">
        <f t="shared" si="15"/>
        <v>3.7453183520599251E-3</v>
      </c>
      <c r="F123" s="8">
        <f t="shared" si="16"/>
        <v>9.0252707581227436E-3</v>
      </c>
      <c r="G123" s="8">
        <f t="shared" si="18"/>
        <v>0.66666666666666663</v>
      </c>
      <c r="H123" s="8">
        <f t="shared" si="17"/>
        <v>2.4968789013732834E-3</v>
      </c>
    </row>
    <row r="124" spans="1:8" x14ac:dyDescent="0.2">
      <c r="A124" s="27"/>
      <c r="B124" s="6" t="s">
        <v>112</v>
      </c>
      <c r="C124" s="7">
        <v>8</v>
      </c>
      <c r="D124" s="7">
        <v>7</v>
      </c>
      <c r="E124" s="8">
        <f t="shared" si="15"/>
        <v>9.9875156054931337E-3</v>
      </c>
      <c r="F124" s="8">
        <f t="shared" si="16"/>
        <v>1.263537906137184E-2</v>
      </c>
      <c r="G124" s="8">
        <f t="shared" si="18"/>
        <v>-0.125</v>
      </c>
      <c r="H124" s="8">
        <f t="shared" si="17"/>
        <v>-1.2484394506866417E-3</v>
      </c>
    </row>
    <row r="125" spans="1:8" x14ac:dyDescent="0.2">
      <c r="A125" s="27"/>
      <c r="B125" s="6" t="s">
        <v>113</v>
      </c>
      <c r="C125" s="7">
        <v>2</v>
      </c>
      <c r="D125" s="7">
        <v>2</v>
      </c>
      <c r="E125" s="8">
        <f t="shared" si="15"/>
        <v>2.4968789013732834E-3</v>
      </c>
      <c r="F125" s="8">
        <f t="shared" si="16"/>
        <v>3.6101083032490976E-3</v>
      </c>
      <c r="G125" s="8">
        <f t="shared" si="18"/>
        <v>0</v>
      </c>
      <c r="H125" s="8">
        <f t="shared" si="17"/>
        <v>0</v>
      </c>
    </row>
    <row r="126" spans="1:8" ht="25.5" x14ac:dyDescent="0.2">
      <c r="A126" s="27"/>
      <c r="B126" s="6" t="s">
        <v>114</v>
      </c>
      <c r="C126" s="7">
        <v>0</v>
      </c>
      <c r="D126" s="7">
        <v>0</v>
      </c>
      <c r="E126" s="8" t="str">
        <f t="shared" si="15"/>
        <v/>
      </c>
      <c r="F126" s="8" t="str">
        <f t="shared" si="16"/>
        <v/>
      </c>
      <c r="G126" s="8" t="str">
        <f t="shared" si="18"/>
        <v xml:space="preserve"> </v>
      </c>
      <c r="H126" s="8" t="str">
        <f t="shared" si="17"/>
        <v/>
      </c>
    </row>
    <row r="127" spans="1:8" x14ac:dyDescent="0.2">
      <c r="A127" s="27"/>
      <c r="B127" s="6" t="s">
        <v>115</v>
      </c>
      <c r="C127" s="7">
        <v>7</v>
      </c>
      <c r="D127" s="7">
        <v>2</v>
      </c>
      <c r="E127" s="8">
        <f t="shared" si="15"/>
        <v>8.7390761548064924E-3</v>
      </c>
      <c r="F127" s="8">
        <f t="shared" si="16"/>
        <v>3.6101083032490976E-3</v>
      </c>
      <c r="G127" s="8">
        <f t="shared" si="18"/>
        <v>-0.7142857142857143</v>
      </c>
      <c r="H127" s="8">
        <f t="shared" si="17"/>
        <v>-6.242197253433209E-3</v>
      </c>
    </row>
    <row r="128" spans="1:8" x14ac:dyDescent="0.2">
      <c r="A128" s="27"/>
      <c r="B128" s="6" t="s">
        <v>116</v>
      </c>
      <c r="C128" s="7">
        <v>10</v>
      </c>
      <c r="D128" s="7">
        <v>7</v>
      </c>
      <c r="E128" s="8">
        <f t="shared" si="15"/>
        <v>1.2484394506866416E-2</v>
      </c>
      <c r="F128" s="8">
        <f t="shared" si="16"/>
        <v>1.263537906137184E-2</v>
      </c>
      <c r="G128" s="8">
        <f t="shared" si="18"/>
        <v>-0.3</v>
      </c>
      <c r="H128" s="8">
        <f t="shared" si="17"/>
        <v>-3.7453183520599247E-3</v>
      </c>
    </row>
    <row r="129" spans="1:8" x14ac:dyDescent="0.2">
      <c r="A129" s="27"/>
      <c r="B129" s="6" t="s">
        <v>117</v>
      </c>
      <c r="C129" s="7">
        <v>2</v>
      </c>
      <c r="D129" s="7">
        <v>4</v>
      </c>
      <c r="E129" s="8">
        <f t="shared" si="15"/>
        <v>2.4968789013732834E-3</v>
      </c>
      <c r="F129" s="8">
        <f t="shared" si="16"/>
        <v>7.2202166064981952E-3</v>
      </c>
      <c r="G129" s="8">
        <f t="shared" si="18"/>
        <v>1</v>
      </c>
      <c r="H129" s="8">
        <f t="shared" si="17"/>
        <v>2.4968789013732834E-3</v>
      </c>
    </row>
    <row r="130" spans="1:8" x14ac:dyDescent="0.2">
      <c r="A130" s="27"/>
      <c r="B130" s="6" t="s">
        <v>118</v>
      </c>
      <c r="C130" s="7">
        <v>4</v>
      </c>
      <c r="D130" s="7">
        <v>1</v>
      </c>
      <c r="E130" s="8">
        <f t="shared" si="15"/>
        <v>4.9937578027465668E-3</v>
      </c>
      <c r="F130" s="8">
        <f t="shared" si="16"/>
        <v>1.8050541516245488E-3</v>
      </c>
      <c r="G130" s="8">
        <f t="shared" si="18"/>
        <v>-0.75</v>
      </c>
      <c r="H130" s="8">
        <f t="shared" si="17"/>
        <v>-3.7453183520599251E-3</v>
      </c>
    </row>
    <row r="131" spans="1:8" x14ac:dyDescent="0.2">
      <c r="A131" s="27"/>
      <c r="B131" s="6" t="s">
        <v>119</v>
      </c>
      <c r="C131" s="7">
        <v>4</v>
      </c>
      <c r="D131" s="7">
        <v>3</v>
      </c>
      <c r="E131" s="8">
        <f t="shared" si="15"/>
        <v>4.9937578027465668E-3</v>
      </c>
      <c r="F131" s="8">
        <f t="shared" si="16"/>
        <v>5.415162454873646E-3</v>
      </c>
      <c r="G131" s="8">
        <f t="shared" si="18"/>
        <v>-0.25</v>
      </c>
      <c r="H131" s="8">
        <f t="shared" si="17"/>
        <v>-1.2484394506866417E-3</v>
      </c>
    </row>
    <row r="132" spans="1:8" x14ac:dyDescent="0.2">
      <c r="A132" s="27"/>
      <c r="B132" s="6" t="s">
        <v>120</v>
      </c>
      <c r="C132" s="7">
        <v>30</v>
      </c>
      <c r="D132" s="7">
        <v>43</v>
      </c>
      <c r="E132" s="8">
        <f t="shared" si="15"/>
        <v>3.7453183520599252E-2</v>
      </c>
      <c r="F132" s="8">
        <f t="shared" si="16"/>
        <v>7.7617328519855602E-2</v>
      </c>
      <c r="G132" s="8">
        <f t="shared" si="18"/>
        <v>0.43333333333333335</v>
      </c>
      <c r="H132" s="8">
        <f t="shared" si="17"/>
        <v>1.6229712858926344E-2</v>
      </c>
    </row>
    <row r="133" spans="1:8" x14ac:dyDescent="0.2">
      <c r="A133" s="27"/>
      <c r="B133" s="6" t="s">
        <v>121</v>
      </c>
      <c r="C133" s="7">
        <v>4</v>
      </c>
      <c r="D133" s="7">
        <v>2</v>
      </c>
      <c r="E133" s="8">
        <f t="shared" si="15"/>
        <v>4.9937578027465668E-3</v>
      </c>
      <c r="F133" s="8">
        <f t="shared" si="16"/>
        <v>3.6101083032490976E-3</v>
      </c>
      <c r="G133" s="8">
        <f t="shared" si="18"/>
        <v>-0.5</v>
      </c>
      <c r="H133" s="8">
        <f t="shared" si="17"/>
        <v>-2.4968789013732834E-3</v>
      </c>
    </row>
    <row r="134" spans="1:8" x14ac:dyDescent="0.2">
      <c r="A134" s="27"/>
      <c r="B134" s="6" t="s">
        <v>122</v>
      </c>
      <c r="C134" s="7">
        <v>17</v>
      </c>
      <c r="D134" s="7">
        <v>3</v>
      </c>
      <c r="E134" s="8">
        <f t="shared" si="15"/>
        <v>2.1223470661672909E-2</v>
      </c>
      <c r="F134" s="8">
        <f t="shared" si="16"/>
        <v>5.415162454873646E-3</v>
      </c>
      <c r="G134" s="8">
        <f t="shared" si="18"/>
        <v>-0.82352941176470584</v>
      </c>
      <c r="H134" s="8">
        <f t="shared" si="17"/>
        <v>-1.7478152309612981E-2</v>
      </c>
    </row>
    <row r="135" spans="1:8" x14ac:dyDescent="0.2">
      <c r="A135" s="27"/>
      <c r="B135" s="6" t="s">
        <v>123</v>
      </c>
      <c r="C135" s="7">
        <v>0</v>
      </c>
      <c r="D135" s="7">
        <v>0</v>
      </c>
      <c r="E135" s="8" t="str">
        <f t="shared" si="15"/>
        <v/>
      </c>
      <c r="F135" s="8" t="str">
        <f t="shared" si="16"/>
        <v/>
      </c>
      <c r="G135" s="8" t="str">
        <f t="shared" si="18"/>
        <v xml:space="preserve"> </v>
      </c>
      <c r="H135" s="8" t="str">
        <f t="shared" si="17"/>
        <v/>
      </c>
    </row>
    <row r="136" spans="1:8" x14ac:dyDescent="0.2">
      <c r="A136" s="27"/>
      <c r="B136" s="6" t="s">
        <v>124</v>
      </c>
      <c r="C136" s="7">
        <v>18</v>
      </c>
      <c r="D136" s="7">
        <v>4</v>
      </c>
      <c r="E136" s="8">
        <f t="shared" si="15"/>
        <v>2.247191011235955E-2</v>
      </c>
      <c r="F136" s="8">
        <f t="shared" si="16"/>
        <v>7.2202166064981952E-3</v>
      </c>
      <c r="G136" s="8">
        <f t="shared" si="18"/>
        <v>-0.77777777777777779</v>
      </c>
      <c r="H136" s="8">
        <f t="shared" si="17"/>
        <v>-1.7478152309612985E-2</v>
      </c>
    </row>
    <row r="137" spans="1:8" x14ac:dyDescent="0.2">
      <c r="A137" s="27"/>
      <c r="B137" s="6" t="s">
        <v>125</v>
      </c>
      <c r="C137" s="7">
        <v>29</v>
      </c>
      <c r="D137" s="7">
        <v>26</v>
      </c>
      <c r="E137" s="8">
        <f t="shared" si="15"/>
        <v>3.6204744069912607E-2</v>
      </c>
      <c r="F137" s="8">
        <f t="shared" si="16"/>
        <v>4.6931407942238268E-2</v>
      </c>
      <c r="G137" s="8">
        <f t="shared" si="18"/>
        <v>-0.10344827586206896</v>
      </c>
      <c r="H137" s="8">
        <f t="shared" si="17"/>
        <v>-3.7453183520599247E-3</v>
      </c>
    </row>
    <row r="138" spans="1:8" x14ac:dyDescent="0.2">
      <c r="A138" s="27"/>
      <c r="B138" s="6" t="s">
        <v>126</v>
      </c>
      <c r="C138" s="7">
        <v>1</v>
      </c>
      <c r="D138" s="7">
        <v>0</v>
      </c>
      <c r="E138" s="8">
        <f t="shared" si="15"/>
        <v>1.2484394506866417E-3</v>
      </c>
      <c r="F138" s="8" t="str">
        <f t="shared" si="16"/>
        <v/>
      </c>
      <c r="G138" s="8">
        <f t="shared" si="18"/>
        <v>-1</v>
      </c>
      <c r="H138" s="8">
        <f t="shared" si="17"/>
        <v>-1.2484394506866417E-3</v>
      </c>
    </row>
    <row r="139" spans="1:8" ht="18" customHeight="1" x14ac:dyDescent="0.2">
      <c r="A139" s="27"/>
      <c r="B139" s="6" t="s">
        <v>127</v>
      </c>
      <c r="C139" s="7">
        <v>72</v>
      </c>
      <c r="D139" s="7">
        <v>75</v>
      </c>
      <c r="E139" s="8">
        <f t="shared" si="15"/>
        <v>8.98876404494382E-2</v>
      </c>
      <c r="F139" s="8">
        <f t="shared" si="16"/>
        <v>0.13537906137184116</v>
      </c>
      <c r="G139" s="8">
        <f t="shared" si="18"/>
        <v>4.1666666666666664E-2</v>
      </c>
      <c r="H139" s="8">
        <f t="shared" si="17"/>
        <v>3.7453183520599247E-3</v>
      </c>
    </row>
    <row r="140" spans="1:8" x14ac:dyDescent="0.2">
      <c r="A140" s="27"/>
      <c r="B140" s="6" t="s">
        <v>128</v>
      </c>
      <c r="C140" s="7">
        <v>4</v>
      </c>
      <c r="D140" s="7">
        <v>10</v>
      </c>
      <c r="E140" s="8">
        <f t="shared" ref="E140:E175" si="19">+IF(C140=0,"",C140/C$76)</f>
        <v>4.9937578027465668E-3</v>
      </c>
      <c r="F140" s="8">
        <f t="shared" ref="F140:F175" si="20">+IF(D140=0,"",D140/D$76)</f>
        <v>1.8050541516245487E-2</v>
      </c>
      <c r="G140" s="8">
        <f t="shared" si="18"/>
        <v>1.5</v>
      </c>
      <c r="H140" s="8">
        <f t="shared" ref="H140:H171" si="21">+IF(OR(AND(E140=""),(G140="")),"",E140*G140)</f>
        <v>7.4906367041198503E-3</v>
      </c>
    </row>
    <row r="141" spans="1:8" x14ac:dyDescent="0.2">
      <c r="A141" s="27"/>
      <c r="B141" s="6" t="s">
        <v>129</v>
      </c>
      <c r="C141" s="7">
        <v>2</v>
      </c>
      <c r="D141" s="7">
        <v>3</v>
      </c>
      <c r="E141" s="8">
        <f t="shared" si="19"/>
        <v>2.4968789013732834E-3</v>
      </c>
      <c r="F141" s="8">
        <f t="shared" si="20"/>
        <v>5.415162454873646E-3</v>
      </c>
      <c r="G141" s="8">
        <f t="shared" ref="G141:G175" si="22">+IF(AND(C141=0,D141=0)," ",IF(C141=0,1,IF(D141=0,-1,(D141-C141)/C141)))</f>
        <v>0.5</v>
      </c>
      <c r="H141" s="8">
        <f t="shared" si="21"/>
        <v>1.2484394506866417E-3</v>
      </c>
    </row>
    <row r="142" spans="1:8" x14ac:dyDescent="0.2">
      <c r="A142" s="27"/>
      <c r="B142" s="6" t="s">
        <v>130</v>
      </c>
      <c r="C142" s="7">
        <v>17</v>
      </c>
      <c r="D142" s="7">
        <v>4</v>
      </c>
      <c r="E142" s="8">
        <f t="shared" si="19"/>
        <v>2.1223470661672909E-2</v>
      </c>
      <c r="F142" s="8">
        <f t="shared" si="20"/>
        <v>7.2202166064981952E-3</v>
      </c>
      <c r="G142" s="8">
        <f t="shared" si="22"/>
        <v>-0.76470588235294112</v>
      </c>
      <c r="H142" s="8">
        <f t="shared" si="21"/>
        <v>-1.622971285892634E-2</v>
      </c>
    </row>
    <row r="143" spans="1:8" x14ac:dyDescent="0.2">
      <c r="A143" s="27"/>
      <c r="B143" s="6" t="s">
        <v>131</v>
      </c>
      <c r="C143" s="7">
        <v>1</v>
      </c>
      <c r="D143" s="7">
        <v>1</v>
      </c>
      <c r="E143" s="8">
        <f t="shared" si="19"/>
        <v>1.2484394506866417E-3</v>
      </c>
      <c r="F143" s="8">
        <f t="shared" si="20"/>
        <v>1.8050541516245488E-3</v>
      </c>
      <c r="G143" s="8">
        <f t="shared" si="22"/>
        <v>0</v>
      </c>
      <c r="H143" s="8">
        <f t="shared" si="21"/>
        <v>0</v>
      </c>
    </row>
    <row r="144" spans="1:8" x14ac:dyDescent="0.2">
      <c r="A144" s="27"/>
      <c r="B144" s="6" t="s">
        <v>132</v>
      </c>
      <c r="C144" s="7">
        <v>7</v>
      </c>
      <c r="D144" s="7">
        <v>0</v>
      </c>
      <c r="E144" s="8">
        <f t="shared" si="19"/>
        <v>8.7390761548064924E-3</v>
      </c>
      <c r="F144" s="8" t="str">
        <f t="shared" si="20"/>
        <v/>
      </c>
      <c r="G144" s="8">
        <f t="shared" si="22"/>
        <v>-1</v>
      </c>
      <c r="H144" s="8">
        <f t="shared" si="21"/>
        <v>-8.7390761548064924E-3</v>
      </c>
    </row>
    <row r="145" spans="1:8" x14ac:dyDescent="0.2">
      <c r="A145" s="27"/>
      <c r="B145" s="6" t="s">
        <v>133</v>
      </c>
      <c r="C145" s="7">
        <v>10</v>
      </c>
      <c r="D145" s="7">
        <v>2</v>
      </c>
      <c r="E145" s="8">
        <f t="shared" si="19"/>
        <v>1.2484394506866416E-2</v>
      </c>
      <c r="F145" s="8">
        <f t="shared" si="20"/>
        <v>3.6101083032490976E-3</v>
      </c>
      <c r="G145" s="8">
        <f t="shared" si="22"/>
        <v>-0.8</v>
      </c>
      <c r="H145" s="8">
        <f t="shared" si="21"/>
        <v>-9.9875156054931337E-3</v>
      </c>
    </row>
    <row r="146" spans="1:8" x14ac:dyDescent="0.2">
      <c r="A146" s="27"/>
      <c r="B146" s="6" t="s">
        <v>134</v>
      </c>
      <c r="C146" s="7">
        <v>0</v>
      </c>
      <c r="D146" s="7">
        <v>0</v>
      </c>
      <c r="E146" s="8" t="str">
        <f t="shared" si="19"/>
        <v/>
      </c>
      <c r="F146" s="8" t="str">
        <f t="shared" si="20"/>
        <v/>
      </c>
      <c r="G146" s="8" t="str">
        <f t="shared" si="22"/>
        <v xml:space="preserve"> </v>
      </c>
      <c r="H146" s="8" t="str">
        <f t="shared" si="21"/>
        <v/>
      </c>
    </row>
    <row r="147" spans="1:8" x14ac:dyDescent="0.2">
      <c r="A147" s="27"/>
      <c r="B147" s="6" t="s">
        <v>135</v>
      </c>
      <c r="C147" s="7">
        <v>10</v>
      </c>
      <c r="D147" s="7">
        <v>2</v>
      </c>
      <c r="E147" s="8">
        <f t="shared" si="19"/>
        <v>1.2484394506866416E-2</v>
      </c>
      <c r="F147" s="8">
        <f t="shared" si="20"/>
        <v>3.6101083032490976E-3</v>
      </c>
      <c r="G147" s="8">
        <f t="shared" si="22"/>
        <v>-0.8</v>
      </c>
      <c r="H147" s="8">
        <f t="shared" si="21"/>
        <v>-9.9875156054931337E-3</v>
      </c>
    </row>
    <row r="148" spans="1:8" x14ac:dyDescent="0.2">
      <c r="A148" s="27"/>
      <c r="B148" s="6" t="s">
        <v>136</v>
      </c>
      <c r="C148" s="7">
        <v>0</v>
      </c>
      <c r="D148" s="7">
        <v>0</v>
      </c>
      <c r="E148" s="8" t="str">
        <f t="shared" si="19"/>
        <v/>
      </c>
      <c r="F148" s="8" t="str">
        <f t="shared" si="20"/>
        <v/>
      </c>
      <c r="G148" s="8" t="str">
        <f t="shared" si="22"/>
        <v xml:space="preserve"> </v>
      </c>
      <c r="H148" s="8" t="str">
        <f t="shared" si="21"/>
        <v/>
      </c>
    </row>
    <row r="149" spans="1:8" ht="25.5" x14ac:dyDescent="0.2">
      <c r="A149" s="27"/>
      <c r="B149" s="6" t="s">
        <v>137</v>
      </c>
      <c r="C149" s="7">
        <v>0</v>
      </c>
      <c r="D149" s="7">
        <v>1</v>
      </c>
      <c r="E149" s="8" t="str">
        <f t="shared" si="19"/>
        <v/>
      </c>
      <c r="F149" s="8">
        <f t="shared" si="20"/>
        <v>1.8050541516245488E-3</v>
      </c>
      <c r="G149" s="8">
        <f t="shared" si="22"/>
        <v>1</v>
      </c>
      <c r="H149" s="8" t="str">
        <f t="shared" si="21"/>
        <v/>
      </c>
    </row>
    <row r="150" spans="1:8" ht="25.5" x14ac:dyDescent="0.2">
      <c r="A150" s="27"/>
      <c r="B150" s="6" t="s">
        <v>138</v>
      </c>
      <c r="C150" s="7">
        <v>3</v>
      </c>
      <c r="D150" s="7">
        <v>0</v>
      </c>
      <c r="E150" s="8">
        <f t="shared" si="19"/>
        <v>3.7453183520599251E-3</v>
      </c>
      <c r="F150" s="8" t="str">
        <f t="shared" si="20"/>
        <v/>
      </c>
      <c r="G150" s="8">
        <f t="shared" si="22"/>
        <v>-1</v>
      </c>
      <c r="H150" s="8">
        <f t="shared" si="21"/>
        <v>-3.7453183520599251E-3</v>
      </c>
    </row>
    <row r="151" spans="1:8" ht="25.5" x14ac:dyDescent="0.2">
      <c r="A151" s="27"/>
      <c r="B151" s="6" t="s">
        <v>139</v>
      </c>
      <c r="C151" s="7">
        <v>4</v>
      </c>
      <c r="D151" s="7">
        <v>0</v>
      </c>
      <c r="E151" s="8">
        <f t="shared" si="19"/>
        <v>4.9937578027465668E-3</v>
      </c>
      <c r="F151" s="8" t="str">
        <f t="shared" si="20"/>
        <v/>
      </c>
      <c r="G151" s="8">
        <f t="shared" si="22"/>
        <v>-1</v>
      </c>
      <c r="H151" s="8">
        <f t="shared" si="21"/>
        <v>-4.9937578027465668E-3</v>
      </c>
    </row>
    <row r="152" spans="1:8" ht="25.5" x14ac:dyDescent="0.2">
      <c r="A152" s="27"/>
      <c r="B152" s="6" t="s">
        <v>140</v>
      </c>
      <c r="C152" s="7">
        <v>1</v>
      </c>
      <c r="D152" s="7">
        <v>0</v>
      </c>
      <c r="E152" s="8">
        <f t="shared" si="19"/>
        <v>1.2484394506866417E-3</v>
      </c>
      <c r="F152" s="8" t="str">
        <f t="shared" si="20"/>
        <v/>
      </c>
      <c r="G152" s="8">
        <f t="shared" si="22"/>
        <v>-1</v>
      </c>
      <c r="H152" s="8">
        <f t="shared" si="21"/>
        <v>-1.2484394506866417E-3</v>
      </c>
    </row>
    <row r="153" spans="1:8" ht="25.5" x14ac:dyDescent="0.2">
      <c r="A153" s="27"/>
      <c r="B153" s="6" t="s">
        <v>141</v>
      </c>
      <c r="C153" s="7">
        <v>3</v>
      </c>
      <c r="D153" s="7">
        <v>0</v>
      </c>
      <c r="E153" s="8">
        <f t="shared" si="19"/>
        <v>3.7453183520599251E-3</v>
      </c>
      <c r="F153" s="8" t="str">
        <f t="shared" si="20"/>
        <v/>
      </c>
      <c r="G153" s="8">
        <f t="shared" si="22"/>
        <v>-1</v>
      </c>
      <c r="H153" s="8">
        <f t="shared" si="21"/>
        <v>-3.7453183520599251E-3</v>
      </c>
    </row>
    <row r="154" spans="1:8" x14ac:dyDescent="0.2">
      <c r="A154" s="27"/>
      <c r="B154" s="6" t="s">
        <v>142</v>
      </c>
      <c r="C154" s="7">
        <v>1</v>
      </c>
      <c r="D154" s="7">
        <v>0</v>
      </c>
      <c r="E154" s="8">
        <f t="shared" si="19"/>
        <v>1.2484394506866417E-3</v>
      </c>
      <c r="F154" s="8" t="str">
        <f t="shared" si="20"/>
        <v/>
      </c>
      <c r="G154" s="8">
        <f t="shared" si="22"/>
        <v>-1</v>
      </c>
      <c r="H154" s="8">
        <f t="shared" si="21"/>
        <v>-1.2484394506866417E-3</v>
      </c>
    </row>
    <row r="155" spans="1:8" x14ac:dyDescent="0.2">
      <c r="A155" s="27"/>
      <c r="B155" s="6" t="s">
        <v>143</v>
      </c>
      <c r="C155" s="7">
        <v>0</v>
      </c>
      <c r="D155" s="7">
        <v>0</v>
      </c>
      <c r="E155" s="8" t="str">
        <f t="shared" si="19"/>
        <v/>
      </c>
      <c r="F155" s="8" t="str">
        <f t="shared" si="20"/>
        <v/>
      </c>
      <c r="G155" s="8" t="str">
        <f t="shared" si="22"/>
        <v xml:space="preserve"> </v>
      </c>
      <c r="H155" s="8" t="str">
        <f t="shared" si="21"/>
        <v/>
      </c>
    </row>
    <row r="156" spans="1:8" x14ac:dyDescent="0.2">
      <c r="A156" s="27"/>
      <c r="B156" s="6" t="s">
        <v>144</v>
      </c>
      <c r="C156" s="7">
        <v>1</v>
      </c>
      <c r="D156" s="7">
        <v>0</v>
      </c>
      <c r="E156" s="8">
        <f t="shared" si="19"/>
        <v>1.2484394506866417E-3</v>
      </c>
      <c r="F156" s="8" t="str">
        <f t="shared" si="20"/>
        <v/>
      </c>
      <c r="G156" s="8">
        <f t="shared" si="22"/>
        <v>-1</v>
      </c>
      <c r="H156" s="8">
        <f t="shared" si="21"/>
        <v>-1.2484394506866417E-3</v>
      </c>
    </row>
    <row r="157" spans="1:8" x14ac:dyDescent="0.2">
      <c r="A157" s="27"/>
      <c r="B157" s="6" t="s">
        <v>145</v>
      </c>
      <c r="C157" s="7">
        <v>3</v>
      </c>
      <c r="D157" s="7">
        <v>0</v>
      </c>
      <c r="E157" s="8">
        <f t="shared" si="19"/>
        <v>3.7453183520599251E-3</v>
      </c>
      <c r="F157" s="8" t="str">
        <f t="shared" si="20"/>
        <v/>
      </c>
      <c r="G157" s="8">
        <f t="shared" si="22"/>
        <v>-1</v>
      </c>
      <c r="H157" s="8">
        <f t="shared" si="21"/>
        <v>-3.7453183520599251E-3</v>
      </c>
    </row>
    <row r="158" spans="1:8" x14ac:dyDescent="0.2">
      <c r="A158" s="27"/>
      <c r="B158" s="6" t="s">
        <v>146</v>
      </c>
      <c r="C158" s="7">
        <v>0</v>
      </c>
      <c r="D158" s="7">
        <v>0</v>
      </c>
      <c r="E158" s="8" t="str">
        <f t="shared" si="19"/>
        <v/>
      </c>
      <c r="F158" s="8" t="str">
        <f t="shared" si="20"/>
        <v/>
      </c>
      <c r="G158" s="8" t="str">
        <f t="shared" si="22"/>
        <v xml:space="preserve"> </v>
      </c>
      <c r="H158" s="8" t="str">
        <f t="shared" si="21"/>
        <v/>
      </c>
    </row>
    <row r="159" spans="1:8" x14ac:dyDescent="0.2">
      <c r="A159" s="27"/>
      <c r="B159" s="6" t="s">
        <v>147</v>
      </c>
      <c r="C159" s="7">
        <v>0</v>
      </c>
      <c r="D159" s="7">
        <v>0</v>
      </c>
      <c r="E159" s="8" t="str">
        <f t="shared" si="19"/>
        <v/>
      </c>
      <c r="F159" s="8" t="str">
        <f t="shared" si="20"/>
        <v/>
      </c>
      <c r="G159" s="8" t="str">
        <f t="shared" si="22"/>
        <v xml:space="preserve"> </v>
      </c>
      <c r="H159" s="8" t="str">
        <f t="shared" si="21"/>
        <v/>
      </c>
    </row>
    <row r="160" spans="1:8" x14ac:dyDescent="0.2">
      <c r="A160" s="27"/>
      <c r="B160" s="6" t="s">
        <v>148</v>
      </c>
      <c r="C160" s="7">
        <v>2</v>
      </c>
      <c r="D160" s="7">
        <v>0</v>
      </c>
      <c r="E160" s="8">
        <f t="shared" si="19"/>
        <v>2.4968789013732834E-3</v>
      </c>
      <c r="F160" s="8" t="str">
        <f t="shared" si="20"/>
        <v/>
      </c>
      <c r="G160" s="8">
        <f t="shared" si="22"/>
        <v>-1</v>
      </c>
      <c r="H160" s="8">
        <f t="shared" si="21"/>
        <v>-2.4968789013732834E-3</v>
      </c>
    </row>
    <row r="161" spans="1:8" x14ac:dyDescent="0.2">
      <c r="A161" s="27"/>
      <c r="B161" s="6" t="s">
        <v>149</v>
      </c>
      <c r="C161" s="7">
        <v>6</v>
      </c>
      <c r="D161" s="7">
        <v>5</v>
      </c>
      <c r="E161" s="8">
        <f t="shared" si="19"/>
        <v>7.4906367041198503E-3</v>
      </c>
      <c r="F161" s="8">
        <f t="shared" si="20"/>
        <v>9.0252707581227436E-3</v>
      </c>
      <c r="G161" s="8">
        <f t="shared" si="22"/>
        <v>-0.16666666666666666</v>
      </c>
      <c r="H161" s="8">
        <f t="shared" si="21"/>
        <v>-1.2484394506866417E-3</v>
      </c>
    </row>
    <row r="162" spans="1:8" x14ac:dyDescent="0.2">
      <c r="A162" s="27"/>
      <c r="B162" s="6" t="s">
        <v>150</v>
      </c>
      <c r="C162" s="7">
        <v>0</v>
      </c>
      <c r="D162" s="7">
        <v>0</v>
      </c>
      <c r="E162" s="8" t="str">
        <f t="shared" si="19"/>
        <v/>
      </c>
      <c r="F162" s="8" t="str">
        <f t="shared" si="20"/>
        <v/>
      </c>
      <c r="G162" s="8" t="str">
        <f t="shared" si="22"/>
        <v xml:space="preserve"> </v>
      </c>
      <c r="H162" s="8" t="str">
        <f t="shared" si="21"/>
        <v/>
      </c>
    </row>
    <row r="163" spans="1:8" ht="25.5" x14ac:dyDescent="0.2">
      <c r="A163" s="27"/>
      <c r="B163" s="6" t="s">
        <v>151</v>
      </c>
      <c r="C163" s="7">
        <v>1</v>
      </c>
      <c r="D163" s="7">
        <v>0</v>
      </c>
      <c r="E163" s="8">
        <f t="shared" si="19"/>
        <v>1.2484394506866417E-3</v>
      </c>
      <c r="F163" s="8" t="str">
        <f t="shared" si="20"/>
        <v/>
      </c>
      <c r="G163" s="8">
        <f t="shared" si="22"/>
        <v>-1</v>
      </c>
      <c r="H163" s="8">
        <f t="shared" si="21"/>
        <v>-1.2484394506866417E-3</v>
      </c>
    </row>
    <row r="164" spans="1:8" x14ac:dyDescent="0.2">
      <c r="A164" s="27"/>
      <c r="B164" s="6" t="s">
        <v>152</v>
      </c>
      <c r="C164" s="7">
        <v>3</v>
      </c>
      <c r="D164" s="7">
        <v>1</v>
      </c>
      <c r="E164" s="8">
        <f t="shared" si="19"/>
        <v>3.7453183520599251E-3</v>
      </c>
      <c r="F164" s="8">
        <f t="shared" si="20"/>
        <v>1.8050541516245488E-3</v>
      </c>
      <c r="G164" s="8">
        <f t="shared" si="22"/>
        <v>-0.66666666666666663</v>
      </c>
      <c r="H164" s="8">
        <f t="shared" si="21"/>
        <v>-2.4968789013732834E-3</v>
      </c>
    </row>
    <row r="165" spans="1:8" ht="25.5" x14ac:dyDescent="0.2">
      <c r="A165" s="27"/>
      <c r="B165" s="6" t="s">
        <v>153</v>
      </c>
      <c r="C165" s="7">
        <v>0</v>
      </c>
      <c r="D165" s="7">
        <v>1</v>
      </c>
      <c r="E165" s="8" t="str">
        <f t="shared" si="19"/>
        <v/>
      </c>
      <c r="F165" s="8">
        <f t="shared" si="20"/>
        <v>1.8050541516245488E-3</v>
      </c>
      <c r="G165" s="8">
        <f t="shared" si="22"/>
        <v>1</v>
      </c>
      <c r="H165" s="8" t="str">
        <f t="shared" si="21"/>
        <v/>
      </c>
    </row>
    <row r="166" spans="1:8" x14ac:dyDescent="0.2">
      <c r="A166" s="27"/>
      <c r="B166" s="6" t="s">
        <v>154</v>
      </c>
      <c r="C166" s="7">
        <v>0</v>
      </c>
      <c r="D166" s="7">
        <v>0</v>
      </c>
      <c r="E166" s="8" t="str">
        <f t="shared" si="19"/>
        <v/>
      </c>
      <c r="F166" s="8" t="str">
        <f t="shared" si="20"/>
        <v/>
      </c>
      <c r="G166" s="8" t="str">
        <f t="shared" si="22"/>
        <v xml:space="preserve"> </v>
      </c>
      <c r="H166" s="8" t="str">
        <f t="shared" si="21"/>
        <v/>
      </c>
    </row>
    <row r="167" spans="1:8" x14ac:dyDescent="0.2">
      <c r="A167" s="27"/>
      <c r="B167" s="6" t="s">
        <v>155</v>
      </c>
      <c r="C167" s="7">
        <v>0</v>
      </c>
      <c r="D167" s="7">
        <v>0</v>
      </c>
      <c r="E167" s="8" t="str">
        <f t="shared" si="19"/>
        <v/>
      </c>
      <c r="F167" s="8" t="str">
        <f t="shared" si="20"/>
        <v/>
      </c>
      <c r="G167" s="8" t="str">
        <f t="shared" si="22"/>
        <v xml:space="preserve"> </v>
      </c>
      <c r="H167" s="8" t="str">
        <f t="shared" si="21"/>
        <v/>
      </c>
    </row>
    <row r="168" spans="1:8" x14ac:dyDescent="0.2">
      <c r="A168" s="27"/>
      <c r="B168" s="6" t="s">
        <v>156</v>
      </c>
      <c r="C168" s="7">
        <v>0</v>
      </c>
      <c r="D168" s="7">
        <v>0</v>
      </c>
      <c r="E168" s="8" t="str">
        <f t="shared" si="19"/>
        <v/>
      </c>
      <c r="F168" s="8" t="str">
        <f t="shared" si="20"/>
        <v/>
      </c>
      <c r="G168" s="8" t="str">
        <f t="shared" si="22"/>
        <v xml:space="preserve"> </v>
      </c>
      <c r="H168" s="8" t="str">
        <f t="shared" si="21"/>
        <v/>
      </c>
    </row>
    <row r="169" spans="1:8" x14ac:dyDescent="0.2">
      <c r="A169" s="27"/>
      <c r="B169" s="6" t="s">
        <v>157</v>
      </c>
      <c r="C169" s="7">
        <v>0</v>
      </c>
      <c r="D169" s="7">
        <v>0</v>
      </c>
      <c r="E169" s="8" t="str">
        <f t="shared" si="19"/>
        <v/>
      </c>
      <c r="F169" s="8" t="str">
        <f t="shared" si="20"/>
        <v/>
      </c>
      <c r="G169" s="8" t="str">
        <f t="shared" si="22"/>
        <v xml:space="preserve"> </v>
      </c>
      <c r="H169" s="8" t="str">
        <f t="shared" si="21"/>
        <v/>
      </c>
    </row>
    <row r="170" spans="1:8" x14ac:dyDescent="0.2">
      <c r="A170" s="27"/>
      <c r="B170" s="6" t="s">
        <v>158</v>
      </c>
      <c r="C170" s="7">
        <v>0</v>
      </c>
      <c r="D170" s="7">
        <v>0</v>
      </c>
      <c r="E170" s="8" t="str">
        <f t="shared" si="19"/>
        <v/>
      </c>
      <c r="F170" s="8" t="str">
        <f t="shared" si="20"/>
        <v/>
      </c>
      <c r="G170" s="8" t="str">
        <f t="shared" si="22"/>
        <v xml:space="preserve"> </v>
      </c>
      <c r="H170" s="8" t="str">
        <f t="shared" si="21"/>
        <v/>
      </c>
    </row>
    <row r="171" spans="1:8" x14ac:dyDescent="0.2">
      <c r="A171" s="27"/>
      <c r="B171" s="6" t="s">
        <v>159</v>
      </c>
      <c r="C171" s="7">
        <v>0</v>
      </c>
      <c r="D171" s="7">
        <v>0</v>
      </c>
      <c r="E171" s="8" t="str">
        <f t="shared" si="19"/>
        <v/>
      </c>
      <c r="F171" s="8" t="str">
        <f t="shared" si="20"/>
        <v/>
      </c>
      <c r="G171" s="8" t="str">
        <f t="shared" si="22"/>
        <v xml:space="preserve"> </v>
      </c>
      <c r="H171" s="8" t="str">
        <f t="shared" si="21"/>
        <v/>
      </c>
    </row>
    <row r="172" spans="1:8" x14ac:dyDescent="0.2">
      <c r="A172" s="27"/>
      <c r="B172" s="6" t="s">
        <v>160</v>
      </c>
      <c r="C172" s="7">
        <v>35</v>
      </c>
      <c r="D172" s="7">
        <v>32</v>
      </c>
      <c r="E172" s="8">
        <f t="shared" si="19"/>
        <v>4.3695380774032462E-2</v>
      </c>
      <c r="F172" s="8">
        <f t="shared" si="20"/>
        <v>5.7761732851985562E-2</v>
      </c>
      <c r="G172" s="8">
        <f t="shared" si="22"/>
        <v>-8.5714285714285715E-2</v>
      </c>
      <c r="H172" s="8">
        <f t="shared" ref="H172:H175" si="23">+IF(OR(AND(E172=""),(G172="")),"",E172*G172)</f>
        <v>-3.7453183520599256E-3</v>
      </c>
    </row>
    <row r="173" spans="1:8" ht="25.5" x14ac:dyDescent="0.2">
      <c r="A173" s="27"/>
      <c r="B173" s="6" t="s">
        <v>161</v>
      </c>
      <c r="C173" s="7">
        <v>0</v>
      </c>
      <c r="D173" s="7">
        <v>0</v>
      </c>
      <c r="E173" s="8" t="str">
        <f t="shared" si="19"/>
        <v/>
      </c>
      <c r="F173" s="8" t="str">
        <f t="shared" si="20"/>
        <v/>
      </c>
      <c r="G173" s="8" t="str">
        <f t="shared" si="22"/>
        <v xml:space="preserve"> </v>
      </c>
      <c r="H173" s="8" t="str">
        <f t="shared" si="23"/>
        <v/>
      </c>
    </row>
    <row r="174" spans="1:8" ht="25.5" x14ac:dyDescent="0.2">
      <c r="A174" s="27"/>
      <c r="B174" s="6" t="s">
        <v>162</v>
      </c>
      <c r="C174" s="7">
        <v>0</v>
      </c>
      <c r="D174" s="7">
        <v>0</v>
      </c>
      <c r="E174" s="8" t="str">
        <f t="shared" si="19"/>
        <v/>
      </c>
      <c r="F174" s="8" t="str">
        <f t="shared" si="20"/>
        <v/>
      </c>
      <c r="G174" s="8" t="str">
        <f t="shared" si="22"/>
        <v xml:space="preserve"> </v>
      </c>
      <c r="H174" s="8" t="str">
        <f t="shared" si="23"/>
        <v/>
      </c>
    </row>
    <row r="175" spans="1:8" x14ac:dyDescent="0.2">
      <c r="A175" s="27"/>
      <c r="B175" s="6" t="s">
        <v>163</v>
      </c>
      <c r="C175" s="7">
        <v>0</v>
      </c>
      <c r="D175" s="7">
        <v>0</v>
      </c>
      <c r="E175" s="8" t="str">
        <f t="shared" si="19"/>
        <v/>
      </c>
      <c r="F175" s="8" t="str">
        <f t="shared" si="20"/>
        <v/>
      </c>
      <c r="G175" s="8" t="str">
        <f t="shared" si="22"/>
        <v xml:space="preserve"> </v>
      </c>
      <c r="H175" s="8" t="str">
        <f t="shared" si="23"/>
        <v/>
      </c>
    </row>
    <row r="176" spans="1:8" x14ac:dyDescent="0.2">
      <c r="A176" s="26"/>
    </row>
    <row r="177" spans="1:8" x14ac:dyDescent="0.2">
      <c r="A177" s="26"/>
    </row>
    <row r="178" spans="1:8" ht="15.75" thickBot="1" x14ac:dyDescent="0.25">
      <c r="A178" s="26"/>
    </row>
    <row r="179" spans="1:8" ht="29.25" customHeight="1" thickBot="1" x14ac:dyDescent="0.25">
      <c r="A179" s="27"/>
      <c r="B179" s="28" t="s">
        <v>2</v>
      </c>
      <c r="C179" s="30" t="s">
        <v>12</v>
      </c>
      <c r="D179" s="38"/>
      <c r="E179" s="30" t="s">
        <v>4</v>
      </c>
      <c r="F179" s="31"/>
      <c r="G179" s="39" t="s">
        <v>13</v>
      </c>
      <c r="H179" s="39" t="s">
        <v>5</v>
      </c>
    </row>
    <row r="180" spans="1:8" ht="15.75" thickBot="1" x14ac:dyDescent="0.25">
      <c r="A180" s="27"/>
      <c r="B180" s="29"/>
      <c r="C180" s="10">
        <v>2022</v>
      </c>
      <c r="D180" s="10">
        <v>2023</v>
      </c>
      <c r="E180" s="10">
        <v>2022</v>
      </c>
      <c r="F180" s="10">
        <v>2023</v>
      </c>
      <c r="G180" s="29"/>
      <c r="H180" s="29"/>
    </row>
    <row r="181" spans="1:8" ht="26.25" thickBot="1" x14ac:dyDescent="0.25">
      <c r="A181" s="27"/>
      <c r="B181" s="9" t="s">
        <v>8</v>
      </c>
      <c r="C181" s="11">
        <f>SUM(C182:C356)</f>
        <v>934</v>
      </c>
      <c r="D181" s="11">
        <f>SUM(D182:D356)</f>
        <v>790</v>
      </c>
      <c r="E181" s="25">
        <f t="shared" ref="E181:E212" si="24">+IF(C181=0,"",C181/C$181)</f>
        <v>1</v>
      </c>
      <c r="F181" s="25">
        <f t="shared" ref="F181:F212" si="25">+IF(D181=0,"",D181/D$181)</f>
        <v>1</v>
      </c>
      <c r="G181" s="25">
        <f>+IF(AND(C181=0,D181=0),"",IF(C181=0,1,IF(D181=0,-1,(D181-C181)/C181)))</f>
        <v>-0.15417558886509636</v>
      </c>
      <c r="H181" s="25">
        <f t="shared" ref="H181:H212" si="26">+IF(OR(AND(E181=""),(G181="")),"",E181*G181)</f>
        <v>-0.15417558886509636</v>
      </c>
    </row>
    <row r="182" spans="1:8" x14ac:dyDescent="0.2">
      <c r="A182" s="27"/>
      <c r="B182" s="6" t="s">
        <v>164</v>
      </c>
      <c r="C182" s="7">
        <v>24</v>
      </c>
      <c r="D182" s="7">
        <v>5</v>
      </c>
      <c r="E182" s="8">
        <f t="shared" si="24"/>
        <v>2.569593147751606E-2</v>
      </c>
      <c r="F182" s="8">
        <f t="shared" si="25"/>
        <v>6.3291139240506328E-3</v>
      </c>
      <c r="G182" s="8">
        <f t="shared" ref="G182:G213" si="27">+IF(AND(C182=0,D182=0)," ",IF(C182=0,1,IF(D182=0,-1,(D182-C182)/C182)))</f>
        <v>-0.79166666666666663</v>
      </c>
      <c r="H182" s="8">
        <f t="shared" si="26"/>
        <v>-2.0342612419700212E-2</v>
      </c>
    </row>
    <row r="183" spans="1:8" x14ac:dyDescent="0.2">
      <c r="A183" s="27"/>
      <c r="B183" s="6" t="s">
        <v>165</v>
      </c>
      <c r="C183" s="7">
        <v>4</v>
      </c>
      <c r="D183" s="7">
        <v>4</v>
      </c>
      <c r="E183" s="8">
        <f t="shared" si="24"/>
        <v>4.2826552462526769E-3</v>
      </c>
      <c r="F183" s="8">
        <f t="shared" si="25"/>
        <v>5.0632911392405064E-3</v>
      </c>
      <c r="G183" s="8">
        <f t="shared" si="27"/>
        <v>0</v>
      </c>
      <c r="H183" s="8">
        <f t="shared" si="26"/>
        <v>0</v>
      </c>
    </row>
    <row r="184" spans="1:8" ht="38.25" x14ac:dyDescent="0.2">
      <c r="A184" s="27"/>
      <c r="B184" s="6" t="s">
        <v>166</v>
      </c>
      <c r="C184" s="7">
        <v>2</v>
      </c>
      <c r="D184" s="7">
        <v>109</v>
      </c>
      <c r="E184" s="8">
        <f t="shared" si="24"/>
        <v>2.1413276231263384E-3</v>
      </c>
      <c r="F184" s="8">
        <f t="shared" si="25"/>
        <v>0.13797468354430381</v>
      </c>
      <c r="G184" s="8">
        <f t="shared" si="27"/>
        <v>53.5</v>
      </c>
      <c r="H184" s="8">
        <f t="shared" si="26"/>
        <v>0.11456102783725911</v>
      </c>
    </row>
    <row r="185" spans="1:8" x14ac:dyDescent="0.2">
      <c r="A185" s="27"/>
      <c r="B185" s="6" t="s">
        <v>167</v>
      </c>
      <c r="C185" s="7">
        <v>0</v>
      </c>
      <c r="D185" s="7">
        <v>0</v>
      </c>
      <c r="E185" s="8" t="str">
        <f t="shared" si="24"/>
        <v/>
      </c>
      <c r="F185" s="8" t="str">
        <f t="shared" si="25"/>
        <v/>
      </c>
      <c r="G185" s="8" t="str">
        <f t="shared" si="27"/>
        <v xml:space="preserve"> </v>
      </c>
      <c r="H185" s="8" t="str">
        <f t="shared" si="26"/>
        <v/>
      </c>
    </row>
    <row r="186" spans="1:8" ht="25.5" x14ac:dyDescent="0.2">
      <c r="A186" s="27"/>
      <c r="B186" s="6" t="s">
        <v>168</v>
      </c>
      <c r="C186" s="7">
        <v>27</v>
      </c>
      <c r="D186" s="7">
        <v>20</v>
      </c>
      <c r="E186" s="8">
        <f t="shared" si="24"/>
        <v>2.8907922912205567E-2</v>
      </c>
      <c r="F186" s="8">
        <f t="shared" si="25"/>
        <v>2.5316455696202531E-2</v>
      </c>
      <c r="G186" s="8">
        <f t="shared" si="27"/>
        <v>-0.25925925925925924</v>
      </c>
      <c r="H186" s="8">
        <f t="shared" si="26"/>
        <v>-7.4946466809421835E-3</v>
      </c>
    </row>
    <row r="187" spans="1:8" ht="25.5" x14ac:dyDescent="0.2">
      <c r="A187" s="27"/>
      <c r="B187" s="6" t="s">
        <v>169</v>
      </c>
      <c r="C187" s="7">
        <v>0</v>
      </c>
      <c r="D187" s="7">
        <v>1</v>
      </c>
      <c r="E187" s="8" t="str">
        <f t="shared" si="24"/>
        <v/>
      </c>
      <c r="F187" s="8">
        <f t="shared" si="25"/>
        <v>1.2658227848101266E-3</v>
      </c>
      <c r="G187" s="8">
        <f t="shared" si="27"/>
        <v>1</v>
      </c>
      <c r="H187" s="8" t="str">
        <f t="shared" si="26"/>
        <v/>
      </c>
    </row>
    <row r="188" spans="1:8" x14ac:dyDescent="0.2">
      <c r="A188" s="27"/>
      <c r="B188" s="6" t="s">
        <v>170</v>
      </c>
      <c r="C188" s="7">
        <v>46</v>
      </c>
      <c r="D188" s="7">
        <v>24</v>
      </c>
      <c r="E188" s="8">
        <f t="shared" si="24"/>
        <v>4.9250535331905779E-2</v>
      </c>
      <c r="F188" s="8">
        <f t="shared" si="25"/>
        <v>3.0379746835443037E-2</v>
      </c>
      <c r="G188" s="8">
        <f t="shared" si="27"/>
        <v>-0.47826086956521741</v>
      </c>
      <c r="H188" s="8">
        <f t="shared" si="26"/>
        <v>-2.3554603854389723E-2</v>
      </c>
    </row>
    <row r="189" spans="1:8" x14ac:dyDescent="0.2">
      <c r="A189" s="27"/>
      <c r="B189" s="6" t="s">
        <v>171</v>
      </c>
      <c r="C189" s="7">
        <v>0</v>
      </c>
      <c r="D189" s="7">
        <v>1</v>
      </c>
      <c r="E189" s="8" t="str">
        <f t="shared" si="24"/>
        <v/>
      </c>
      <c r="F189" s="8">
        <f t="shared" si="25"/>
        <v>1.2658227848101266E-3</v>
      </c>
      <c r="G189" s="8">
        <f t="shared" si="27"/>
        <v>1</v>
      </c>
      <c r="H189" s="8" t="str">
        <f t="shared" si="26"/>
        <v/>
      </c>
    </row>
    <row r="190" spans="1:8" x14ac:dyDescent="0.2">
      <c r="A190" s="27"/>
      <c r="B190" s="6" t="s">
        <v>172</v>
      </c>
      <c r="C190" s="7">
        <v>4</v>
      </c>
      <c r="D190" s="7">
        <v>7</v>
      </c>
      <c r="E190" s="8">
        <f t="shared" si="24"/>
        <v>4.2826552462526769E-3</v>
      </c>
      <c r="F190" s="8">
        <f t="shared" si="25"/>
        <v>8.8607594936708865E-3</v>
      </c>
      <c r="G190" s="8">
        <f t="shared" si="27"/>
        <v>0.75</v>
      </c>
      <c r="H190" s="8">
        <f t="shared" si="26"/>
        <v>3.2119914346895075E-3</v>
      </c>
    </row>
    <row r="191" spans="1:8" x14ac:dyDescent="0.2">
      <c r="A191" s="27"/>
      <c r="B191" s="6" t="s">
        <v>173</v>
      </c>
      <c r="C191" s="7">
        <v>5</v>
      </c>
      <c r="D191" s="7">
        <v>8</v>
      </c>
      <c r="E191" s="8">
        <f t="shared" si="24"/>
        <v>5.3533190578158455E-3</v>
      </c>
      <c r="F191" s="8">
        <f t="shared" si="25"/>
        <v>1.0126582278481013E-2</v>
      </c>
      <c r="G191" s="8">
        <f t="shared" si="27"/>
        <v>0.6</v>
      </c>
      <c r="H191" s="8">
        <f t="shared" si="26"/>
        <v>3.211991434689507E-3</v>
      </c>
    </row>
    <row r="192" spans="1:8" x14ac:dyDescent="0.2">
      <c r="A192" s="27"/>
      <c r="B192" s="6" t="s">
        <v>174</v>
      </c>
      <c r="C192" s="7">
        <v>0</v>
      </c>
      <c r="D192" s="7">
        <v>0</v>
      </c>
      <c r="E192" s="8" t="str">
        <f t="shared" si="24"/>
        <v/>
      </c>
      <c r="F192" s="8" t="str">
        <f t="shared" si="25"/>
        <v/>
      </c>
      <c r="G192" s="8" t="str">
        <f t="shared" si="27"/>
        <v xml:space="preserve"> </v>
      </c>
      <c r="H192" s="8" t="str">
        <f t="shared" si="26"/>
        <v/>
      </c>
    </row>
    <row r="193" spans="1:8" ht="25.5" x14ac:dyDescent="0.2">
      <c r="A193" s="27"/>
      <c r="B193" s="6" t="s">
        <v>175</v>
      </c>
      <c r="C193" s="7">
        <v>0</v>
      </c>
      <c r="D193" s="7">
        <v>0</v>
      </c>
      <c r="E193" s="8" t="str">
        <f t="shared" si="24"/>
        <v/>
      </c>
      <c r="F193" s="8" t="str">
        <f t="shared" si="25"/>
        <v/>
      </c>
      <c r="G193" s="8" t="str">
        <f t="shared" si="27"/>
        <v xml:space="preserve"> </v>
      </c>
      <c r="H193" s="8" t="str">
        <f t="shared" si="26"/>
        <v/>
      </c>
    </row>
    <row r="194" spans="1:8" x14ac:dyDescent="0.2">
      <c r="A194" s="27"/>
      <c r="B194" s="6" t="s">
        <v>176</v>
      </c>
      <c r="C194" s="7">
        <v>2</v>
      </c>
      <c r="D194" s="7">
        <v>2</v>
      </c>
      <c r="E194" s="8">
        <f t="shared" si="24"/>
        <v>2.1413276231263384E-3</v>
      </c>
      <c r="F194" s="8">
        <f t="shared" si="25"/>
        <v>2.5316455696202532E-3</v>
      </c>
      <c r="G194" s="8">
        <f t="shared" si="27"/>
        <v>0</v>
      </c>
      <c r="H194" s="8">
        <f t="shared" si="26"/>
        <v>0</v>
      </c>
    </row>
    <row r="195" spans="1:8" x14ac:dyDescent="0.2">
      <c r="A195" s="27"/>
      <c r="B195" s="6" t="s">
        <v>177</v>
      </c>
      <c r="C195" s="7">
        <v>13</v>
      </c>
      <c r="D195" s="7">
        <v>7</v>
      </c>
      <c r="E195" s="8">
        <f t="shared" si="24"/>
        <v>1.3918629550321198E-2</v>
      </c>
      <c r="F195" s="8">
        <f t="shared" si="25"/>
        <v>8.8607594936708865E-3</v>
      </c>
      <c r="G195" s="8">
        <f t="shared" si="27"/>
        <v>-0.46153846153846156</v>
      </c>
      <c r="H195" s="8">
        <f t="shared" si="26"/>
        <v>-6.4239828693790149E-3</v>
      </c>
    </row>
    <row r="196" spans="1:8" x14ac:dyDescent="0.2">
      <c r="A196" s="27"/>
      <c r="B196" s="6" t="s">
        <v>178</v>
      </c>
      <c r="C196" s="7">
        <v>14</v>
      </c>
      <c r="D196" s="7">
        <v>11</v>
      </c>
      <c r="E196" s="8">
        <f t="shared" si="24"/>
        <v>1.4989293361884369E-2</v>
      </c>
      <c r="F196" s="8">
        <f t="shared" si="25"/>
        <v>1.3924050632911392E-2</v>
      </c>
      <c r="G196" s="8">
        <f t="shared" si="27"/>
        <v>-0.21428571428571427</v>
      </c>
      <c r="H196" s="8">
        <f t="shared" si="26"/>
        <v>-3.2119914346895075E-3</v>
      </c>
    </row>
    <row r="197" spans="1:8" ht="25.5" x14ac:dyDescent="0.2">
      <c r="A197" s="27"/>
      <c r="B197" s="6" t="s">
        <v>179</v>
      </c>
      <c r="C197" s="7">
        <v>19</v>
      </c>
      <c r="D197" s="7">
        <v>29</v>
      </c>
      <c r="E197" s="8">
        <f t="shared" si="24"/>
        <v>2.0342612419700215E-2</v>
      </c>
      <c r="F197" s="8">
        <f t="shared" si="25"/>
        <v>3.6708860759493672E-2</v>
      </c>
      <c r="G197" s="8">
        <f t="shared" si="27"/>
        <v>0.52631578947368418</v>
      </c>
      <c r="H197" s="8">
        <f t="shared" si="26"/>
        <v>1.0706638115631691E-2</v>
      </c>
    </row>
    <row r="198" spans="1:8" ht="25.5" x14ac:dyDescent="0.2">
      <c r="A198" s="27"/>
      <c r="B198" s="6" t="s">
        <v>180</v>
      </c>
      <c r="C198" s="7">
        <v>2</v>
      </c>
      <c r="D198" s="7">
        <v>2</v>
      </c>
      <c r="E198" s="8">
        <f t="shared" si="24"/>
        <v>2.1413276231263384E-3</v>
      </c>
      <c r="F198" s="8">
        <f t="shared" si="25"/>
        <v>2.5316455696202532E-3</v>
      </c>
      <c r="G198" s="8">
        <f t="shared" si="27"/>
        <v>0</v>
      </c>
      <c r="H198" s="8">
        <f t="shared" si="26"/>
        <v>0</v>
      </c>
    </row>
    <row r="199" spans="1:8" x14ac:dyDescent="0.2">
      <c r="A199" s="27"/>
      <c r="B199" s="6" t="s">
        <v>181</v>
      </c>
      <c r="C199" s="7">
        <v>0</v>
      </c>
      <c r="D199" s="7">
        <v>0</v>
      </c>
      <c r="E199" s="8" t="str">
        <f t="shared" si="24"/>
        <v/>
      </c>
      <c r="F199" s="8" t="str">
        <f t="shared" si="25"/>
        <v/>
      </c>
      <c r="G199" s="8" t="str">
        <f t="shared" si="27"/>
        <v xml:space="preserve"> </v>
      </c>
      <c r="H199" s="8" t="str">
        <f t="shared" si="26"/>
        <v/>
      </c>
    </row>
    <row r="200" spans="1:8" x14ac:dyDescent="0.2">
      <c r="A200" s="27"/>
      <c r="B200" s="6" t="s">
        <v>182</v>
      </c>
      <c r="C200" s="7">
        <v>4</v>
      </c>
      <c r="D200" s="7">
        <v>0</v>
      </c>
      <c r="E200" s="8">
        <f t="shared" si="24"/>
        <v>4.2826552462526769E-3</v>
      </c>
      <c r="F200" s="8" t="str">
        <f t="shared" si="25"/>
        <v/>
      </c>
      <c r="G200" s="8">
        <f t="shared" si="27"/>
        <v>-1</v>
      </c>
      <c r="H200" s="8">
        <f t="shared" si="26"/>
        <v>-4.2826552462526769E-3</v>
      </c>
    </row>
    <row r="201" spans="1:8" x14ac:dyDescent="0.2">
      <c r="A201" s="27"/>
      <c r="B201" s="6" t="s">
        <v>183</v>
      </c>
      <c r="C201" s="7">
        <v>0</v>
      </c>
      <c r="D201" s="7">
        <v>0</v>
      </c>
      <c r="E201" s="8" t="str">
        <f t="shared" si="24"/>
        <v/>
      </c>
      <c r="F201" s="8" t="str">
        <f t="shared" si="25"/>
        <v/>
      </c>
      <c r="G201" s="8" t="str">
        <f t="shared" si="27"/>
        <v xml:space="preserve"> </v>
      </c>
      <c r="H201" s="8" t="str">
        <f t="shared" si="26"/>
        <v/>
      </c>
    </row>
    <row r="202" spans="1:8" ht="16.5" customHeight="1" x14ac:dyDescent="0.2">
      <c r="A202" s="27"/>
      <c r="B202" s="6" t="s">
        <v>184</v>
      </c>
      <c r="C202" s="7">
        <v>73</v>
      </c>
      <c r="D202" s="7">
        <v>34</v>
      </c>
      <c r="E202" s="8">
        <f t="shared" si="24"/>
        <v>7.8158458244111342E-2</v>
      </c>
      <c r="F202" s="8">
        <f t="shared" si="25"/>
        <v>4.3037974683544304E-2</v>
      </c>
      <c r="G202" s="8">
        <f t="shared" si="27"/>
        <v>-0.53424657534246578</v>
      </c>
      <c r="H202" s="8">
        <f t="shared" si="26"/>
        <v>-4.1755888650963593E-2</v>
      </c>
    </row>
    <row r="203" spans="1:8" x14ac:dyDescent="0.2">
      <c r="A203" s="27"/>
      <c r="B203" s="6" t="s">
        <v>185</v>
      </c>
      <c r="C203" s="7">
        <v>7</v>
      </c>
      <c r="D203" s="7">
        <v>5</v>
      </c>
      <c r="E203" s="8">
        <f t="shared" si="24"/>
        <v>7.4946466809421844E-3</v>
      </c>
      <c r="F203" s="8">
        <f t="shared" si="25"/>
        <v>6.3291139240506328E-3</v>
      </c>
      <c r="G203" s="8">
        <f t="shared" si="27"/>
        <v>-0.2857142857142857</v>
      </c>
      <c r="H203" s="8">
        <f t="shared" si="26"/>
        <v>-2.1413276231263384E-3</v>
      </c>
    </row>
    <row r="204" spans="1:8" x14ac:dyDescent="0.2">
      <c r="A204" s="27"/>
      <c r="B204" s="6" t="s">
        <v>186</v>
      </c>
      <c r="C204" s="7">
        <v>22</v>
      </c>
      <c r="D204" s="7">
        <v>4</v>
      </c>
      <c r="E204" s="8">
        <f t="shared" si="24"/>
        <v>2.3554603854389723E-2</v>
      </c>
      <c r="F204" s="8">
        <f t="shared" si="25"/>
        <v>5.0632911392405064E-3</v>
      </c>
      <c r="G204" s="8">
        <f t="shared" si="27"/>
        <v>-0.81818181818181823</v>
      </c>
      <c r="H204" s="8">
        <f t="shared" si="26"/>
        <v>-1.9271948608137048E-2</v>
      </c>
    </row>
    <row r="205" spans="1:8" x14ac:dyDescent="0.2">
      <c r="A205" s="27"/>
      <c r="B205" s="6" t="s">
        <v>187</v>
      </c>
      <c r="C205" s="7">
        <v>0</v>
      </c>
      <c r="D205" s="7">
        <v>0</v>
      </c>
      <c r="E205" s="8" t="str">
        <f t="shared" si="24"/>
        <v/>
      </c>
      <c r="F205" s="8" t="str">
        <f t="shared" si="25"/>
        <v/>
      </c>
      <c r="G205" s="8" t="str">
        <f t="shared" si="27"/>
        <v xml:space="preserve"> </v>
      </c>
      <c r="H205" s="8" t="str">
        <f t="shared" si="26"/>
        <v/>
      </c>
    </row>
    <row r="206" spans="1:8" x14ac:dyDescent="0.2">
      <c r="A206" s="27"/>
      <c r="B206" s="6" t="s">
        <v>188</v>
      </c>
      <c r="C206" s="7">
        <v>2</v>
      </c>
      <c r="D206" s="7">
        <v>0</v>
      </c>
      <c r="E206" s="8">
        <f t="shared" si="24"/>
        <v>2.1413276231263384E-3</v>
      </c>
      <c r="F206" s="8" t="str">
        <f t="shared" si="25"/>
        <v/>
      </c>
      <c r="G206" s="8">
        <f t="shared" si="27"/>
        <v>-1</v>
      </c>
      <c r="H206" s="8">
        <f t="shared" si="26"/>
        <v>-2.1413276231263384E-3</v>
      </c>
    </row>
    <row r="207" spans="1:8" x14ac:dyDescent="0.2">
      <c r="A207" s="27"/>
      <c r="B207" s="6" t="s">
        <v>189</v>
      </c>
      <c r="C207" s="7">
        <v>0</v>
      </c>
      <c r="D207" s="7">
        <v>0</v>
      </c>
      <c r="E207" s="8" t="str">
        <f t="shared" si="24"/>
        <v/>
      </c>
      <c r="F207" s="8" t="str">
        <f t="shared" si="25"/>
        <v/>
      </c>
      <c r="G207" s="8" t="str">
        <f t="shared" si="27"/>
        <v xml:space="preserve"> </v>
      </c>
      <c r="H207" s="8" t="str">
        <f t="shared" si="26"/>
        <v/>
      </c>
    </row>
    <row r="208" spans="1:8" x14ac:dyDescent="0.2">
      <c r="A208" s="27"/>
      <c r="B208" s="6" t="s">
        <v>190</v>
      </c>
      <c r="C208" s="7">
        <v>23</v>
      </c>
      <c r="D208" s="7">
        <v>14</v>
      </c>
      <c r="E208" s="8">
        <f t="shared" si="24"/>
        <v>2.4625267665952889E-2</v>
      </c>
      <c r="F208" s="8">
        <f t="shared" si="25"/>
        <v>1.7721518987341773E-2</v>
      </c>
      <c r="G208" s="8">
        <f t="shared" si="27"/>
        <v>-0.39130434782608697</v>
      </c>
      <c r="H208" s="8">
        <f t="shared" si="26"/>
        <v>-9.6359743040685224E-3</v>
      </c>
    </row>
    <row r="209" spans="1:8" x14ac:dyDescent="0.2">
      <c r="A209" s="27"/>
      <c r="B209" s="6" t="s">
        <v>191</v>
      </c>
      <c r="C209" s="7">
        <v>6</v>
      </c>
      <c r="D209" s="7">
        <v>0</v>
      </c>
      <c r="E209" s="8">
        <f t="shared" si="24"/>
        <v>6.4239828693790149E-3</v>
      </c>
      <c r="F209" s="8" t="str">
        <f t="shared" si="25"/>
        <v/>
      </c>
      <c r="G209" s="8">
        <f t="shared" si="27"/>
        <v>-1</v>
      </c>
      <c r="H209" s="8">
        <f t="shared" si="26"/>
        <v>-6.4239828693790149E-3</v>
      </c>
    </row>
    <row r="210" spans="1:8" x14ac:dyDescent="0.2">
      <c r="A210" s="27"/>
      <c r="B210" s="6" t="s">
        <v>192</v>
      </c>
      <c r="C210" s="7">
        <v>0</v>
      </c>
      <c r="D210" s="7">
        <v>0</v>
      </c>
      <c r="E210" s="8" t="str">
        <f t="shared" si="24"/>
        <v/>
      </c>
      <c r="F210" s="8" t="str">
        <f t="shared" si="25"/>
        <v/>
      </c>
      <c r="G210" s="8" t="str">
        <f t="shared" si="27"/>
        <v xml:space="preserve"> </v>
      </c>
      <c r="H210" s="8" t="str">
        <f t="shared" si="26"/>
        <v/>
      </c>
    </row>
    <row r="211" spans="1:8" x14ac:dyDescent="0.2">
      <c r="A211" s="27"/>
      <c r="B211" s="6" t="s">
        <v>193</v>
      </c>
      <c r="C211" s="7">
        <v>18</v>
      </c>
      <c r="D211" s="7">
        <v>12</v>
      </c>
      <c r="E211" s="8">
        <f t="shared" si="24"/>
        <v>1.9271948608137045E-2</v>
      </c>
      <c r="F211" s="8">
        <f t="shared" si="25"/>
        <v>1.5189873417721518E-2</v>
      </c>
      <c r="G211" s="8">
        <f t="shared" si="27"/>
        <v>-0.33333333333333331</v>
      </c>
      <c r="H211" s="8">
        <f t="shared" si="26"/>
        <v>-6.4239828693790149E-3</v>
      </c>
    </row>
    <row r="212" spans="1:8" x14ac:dyDescent="0.2">
      <c r="A212" s="27"/>
      <c r="B212" s="6" t="s">
        <v>194</v>
      </c>
      <c r="C212" s="7">
        <v>25</v>
      </c>
      <c r="D212" s="7">
        <v>26</v>
      </c>
      <c r="E212" s="8">
        <f t="shared" si="24"/>
        <v>2.676659528907923E-2</v>
      </c>
      <c r="F212" s="8">
        <f t="shared" si="25"/>
        <v>3.2911392405063293E-2</v>
      </c>
      <c r="G212" s="8">
        <f t="shared" si="27"/>
        <v>0.04</v>
      </c>
      <c r="H212" s="8">
        <f t="shared" si="26"/>
        <v>1.0706638115631692E-3</v>
      </c>
    </row>
    <row r="213" spans="1:8" x14ac:dyDescent="0.2">
      <c r="A213" s="27"/>
      <c r="B213" s="6" t="s">
        <v>195</v>
      </c>
      <c r="C213" s="7">
        <v>30</v>
      </c>
      <c r="D213" s="7">
        <v>19</v>
      </c>
      <c r="E213" s="8">
        <f t="shared" ref="E213:E244" si="28">+IF(C213=0,"",C213/C$181)</f>
        <v>3.2119914346895075E-2</v>
      </c>
      <c r="F213" s="8">
        <f t="shared" ref="F213:F244" si="29">+IF(D213=0,"",D213/D$181)</f>
        <v>2.4050632911392405E-2</v>
      </c>
      <c r="G213" s="8">
        <f t="shared" si="27"/>
        <v>-0.36666666666666664</v>
      </c>
      <c r="H213" s="8">
        <f t="shared" ref="H213:H244" si="30">+IF(OR(AND(E213=""),(G213="")),"",E213*G213)</f>
        <v>-1.177730192719486E-2</v>
      </c>
    </row>
    <row r="214" spans="1:8" x14ac:dyDescent="0.2">
      <c r="A214" s="27"/>
      <c r="B214" s="6" t="s">
        <v>196</v>
      </c>
      <c r="C214" s="7">
        <v>41</v>
      </c>
      <c r="D214" s="7">
        <v>33</v>
      </c>
      <c r="E214" s="8">
        <f t="shared" si="28"/>
        <v>4.3897216274089934E-2</v>
      </c>
      <c r="F214" s="8">
        <f t="shared" si="29"/>
        <v>4.1772151898734178E-2</v>
      </c>
      <c r="G214" s="8">
        <f t="shared" ref="G214:G245" si="31">+IF(AND(C214=0,D214=0)," ",IF(C214=0,1,IF(D214=0,-1,(D214-C214)/C214)))</f>
        <v>-0.1951219512195122</v>
      </c>
      <c r="H214" s="8">
        <f t="shared" si="30"/>
        <v>-8.5653104925053538E-3</v>
      </c>
    </row>
    <row r="215" spans="1:8" x14ac:dyDescent="0.2">
      <c r="A215" s="27"/>
      <c r="B215" s="6" t="s">
        <v>197</v>
      </c>
      <c r="C215" s="7">
        <v>10</v>
      </c>
      <c r="D215" s="7">
        <v>7</v>
      </c>
      <c r="E215" s="8">
        <f t="shared" si="28"/>
        <v>1.0706638115631691E-2</v>
      </c>
      <c r="F215" s="8">
        <f t="shared" si="29"/>
        <v>8.8607594936708865E-3</v>
      </c>
      <c r="G215" s="8">
        <f t="shared" si="31"/>
        <v>-0.3</v>
      </c>
      <c r="H215" s="8">
        <f t="shared" si="30"/>
        <v>-3.211991434689507E-3</v>
      </c>
    </row>
    <row r="216" spans="1:8" x14ac:dyDescent="0.2">
      <c r="A216" s="27"/>
      <c r="B216" s="6" t="s">
        <v>198</v>
      </c>
      <c r="C216" s="7">
        <v>3</v>
      </c>
      <c r="D216" s="7">
        <v>4</v>
      </c>
      <c r="E216" s="8">
        <f t="shared" si="28"/>
        <v>3.2119914346895075E-3</v>
      </c>
      <c r="F216" s="8">
        <f t="shared" si="29"/>
        <v>5.0632911392405064E-3</v>
      </c>
      <c r="G216" s="8">
        <f t="shared" si="31"/>
        <v>0.33333333333333331</v>
      </c>
      <c r="H216" s="8">
        <f t="shared" si="30"/>
        <v>1.070663811563169E-3</v>
      </c>
    </row>
    <row r="217" spans="1:8" x14ac:dyDescent="0.2">
      <c r="A217" s="27"/>
      <c r="B217" s="6" t="s">
        <v>199</v>
      </c>
      <c r="C217" s="7">
        <v>0</v>
      </c>
      <c r="D217" s="7">
        <v>0</v>
      </c>
      <c r="E217" s="8" t="str">
        <f t="shared" si="28"/>
        <v/>
      </c>
      <c r="F217" s="8" t="str">
        <f t="shared" si="29"/>
        <v/>
      </c>
      <c r="G217" s="8" t="str">
        <f t="shared" si="31"/>
        <v xml:space="preserve"> </v>
      </c>
      <c r="H217" s="8" t="str">
        <f t="shared" si="30"/>
        <v/>
      </c>
    </row>
    <row r="218" spans="1:8" x14ac:dyDescent="0.2">
      <c r="A218" s="27"/>
      <c r="B218" s="6" t="s">
        <v>200</v>
      </c>
      <c r="C218" s="7">
        <v>14</v>
      </c>
      <c r="D218" s="7">
        <v>10</v>
      </c>
      <c r="E218" s="8">
        <f t="shared" si="28"/>
        <v>1.4989293361884369E-2</v>
      </c>
      <c r="F218" s="8">
        <f t="shared" si="29"/>
        <v>1.2658227848101266E-2</v>
      </c>
      <c r="G218" s="8">
        <f t="shared" si="31"/>
        <v>-0.2857142857142857</v>
      </c>
      <c r="H218" s="8">
        <f t="shared" si="30"/>
        <v>-4.2826552462526769E-3</v>
      </c>
    </row>
    <row r="219" spans="1:8" x14ac:dyDescent="0.2">
      <c r="A219" s="27"/>
      <c r="B219" s="6" t="s">
        <v>201</v>
      </c>
      <c r="C219" s="7">
        <v>28</v>
      </c>
      <c r="D219" s="7">
        <v>6</v>
      </c>
      <c r="E219" s="8">
        <f t="shared" si="28"/>
        <v>2.9978586723768737E-2</v>
      </c>
      <c r="F219" s="8">
        <f t="shared" si="29"/>
        <v>7.5949367088607592E-3</v>
      </c>
      <c r="G219" s="8">
        <f t="shared" si="31"/>
        <v>-0.7857142857142857</v>
      </c>
      <c r="H219" s="8">
        <f t="shared" si="30"/>
        <v>-2.3554603854389723E-2</v>
      </c>
    </row>
    <row r="220" spans="1:8" x14ac:dyDescent="0.2">
      <c r="A220" s="27"/>
      <c r="B220" s="6" t="s">
        <v>202</v>
      </c>
      <c r="C220" s="7">
        <v>27</v>
      </c>
      <c r="D220" s="7">
        <v>5</v>
      </c>
      <c r="E220" s="8">
        <f t="shared" si="28"/>
        <v>2.8907922912205567E-2</v>
      </c>
      <c r="F220" s="8">
        <f t="shared" si="29"/>
        <v>6.3291139240506328E-3</v>
      </c>
      <c r="G220" s="8">
        <f t="shared" si="31"/>
        <v>-0.81481481481481477</v>
      </c>
      <c r="H220" s="8">
        <f t="shared" si="30"/>
        <v>-2.3554603854389719E-2</v>
      </c>
    </row>
    <row r="221" spans="1:8" x14ac:dyDescent="0.2">
      <c r="A221" s="27"/>
      <c r="B221" s="6" t="s">
        <v>203</v>
      </c>
      <c r="C221" s="7">
        <v>0</v>
      </c>
      <c r="D221" s="7">
        <v>0</v>
      </c>
      <c r="E221" s="8" t="str">
        <f t="shared" si="28"/>
        <v/>
      </c>
      <c r="F221" s="8" t="str">
        <f t="shared" si="29"/>
        <v/>
      </c>
      <c r="G221" s="8" t="str">
        <f t="shared" si="31"/>
        <v xml:space="preserve"> </v>
      </c>
      <c r="H221" s="8" t="str">
        <f t="shared" si="30"/>
        <v/>
      </c>
    </row>
    <row r="222" spans="1:8" x14ac:dyDescent="0.2">
      <c r="A222" s="27"/>
      <c r="B222" s="6" t="s">
        <v>204</v>
      </c>
      <c r="C222" s="7">
        <v>0</v>
      </c>
      <c r="D222" s="7">
        <v>0</v>
      </c>
      <c r="E222" s="8" t="str">
        <f t="shared" si="28"/>
        <v/>
      </c>
      <c r="F222" s="8" t="str">
        <f t="shared" si="29"/>
        <v/>
      </c>
      <c r="G222" s="8" t="str">
        <f t="shared" si="31"/>
        <v xml:space="preserve"> </v>
      </c>
      <c r="H222" s="8" t="str">
        <f t="shared" si="30"/>
        <v/>
      </c>
    </row>
    <row r="223" spans="1:8" ht="25.5" x14ac:dyDescent="0.2">
      <c r="A223" s="27"/>
      <c r="B223" s="6" t="s">
        <v>205</v>
      </c>
      <c r="C223" s="7">
        <v>33</v>
      </c>
      <c r="D223" s="7">
        <v>24</v>
      </c>
      <c r="E223" s="8">
        <f t="shared" si="28"/>
        <v>3.5331905781584586E-2</v>
      </c>
      <c r="F223" s="8">
        <f t="shared" si="29"/>
        <v>3.0379746835443037E-2</v>
      </c>
      <c r="G223" s="8">
        <f t="shared" si="31"/>
        <v>-0.27272727272727271</v>
      </c>
      <c r="H223" s="8">
        <f t="shared" si="30"/>
        <v>-9.6359743040685224E-3</v>
      </c>
    </row>
    <row r="224" spans="1:8" x14ac:dyDescent="0.2">
      <c r="A224" s="27"/>
      <c r="B224" s="6" t="s">
        <v>206</v>
      </c>
      <c r="C224" s="7">
        <v>5</v>
      </c>
      <c r="D224" s="7">
        <v>4</v>
      </c>
      <c r="E224" s="8">
        <f t="shared" si="28"/>
        <v>5.3533190578158455E-3</v>
      </c>
      <c r="F224" s="8">
        <f t="shared" si="29"/>
        <v>5.0632911392405064E-3</v>
      </c>
      <c r="G224" s="8">
        <f t="shared" si="31"/>
        <v>-0.2</v>
      </c>
      <c r="H224" s="8">
        <f t="shared" si="30"/>
        <v>-1.0706638115631692E-3</v>
      </c>
    </row>
    <row r="225" spans="1:8" ht="25.5" x14ac:dyDescent="0.2">
      <c r="A225" s="27"/>
      <c r="B225" s="6" t="s">
        <v>207</v>
      </c>
      <c r="C225" s="7">
        <v>0</v>
      </c>
      <c r="D225" s="7">
        <v>1</v>
      </c>
      <c r="E225" s="8" t="str">
        <f t="shared" si="28"/>
        <v/>
      </c>
      <c r="F225" s="8">
        <f t="shared" si="29"/>
        <v>1.2658227848101266E-3</v>
      </c>
      <c r="G225" s="8">
        <f t="shared" si="31"/>
        <v>1</v>
      </c>
      <c r="H225" s="8" t="str">
        <f t="shared" si="30"/>
        <v/>
      </c>
    </row>
    <row r="226" spans="1:8" ht="25.5" x14ac:dyDescent="0.2">
      <c r="A226" s="27"/>
      <c r="B226" s="6" t="s">
        <v>208</v>
      </c>
      <c r="C226" s="7">
        <v>0</v>
      </c>
      <c r="D226" s="7">
        <v>0</v>
      </c>
      <c r="E226" s="8" t="str">
        <f t="shared" si="28"/>
        <v/>
      </c>
      <c r="F226" s="8" t="str">
        <f t="shared" si="29"/>
        <v/>
      </c>
      <c r="G226" s="8" t="str">
        <f t="shared" si="31"/>
        <v xml:space="preserve"> </v>
      </c>
      <c r="H226" s="8" t="str">
        <f t="shared" si="30"/>
        <v/>
      </c>
    </row>
    <row r="227" spans="1:8" x14ac:dyDescent="0.2">
      <c r="A227" s="27"/>
      <c r="B227" s="6" t="s">
        <v>209</v>
      </c>
      <c r="C227" s="7">
        <v>0</v>
      </c>
      <c r="D227" s="7">
        <v>1</v>
      </c>
      <c r="E227" s="8" t="str">
        <f t="shared" si="28"/>
        <v/>
      </c>
      <c r="F227" s="8">
        <f t="shared" si="29"/>
        <v>1.2658227848101266E-3</v>
      </c>
      <c r="G227" s="8">
        <f t="shared" si="31"/>
        <v>1</v>
      </c>
      <c r="H227" s="8" t="str">
        <f t="shared" si="30"/>
        <v/>
      </c>
    </row>
    <row r="228" spans="1:8" x14ac:dyDescent="0.2">
      <c r="A228" s="27"/>
      <c r="B228" s="6" t="s">
        <v>210</v>
      </c>
      <c r="C228" s="7">
        <v>31</v>
      </c>
      <c r="D228" s="7">
        <v>28</v>
      </c>
      <c r="E228" s="8">
        <f t="shared" si="28"/>
        <v>3.3190578158458245E-2</v>
      </c>
      <c r="F228" s="8">
        <f t="shared" si="29"/>
        <v>3.5443037974683546E-2</v>
      </c>
      <c r="G228" s="8">
        <f t="shared" si="31"/>
        <v>-9.6774193548387094E-2</v>
      </c>
      <c r="H228" s="8">
        <f t="shared" si="30"/>
        <v>-3.2119914346895075E-3</v>
      </c>
    </row>
    <row r="229" spans="1:8" x14ac:dyDescent="0.2">
      <c r="A229" s="27"/>
      <c r="B229" s="6" t="s">
        <v>211</v>
      </c>
      <c r="C229" s="7">
        <v>1</v>
      </c>
      <c r="D229" s="7">
        <v>0</v>
      </c>
      <c r="E229" s="8">
        <f t="shared" si="28"/>
        <v>1.0706638115631692E-3</v>
      </c>
      <c r="F229" s="8" t="str">
        <f t="shared" si="29"/>
        <v/>
      </c>
      <c r="G229" s="8">
        <f t="shared" si="31"/>
        <v>-1</v>
      </c>
      <c r="H229" s="8">
        <f t="shared" si="30"/>
        <v>-1.0706638115631692E-3</v>
      </c>
    </row>
    <row r="230" spans="1:8" x14ac:dyDescent="0.2">
      <c r="A230" s="27"/>
      <c r="B230" s="6" t="s">
        <v>212</v>
      </c>
      <c r="C230" s="7">
        <v>0</v>
      </c>
      <c r="D230" s="7">
        <v>0</v>
      </c>
      <c r="E230" s="8" t="str">
        <f t="shared" si="28"/>
        <v/>
      </c>
      <c r="F230" s="8" t="str">
        <f t="shared" si="29"/>
        <v/>
      </c>
      <c r="G230" s="8" t="str">
        <f t="shared" si="31"/>
        <v xml:space="preserve"> </v>
      </c>
      <c r="H230" s="8" t="str">
        <f t="shared" si="30"/>
        <v/>
      </c>
    </row>
    <row r="231" spans="1:8" x14ac:dyDescent="0.2">
      <c r="A231" s="27"/>
      <c r="B231" s="6" t="s">
        <v>213</v>
      </c>
      <c r="C231" s="7">
        <v>0</v>
      </c>
      <c r="D231" s="7">
        <v>0</v>
      </c>
      <c r="E231" s="8" t="str">
        <f t="shared" si="28"/>
        <v/>
      </c>
      <c r="F231" s="8" t="str">
        <f t="shared" si="29"/>
        <v/>
      </c>
      <c r="G231" s="8" t="str">
        <f t="shared" si="31"/>
        <v xml:space="preserve"> </v>
      </c>
      <c r="H231" s="8" t="str">
        <f t="shared" si="30"/>
        <v/>
      </c>
    </row>
    <row r="232" spans="1:8" x14ac:dyDescent="0.2">
      <c r="A232" s="27"/>
      <c r="B232" s="6" t="s">
        <v>214</v>
      </c>
      <c r="C232" s="7">
        <v>0</v>
      </c>
      <c r="D232" s="7">
        <v>0</v>
      </c>
      <c r="E232" s="8" t="str">
        <f t="shared" si="28"/>
        <v/>
      </c>
      <c r="F232" s="8" t="str">
        <f t="shared" si="29"/>
        <v/>
      </c>
      <c r="G232" s="8" t="str">
        <f t="shared" si="31"/>
        <v xml:space="preserve"> </v>
      </c>
      <c r="H232" s="8" t="str">
        <f t="shared" si="30"/>
        <v/>
      </c>
    </row>
    <row r="233" spans="1:8" x14ac:dyDescent="0.2">
      <c r="A233" s="27"/>
      <c r="B233" s="6" t="s">
        <v>215</v>
      </c>
      <c r="C233" s="7">
        <v>0</v>
      </c>
      <c r="D233" s="7">
        <v>0</v>
      </c>
      <c r="E233" s="8" t="str">
        <f t="shared" si="28"/>
        <v/>
      </c>
      <c r="F233" s="8" t="str">
        <f t="shared" si="29"/>
        <v/>
      </c>
      <c r="G233" s="8" t="str">
        <f t="shared" si="31"/>
        <v xml:space="preserve"> </v>
      </c>
      <c r="H233" s="8" t="str">
        <f t="shared" si="30"/>
        <v/>
      </c>
    </row>
    <row r="234" spans="1:8" x14ac:dyDescent="0.2">
      <c r="A234" s="27"/>
      <c r="B234" s="6" t="s">
        <v>216</v>
      </c>
      <c r="C234" s="7">
        <v>0</v>
      </c>
      <c r="D234" s="7">
        <v>0</v>
      </c>
      <c r="E234" s="8" t="str">
        <f t="shared" si="28"/>
        <v/>
      </c>
      <c r="F234" s="8" t="str">
        <f t="shared" si="29"/>
        <v/>
      </c>
      <c r="G234" s="8" t="str">
        <f t="shared" si="31"/>
        <v xml:space="preserve"> </v>
      </c>
      <c r="H234" s="8" t="str">
        <f t="shared" si="30"/>
        <v/>
      </c>
    </row>
    <row r="235" spans="1:8" x14ac:dyDescent="0.2">
      <c r="A235" s="27"/>
      <c r="B235" s="6" t="s">
        <v>217</v>
      </c>
      <c r="C235" s="7">
        <v>13</v>
      </c>
      <c r="D235" s="7">
        <v>20</v>
      </c>
      <c r="E235" s="8">
        <f t="shared" si="28"/>
        <v>1.3918629550321198E-2</v>
      </c>
      <c r="F235" s="8">
        <f t="shared" si="29"/>
        <v>2.5316455696202531E-2</v>
      </c>
      <c r="G235" s="8">
        <f t="shared" si="31"/>
        <v>0.53846153846153844</v>
      </c>
      <c r="H235" s="8">
        <f t="shared" si="30"/>
        <v>7.4946466809421835E-3</v>
      </c>
    </row>
    <row r="236" spans="1:8" x14ac:dyDescent="0.2">
      <c r="A236" s="27"/>
      <c r="B236" s="6" t="s">
        <v>218</v>
      </c>
      <c r="C236" s="7">
        <v>0</v>
      </c>
      <c r="D236" s="7">
        <v>0</v>
      </c>
      <c r="E236" s="8" t="str">
        <f t="shared" si="28"/>
        <v/>
      </c>
      <c r="F236" s="8" t="str">
        <f t="shared" si="29"/>
        <v/>
      </c>
      <c r="G236" s="8" t="str">
        <f t="shared" si="31"/>
        <v xml:space="preserve"> </v>
      </c>
      <c r="H236" s="8" t="str">
        <f t="shared" si="30"/>
        <v/>
      </c>
    </row>
    <row r="237" spans="1:8" x14ac:dyDescent="0.2">
      <c r="A237" s="27"/>
      <c r="B237" s="6" t="s">
        <v>219</v>
      </c>
      <c r="C237" s="7">
        <v>0</v>
      </c>
      <c r="D237" s="7">
        <v>0</v>
      </c>
      <c r="E237" s="8" t="str">
        <f t="shared" si="28"/>
        <v/>
      </c>
      <c r="F237" s="8" t="str">
        <f t="shared" si="29"/>
        <v/>
      </c>
      <c r="G237" s="8" t="str">
        <f t="shared" si="31"/>
        <v xml:space="preserve"> </v>
      </c>
      <c r="H237" s="8" t="str">
        <f t="shared" si="30"/>
        <v/>
      </c>
    </row>
    <row r="238" spans="1:8" x14ac:dyDescent="0.2">
      <c r="A238" s="27"/>
      <c r="B238" s="6" t="s">
        <v>220</v>
      </c>
      <c r="C238" s="7">
        <v>7</v>
      </c>
      <c r="D238" s="7">
        <v>2</v>
      </c>
      <c r="E238" s="8">
        <f t="shared" si="28"/>
        <v>7.4946466809421844E-3</v>
      </c>
      <c r="F238" s="8">
        <f t="shared" si="29"/>
        <v>2.5316455696202532E-3</v>
      </c>
      <c r="G238" s="8">
        <f t="shared" si="31"/>
        <v>-0.7142857142857143</v>
      </c>
      <c r="H238" s="8">
        <f t="shared" si="30"/>
        <v>-5.3533190578158463E-3</v>
      </c>
    </row>
    <row r="239" spans="1:8" x14ac:dyDescent="0.2">
      <c r="A239" s="27"/>
      <c r="B239" s="6" t="s">
        <v>221</v>
      </c>
      <c r="C239" s="7">
        <v>0</v>
      </c>
      <c r="D239" s="7">
        <v>0</v>
      </c>
      <c r="E239" s="8" t="str">
        <f t="shared" si="28"/>
        <v/>
      </c>
      <c r="F239" s="8" t="str">
        <f t="shared" si="29"/>
        <v/>
      </c>
      <c r="G239" s="8" t="str">
        <f t="shared" si="31"/>
        <v xml:space="preserve"> </v>
      </c>
      <c r="H239" s="8" t="str">
        <f t="shared" si="30"/>
        <v/>
      </c>
    </row>
    <row r="240" spans="1:8" x14ac:dyDescent="0.2">
      <c r="A240" s="27"/>
      <c r="B240" s="6" t="s">
        <v>222</v>
      </c>
      <c r="C240" s="7">
        <v>1</v>
      </c>
      <c r="D240" s="7">
        <v>0</v>
      </c>
      <c r="E240" s="8">
        <f t="shared" si="28"/>
        <v>1.0706638115631692E-3</v>
      </c>
      <c r="F240" s="8" t="str">
        <f t="shared" si="29"/>
        <v/>
      </c>
      <c r="G240" s="8">
        <f t="shared" si="31"/>
        <v>-1</v>
      </c>
      <c r="H240" s="8">
        <f t="shared" si="30"/>
        <v>-1.0706638115631692E-3</v>
      </c>
    </row>
    <row r="241" spans="1:8" x14ac:dyDescent="0.2">
      <c r="A241" s="27"/>
      <c r="B241" s="6" t="s">
        <v>223</v>
      </c>
      <c r="C241" s="7">
        <v>19</v>
      </c>
      <c r="D241" s="7">
        <v>22</v>
      </c>
      <c r="E241" s="8">
        <f t="shared" si="28"/>
        <v>2.0342612419700215E-2</v>
      </c>
      <c r="F241" s="8">
        <f t="shared" si="29"/>
        <v>2.7848101265822784E-2</v>
      </c>
      <c r="G241" s="8">
        <f t="shared" si="31"/>
        <v>0.15789473684210525</v>
      </c>
      <c r="H241" s="8">
        <f t="shared" si="30"/>
        <v>3.2119914346895075E-3</v>
      </c>
    </row>
    <row r="242" spans="1:8" x14ac:dyDescent="0.2">
      <c r="A242" s="27"/>
      <c r="B242" s="6" t="s">
        <v>224</v>
      </c>
      <c r="C242" s="7">
        <v>1</v>
      </c>
      <c r="D242" s="7">
        <v>1</v>
      </c>
      <c r="E242" s="8">
        <f t="shared" si="28"/>
        <v>1.0706638115631692E-3</v>
      </c>
      <c r="F242" s="8">
        <f t="shared" si="29"/>
        <v>1.2658227848101266E-3</v>
      </c>
      <c r="G242" s="8">
        <f t="shared" si="31"/>
        <v>0</v>
      </c>
      <c r="H242" s="8">
        <f t="shared" si="30"/>
        <v>0</v>
      </c>
    </row>
    <row r="243" spans="1:8" x14ac:dyDescent="0.2">
      <c r="A243" s="27"/>
      <c r="B243" s="6" t="s">
        <v>225</v>
      </c>
      <c r="C243" s="7">
        <v>0</v>
      </c>
      <c r="D243" s="7">
        <v>0</v>
      </c>
      <c r="E243" s="8" t="str">
        <f t="shared" si="28"/>
        <v/>
      </c>
      <c r="F243" s="8" t="str">
        <f t="shared" si="29"/>
        <v/>
      </c>
      <c r="G243" s="8" t="str">
        <f t="shared" si="31"/>
        <v xml:space="preserve"> </v>
      </c>
      <c r="H243" s="8" t="str">
        <f t="shared" si="30"/>
        <v/>
      </c>
    </row>
    <row r="244" spans="1:8" x14ac:dyDescent="0.2">
      <c r="A244" s="27"/>
      <c r="B244" s="6" t="s">
        <v>226</v>
      </c>
      <c r="C244" s="7">
        <v>0</v>
      </c>
      <c r="D244" s="7">
        <v>0</v>
      </c>
      <c r="E244" s="8" t="str">
        <f t="shared" si="28"/>
        <v/>
      </c>
      <c r="F244" s="8" t="str">
        <f t="shared" si="29"/>
        <v/>
      </c>
      <c r="G244" s="8" t="str">
        <f t="shared" si="31"/>
        <v xml:space="preserve"> </v>
      </c>
      <c r="H244" s="8" t="str">
        <f t="shared" si="30"/>
        <v/>
      </c>
    </row>
    <row r="245" spans="1:8" ht="25.5" x14ac:dyDescent="0.2">
      <c r="A245" s="27"/>
      <c r="B245" s="6" t="s">
        <v>227</v>
      </c>
      <c r="C245" s="7">
        <v>1</v>
      </c>
      <c r="D245" s="7">
        <v>1</v>
      </c>
      <c r="E245" s="8">
        <f t="shared" ref="E245:E276" si="32">+IF(C245=0,"",C245/C$181)</f>
        <v>1.0706638115631692E-3</v>
      </c>
      <c r="F245" s="8">
        <f t="shared" ref="F245:F276" si="33">+IF(D245=0,"",D245/D$181)</f>
        <v>1.2658227848101266E-3</v>
      </c>
      <c r="G245" s="8">
        <f t="shared" si="31"/>
        <v>0</v>
      </c>
      <c r="H245" s="8">
        <f t="shared" ref="H245:H276" si="34">+IF(OR(AND(E245=""),(G245="")),"",E245*G245)</f>
        <v>0</v>
      </c>
    </row>
    <row r="246" spans="1:8" ht="25.5" x14ac:dyDescent="0.2">
      <c r="A246" s="27"/>
      <c r="B246" s="6" t="s">
        <v>228</v>
      </c>
      <c r="C246" s="7">
        <v>0</v>
      </c>
      <c r="D246" s="7">
        <v>1</v>
      </c>
      <c r="E246" s="8" t="str">
        <f t="shared" si="32"/>
        <v/>
      </c>
      <c r="F246" s="8">
        <f t="shared" si="33"/>
        <v>1.2658227848101266E-3</v>
      </c>
      <c r="G246" s="8">
        <f t="shared" ref="G246:G277" si="35">+IF(AND(C246=0,D246=0)," ",IF(C246=0,1,IF(D246=0,-1,(D246-C246)/C246)))</f>
        <v>1</v>
      </c>
      <c r="H246" s="8" t="str">
        <f t="shared" si="34"/>
        <v/>
      </c>
    </row>
    <row r="247" spans="1:8" x14ac:dyDescent="0.2">
      <c r="A247" s="27"/>
      <c r="B247" s="6" t="s">
        <v>229</v>
      </c>
      <c r="C247" s="7">
        <v>2</v>
      </c>
      <c r="D247" s="7">
        <v>1</v>
      </c>
      <c r="E247" s="8">
        <f t="shared" si="32"/>
        <v>2.1413276231263384E-3</v>
      </c>
      <c r="F247" s="8">
        <f t="shared" si="33"/>
        <v>1.2658227848101266E-3</v>
      </c>
      <c r="G247" s="8">
        <f t="shared" si="35"/>
        <v>-0.5</v>
      </c>
      <c r="H247" s="8">
        <f t="shared" si="34"/>
        <v>-1.0706638115631692E-3</v>
      </c>
    </row>
    <row r="248" spans="1:8" x14ac:dyDescent="0.2">
      <c r="A248" s="27"/>
      <c r="B248" s="6" t="s">
        <v>230</v>
      </c>
      <c r="C248" s="7">
        <v>12</v>
      </c>
      <c r="D248" s="7">
        <v>5</v>
      </c>
      <c r="E248" s="8">
        <f t="shared" si="32"/>
        <v>1.284796573875803E-2</v>
      </c>
      <c r="F248" s="8">
        <f t="shared" si="33"/>
        <v>6.3291139240506328E-3</v>
      </c>
      <c r="G248" s="8">
        <f t="shared" si="35"/>
        <v>-0.58333333333333337</v>
      </c>
      <c r="H248" s="8">
        <f t="shared" si="34"/>
        <v>-7.4946466809421844E-3</v>
      </c>
    </row>
    <row r="249" spans="1:8" x14ac:dyDescent="0.2">
      <c r="A249" s="27"/>
      <c r="B249" s="6" t="s">
        <v>231</v>
      </c>
      <c r="C249" s="7">
        <v>2</v>
      </c>
      <c r="D249" s="7">
        <v>0</v>
      </c>
      <c r="E249" s="8">
        <f t="shared" si="32"/>
        <v>2.1413276231263384E-3</v>
      </c>
      <c r="F249" s="8" t="str">
        <f t="shared" si="33"/>
        <v/>
      </c>
      <c r="G249" s="8">
        <f t="shared" si="35"/>
        <v>-1</v>
      </c>
      <c r="H249" s="8">
        <f t="shared" si="34"/>
        <v>-2.1413276231263384E-3</v>
      </c>
    </row>
    <row r="250" spans="1:8" ht="25.5" x14ac:dyDescent="0.2">
      <c r="A250" s="27"/>
      <c r="B250" s="6" t="s">
        <v>232</v>
      </c>
      <c r="C250" s="7">
        <v>0</v>
      </c>
      <c r="D250" s="7">
        <v>0</v>
      </c>
      <c r="E250" s="8" t="str">
        <f t="shared" si="32"/>
        <v/>
      </c>
      <c r="F250" s="8" t="str">
        <f t="shared" si="33"/>
        <v/>
      </c>
      <c r="G250" s="8" t="str">
        <f t="shared" si="35"/>
        <v xml:space="preserve"> </v>
      </c>
      <c r="H250" s="8" t="str">
        <f t="shared" si="34"/>
        <v/>
      </c>
    </row>
    <row r="251" spans="1:8" x14ac:dyDescent="0.2">
      <c r="A251" s="27"/>
      <c r="B251" s="6" t="s">
        <v>233</v>
      </c>
      <c r="C251" s="7">
        <v>13</v>
      </c>
      <c r="D251" s="7">
        <v>4</v>
      </c>
      <c r="E251" s="8">
        <f t="shared" si="32"/>
        <v>1.3918629550321198E-2</v>
      </c>
      <c r="F251" s="8">
        <f t="shared" si="33"/>
        <v>5.0632911392405064E-3</v>
      </c>
      <c r="G251" s="8">
        <f t="shared" si="35"/>
        <v>-0.69230769230769229</v>
      </c>
      <c r="H251" s="8">
        <f t="shared" si="34"/>
        <v>-9.6359743040685224E-3</v>
      </c>
    </row>
    <row r="252" spans="1:8" x14ac:dyDescent="0.2">
      <c r="A252" s="27"/>
      <c r="B252" s="6" t="s">
        <v>234</v>
      </c>
      <c r="C252" s="7">
        <v>0</v>
      </c>
      <c r="D252" s="7">
        <v>0</v>
      </c>
      <c r="E252" s="8" t="str">
        <f t="shared" si="32"/>
        <v/>
      </c>
      <c r="F252" s="8" t="str">
        <f t="shared" si="33"/>
        <v/>
      </c>
      <c r="G252" s="8" t="str">
        <f t="shared" si="35"/>
        <v xml:space="preserve"> </v>
      </c>
      <c r="H252" s="8" t="str">
        <f t="shared" si="34"/>
        <v/>
      </c>
    </row>
    <row r="253" spans="1:8" x14ac:dyDescent="0.2">
      <c r="A253" s="27"/>
      <c r="B253" s="6" t="s">
        <v>235</v>
      </c>
      <c r="C253" s="7">
        <v>0</v>
      </c>
      <c r="D253" s="7">
        <v>0</v>
      </c>
      <c r="E253" s="8" t="str">
        <f t="shared" si="32"/>
        <v/>
      </c>
      <c r="F253" s="8" t="str">
        <f t="shared" si="33"/>
        <v/>
      </c>
      <c r="G253" s="8" t="str">
        <f t="shared" si="35"/>
        <v xml:space="preserve"> </v>
      </c>
      <c r="H253" s="8" t="str">
        <f t="shared" si="34"/>
        <v/>
      </c>
    </row>
    <row r="254" spans="1:8" x14ac:dyDescent="0.2">
      <c r="A254" s="27"/>
      <c r="B254" s="6" t="s">
        <v>236</v>
      </c>
      <c r="C254" s="7">
        <v>1</v>
      </c>
      <c r="D254" s="7">
        <v>1</v>
      </c>
      <c r="E254" s="8">
        <f t="shared" si="32"/>
        <v>1.0706638115631692E-3</v>
      </c>
      <c r="F254" s="8">
        <f t="shared" si="33"/>
        <v>1.2658227848101266E-3</v>
      </c>
      <c r="G254" s="8">
        <f t="shared" si="35"/>
        <v>0</v>
      </c>
      <c r="H254" s="8">
        <f t="shared" si="34"/>
        <v>0</v>
      </c>
    </row>
    <row r="255" spans="1:8" ht="25.5" x14ac:dyDescent="0.2">
      <c r="A255" s="27"/>
      <c r="B255" s="6" t="s">
        <v>237</v>
      </c>
      <c r="C255" s="7">
        <v>0</v>
      </c>
      <c r="D255" s="7">
        <v>0</v>
      </c>
      <c r="E255" s="8" t="str">
        <f t="shared" si="32"/>
        <v/>
      </c>
      <c r="F255" s="8" t="str">
        <f t="shared" si="33"/>
        <v/>
      </c>
      <c r="G255" s="8" t="str">
        <f t="shared" si="35"/>
        <v xml:space="preserve"> </v>
      </c>
      <c r="H255" s="8" t="str">
        <f t="shared" si="34"/>
        <v/>
      </c>
    </row>
    <row r="256" spans="1:8" x14ac:dyDescent="0.2">
      <c r="A256" s="27"/>
      <c r="B256" s="6" t="s">
        <v>238</v>
      </c>
      <c r="C256" s="7">
        <v>1</v>
      </c>
      <c r="D256" s="7">
        <v>0</v>
      </c>
      <c r="E256" s="8">
        <f t="shared" si="32"/>
        <v>1.0706638115631692E-3</v>
      </c>
      <c r="F256" s="8" t="str">
        <f t="shared" si="33"/>
        <v/>
      </c>
      <c r="G256" s="8">
        <f t="shared" si="35"/>
        <v>-1</v>
      </c>
      <c r="H256" s="8">
        <f t="shared" si="34"/>
        <v>-1.0706638115631692E-3</v>
      </c>
    </row>
    <row r="257" spans="1:8" ht="25.5" x14ac:dyDescent="0.2">
      <c r="A257" s="27"/>
      <c r="B257" s="6" t="s">
        <v>239</v>
      </c>
      <c r="C257" s="7">
        <v>0</v>
      </c>
      <c r="D257" s="7">
        <v>0</v>
      </c>
      <c r="E257" s="8" t="str">
        <f t="shared" si="32"/>
        <v/>
      </c>
      <c r="F257" s="8" t="str">
        <f t="shared" si="33"/>
        <v/>
      </c>
      <c r="G257" s="8" t="str">
        <f t="shared" si="35"/>
        <v xml:space="preserve"> </v>
      </c>
      <c r="H257" s="8" t="str">
        <f t="shared" si="34"/>
        <v/>
      </c>
    </row>
    <row r="258" spans="1:8" x14ac:dyDescent="0.2">
      <c r="A258" s="27"/>
      <c r="B258" s="6" t="s">
        <v>240</v>
      </c>
      <c r="C258" s="7">
        <v>2</v>
      </c>
      <c r="D258" s="7">
        <v>1</v>
      </c>
      <c r="E258" s="8">
        <f t="shared" si="32"/>
        <v>2.1413276231263384E-3</v>
      </c>
      <c r="F258" s="8">
        <f t="shared" si="33"/>
        <v>1.2658227848101266E-3</v>
      </c>
      <c r="G258" s="8">
        <f t="shared" si="35"/>
        <v>-0.5</v>
      </c>
      <c r="H258" s="8">
        <f t="shared" si="34"/>
        <v>-1.0706638115631692E-3</v>
      </c>
    </row>
    <row r="259" spans="1:8" x14ac:dyDescent="0.2">
      <c r="A259" s="27"/>
      <c r="B259" s="6" t="s">
        <v>241</v>
      </c>
      <c r="C259" s="7">
        <v>1</v>
      </c>
      <c r="D259" s="7">
        <v>0</v>
      </c>
      <c r="E259" s="8">
        <f t="shared" si="32"/>
        <v>1.0706638115631692E-3</v>
      </c>
      <c r="F259" s="8" t="str">
        <f t="shared" si="33"/>
        <v/>
      </c>
      <c r="G259" s="8">
        <f t="shared" si="35"/>
        <v>-1</v>
      </c>
      <c r="H259" s="8">
        <f t="shared" si="34"/>
        <v>-1.0706638115631692E-3</v>
      </c>
    </row>
    <row r="260" spans="1:8" x14ac:dyDescent="0.2">
      <c r="A260" s="27"/>
      <c r="B260" s="6" t="s">
        <v>242</v>
      </c>
      <c r="C260" s="7">
        <v>1</v>
      </c>
      <c r="D260" s="7">
        <v>1</v>
      </c>
      <c r="E260" s="8">
        <f t="shared" si="32"/>
        <v>1.0706638115631692E-3</v>
      </c>
      <c r="F260" s="8">
        <f t="shared" si="33"/>
        <v>1.2658227848101266E-3</v>
      </c>
      <c r="G260" s="8">
        <f t="shared" si="35"/>
        <v>0</v>
      </c>
      <c r="H260" s="8">
        <f t="shared" si="34"/>
        <v>0</v>
      </c>
    </row>
    <row r="261" spans="1:8" x14ac:dyDescent="0.2">
      <c r="A261" s="27"/>
      <c r="B261" s="6" t="s">
        <v>243</v>
      </c>
      <c r="C261" s="7">
        <v>0</v>
      </c>
      <c r="D261" s="7">
        <v>0</v>
      </c>
      <c r="E261" s="8" t="str">
        <f t="shared" si="32"/>
        <v/>
      </c>
      <c r="F261" s="8" t="str">
        <f t="shared" si="33"/>
        <v/>
      </c>
      <c r="G261" s="8" t="str">
        <f t="shared" si="35"/>
        <v xml:space="preserve"> </v>
      </c>
      <c r="H261" s="8" t="str">
        <f t="shared" si="34"/>
        <v/>
      </c>
    </row>
    <row r="262" spans="1:8" ht="25.5" x14ac:dyDescent="0.2">
      <c r="A262" s="27"/>
      <c r="B262" s="6" t="s">
        <v>244</v>
      </c>
      <c r="C262" s="7">
        <v>0</v>
      </c>
      <c r="D262" s="7">
        <v>0</v>
      </c>
      <c r="E262" s="8" t="str">
        <f t="shared" si="32"/>
        <v/>
      </c>
      <c r="F262" s="8" t="str">
        <f t="shared" si="33"/>
        <v/>
      </c>
      <c r="G262" s="8" t="str">
        <f t="shared" si="35"/>
        <v xml:space="preserve"> </v>
      </c>
      <c r="H262" s="8" t="str">
        <f t="shared" si="34"/>
        <v/>
      </c>
    </row>
    <row r="263" spans="1:8" ht="25.5" x14ac:dyDescent="0.2">
      <c r="A263" s="27"/>
      <c r="B263" s="6" t="s">
        <v>245</v>
      </c>
      <c r="C263" s="7">
        <v>1</v>
      </c>
      <c r="D263" s="7">
        <v>0</v>
      </c>
      <c r="E263" s="8">
        <f t="shared" si="32"/>
        <v>1.0706638115631692E-3</v>
      </c>
      <c r="F263" s="8" t="str">
        <f t="shared" si="33"/>
        <v/>
      </c>
      <c r="G263" s="8">
        <f t="shared" si="35"/>
        <v>-1</v>
      </c>
      <c r="H263" s="8">
        <f t="shared" si="34"/>
        <v>-1.0706638115631692E-3</v>
      </c>
    </row>
    <row r="264" spans="1:8" x14ac:dyDescent="0.2">
      <c r="A264" s="27"/>
      <c r="B264" s="6" t="s">
        <v>246</v>
      </c>
      <c r="C264" s="7">
        <v>0</v>
      </c>
      <c r="D264" s="7">
        <v>0</v>
      </c>
      <c r="E264" s="8" t="str">
        <f t="shared" si="32"/>
        <v/>
      </c>
      <c r="F264" s="8" t="str">
        <f t="shared" si="33"/>
        <v/>
      </c>
      <c r="G264" s="8" t="str">
        <f t="shared" si="35"/>
        <v xml:space="preserve"> </v>
      </c>
      <c r="H264" s="8" t="str">
        <f t="shared" si="34"/>
        <v/>
      </c>
    </row>
    <row r="265" spans="1:8" ht="25.5" x14ac:dyDescent="0.2">
      <c r="A265" s="27"/>
      <c r="B265" s="6" t="s">
        <v>247</v>
      </c>
      <c r="C265" s="7">
        <v>1</v>
      </c>
      <c r="D265" s="7">
        <v>10</v>
      </c>
      <c r="E265" s="8">
        <f t="shared" si="32"/>
        <v>1.0706638115631692E-3</v>
      </c>
      <c r="F265" s="8">
        <f t="shared" si="33"/>
        <v>1.2658227848101266E-2</v>
      </c>
      <c r="G265" s="8">
        <f t="shared" si="35"/>
        <v>9</v>
      </c>
      <c r="H265" s="8">
        <f t="shared" si="34"/>
        <v>9.6359743040685224E-3</v>
      </c>
    </row>
    <row r="266" spans="1:8" x14ac:dyDescent="0.2">
      <c r="A266" s="27"/>
      <c r="B266" s="6" t="s">
        <v>248</v>
      </c>
      <c r="C266" s="7">
        <v>0</v>
      </c>
      <c r="D266" s="7">
        <v>0</v>
      </c>
      <c r="E266" s="8" t="str">
        <f t="shared" si="32"/>
        <v/>
      </c>
      <c r="F266" s="8" t="str">
        <f t="shared" si="33"/>
        <v/>
      </c>
      <c r="G266" s="8" t="str">
        <f t="shared" si="35"/>
        <v xml:space="preserve"> </v>
      </c>
      <c r="H266" s="8" t="str">
        <f t="shared" si="34"/>
        <v/>
      </c>
    </row>
    <row r="267" spans="1:8" x14ac:dyDescent="0.2">
      <c r="A267" s="27"/>
      <c r="B267" s="6" t="s">
        <v>249</v>
      </c>
      <c r="C267" s="7">
        <v>0</v>
      </c>
      <c r="D267" s="7">
        <v>0</v>
      </c>
      <c r="E267" s="8" t="str">
        <f t="shared" si="32"/>
        <v/>
      </c>
      <c r="F267" s="8" t="str">
        <f t="shared" si="33"/>
        <v/>
      </c>
      <c r="G267" s="8" t="str">
        <f t="shared" si="35"/>
        <v xml:space="preserve"> </v>
      </c>
      <c r="H267" s="8" t="str">
        <f t="shared" si="34"/>
        <v/>
      </c>
    </row>
    <row r="268" spans="1:8" x14ac:dyDescent="0.2">
      <c r="A268" s="27"/>
      <c r="B268" s="6" t="s">
        <v>250</v>
      </c>
      <c r="C268" s="7">
        <v>0</v>
      </c>
      <c r="D268" s="7">
        <v>0</v>
      </c>
      <c r="E268" s="8" t="str">
        <f t="shared" si="32"/>
        <v/>
      </c>
      <c r="F268" s="8" t="str">
        <f t="shared" si="33"/>
        <v/>
      </c>
      <c r="G268" s="8" t="str">
        <f t="shared" si="35"/>
        <v xml:space="preserve"> </v>
      </c>
      <c r="H268" s="8" t="str">
        <f t="shared" si="34"/>
        <v/>
      </c>
    </row>
    <row r="269" spans="1:8" ht="25.5" x14ac:dyDescent="0.2">
      <c r="A269" s="27"/>
      <c r="B269" s="6" t="s">
        <v>251</v>
      </c>
      <c r="C269" s="7">
        <v>3</v>
      </c>
      <c r="D269" s="7">
        <v>4</v>
      </c>
      <c r="E269" s="8">
        <f t="shared" si="32"/>
        <v>3.2119914346895075E-3</v>
      </c>
      <c r="F269" s="8">
        <f t="shared" si="33"/>
        <v>5.0632911392405064E-3</v>
      </c>
      <c r="G269" s="8">
        <f t="shared" si="35"/>
        <v>0.33333333333333331</v>
      </c>
      <c r="H269" s="8">
        <f t="shared" si="34"/>
        <v>1.070663811563169E-3</v>
      </c>
    </row>
    <row r="270" spans="1:8" x14ac:dyDescent="0.2">
      <c r="A270" s="27"/>
      <c r="B270" s="6" t="s">
        <v>252</v>
      </c>
      <c r="C270" s="7">
        <v>5</v>
      </c>
      <c r="D270" s="7">
        <v>5</v>
      </c>
      <c r="E270" s="8">
        <f t="shared" si="32"/>
        <v>5.3533190578158455E-3</v>
      </c>
      <c r="F270" s="8">
        <f t="shared" si="33"/>
        <v>6.3291139240506328E-3</v>
      </c>
      <c r="G270" s="8">
        <f t="shared" si="35"/>
        <v>0</v>
      </c>
      <c r="H270" s="8">
        <f t="shared" si="34"/>
        <v>0</v>
      </c>
    </row>
    <row r="271" spans="1:8" x14ac:dyDescent="0.2">
      <c r="A271" s="27"/>
      <c r="B271" s="6" t="s">
        <v>253</v>
      </c>
      <c r="C271" s="7">
        <v>0</v>
      </c>
      <c r="D271" s="7">
        <v>0</v>
      </c>
      <c r="E271" s="8" t="str">
        <f t="shared" si="32"/>
        <v/>
      </c>
      <c r="F271" s="8" t="str">
        <f t="shared" si="33"/>
        <v/>
      </c>
      <c r="G271" s="8" t="str">
        <f t="shared" si="35"/>
        <v xml:space="preserve"> </v>
      </c>
      <c r="H271" s="8" t="str">
        <f t="shared" si="34"/>
        <v/>
      </c>
    </row>
    <row r="272" spans="1:8" x14ac:dyDescent="0.2">
      <c r="A272" s="27"/>
      <c r="B272" s="6" t="s">
        <v>254</v>
      </c>
      <c r="C272" s="7">
        <v>1</v>
      </c>
      <c r="D272" s="7">
        <v>0</v>
      </c>
      <c r="E272" s="8">
        <f t="shared" si="32"/>
        <v>1.0706638115631692E-3</v>
      </c>
      <c r="F272" s="8" t="str">
        <f t="shared" si="33"/>
        <v/>
      </c>
      <c r="G272" s="8">
        <f t="shared" si="35"/>
        <v>-1</v>
      </c>
      <c r="H272" s="8">
        <f t="shared" si="34"/>
        <v>-1.0706638115631692E-3</v>
      </c>
    </row>
    <row r="273" spans="1:8" x14ac:dyDescent="0.2">
      <c r="A273" s="27"/>
      <c r="B273" s="6" t="s">
        <v>255</v>
      </c>
      <c r="C273" s="7">
        <v>0</v>
      </c>
      <c r="D273" s="7">
        <v>0</v>
      </c>
      <c r="E273" s="8" t="str">
        <f t="shared" si="32"/>
        <v/>
      </c>
      <c r="F273" s="8" t="str">
        <f t="shared" si="33"/>
        <v/>
      </c>
      <c r="G273" s="8" t="str">
        <f t="shared" si="35"/>
        <v xml:space="preserve"> </v>
      </c>
      <c r="H273" s="8" t="str">
        <f t="shared" si="34"/>
        <v/>
      </c>
    </row>
    <row r="274" spans="1:8" x14ac:dyDescent="0.2">
      <c r="A274" s="27"/>
      <c r="B274" s="6" t="s">
        <v>256</v>
      </c>
      <c r="C274" s="7">
        <v>6</v>
      </c>
      <c r="D274" s="7">
        <v>0</v>
      </c>
      <c r="E274" s="8">
        <f t="shared" si="32"/>
        <v>6.4239828693790149E-3</v>
      </c>
      <c r="F274" s="8" t="str">
        <f t="shared" si="33"/>
        <v/>
      </c>
      <c r="G274" s="8">
        <f t="shared" si="35"/>
        <v>-1</v>
      </c>
      <c r="H274" s="8">
        <f t="shared" si="34"/>
        <v>-6.4239828693790149E-3</v>
      </c>
    </row>
    <row r="275" spans="1:8" x14ac:dyDescent="0.2">
      <c r="A275" s="27"/>
      <c r="B275" s="6" t="s">
        <v>257</v>
      </c>
      <c r="C275" s="7">
        <v>0</v>
      </c>
      <c r="D275" s="7">
        <v>0</v>
      </c>
      <c r="E275" s="8" t="str">
        <f t="shared" si="32"/>
        <v/>
      </c>
      <c r="F275" s="8" t="str">
        <f t="shared" si="33"/>
        <v/>
      </c>
      <c r="G275" s="8" t="str">
        <f t="shared" si="35"/>
        <v xml:space="preserve"> </v>
      </c>
      <c r="H275" s="8" t="str">
        <f t="shared" si="34"/>
        <v/>
      </c>
    </row>
    <row r="276" spans="1:8" x14ac:dyDescent="0.2">
      <c r="A276" s="27"/>
      <c r="B276" s="6" t="s">
        <v>258</v>
      </c>
      <c r="C276" s="7">
        <v>0</v>
      </c>
      <c r="D276" s="7">
        <v>0</v>
      </c>
      <c r="E276" s="8" t="str">
        <f t="shared" si="32"/>
        <v/>
      </c>
      <c r="F276" s="8" t="str">
        <f t="shared" si="33"/>
        <v/>
      </c>
      <c r="G276" s="8" t="str">
        <f t="shared" si="35"/>
        <v xml:space="preserve"> </v>
      </c>
      <c r="H276" s="8" t="str">
        <f t="shared" si="34"/>
        <v/>
      </c>
    </row>
    <row r="277" spans="1:8" x14ac:dyDescent="0.2">
      <c r="A277" s="27"/>
      <c r="B277" s="6" t="s">
        <v>259</v>
      </c>
      <c r="C277" s="7">
        <v>0</v>
      </c>
      <c r="D277" s="7">
        <v>0</v>
      </c>
      <c r="E277" s="8" t="str">
        <f t="shared" ref="E277:E308" si="36">+IF(C277=0,"",C277/C$181)</f>
        <v/>
      </c>
      <c r="F277" s="8" t="str">
        <f t="shared" ref="F277:F308" si="37">+IF(D277=0,"",D277/D$181)</f>
        <v/>
      </c>
      <c r="G277" s="8" t="str">
        <f t="shared" si="35"/>
        <v xml:space="preserve"> </v>
      </c>
      <c r="H277" s="8" t="str">
        <f t="shared" ref="H277:H308" si="38">+IF(OR(AND(E277=""),(G277="")),"",E277*G277)</f>
        <v/>
      </c>
    </row>
    <row r="278" spans="1:8" x14ac:dyDescent="0.2">
      <c r="A278" s="27"/>
      <c r="B278" s="6" t="s">
        <v>260</v>
      </c>
      <c r="C278" s="7">
        <v>0</v>
      </c>
      <c r="D278" s="7">
        <v>0</v>
      </c>
      <c r="E278" s="8" t="str">
        <f t="shared" si="36"/>
        <v/>
      </c>
      <c r="F278" s="8" t="str">
        <f t="shared" si="37"/>
        <v/>
      </c>
      <c r="G278" s="8" t="str">
        <f t="shared" ref="G278:G309" si="39">+IF(AND(C278=0,D278=0)," ",IF(C278=0,1,IF(D278=0,-1,(D278-C278)/C278)))</f>
        <v xml:space="preserve"> </v>
      </c>
      <c r="H278" s="8" t="str">
        <f t="shared" si="38"/>
        <v/>
      </c>
    </row>
    <row r="279" spans="1:8" x14ac:dyDescent="0.2">
      <c r="A279" s="27"/>
      <c r="B279" s="6" t="s">
        <v>261</v>
      </c>
      <c r="C279" s="7">
        <v>0</v>
      </c>
      <c r="D279" s="7">
        <v>0</v>
      </c>
      <c r="E279" s="8" t="str">
        <f t="shared" si="36"/>
        <v/>
      </c>
      <c r="F279" s="8" t="str">
        <f t="shared" si="37"/>
        <v/>
      </c>
      <c r="G279" s="8" t="str">
        <f t="shared" si="39"/>
        <v xml:space="preserve"> </v>
      </c>
      <c r="H279" s="8" t="str">
        <f t="shared" si="38"/>
        <v/>
      </c>
    </row>
    <row r="280" spans="1:8" x14ac:dyDescent="0.2">
      <c r="A280" s="27"/>
      <c r="B280" s="6" t="s">
        <v>262</v>
      </c>
      <c r="C280" s="7">
        <v>0</v>
      </c>
      <c r="D280" s="7">
        <v>0</v>
      </c>
      <c r="E280" s="8" t="str">
        <f t="shared" si="36"/>
        <v/>
      </c>
      <c r="F280" s="8" t="str">
        <f t="shared" si="37"/>
        <v/>
      </c>
      <c r="G280" s="8" t="str">
        <f t="shared" si="39"/>
        <v xml:space="preserve"> </v>
      </c>
      <c r="H280" s="8" t="str">
        <f t="shared" si="38"/>
        <v/>
      </c>
    </row>
    <row r="281" spans="1:8" x14ac:dyDescent="0.2">
      <c r="A281" s="27"/>
      <c r="B281" s="6" t="s">
        <v>263</v>
      </c>
      <c r="C281" s="7">
        <v>0</v>
      </c>
      <c r="D281" s="7">
        <v>4</v>
      </c>
      <c r="E281" s="8" t="str">
        <f t="shared" si="36"/>
        <v/>
      </c>
      <c r="F281" s="8">
        <f t="shared" si="37"/>
        <v>5.0632911392405064E-3</v>
      </c>
      <c r="G281" s="8">
        <f t="shared" si="39"/>
        <v>1</v>
      </c>
      <c r="H281" s="8" t="str">
        <f t="shared" si="38"/>
        <v/>
      </c>
    </row>
    <row r="282" spans="1:8" x14ac:dyDescent="0.2">
      <c r="A282" s="27"/>
      <c r="B282" s="6" t="s">
        <v>264</v>
      </c>
      <c r="C282" s="7">
        <v>0</v>
      </c>
      <c r="D282" s="7">
        <v>0</v>
      </c>
      <c r="E282" s="8" t="str">
        <f t="shared" si="36"/>
        <v/>
      </c>
      <c r="F282" s="8" t="str">
        <f t="shared" si="37"/>
        <v/>
      </c>
      <c r="G282" s="8" t="str">
        <f t="shared" si="39"/>
        <v xml:space="preserve"> </v>
      </c>
      <c r="H282" s="8" t="str">
        <f t="shared" si="38"/>
        <v/>
      </c>
    </row>
    <row r="283" spans="1:8" x14ac:dyDescent="0.2">
      <c r="A283" s="27"/>
      <c r="B283" s="6" t="s">
        <v>265</v>
      </c>
      <c r="C283" s="7">
        <v>0</v>
      </c>
      <c r="D283" s="7">
        <v>0</v>
      </c>
      <c r="E283" s="8" t="str">
        <f t="shared" si="36"/>
        <v/>
      </c>
      <c r="F283" s="8" t="str">
        <f t="shared" si="37"/>
        <v/>
      </c>
      <c r="G283" s="8" t="str">
        <f t="shared" si="39"/>
        <v xml:space="preserve"> </v>
      </c>
      <c r="H283" s="8" t="str">
        <f t="shared" si="38"/>
        <v/>
      </c>
    </row>
    <row r="284" spans="1:8" x14ac:dyDescent="0.2">
      <c r="A284" s="27"/>
      <c r="B284" s="6" t="s">
        <v>266</v>
      </c>
      <c r="C284" s="7">
        <v>0</v>
      </c>
      <c r="D284" s="7">
        <v>0</v>
      </c>
      <c r="E284" s="8" t="str">
        <f t="shared" si="36"/>
        <v/>
      </c>
      <c r="F284" s="8" t="str">
        <f t="shared" si="37"/>
        <v/>
      </c>
      <c r="G284" s="8" t="str">
        <f t="shared" si="39"/>
        <v xml:space="preserve"> </v>
      </c>
      <c r="H284" s="8" t="str">
        <f t="shared" si="38"/>
        <v/>
      </c>
    </row>
    <row r="285" spans="1:8" x14ac:dyDescent="0.2">
      <c r="A285" s="27"/>
      <c r="B285" s="6" t="s">
        <v>267</v>
      </c>
      <c r="C285" s="7">
        <v>19</v>
      </c>
      <c r="D285" s="7">
        <v>16</v>
      </c>
      <c r="E285" s="8">
        <f t="shared" si="36"/>
        <v>2.0342612419700215E-2</v>
      </c>
      <c r="F285" s="8">
        <f t="shared" si="37"/>
        <v>2.0253164556962026E-2</v>
      </c>
      <c r="G285" s="8">
        <f t="shared" si="39"/>
        <v>-0.15789473684210525</v>
      </c>
      <c r="H285" s="8">
        <f t="shared" si="38"/>
        <v>-3.2119914346895075E-3</v>
      </c>
    </row>
    <row r="286" spans="1:8" ht="25.5" x14ac:dyDescent="0.2">
      <c r="A286" s="27"/>
      <c r="B286" s="6" t="s">
        <v>268</v>
      </c>
      <c r="C286" s="7">
        <v>23</v>
      </c>
      <c r="D286" s="7">
        <v>19</v>
      </c>
      <c r="E286" s="8">
        <f t="shared" si="36"/>
        <v>2.4625267665952889E-2</v>
      </c>
      <c r="F286" s="8">
        <f t="shared" si="37"/>
        <v>2.4050632911392405E-2</v>
      </c>
      <c r="G286" s="8">
        <f t="shared" si="39"/>
        <v>-0.17391304347826086</v>
      </c>
      <c r="H286" s="8">
        <f t="shared" si="38"/>
        <v>-4.282655246252676E-3</v>
      </c>
    </row>
    <row r="287" spans="1:8" x14ac:dyDescent="0.2">
      <c r="A287" s="27"/>
      <c r="B287" s="6" t="s">
        <v>269</v>
      </c>
      <c r="C287" s="7">
        <v>3</v>
      </c>
      <c r="D287" s="7">
        <v>7</v>
      </c>
      <c r="E287" s="8">
        <f t="shared" si="36"/>
        <v>3.2119914346895075E-3</v>
      </c>
      <c r="F287" s="8">
        <f t="shared" si="37"/>
        <v>8.8607594936708865E-3</v>
      </c>
      <c r="G287" s="8">
        <f t="shared" si="39"/>
        <v>1.3333333333333333</v>
      </c>
      <c r="H287" s="8">
        <f t="shared" si="38"/>
        <v>4.282655246252676E-3</v>
      </c>
    </row>
    <row r="288" spans="1:8" x14ac:dyDescent="0.2">
      <c r="A288" s="27"/>
      <c r="B288" s="6" t="s">
        <v>270</v>
      </c>
      <c r="C288" s="7">
        <v>1</v>
      </c>
      <c r="D288" s="7">
        <v>1</v>
      </c>
      <c r="E288" s="8">
        <f t="shared" si="36"/>
        <v>1.0706638115631692E-3</v>
      </c>
      <c r="F288" s="8">
        <f t="shared" si="37"/>
        <v>1.2658227848101266E-3</v>
      </c>
      <c r="G288" s="8">
        <f t="shared" si="39"/>
        <v>0</v>
      </c>
      <c r="H288" s="8">
        <f t="shared" si="38"/>
        <v>0</v>
      </c>
    </row>
    <row r="289" spans="1:8" x14ac:dyDescent="0.2">
      <c r="A289" s="27"/>
      <c r="B289" s="6" t="s">
        <v>271</v>
      </c>
      <c r="C289" s="7">
        <v>0</v>
      </c>
      <c r="D289" s="7">
        <v>0</v>
      </c>
      <c r="E289" s="8" t="str">
        <f t="shared" si="36"/>
        <v/>
      </c>
      <c r="F289" s="8" t="str">
        <f t="shared" si="37"/>
        <v/>
      </c>
      <c r="G289" s="8" t="str">
        <f t="shared" si="39"/>
        <v xml:space="preserve"> </v>
      </c>
      <c r="H289" s="8" t="str">
        <f t="shared" si="38"/>
        <v/>
      </c>
    </row>
    <row r="290" spans="1:8" ht="15" customHeight="1" x14ac:dyDescent="0.2">
      <c r="A290" s="27"/>
      <c r="B290" s="6" t="s">
        <v>272</v>
      </c>
      <c r="C290" s="7">
        <v>1</v>
      </c>
      <c r="D290" s="7">
        <v>0</v>
      </c>
      <c r="E290" s="8">
        <f t="shared" si="36"/>
        <v>1.0706638115631692E-3</v>
      </c>
      <c r="F290" s="8" t="str">
        <f t="shared" si="37"/>
        <v/>
      </c>
      <c r="G290" s="8">
        <f t="shared" si="39"/>
        <v>-1</v>
      </c>
      <c r="H290" s="8">
        <f t="shared" si="38"/>
        <v>-1.0706638115631692E-3</v>
      </c>
    </row>
    <row r="291" spans="1:8" x14ac:dyDescent="0.2">
      <c r="A291" s="27"/>
      <c r="B291" s="6" t="s">
        <v>273</v>
      </c>
      <c r="C291" s="7">
        <v>0</v>
      </c>
      <c r="D291" s="7">
        <v>0</v>
      </c>
      <c r="E291" s="8" t="str">
        <f t="shared" si="36"/>
        <v/>
      </c>
      <c r="F291" s="8" t="str">
        <f t="shared" si="37"/>
        <v/>
      </c>
      <c r="G291" s="8" t="str">
        <f t="shared" si="39"/>
        <v xml:space="preserve"> </v>
      </c>
      <c r="H291" s="8" t="str">
        <f t="shared" si="38"/>
        <v/>
      </c>
    </row>
    <row r="292" spans="1:8" x14ac:dyDescent="0.2">
      <c r="A292" s="27"/>
      <c r="B292" s="6" t="s">
        <v>274</v>
      </c>
      <c r="C292" s="7">
        <v>0</v>
      </c>
      <c r="D292" s="7">
        <v>1</v>
      </c>
      <c r="E292" s="8" t="str">
        <f t="shared" si="36"/>
        <v/>
      </c>
      <c r="F292" s="8">
        <f t="shared" si="37"/>
        <v>1.2658227848101266E-3</v>
      </c>
      <c r="G292" s="8">
        <f t="shared" si="39"/>
        <v>1</v>
      </c>
      <c r="H292" s="8" t="str">
        <f t="shared" si="38"/>
        <v/>
      </c>
    </row>
    <row r="293" spans="1:8" x14ac:dyDescent="0.2">
      <c r="A293" s="27"/>
      <c r="B293" s="6" t="s">
        <v>275</v>
      </c>
      <c r="C293" s="7">
        <v>2</v>
      </c>
      <c r="D293" s="7">
        <v>3</v>
      </c>
      <c r="E293" s="8">
        <f t="shared" si="36"/>
        <v>2.1413276231263384E-3</v>
      </c>
      <c r="F293" s="8">
        <f t="shared" si="37"/>
        <v>3.7974683544303796E-3</v>
      </c>
      <c r="G293" s="8">
        <f t="shared" si="39"/>
        <v>0.5</v>
      </c>
      <c r="H293" s="8">
        <f t="shared" si="38"/>
        <v>1.0706638115631692E-3</v>
      </c>
    </row>
    <row r="294" spans="1:8" x14ac:dyDescent="0.2">
      <c r="A294" s="27"/>
      <c r="B294" s="6" t="s">
        <v>276</v>
      </c>
      <c r="C294" s="7">
        <v>0</v>
      </c>
      <c r="D294" s="7">
        <v>0</v>
      </c>
      <c r="E294" s="8" t="str">
        <f t="shared" si="36"/>
        <v/>
      </c>
      <c r="F294" s="8" t="str">
        <f t="shared" si="37"/>
        <v/>
      </c>
      <c r="G294" s="8" t="str">
        <f t="shared" si="39"/>
        <v xml:space="preserve"> </v>
      </c>
      <c r="H294" s="8" t="str">
        <f t="shared" si="38"/>
        <v/>
      </c>
    </row>
    <row r="295" spans="1:8" x14ac:dyDescent="0.2">
      <c r="A295" s="27"/>
      <c r="B295" s="6" t="s">
        <v>277</v>
      </c>
      <c r="C295" s="7">
        <v>0</v>
      </c>
      <c r="D295" s="7">
        <v>0</v>
      </c>
      <c r="E295" s="8" t="str">
        <f t="shared" si="36"/>
        <v/>
      </c>
      <c r="F295" s="8" t="str">
        <f t="shared" si="37"/>
        <v/>
      </c>
      <c r="G295" s="8" t="str">
        <f t="shared" si="39"/>
        <v xml:space="preserve"> </v>
      </c>
      <c r="H295" s="8" t="str">
        <f t="shared" si="38"/>
        <v/>
      </c>
    </row>
    <row r="296" spans="1:8" x14ac:dyDescent="0.2">
      <c r="A296" s="27" t="s">
        <v>668</v>
      </c>
      <c r="B296" s="6" t="s">
        <v>278</v>
      </c>
      <c r="C296" s="7">
        <v>0</v>
      </c>
      <c r="D296" s="7">
        <v>0</v>
      </c>
      <c r="E296" s="8" t="str">
        <f t="shared" si="36"/>
        <v/>
      </c>
      <c r="F296" s="8" t="str">
        <f t="shared" si="37"/>
        <v/>
      </c>
      <c r="G296" s="8" t="str">
        <f t="shared" si="39"/>
        <v xml:space="preserve"> </v>
      </c>
      <c r="H296" s="8" t="str">
        <f t="shared" si="38"/>
        <v/>
      </c>
    </row>
    <row r="297" spans="1:8" x14ac:dyDescent="0.2">
      <c r="A297" s="27"/>
      <c r="B297" s="6" t="s">
        <v>279</v>
      </c>
      <c r="C297" s="7">
        <v>2</v>
      </c>
      <c r="D297" s="7">
        <v>12</v>
      </c>
      <c r="E297" s="8">
        <f t="shared" si="36"/>
        <v>2.1413276231263384E-3</v>
      </c>
      <c r="F297" s="8">
        <f t="shared" si="37"/>
        <v>1.5189873417721518E-2</v>
      </c>
      <c r="G297" s="8">
        <f t="shared" si="39"/>
        <v>5</v>
      </c>
      <c r="H297" s="8">
        <f t="shared" si="38"/>
        <v>1.0706638115631693E-2</v>
      </c>
    </row>
    <row r="298" spans="1:8" x14ac:dyDescent="0.2">
      <c r="A298" s="27"/>
      <c r="B298" s="6" t="s">
        <v>280</v>
      </c>
      <c r="C298" s="7">
        <v>18</v>
      </c>
      <c r="D298" s="7">
        <v>11</v>
      </c>
      <c r="E298" s="8">
        <f t="shared" si="36"/>
        <v>1.9271948608137045E-2</v>
      </c>
      <c r="F298" s="8">
        <f t="shared" si="37"/>
        <v>1.3924050632911392E-2</v>
      </c>
      <c r="G298" s="8">
        <f t="shared" si="39"/>
        <v>-0.3888888888888889</v>
      </c>
      <c r="H298" s="8">
        <f t="shared" si="38"/>
        <v>-7.4946466809421844E-3</v>
      </c>
    </row>
    <row r="299" spans="1:8" x14ac:dyDescent="0.2">
      <c r="A299" s="27"/>
      <c r="B299" s="6" t="s">
        <v>281</v>
      </c>
      <c r="C299" s="7">
        <v>12</v>
      </c>
      <c r="D299" s="7">
        <v>23</v>
      </c>
      <c r="E299" s="8">
        <f t="shared" si="36"/>
        <v>1.284796573875803E-2</v>
      </c>
      <c r="F299" s="8">
        <f t="shared" si="37"/>
        <v>2.911392405063291E-2</v>
      </c>
      <c r="G299" s="8">
        <f t="shared" si="39"/>
        <v>0.91666666666666663</v>
      </c>
      <c r="H299" s="8">
        <f t="shared" si="38"/>
        <v>1.177730192719486E-2</v>
      </c>
    </row>
    <row r="300" spans="1:8" x14ac:dyDescent="0.2">
      <c r="A300" s="27"/>
      <c r="B300" s="6" t="s">
        <v>282</v>
      </c>
      <c r="C300" s="7">
        <v>1</v>
      </c>
      <c r="D300" s="7">
        <v>1</v>
      </c>
      <c r="E300" s="8">
        <f t="shared" si="36"/>
        <v>1.0706638115631692E-3</v>
      </c>
      <c r="F300" s="8">
        <f t="shared" si="37"/>
        <v>1.2658227848101266E-3</v>
      </c>
      <c r="G300" s="8">
        <f t="shared" si="39"/>
        <v>0</v>
      </c>
      <c r="H300" s="8">
        <f t="shared" si="38"/>
        <v>0</v>
      </c>
    </row>
    <row r="301" spans="1:8" x14ac:dyDescent="0.2">
      <c r="A301" s="27"/>
      <c r="B301" s="6" t="s">
        <v>283</v>
      </c>
      <c r="C301" s="7">
        <v>54</v>
      </c>
      <c r="D301" s="7">
        <v>2</v>
      </c>
      <c r="E301" s="8">
        <f t="shared" si="36"/>
        <v>5.7815845824411134E-2</v>
      </c>
      <c r="F301" s="8">
        <f t="shared" si="37"/>
        <v>2.5316455696202532E-3</v>
      </c>
      <c r="G301" s="8">
        <f t="shared" si="39"/>
        <v>-0.96296296296296291</v>
      </c>
      <c r="H301" s="8">
        <f t="shared" si="38"/>
        <v>-5.5674518201284794E-2</v>
      </c>
    </row>
    <row r="302" spans="1:8" x14ac:dyDescent="0.2">
      <c r="A302" s="27"/>
      <c r="B302" s="6" t="s">
        <v>284</v>
      </c>
      <c r="C302" s="7">
        <v>6</v>
      </c>
      <c r="D302" s="7">
        <v>10</v>
      </c>
      <c r="E302" s="8">
        <f t="shared" si="36"/>
        <v>6.4239828693790149E-3</v>
      </c>
      <c r="F302" s="8">
        <f t="shared" si="37"/>
        <v>1.2658227848101266E-2</v>
      </c>
      <c r="G302" s="8">
        <f t="shared" si="39"/>
        <v>0.66666666666666663</v>
      </c>
      <c r="H302" s="8">
        <f t="shared" si="38"/>
        <v>4.282655246252676E-3</v>
      </c>
    </row>
    <row r="303" spans="1:8" x14ac:dyDescent="0.2">
      <c r="A303" s="27"/>
      <c r="B303" s="6" t="s">
        <v>285</v>
      </c>
      <c r="C303" s="7">
        <v>3</v>
      </c>
      <c r="D303" s="7">
        <v>0</v>
      </c>
      <c r="E303" s="8">
        <f t="shared" si="36"/>
        <v>3.2119914346895075E-3</v>
      </c>
      <c r="F303" s="8" t="str">
        <f t="shared" si="37"/>
        <v/>
      </c>
      <c r="G303" s="8">
        <f t="shared" si="39"/>
        <v>-1</v>
      </c>
      <c r="H303" s="8">
        <f t="shared" si="38"/>
        <v>-3.2119914346895075E-3</v>
      </c>
    </row>
    <row r="304" spans="1:8" ht="25.5" x14ac:dyDescent="0.2">
      <c r="A304" s="27"/>
      <c r="B304" s="6" t="s">
        <v>286</v>
      </c>
      <c r="C304" s="7">
        <v>1</v>
      </c>
      <c r="D304" s="7">
        <v>0</v>
      </c>
      <c r="E304" s="8">
        <f t="shared" si="36"/>
        <v>1.0706638115631692E-3</v>
      </c>
      <c r="F304" s="8" t="str">
        <f t="shared" si="37"/>
        <v/>
      </c>
      <c r="G304" s="8">
        <f t="shared" si="39"/>
        <v>-1</v>
      </c>
      <c r="H304" s="8">
        <f t="shared" si="38"/>
        <v>-1.0706638115631692E-3</v>
      </c>
    </row>
    <row r="305" spans="1:8" x14ac:dyDescent="0.2">
      <c r="A305" s="27"/>
      <c r="B305" s="6" t="s">
        <v>287</v>
      </c>
      <c r="C305" s="7">
        <v>22</v>
      </c>
      <c r="D305" s="7">
        <v>34</v>
      </c>
      <c r="E305" s="8">
        <f t="shared" si="36"/>
        <v>2.3554603854389723E-2</v>
      </c>
      <c r="F305" s="8">
        <f t="shared" si="37"/>
        <v>4.3037974683544304E-2</v>
      </c>
      <c r="G305" s="8">
        <f t="shared" si="39"/>
        <v>0.54545454545454541</v>
      </c>
      <c r="H305" s="8">
        <f t="shared" si="38"/>
        <v>1.284796573875803E-2</v>
      </c>
    </row>
    <row r="306" spans="1:8" x14ac:dyDescent="0.2">
      <c r="A306" s="27"/>
      <c r="B306" s="6" t="s">
        <v>288</v>
      </c>
      <c r="C306" s="7">
        <v>0</v>
      </c>
      <c r="D306" s="7">
        <v>0</v>
      </c>
      <c r="E306" s="8" t="str">
        <f t="shared" si="36"/>
        <v/>
      </c>
      <c r="F306" s="8" t="str">
        <f t="shared" si="37"/>
        <v/>
      </c>
      <c r="G306" s="8" t="str">
        <f t="shared" si="39"/>
        <v xml:space="preserve"> </v>
      </c>
      <c r="H306" s="8" t="str">
        <f t="shared" si="38"/>
        <v/>
      </c>
    </row>
    <row r="307" spans="1:8" x14ac:dyDescent="0.2">
      <c r="A307" s="27"/>
      <c r="B307" s="6" t="s">
        <v>289</v>
      </c>
      <c r="C307" s="7">
        <v>0</v>
      </c>
      <c r="D307" s="7">
        <v>1</v>
      </c>
      <c r="E307" s="8" t="str">
        <f t="shared" si="36"/>
        <v/>
      </c>
      <c r="F307" s="8">
        <f t="shared" si="37"/>
        <v>1.2658227848101266E-3</v>
      </c>
      <c r="G307" s="8">
        <f t="shared" si="39"/>
        <v>1</v>
      </c>
      <c r="H307" s="8" t="str">
        <f t="shared" si="38"/>
        <v/>
      </c>
    </row>
    <row r="308" spans="1:8" x14ac:dyDescent="0.2">
      <c r="A308" s="27"/>
      <c r="B308" s="6" t="s">
        <v>290</v>
      </c>
      <c r="C308" s="7">
        <v>2</v>
      </c>
      <c r="D308" s="7">
        <v>0</v>
      </c>
      <c r="E308" s="8">
        <f t="shared" si="36"/>
        <v>2.1413276231263384E-3</v>
      </c>
      <c r="F308" s="8" t="str">
        <f t="shared" si="37"/>
        <v/>
      </c>
      <c r="G308" s="8">
        <f t="shared" si="39"/>
        <v>-1</v>
      </c>
      <c r="H308" s="8">
        <f t="shared" si="38"/>
        <v>-2.1413276231263384E-3</v>
      </c>
    </row>
    <row r="309" spans="1:8" x14ac:dyDescent="0.2">
      <c r="A309" s="27"/>
      <c r="B309" s="6" t="s">
        <v>291</v>
      </c>
      <c r="C309" s="7">
        <v>3</v>
      </c>
      <c r="D309" s="7">
        <v>0</v>
      </c>
      <c r="E309" s="8">
        <f t="shared" ref="E309:E340" si="40">+IF(C309=0,"",C309/C$181)</f>
        <v>3.2119914346895075E-3</v>
      </c>
      <c r="F309" s="8" t="str">
        <f t="shared" ref="F309:F340" si="41">+IF(D309=0,"",D309/D$181)</f>
        <v/>
      </c>
      <c r="G309" s="8">
        <f t="shared" si="39"/>
        <v>-1</v>
      </c>
      <c r="H309" s="8">
        <f t="shared" ref="H309:H340" si="42">+IF(OR(AND(E309=""),(G309="")),"",E309*G309)</f>
        <v>-3.2119914346895075E-3</v>
      </c>
    </row>
    <row r="310" spans="1:8" x14ac:dyDescent="0.2">
      <c r="A310" s="27"/>
      <c r="B310" s="6" t="s">
        <v>292</v>
      </c>
      <c r="C310" s="7">
        <v>0</v>
      </c>
      <c r="D310" s="7">
        <v>0</v>
      </c>
      <c r="E310" s="8" t="str">
        <f t="shared" si="40"/>
        <v/>
      </c>
      <c r="F310" s="8" t="str">
        <f t="shared" si="41"/>
        <v/>
      </c>
      <c r="G310" s="8" t="str">
        <f t="shared" ref="G310:G341" si="43">+IF(AND(C310=0,D310=0)," ",IF(C310=0,1,IF(D310=0,-1,(D310-C310)/C310)))</f>
        <v xml:space="preserve"> </v>
      </c>
      <c r="H310" s="8" t="str">
        <f t="shared" si="42"/>
        <v/>
      </c>
    </row>
    <row r="311" spans="1:8" x14ac:dyDescent="0.2">
      <c r="A311" s="27"/>
      <c r="B311" s="6" t="s">
        <v>293</v>
      </c>
      <c r="C311" s="7">
        <v>3</v>
      </c>
      <c r="D311" s="7">
        <v>0</v>
      </c>
      <c r="E311" s="8">
        <f t="shared" si="40"/>
        <v>3.2119914346895075E-3</v>
      </c>
      <c r="F311" s="8" t="str">
        <f t="shared" si="41"/>
        <v/>
      </c>
      <c r="G311" s="8">
        <f t="shared" si="43"/>
        <v>-1</v>
      </c>
      <c r="H311" s="8">
        <f t="shared" si="42"/>
        <v>-3.2119914346895075E-3</v>
      </c>
    </row>
    <row r="312" spans="1:8" x14ac:dyDescent="0.2">
      <c r="A312" s="27" t="s">
        <v>668</v>
      </c>
      <c r="B312" s="6" t="s">
        <v>294</v>
      </c>
      <c r="C312" s="7">
        <v>0</v>
      </c>
      <c r="D312" s="7">
        <v>0</v>
      </c>
      <c r="E312" s="8" t="str">
        <f t="shared" si="40"/>
        <v/>
      </c>
      <c r="F312" s="8" t="str">
        <f t="shared" si="41"/>
        <v/>
      </c>
      <c r="G312" s="8" t="str">
        <f t="shared" si="43"/>
        <v xml:space="preserve"> </v>
      </c>
      <c r="H312" s="8" t="str">
        <f t="shared" si="42"/>
        <v/>
      </c>
    </row>
    <row r="313" spans="1:8" x14ac:dyDescent="0.2">
      <c r="A313" s="27"/>
      <c r="B313" s="6" t="s">
        <v>295</v>
      </c>
      <c r="C313" s="7">
        <v>11</v>
      </c>
      <c r="D313" s="7">
        <v>4</v>
      </c>
      <c r="E313" s="8">
        <f t="shared" si="40"/>
        <v>1.1777301927194861E-2</v>
      </c>
      <c r="F313" s="8">
        <f t="shared" si="41"/>
        <v>5.0632911392405064E-3</v>
      </c>
      <c r="G313" s="8">
        <f t="shared" si="43"/>
        <v>-0.63636363636363635</v>
      </c>
      <c r="H313" s="8">
        <f t="shared" si="42"/>
        <v>-7.4946466809421844E-3</v>
      </c>
    </row>
    <row r="314" spans="1:8" ht="25.5" x14ac:dyDescent="0.2">
      <c r="A314" s="27"/>
      <c r="B314" s="6" t="s">
        <v>296</v>
      </c>
      <c r="C314" s="7">
        <v>10</v>
      </c>
      <c r="D314" s="7">
        <v>4</v>
      </c>
      <c r="E314" s="8">
        <f t="shared" si="40"/>
        <v>1.0706638115631691E-2</v>
      </c>
      <c r="F314" s="8">
        <f t="shared" si="41"/>
        <v>5.0632911392405064E-3</v>
      </c>
      <c r="G314" s="8">
        <f t="shared" si="43"/>
        <v>-0.6</v>
      </c>
      <c r="H314" s="8">
        <f t="shared" si="42"/>
        <v>-6.423982869379014E-3</v>
      </c>
    </row>
    <row r="315" spans="1:8" x14ac:dyDescent="0.2">
      <c r="A315" s="27"/>
      <c r="B315" s="6" t="s">
        <v>297</v>
      </c>
      <c r="C315" s="7">
        <v>0</v>
      </c>
      <c r="D315" s="7">
        <v>0</v>
      </c>
      <c r="E315" s="8" t="str">
        <f t="shared" si="40"/>
        <v/>
      </c>
      <c r="F315" s="8" t="str">
        <f t="shared" si="41"/>
        <v/>
      </c>
      <c r="G315" s="8" t="str">
        <f t="shared" si="43"/>
        <v xml:space="preserve"> </v>
      </c>
      <c r="H315" s="8" t="str">
        <f t="shared" si="42"/>
        <v/>
      </c>
    </row>
    <row r="316" spans="1:8" ht="25.5" x14ac:dyDescent="0.2">
      <c r="A316" s="27"/>
      <c r="B316" s="6" t="s">
        <v>298</v>
      </c>
      <c r="C316" s="7">
        <v>0</v>
      </c>
      <c r="D316" s="7">
        <v>0</v>
      </c>
      <c r="E316" s="8" t="str">
        <f t="shared" si="40"/>
        <v/>
      </c>
      <c r="F316" s="8" t="str">
        <f t="shared" si="41"/>
        <v/>
      </c>
      <c r="G316" s="8" t="str">
        <f t="shared" si="43"/>
        <v xml:space="preserve"> </v>
      </c>
      <c r="H316" s="8" t="str">
        <f t="shared" si="42"/>
        <v/>
      </c>
    </row>
    <row r="317" spans="1:8" x14ac:dyDescent="0.2">
      <c r="A317" s="27"/>
      <c r="B317" s="6" t="s">
        <v>299</v>
      </c>
      <c r="C317" s="7">
        <v>4</v>
      </c>
      <c r="D317" s="7">
        <v>18</v>
      </c>
      <c r="E317" s="8">
        <f t="shared" si="40"/>
        <v>4.2826552462526769E-3</v>
      </c>
      <c r="F317" s="8">
        <f t="shared" si="41"/>
        <v>2.2784810126582278E-2</v>
      </c>
      <c r="G317" s="8">
        <f t="shared" si="43"/>
        <v>3.5</v>
      </c>
      <c r="H317" s="8">
        <f t="shared" si="42"/>
        <v>1.4989293361884369E-2</v>
      </c>
    </row>
    <row r="318" spans="1:8" x14ac:dyDescent="0.2">
      <c r="A318" s="27"/>
      <c r="B318" s="6" t="s">
        <v>300</v>
      </c>
      <c r="C318" s="7">
        <v>0</v>
      </c>
      <c r="D318" s="7">
        <v>1</v>
      </c>
      <c r="E318" s="8" t="str">
        <f t="shared" si="40"/>
        <v/>
      </c>
      <c r="F318" s="8">
        <f t="shared" si="41"/>
        <v>1.2658227848101266E-3</v>
      </c>
      <c r="G318" s="8">
        <f t="shared" si="43"/>
        <v>1</v>
      </c>
      <c r="H318" s="8" t="str">
        <f t="shared" si="42"/>
        <v/>
      </c>
    </row>
    <row r="319" spans="1:8" x14ac:dyDescent="0.2">
      <c r="A319" s="27"/>
      <c r="B319" s="6" t="s">
        <v>301</v>
      </c>
      <c r="C319" s="7">
        <v>0</v>
      </c>
      <c r="D319" s="7">
        <v>0</v>
      </c>
      <c r="E319" s="8" t="str">
        <f t="shared" si="40"/>
        <v/>
      </c>
      <c r="F319" s="8" t="str">
        <f t="shared" si="41"/>
        <v/>
      </c>
      <c r="G319" s="8" t="str">
        <f t="shared" si="43"/>
        <v xml:space="preserve"> </v>
      </c>
      <c r="H319" s="8" t="str">
        <f t="shared" si="42"/>
        <v/>
      </c>
    </row>
    <row r="320" spans="1:8" x14ac:dyDescent="0.2">
      <c r="A320" s="27"/>
      <c r="B320" s="6" t="s">
        <v>302</v>
      </c>
      <c r="C320" s="7">
        <v>5</v>
      </c>
      <c r="D320" s="7">
        <v>0</v>
      </c>
      <c r="E320" s="8">
        <f t="shared" si="40"/>
        <v>5.3533190578158455E-3</v>
      </c>
      <c r="F320" s="8" t="str">
        <f t="shared" si="41"/>
        <v/>
      </c>
      <c r="G320" s="8">
        <f t="shared" si="43"/>
        <v>-1</v>
      </c>
      <c r="H320" s="8">
        <f t="shared" si="42"/>
        <v>-5.3533190578158455E-3</v>
      </c>
    </row>
    <row r="321" spans="1:8" x14ac:dyDescent="0.2">
      <c r="A321" s="27"/>
      <c r="B321" s="6" t="s">
        <v>303</v>
      </c>
      <c r="C321" s="7">
        <v>0</v>
      </c>
      <c r="D321" s="7">
        <v>0</v>
      </c>
      <c r="E321" s="8" t="str">
        <f t="shared" si="40"/>
        <v/>
      </c>
      <c r="F321" s="8" t="str">
        <f t="shared" si="41"/>
        <v/>
      </c>
      <c r="G321" s="8" t="str">
        <f t="shared" si="43"/>
        <v xml:space="preserve"> </v>
      </c>
      <c r="H321" s="8" t="str">
        <f t="shared" si="42"/>
        <v/>
      </c>
    </row>
    <row r="322" spans="1:8" x14ac:dyDescent="0.2">
      <c r="A322" s="27"/>
      <c r="B322" s="6" t="s">
        <v>304</v>
      </c>
      <c r="C322" s="7">
        <v>0</v>
      </c>
      <c r="D322" s="7">
        <v>0</v>
      </c>
      <c r="E322" s="8" t="str">
        <f t="shared" si="40"/>
        <v/>
      </c>
      <c r="F322" s="8" t="str">
        <f t="shared" si="41"/>
        <v/>
      </c>
      <c r="G322" s="8" t="str">
        <f t="shared" si="43"/>
        <v xml:space="preserve"> </v>
      </c>
      <c r="H322" s="8" t="str">
        <f t="shared" si="42"/>
        <v/>
      </c>
    </row>
    <row r="323" spans="1:8" x14ac:dyDescent="0.2">
      <c r="A323" s="27"/>
      <c r="B323" s="6" t="s">
        <v>305</v>
      </c>
      <c r="C323" s="7">
        <v>0</v>
      </c>
      <c r="D323" s="7">
        <v>0</v>
      </c>
      <c r="E323" s="8" t="str">
        <f t="shared" si="40"/>
        <v/>
      </c>
      <c r="F323" s="8" t="str">
        <f t="shared" si="41"/>
        <v/>
      </c>
      <c r="G323" s="8" t="str">
        <f t="shared" si="43"/>
        <v xml:space="preserve"> </v>
      </c>
      <c r="H323" s="8" t="str">
        <f t="shared" si="42"/>
        <v/>
      </c>
    </row>
    <row r="324" spans="1:8" ht="25.5" x14ac:dyDescent="0.2">
      <c r="A324" s="27"/>
      <c r="B324" s="6" t="s">
        <v>306</v>
      </c>
      <c r="C324" s="7">
        <v>0</v>
      </c>
      <c r="D324" s="7">
        <v>0</v>
      </c>
      <c r="E324" s="8" t="str">
        <f t="shared" si="40"/>
        <v/>
      </c>
      <c r="F324" s="8" t="str">
        <f t="shared" si="41"/>
        <v/>
      </c>
      <c r="G324" s="8" t="str">
        <f t="shared" si="43"/>
        <v xml:space="preserve"> </v>
      </c>
      <c r="H324" s="8" t="str">
        <f t="shared" si="42"/>
        <v/>
      </c>
    </row>
    <row r="325" spans="1:8" x14ac:dyDescent="0.2">
      <c r="A325" s="27"/>
      <c r="B325" s="6" t="s">
        <v>307</v>
      </c>
      <c r="C325" s="7">
        <v>4</v>
      </c>
      <c r="D325" s="7">
        <v>1</v>
      </c>
      <c r="E325" s="8">
        <f t="shared" si="40"/>
        <v>4.2826552462526769E-3</v>
      </c>
      <c r="F325" s="8">
        <f t="shared" si="41"/>
        <v>1.2658227848101266E-3</v>
      </c>
      <c r="G325" s="8">
        <f t="shared" si="43"/>
        <v>-0.75</v>
      </c>
      <c r="H325" s="8">
        <f t="shared" si="42"/>
        <v>-3.2119914346895075E-3</v>
      </c>
    </row>
    <row r="326" spans="1:8" x14ac:dyDescent="0.2">
      <c r="A326" s="27"/>
      <c r="B326" s="6" t="s">
        <v>308</v>
      </c>
      <c r="C326" s="7">
        <v>0</v>
      </c>
      <c r="D326" s="7">
        <v>0</v>
      </c>
      <c r="E326" s="8" t="str">
        <f t="shared" si="40"/>
        <v/>
      </c>
      <c r="F326" s="8" t="str">
        <f t="shared" si="41"/>
        <v/>
      </c>
      <c r="G326" s="8" t="str">
        <f t="shared" si="43"/>
        <v xml:space="preserve"> </v>
      </c>
      <c r="H326" s="8" t="str">
        <f t="shared" si="42"/>
        <v/>
      </c>
    </row>
    <row r="327" spans="1:8" ht="25.5" x14ac:dyDescent="0.2">
      <c r="A327" s="27"/>
      <c r="B327" s="6" t="s">
        <v>309</v>
      </c>
      <c r="C327" s="7">
        <v>0</v>
      </c>
      <c r="D327" s="7">
        <v>0</v>
      </c>
      <c r="E327" s="8" t="str">
        <f t="shared" si="40"/>
        <v/>
      </c>
      <c r="F327" s="8" t="str">
        <f t="shared" si="41"/>
        <v/>
      </c>
      <c r="G327" s="8" t="str">
        <f t="shared" si="43"/>
        <v xml:space="preserve"> </v>
      </c>
      <c r="H327" s="8" t="str">
        <f t="shared" si="42"/>
        <v/>
      </c>
    </row>
    <row r="328" spans="1:8" x14ac:dyDescent="0.2">
      <c r="A328" s="27"/>
      <c r="B328" s="6" t="s">
        <v>310</v>
      </c>
      <c r="C328" s="7">
        <v>0</v>
      </c>
      <c r="D328" s="7">
        <v>0</v>
      </c>
      <c r="E328" s="8" t="str">
        <f t="shared" si="40"/>
        <v/>
      </c>
      <c r="F328" s="8" t="str">
        <f t="shared" si="41"/>
        <v/>
      </c>
      <c r="G328" s="8" t="str">
        <f t="shared" si="43"/>
        <v xml:space="preserve"> </v>
      </c>
      <c r="H328" s="8" t="str">
        <f t="shared" si="42"/>
        <v/>
      </c>
    </row>
    <row r="329" spans="1:8" x14ac:dyDescent="0.2">
      <c r="A329" s="27"/>
      <c r="B329" s="6" t="s">
        <v>311</v>
      </c>
      <c r="C329" s="7">
        <v>6</v>
      </c>
      <c r="D329" s="7">
        <v>6</v>
      </c>
      <c r="E329" s="8">
        <f t="shared" si="40"/>
        <v>6.4239828693790149E-3</v>
      </c>
      <c r="F329" s="8">
        <f t="shared" si="41"/>
        <v>7.5949367088607592E-3</v>
      </c>
      <c r="G329" s="8">
        <f t="shared" si="43"/>
        <v>0</v>
      </c>
      <c r="H329" s="8">
        <f t="shared" si="42"/>
        <v>0</v>
      </c>
    </row>
    <row r="330" spans="1:8" x14ac:dyDescent="0.2">
      <c r="A330" s="27"/>
      <c r="B330" s="6" t="s">
        <v>312</v>
      </c>
      <c r="C330" s="7">
        <v>0</v>
      </c>
      <c r="D330" s="7">
        <v>0</v>
      </c>
      <c r="E330" s="8" t="str">
        <f t="shared" si="40"/>
        <v/>
      </c>
      <c r="F330" s="8" t="str">
        <f t="shared" si="41"/>
        <v/>
      </c>
      <c r="G330" s="8" t="str">
        <f t="shared" si="43"/>
        <v xml:space="preserve"> </v>
      </c>
      <c r="H330" s="8" t="str">
        <f t="shared" si="42"/>
        <v/>
      </c>
    </row>
    <row r="331" spans="1:8" ht="25.5" x14ac:dyDescent="0.2">
      <c r="A331" s="27"/>
      <c r="B331" s="6" t="s">
        <v>313</v>
      </c>
      <c r="C331" s="7">
        <v>43</v>
      </c>
      <c r="D331" s="7">
        <v>20</v>
      </c>
      <c r="E331" s="8">
        <f t="shared" si="40"/>
        <v>4.6038543897216275E-2</v>
      </c>
      <c r="F331" s="8">
        <f t="shared" si="41"/>
        <v>2.5316455696202531E-2</v>
      </c>
      <c r="G331" s="8">
        <f t="shared" si="43"/>
        <v>-0.53488372093023251</v>
      </c>
      <c r="H331" s="8">
        <f t="shared" si="42"/>
        <v>-2.4625267665952889E-2</v>
      </c>
    </row>
    <row r="332" spans="1:8" x14ac:dyDescent="0.2">
      <c r="A332" s="27"/>
      <c r="B332" s="6" t="s">
        <v>314</v>
      </c>
      <c r="C332" s="7">
        <v>0</v>
      </c>
      <c r="D332" s="7">
        <v>0</v>
      </c>
      <c r="E332" s="8" t="str">
        <f t="shared" si="40"/>
        <v/>
      </c>
      <c r="F332" s="8" t="str">
        <f t="shared" si="41"/>
        <v/>
      </c>
      <c r="G332" s="8" t="str">
        <f t="shared" si="43"/>
        <v xml:space="preserve"> </v>
      </c>
      <c r="H332" s="8" t="str">
        <f t="shared" si="42"/>
        <v/>
      </c>
    </row>
    <row r="333" spans="1:8" ht="25.5" x14ac:dyDescent="0.2">
      <c r="A333" s="27"/>
      <c r="B333" s="6" t="s">
        <v>315</v>
      </c>
      <c r="C333" s="7">
        <v>2</v>
      </c>
      <c r="D333" s="7">
        <v>1</v>
      </c>
      <c r="E333" s="8">
        <f t="shared" si="40"/>
        <v>2.1413276231263384E-3</v>
      </c>
      <c r="F333" s="8">
        <f t="shared" si="41"/>
        <v>1.2658227848101266E-3</v>
      </c>
      <c r="G333" s="8">
        <f t="shared" si="43"/>
        <v>-0.5</v>
      </c>
      <c r="H333" s="8">
        <f t="shared" si="42"/>
        <v>-1.0706638115631692E-3</v>
      </c>
    </row>
    <row r="334" spans="1:8" x14ac:dyDescent="0.2">
      <c r="A334" s="27"/>
      <c r="B334" s="6" t="s">
        <v>316</v>
      </c>
      <c r="C334" s="7">
        <v>1</v>
      </c>
      <c r="D334" s="7">
        <v>0</v>
      </c>
      <c r="E334" s="8">
        <f t="shared" si="40"/>
        <v>1.0706638115631692E-3</v>
      </c>
      <c r="F334" s="8" t="str">
        <f t="shared" si="41"/>
        <v/>
      </c>
      <c r="G334" s="8">
        <f t="shared" si="43"/>
        <v>-1</v>
      </c>
      <c r="H334" s="8">
        <f t="shared" si="42"/>
        <v>-1.0706638115631692E-3</v>
      </c>
    </row>
    <row r="335" spans="1:8" ht="25.5" x14ac:dyDescent="0.2">
      <c r="A335" s="27"/>
      <c r="B335" s="6" t="s">
        <v>317</v>
      </c>
      <c r="C335" s="7">
        <v>2</v>
      </c>
      <c r="D335" s="7">
        <v>0</v>
      </c>
      <c r="E335" s="8">
        <f t="shared" si="40"/>
        <v>2.1413276231263384E-3</v>
      </c>
      <c r="F335" s="8" t="str">
        <f t="shared" si="41"/>
        <v/>
      </c>
      <c r="G335" s="8">
        <f t="shared" si="43"/>
        <v>-1</v>
      </c>
      <c r="H335" s="8">
        <f t="shared" si="42"/>
        <v>-2.1413276231263384E-3</v>
      </c>
    </row>
    <row r="336" spans="1:8" ht="25.5" x14ac:dyDescent="0.2">
      <c r="A336" s="27"/>
      <c r="B336" s="6" t="s">
        <v>318</v>
      </c>
      <c r="C336" s="7">
        <v>0</v>
      </c>
      <c r="D336" s="7">
        <v>1</v>
      </c>
      <c r="E336" s="8" t="str">
        <f t="shared" si="40"/>
        <v/>
      </c>
      <c r="F336" s="8">
        <f t="shared" si="41"/>
        <v>1.2658227848101266E-3</v>
      </c>
      <c r="G336" s="8">
        <f t="shared" si="43"/>
        <v>1</v>
      </c>
      <c r="H336" s="8" t="str">
        <f t="shared" si="42"/>
        <v/>
      </c>
    </row>
    <row r="337" spans="1:8" ht="25.5" x14ac:dyDescent="0.2">
      <c r="A337" s="27"/>
      <c r="B337" s="6" t="s">
        <v>319</v>
      </c>
      <c r="C337" s="7">
        <v>0</v>
      </c>
      <c r="D337" s="7">
        <v>1</v>
      </c>
      <c r="E337" s="8" t="str">
        <f t="shared" si="40"/>
        <v/>
      </c>
      <c r="F337" s="8">
        <f t="shared" si="41"/>
        <v>1.2658227848101266E-3</v>
      </c>
      <c r="G337" s="8">
        <f t="shared" si="43"/>
        <v>1</v>
      </c>
      <c r="H337" s="8" t="str">
        <f t="shared" si="42"/>
        <v/>
      </c>
    </row>
    <row r="338" spans="1:8" ht="25.5" x14ac:dyDescent="0.2">
      <c r="A338" s="27"/>
      <c r="B338" s="6" t="s">
        <v>320</v>
      </c>
      <c r="C338" s="7">
        <v>0</v>
      </c>
      <c r="D338" s="7">
        <v>0</v>
      </c>
      <c r="E338" s="8" t="str">
        <f t="shared" si="40"/>
        <v/>
      </c>
      <c r="F338" s="8" t="str">
        <f t="shared" si="41"/>
        <v/>
      </c>
      <c r="G338" s="8" t="str">
        <f t="shared" si="43"/>
        <v xml:space="preserve"> </v>
      </c>
      <c r="H338" s="8" t="str">
        <f t="shared" si="42"/>
        <v/>
      </c>
    </row>
    <row r="339" spans="1:8" x14ac:dyDescent="0.2">
      <c r="A339" s="27"/>
      <c r="B339" s="6" t="s">
        <v>321</v>
      </c>
      <c r="C339" s="7">
        <v>0</v>
      </c>
      <c r="D339" s="7">
        <v>1</v>
      </c>
      <c r="E339" s="8" t="str">
        <f t="shared" si="40"/>
        <v/>
      </c>
      <c r="F339" s="8">
        <f t="shared" si="41"/>
        <v>1.2658227848101266E-3</v>
      </c>
      <c r="G339" s="8">
        <f t="shared" si="43"/>
        <v>1</v>
      </c>
      <c r="H339" s="8" t="str">
        <f t="shared" si="42"/>
        <v/>
      </c>
    </row>
    <row r="340" spans="1:8" ht="25.5" x14ac:dyDescent="0.2">
      <c r="A340" s="27"/>
      <c r="B340" s="6" t="s">
        <v>322</v>
      </c>
      <c r="C340" s="7">
        <v>6</v>
      </c>
      <c r="D340" s="7">
        <v>19</v>
      </c>
      <c r="E340" s="8">
        <f t="shared" si="40"/>
        <v>6.4239828693790149E-3</v>
      </c>
      <c r="F340" s="8">
        <f t="shared" si="41"/>
        <v>2.4050632911392405E-2</v>
      </c>
      <c r="G340" s="8">
        <f t="shared" si="43"/>
        <v>2.1666666666666665</v>
      </c>
      <c r="H340" s="8">
        <f t="shared" si="42"/>
        <v>1.3918629550321198E-2</v>
      </c>
    </row>
    <row r="341" spans="1:8" x14ac:dyDescent="0.2">
      <c r="A341" s="27"/>
      <c r="B341" s="6" t="s">
        <v>323</v>
      </c>
      <c r="C341" s="7">
        <v>0</v>
      </c>
      <c r="D341" s="7">
        <v>0</v>
      </c>
      <c r="E341" s="8" t="str">
        <f t="shared" ref="E341:E356" si="44">+IF(C341=0,"",C341/C$181)</f>
        <v/>
      </c>
      <c r="F341" s="8" t="str">
        <f t="shared" ref="F341:F356" si="45">+IF(D341=0,"",D341/D$181)</f>
        <v/>
      </c>
      <c r="G341" s="8" t="str">
        <f t="shared" si="43"/>
        <v xml:space="preserve"> </v>
      </c>
      <c r="H341" s="8" t="str">
        <f t="shared" ref="H341:H356" si="46">+IF(OR(AND(E341=""),(G341="")),"",E341*G341)</f>
        <v/>
      </c>
    </row>
    <row r="342" spans="1:8" ht="15.75" customHeight="1" x14ac:dyDescent="0.2">
      <c r="A342" s="27"/>
      <c r="B342" s="6" t="s">
        <v>324</v>
      </c>
      <c r="C342" s="7">
        <v>0</v>
      </c>
      <c r="D342" s="7">
        <v>0</v>
      </c>
      <c r="E342" s="8" t="str">
        <f t="shared" si="44"/>
        <v/>
      </c>
      <c r="F342" s="8" t="str">
        <f t="shared" si="45"/>
        <v/>
      </c>
      <c r="G342" s="8" t="str">
        <f t="shared" ref="G342:G356" si="47">+IF(AND(C342=0,D342=0)," ",IF(C342=0,1,IF(D342=0,-1,(D342-C342)/C342)))</f>
        <v xml:space="preserve"> </v>
      </c>
      <c r="H342" s="8" t="str">
        <f t="shared" si="46"/>
        <v/>
      </c>
    </row>
    <row r="343" spans="1:8" x14ac:dyDescent="0.2">
      <c r="A343" s="27"/>
      <c r="B343" s="6" t="s">
        <v>325</v>
      </c>
      <c r="C343" s="7">
        <v>0</v>
      </c>
      <c r="D343" s="7">
        <v>0</v>
      </c>
      <c r="E343" s="8" t="str">
        <f t="shared" si="44"/>
        <v/>
      </c>
      <c r="F343" s="8" t="str">
        <f t="shared" si="45"/>
        <v/>
      </c>
      <c r="G343" s="8" t="str">
        <f t="shared" si="47"/>
        <v xml:space="preserve"> </v>
      </c>
      <c r="H343" s="8" t="str">
        <f t="shared" si="46"/>
        <v/>
      </c>
    </row>
    <row r="344" spans="1:8" x14ac:dyDescent="0.2">
      <c r="A344" s="27"/>
      <c r="B344" s="6" t="s">
        <v>326</v>
      </c>
      <c r="C344" s="7">
        <v>0</v>
      </c>
      <c r="D344" s="7">
        <v>0</v>
      </c>
      <c r="E344" s="8" t="str">
        <f t="shared" si="44"/>
        <v/>
      </c>
      <c r="F344" s="8" t="str">
        <f t="shared" si="45"/>
        <v/>
      </c>
      <c r="G344" s="8" t="str">
        <f t="shared" si="47"/>
        <v xml:space="preserve"> </v>
      </c>
      <c r="H344" s="8" t="str">
        <f t="shared" si="46"/>
        <v/>
      </c>
    </row>
    <row r="345" spans="1:8" ht="25.5" x14ac:dyDescent="0.2">
      <c r="A345" s="27"/>
      <c r="B345" s="6" t="s">
        <v>327</v>
      </c>
      <c r="C345" s="7">
        <v>0</v>
      </c>
      <c r="D345" s="7">
        <v>7</v>
      </c>
      <c r="E345" s="8" t="str">
        <f t="shared" si="44"/>
        <v/>
      </c>
      <c r="F345" s="8">
        <f t="shared" si="45"/>
        <v>8.8607594936708865E-3</v>
      </c>
      <c r="G345" s="8">
        <f t="shared" si="47"/>
        <v>1</v>
      </c>
      <c r="H345" s="8" t="str">
        <f t="shared" si="46"/>
        <v/>
      </c>
    </row>
    <row r="346" spans="1:8" ht="25.5" x14ac:dyDescent="0.2">
      <c r="A346" s="27"/>
      <c r="B346" s="6" t="s">
        <v>328</v>
      </c>
      <c r="C346" s="7">
        <v>0</v>
      </c>
      <c r="D346" s="7">
        <v>0</v>
      </c>
      <c r="E346" s="8" t="str">
        <f t="shared" si="44"/>
        <v/>
      </c>
      <c r="F346" s="8" t="str">
        <f t="shared" si="45"/>
        <v/>
      </c>
      <c r="G346" s="8" t="str">
        <f t="shared" si="47"/>
        <v xml:space="preserve"> </v>
      </c>
      <c r="H346" s="8" t="str">
        <f t="shared" si="46"/>
        <v/>
      </c>
    </row>
    <row r="347" spans="1:8" ht="25.5" x14ac:dyDescent="0.2">
      <c r="A347" s="27"/>
      <c r="B347" s="6" t="s">
        <v>329</v>
      </c>
      <c r="C347" s="7">
        <v>0</v>
      </c>
      <c r="D347" s="7">
        <v>0</v>
      </c>
      <c r="E347" s="8" t="str">
        <f t="shared" si="44"/>
        <v/>
      </c>
      <c r="F347" s="8" t="str">
        <f t="shared" si="45"/>
        <v/>
      </c>
      <c r="G347" s="8" t="str">
        <f t="shared" si="47"/>
        <v xml:space="preserve"> </v>
      </c>
      <c r="H347" s="8" t="str">
        <f t="shared" si="46"/>
        <v/>
      </c>
    </row>
    <row r="348" spans="1:8" ht="25.5" x14ac:dyDescent="0.2">
      <c r="A348" s="27"/>
      <c r="B348" s="6" t="s">
        <v>330</v>
      </c>
      <c r="C348" s="7">
        <v>0</v>
      </c>
      <c r="D348" s="7">
        <v>0</v>
      </c>
      <c r="E348" s="8" t="str">
        <f t="shared" si="44"/>
        <v/>
      </c>
      <c r="F348" s="8" t="str">
        <f t="shared" si="45"/>
        <v/>
      </c>
      <c r="G348" s="8" t="str">
        <f t="shared" si="47"/>
        <v xml:space="preserve"> </v>
      </c>
      <c r="H348" s="8" t="str">
        <f t="shared" si="46"/>
        <v/>
      </c>
    </row>
    <row r="349" spans="1:8" x14ac:dyDescent="0.2">
      <c r="A349" s="27"/>
      <c r="B349" s="6" t="s">
        <v>331</v>
      </c>
      <c r="C349" s="7">
        <v>0</v>
      </c>
      <c r="D349" s="7">
        <v>10</v>
      </c>
      <c r="E349" s="8" t="str">
        <f t="shared" si="44"/>
        <v/>
      </c>
      <c r="F349" s="8">
        <f t="shared" si="45"/>
        <v>1.2658227848101266E-2</v>
      </c>
      <c r="G349" s="8">
        <f t="shared" si="47"/>
        <v>1</v>
      </c>
      <c r="H349" s="8" t="str">
        <f t="shared" si="46"/>
        <v/>
      </c>
    </row>
    <row r="350" spans="1:8" ht="25.5" x14ac:dyDescent="0.2">
      <c r="A350" s="27"/>
      <c r="B350" s="6" t="s">
        <v>332</v>
      </c>
      <c r="C350" s="7">
        <v>1</v>
      </c>
      <c r="D350" s="7">
        <v>1</v>
      </c>
      <c r="E350" s="8">
        <f t="shared" si="44"/>
        <v>1.0706638115631692E-3</v>
      </c>
      <c r="F350" s="8">
        <f t="shared" si="45"/>
        <v>1.2658227848101266E-3</v>
      </c>
      <c r="G350" s="8">
        <f t="shared" si="47"/>
        <v>0</v>
      </c>
      <c r="H350" s="8">
        <f t="shared" si="46"/>
        <v>0</v>
      </c>
    </row>
    <row r="351" spans="1:8" x14ac:dyDescent="0.2">
      <c r="A351" s="27"/>
      <c r="B351" s="6" t="s">
        <v>333</v>
      </c>
      <c r="C351" s="7">
        <v>2</v>
      </c>
      <c r="D351" s="7">
        <v>0</v>
      </c>
      <c r="E351" s="8">
        <f t="shared" si="44"/>
        <v>2.1413276231263384E-3</v>
      </c>
      <c r="F351" s="8" t="str">
        <f t="shared" si="45"/>
        <v/>
      </c>
      <c r="G351" s="8">
        <f t="shared" si="47"/>
        <v>-1</v>
      </c>
      <c r="H351" s="8">
        <f t="shared" si="46"/>
        <v>-2.1413276231263384E-3</v>
      </c>
    </row>
    <row r="352" spans="1:8" ht="25.5" x14ac:dyDescent="0.2">
      <c r="A352" s="27"/>
      <c r="B352" s="6" t="s">
        <v>334</v>
      </c>
      <c r="C352" s="7">
        <v>0</v>
      </c>
      <c r="D352" s="7">
        <v>0</v>
      </c>
      <c r="E352" s="8" t="str">
        <f t="shared" si="44"/>
        <v/>
      </c>
      <c r="F352" s="8" t="str">
        <f t="shared" si="45"/>
        <v/>
      </c>
      <c r="G352" s="8" t="str">
        <f t="shared" si="47"/>
        <v xml:space="preserve"> </v>
      </c>
      <c r="H352" s="8" t="str">
        <f t="shared" si="46"/>
        <v/>
      </c>
    </row>
    <row r="353" spans="1:8" ht="25.5" x14ac:dyDescent="0.2">
      <c r="A353" s="27"/>
      <c r="B353" s="6" t="s">
        <v>335</v>
      </c>
      <c r="C353" s="7">
        <v>0</v>
      </c>
      <c r="D353" s="7">
        <v>0</v>
      </c>
      <c r="E353" s="8" t="str">
        <f t="shared" si="44"/>
        <v/>
      </c>
      <c r="F353" s="8" t="str">
        <f t="shared" si="45"/>
        <v/>
      </c>
      <c r="G353" s="8" t="str">
        <f t="shared" si="47"/>
        <v xml:space="preserve"> </v>
      </c>
      <c r="H353" s="8" t="str">
        <f t="shared" si="46"/>
        <v/>
      </c>
    </row>
    <row r="354" spans="1:8" x14ac:dyDescent="0.2">
      <c r="A354" s="27"/>
      <c r="B354" s="6" t="s">
        <v>336</v>
      </c>
      <c r="C354" s="7">
        <v>2</v>
      </c>
      <c r="D354" s="7">
        <v>4</v>
      </c>
      <c r="E354" s="8">
        <f t="shared" si="44"/>
        <v>2.1413276231263384E-3</v>
      </c>
      <c r="F354" s="8">
        <f t="shared" si="45"/>
        <v>5.0632911392405064E-3</v>
      </c>
      <c r="G354" s="8">
        <f t="shared" si="47"/>
        <v>1</v>
      </c>
      <c r="H354" s="8">
        <f t="shared" si="46"/>
        <v>2.1413276231263384E-3</v>
      </c>
    </row>
    <row r="355" spans="1:8" x14ac:dyDescent="0.2">
      <c r="A355" s="27"/>
      <c r="B355" s="6" t="s">
        <v>337</v>
      </c>
      <c r="C355" s="7">
        <v>0</v>
      </c>
      <c r="D355" s="7">
        <v>0</v>
      </c>
      <c r="E355" s="8" t="str">
        <f t="shared" si="44"/>
        <v/>
      </c>
      <c r="F355" s="8" t="str">
        <f t="shared" si="45"/>
        <v/>
      </c>
      <c r="G355" s="8" t="str">
        <f t="shared" si="47"/>
        <v xml:space="preserve"> </v>
      </c>
      <c r="H355" s="8" t="str">
        <f t="shared" si="46"/>
        <v/>
      </c>
    </row>
    <row r="356" spans="1:8" ht="25.5" x14ac:dyDescent="0.2">
      <c r="A356" s="27"/>
      <c r="B356" s="6" t="s">
        <v>338</v>
      </c>
      <c r="C356" s="7">
        <v>0</v>
      </c>
      <c r="D356" s="7">
        <v>0</v>
      </c>
      <c r="E356" s="8" t="str">
        <f t="shared" si="44"/>
        <v/>
      </c>
      <c r="F356" s="8" t="str">
        <f t="shared" si="45"/>
        <v/>
      </c>
      <c r="G356" s="8" t="str">
        <f t="shared" si="47"/>
        <v xml:space="preserve"> </v>
      </c>
      <c r="H356" s="8" t="str">
        <f t="shared" si="46"/>
        <v/>
      </c>
    </row>
    <row r="357" spans="1:8" x14ac:dyDescent="0.2">
      <c r="A357" s="26"/>
    </row>
    <row r="358" spans="1:8" x14ac:dyDescent="0.2">
      <c r="A358" s="26"/>
    </row>
    <row r="359" spans="1:8" ht="15.75" thickBot="1" x14ac:dyDescent="0.25">
      <c r="A359" s="26"/>
    </row>
    <row r="360" spans="1:8" ht="29.25" customHeight="1" thickBot="1" x14ac:dyDescent="0.25">
      <c r="A360" s="27"/>
      <c r="B360" s="28" t="s">
        <v>2</v>
      </c>
      <c r="C360" s="30" t="s">
        <v>12</v>
      </c>
      <c r="D360" s="38"/>
      <c r="E360" s="30" t="s">
        <v>4</v>
      </c>
      <c r="F360" s="31"/>
      <c r="G360" s="39" t="s">
        <v>13</v>
      </c>
      <c r="H360" s="39" t="s">
        <v>5</v>
      </c>
    </row>
    <row r="361" spans="1:8" ht="15.75" thickBot="1" x14ac:dyDescent="0.25">
      <c r="A361" s="27"/>
      <c r="B361" s="29"/>
      <c r="C361" s="10">
        <v>2022</v>
      </c>
      <c r="D361" s="10">
        <v>2023</v>
      </c>
      <c r="E361" s="10">
        <v>2022</v>
      </c>
      <c r="F361" s="10">
        <v>2023</v>
      </c>
      <c r="G361" s="29"/>
      <c r="H361" s="29"/>
    </row>
    <row r="362" spans="1:8" ht="15.75" thickBot="1" x14ac:dyDescent="0.25">
      <c r="A362" s="27"/>
      <c r="B362" s="9" t="s">
        <v>9</v>
      </c>
      <c r="C362" s="11">
        <f>SUM(C363:C595)</f>
        <v>4151</v>
      </c>
      <c r="D362" s="11">
        <f>SUM(D363:D595)</f>
        <v>4707</v>
      </c>
      <c r="E362" s="25">
        <f t="shared" ref="E362:E425" si="48">+IF(C362=0,"",C362/C$362)</f>
        <v>1</v>
      </c>
      <c r="F362" s="25">
        <f t="shared" ref="F362:F425" si="49">+IF(D362=0,"",D362/D$362)</f>
        <v>1</v>
      </c>
      <c r="G362" s="25">
        <f>+IF(AND(C362=0,D362=0),"",IF(C362=0,1,IF(D362=0,-1,(D362-C362)/C362)))</f>
        <v>0.13394362804143581</v>
      </c>
      <c r="H362" s="25">
        <f t="shared" ref="H362:H425" si="50">+IF(OR(AND(E362=""),(G362="")),"",E362*G362)</f>
        <v>0.13394362804143581</v>
      </c>
    </row>
    <row r="363" spans="1:8" x14ac:dyDescent="0.2">
      <c r="A363" s="27"/>
      <c r="B363" s="6" t="s">
        <v>339</v>
      </c>
      <c r="C363" s="7">
        <v>47</v>
      </c>
      <c r="D363" s="7">
        <v>35</v>
      </c>
      <c r="E363" s="8">
        <f t="shared" si="48"/>
        <v>1.1322572874006263E-2</v>
      </c>
      <c r="F363" s="8">
        <f t="shared" si="49"/>
        <v>7.4357340131718718E-3</v>
      </c>
      <c r="G363" s="8">
        <f t="shared" ref="G363:G426" si="51">+IF(AND(C363=0,D363=0)," ",IF(C363=0,1,IF(D363=0,-1,(D363-C363)/C363)))</f>
        <v>-0.25531914893617019</v>
      </c>
      <c r="H363" s="8">
        <f t="shared" si="50"/>
        <v>-2.8908696699590456E-3</v>
      </c>
    </row>
    <row r="364" spans="1:8" x14ac:dyDescent="0.2">
      <c r="A364" s="27"/>
      <c r="B364" s="6" t="s">
        <v>340</v>
      </c>
      <c r="C364" s="7">
        <v>12</v>
      </c>
      <c r="D364" s="7">
        <v>5</v>
      </c>
      <c r="E364" s="8">
        <f t="shared" si="48"/>
        <v>2.890869669959046E-3</v>
      </c>
      <c r="F364" s="8">
        <f t="shared" si="49"/>
        <v>1.0622477161674102E-3</v>
      </c>
      <c r="G364" s="8">
        <f t="shared" si="51"/>
        <v>-0.58333333333333337</v>
      </c>
      <c r="H364" s="8">
        <f t="shared" si="50"/>
        <v>-1.6863406408094436E-3</v>
      </c>
    </row>
    <row r="365" spans="1:8" x14ac:dyDescent="0.2">
      <c r="A365" s="27"/>
      <c r="B365" s="6" t="s">
        <v>341</v>
      </c>
      <c r="C365" s="7">
        <v>48</v>
      </c>
      <c r="D365" s="7">
        <v>3</v>
      </c>
      <c r="E365" s="8">
        <f t="shared" si="48"/>
        <v>1.1563478679836184E-2</v>
      </c>
      <c r="F365" s="8">
        <f t="shared" si="49"/>
        <v>6.3734862970044612E-4</v>
      </c>
      <c r="G365" s="8">
        <f t="shared" si="51"/>
        <v>-0.9375</v>
      </c>
      <c r="H365" s="8">
        <f t="shared" si="50"/>
        <v>-1.0840761262346423E-2</v>
      </c>
    </row>
    <row r="366" spans="1:8" x14ac:dyDescent="0.2">
      <c r="A366" s="27"/>
      <c r="B366" s="6" t="s">
        <v>342</v>
      </c>
      <c r="C366" s="7">
        <v>0</v>
      </c>
      <c r="D366" s="7">
        <v>0</v>
      </c>
      <c r="E366" s="8" t="str">
        <f t="shared" si="48"/>
        <v/>
      </c>
      <c r="F366" s="8" t="str">
        <f t="shared" si="49"/>
        <v/>
      </c>
      <c r="G366" s="8" t="str">
        <f t="shared" si="51"/>
        <v xml:space="preserve"> </v>
      </c>
      <c r="H366" s="8" t="str">
        <f t="shared" si="50"/>
        <v/>
      </c>
    </row>
    <row r="367" spans="1:8" x14ac:dyDescent="0.2">
      <c r="A367" s="27"/>
      <c r="B367" s="6" t="s">
        <v>343</v>
      </c>
      <c r="C367" s="7">
        <v>0</v>
      </c>
      <c r="D367" s="7">
        <v>0</v>
      </c>
      <c r="E367" s="8" t="str">
        <f t="shared" si="48"/>
        <v/>
      </c>
      <c r="F367" s="8" t="str">
        <f t="shared" si="49"/>
        <v/>
      </c>
      <c r="G367" s="8" t="str">
        <f t="shared" si="51"/>
        <v xml:space="preserve"> </v>
      </c>
      <c r="H367" s="8" t="str">
        <f t="shared" si="50"/>
        <v/>
      </c>
    </row>
    <row r="368" spans="1:8" x14ac:dyDescent="0.2">
      <c r="A368" s="27"/>
      <c r="B368" s="6" t="s">
        <v>344</v>
      </c>
      <c r="C368" s="7">
        <v>247</v>
      </c>
      <c r="D368" s="7">
        <v>345</v>
      </c>
      <c r="E368" s="8">
        <f t="shared" si="48"/>
        <v>5.9503734039990361E-2</v>
      </c>
      <c r="F368" s="8">
        <f t="shared" si="49"/>
        <v>7.3295092415551308E-2</v>
      </c>
      <c r="G368" s="8">
        <f t="shared" si="51"/>
        <v>0.39676113360323889</v>
      </c>
      <c r="H368" s="8">
        <f t="shared" si="50"/>
        <v>2.3608768971332208E-2</v>
      </c>
    </row>
    <row r="369" spans="1:8" x14ac:dyDescent="0.2">
      <c r="A369" s="27"/>
      <c r="B369" s="6" t="s">
        <v>345</v>
      </c>
      <c r="C369" s="7">
        <v>2</v>
      </c>
      <c r="D369" s="7">
        <v>9</v>
      </c>
      <c r="E369" s="8">
        <f t="shared" si="48"/>
        <v>4.8181161165984101E-4</v>
      </c>
      <c r="F369" s="8">
        <f t="shared" si="49"/>
        <v>1.9120458891013384E-3</v>
      </c>
      <c r="G369" s="8">
        <f t="shared" si="51"/>
        <v>3.5</v>
      </c>
      <c r="H369" s="8">
        <f t="shared" si="50"/>
        <v>1.6863406408094434E-3</v>
      </c>
    </row>
    <row r="370" spans="1:8" x14ac:dyDescent="0.2">
      <c r="A370" s="27"/>
      <c r="B370" s="6" t="s">
        <v>346</v>
      </c>
      <c r="C370" s="7">
        <v>30</v>
      </c>
      <c r="D370" s="7">
        <v>0</v>
      </c>
      <c r="E370" s="8">
        <f t="shared" si="48"/>
        <v>7.2271741748976149E-3</v>
      </c>
      <c r="F370" s="8" t="str">
        <f t="shared" si="49"/>
        <v/>
      </c>
      <c r="G370" s="8">
        <f t="shared" si="51"/>
        <v>-1</v>
      </c>
      <c r="H370" s="8">
        <f t="shared" si="50"/>
        <v>-7.2271741748976149E-3</v>
      </c>
    </row>
    <row r="371" spans="1:8" x14ac:dyDescent="0.2">
      <c r="A371" s="27"/>
      <c r="B371" s="6" t="s">
        <v>347</v>
      </c>
      <c r="C371" s="7">
        <v>9</v>
      </c>
      <c r="D371" s="7">
        <v>17</v>
      </c>
      <c r="E371" s="8">
        <f t="shared" si="48"/>
        <v>2.1681522524692846E-3</v>
      </c>
      <c r="F371" s="8">
        <f t="shared" si="49"/>
        <v>3.6116422349691947E-3</v>
      </c>
      <c r="G371" s="8">
        <f t="shared" si="51"/>
        <v>0.88888888888888884</v>
      </c>
      <c r="H371" s="8">
        <f t="shared" si="50"/>
        <v>1.927246446639364E-3</v>
      </c>
    </row>
    <row r="372" spans="1:8" x14ac:dyDescent="0.2">
      <c r="A372" s="27"/>
      <c r="B372" s="6" t="s">
        <v>348</v>
      </c>
      <c r="C372" s="7">
        <v>5</v>
      </c>
      <c r="D372" s="7">
        <v>5</v>
      </c>
      <c r="E372" s="8">
        <f t="shared" si="48"/>
        <v>1.2045290291496024E-3</v>
      </c>
      <c r="F372" s="8">
        <f t="shared" si="49"/>
        <v>1.0622477161674102E-3</v>
      </c>
      <c r="G372" s="8">
        <f t="shared" si="51"/>
        <v>0</v>
      </c>
      <c r="H372" s="8">
        <f t="shared" si="50"/>
        <v>0</v>
      </c>
    </row>
    <row r="373" spans="1:8" x14ac:dyDescent="0.2">
      <c r="A373" s="27"/>
      <c r="B373" s="6" t="s">
        <v>349</v>
      </c>
      <c r="C373" s="7">
        <v>0</v>
      </c>
      <c r="D373" s="7">
        <v>0</v>
      </c>
      <c r="E373" s="8" t="str">
        <f t="shared" si="48"/>
        <v/>
      </c>
      <c r="F373" s="8" t="str">
        <f t="shared" si="49"/>
        <v/>
      </c>
      <c r="G373" s="8" t="str">
        <f t="shared" si="51"/>
        <v xml:space="preserve"> </v>
      </c>
      <c r="H373" s="8" t="str">
        <f t="shared" si="50"/>
        <v/>
      </c>
    </row>
    <row r="374" spans="1:8" x14ac:dyDescent="0.2">
      <c r="A374" s="27"/>
      <c r="B374" s="6" t="s">
        <v>350</v>
      </c>
      <c r="C374" s="7">
        <v>89</v>
      </c>
      <c r="D374" s="7">
        <v>77</v>
      </c>
      <c r="E374" s="8">
        <f t="shared" si="48"/>
        <v>2.1440616718862923E-2</v>
      </c>
      <c r="F374" s="8">
        <f t="shared" si="49"/>
        <v>1.6358614828978119E-2</v>
      </c>
      <c r="G374" s="8">
        <f t="shared" si="51"/>
        <v>-0.1348314606741573</v>
      </c>
      <c r="H374" s="8">
        <f t="shared" si="50"/>
        <v>-2.8908696699590456E-3</v>
      </c>
    </row>
    <row r="375" spans="1:8" x14ac:dyDescent="0.2">
      <c r="A375" s="27"/>
      <c r="B375" s="6" t="s">
        <v>351</v>
      </c>
      <c r="C375" s="7">
        <v>15</v>
      </c>
      <c r="D375" s="7">
        <v>9</v>
      </c>
      <c r="E375" s="8">
        <f t="shared" si="48"/>
        <v>3.6135870874488074E-3</v>
      </c>
      <c r="F375" s="8">
        <f t="shared" si="49"/>
        <v>1.9120458891013384E-3</v>
      </c>
      <c r="G375" s="8">
        <f t="shared" si="51"/>
        <v>-0.4</v>
      </c>
      <c r="H375" s="8">
        <f t="shared" si="50"/>
        <v>-1.445434834979523E-3</v>
      </c>
    </row>
    <row r="376" spans="1:8" x14ac:dyDescent="0.2">
      <c r="A376" s="27"/>
      <c r="B376" s="6" t="s">
        <v>352</v>
      </c>
      <c r="C376" s="7">
        <v>0</v>
      </c>
      <c r="D376" s="7">
        <v>0</v>
      </c>
      <c r="E376" s="8" t="str">
        <f t="shared" si="48"/>
        <v/>
      </c>
      <c r="F376" s="8" t="str">
        <f t="shared" si="49"/>
        <v/>
      </c>
      <c r="G376" s="8" t="str">
        <f t="shared" si="51"/>
        <v xml:space="preserve"> </v>
      </c>
      <c r="H376" s="8" t="str">
        <f t="shared" si="50"/>
        <v/>
      </c>
    </row>
    <row r="377" spans="1:8" x14ac:dyDescent="0.2">
      <c r="A377" s="27"/>
      <c r="B377" s="6" t="s">
        <v>353</v>
      </c>
      <c r="C377" s="7">
        <v>17</v>
      </c>
      <c r="D377" s="7">
        <v>7</v>
      </c>
      <c r="E377" s="8">
        <f t="shared" si="48"/>
        <v>4.0953986991086487E-3</v>
      </c>
      <c r="F377" s="8">
        <f t="shared" si="49"/>
        <v>1.4871468026343743E-3</v>
      </c>
      <c r="G377" s="8">
        <f t="shared" si="51"/>
        <v>-0.58823529411764708</v>
      </c>
      <c r="H377" s="8">
        <f t="shared" si="50"/>
        <v>-2.4090580582992053E-3</v>
      </c>
    </row>
    <row r="378" spans="1:8" x14ac:dyDescent="0.2">
      <c r="A378" s="27"/>
      <c r="B378" s="6" t="s">
        <v>354</v>
      </c>
      <c r="C378" s="7">
        <v>1</v>
      </c>
      <c r="D378" s="7">
        <v>7</v>
      </c>
      <c r="E378" s="8">
        <f t="shared" si="48"/>
        <v>2.409058058299205E-4</v>
      </c>
      <c r="F378" s="8">
        <f t="shared" si="49"/>
        <v>1.4871468026343743E-3</v>
      </c>
      <c r="G378" s="8">
        <f t="shared" si="51"/>
        <v>6</v>
      </c>
      <c r="H378" s="8">
        <f t="shared" si="50"/>
        <v>1.445434834979523E-3</v>
      </c>
    </row>
    <row r="379" spans="1:8" x14ac:dyDescent="0.2">
      <c r="A379" s="27"/>
      <c r="B379" s="6" t="s">
        <v>355</v>
      </c>
      <c r="C379" s="7">
        <v>1</v>
      </c>
      <c r="D379" s="7">
        <v>2</v>
      </c>
      <c r="E379" s="8">
        <f t="shared" si="48"/>
        <v>2.409058058299205E-4</v>
      </c>
      <c r="F379" s="8">
        <f t="shared" si="49"/>
        <v>4.2489908646696408E-4</v>
      </c>
      <c r="G379" s="8">
        <f t="shared" si="51"/>
        <v>1</v>
      </c>
      <c r="H379" s="8">
        <f t="shared" si="50"/>
        <v>2.409058058299205E-4</v>
      </c>
    </row>
    <row r="380" spans="1:8" x14ac:dyDescent="0.2">
      <c r="A380" s="27"/>
      <c r="B380" s="6" t="s">
        <v>356</v>
      </c>
      <c r="C380" s="7">
        <v>1</v>
      </c>
      <c r="D380" s="7">
        <v>0</v>
      </c>
      <c r="E380" s="8">
        <f t="shared" si="48"/>
        <v>2.409058058299205E-4</v>
      </c>
      <c r="F380" s="8" t="str">
        <f t="shared" si="49"/>
        <v/>
      </c>
      <c r="G380" s="8">
        <f t="shared" si="51"/>
        <v>-1</v>
      </c>
      <c r="H380" s="8">
        <f t="shared" si="50"/>
        <v>-2.409058058299205E-4</v>
      </c>
    </row>
    <row r="381" spans="1:8" x14ac:dyDescent="0.2">
      <c r="A381" s="27"/>
      <c r="B381" s="6" t="s">
        <v>357</v>
      </c>
      <c r="C381" s="7">
        <v>0</v>
      </c>
      <c r="D381" s="7">
        <v>0</v>
      </c>
      <c r="E381" s="8" t="str">
        <f t="shared" si="48"/>
        <v/>
      </c>
      <c r="F381" s="8" t="str">
        <f t="shared" si="49"/>
        <v/>
      </c>
      <c r="G381" s="8" t="str">
        <f t="shared" si="51"/>
        <v xml:space="preserve"> </v>
      </c>
      <c r="H381" s="8" t="str">
        <f t="shared" si="50"/>
        <v/>
      </c>
    </row>
    <row r="382" spans="1:8" x14ac:dyDescent="0.2">
      <c r="A382" s="27"/>
      <c r="B382" s="6" t="s">
        <v>358</v>
      </c>
      <c r="C382" s="7">
        <v>62</v>
      </c>
      <c r="D382" s="7">
        <v>886</v>
      </c>
      <c r="E382" s="8">
        <f t="shared" si="48"/>
        <v>1.4936159961455071E-2</v>
      </c>
      <c r="F382" s="8">
        <f t="shared" si="49"/>
        <v>0.1882302953048651</v>
      </c>
      <c r="G382" s="8">
        <f t="shared" si="51"/>
        <v>13.290322580645162</v>
      </c>
      <c r="H382" s="8">
        <f t="shared" si="50"/>
        <v>0.19850638400385451</v>
      </c>
    </row>
    <row r="383" spans="1:8" x14ac:dyDescent="0.2">
      <c r="A383" s="27"/>
      <c r="B383" s="6" t="s">
        <v>359</v>
      </c>
      <c r="C383" s="7">
        <v>4</v>
      </c>
      <c r="D383" s="7">
        <v>3</v>
      </c>
      <c r="E383" s="8">
        <f t="shared" si="48"/>
        <v>9.6362322331968201E-4</v>
      </c>
      <c r="F383" s="8">
        <f t="shared" si="49"/>
        <v>6.3734862970044612E-4</v>
      </c>
      <c r="G383" s="8">
        <f t="shared" si="51"/>
        <v>-0.25</v>
      </c>
      <c r="H383" s="8">
        <f t="shared" si="50"/>
        <v>-2.409058058299205E-4</v>
      </c>
    </row>
    <row r="384" spans="1:8" x14ac:dyDescent="0.2">
      <c r="A384" s="27"/>
      <c r="B384" s="6" t="s">
        <v>360</v>
      </c>
      <c r="C384" s="7">
        <v>0</v>
      </c>
      <c r="D384" s="7">
        <v>0</v>
      </c>
      <c r="E384" s="8" t="str">
        <f t="shared" si="48"/>
        <v/>
      </c>
      <c r="F384" s="8" t="str">
        <f t="shared" si="49"/>
        <v/>
      </c>
      <c r="G384" s="8" t="str">
        <f t="shared" si="51"/>
        <v xml:space="preserve"> </v>
      </c>
      <c r="H384" s="8" t="str">
        <f t="shared" si="50"/>
        <v/>
      </c>
    </row>
    <row r="385" spans="1:8" x14ac:dyDescent="0.2">
      <c r="A385" s="27"/>
      <c r="B385" s="6" t="s">
        <v>361</v>
      </c>
      <c r="C385" s="7">
        <v>21</v>
      </c>
      <c r="D385" s="7">
        <v>11</v>
      </c>
      <c r="E385" s="8">
        <f t="shared" si="48"/>
        <v>5.0590219224283303E-3</v>
      </c>
      <c r="F385" s="8">
        <f t="shared" si="49"/>
        <v>2.3369449755683024E-3</v>
      </c>
      <c r="G385" s="8">
        <f t="shared" si="51"/>
        <v>-0.47619047619047616</v>
      </c>
      <c r="H385" s="8">
        <f t="shared" si="50"/>
        <v>-2.4090580582992048E-3</v>
      </c>
    </row>
    <row r="386" spans="1:8" x14ac:dyDescent="0.2">
      <c r="A386" s="27"/>
      <c r="B386" s="6" t="s">
        <v>362</v>
      </c>
      <c r="C386" s="7">
        <v>179</v>
      </c>
      <c r="D386" s="7">
        <v>140</v>
      </c>
      <c r="E386" s="8">
        <f t="shared" si="48"/>
        <v>4.312213924355577E-2</v>
      </c>
      <c r="F386" s="8">
        <f t="shared" si="49"/>
        <v>2.9742936052687487E-2</v>
      </c>
      <c r="G386" s="8">
        <f t="shared" si="51"/>
        <v>-0.21787709497206703</v>
      </c>
      <c r="H386" s="8">
        <f t="shared" si="50"/>
        <v>-9.3953264273668995E-3</v>
      </c>
    </row>
    <row r="387" spans="1:8" x14ac:dyDescent="0.2">
      <c r="A387" s="27"/>
      <c r="B387" s="6" t="s">
        <v>363</v>
      </c>
      <c r="C387" s="7">
        <v>6</v>
      </c>
      <c r="D387" s="7">
        <v>26</v>
      </c>
      <c r="E387" s="8">
        <f t="shared" si="48"/>
        <v>1.445434834979523E-3</v>
      </c>
      <c r="F387" s="8">
        <f t="shared" si="49"/>
        <v>5.523688124070533E-3</v>
      </c>
      <c r="G387" s="8">
        <f t="shared" si="51"/>
        <v>3.3333333333333335</v>
      </c>
      <c r="H387" s="8">
        <f t="shared" si="50"/>
        <v>4.8181161165984105E-3</v>
      </c>
    </row>
    <row r="388" spans="1:8" x14ac:dyDescent="0.2">
      <c r="A388" s="27"/>
      <c r="B388" s="6" t="s">
        <v>364</v>
      </c>
      <c r="C388" s="7">
        <v>0</v>
      </c>
      <c r="D388" s="7">
        <v>0</v>
      </c>
      <c r="E388" s="8" t="str">
        <f t="shared" si="48"/>
        <v/>
      </c>
      <c r="F388" s="8" t="str">
        <f t="shared" si="49"/>
        <v/>
      </c>
      <c r="G388" s="8" t="str">
        <f t="shared" si="51"/>
        <v xml:space="preserve"> </v>
      </c>
      <c r="H388" s="8" t="str">
        <f t="shared" si="50"/>
        <v/>
      </c>
    </row>
    <row r="389" spans="1:8" x14ac:dyDescent="0.2">
      <c r="A389" s="27"/>
      <c r="B389" s="6" t="s">
        <v>365</v>
      </c>
      <c r="C389" s="7">
        <v>1</v>
      </c>
      <c r="D389" s="7">
        <v>0</v>
      </c>
      <c r="E389" s="8">
        <f t="shared" si="48"/>
        <v>2.409058058299205E-4</v>
      </c>
      <c r="F389" s="8" t="str">
        <f t="shared" si="49"/>
        <v/>
      </c>
      <c r="G389" s="8">
        <f t="shared" si="51"/>
        <v>-1</v>
      </c>
      <c r="H389" s="8">
        <f t="shared" si="50"/>
        <v>-2.409058058299205E-4</v>
      </c>
    </row>
    <row r="390" spans="1:8" x14ac:dyDescent="0.2">
      <c r="A390" s="27"/>
      <c r="B390" s="6" t="s">
        <v>366</v>
      </c>
      <c r="C390" s="7">
        <v>0</v>
      </c>
      <c r="D390" s="7">
        <v>0</v>
      </c>
      <c r="E390" s="8" t="str">
        <f t="shared" si="48"/>
        <v/>
      </c>
      <c r="F390" s="8" t="str">
        <f t="shared" si="49"/>
        <v/>
      </c>
      <c r="G390" s="8" t="str">
        <f t="shared" si="51"/>
        <v xml:space="preserve"> </v>
      </c>
      <c r="H390" s="8" t="str">
        <f t="shared" si="50"/>
        <v/>
      </c>
    </row>
    <row r="391" spans="1:8" x14ac:dyDescent="0.2">
      <c r="A391" s="27"/>
      <c r="B391" s="6" t="s">
        <v>367</v>
      </c>
      <c r="C391" s="7">
        <v>0</v>
      </c>
      <c r="D391" s="7">
        <v>0</v>
      </c>
      <c r="E391" s="8" t="str">
        <f t="shared" si="48"/>
        <v/>
      </c>
      <c r="F391" s="8" t="str">
        <f t="shared" si="49"/>
        <v/>
      </c>
      <c r="G391" s="8" t="str">
        <f t="shared" si="51"/>
        <v xml:space="preserve"> </v>
      </c>
      <c r="H391" s="8" t="str">
        <f t="shared" si="50"/>
        <v/>
      </c>
    </row>
    <row r="392" spans="1:8" x14ac:dyDescent="0.2">
      <c r="A392" s="27"/>
      <c r="B392" s="6" t="s">
        <v>368</v>
      </c>
      <c r="C392" s="7">
        <v>4</v>
      </c>
      <c r="D392" s="7">
        <v>2</v>
      </c>
      <c r="E392" s="8">
        <f t="shared" si="48"/>
        <v>9.6362322331968201E-4</v>
      </c>
      <c r="F392" s="8">
        <f t="shared" si="49"/>
        <v>4.2489908646696408E-4</v>
      </c>
      <c r="G392" s="8">
        <f t="shared" si="51"/>
        <v>-0.5</v>
      </c>
      <c r="H392" s="8">
        <f t="shared" si="50"/>
        <v>-4.8181161165984101E-4</v>
      </c>
    </row>
    <row r="393" spans="1:8" x14ac:dyDescent="0.2">
      <c r="A393" s="27"/>
      <c r="B393" s="6" t="s">
        <v>369</v>
      </c>
      <c r="C393" s="7">
        <v>14</v>
      </c>
      <c r="D393" s="7">
        <v>9</v>
      </c>
      <c r="E393" s="8">
        <f t="shared" si="48"/>
        <v>3.3726812816188868E-3</v>
      </c>
      <c r="F393" s="8">
        <f t="shared" si="49"/>
        <v>1.9120458891013384E-3</v>
      </c>
      <c r="G393" s="8">
        <f t="shared" si="51"/>
        <v>-0.35714285714285715</v>
      </c>
      <c r="H393" s="8">
        <f t="shared" si="50"/>
        <v>-1.2045290291496024E-3</v>
      </c>
    </row>
    <row r="394" spans="1:8" x14ac:dyDescent="0.2">
      <c r="A394" s="27"/>
      <c r="B394" s="6" t="s">
        <v>370</v>
      </c>
      <c r="C394" s="7">
        <v>126</v>
      </c>
      <c r="D394" s="7">
        <v>0</v>
      </c>
      <c r="E394" s="8">
        <f t="shared" si="48"/>
        <v>3.0354131534569982E-2</v>
      </c>
      <c r="F394" s="8" t="str">
        <f t="shared" si="49"/>
        <v/>
      </c>
      <c r="G394" s="8">
        <f t="shared" si="51"/>
        <v>-1</v>
      </c>
      <c r="H394" s="8">
        <f t="shared" si="50"/>
        <v>-3.0354131534569982E-2</v>
      </c>
    </row>
    <row r="395" spans="1:8" ht="25.5" x14ac:dyDescent="0.2">
      <c r="A395" s="27"/>
      <c r="B395" s="6" t="s">
        <v>371</v>
      </c>
      <c r="C395" s="7">
        <v>12</v>
      </c>
      <c r="D395" s="7">
        <v>1</v>
      </c>
      <c r="E395" s="8">
        <f t="shared" si="48"/>
        <v>2.890869669959046E-3</v>
      </c>
      <c r="F395" s="8">
        <f t="shared" si="49"/>
        <v>2.1244954323348204E-4</v>
      </c>
      <c r="G395" s="8">
        <f t="shared" si="51"/>
        <v>-0.91666666666666663</v>
      </c>
      <c r="H395" s="8">
        <f t="shared" si="50"/>
        <v>-2.6499638641291254E-3</v>
      </c>
    </row>
    <row r="396" spans="1:8" ht="25.5" x14ac:dyDescent="0.2">
      <c r="A396" s="27"/>
      <c r="B396" s="6" t="s">
        <v>372</v>
      </c>
      <c r="C396" s="7">
        <v>17</v>
      </c>
      <c r="D396" s="7">
        <v>765</v>
      </c>
      <c r="E396" s="8">
        <f t="shared" si="48"/>
        <v>4.0953986991086487E-3</v>
      </c>
      <c r="F396" s="8">
        <f t="shared" si="49"/>
        <v>0.16252390057361377</v>
      </c>
      <c r="G396" s="8">
        <f t="shared" si="51"/>
        <v>44</v>
      </c>
      <c r="H396" s="8">
        <f t="shared" si="50"/>
        <v>0.18019754276078054</v>
      </c>
    </row>
    <row r="397" spans="1:8" x14ac:dyDescent="0.2">
      <c r="A397" s="27"/>
      <c r="B397" s="6" t="s">
        <v>373</v>
      </c>
      <c r="C397" s="7">
        <v>79</v>
      </c>
      <c r="D397" s="7">
        <v>29</v>
      </c>
      <c r="E397" s="8">
        <f t="shared" si="48"/>
        <v>1.9031558660563719E-2</v>
      </c>
      <c r="F397" s="8">
        <f t="shared" si="49"/>
        <v>6.1610367537709796E-3</v>
      </c>
      <c r="G397" s="8">
        <f t="shared" si="51"/>
        <v>-0.63291139240506333</v>
      </c>
      <c r="H397" s="8">
        <f t="shared" si="50"/>
        <v>-1.2045290291496025E-2</v>
      </c>
    </row>
    <row r="398" spans="1:8" x14ac:dyDescent="0.2">
      <c r="A398" s="27"/>
      <c r="B398" s="6" t="s">
        <v>374</v>
      </c>
      <c r="C398" s="7">
        <v>2</v>
      </c>
      <c r="D398" s="7">
        <v>3</v>
      </c>
      <c r="E398" s="8">
        <f t="shared" si="48"/>
        <v>4.8181161165984101E-4</v>
      </c>
      <c r="F398" s="8">
        <f t="shared" si="49"/>
        <v>6.3734862970044612E-4</v>
      </c>
      <c r="G398" s="8">
        <f t="shared" si="51"/>
        <v>0.5</v>
      </c>
      <c r="H398" s="8">
        <f t="shared" si="50"/>
        <v>2.409058058299205E-4</v>
      </c>
    </row>
    <row r="399" spans="1:8" x14ac:dyDescent="0.2">
      <c r="A399" s="27"/>
      <c r="B399" s="6" t="s">
        <v>375</v>
      </c>
      <c r="C399" s="7">
        <v>2</v>
      </c>
      <c r="D399" s="7">
        <v>0</v>
      </c>
      <c r="E399" s="8">
        <f t="shared" si="48"/>
        <v>4.8181161165984101E-4</v>
      </c>
      <c r="F399" s="8" t="str">
        <f t="shared" si="49"/>
        <v/>
      </c>
      <c r="G399" s="8">
        <f t="shared" si="51"/>
        <v>-1</v>
      </c>
      <c r="H399" s="8">
        <f t="shared" si="50"/>
        <v>-4.8181161165984101E-4</v>
      </c>
    </row>
    <row r="400" spans="1:8" x14ac:dyDescent="0.2">
      <c r="A400" s="27"/>
      <c r="B400" s="6" t="s">
        <v>376</v>
      </c>
      <c r="C400" s="7">
        <v>4</v>
      </c>
      <c r="D400" s="7">
        <v>2</v>
      </c>
      <c r="E400" s="8">
        <f t="shared" si="48"/>
        <v>9.6362322331968201E-4</v>
      </c>
      <c r="F400" s="8">
        <f t="shared" si="49"/>
        <v>4.2489908646696408E-4</v>
      </c>
      <c r="G400" s="8">
        <f t="shared" si="51"/>
        <v>-0.5</v>
      </c>
      <c r="H400" s="8">
        <f t="shared" si="50"/>
        <v>-4.8181161165984101E-4</v>
      </c>
    </row>
    <row r="401" spans="1:8" x14ac:dyDescent="0.2">
      <c r="A401" s="27"/>
      <c r="B401" s="6" t="s">
        <v>377</v>
      </c>
      <c r="C401" s="7">
        <v>48</v>
      </c>
      <c r="D401" s="7">
        <v>30</v>
      </c>
      <c r="E401" s="8">
        <f t="shared" si="48"/>
        <v>1.1563478679836184E-2</v>
      </c>
      <c r="F401" s="8">
        <f t="shared" si="49"/>
        <v>6.3734862970044612E-3</v>
      </c>
      <c r="G401" s="8">
        <f t="shared" si="51"/>
        <v>-0.375</v>
      </c>
      <c r="H401" s="8">
        <f t="shared" si="50"/>
        <v>-4.3363045049385693E-3</v>
      </c>
    </row>
    <row r="402" spans="1:8" x14ac:dyDescent="0.2">
      <c r="A402" s="27"/>
      <c r="B402" s="6" t="s">
        <v>378</v>
      </c>
      <c r="C402" s="7">
        <v>0</v>
      </c>
      <c r="D402" s="7">
        <v>0</v>
      </c>
      <c r="E402" s="8" t="str">
        <f t="shared" si="48"/>
        <v/>
      </c>
      <c r="F402" s="8" t="str">
        <f t="shared" si="49"/>
        <v/>
      </c>
      <c r="G402" s="8" t="str">
        <f t="shared" si="51"/>
        <v xml:space="preserve"> </v>
      </c>
      <c r="H402" s="8" t="str">
        <f t="shared" si="50"/>
        <v/>
      </c>
    </row>
    <row r="403" spans="1:8" x14ac:dyDescent="0.2">
      <c r="A403" s="27"/>
      <c r="B403" s="6" t="s">
        <v>379</v>
      </c>
      <c r="C403" s="7">
        <v>0</v>
      </c>
      <c r="D403" s="7">
        <v>0</v>
      </c>
      <c r="E403" s="8" t="str">
        <f t="shared" si="48"/>
        <v/>
      </c>
      <c r="F403" s="8" t="str">
        <f t="shared" si="49"/>
        <v/>
      </c>
      <c r="G403" s="8" t="str">
        <f t="shared" si="51"/>
        <v xml:space="preserve"> </v>
      </c>
      <c r="H403" s="8" t="str">
        <f t="shared" si="50"/>
        <v/>
      </c>
    </row>
    <row r="404" spans="1:8" x14ac:dyDescent="0.2">
      <c r="A404" s="27"/>
      <c r="B404" s="6" t="s">
        <v>380</v>
      </c>
      <c r="C404" s="7">
        <v>17</v>
      </c>
      <c r="D404" s="7">
        <v>0</v>
      </c>
      <c r="E404" s="8">
        <f t="shared" si="48"/>
        <v>4.0953986991086487E-3</v>
      </c>
      <c r="F404" s="8" t="str">
        <f t="shared" si="49"/>
        <v/>
      </c>
      <c r="G404" s="8">
        <f t="shared" si="51"/>
        <v>-1</v>
      </c>
      <c r="H404" s="8">
        <f t="shared" si="50"/>
        <v>-4.0953986991086487E-3</v>
      </c>
    </row>
    <row r="405" spans="1:8" x14ac:dyDescent="0.2">
      <c r="A405" s="27"/>
      <c r="B405" s="6" t="s">
        <v>381</v>
      </c>
      <c r="C405" s="7">
        <v>0</v>
      </c>
      <c r="D405" s="7">
        <v>0</v>
      </c>
      <c r="E405" s="8" t="str">
        <f t="shared" si="48"/>
        <v/>
      </c>
      <c r="F405" s="8" t="str">
        <f t="shared" si="49"/>
        <v/>
      </c>
      <c r="G405" s="8" t="str">
        <f t="shared" si="51"/>
        <v xml:space="preserve"> </v>
      </c>
      <c r="H405" s="8" t="str">
        <f t="shared" si="50"/>
        <v/>
      </c>
    </row>
    <row r="406" spans="1:8" x14ac:dyDescent="0.2">
      <c r="A406" s="27"/>
      <c r="B406" s="6" t="s">
        <v>382</v>
      </c>
      <c r="C406" s="7">
        <v>0</v>
      </c>
      <c r="D406" s="7">
        <v>0</v>
      </c>
      <c r="E406" s="8" t="str">
        <f t="shared" si="48"/>
        <v/>
      </c>
      <c r="F406" s="8" t="str">
        <f t="shared" si="49"/>
        <v/>
      </c>
      <c r="G406" s="8" t="str">
        <f t="shared" si="51"/>
        <v xml:space="preserve"> </v>
      </c>
      <c r="H406" s="8" t="str">
        <f t="shared" si="50"/>
        <v/>
      </c>
    </row>
    <row r="407" spans="1:8" x14ac:dyDescent="0.2">
      <c r="A407" s="27"/>
      <c r="B407" s="6" t="s">
        <v>383</v>
      </c>
      <c r="C407" s="7">
        <v>0</v>
      </c>
      <c r="D407" s="7">
        <v>0</v>
      </c>
      <c r="E407" s="8" t="str">
        <f t="shared" si="48"/>
        <v/>
      </c>
      <c r="F407" s="8" t="str">
        <f t="shared" si="49"/>
        <v/>
      </c>
      <c r="G407" s="8" t="str">
        <f t="shared" si="51"/>
        <v xml:space="preserve"> </v>
      </c>
      <c r="H407" s="8" t="str">
        <f t="shared" si="50"/>
        <v/>
      </c>
    </row>
    <row r="408" spans="1:8" x14ac:dyDescent="0.2">
      <c r="A408" s="27" t="s">
        <v>668</v>
      </c>
      <c r="B408" s="6" t="s">
        <v>384</v>
      </c>
      <c r="C408" s="7">
        <v>0</v>
      </c>
      <c r="D408" s="7">
        <v>0</v>
      </c>
      <c r="E408" s="8" t="str">
        <f t="shared" si="48"/>
        <v/>
      </c>
      <c r="F408" s="8" t="str">
        <f t="shared" si="49"/>
        <v/>
      </c>
      <c r="G408" s="8" t="str">
        <f t="shared" si="51"/>
        <v xml:space="preserve"> </v>
      </c>
      <c r="H408" s="8" t="str">
        <f t="shared" si="50"/>
        <v/>
      </c>
    </row>
    <row r="409" spans="1:8" x14ac:dyDescent="0.2">
      <c r="A409" s="27" t="s">
        <v>668</v>
      </c>
      <c r="B409" s="6" t="s">
        <v>385</v>
      </c>
      <c r="C409" s="7">
        <v>0</v>
      </c>
      <c r="D409" s="7">
        <v>1</v>
      </c>
      <c r="E409" s="8" t="str">
        <f t="shared" si="48"/>
        <v/>
      </c>
      <c r="F409" s="8">
        <f t="shared" si="49"/>
        <v>2.1244954323348204E-4</v>
      </c>
      <c r="G409" s="8">
        <f t="shared" si="51"/>
        <v>1</v>
      </c>
      <c r="H409" s="8" t="str">
        <f t="shared" si="50"/>
        <v/>
      </c>
    </row>
    <row r="410" spans="1:8" x14ac:dyDescent="0.2">
      <c r="A410" s="27"/>
      <c r="B410" s="6" t="s">
        <v>386</v>
      </c>
      <c r="C410" s="7">
        <v>461</v>
      </c>
      <c r="D410" s="7">
        <v>404</v>
      </c>
      <c r="E410" s="8">
        <f t="shared" si="48"/>
        <v>0.11105757648759335</v>
      </c>
      <c r="F410" s="8">
        <f t="shared" si="49"/>
        <v>8.5829615466326753E-2</v>
      </c>
      <c r="G410" s="8">
        <f t="shared" si="51"/>
        <v>-0.12364425162689804</v>
      </c>
      <c r="H410" s="8">
        <f t="shared" si="50"/>
        <v>-1.3731630932305467E-2</v>
      </c>
    </row>
    <row r="411" spans="1:8" x14ac:dyDescent="0.2">
      <c r="A411" s="27"/>
      <c r="B411" s="6" t="s">
        <v>387</v>
      </c>
      <c r="C411" s="7">
        <v>3</v>
      </c>
      <c r="D411" s="7">
        <v>0</v>
      </c>
      <c r="E411" s="8">
        <f t="shared" si="48"/>
        <v>7.2271741748976151E-4</v>
      </c>
      <c r="F411" s="8" t="str">
        <f t="shared" si="49"/>
        <v/>
      </c>
      <c r="G411" s="8">
        <f t="shared" si="51"/>
        <v>-1</v>
      </c>
      <c r="H411" s="8">
        <f t="shared" si="50"/>
        <v>-7.2271741748976151E-4</v>
      </c>
    </row>
    <row r="412" spans="1:8" x14ac:dyDescent="0.2">
      <c r="A412" s="27"/>
      <c r="B412" s="6" t="s">
        <v>388</v>
      </c>
      <c r="C412" s="7">
        <v>0</v>
      </c>
      <c r="D412" s="7">
        <v>0</v>
      </c>
      <c r="E412" s="8" t="str">
        <f t="shared" si="48"/>
        <v/>
      </c>
      <c r="F412" s="8" t="str">
        <f t="shared" si="49"/>
        <v/>
      </c>
      <c r="G412" s="8" t="str">
        <f t="shared" si="51"/>
        <v xml:space="preserve"> </v>
      </c>
      <c r="H412" s="8" t="str">
        <f t="shared" si="50"/>
        <v/>
      </c>
    </row>
    <row r="413" spans="1:8" x14ac:dyDescent="0.2">
      <c r="A413" s="27"/>
      <c r="B413" s="6" t="s">
        <v>389</v>
      </c>
      <c r="C413" s="7">
        <v>59</v>
      </c>
      <c r="D413" s="7">
        <v>173</v>
      </c>
      <c r="E413" s="8">
        <f t="shared" si="48"/>
        <v>1.421344254396531E-2</v>
      </c>
      <c r="F413" s="8">
        <f t="shared" si="49"/>
        <v>3.6753770979392392E-2</v>
      </c>
      <c r="G413" s="8">
        <f t="shared" si="51"/>
        <v>1.9322033898305084</v>
      </c>
      <c r="H413" s="8">
        <f t="shared" si="50"/>
        <v>2.7463261864610938E-2</v>
      </c>
    </row>
    <row r="414" spans="1:8" x14ac:dyDescent="0.2">
      <c r="A414" s="27"/>
      <c r="B414" s="6" t="s">
        <v>390</v>
      </c>
      <c r="C414" s="7">
        <v>247</v>
      </c>
      <c r="D414" s="7">
        <v>111</v>
      </c>
      <c r="E414" s="8">
        <f t="shared" si="48"/>
        <v>5.9503734039990361E-2</v>
      </c>
      <c r="F414" s="8">
        <f t="shared" si="49"/>
        <v>2.3581899298916506E-2</v>
      </c>
      <c r="G414" s="8">
        <f t="shared" si="51"/>
        <v>-0.55060728744939269</v>
      </c>
      <c r="H414" s="8">
        <f t="shared" si="50"/>
        <v>-3.2763189592869182E-2</v>
      </c>
    </row>
    <row r="415" spans="1:8" x14ac:dyDescent="0.2">
      <c r="A415" s="27"/>
      <c r="B415" s="6" t="s">
        <v>391</v>
      </c>
      <c r="C415" s="7">
        <v>80</v>
      </c>
      <c r="D415" s="7">
        <v>85</v>
      </c>
      <c r="E415" s="8">
        <f t="shared" si="48"/>
        <v>1.9272464466393639E-2</v>
      </c>
      <c r="F415" s="8">
        <f t="shared" si="49"/>
        <v>1.8058211174845976E-2</v>
      </c>
      <c r="G415" s="8">
        <f t="shared" si="51"/>
        <v>6.25E-2</v>
      </c>
      <c r="H415" s="8">
        <f t="shared" si="50"/>
        <v>1.2045290291496024E-3</v>
      </c>
    </row>
    <row r="416" spans="1:8" x14ac:dyDescent="0.2">
      <c r="A416" s="27"/>
      <c r="B416" s="6" t="s">
        <v>392</v>
      </c>
      <c r="C416" s="7">
        <v>3</v>
      </c>
      <c r="D416" s="7">
        <v>0</v>
      </c>
      <c r="E416" s="8">
        <f t="shared" si="48"/>
        <v>7.2271741748976151E-4</v>
      </c>
      <c r="F416" s="8" t="str">
        <f t="shared" si="49"/>
        <v/>
      </c>
      <c r="G416" s="8">
        <f t="shared" si="51"/>
        <v>-1</v>
      </c>
      <c r="H416" s="8">
        <f t="shared" si="50"/>
        <v>-7.2271741748976151E-4</v>
      </c>
    </row>
    <row r="417" spans="1:8" x14ac:dyDescent="0.2">
      <c r="A417" s="27"/>
      <c r="B417" s="6" t="s">
        <v>393</v>
      </c>
      <c r="C417" s="7">
        <v>0</v>
      </c>
      <c r="D417" s="7">
        <v>1</v>
      </c>
      <c r="E417" s="8" t="str">
        <f t="shared" si="48"/>
        <v/>
      </c>
      <c r="F417" s="8">
        <f t="shared" si="49"/>
        <v>2.1244954323348204E-4</v>
      </c>
      <c r="G417" s="8">
        <f t="shared" si="51"/>
        <v>1</v>
      </c>
      <c r="H417" s="8" t="str">
        <f t="shared" si="50"/>
        <v/>
      </c>
    </row>
    <row r="418" spans="1:8" ht="25.5" x14ac:dyDescent="0.2">
      <c r="A418" s="27"/>
      <c r="B418" s="6" t="s">
        <v>394</v>
      </c>
      <c r="C418" s="7">
        <v>0</v>
      </c>
      <c r="D418" s="7">
        <v>0</v>
      </c>
      <c r="E418" s="8" t="str">
        <f t="shared" si="48"/>
        <v/>
      </c>
      <c r="F418" s="8" t="str">
        <f t="shared" si="49"/>
        <v/>
      </c>
      <c r="G418" s="8" t="str">
        <f t="shared" si="51"/>
        <v xml:space="preserve"> </v>
      </c>
      <c r="H418" s="8" t="str">
        <f t="shared" si="50"/>
        <v/>
      </c>
    </row>
    <row r="419" spans="1:8" x14ac:dyDescent="0.2">
      <c r="A419" s="27"/>
      <c r="B419" s="6" t="s">
        <v>395</v>
      </c>
      <c r="C419" s="7">
        <v>8</v>
      </c>
      <c r="D419" s="7">
        <v>18</v>
      </c>
      <c r="E419" s="8">
        <f t="shared" si="48"/>
        <v>1.927246446639364E-3</v>
      </c>
      <c r="F419" s="8">
        <f t="shared" si="49"/>
        <v>3.8240917782026767E-3</v>
      </c>
      <c r="G419" s="8">
        <f t="shared" si="51"/>
        <v>1.25</v>
      </c>
      <c r="H419" s="8">
        <f t="shared" si="50"/>
        <v>2.4090580582992053E-3</v>
      </c>
    </row>
    <row r="420" spans="1:8" x14ac:dyDescent="0.2">
      <c r="A420" s="27"/>
      <c r="B420" s="6" t="s">
        <v>396</v>
      </c>
      <c r="C420" s="7">
        <v>0</v>
      </c>
      <c r="D420" s="7">
        <v>0</v>
      </c>
      <c r="E420" s="8" t="str">
        <f t="shared" si="48"/>
        <v/>
      </c>
      <c r="F420" s="8" t="str">
        <f t="shared" si="49"/>
        <v/>
      </c>
      <c r="G420" s="8" t="str">
        <f t="shared" si="51"/>
        <v xml:space="preserve"> </v>
      </c>
      <c r="H420" s="8" t="str">
        <f t="shared" si="50"/>
        <v/>
      </c>
    </row>
    <row r="421" spans="1:8" x14ac:dyDescent="0.2">
      <c r="A421" s="27"/>
      <c r="B421" s="6" t="s">
        <v>397</v>
      </c>
      <c r="C421" s="7">
        <v>0</v>
      </c>
      <c r="D421" s="7">
        <v>0</v>
      </c>
      <c r="E421" s="8" t="str">
        <f t="shared" si="48"/>
        <v/>
      </c>
      <c r="F421" s="8" t="str">
        <f t="shared" si="49"/>
        <v/>
      </c>
      <c r="G421" s="8" t="str">
        <f t="shared" si="51"/>
        <v xml:space="preserve"> </v>
      </c>
      <c r="H421" s="8" t="str">
        <f t="shared" si="50"/>
        <v/>
      </c>
    </row>
    <row r="422" spans="1:8" x14ac:dyDescent="0.2">
      <c r="A422" s="27"/>
      <c r="B422" s="6" t="s">
        <v>398</v>
      </c>
      <c r="C422" s="7">
        <v>0</v>
      </c>
      <c r="D422" s="7">
        <v>0</v>
      </c>
      <c r="E422" s="8" t="str">
        <f t="shared" si="48"/>
        <v/>
      </c>
      <c r="F422" s="8" t="str">
        <f t="shared" si="49"/>
        <v/>
      </c>
      <c r="G422" s="8" t="str">
        <f t="shared" si="51"/>
        <v xml:space="preserve"> </v>
      </c>
      <c r="H422" s="8" t="str">
        <f t="shared" si="50"/>
        <v/>
      </c>
    </row>
    <row r="423" spans="1:8" ht="25.5" x14ac:dyDescent="0.2">
      <c r="A423" s="27"/>
      <c r="B423" s="6" t="s">
        <v>399</v>
      </c>
      <c r="C423" s="7">
        <v>0</v>
      </c>
      <c r="D423" s="7">
        <v>0</v>
      </c>
      <c r="E423" s="8" t="str">
        <f t="shared" si="48"/>
        <v/>
      </c>
      <c r="F423" s="8" t="str">
        <f t="shared" si="49"/>
        <v/>
      </c>
      <c r="G423" s="8" t="str">
        <f t="shared" si="51"/>
        <v xml:space="preserve"> </v>
      </c>
      <c r="H423" s="8" t="str">
        <f t="shared" si="50"/>
        <v/>
      </c>
    </row>
    <row r="424" spans="1:8" ht="25.5" x14ac:dyDescent="0.2">
      <c r="A424" s="27"/>
      <c r="B424" s="6" t="s">
        <v>400</v>
      </c>
      <c r="C424" s="7">
        <v>8</v>
      </c>
      <c r="D424" s="7">
        <v>13</v>
      </c>
      <c r="E424" s="8">
        <f t="shared" si="48"/>
        <v>1.927246446639364E-3</v>
      </c>
      <c r="F424" s="8">
        <f t="shared" si="49"/>
        <v>2.7618440620352665E-3</v>
      </c>
      <c r="G424" s="8">
        <f t="shared" si="51"/>
        <v>0.625</v>
      </c>
      <c r="H424" s="8">
        <f t="shared" si="50"/>
        <v>1.2045290291496026E-3</v>
      </c>
    </row>
    <row r="425" spans="1:8" x14ac:dyDescent="0.2">
      <c r="A425" s="27"/>
      <c r="B425" s="6" t="s">
        <v>401</v>
      </c>
      <c r="C425" s="7">
        <v>35</v>
      </c>
      <c r="D425" s="7">
        <v>33</v>
      </c>
      <c r="E425" s="8">
        <f t="shared" si="48"/>
        <v>8.4317032040472171E-3</v>
      </c>
      <c r="F425" s="8">
        <f t="shared" si="49"/>
        <v>7.0108349267049078E-3</v>
      </c>
      <c r="G425" s="8">
        <f t="shared" si="51"/>
        <v>-5.7142857142857141E-2</v>
      </c>
      <c r="H425" s="8">
        <f t="shared" si="50"/>
        <v>-4.8181161165984095E-4</v>
      </c>
    </row>
    <row r="426" spans="1:8" x14ac:dyDescent="0.2">
      <c r="A426" s="27"/>
      <c r="B426" s="6" t="s">
        <v>402</v>
      </c>
      <c r="C426" s="7">
        <v>123</v>
      </c>
      <c r="D426" s="7">
        <v>86</v>
      </c>
      <c r="E426" s="8">
        <f t="shared" ref="E426:E489" si="52">+IF(C426=0,"",C426/C$362)</f>
        <v>2.9631414117080222E-2</v>
      </c>
      <c r="F426" s="8">
        <f t="shared" ref="F426:F489" si="53">+IF(D426=0,"",D426/D$362)</f>
        <v>1.8270660718079455E-2</v>
      </c>
      <c r="G426" s="8">
        <f t="shared" si="51"/>
        <v>-0.30081300813008133</v>
      </c>
      <c r="H426" s="8">
        <f t="shared" ref="H426:H489" si="54">+IF(OR(AND(E426=""),(G426="")),"",E426*G426)</f>
        <v>-8.91351481570706E-3</v>
      </c>
    </row>
    <row r="427" spans="1:8" x14ac:dyDescent="0.2">
      <c r="A427" s="27"/>
      <c r="B427" s="6" t="s">
        <v>403</v>
      </c>
      <c r="C427" s="7">
        <v>17</v>
      </c>
      <c r="D427" s="7">
        <v>17</v>
      </c>
      <c r="E427" s="8">
        <f t="shared" si="52"/>
        <v>4.0953986991086487E-3</v>
      </c>
      <c r="F427" s="8">
        <f t="shared" si="53"/>
        <v>3.6116422349691947E-3</v>
      </c>
      <c r="G427" s="8">
        <f t="shared" ref="G427:G490" si="55">+IF(AND(C427=0,D427=0)," ",IF(C427=0,1,IF(D427=0,-1,(D427-C427)/C427)))</f>
        <v>0</v>
      </c>
      <c r="H427" s="8">
        <f t="shared" si="54"/>
        <v>0</v>
      </c>
    </row>
    <row r="428" spans="1:8" x14ac:dyDescent="0.2">
      <c r="A428" s="27"/>
      <c r="B428" s="6" t="s">
        <v>404</v>
      </c>
      <c r="C428" s="7">
        <v>34</v>
      </c>
      <c r="D428" s="7">
        <v>23</v>
      </c>
      <c r="E428" s="8">
        <f t="shared" si="52"/>
        <v>8.1907973982172973E-3</v>
      </c>
      <c r="F428" s="8">
        <f t="shared" si="53"/>
        <v>4.8863394943700874E-3</v>
      </c>
      <c r="G428" s="8">
        <f t="shared" si="55"/>
        <v>-0.3235294117647059</v>
      </c>
      <c r="H428" s="8">
        <f t="shared" si="54"/>
        <v>-2.6499638641291259E-3</v>
      </c>
    </row>
    <row r="429" spans="1:8" x14ac:dyDescent="0.2">
      <c r="A429" s="27"/>
      <c r="B429" s="6" t="s">
        <v>405</v>
      </c>
      <c r="C429" s="7">
        <v>8</v>
      </c>
      <c r="D429" s="7">
        <v>7</v>
      </c>
      <c r="E429" s="8">
        <f t="shared" si="52"/>
        <v>1.927246446639364E-3</v>
      </c>
      <c r="F429" s="8">
        <f t="shared" si="53"/>
        <v>1.4871468026343743E-3</v>
      </c>
      <c r="G429" s="8">
        <f t="shared" si="55"/>
        <v>-0.125</v>
      </c>
      <c r="H429" s="8">
        <f t="shared" si="54"/>
        <v>-2.409058058299205E-4</v>
      </c>
    </row>
    <row r="430" spans="1:8" x14ac:dyDescent="0.2">
      <c r="A430" s="27" t="s">
        <v>668</v>
      </c>
      <c r="B430" s="6" t="s">
        <v>406</v>
      </c>
      <c r="C430" s="7">
        <v>0</v>
      </c>
      <c r="D430" s="7">
        <v>0</v>
      </c>
      <c r="E430" s="8" t="str">
        <f t="shared" si="52"/>
        <v/>
      </c>
      <c r="F430" s="8" t="str">
        <f t="shared" si="53"/>
        <v/>
      </c>
      <c r="G430" s="8" t="str">
        <f t="shared" si="55"/>
        <v xml:space="preserve"> </v>
      </c>
      <c r="H430" s="8" t="str">
        <f t="shared" si="54"/>
        <v/>
      </c>
    </row>
    <row r="431" spans="1:8" x14ac:dyDescent="0.2">
      <c r="A431" s="27"/>
      <c r="B431" s="6" t="s">
        <v>407</v>
      </c>
      <c r="C431" s="7">
        <v>0</v>
      </c>
      <c r="D431" s="7">
        <v>0</v>
      </c>
      <c r="E431" s="8" t="str">
        <f t="shared" si="52"/>
        <v/>
      </c>
      <c r="F431" s="8" t="str">
        <f t="shared" si="53"/>
        <v/>
      </c>
      <c r="G431" s="8" t="str">
        <f t="shared" si="55"/>
        <v xml:space="preserve"> </v>
      </c>
      <c r="H431" s="8" t="str">
        <f t="shared" si="54"/>
        <v/>
      </c>
    </row>
    <row r="432" spans="1:8" x14ac:dyDescent="0.2">
      <c r="A432" s="27"/>
      <c r="B432" s="6" t="s">
        <v>408</v>
      </c>
      <c r="C432" s="7">
        <v>0</v>
      </c>
      <c r="D432" s="7">
        <v>0</v>
      </c>
      <c r="E432" s="8" t="str">
        <f t="shared" si="52"/>
        <v/>
      </c>
      <c r="F432" s="8" t="str">
        <f t="shared" si="53"/>
        <v/>
      </c>
      <c r="G432" s="8" t="str">
        <f t="shared" si="55"/>
        <v xml:space="preserve"> </v>
      </c>
      <c r="H432" s="8" t="str">
        <f t="shared" si="54"/>
        <v/>
      </c>
    </row>
    <row r="433" spans="1:8" x14ac:dyDescent="0.2">
      <c r="A433" s="27"/>
      <c r="B433" s="6" t="s">
        <v>409</v>
      </c>
      <c r="C433" s="7">
        <v>0</v>
      </c>
      <c r="D433" s="7">
        <v>1</v>
      </c>
      <c r="E433" s="8" t="str">
        <f t="shared" si="52"/>
        <v/>
      </c>
      <c r="F433" s="8">
        <f t="shared" si="53"/>
        <v>2.1244954323348204E-4</v>
      </c>
      <c r="G433" s="8">
        <f t="shared" si="55"/>
        <v>1</v>
      </c>
      <c r="H433" s="8" t="str">
        <f t="shared" si="54"/>
        <v/>
      </c>
    </row>
    <row r="434" spans="1:8" x14ac:dyDescent="0.2">
      <c r="A434" s="27"/>
      <c r="B434" s="6" t="s">
        <v>410</v>
      </c>
      <c r="C434" s="7">
        <v>8</v>
      </c>
      <c r="D434" s="7">
        <v>1</v>
      </c>
      <c r="E434" s="8">
        <f t="shared" si="52"/>
        <v>1.927246446639364E-3</v>
      </c>
      <c r="F434" s="8">
        <f t="shared" si="53"/>
        <v>2.1244954323348204E-4</v>
      </c>
      <c r="G434" s="8">
        <f t="shared" si="55"/>
        <v>-0.875</v>
      </c>
      <c r="H434" s="8">
        <f t="shared" si="54"/>
        <v>-1.6863406408094434E-3</v>
      </c>
    </row>
    <row r="435" spans="1:8" x14ac:dyDescent="0.2">
      <c r="A435" s="27"/>
      <c r="B435" s="6" t="s">
        <v>411</v>
      </c>
      <c r="C435" s="7">
        <v>0</v>
      </c>
      <c r="D435" s="7">
        <v>0</v>
      </c>
      <c r="E435" s="8" t="str">
        <f t="shared" si="52"/>
        <v/>
      </c>
      <c r="F435" s="8" t="str">
        <f t="shared" si="53"/>
        <v/>
      </c>
      <c r="G435" s="8" t="str">
        <f t="shared" si="55"/>
        <v xml:space="preserve"> </v>
      </c>
      <c r="H435" s="8" t="str">
        <f t="shared" si="54"/>
        <v/>
      </c>
    </row>
    <row r="436" spans="1:8" x14ac:dyDescent="0.2">
      <c r="A436" s="27"/>
      <c r="B436" s="6" t="s">
        <v>412</v>
      </c>
      <c r="C436" s="7">
        <v>0</v>
      </c>
      <c r="D436" s="7">
        <v>0</v>
      </c>
      <c r="E436" s="8" t="str">
        <f t="shared" si="52"/>
        <v/>
      </c>
      <c r="F436" s="8" t="str">
        <f t="shared" si="53"/>
        <v/>
      </c>
      <c r="G436" s="8" t="str">
        <f t="shared" si="55"/>
        <v xml:space="preserve"> </v>
      </c>
      <c r="H436" s="8" t="str">
        <f t="shared" si="54"/>
        <v/>
      </c>
    </row>
    <row r="437" spans="1:8" x14ac:dyDescent="0.2">
      <c r="A437" s="27"/>
      <c r="B437" s="6" t="s">
        <v>413</v>
      </c>
      <c r="C437" s="7">
        <v>101</v>
      </c>
      <c r="D437" s="7">
        <v>38</v>
      </c>
      <c r="E437" s="8">
        <f t="shared" si="52"/>
        <v>2.4331486388821971E-2</v>
      </c>
      <c r="F437" s="8">
        <f t="shared" si="53"/>
        <v>8.0730826428723184E-3</v>
      </c>
      <c r="G437" s="8">
        <f t="shared" si="55"/>
        <v>-0.62376237623762376</v>
      </c>
      <c r="H437" s="8">
        <f t="shared" si="54"/>
        <v>-1.5177065767284991E-2</v>
      </c>
    </row>
    <row r="438" spans="1:8" x14ac:dyDescent="0.2">
      <c r="A438" s="27"/>
      <c r="B438" s="6" t="s">
        <v>414</v>
      </c>
      <c r="C438" s="7">
        <v>0</v>
      </c>
      <c r="D438" s="7">
        <v>0</v>
      </c>
      <c r="E438" s="8" t="str">
        <f t="shared" si="52"/>
        <v/>
      </c>
      <c r="F438" s="8" t="str">
        <f t="shared" si="53"/>
        <v/>
      </c>
      <c r="G438" s="8" t="str">
        <f t="shared" si="55"/>
        <v xml:space="preserve"> </v>
      </c>
      <c r="H438" s="8" t="str">
        <f t="shared" si="54"/>
        <v/>
      </c>
    </row>
    <row r="439" spans="1:8" x14ac:dyDescent="0.2">
      <c r="A439" s="27"/>
      <c r="B439" s="6" t="s">
        <v>415</v>
      </c>
      <c r="C439" s="7">
        <v>2</v>
      </c>
      <c r="D439" s="7">
        <v>0</v>
      </c>
      <c r="E439" s="8">
        <f t="shared" si="52"/>
        <v>4.8181161165984101E-4</v>
      </c>
      <c r="F439" s="8" t="str">
        <f t="shared" si="53"/>
        <v/>
      </c>
      <c r="G439" s="8">
        <f t="shared" si="55"/>
        <v>-1</v>
      </c>
      <c r="H439" s="8">
        <f t="shared" si="54"/>
        <v>-4.8181161165984101E-4</v>
      </c>
    </row>
    <row r="440" spans="1:8" x14ac:dyDescent="0.2">
      <c r="A440" s="27"/>
      <c r="B440" s="6" t="s">
        <v>416</v>
      </c>
      <c r="C440" s="7">
        <v>5</v>
      </c>
      <c r="D440" s="7">
        <v>1</v>
      </c>
      <c r="E440" s="8">
        <f t="shared" si="52"/>
        <v>1.2045290291496024E-3</v>
      </c>
      <c r="F440" s="8">
        <f t="shared" si="53"/>
        <v>2.1244954323348204E-4</v>
      </c>
      <c r="G440" s="8">
        <f t="shared" si="55"/>
        <v>-0.8</v>
      </c>
      <c r="H440" s="8">
        <f t="shared" si="54"/>
        <v>-9.6362322331968201E-4</v>
      </c>
    </row>
    <row r="441" spans="1:8" x14ac:dyDescent="0.2">
      <c r="A441" s="27"/>
      <c r="B441" s="6" t="s">
        <v>417</v>
      </c>
      <c r="C441" s="7">
        <v>16</v>
      </c>
      <c r="D441" s="7">
        <v>4</v>
      </c>
      <c r="E441" s="8">
        <f t="shared" si="52"/>
        <v>3.8544928932787281E-3</v>
      </c>
      <c r="F441" s="8">
        <f t="shared" si="53"/>
        <v>8.4979817293392816E-4</v>
      </c>
      <c r="G441" s="8">
        <f t="shared" si="55"/>
        <v>-0.75</v>
      </c>
      <c r="H441" s="8">
        <f t="shared" si="54"/>
        <v>-2.890869669959046E-3</v>
      </c>
    </row>
    <row r="442" spans="1:8" x14ac:dyDescent="0.2">
      <c r="A442" s="27"/>
      <c r="B442" s="6" t="s">
        <v>418</v>
      </c>
      <c r="C442" s="7">
        <v>0</v>
      </c>
      <c r="D442" s="7">
        <v>0</v>
      </c>
      <c r="E442" s="8" t="str">
        <f t="shared" si="52"/>
        <v/>
      </c>
      <c r="F442" s="8" t="str">
        <f t="shared" si="53"/>
        <v/>
      </c>
      <c r="G442" s="8" t="str">
        <f t="shared" si="55"/>
        <v xml:space="preserve"> </v>
      </c>
      <c r="H442" s="8" t="str">
        <f t="shared" si="54"/>
        <v/>
      </c>
    </row>
    <row r="443" spans="1:8" x14ac:dyDescent="0.2">
      <c r="A443" s="27"/>
      <c r="B443" s="6" t="s">
        <v>419</v>
      </c>
      <c r="C443" s="7">
        <v>0</v>
      </c>
      <c r="D443" s="7">
        <v>0</v>
      </c>
      <c r="E443" s="8" t="str">
        <f t="shared" si="52"/>
        <v/>
      </c>
      <c r="F443" s="8" t="str">
        <f t="shared" si="53"/>
        <v/>
      </c>
      <c r="G443" s="8" t="str">
        <f t="shared" si="55"/>
        <v xml:space="preserve"> </v>
      </c>
      <c r="H443" s="8" t="str">
        <f t="shared" si="54"/>
        <v/>
      </c>
    </row>
    <row r="444" spans="1:8" x14ac:dyDescent="0.2">
      <c r="A444" s="27"/>
      <c r="B444" s="6" t="s">
        <v>420</v>
      </c>
      <c r="C444" s="7">
        <v>0</v>
      </c>
      <c r="D444" s="7">
        <v>0</v>
      </c>
      <c r="E444" s="8" t="str">
        <f t="shared" si="52"/>
        <v/>
      </c>
      <c r="F444" s="8" t="str">
        <f t="shared" si="53"/>
        <v/>
      </c>
      <c r="G444" s="8" t="str">
        <f t="shared" si="55"/>
        <v xml:space="preserve"> </v>
      </c>
      <c r="H444" s="8" t="str">
        <f t="shared" si="54"/>
        <v/>
      </c>
    </row>
    <row r="445" spans="1:8" x14ac:dyDescent="0.2">
      <c r="A445" s="27"/>
      <c r="B445" s="6" t="s">
        <v>421</v>
      </c>
      <c r="C445" s="7">
        <v>14</v>
      </c>
      <c r="D445" s="7">
        <v>12</v>
      </c>
      <c r="E445" s="8">
        <f t="shared" si="52"/>
        <v>3.3726812816188868E-3</v>
      </c>
      <c r="F445" s="8">
        <f t="shared" si="53"/>
        <v>2.5493945188017845E-3</v>
      </c>
      <c r="G445" s="8">
        <f t="shared" si="55"/>
        <v>-0.14285714285714285</v>
      </c>
      <c r="H445" s="8">
        <f t="shared" si="54"/>
        <v>-4.8181161165984095E-4</v>
      </c>
    </row>
    <row r="446" spans="1:8" x14ac:dyDescent="0.2">
      <c r="A446" s="27"/>
      <c r="B446" s="6" t="s">
        <v>422</v>
      </c>
      <c r="C446" s="7">
        <v>11</v>
      </c>
      <c r="D446" s="7">
        <v>5</v>
      </c>
      <c r="E446" s="8">
        <f t="shared" si="52"/>
        <v>2.6499638641291254E-3</v>
      </c>
      <c r="F446" s="8">
        <f t="shared" si="53"/>
        <v>1.0622477161674102E-3</v>
      </c>
      <c r="G446" s="8">
        <f t="shared" si="55"/>
        <v>-0.54545454545454541</v>
      </c>
      <c r="H446" s="8">
        <f t="shared" si="54"/>
        <v>-1.4454348349795228E-3</v>
      </c>
    </row>
    <row r="447" spans="1:8" x14ac:dyDescent="0.2">
      <c r="A447" s="27"/>
      <c r="B447" s="6" t="s">
        <v>423</v>
      </c>
      <c r="C447" s="7">
        <v>0</v>
      </c>
      <c r="D447" s="7">
        <v>0</v>
      </c>
      <c r="E447" s="8" t="str">
        <f t="shared" si="52"/>
        <v/>
      </c>
      <c r="F447" s="8" t="str">
        <f t="shared" si="53"/>
        <v/>
      </c>
      <c r="G447" s="8" t="str">
        <f t="shared" si="55"/>
        <v xml:space="preserve"> </v>
      </c>
      <c r="H447" s="8" t="str">
        <f t="shared" si="54"/>
        <v/>
      </c>
    </row>
    <row r="448" spans="1:8" x14ac:dyDescent="0.2">
      <c r="A448" s="27"/>
      <c r="B448" s="6" t="s">
        <v>424</v>
      </c>
      <c r="C448" s="7">
        <v>0</v>
      </c>
      <c r="D448" s="7">
        <v>0</v>
      </c>
      <c r="E448" s="8" t="str">
        <f t="shared" si="52"/>
        <v/>
      </c>
      <c r="F448" s="8" t="str">
        <f t="shared" si="53"/>
        <v/>
      </c>
      <c r="G448" s="8" t="str">
        <f t="shared" si="55"/>
        <v xml:space="preserve"> </v>
      </c>
      <c r="H448" s="8" t="str">
        <f t="shared" si="54"/>
        <v/>
      </c>
    </row>
    <row r="449" spans="1:8" x14ac:dyDescent="0.2">
      <c r="A449" s="27"/>
      <c r="B449" s="6" t="s">
        <v>425</v>
      </c>
      <c r="C449" s="7">
        <v>0</v>
      </c>
      <c r="D449" s="7">
        <v>0</v>
      </c>
      <c r="E449" s="8" t="str">
        <f t="shared" si="52"/>
        <v/>
      </c>
      <c r="F449" s="8" t="str">
        <f t="shared" si="53"/>
        <v/>
      </c>
      <c r="G449" s="8" t="str">
        <f t="shared" si="55"/>
        <v xml:space="preserve"> </v>
      </c>
      <c r="H449" s="8" t="str">
        <f t="shared" si="54"/>
        <v/>
      </c>
    </row>
    <row r="450" spans="1:8" x14ac:dyDescent="0.2">
      <c r="A450" s="27"/>
      <c r="B450" s="6" t="s">
        <v>426</v>
      </c>
      <c r="C450" s="7">
        <v>17</v>
      </c>
      <c r="D450" s="7">
        <v>0</v>
      </c>
      <c r="E450" s="8">
        <f t="shared" si="52"/>
        <v>4.0953986991086487E-3</v>
      </c>
      <c r="F450" s="8" t="str">
        <f t="shared" si="53"/>
        <v/>
      </c>
      <c r="G450" s="8">
        <f t="shared" si="55"/>
        <v>-1</v>
      </c>
      <c r="H450" s="8">
        <f t="shared" si="54"/>
        <v>-4.0953986991086487E-3</v>
      </c>
    </row>
    <row r="451" spans="1:8" ht="25.5" x14ac:dyDescent="0.2">
      <c r="A451" s="27"/>
      <c r="B451" s="6" t="s">
        <v>427</v>
      </c>
      <c r="C451" s="7">
        <v>21</v>
      </c>
      <c r="D451" s="7">
        <v>32</v>
      </c>
      <c r="E451" s="8">
        <f t="shared" si="52"/>
        <v>5.0590219224283303E-3</v>
      </c>
      <c r="F451" s="8">
        <f t="shared" si="53"/>
        <v>6.7983853834714253E-3</v>
      </c>
      <c r="G451" s="8">
        <f t="shared" si="55"/>
        <v>0.52380952380952384</v>
      </c>
      <c r="H451" s="8">
        <f t="shared" si="54"/>
        <v>2.6499638641291254E-3</v>
      </c>
    </row>
    <row r="452" spans="1:8" x14ac:dyDescent="0.2">
      <c r="A452" s="27"/>
      <c r="B452" s="6" t="s">
        <v>428</v>
      </c>
      <c r="C452" s="7">
        <v>251</v>
      </c>
      <c r="D452" s="7">
        <v>112</v>
      </c>
      <c r="E452" s="8">
        <f t="shared" si="52"/>
        <v>6.0467357263310047E-2</v>
      </c>
      <c r="F452" s="8">
        <f t="shared" si="53"/>
        <v>2.3794348842149989E-2</v>
      </c>
      <c r="G452" s="8">
        <f t="shared" si="55"/>
        <v>-0.55378486055776888</v>
      </c>
      <c r="H452" s="8">
        <f t="shared" si="54"/>
        <v>-3.3485907010358945E-2</v>
      </c>
    </row>
    <row r="453" spans="1:8" ht="25.5" x14ac:dyDescent="0.2">
      <c r="A453" s="27"/>
      <c r="B453" s="6" t="s">
        <v>429</v>
      </c>
      <c r="C453" s="7">
        <v>0</v>
      </c>
      <c r="D453" s="7">
        <v>0</v>
      </c>
      <c r="E453" s="8" t="str">
        <f t="shared" si="52"/>
        <v/>
      </c>
      <c r="F453" s="8" t="str">
        <f t="shared" si="53"/>
        <v/>
      </c>
      <c r="G453" s="8" t="str">
        <f t="shared" si="55"/>
        <v xml:space="preserve"> </v>
      </c>
      <c r="H453" s="8" t="str">
        <f t="shared" si="54"/>
        <v/>
      </c>
    </row>
    <row r="454" spans="1:8" ht="25.5" x14ac:dyDescent="0.2">
      <c r="A454" s="27"/>
      <c r="B454" s="6" t="s">
        <v>430</v>
      </c>
      <c r="C454" s="7">
        <v>0</v>
      </c>
      <c r="D454" s="7">
        <v>0</v>
      </c>
      <c r="E454" s="8" t="str">
        <f t="shared" si="52"/>
        <v/>
      </c>
      <c r="F454" s="8" t="str">
        <f t="shared" si="53"/>
        <v/>
      </c>
      <c r="G454" s="8" t="str">
        <f t="shared" si="55"/>
        <v xml:space="preserve"> </v>
      </c>
      <c r="H454" s="8" t="str">
        <f t="shared" si="54"/>
        <v/>
      </c>
    </row>
    <row r="455" spans="1:8" x14ac:dyDescent="0.2">
      <c r="A455" s="27"/>
      <c r="B455" s="6" t="s">
        <v>431</v>
      </c>
      <c r="C455" s="7">
        <v>2</v>
      </c>
      <c r="D455" s="7">
        <v>0</v>
      </c>
      <c r="E455" s="8">
        <f t="shared" si="52"/>
        <v>4.8181161165984101E-4</v>
      </c>
      <c r="F455" s="8" t="str">
        <f t="shared" si="53"/>
        <v/>
      </c>
      <c r="G455" s="8">
        <f t="shared" si="55"/>
        <v>-1</v>
      </c>
      <c r="H455" s="8">
        <f t="shared" si="54"/>
        <v>-4.8181161165984101E-4</v>
      </c>
    </row>
    <row r="456" spans="1:8" x14ac:dyDescent="0.2">
      <c r="A456" s="27"/>
      <c r="B456" s="6" t="s">
        <v>432</v>
      </c>
      <c r="C456" s="7">
        <v>0</v>
      </c>
      <c r="D456" s="7">
        <v>1</v>
      </c>
      <c r="E456" s="8" t="str">
        <f t="shared" si="52"/>
        <v/>
      </c>
      <c r="F456" s="8">
        <f t="shared" si="53"/>
        <v>2.1244954323348204E-4</v>
      </c>
      <c r="G456" s="8">
        <f t="shared" si="55"/>
        <v>1</v>
      </c>
      <c r="H456" s="8" t="str">
        <f t="shared" si="54"/>
        <v/>
      </c>
    </row>
    <row r="457" spans="1:8" x14ac:dyDescent="0.2">
      <c r="A457" s="27"/>
      <c r="B457" s="6" t="s">
        <v>433</v>
      </c>
      <c r="C457" s="7">
        <v>3</v>
      </c>
      <c r="D457" s="7">
        <v>0</v>
      </c>
      <c r="E457" s="8">
        <f t="shared" si="52"/>
        <v>7.2271741748976151E-4</v>
      </c>
      <c r="F457" s="8" t="str">
        <f t="shared" si="53"/>
        <v/>
      </c>
      <c r="G457" s="8">
        <f t="shared" si="55"/>
        <v>-1</v>
      </c>
      <c r="H457" s="8">
        <f t="shared" si="54"/>
        <v>-7.2271741748976151E-4</v>
      </c>
    </row>
    <row r="458" spans="1:8" x14ac:dyDescent="0.2">
      <c r="A458" s="27"/>
      <c r="B458" s="6" t="s">
        <v>434</v>
      </c>
      <c r="C458" s="7">
        <v>0</v>
      </c>
      <c r="D458" s="7">
        <v>0</v>
      </c>
      <c r="E458" s="8" t="str">
        <f t="shared" si="52"/>
        <v/>
      </c>
      <c r="F458" s="8" t="str">
        <f t="shared" si="53"/>
        <v/>
      </c>
      <c r="G458" s="8" t="str">
        <f t="shared" si="55"/>
        <v xml:space="preserve"> </v>
      </c>
      <c r="H458" s="8" t="str">
        <f t="shared" si="54"/>
        <v/>
      </c>
    </row>
    <row r="459" spans="1:8" x14ac:dyDescent="0.2">
      <c r="A459" s="27"/>
      <c r="B459" s="6" t="s">
        <v>435</v>
      </c>
      <c r="C459" s="7">
        <v>0</v>
      </c>
      <c r="D459" s="7">
        <v>0</v>
      </c>
      <c r="E459" s="8" t="str">
        <f t="shared" si="52"/>
        <v/>
      </c>
      <c r="F459" s="8" t="str">
        <f t="shared" si="53"/>
        <v/>
      </c>
      <c r="G459" s="8" t="str">
        <f t="shared" si="55"/>
        <v xml:space="preserve"> </v>
      </c>
      <c r="H459" s="8" t="str">
        <f t="shared" si="54"/>
        <v/>
      </c>
    </row>
    <row r="460" spans="1:8" x14ac:dyDescent="0.2">
      <c r="A460" s="27"/>
      <c r="B460" s="6" t="s">
        <v>436</v>
      </c>
      <c r="C460" s="7">
        <v>163</v>
      </c>
      <c r="D460" s="7">
        <v>139</v>
      </c>
      <c r="E460" s="8">
        <f t="shared" si="52"/>
        <v>3.926764635027704E-2</v>
      </c>
      <c r="F460" s="8">
        <f t="shared" si="53"/>
        <v>2.9530486509454005E-2</v>
      </c>
      <c r="G460" s="8">
        <f t="shared" si="55"/>
        <v>-0.14723926380368099</v>
      </c>
      <c r="H460" s="8">
        <f t="shared" si="54"/>
        <v>-5.7817393399180921E-3</v>
      </c>
    </row>
    <row r="461" spans="1:8" x14ac:dyDescent="0.2">
      <c r="A461" s="27"/>
      <c r="B461" s="6" t="s">
        <v>437</v>
      </c>
      <c r="C461" s="7">
        <v>10</v>
      </c>
      <c r="D461" s="7">
        <v>31</v>
      </c>
      <c r="E461" s="8">
        <f t="shared" si="52"/>
        <v>2.4090580582992048E-3</v>
      </c>
      <c r="F461" s="8">
        <f t="shared" si="53"/>
        <v>6.5859358402379437E-3</v>
      </c>
      <c r="G461" s="8">
        <f t="shared" si="55"/>
        <v>2.1</v>
      </c>
      <c r="H461" s="8">
        <f t="shared" si="54"/>
        <v>5.0590219224283303E-3</v>
      </c>
    </row>
    <row r="462" spans="1:8" x14ac:dyDescent="0.2">
      <c r="A462" s="27"/>
      <c r="B462" s="6" t="s">
        <v>438</v>
      </c>
      <c r="C462" s="7">
        <v>1</v>
      </c>
      <c r="D462" s="7">
        <v>7</v>
      </c>
      <c r="E462" s="8">
        <f t="shared" si="52"/>
        <v>2.409058058299205E-4</v>
      </c>
      <c r="F462" s="8">
        <f t="shared" si="53"/>
        <v>1.4871468026343743E-3</v>
      </c>
      <c r="G462" s="8">
        <f t="shared" si="55"/>
        <v>6</v>
      </c>
      <c r="H462" s="8">
        <f t="shared" si="54"/>
        <v>1.445434834979523E-3</v>
      </c>
    </row>
    <row r="463" spans="1:8" x14ac:dyDescent="0.2">
      <c r="A463" s="27"/>
      <c r="B463" s="6" t="s">
        <v>439</v>
      </c>
      <c r="C463" s="7">
        <v>2</v>
      </c>
      <c r="D463" s="7">
        <v>3</v>
      </c>
      <c r="E463" s="8">
        <f t="shared" si="52"/>
        <v>4.8181161165984101E-4</v>
      </c>
      <c r="F463" s="8">
        <f t="shared" si="53"/>
        <v>6.3734862970044612E-4</v>
      </c>
      <c r="G463" s="8">
        <f t="shared" si="55"/>
        <v>0.5</v>
      </c>
      <c r="H463" s="8">
        <f t="shared" si="54"/>
        <v>2.409058058299205E-4</v>
      </c>
    </row>
    <row r="464" spans="1:8" x14ac:dyDescent="0.2">
      <c r="A464" s="27"/>
      <c r="B464" s="6" t="s">
        <v>440</v>
      </c>
      <c r="C464" s="7">
        <v>0</v>
      </c>
      <c r="D464" s="7">
        <v>2</v>
      </c>
      <c r="E464" s="8" t="str">
        <f t="shared" si="52"/>
        <v/>
      </c>
      <c r="F464" s="8">
        <f t="shared" si="53"/>
        <v>4.2489908646696408E-4</v>
      </c>
      <c r="G464" s="8">
        <f t="shared" si="55"/>
        <v>1</v>
      </c>
      <c r="H464" s="8" t="str">
        <f t="shared" si="54"/>
        <v/>
      </c>
    </row>
    <row r="465" spans="1:8" x14ac:dyDescent="0.2">
      <c r="A465" s="27"/>
      <c r="B465" s="6" t="s">
        <v>441</v>
      </c>
      <c r="C465" s="7">
        <v>0</v>
      </c>
      <c r="D465" s="7">
        <v>0</v>
      </c>
      <c r="E465" s="8" t="str">
        <f t="shared" si="52"/>
        <v/>
      </c>
      <c r="F465" s="8" t="str">
        <f t="shared" si="53"/>
        <v/>
      </c>
      <c r="G465" s="8" t="str">
        <f t="shared" si="55"/>
        <v xml:space="preserve"> </v>
      </c>
      <c r="H465" s="8" t="str">
        <f t="shared" si="54"/>
        <v/>
      </c>
    </row>
    <row r="466" spans="1:8" x14ac:dyDescent="0.2">
      <c r="A466" s="27"/>
      <c r="B466" s="6" t="s">
        <v>442</v>
      </c>
      <c r="C466" s="7">
        <v>0</v>
      </c>
      <c r="D466" s="7">
        <v>0</v>
      </c>
      <c r="E466" s="8" t="str">
        <f t="shared" si="52"/>
        <v/>
      </c>
      <c r="F466" s="8" t="str">
        <f t="shared" si="53"/>
        <v/>
      </c>
      <c r="G466" s="8" t="str">
        <f t="shared" si="55"/>
        <v xml:space="preserve"> </v>
      </c>
      <c r="H466" s="8" t="str">
        <f t="shared" si="54"/>
        <v/>
      </c>
    </row>
    <row r="467" spans="1:8" x14ac:dyDescent="0.2">
      <c r="A467" s="27"/>
      <c r="B467" s="6" t="s">
        <v>443</v>
      </c>
      <c r="C467" s="7">
        <v>0</v>
      </c>
      <c r="D467" s="7">
        <v>0</v>
      </c>
      <c r="E467" s="8" t="str">
        <f t="shared" si="52"/>
        <v/>
      </c>
      <c r="F467" s="8" t="str">
        <f t="shared" si="53"/>
        <v/>
      </c>
      <c r="G467" s="8" t="str">
        <f t="shared" si="55"/>
        <v xml:space="preserve"> </v>
      </c>
      <c r="H467" s="8" t="str">
        <f t="shared" si="54"/>
        <v/>
      </c>
    </row>
    <row r="468" spans="1:8" x14ac:dyDescent="0.2">
      <c r="A468" s="27"/>
      <c r="B468" s="6" t="s">
        <v>444</v>
      </c>
      <c r="C468" s="7">
        <v>0</v>
      </c>
      <c r="D468" s="7">
        <v>0</v>
      </c>
      <c r="E468" s="8" t="str">
        <f t="shared" si="52"/>
        <v/>
      </c>
      <c r="F468" s="8" t="str">
        <f t="shared" si="53"/>
        <v/>
      </c>
      <c r="G468" s="8" t="str">
        <f t="shared" si="55"/>
        <v xml:space="preserve"> </v>
      </c>
      <c r="H468" s="8" t="str">
        <f t="shared" si="54"/>
        <v/>
      </c>
    </row>
    <row r="469" spans="1:8" x14ac:dyDescent="0.2">
      <c r="A469" s="27"/>
      <c r="B469" s="6" t="s">
        <v>445</v>
      </c>
      <c r="C469" s="7">
        <v>0</v>
      </c>
      <c r="D469" s="7">
        <v>0</v>
      </c>
      <c r="E469" s="8" t="str">
        <f t="shared" si="52"/>
        <v/>
      </c>
      <c r="F469" s="8" t="str">
        <f t="shared" si="53"/>
        <v/>
      </c>
      <c r="G469" s="8" t="str">
        <f t="shared" si="55"/>
        <v xml:space="preserve"> </v>
      </c>
      <c r="H469" s="8" t="str">
        <f t="shared" si="54"/>
        <v/>
      </c>
    </row>
    <row r="470" spans="1:8" x14ac:dyDescent="0.2">
      <c r="A470" s="27"/>
      <c r="B470" s="6" t="s">
        <v>446</v>
      </c>
      <c r="C470" s="7">
        <v>0</v>
      </c>
      <c r="D470" s="7">
        <v>0</v>
      </c>
      <c r="E470" s="8" t="str">
        <f t="shared" si="52"/>
        <v/>
      </c>
      <c r="F470" s="8" t="str">
        <f t="shared" si="53"/>
        <v/>
      </c>
      <c r="G470" s="8" t="str">
        <f t="shared" si="55"/>
        <v xml:space="preserve"> </v>
      </c>
      <c r="H470" s="8" t="str">
        <f t="shared" si="54"/>
        <v/>
      </c>
    </row>
    <row r="471" spans="1:8" x14ac:dyDescent="0.2">
      <c r="A471" s="27"/>
      <c r="B471" s="6" t="s">
        <v>447</v>
      </c>
      <c r="C471" s="7">
        <v>0</v>
      </c>
      <c r="D471" s="7">
        <v>0</v>
      </c>
      <c r="E471" s="8" t="str">
        <f t="shared" si="52"/>
        <v/>
      </c>
      <c r="F471" s="8" t="str">
        <f t="shared" si="53"/>
        <v/>
      </c>
      <c r="G471" s="8" t="str">
        <f t="shared" si="55"/>
        <v xml:space="preserve"> </v>
      </c>
      <c r="H471" s="8" t="str">
        <f t="shared" si="54"/>
        <v/>
      </c>
    </row>
    <row r="472" spans="1:8" x14ac:dyDescent="0.2">
      <c r="A472" s="27"/>
      <c r="B472" s="6" t="s">
        <v>448</v>
      </c>
      <c r="C472" s="7">
        <v>25</v>
      </c>
      <c r="D472" s="7">
        <v>18</v>
      </c>
      <c r="E472" s="8">
        <f t="shared" si="52"/>
        <v>6.0226451457480127E-3</v>
      </c>
      <c r="F472" s="8">
        <f t="shared" si="53"/>
        <v>3.8240917782026767E-3</v>
      </c>
      <c r="G472" s="8">
        <f t="shared" si="55"/>
        <v>-0.28000000000000003</v>
      </c>
      <c r="H472" s="8">
        <f t="shared" si="54"/>
        <v>-1.6863406408094436E-3</v>
      </c>
    </row>
    <row r="473" spans="1:8" x14ac:dyDescent="0.2">
      <c r="A473" s="27"/>
      <c r="B473" s="6" t="s">
        <v>449</v>
      </c>
      <c r="C473" s="7">
        <v>0</v>
      </c>
      <c r="D473" s="7">
        <v>0</v>
      </c>
      <c r="E473" s="8" t="str">
        <f t="shared" si="52"/>
        <v/>
      </c>
      <c r="F473" s="8" t="str">
        <f t="shared" si="53"/>
        <v/>
      </c>
      <c r="G473" s="8" t="str">
        <f t="shared" si="55"/>
        <v xml:space="preserve"> </v>
      </c>
      <c r="H473" s="8" t="str">
        <f t="shared" si="54"/>
        <v/>
      </c>
    </row>
    <row r="474" spans="1:8" x14ac:dyDescent="0.2">
      <c r="A474" s="27"/>
      <c r="B474" s="6" t="s">
        <v>450</v>
      </c>
      <c r="C474" s="7">
        <v>18</v>
      </c>
      <c r="D474" s="7">
        <v>15</v>
      </c>
      <c r="E474" s="8">
        <f t="shared" si="52"/>
        <v>4.3363045049385693E-3</v>
      </c>
      <c r="F474" s="8">
        <f t="shared" si="53"/>
        <v>3.1867431485022306E-3</v>
      </c>
      <c r="G474" s="8">
        <f t="shared" si="55"/>
        <v>-0.16666666666666666</v>
      </c>
      <c r="H474" s="8">
        <f t="shared" si="54"/>
        <v>-7.2271741748976151E-4</v>
      </c>
    </row>
    <row r="475" spans="1:8" x14ac:dyDescent="0.2">
      <c r="A475" s="27"/>
      <c r="B475" s="6" t="s">
        <v>451</v>
      </c>
      <c r="C475" s="7">
        <v>13</v>
      </c>
      <c r="D475" s="7">
        <v>16</v>
      </c>
      <c r="E475" s="8">
        <f t="shared" si="52"/>
        <v>3.1317754757889667E-3</v>
      </c>
      <c r="F475" s="8">
        <f t="shared" si="53"/>
        <v>3.3991926917357126E-3</v>
      </c>
      <c r="G475" s="8">
        <f t="shared" si="55"/>
        <v>0.23076923076923078</v>
      </c>
      <c r="H475" s="8">
        <f t="shared" si="54"/>
        <v>7.2271741748976162E-4</v>
      </c>
    </row>
    <row r="476" spans="1:8" x14ac:dyDescent="0.2">
      <c r="A476" s="27"/>
      <c r="B476" s="6" t="s">
        <v>452</v>
      </c>
      <c r="C476" s="7">
        <v>29</v>
      </c>
      <c r="D476" s="7">
        <v>24</v>
      </c>
      <c r="E476" s="8">
        <f t="shared" si="52"/>
        <v>6.9862683690676943E-3</v>
      </c>
      <c r="F476" s="8">
        <f t="shared" si="53"/>
        <v>5.098789037603569E-3</v>
      </c>
      <c r="G476" s="8">
        <f t="shared" si="55"/>
        <v>-0.17241379310344829</v>
      </c>
      <c r="H476" s="8">
        <f t="shared" si="54"/>
        <v>-1.2045290291496026E-3</v>
      </c>
    </row>
    <row r="477" spans="1:8" ht="25.5" x14ac:dyDescent="0.2">
      <c r="A477" s="27"/>
      <c r="B477" s="6" t="s">
        <v>453</v>
      </c>
      <c r="C477" s="7">
        <v>3</v>
      </c>
      <c r="D477" s="7">
        <v>6</v>
      </c>
      <c r="E477" s="8">
        <f t="shared" si="52"/>
        <v>7.2271741748976151E-4</v>
      </c>
      <c r="F477" s="8">
        <f t="shared" si="53"/>
        <v>1.2746972594008922E-3</v>
      </c>
      <c r="G477" s="8">
        <f t="shared" si="55"/>
        <v>1</v>
      </c>
      <c r="H477" s="8">
        <f t="shared" si="54"/>
        <v>7.2271741748976151E-4</v>
      </c>
    </row>
    <row r="478" spans="1:8" ht="25.5" x14ac:dyDescent="0.2">
      <c r="A478" s="27"/>
      <c r="B478" s="6" t="s">
        <v>454</v>
      </c>
      <c r="C478" s="7">
        <v>20</v>
      </c>
      <c r="D478" s="7">
        <v>11</v>
      </c>
      <c r="E478" s="8">
        <f t="shared" si="52"/>
        <v>4.8181161165984096E-3</v>
      </c>
      <c r="F478" s="8">
        <f t="shared" si="53"/>
        <v>2.3369449755683024E-3</v>
      </c>
      <c r="G478" s="8">
        <f t="shared" si="55"/>
        <v>-0.45</v>
      </c>
      <c r="H478" s="8">
        <f t="shared" si="54"/>
        <v>-2.1681522524692842E-3</v>
      </c>
    </row>
    <row r="479" spans="1:8" ht="25.5" x14ac:dyDescent="0.2">
      <c r="A479" s="27"/>
      <c r="B479" s="6" t="s">
        <v>455</v>
      </c>
      <c r="C479" s="7">
        <v>0</v>
      </c>
      <c r="D479" s="7">
        <v>0</v>
      </c>
      <c r="E479" s="8" t="str">
        <f t="shared" si="52"/>
        <v/>
      </c>
      <c r="F479" s="8" t="str">
        <f t="shared" si="53"/>
        <v/>
      </c>
      <c r="G479" s="8" t="str">
        <f t="shared" si="55"/>
        <v xml:space="preserve"> </v>
      </c>
      <c r="H479" s="8" t="str">
        <f t="shared" si="54"/>
        <v/>
      </c>
    </row>
    <row r="480" spans="1:8" x14ac:dyDescent="0.2">
      <c r="A480" s="27"/>
      <c r="B480" s="6" t="s">
        <v>456</v>
      </c>
      <c r="C480" s="7">
        <v>6</v>
      </c>
      <c r="D480" s="7">
        <v>4</v>
      </c>
      <c r="E480" s="8">
        <f t="shared" si="52"/>
        <v>1.445434834979523E-3</v>
      </c>
      <c r="F480" s="8">
        <f t="shared" si="53"/>
        <v>8.4979817293392816E-4</v>
      </c>
      <c r="G480" s="8">
        <f t="shared" si="55"/>
        <v>-0.33333333333333331</v>
      </c>
      <c r="H480" s="8">
        <f t="shared" si="54"/>
        <v>-4.8181161165984101E-4</v>
      </c>
    </row>
    <row r="481" spans="1:8" ht="25.5" x14ac:dyDescent="0.2">
      <c r="A481" s="27"/>
      <c r="B481" s="6" t="s">
        <v>457</v>
      </c>
      <c r="C481" s="7">
        <v>9</v>
      </c>
      <c r="D481" s="7">
        <v>0</v>
      </c>
      <c r="E481" s="8">
        <f t="shared" si="52"/>
        <v>2.1681522524692846E-3</v>
      </c>
      <c r="F481" s="8" t="str">
        <f t="shared" si="53"/>
        <v/>
      </c>
      <c r="G481" s="8">
        <f t="shared" si="55"/>
        <v>-1</v>
      </c>
      <c r="H481" s="8">
        <f t="shared" si="54"/>
        <v>-2.1681522524692846E-3</v>
      </c>
    </row>
    <row r="482" spans="1:8" x14ac:dyDescent="0.2">
      <c r="A482" s="27"/>
      <c r="B482" s="6" t="s">
        <v>458</v>
      </c>
      <c r="C482" s="7">
        <v>5</v>
      </c>
      <c r="D482" s="7">
        <v>0</v>
      </c>
      <c r="E482" s="8">
        <f t="shared" si="52"/>
        <v>1.2045290291496024E-3</v>
      </c>
      <c r="F482" s="8" t="str">
        <f t="shared" si="53"/>
        <v/>
      </c>
      <c r="G482" s="8">
        <f t="shared" si="55"/>
        <v>-1</v>
      </c>
      <c r="H482" s="8">
        <f t="shared" si="54"/>
        <v>-1.2045290291496024E-3</v>
      </c>
    </row>
    <row r="483" spans="1:8" x14ac:dyDescent="0.2">
      <c r="A483" s="27"/>
      <c r="B483" s="6" t="s">
        <v>459</v>
      </c>
      <c r="C483" s="7">
        <v>7</v>
      </c>
      <c r="D483" s="7">
        <v>2</v>
      </c>
      <c r="E483" s="8">
        <f t="shared" si="52"/>
        <v>1.6863406408094434E-3</v>
      </c>
      <c r="F483" s="8">
        <f t="shared" si="53"/>
        <v>4.2489908646696408E-4</v>
      </c>
      <c r="G483" s="8">
        <f t="shared" si="55"/>
        <v>-0.7142857142857143</v>
      </c>
      <c r="H483" s="8">
        <f t="shared" si="54"/>
        <v>-1.2045290291496024E-3</v>
      </c>
    </row>
    <row r="484" spans="1:8" x14ac:dyDescent="0.2">
      <c r="A484" s="27"/>
      <c r="B484" s="6" t="s">
        <v>460</v>
      </c>
      <c r="C484" s="7">
        <v>66</v>
      </c>
      <c r="D484" s="7">
        <v>49</v>
      </c>
      <c r="E484" s="8">
        <f t="shared" si="52"/>
        <v>1.5899783184774752E-2</v>
      </c>
      <c r="F484" s="8">
        <f t="shared" si="53"/>
        <v>1.041002761844062E-2</v>
      </c>
      <c r="G484" s="8">
        <f t="shared" si="55"/>
        <v>-0.25757575757575757</v>
      </c>
      <c r="H484" s="8">
        <f t="shared" si="54"/>
        <v>-4.0953986991086478E-3</v>
      </c>
    </row>
    <row r="485" spans="1:8" x14ac:dyDescent="0.2">
      <c r="A485" s="27"/>
      <c r="B485" s="6" t="s">
        <v>461</v>
      </c>
      <c r="C485" s="7">
        <v>11</v>
      </c>
      <c r="D485" s="7">
        <v>3</v>
      </c>
      <c r="E485" s="8">
        <f t="shared" si="52"/>
        <v>2.6499638641291254E-3</v>
      </c>
      <c r="F485" s="8">
        <f t="shared" si="53"/>
        <v>6.3734862970044612E-4</v>
      </c>
      <c r="G485" s="8">
        <f t="shared" si="55"/>
        <v>-0.72727272727272729</v>
      </c>
      <c r="H485" s="8">
        <f t="shared" si="54"/>
        <v>-1.927246446639364E-3</v>
      </c>
    </row>
    <row r="486" spans="1:8" x14ac:dyDescent="0.2">
      <c r="A486" s="27"/>
      <c r="B486" s="6" t="s">
        <v>462</v>
      </c>
      <c r="C486" s="7">
        <v>3</v>
      </c>
      <c r="D486" s="7">
        <v>1</v>
      </c>
      <c r="E486" s="8">
        <f t="shared" si="52"/>
        <v>7.2271741748976151E-4</v>
      </c>
      <c r="F486" s="8">
        <f t="shared" si="53"/>
        <v>2.1244954323348204E-4</v>
      </c>
      <c r="G486" s="8">
        <f t="shared" si="55"/>
        <v>-0.66666666666666663</v>
      </c>
      <c r="H486" s="8">
        <f t="shared" si="54"/>
        <v>-4.8181161165984101E-4</v>
      </c>
    </row>
    <row r="487" spans="1:8" x14ac:dyDescent="0.2">
      <c r="A487" s="27"/>
      <c r="B487" s="6" t="s">
        <v>463</v>
      </c>
      <c r="C487" s="7">
        <v>4</v>
      </c>
      <c r="D487" s="7">
        <v>2</v>
      </c>
      <c r="E487" s="8">
        <f t="shared" si="52"/>
        <v>9.6362322331968201E-4</v>
      </c>
      <c r="F487" s="8">
        <f t="shared" si="53"/>
        <v>4.2489908646696408E-4</v>
      </c>
      <c r="G487" s="8">
        <f t="shared" si="55"/>
        <v>-0.5</v>
      </c>
      <c r="H487" s="8">
        <f t="shared" si="54"/>
        <v>-4.8181161165984101E-4</v>
      </c>
    </row>
    <row r="488" spans="1:8" x14ac:dyDescent="0.2">
      <c r="A488" s="27"/>
      <c r="B488" s="6" t="s">
        <v>464</v>
      </c>
      <c r="C488" s="7">
        <v>9</v>
      </c>
      <c r="D488" s="7">
        <v>11</v>
      </c>
      <c r="E488" s="8">
        <f t="shared" si="52"/>
        <v>2.1681522524692846E-3</v>
      </c>
      <c r="F488" s="8">
        <f t="shared" si="53"/>
        <v>2.3369449755683024E-3</v>
      </c>
      <c r="G488" s="8">
        <f t="shared" si="55"/>
        <v>0.22222222222222221</v>
      </c>
      <c r="H488" s="8">
        <f t="shared" si="54"/>
        <v>4.8181161165984101E-4</v>
      </c>
    </row>
    <row r="489" spans="1:8" x14ac:dyDescent="0.2">
      <c r="A489" s="27"/>
      <c r="B489" s="6" t="s">
        <v>465</v>
      </c>
      <c r="C489" s="7">
        <v>0</v>
      </c>
      <c r="D489" s="7">
        <v>1</v>
      </c>
      <c r="E489" s="8" t="str">
        <f t="shared" si="52"/>
        <v/>
      </c>
      <c r="F489" s="8">
        <f t="shared" si="53"/>
        <v>2.1244954323348204E-4</v>
      </c>
      <c r="G489" s="8">
        <f t="shared" si="55"/>
        <v>1</v>
      </c>
      <c r="H489" s="8" t="str">
        <f t="shared" si="54"/>
        <v/>
      </c>
    </row>
    <row r="490" spans="1:8" x14ac:dyDescent="0.2">
      <c r="A490" s="27"/>
      <c r="B490" s="6" t="s">
        <v>466</v>
      </c>
      <c r="C490" s="7">
        <v>209</v>
      </c>
      <c r="D490" s="7">
        <v>131</v>
      </c>
      <c r="E490" s="8">
        <f t="shared" ref="E490:E553" si="56">+IF(C490=0,"",C490/C$362)</f>
        <v>5.0349313418453383E-2</v>
      </c>
      <c r="F490" s="8">
        <f t="shared" ref="F490:F553" si="57">+IF(D490=0,"",D490/D$362)</f>
        <v>2.7830890163586149E-2</v>
      </c>
      <c r="G490" s="8">
        <f t="shared" si="55"/>
        <v>-0.37320574162679426</v>
      </c>
      <c r="H490" s="8">
        <f t="shared" ref="H490:H553" si="58">+IF(OR(AND(E490=""),(G490="")),"",E490*G490)</f>
        <v>-1.8790652854733799E-2</v>
      </c>
    </row>
    <row r="491" spans="1:8" x14ac:dyDescent="0.2">
      <c r="A491" s="27"/>
      <c r="B491" s="6" t="s">
        <v>467</v>
      </c>
      <c r="C491" s="7">
        <v>20</v>
      </c>
      <c r="D491" s="7">
        <v>0</v>
      </c>
      <c r="E491" s="8">
        <f t="shared" si="56"/>
        <v>4.8181161165984096E-3</v>
      </c>
      <c r="F491" s="8" t="str">
        <f t="shared" si="57"/>
        <v/>
      </c>
      <c r="G491" s="8">
        <f t="shared" ref="G491:G554" si="59">+IF(AND(C491=0,D491=0)," ",IF(C491=0,1,IF(D491=0,-1,(D491-C491)/C491)))</f>
        <v>-1</v>
      </c>
      <c r="H491" s="8">
        <f t="shared" si="58"/>
        <v>-4.8181161165984096E-3</v>
      </c>
    </row>
    <row r="492" spans="1:8" x14ac:dyDescent="0.2">
      <c r="A492" s="27"/>
      <c r="B492" s="6" t="s">
        <v>468</v>
      </c>
      <c r="C492" s="7">
        <v>1</v>
      </c>
      <c r="D492" s="7">
        <v>0</v>
      </c>
      <c r="E492" s="8">
        <f t="shared" si="56"/>
        <v>2.409058058299205E-4</v>
      </c>
      <c r="F492" s="8" t="str">
        <f t="shared" si="57"/>
        <v/>
      </c>
      <c r="G492" s="8">
        <f t="shared" si="59"/>
        <v>-1</v>
      </c>
      <c r="H492" s="8">
        <f t="shared" si="58"/>
        <v>-2.409058058299205E-4</v>
      </c>
    </row>
    <row r="493" spans="1:8" x14ac:dyDescent="0.2">
      <c r="A493" s="27"/>
      <c r="B493" s="6" t="s">
        <v>469</v>
      </c>
      <c r="C493" s="7">
        <v>0</v>
      </c>
      <c r="D493" s="7">
        <v>0</v>
      </c>
      <c r="E493" s="8" t="str">
        <f t="shared" si="56"/>
        <v/>
      </c>
      <c r="F493" s="8" t="str">
        <f t="shared" si="57"/>
        <v/>
      </c>
      <c r="G493" s="8" t="str">
        <f t="shared" si="59"/>
        <v xml:space="preserve"> </v>
      </c>
      <c r="H493" s="8" t="str">
        <f t="shared" si="58"/>
        <v/>
      </c>
    </row>
    <row r="494" spans="1:8" x14ac:dyDescent="0.2">
      <c r="A494" s="27"/>
      <c r="B494" s="6" t="s">
        <v>470</v>
      </c>
      <c r="C494" s="7">
        <v>0</v>
      </c>
      <c r="D494" s="7">
        <v>0</v>
      </c>
      <c r="E494" s="8" t="str">
        <f t="shared" si="56"/>
        <v/>
      </c>
      <c r="F494" s="8" t="str">
        <f t="shared" si="57"/>
        <v/>
      </c>
      <c r="G494" s="8" t="str">
        <f t="shared" si="59"/>
        <v xml:space="preserve"> </v>
      </c>
      <c r="H494" s="8" t="str">
        <f t="shared" si="58"/>
        <v/>
      </c>
    </row>
    <row r="495" spans="1:8" x14ac:dyDescent="0.2">
      <c r="A495" s="27"/>
      <c r="B495" s="6" t="s">
        <v>471</v>
      </c>
      <c r="C495" s="7">
        <v>6</v>
      </c>
      <c r="D495" s="7">
        <v>11</v>
      </c>
      <c r="E495" s="8">
        <f t="shared" si="56"/>
        <v>1.445434834979523E-3</v>
      </c>
      <c r="F495" s="8">
        <f t="shared" si="57"/>
        <v>2.3369449755683024E-3</v>
      </c>
      <c r="G495" s="8">
        <f t="shared" si="59"/>
        <v>0.83333333333333337</v>
      </c>
      <c r="H495" s="8">
        <f t="shared" si="58"/>
        <v>1.2045290291496026E-3</v>
      </c>
    </row>
    <row r="496" spans="1:8" x14ac:dyDescent="0.2">
      <c r="A496" s="27"/>
      <c r="B496" s="6" t="s">
        <v>472</v>
      </c>
      <c r="C496" s="7">
        <v>0</v>
      </c>
      <c r="D496" s="7">
        <v>0</v>
      </c>
      <c r="E496" s="8" t="str">
        <f t="shared" si="56"/>
        <v/>
      </c>
      <c r="F496" s="8" t="str">
        <f t="shared" si="57"/>
        <v/>
      </c>
      <c r="G496" s="8" t="str">
        <f t="shared" si="59"/>
        <v xml:space="preserve"> </v>
      </c>
      <c r="H496" s="8" t="str">
        <f t="shared" si="58"/>
        <v/>
      </c>
    </row>
    <row r="497" spans="1:8" x14ac:dyDescent="0.2">
      <c r="A497" s="27"/>
      <c r="B497" s="6" t="s">
        <v>473</v>
      </c>
      <c r="C497" s="7">
        <v>1</v>
      </c>
      <c r="D497" s="7">
        <v>0</v>
      </c>
      <c r="E497" s="8">
        <f t="shared" si="56"/>
        <v>2.409058058299205E-4</v>
      </c>
      <c r="F497" s="8" t="str">
        <f t="shared" si="57"/>
        <v/>
      </c>
      <c r="G497" s="8">
        <f t="shared" si="59"/>
        <v>-1</v>
      </c>
      <c r="H497" s="8">
        <f t="shared" si="58"/>
        <v>-2.409058058299205E-4</v>
      </c>
    </row>
    <row r="498" spans="1:8" x14ac:dyDescent="0.2">
      <c r="A498" s="27"/>
      <c r="B498" s="6" t="s">
        <v>474</v>
      </c>
      <c r="C498" s="7">
        <v>33</v>
      </c>
      <c r="D498" s="7">
        <v>37</v>
      </c>
      <c r="E498" s="8">
        <f t="shared" si="56"/>
        <v>7.9498915923873759E-3</v>
      </c>
      <c r="F498" s="8">
        <f t="shared" si="57"/>
        <v>7.8606330996388359E-3</v>
      </c>
      <c r="G498" s="8">
        <f t="shared" si="59"/>
        <v>0.12121212121212122</v>
      </c>
      <c r="H498" s="8">
        <f t="shared" si="58"/>
        <v>9.6362322331968191E-4</v>
      </c>
    </row>
    <row r="499" spans="1:8" ht="25.5" x14ac:dyDescent="0.2">
      <c r="A499" s="27"/>
      <c r="B499" s="6" t="s">
        <v>475</v>
      </c>
      <c r="C499" s="7">
        <v>3</v>
      </c>
      <c r="D499" s="7">
        <v>0</v>
      </c>
      <c r="E499" s="8">
        <f t="shared" si="56"/>
        <v>7.2271741748976151E-4</v>
      </c>
      <c r="F499" s="8" t="str">
        <f t="shared" si="57"/>
        <v/>
      </c>
      <c r="G499" s="8">
        <f t="shared" si="59"/>
        <v>-1</v>
      </c>
      <c r="H499" s="8">
        <f t="shared" si="58"/>
        <v>-7.2271741748976151E-4</v>
      </c>
    </row>
    <row r="500" spans="1:8" x14ac:dyDescent="0.2">
      <c r="A500" s="27"/>
      <c r="B500" s="6" t="s">
        <v>476</v>
      </c>
      <c r="C500" s="7">
        <v>14</v>
      </c>
      <c r="D500" s="7">
        <v>6</v>
      </c>
      <c r="E500" s="8">
        <f t="shared" si="56"/>
        <v>3.3726812816188868E-3</v>
      </c>
      <c r="F500" s="8">
        <f t="shared" si="57"/>
        <v>1.2746972594008922E-3</v>
      </c>
      <c r="G500" s="8">
        <f t="shared" si="59"/>
        <v>-0.5714285714285714</v>
      </c>
      <c r="H500" s="8">
        <f t="shared" si="58"/>
        <v>-1.9272464466393638E-3</v>
      </c>
    </row>
    <row r="501" spans="1:8" x14ac:dyDescent="0.2">
      <c r="A501" s="27"/>
      <c r="B501" s="6" t="s">
        <v>477</v>
      </c>
      <c r="C501" s="7">
        <v>0</v>
      </c>
      <c r="D501" s="7">
        <v>0</v>
      </c>
      <c r="E501" s="8" t="str">
        <f t="shared" si="56"/>
        <v/>
      </c>
      <c r="F501" s="8" t="str">
        <f t="shared" si="57"/>
        <v/>
      </c>
      <c r="G501" s="8" t="str">
        <f t="shared" si="59"/>
        <v xml:space="preserve"> </v>
      </c>
      <c r="H501" s="8" t="str">
        <f t="shared" si="58"/>
        <v/>
      </c>
    </row>
    <row r="502" spans="1:8" x14ac:dyDescent="0.2">
      <c r="A502" s="27"/>
      <c r="B502" s="6" t="s">
        <v>478</v>
      </c>
      <c r="C502" s="7">
        <v>8</v>
      </c>
      <c r="D502" s="7">
        <v>16</v>
      </c>
      <c r="E502" s="8">
        <f t="shared" si="56"/>
        <v>1.927246446639364E-3</v>
      </c>
      <c r="F502" s="8">
        <f t="shared" si="57"/>
        <v>3.3991926917357126E-3</v>
      </c>
      <c r="G502" s="8">
        <f t="shared" si="59"/>
        <v>1</v>
      </c>
      <c r="H502" s="8">
        <f t="shared" si="58"/>
        <v>1.927246446639364E-3</v>
      </c>
    </row>
    <row r="503" spans="1:8" x14ac:dyDescent="0.2">
      <c r="A503" s="27"/>
      <c r="B503" s="6" t="s">
        <v>479</v>
      </c>
      <c r="C503" s="7">
        <v>22</v>
      </c>
      <c r="D503" s="7">
        <v>20</v>
      </c>
      <c r="E503" s="8">
        <f t="shared" si="56"/>
        <v>5.2999277282582509E-3</v>
      </c>
      <c r="F503" s="8">
        <f t="shared" si="57"/>
        <v>4.2489908646696408E-3</v>
      </c>
      <c r="G503" s="8">
        <f t="shared" si="59"/>
        <v>-9.0909090909090912E-2</v>
      </c>
      <c r="H503" s="8">
        <f t="shared" si="58"/>
        <v>-4.8181161165984101E-4</v>
      </c>
    </row>
    <row r="504" spans="1:8" x14ac:dyDescent="0.2">
      <c r="A504" s="27"/>
      <c r="B504" s="6" t="s">
        <v>480</v>
      </c>
      <c r="C504" s="7">
        <v>3</v>
      </c>
      <c r="D504" s="7">
        <v>2</v>
      </c>
      <c r="E504" s="8">
        <f t="shared" si="56"/>
        <v>7.2271741748976151E-4</v>
      </c>
      <c r="F504" s="8">
        <f t="shared" si="57"/>
        <v>4.2489908646696408E-4</v>
      </c>
      <c r="G504" s="8">
        <f t="shared" si="59"/>
        <v>-0.33333333333333331</v>
      </c>
      <c r="H504" s="8">
        <f t="shared" si="58"/>
        <v>-2.409058058299205E-4</v>
      </c>
    </row>
    <row r="505" spans="1:8" x14ac:dyDescent="0.2">
      <c r="A505" s="27"/>
      <c r="B505" s="6" t="s">
        <v>481</v>
      </c>
      <c r="C505" s="7">
        <v>7</v>
      </c>
      <c r="D505" s="7">
        <v>9</v>
      </c>
      <c r="E505" s="8">
        <f t="shared" si="56"/>
        <v>1.6863406408094434E-3</v>
      </c>
      <c r="F505" s="8">
        <f t="shared" si="57"/>
        <v>1.9120458891013384E-3</v>
      </c>
      <c r="G505" s="8">
        <f t="shared" si="59"/>
        <v>0.2857142857142857</v>
      </c>
      <c r="H505" s="8">
        <f t="shared" si="58"/>
        <v>4.8181161165984095E-4</v>
      </c>
    </row>
    <row r="506" spans="1:8" x14ac:dyDescent="0.2">
      <c r="A506" s="27"/>
      <c r="B506" s="6" t="s">
        <v>482</v>
      </c>
      <c r="C506" s="7">
        <v>2</v>
      </c>
      <c r="D506" s="7">
        <v>0</v>
      </c>
      <c r="E506" s="8">
        <f t="shared" si="56"/>
        <v>4.8181161165984101E-4</v>
      </c>
      <c r="F506" s="8" t="str">
        <f t="shared" si="57"/>
        <v/>
      </c>
      <c r="G506" s="8">
        <f t="shared" si="59"/>
        <v>-1</v>
      </c>
      <c r="H506" s="8">
        <f t="shared" si="58"/>
        <v>-4.8181161165984101E-4</v>
      </c>
    </row>
    <row r="507" spans="1:8" x14ac:dyDescent="0.2">
      <c r="A507" s="27"/>
      <c r="B507" s="6" t="s">
        <v>483</v>
      </c>
      <c r="C507" s="7">
        <v>0</v>
      </c>
      <c r="D507" s="7">
        <v>0</v>
      </c>
      <c r="E507" s="8" t="str">
        <f t="shared" si="56"/>
        <v/>
      </c>
      <c r="F507" s="8" t="str">
        <f t="shared" si="57"/>
        <v/>
      </c>
      <c r="G507" s="8" t="str">
        <f t="shared" si="59"/>
        <v xml:space="preserve"> </v>
      </c>
      <c r="H507" s="8" t="str">
        <f t="shared" si="58"/>
        <v/>
      </c>
    </row>
    <row r="508" spans="1:8" x14ac:dyDescent="0.2">
      <c r="A508" s="27"/>
      <c r="B508" s="6" t="s">
        <v>484</v>
      </c>
      <c r="C508" s="7">
        <v>9</v>
      </c>
      <c r="D508" s="7">
        <v>3</v>
      </c>
      <c r="E508" s="8">
        <f t="shared" si="56"/>
        <v>2.1681522524692846E-3</v>
      </c>
      <c r="F508" s="8">
        <f t="shared" si="57"/>
        <v>6.3734862970044612E-4</v>
      </c>
      <c r="G508" s="8">
        <f t="shared" si="59"/>
        <v>-0.66666666666666663</v>
      </c>
      <c r="H508" s="8">
        <f t="shared" si="58"/>
        <v>-1.445434834979523E-3</v>
      </c>
    </row>
    <row r="509" spans="1:8" x14ac:dyDescent="0.2">
      <c r="A509" s="27"/>
      <c r="B509" s="6" t="s">
        <v>485</v>
      </c>
      <c r="C509" s="7">
        <v>13</v>
      </c>
      <c r="D509" s="7">
        <v>3</v>
      </c>
      <c r="E509" s="8">
        <f t="shared" si="56"/>
        <v>3.1317754757889667E-3</v>
      </c>
      <c r="F509" s="8">
        <f t="shared" si="57"/>
        <v>6.3734862970044612E-4</v>
      </c>
      <c r="G509" s="8">
        <f t="shared" si="59"/>
        <v>-0.76923076923076927</v>
      </c>
      <c r="H509" s="8">
        <f t="shared" si="58"/>
        <v>-2.4090580582992053E-3</v>
      </c>
    </row>
    <row r="510" spans="1:8" x14ac:dyDescent="0.2">
      <c r="A510" s="27"/>
      <c r="B510" s="6" t="s">
        <v>486</v>
      </c>
      <c r="C510" s="7">
        <v>0</v>
      </c>
      <c r="D510" s="7">
        <v>1</v>
      </c>
      <c r="E510" s="8" t="str">
        <f t="shared" si="56"/>
        <v/>
      </c>
      <c r="F510" s="8">
        <f t="shared" si="57"/>
        <v>2.1244954323348204E-4</v>
      </c>
      <c r="G510" s="8">
        <f t="shared" si="59"/>
        <v>1</v>
      </c>
      <c r="H510" s="8" t="str">
        <f t="shared" si="58"/>
        <v/>
      </c>
    </row>
    <row r="511" spans="1:8" ht="25.5" x14ac:dyDescent="0.2">
      <c r="A511" s="27"/>
      <c r="B511" s="6" t="s">
        <v>487</v>
      </c>
      <c r="C511" s="7">
        <v>11</v>
      </c>
      <c r="D511" s="7">
        <v>1</v>
      </c>
      <c r="E511" s="8">
        <f t="shared" si="56"/>
        <v>2.6499638641291254E-3</v>
      </c>
      <c r="F511" s="8">
        <f t="shared" si="57"/>
        <v>2.1244954323348204E-4</v>
      </c>
      <c r="G511" s="8">
        <f t="shared" si="59"/>
        <v>-0.90909090909090906</v>
      </c>
      <c r="H511" s="8">
        <f t="shared" si="58"/>
        <v>-2.4090580582992048E-3</v>
      </c>
    </row>
    <row r="512" spans="1:8" x14ac:dyDescent="0.2">
      <c r="A512" s="27"/>
      <c r="B512" s="6" t="s">
        <v>488</v>
      </c>
      <c r="C512" s="7">
        <v>0</v>
      </c>
      <c r="D512" s="7">
        <v>0</v>
      </c>
      <c r="E512" s="8" t="str">
        <f t="shared" si="56"/>
        <v/>
      </c>
      <c r="F512" s="8" t="str">
        <f t="shared" si="57"/>
        <v/>
      </c>
      <c r="G512" s="8" t="str">
        <f t="shared" si="59"/>
        <v xml:space="preserve"> </v>
      </c>
      <c r="H512" s="8" t="str">
        <f t="shared" si="58"/>
        <v/>
      </c>
    </row>
    <row r="513" spans="1:8" ht="25.5" x14ac:dyDescent="0.2">
      <c r="A513" s="27"/>
      <c r="B513" s="6" t="s">
        <v>489</v>
      </c>
      <c r="C513" s="7">
        <v>0</v>
      </c>
      <c r="D513" s="7">
        <v>0</v>
      </c>
      <c r="E513" s="8" t="str">
        <f t="shared" si="56"/>
        <v/>
      </c>
      <c r="F513" s="8" t="str">
        <f t="shared" si="57"/>
        <v/>
      </c>
      <c r="G513" s="8" t="str">
        <f t="shared" si="59"/>
        <v xml:space="preserve"> </v>
      </c>
      <c r="H513" s="8" t="str">
        <f t="shared" si="58"/>
        <v/>
      </c>
    </row>
    <row r="514" spans="1:8" x14ac:dyDescent="0.2">
      <c r="A514" s="27"/>
      <c r="B514" s="6" t="s">
        <v>490</v>
      </c>
      <c r="C514" s="7">
        <v>0</v>
      </c>
      <c r="D514" s="7">
        <v>3</v>
      </c>
      <c r="E514" s="8" t="str">
        <f t="shared" si="56"/>
        <v/>
      </c>
      <c r="F514" s="8">
        <f t="shared" si="57"/>
        <v>6.3734862970044612E-4</v>
      </c>
      <c r="G514" s="8">
        <f t="shared" si="59"/>
        <v>1</v>
      </c>
      <c r="H514" s="8" t="str">
        <f t="shared" si="58"/>
        <v/>
      </c>
    </row>
    <row r="515" spans="1:8" ht="25.5" x14ac:dyDescent="0.2">
      <c r="A515" s="27"/>
      <c r="B515" s="6" t="s">
        <v>491</v>
      </c>
      <c r="C515" s="7">
        <v>15</v>
      </c>
      <c r="D515" s="7">
        <v>0</v>
      </c>
      <c r="E515" s="8">
        <f t="shared" si="56"/>
        <v>3.6135870874488074E-3</v>
      </c>
      <c r="F515" s="8" t="str">
        <f t="shared" si="57"/>
        <v/>
      </c>
      <c r="G515" s="8">
        <f t="shared" si="59"/>
        <v>-1</v>
      </c>
      <c r="H515" s="8">
        <f t="shared" si="58"/>
        <v>-3.6135870874488074E-3</v>
      </c>
    </row>
    <row r="516" spans="1:8" x14ac:dyDescent="0.2">
      <c r="A516" s="27"/>
      <c r="B516" s="6" t="s">
        <v>492</v>
      </c>
      <c r="C516" s="7">
        <v>36</v>
      </c>
      <c r="D516" s="7">
        <v>2</v>
      </c>
      <c r="E516" s="8">
        <f t="shared" si="56"/>
        <v>8.6726090098771386E-3</v>
      </c>
      <c r="F516" s="8">
        <f t="shared" si="57"/>
        <v>4.2489908646696408E-4</v>
      </c>
      <c r="G516" s="8">
        <f t="shared" si="59"/>
        <v>-0.94444444444444442</v>
      </c>
      <c r="H516" s="8">
        <f t="shared" si="58"/>
        <v>-8.1907973982172973E-3</v>
      </c>
    </row>
    <row r="517" spans="1:8" ht="25.5" x14ac:dyDescent="0.2">
      <c r="A517" s="27"/>
      <c r="B517" s="6" t="s">
        <v>493</v>
      </c>
      <c r="C517" s="7">
        <v>3</v>
      </c>
      <c r="D517" s="7">
        <v>6</v>
      </c>
      <c r="E517" s="8">
        <f t="shared" si="56"/>
        <v>7.2271741748976151E-4</v>
      </c>
      <c r="F517" s="8">
        <f t="shared" si="57"/>
        <v>1.2746972594008922E-3</v>
      </c>
      <c r="G517" s="8">
        <f t="shared" si="59"/>
        <v>1</v>
      </c>
      <c r="H517" s="8">
        <f t="shared" si="58"/>
        <v>7.2271741748976151E-4</v>
      </c>
    </row>
    <row r="518" spans="1:8" ht="25.5" x14ac:dyDescent="0.2">
      <c r="A518" s="27"/>
      <c r="B518" s="6" t="s">
        <v>494</v>
      </c>
      <c r="C518" s="7">
        <v>0</v>
      </c>
      <c r="D518" s="7">
        <v>0</v>
      </c>
      <c r="E518" s="8" t="str">
        <f t="shared" si="56"/>
        <v/>
      </c>
      <c r="F518" s="8" t="str">
        <f t="shared" si="57"/>
        <v/>
      </c>
      <c r="G518" s="8" t="str">
        <f t="shared" si="59"/>
        <v xml:space="preserve"> </v>
      </c>
      <c r="H518" s="8" t="str">
        <f t="shared" si="58"/>
        <v/>
      </c>
    </row>
    <row r="519" spans="1:8" x14ac:dyDescent="0.2">
      <c r="A519" s="27"/>
      <c r="B519" s="6" t="s">
        <v>495</v>
      </c>
      <c r="C519" s="7">
        <v>1</v>
      </c>
      <c r="D519" s="7">
        <v>0</v>
      </c>
      <c r="E519" s="8">
        <f t="shared" si="56"/>
        <v>2.409058058299205E-4</v>
      </c>
      <c r="F519" s="8" t="str">
        <f t="shared" si="57"/>
        <v/>
      </c>
      <c r="G519" s="8">
        <f t="shared" si="59"/>
        <v>-1</v>
      </c>
      <c r="H519" s="8">
        <f t="shared" si="58"/>
        <v>-2.409058058299205E-4</v>
      </c>
    </row>
    <row r="520" spans="1:8" x14ac:dyDescent="0.2">
      <c r="A520" s="27" t="s">
        <v>668</v>
      </c>
      <c r="B520" s="6" t="s">
        <v>496</v>
      </c>
      <c r="C520" s="7">
        <v>0</v>
      </c>
      <c r="D520" s="7">
        <v>0</v>
      </c>
      <c r="E520" s="8" t="str">
        <f t="shared" si="56"/>
        <v/>
      </c>
      <c r="F520" s="8" t="str">
        <f t="shared" si="57"/>
        <v/>
      </c>
      <c r="G520" s="8" t="str">
        <f t="shared" si="59"/>
        <v xml:space="preserve"> </v>
      </c>
      <c r="H520" s="8" t="str">
        <f t="shared" si="58"/>
        <v/>
      </c>
    </row>
    <row r="521" spans="1:8" ht="25.5" x14ac:dyDescent="0.2">
      <c r="A521" s="27"/>
      <c r="B521" s="6" t="s">
        <v>497</v>
      </c>
      <c r="C521" s="7">
        <v>0</v>
      </c>
      <c r="D521" s="7">
        <v>0</v>
      </c>
      <c r="E521" s="8" t="str">
        <f t="shared" si="56"/>
        <v/>
      </c>
      <c r="F521" s="8" t="str">
        <f t="shared" si="57"/>
        <v/>
      </c>
      <c r="G521" s="8" t="str">
        <f t="shared" si="59"/>
        <v xml:space="preserve"> </v>
      </c>
      <c r="H521" s="8" t="str">
        <f t="shared" si="58"/>
        <v/>
      </c>
    </row>
    <row r="522" spans="1:8" ht="17.25" customHeight="1" x14ac:dyDescent="0.2">
      <c r="A522" s="27"/>
      <c r="B522" s="6" t="s">
        <v>498</v>
      </c>
      <c r="C522" s="7">
        <v>0</v>
      </c>
      <c r="D522" s="7">
        <v>0</v>
      </c>
      <c r="E522" s="8" t="str">
        <f t="shared" si="56"/>
        <v/>
      </c>
      <c r="F522" s="8" t="str">
        <f t="shared" si="57"/>
        <v/>
      </c>
      <c r="G522" s="8" t="str">
        <f t="shared" si="59"/>
        <v xml:space="preserve"> </v>
      </c>
      <c r="H522" s="8" t="str">
        <f t="shared" si="58"/>
        <v/>
      </c>
    </row>
    <row r="523" spans="1:8" x14ac:dyDescent="0.2">
      <c r="A523" s="27"/>
      <c r="B523" s="6" t="s">
        <v>499</v>
      </c>
      <c r="C523" s="7">
        <v>0</v>
      </c>
      <c r="D523" s="7">
        <v>0</v>
      </c>
      <c r="E523" s="8" t="str">
        <f t="shared" si="56"/>
        <v/>
      </c>
      <c r="F523" s="8" t="str">
        <f t="shared" si="57"/>
        <v/>
      </c>
      <c r="G523" s="8" t="str">
        <f t="shared" si="59"/>
        <v xml:space="preserve"> </v>
      </c>
      <c r="H523" s="8" t="str">
        <f t="shared" si="58"/>
        <v/>
      </c>
    </row>
    <row r="524" spans="1:8" ht="25.5" x14ac:dyDescent="0.2">
      <c r="A524" s="27"/>
      <c r="B524" s="6" t="s">
        <v>500</v>
      </c>
      <c r="C524" s="7">
        <v>0</v>
      </c>
      <c r="D524" s="7">
        <v>0</v>
      </c>
      <c r="E524" s="8" t="str">
        <f t="shared" si="56"/>
        <v/>
      </c>
      <c r="F524" s="8" t="str">
        <f t="shared" si="57"/>
        <v/>
      </c>
      <c r="G524" s="8" t="str">
        <f t="shared" si="59"/>
        <v xml:space="preserve"> </v>
      </c>
      <c r="H524" s="8" t="str">
        <f t="shared" si="58"/>
        <v/>
      </c>
    </row>
    <row r="525" spans="1:8" ht="25.5" x14ac:dyDescent="0.2">
      <c r="A525" s="27"/>
      <c r="B525" s="6" t="s">
        <v>501</v>
      </c>
      <c r="C525" s="7">
        <v>0</v>
      </c>
      <c r="D525" s="7">
        <v>0</v>
      </c>
      <c r="E525" s="8" t="str">
        <f t="shared" si="56"/>
        <v/>
      </c>
      <c r="F525" s="8" t="str">
        <f t="shared" si="57"/>
        <v/>
      </c>
      <c r="G525" s="8" t="str">
        <f t="shared" si="59"/>
        <v xml:space="preserve"> </v>
      </c>
      <c r="H525" s="8" t="str">
        <f t="shared" si="58"/>
        <v/>
      </c>
    </row>
    <row r="526" spans="1:8" ht="25.5" x14ac:dyDescent="0.2">
      <c r="A526" s="27"/>
      <c r="B526" s="6" t="s">
        <v>502</v>
      </c>
      <c r="C526" s="7">
        <v>0</v>
      </c>
      <c r="D526" s="7">
        <v>0</v>
      </c>
      <c r="E526" s="8" t="str">
        <f t="shared" si="56"/>
        <v/>
      </c>
      <c r="F526" s="8" t="str">
        <f t="shared" si="57"/>
        <v/>
      </c>
      <c r="G526" s="8" t="str">
        <f t="shared" si="59"/>
        <v xml:space="preserve"> </v>
      </c>
      <c r="H526" s="8" t="str">
        <f t="shared" si="58"/>
        <v/>
      </c>
    </row>
    <row r="527" spans="1:8" x14ac:dyDescent="0.2">
      <c r="A527" s="27"/>
      <c r="B527" s="6" t="s">
        <v>503</v>
      </c>
      <c r="C527" s="7">
        <v>0</v>
      </c>
      <c r="D527" s="7">
        <v>2</v>
      </c>
      <c r="E527" s="8" t="str">
        <f t="shared" si="56"/>
        <v/>
      </c>
      <c r="F527" s="8">
        <f t="shared" si="57"/>
        <v>4.2489908646696408E-4</v>
      </c>
      <c r="G527" s="8">
        <f t="shared" si="59"/>
        <v>1</v>
      </c>
      <c r="H527" s="8" t="str">
        <f t="shared" si="58"/>
        <v/>
      </c>
    </row>
    <row r="528" spans="1:8" ht="25.5" x14ac:dyDescent="0.2">
      <c r="A528" s="27"/>
      <c r="B528" s="6" t="s">
        <v>504</v>
      </c>
      <c r="C528" s="7">
        <v>4</v>
      </c>
      <c r="D528" s="7">
        <v>1</v>
      </c>
      <c r="E528" s="8">
        <f t="shared" si="56"/>
        <v>9.6362322331968201E-4</v>
      </c>
      <c r="F528" s="8">
        <f t="shared" si="57"/>
        <v>2.1244954323348204E-4</v>
      </c>
      <c r="G528" s="8">
        <f t="shared" si="59"/>
        <v>-0.75</v>
      </c>
      <c r="H528" s="8">
        <f t="shared" si="58"/>
        <v>-7.2271741748976151E-4</v>
      </c>
    </row>
    <row r="529" spans="1:8" x14ac:dyDescent="0.2">
      <c r="A529" s="27"/>
      <c r="B529" s="6" t="s">
        <v>505</v>
      </c>
      <c r="C529" s="7">
        <v>6</v>
      </c>
      <c r="D529" s="7">
        <v>1</v>
      </c>
      <c r="E529" s="8">
        <f t="shared" si="56"/>
        <v>1.445434834979523E-3</v>
      </c>
      <c r="F529" s="8">
        <f t="shared" si="57"/>
        <v>2.1244954323348204E-4</v>
      </c>
      <c r="G529" s="8">
        <f t="shared" si="59"/>
        <v>-0.83333333333333337</v>
      </c>
      <c r="H529" s="8">
        <f t="shared" si="58"/>
        <v>-1.2045290291496026E-3</v>
      </c>
    </row>
    <row r="530" spans="1:8" x14ac:dyDescent="0.2">
      <c r="A530" s="27"/>
      <c r="B530" s="6" t="s">
        <v>506</v>
      </c>
      <c r="C530" s="7">
        <v>141</v>
      </c>
      <c r="D530" s="7">
        <v>63</v>
      </c>
      <c r="E530" s="8">
        <f t="shared" si="56"/>
        <v>3.3967718622018792E-2</v>
      </c>
      <c r="F530" s="8">
        <f t="shared" si="57"/>
        <v>1.338432122370937E-2</v>
      </c>
      <c r="G530" s="8">
        <f t="shared" si="59"/>
        <v>-0.55319148936170215</v>
      </c>
      <c r="H530" s="8">
        <f t="shared" si="58"/>
        <v>-1.8790652854733799E-2</v>
      </c>
    </row>
    <row r="531" spans="1:8" x14ac:dyDescent="0.2">
      <c r="A531" s="27"/>
      <c r="B531" s="6" t="s">
        <v>507</v>
      </c>
      <c r="C531" s="7">
        <v>12</v>
      </c>
      <c r="D531" s="7">
        <v>15</v>
      </c>
      <c r="E531" s="8">
        <f t="shared" si="56"/>
        <v>2.890869669959046E-3</v>
      </c>
      <c r="F531" s="8">
        <f t="shared" si="57"/>
        <v>3.1867431485022306E-3</v>
      </c>
      <c r="G531" s="8">
        <f t="shared" si="59"/>
        <v>0.25</v>
      </c>
      <c r="H531" s="8">
        <f t="shared" si="58"/>
        <v>7.2271741748976151E-4</v>
      </c>
    </row>
    <row r="532" spans="1:8" ht="28.5" customHeight="1" x14ac:dyDescent="0.2">
      <c r="A532" s="27"/>
      <c r="B532" s="6" t="s">
        <v>508</v>
      </c>
      <c r="C532" s="7">
        <v>60</v>
      </c>
      <c r="D532" s="7">
        <v>13</v>
      </c>
      <c r="E532" s="8">
        <f t="shared" si="56"/>
        <v>1.445434834979523E-2</v>
      </c>
      <c r="F532" s="8">
        <f t="shared" si="57"/>
        <v>2.7618440620352665E-3</v>
      </c>
      <c r="G532" s="8">
        <f t="shared" si="59"/>
        <v>-0.78333333333333333</v>
      </c>
      <c r="H532" s="8">
        <f t="shared" si="58"/>
        <v>-1.1322572874006263E-2</v>
      </c>
    </row>
    <row r="533" spans="1:8" x14ac:dyDescent="0.2">
      <c r="A533" s="27"/>
      <c r="B533" s="6" t="s">
        <v>509</v>
      </c>
      <c r="C533" s="7">
        <v>1</v>
      </c>
      <c r="D533" s="7">
        <v>1</v>
      </c>
      <c r="E533" s="8">
        <f t="shared" si="56"/>
        <v>2.409058058299205E-4</v>
      </c>
      <c r="F533" s="8">
        <f t="shared" si="57"/>
        <v>2.1244954323348204E-4</v>
      </c>
      <c r="G533" s="8">
        <f t="shared" si="59"/>
        <v>0</v>
      </c>
      <c r="H533" s="8">
        <f t="shared" si="58"/>
        <v>0</v>
      </c>
    </row>
    <row r="534" spans="1:8" ht="25.5" x14ac:dyDescent="0.2">
      <c r="A534" s="27"/>
      <c r="B534" s="6" t="s">
        <v>510</v>
      </c>
      <c r="C534" s="7">
        <v>0</v>
      </c>
      <c r="D534" s="7">
        <v>4</v>
      </c>
      <c r="E534" s="8" t="str">
        <f t="shared" si="56"/>
        <v/>
      </c>
      <c r="F534" s="8">
        <f t="shared" si="57"/>
        <v>8.4979817293392816E-4</v>
      </c>
      <c r="G534" s="8">
        <f t="shared" si="59"/>
        <v>1</v>
      </c>
      <c r="H534" s="8" t="str">
        <f t="shared" si="58"/>
        <v/>
      </c>
    </row>
    <row r="535" spans="1:8" ht="25.5" x14ac:dyDescent="0.2">
      <c r="A535" s="27"/>
      <c r="B535" s="6" t="s">
        <v>511</v>
      </c>
      <c r="C535" s="7">
        <v>4</v>
      </c>
      <c r="D535" s="7">
        <v>23</v>
      </c>
      <c r="E535" s="8">
        <f t="shared" si="56"/>
        <v>9.6362322331968201E-4</v>
      </c>
      <c r="F535" s="8">
        <f t="shared" si="57"/>
        <v>4.8863394943700874E-3</v>
      </c>
      <c r="G535" s="8">
        <f t="shared" si="59"/>
        <v>4.75</v>
      </c>
      <c r="H535" s="8">
        <f t="shared" si="58"/>
        <v>4.5772103107684899E-3</v>
      </c>
    </row>
    <row r="536" spans="1:8" x14ac:dyDescent="0.2">
      <c r="A536" s="27"/>
      <c r="B536" s="6" t="s">
        <v>512</v>
      </c>
      <c r="C536" s="7">
        <v>2</v>
      </c>
      <c r="D536" s="7">
        <v>0</v>
      </c>
      <c r="E536" s="8">
        <f t="shared" si="56"/>
        <v>4.8181161165984101E-4</v>
      </c>
      <c r="F536" s="8" t="str">
        <f t="shared" si="57"/>
        <v/>
      </c>
      <c r="G536" s="8">
        <f t="shared" si="59"/>
        <v>-1</v>
      </c>
      <c r="H536" s="8">
        <f t="shared" si="58"/>
        <v>-4.8181161165984101E-4</v>
      </c>
    </row>
    <row r="537" spans="1:8" ht="25.5" x14ac:dyDescent="0.2">
      <c r="A537" s="27"/>
      <c r="B537" s="6" t="s">
        <v>513</v>
      </c>
      <c r="C537" s="7">
        <v>0</v>
      </c>
      <c r="D537" s="7">
        <v>0</v>
      </c>
      <c r="E537" s="8" t="str">
        <f t="shared" si="56"/>
        <v/>
      </c>
      <c r="F537" s="8" t="str">
        <f t="shared" si="57"/>
        <v/>
      </c>
      <c r="G537" s="8" t="str">
        <f t="shared" si="59"/>
        <v xml:space="preserve"> </v>
      </c>
      <c r="H537" s="8" t="str">
        <f t="shared" si="58"/>
        <v/>
      </c>
    </row>
    <row r="538" spans="1:8" ht="25.5" x14ac:dyDescent="0.2">
      <c r="A538" s="27"/>
      <c r="B538" s="6" t="s">
        <v>514</v>
      </c>
      <c r="C538" s="7">
        <v>0</v>
      </c>
      <c r="D538" s="7">
        <v>0</v>
      </c>
      <c r="E538" s="8" t="str">
        <f t="shared" si="56"/>
        <v/>
      </c>
      <c r="F538" s="8" t="str">
        <f t="shared" si="57"/>
        <v/>
      </c>
      <c r="G538" s="8" t="str">
        <f t="shared" si="59"/>
        <v xml:space="preserve"> </v>
      </c>
      <c r="H538" s="8" t="str">
        <f t="shared" si="58"/>
        <v/>
      </c>
    </row>
    <row r="539" spans="1:8" x14ac:dyDescent="0.2">
      <c r="A539" s="27"/>
      <c r="B539" s="6" t="s">
        <v>515</v>
      </c>
      <c r="C539" s="7">
        <v>0</v>
      </c>
      <c r="D539" s="7">
        <v>0</v>
      </c>
      <c r="E539" s="8" t="str">
        <f t="shared" si="56"/>
        <v/>
      </c>
      <c r="F539" s="8" t="str">
        <f t="shared" si="57"/>
        <v/>
      </c>
      <c r="G539" s="8" t="str">
        <f t="shared" si="59"/>
        <v xml:space="preserve"> </v>
      </c>
      <c r="H539" s="8" t="str">
        <f t="shared" si="58"/>
        <v/>
      </c>
    </row>
    <row r="540" spans="1:8" x14ac:dyDescent="0.2">
      <c r="A540" s="27"/>
      <c r="B540" s="6" t="s">
        <v>516</v>
      </c>
      <c r="C540" s="7">
        <v>0</v>
      </c>
      <c r="D540" s="7">
        <v>0</v>
      </c>
      <c r="E540" s="8" t="str">
        <f t="shared" si="56"/>
        <v/>
      </c>
      <c r="F540" s="8" t="str">
        <f t="shared" si="57"/>
        <v/>
      </c>
      <c r="G540" s="8" t="str">
        <f t="shared" si="59"/>
        <v xml:space="preserve"> </v>
      </c>
      <c r="H540" s="8" t="str">
        <f t="shared" si="58"/>
        <v/>
      </c>
    </row>
    <row r="541" spans="1:8" x14ac:dyDescent="0.2">
      <c r="A541" s="27"/>
      <c r="B541" s="6" t="s">
        <v>517</v>
      </c>
      <c r="C541" s="7">
        <v>0</v>
      </c>
      <c r="D541" s="7">
        <v>0</v>
      </c>
      <c r="E541" s="8" t="str">
        <f t="shared" si="56"/>
        <v/>
      </c>
      <c r="F541" s="8" t="str">
        <f t="shared" si="57"/>
        <v/>
      </c>
      <c r="G541" s="8" t="str">
        <f t="shared" si="59"/>
        <v xml:space="preserve"> </v>
      </c>
      <c r="H541" s="8" t="str">
        <f t="shared" si="58"/>
        <v/>
      </c>
    </row>
    <row r="542" spans="1:8" ht="25.5" x14ac:dyDescent="0.2">
      <c r="A542" s="27"/>
      <c r="B542" s="6" t="s">
        <v>518</v>
      </c>
      <c r="C542" s="7">
        <v>0</v>
      </c>
      <c r="D542" s="7">
        <v>0</v>
      </c>
      <c r="E542" s="8" t="str">
        <f t="shared" si="56"/>
        <v/>
      </c>
      <c r="F542" s="8" t="str">
        <f t="shared" si="57"/>
        <v/>
      </c>
      <c r="G542" s="8" t="str">
        <f t="shared" si="59"/>
        <v xml:space="preserve"> </v>
      </c>
      <c r="H542" s="8" t="str">
        <f t="shared" si="58"/>
        <v/>
      </c>
    </row>
    <row r="543" spans="1:8" ht="25.5" x14ac:dyDescent="0.2">
      <c r="A543" s="27"/>
      <c r="B543" s="6" t="s">
        <v>519</v>
      </c>
      <c r="C543" s="7">
        <v>0</v>
      </c>
      <c r="D543" s="7">
        <v>0</v>
      </c>
      <c r="E543" s="8" t="str">
        <f t="shared" si="56"/>
        <v/>
      </c>
      <c r="F543" s="8" t="str">
        <f t="shared" si="57"/>
        <v/>
      </c>
      <c r="G543" s="8" t="str">
        <f t="shared" si="59"/>
        <v xml:space="preserve"> </v>
      </c>
      <c r="H543" s="8" t="str">
        <f t="shared" si="58"/>
        <v/>
      </c>
    </row>
    <row r="544" spans="1:8" ht="25.5" x14ac:dyDescent="0.2">
      <c r="A544" s="27"/>
      <c r="B544" s="6" t="s">
        <v>520</v>
      </c>
      <c r="C544" s="7">
        <v>3</v>
      </c>
      <c r="D544" s="7">
        <v>0</v>
      </c>
      <c r="E544" s="8">
        <f t="shared" si="56"/>
        <v>7.2271741748976151E-4</v>
      </c>
      <c r="F544" s="8" t="str">
        <f t="shared" si="57"/>
        <v/>
      </c>
      <c r="G544" s="8">
        <f t="shared" si="59"/>
        <v>-1</v>
      </c>
      <c r="H544" s="8">
        <f t="shared" si="58"/>
        <v>-7.2271741748976151E-4</v>
      </c>
    </row>
    <row r="545" spans="1:8" ht="25.5" x14ac:dyDescent="0.2">
      <c r="A545" s="27"/>
      <c r="B545" s="6" t="s">
        <v>521</v>
      </c>
      <c r="C545" s="7">
        <v>0</v>
      </c>
      <c r="D545" s="7">
        <v>0</v>
      </c>
      <c r="E545" s="8" t="str">
        <f t="shared" si="56"/>
        <v/>
      </c>
      <c r="F545" s="8" t="str">
        <f t="shared" si="57"/>
        <v/>
      </c>
      <c r="G545" s="8" t="str">
        <f t="shared" si="59"/>
        <v xml:space="preserve"> </v>
      </c>
      <c r="H545" s="8" t="str">
        <f t="shared" si="58"/>
        <v/>
      </c>
    </row>
    <row r="546" spans="1:8" ht="25.5" x14ac:dyDescent="0.2">
      <c r="A546" s="27"/>
      <c r="B546" s="6" t="s">
        <v>522</v>
      </c>
      <c r="C546" s="7">
        <v>0</v>
      </c>
      <c r="D546" s="7">
        <v>0</v>
      </c>
      <c r="E546" s="8" t="str">
        <f t="shared" si="56"/>
        <v/>
      </c>
      <c r="F546" s="8" t="str">
        <f t="shared" si="57"/>
        <v/>
      </c>
      <c r="G546" s="8" t="str">
        <f t="shared" si="59"/>
        <v xml:space="preserve"> </v>
      </c>
      <c r="H546" s="8" t="str">
        <f t="shared" si="58"/>
        <v/>
      </c>
    </row>
    <row r="547" spans="1:8" x14ac:dyDescent="0.2">
      <c r="A547" s="27"/>
      <c r="B547" s="6" t="s">
        <v>523</v>
      </c>
      <c r="C547" s="7">
        <v>0</v>
      </c>
      <c r="D547" s="7">
        <v>0</v>
      </c>
      <c r="E547" s="8" t="str">
        <f t="shared" si="56"/>
        <v/>
      </c>
      <c r="F547" s="8" t="str">
        <f t="shared" si="57"/>
        <v/>
      </c>
      <c r="G547" s="8" t="str">
        <f t="shared" si="59"/>
        <v xml:space="preserve"> </v>
      </c>
      <c r="H547" s="8" t="str">
        <f t="shared" si="58"/>
        <v/>
      </c>
    </row>
    <row r="548" spans="1:8" ht="25.5" x14ac:dyDescent="0.2">
      <c r="A548" s="27"/>
      <c r="B548" s="6" t="s">
        <v>524</v>
      </c>
      <c r="C548" s="7">
        <v>0</v>
      </c>
      <c r="D548" s="7">
        <v>0</v>
      </c>
      <c r="E548" s="8" t="str">
        <f t="shared" si="56"/>
        <v/>
      </c>
      <c r="F548" s="8" t="str">
        <f t="shared" si="57"/>
        <v/>
      </c>
      <c r="G548" s="8" t="str">
        <f t="shared" si="59"/>
        <v xml:space="preserve"> </v>
      </c>
      <c r="H548" s="8" t="str">
        <f t="shared" si="58"/>
        <v/>
      </c>
    </row>
    <row r="549" spans="1:8" x14ac:dyDescent="0.2">
      <c r="A549" s="27"/>
      <c r="B549" s="6" t="s">
        <v>525</v>
      </c>
      <c r="C549" s="7">
        <v>2</v>
      </c>
      <c r="D549" s="7">
        <v>0</v>
      </c>
      <c r="E549" s="8">
        <f t="shared" si="56"/>
        <v>4.8181161165984101E-4</v>
      </c>
      <c r="F549" s="8" t="str">
        <f t="shared" si="57"/>
        <v/>
      </c>
      <c r="G549" s="8">
        <f t="shared" si="59"/>
        <v>-1</v>
      </c>
      <c r="H549" s="8">
        <f t="shared" si="58"/>
        <v>-4.8181161165984101E-4</v>
      </c>
    </row>
    <row r="550" spans="1:8" x14ac:dyDescent="0.2">
      <c r="A550" s="27"/>
      <c r="B550" s="6" t="s">
        <v>526</v>
      </c>
      <c r="C550" s="7">
        <v>0</v>
      </c>
      <c r="D550" s="7">
        <v>0</v>
      </c>
      <c r="E550" s="8" t="str">
        <f t="shared" si="56"/>
        <v/>
      </c>
      <c r="F550" s="8" t="str">
        <f t="shared" si="57"/>
        <v/>
      </c>
      <c r="G550" s="8" t="str">
        <f t="shared" si="59"/>
        <v xml:space="preserve"> </v>
      </c>
      <c r="H550" s="8" t="str">
        <f t="shared" si="58"/>
        <v/>
      </c>
    </row>
    <row r="551" spans="1:8" ht="25.5" x14ac:dyDescent="0.2">
      <c r="A551" s="27"/>
      <c r="B551" s="6" t="s">
        <v>527</v>
      </c>
      <c r="C551" s="7">
        <v>2</v>
      </c>
      <c r="D551" s="7">
        <v>0</v>
      </c>
      <c r="E551" s="8">
        <f t="shared" si="56"/>
        <v>4.8181161165984101E-4</v>
      </c>
      <c r="F551" s="8" t="str">
        <f t="shared" si="57"/>
        <v/>
      </c>
      <c r="G551" s="8">
        <f t="shared" si="59"/>
        <v>-1</v>
      </c>
      <c r="H551" s="8">
        <f t="shared" si="58"/>
        <v>-4.8181161165984101E-4</v>
      </c>
    </row>
    <row r="552" spans="1:8" x14ac:dyDescent="0.2">
      <c r="A552" s="27"/>
      <c r="B552" s="6" t="s">
        <v>528</v>
      </c>
      <c r="C552" s="7">
        <v>5</v>
      </c>
      <c r="D552" s="7">
        <v>5</v>
      </c>
      <c r="E552" s="8">
        <f t="shared" si="56"/>
        <v>1.2045290291496024E-3</v>
      </c>
      <c r="F552" s="8">
        <f t="shared" si="57"/>
        <v>1.0622477161674102E-3</v>
      </c>
      <c r="G552" s="8">
        <f t="shared" si="59"/>
        <v>0</v>
      </c>
      <c r="H552" s="8">
        <f t="shared" si="58"/>
        <v>0</v>
      </c>
    </row>
    <row r="553" spans="1:8" x14ac:dyDescent="0.2">
      <c r="A553" s="27"/>
      <c r="B553" s="6" t="s">
        <v>529</v>
      </c>
      <c r="C553" s="7">
        <v>0</v>
      </c>
      <c r="D553" s="7">
        <v>0</v>
      </c>
      <c r="E553" s="8" t="str">
        <f t="shared" si="56"/>
        <v/>
      </c>
      <c r="F553" s="8" t="str">
        <f t="shared" si="57"/>
        <v/>
      </c>
      <c r="G553" s="8" t="str">
        <f t="shared" si="59"/>
        <v xml:space="preserve"> </v>
      </c>
      <c r="H553" s="8" t="str">
        <f t="shared" si="58"/>
        <v/>
      </c>
    </row>
    <row r="554" spans="1:8" x14ac:dyDescent="0.2">
      <c r="A554" s="27"/>
      <c r="B554" s="6" t="s">
        <v>530</v>
      </c>
      <c r="C554" s="7">
        <v>1</v>
      </c>
      <c r="D554" s="7">
        <v>0</v>
      </c>
      <c r="E554" s="8">
        <f t="shared" ref="E554:E595" si="60">+IF(C554=0,"",C554/C$362)</f>
        <v>2.409058058299205E-4</v>
      </c>
      <c r="F554" s="8" t="str">
        <f t="shared" ref="F554:F595" si="61">+IF(D554=0,"",D554/D$362)</f>
        <v/>
      </c>
      <c r="G554" s="8">
        <f t="shared" si="59"/>
        <v>-1</v>
      </c>
      <c r="H554" s="8">
        <f t="shared" ref="H554:H595" si="62">+IF(OR(AND(E554=""),(G554="")),"",E554*G554)</f>
        <v>-2.409058058299205E-4</v>
      </c>
    </row>
    <row r="555" spans="1:8" x14ac:dyDescent="0.2">
      <c r="A555" s="27"/>
      <c r="B555" s="6" t="s">
        <v>531</v>
      </c>
      <c r="C555" s="7">
        <v>18</v>
      </c>
      <c r="D555" s="7">
        <v>10</v>
      </c>
      <c r="E555" s="8">
        <f t="shared" si="60"/>
        <v>4.3363045049385693E-3</v>
      </c>
      <c r="F555" s="8">
        <f t="shared" si="61"/>
        <v>2.1244954323348204E-3</v>
      </c>
      <c r="G555" s="8">
        <f t="shared" ref="G555:G595" si="63">+IF(AND(C555=0,D555=0)," ",IF(C555=0,1,IF(D555=0,-1,(D555-C555)/C555)))</f>
        <v>-0.44444444444444442</v>
      </c>
      <c r="H555" s="8">
        <f t="shared" si="62"/>
        <v>-1.927246446639364E-3</v>
      </c>
    </row>
    <row r="556" spans="1:8" ht="25.5" x14ac:dyDescent="0.2">
      <c r="A556" s="27"/>
      <c r="B556" s="6" t="s">
        <v>532</v>
      </c>
      <c r="C556" s="7">
        <v>1</v>
      </c>
      <c r="D556" s="7">
        <v>0</v>
      </c>
      <c r="E556" s="8">
        <f t="shared" si="60"/>
        <v>2.409058058299205E-4</v>
      </c>
      <c r="F556" s="8" t="str">
        <f t="shared" si="61"/>
        <v/>
      </c>
      <c r="G556" s="8">
        <f t="shared" si="63"/>
        <v>-1</v>
      </c>
      <c r="H556" s="8">
        <f t="shared" si="62"/>
        <v>-2.409058058299205E-4</v>
      </c>
    </row>
    <row r="557" spans="1:8" x14ac:dyDescent="0.2">
      <c r="A557" s="27"/>
      <c r="B557" s="6" t="s">
        <v>533</v>
      </c>
      <c r="C557" s="7">
        <v>2</v>
      </c>
      <c r="D557" s="7">
        <v>0</v>
      </c>
      <c r="E557" s="8">
        <f t="shared" si="60"/>
        <v>4.8181161165984101E-4</v>
      </c>
      <c r="F557" s="8" t="str">
        <f t="shared" si="61"/>
        <v/>
      </c>
      <c r="G557" s="8">
        <f t="shared" si="63"/>
        <v>-1</v>
      </c>
      <c r="H557" s="8">
        <f t="shared" si="62"/>
        <v>-4.8181161165984101E-4</v>
      </c>
    </row>
    <row r="558" spans="1:8" x14ac:dyDescent="0.2">
      <c r="A558" s="27"/>
      <c r="B558" s="6" t="s">
        <v>534</v>
      </c>
      <c r="C558" s="7">
        <v>37</v>
      </c>
      <c r="D558" s="7">
        <v>16</v>
      </c>
      <c r="E558" s="8">
        <f t="shared" si="60"/>
        <v>8.9135148157070583E-3</v>
      </c>
      <c r="F558" s="8">
        <f t="shared" si="61"/>
        <v>3.3991926917357126E-3</v>
      </c>
      <c r="G558" s="8">
        <f t="shared" si="63"/>
        <v>-0.56756756756756754</v>
      </c>
      <c r="H558" s="8">
        <f t="shared" si="62"/>
        <v>-5.0590219224283303E-3</v>
      </c>
    </row>
    <row r="559" spans="1:8" x14ac:dyDescent="0.2">
      <c r="A559" s="27"/>
      <c r="B559" s="6" t="s">
        <v>535</v>
      </c>
      <c r="C559" s="7">
        <v>33</v>
      </c>
      <c r="D559" s="7">
        <v>32</v>
      </c>
      <c r="E559" s="8">
        <f t="shared" si="60"/>
        <v>7.9498915923873759E-3</v>
      </c>
      <c r="F559" s="8">
        <f t="shared" si="61"/>
        <v>6.7983853834714253E-3</v>
      </c>
      <c r="G559" s="8">
        <f t="shared" si="63"/>
        <v>-3.0303030303030304E-2</v>
      </c>
      <c r="H559" s="8">
        <f t="shared" si="62"/>
        <v>-2.4090580582992048E-4</v>
      </c>
    </row>
    <row r="560" spans="1:8" x14ac:dyDescent="0.2">
      <c r="A560" s="27"/>
      <c r="B560" s="6" t="s">
        <v>536</v>
      </c>
      <c r="C560" s="7">
        <v>0</v>
      </c>
      <c r="D560" s="7">
        <v>1</v>
      </c>
      <c r="E560" s="8" t="str">
        <f t="shared" si="60"/>
        <v/>
      </c>
      <c r="F560" s="8">
        <f t="shared" si="61"/>
        <v>2.1244954323348204E-4</v>
      </c>
      <c r="G560" s="8">
        <f t="shared" si="63"/>
        <v>1</v>
      </c>
      <c r="H560" s="8" t="str">
        <f t="shared" si="62"/>
        <v/>
      </c>
    </row>
    <row r="561" spans="1:8" x14ac:dyDescent="0.2">
      <c r="A561" s="27"/>
      <c r="B561" s="6" t="s">
        <v>537</v>
      </c>
      <c r="C561" s="7">
        <v>1</v>
      </c>
      <c r="D561" s="7">
        <v>5</v>
      </c>
      <c r="E561" s="8">
        <f t="shared" si="60"/>
        <v>2.409058058299205E-4</v>
      </c>
      <c r="F561" s="8">
        <f t="shared" si="61"/>
        <v>1.0622477161674102E-3</v>
      </c>
      <c r="G561" s="8">
        <f t="shared" si="63"/>
        <v>4</v>
      </c>
      <c r="H561" s="8">
        <f t="shared" si="62"/>
        <v>9.6362322331968201E-4</v>
      </c>
    </row>
    <row r="562" spans="1:8" x14ac:dyDescent="0.2">
      <c r="A562" s="27"/>
      <c r="B562" s="6" t="s">
        <v>538</v>
      </c>
      <c r="C562" s="7">
        <v>2</v>
      </c>
      <c r="D562" s="7">
        <v>2</v>
      </c>
      <c r="E562" s="8">
        <f t="shared" si="60"/>
        <v>4.8181161165984101E-4</v>
      </c>
      <c r="F562" s="8">
        <f t="shared" si="61"/>
        <v>4.2489908646696408E-4</v>
      </c>
      <c r="G562" s="8">
        <f t="shared" si="63"/>
        <v>0</v>
      </c>
      <c r="H562" s="8">
        <f t="shared" si="62"/>
        <v>0</v>
      </c>
    </row>
    <row r="563" spans="1:8" x14ac:dyDescent="0.2">
      <c r="A563" s="27"/>
      <c r="B563" s="6" t="s">
        <v>539</v>
      </c>
      <c r="C563" s="7">
        <v>5</v>
      </c>
      <c r="D563" s="7">
        <v>1</v>
      </c>
      <c r="E563" s="8">
        <f t="shared" si="60"/>
        <v>1.2045290291496024E-3</v>
      </c>
      <c r="F563" s="8">
        <f t="shared" si="61"/>
        <v>2.1244954323348204E-4</v>
      </c>
      <c r="G563" s="8">
        <f t="shared" si="63"/>
        <v>-0.8</v>
      </c>
      <c r="H563" s="8">
        <f t="shared" si="62"/>
        <v>-9.6362322331968201E-4</v>
      </c>
    </row>
    <row r="564" spans="1:8" x14ac:dyDescent="0.2">
      <c r="A564" s="27"/>
      <c r="B564" s="6" t="s">
        <v>540</v>
      </c>
      <c r="C564" s="7">
        <v>0</v>
      </c>
      <c r="D564" s="7">
        <v>0</v>
      </c>
      <c r="E564" s="8" t="str">
        <f t="shared" si="60"/>
        <v/>
      </c>
      <c r="F564" s="8" t="str">
        <f t="shared" si="61"/>
        <v/>
      </c>
      <c r="G564" s="8" t="str">
        <f t="shared" si="63"/>
        <v xml:space="preserve"> </v>
      </c>
      <c r="H564" s="8" t="str">
        <f t="shared" si="62"/>
        <v/>
      </c>
    </row>
    <row r="565" spans="1:8" x14ac:dyDescent="0.2">
      <c r="A565" s="27"/>
      <c r="B565" s="6" t="s">
        <v>541</v>
      </c>
      <c r="C565" s="7">
        <v>0</v>
      </c>
      <c r="D565" s="7">
        <v>0</v>
      </c>
      <c r="E565" s="8" t="str">
        <f t="shared" si="60"/>
        <v/>
      </c>
      <c r="F565" s="8" t="str">
        <f t="shared" si="61"/>
        <v/>
      </c>
      <c r="G565" s="8" t="str">
        <f t="shared" si="63"/>
        <v xml:space="preserve"> </v>
      </c>
      <c r="H565" s="8" t="str">
        <f t="shared" si="62"/>
        <v/>
      </c>
    </row>
    <row r="566" spans="1:8" x14ac:dyDescent="0.2">
      <c r="A566" s="27"/>
      <c r="B566" s="6" t="s">
        <v>542</v>
      </c>
      <c r="C566" s="7">
        <v>0</v>
      </c>
      <c r="D566" s="7">
        <v>0</v>
      </c>
      <c r="E566" s="8" t="str">
        <f t="shared" si="60"/>
        <v/>
      </c>
      <c r="F566" s="8" t="str">
        <f t="shared" si="61"/>
        <v/>
      </c>
      <c r="G566" s="8" t="str">
        <f t="shared" si="63"/>
        <v xml:space="preserve"> </v>
      </c>
      <c r="H566" s="8" t="str">
        <f t="shared" si="62"/>
        <v/>
      </c>
    </row>
    <row r="567" spans="1:8" x14ac:dyDescent="0.2">
      <c r="A567" s="27"/>
      <c r="B567" s="6" t="s">
        <v>543</v>
      </c>
      <c r="C567" s="7">
        <v>0</v>
      </c>
      <c r="D567" s="7">
        <v>0</v>
      </c>
      <c r="E567" s="8" t="str">
        <f t="shared" si="60"/>
        <v/>
      </c>
      <c r="F567" s="8" t="str">
        <f t="shared" si="61"/>
        <v/>
      </c>
      <c r="G567" s="8" t="str">
        <f t="shared" si="63"/>
        <v xml:space="preserve"> </v>
      </c>
      <c r="H567" s="8" t="str">
        <f t="shared" si="62"/>
        <v/>
      </c>
    </row>
    <row r="568" spans="1:8" ht="25.5" x14ac:dyDescent="0.2">
      <c r="A568" s="27"/>
      <c r="B568" s="6" t="s">
        <v>544</v>
      </c>
      <c r="C568" s="7">
        <v>0</v>
      </c>
      <c r="D568" s="7">
        <v>2</v>
      </c>
      <c r="E568" s="8" t="str">
        <f t="shared" si="60"/>
        <v/>
      </c>
      <c r="F568" s="8">
        <f t="shared" si="61"/>
        <v>4.2489908646696408E-4</v>
      </c>
      <c r="G568" s="8">
        <f t="shared" si="63"/>
        <v>1</v>
      </c>
      <c r="H568" s="8" t="str">
        <f t="shared" si="62"/>
        <v/>
      </c>
    </row>
    <row r="569" spans="1:8" ht="25.5" x14ac:dyDescent="0.2">
      <c r="A569" s="27"/>
      <c r="B569" s="6" t="s">
        <v>545</v>
      </c>
      <c r="C569" s="7">
        <v>2</v>
      </c>
      <c r="D569" s="7">
        <v>0</v>
      </c>
      <c r="E569" s="8">
        <f t="shared" si="60"/>
        <v>4.8181161165984101E-4</v>
      </c>
      <c r="F569" s="8" t="str">
        <f t="shared" si="61"/>
        <v/>
      </c>
      <c r="G569" s="8">
        <f t="shared" si="63"/>
        <v>-1</v>
      </c>
      <c r="H569" s="8">
        <f t="shared" si="62"/>
        <v>-4.8181161165984101E-4</v>
      </c>
    </row>
    <row r="570" spans="1:8" x14ac:dyDescent="0.2">
      <c r="A570" s="27"/>
      <c r="B570" s="6" t="s">
        <v>546</v>
      </c>
      <c r="C570" s="7">
        <v>0</v>
      </c>
      <c r="D570" s="7">
        <v>1</v>
      </c>
      <c r="E570" s="8" t="str">
        <f t="shared" si="60"/>
        <v/>
      </c>
      <c r="F570" s="8">
        <f t="shared" si="61"/>
        <v>2.1244954323348204E-4</v>
      </c>
      <c r="G570" s="8">
        <f t="shared" si="63"/>
        <v>1</v>
      </c>
      <c r="H570" s="8" t="str">
        <f t="shared" si="62"/>
        <v/>
      </c>
    </row>
    <row r="571" spans="1:8" x14ac:dyDescent="0.2">
      <c r="A571" s="27"/>
      <c r="B571" s="6" t="s">
        <v>547</v>
      </c>
      <c r="C571" s="7">
        <v>9</v>
      </c>
      <c r="D571" s="7">
        <v>7</v>
      </c>
      <c r="E571" s="8">
        <f t="shared" si="60"/>
        <v>2.1681522524692846E-3</v>
      </c>
      <c r="F571" s="8">
        <f t="shared" si="61"/>
        <v>1.4871468026343743E-3</v>
      </c>
      <c r="G571" s="8">
        <f t="shared" si="63"/>
        <v>-0.22222222222222221</v>
      </c>
      <c r="H571" s="8">
        <f t="shared" si="62"/>
        <v>-4.8181161165984101E-4</v>
      </c>
    </row>
    <row r="572" spans="1:8" ht="25.5" x14ac:dyDescent="0.2">
      <c r="A572" s="27"/>
      <c r="B572" s="6" t="s">
        <v>548</v>
      </c>
      <c r="C572" s="7">
        <v>4</v>
      </c>
      <c r="D572" s="7">
        <v>1</v>
      </c>
      <c r="E572" s="8">
        <f t="shared" si="60"/>
        <v>9.6362322331968201E-4</v>
      </c>
      <c r="F572" s="8">
        <f t="shared" si="61"/>
        <v>2.1244954323348204E-4</v>
      </c>
      <c r="G572" s="8">
        <f t="shared" si="63"/>
        <v>-0.75</v>
      </c>
      <c r="H572" s="8">
        <f t="shared" si="62"/>
        <v>-7.2271741748976151E-4</v>
      </c>
    </row>
    <row r="573" spans="1:8" x14ac:dyDescent="0.2">
      <c r="A573" s="27"/>
      <c r="B573" s="6" t="s">
        <v>549</v>
      </c>
      <c r="C573" s="7">
        <v>0</v>
      </c>
      <c r="D573" s="7">
        <v>0</v>
      </c>
      <c r="E573" s="8" t="str">
        <f t="shared" si="60"/>
        <v/>
      </c>
      <c r="F573" s="8" t="str">
        <f t="shared" si="61"/>
        <v/>
      </c>
      <c r="G573" s="8" t="str">
        <f t="shared" si="63"/>
        <v xml:space="preserve"> </v>
      </c>
      <c r="H573" s="8" t="str">
        <f t="shared" si="62"/>
        <v/>
      </c>
    </row>
    <row r="574" spans="1:8" x14ac:dyDescent="0.2">
      <c r="A574" s="27"/>
      <c r="B574" s="6" t="s">
        <v>550</v>
      </c>
      <c r="C574" s="7">
        <v>61</v>
      </c>
      <c r="D574" s="7">
        <v>51</v>
      </c>
      <c r="E574" s="8">
        <f t="shared" si="60"/>
        <v>1.4695254155625151E-2</v>
      </c>
      <c r="F574" s="8">
        <f t="shared" si="61"/>
        <v>1.0834926704907584E-2</v>
      </c>
      <c r="G574" s="8">
        <f t="shared" si="63"/>
        <v>-0.16393442622950818</v>
      </c>
      <c r="H574" s="8">
        <f t="shared" si="62"/>
        <v>-2.4090580582992048E-3</v>
      </c>
    </row>
    <row r="575" spans="1:8" ht="25.5" x14ac:dyDescent="0.2">
      <c r="A575" s="27"/>
      <c r="B575" s="6" t="s">
        <v>551</v>
      </c>
      <c r="C575" s="7">
        <v>0</v>
      </c>
      <c r="D575" s="7">
        <v>0</v>
      </c>
      <c r="E575" s="8" t="str">
        <f t="shared" si="60"/>
        <v/>
      </c>
      <c r="F575" s="8" t="str">
        <f t="shared" si="61"/>
        <v/>
      </c>
      <c r="G575" s="8" t="str">
        <f t="shared" si="63"/>
        <v xml:space="preserve"> </v>
      </c>
      <c r="H575" s="8" t="str">
        <f t="shared" si="62"/>
        <v/>
      </c>
    </row>
    <row r="576" spans="1:8" x14ac:dyDescent="0.2">
      <c r="A576" s="27"/>
      <c r="B576" s="6" t="s">
        <v>552</v>
      </c>
      <c r="C576" s="7">
        <v>0</v>
      </c>
      <c r="D576" s="7">
        <v>3</v>
      </c>
      <c r="E576" s="8" t="str">
        <f t="shared" si="60"/>
        <v/>
      </c>
      <c r="F576" s="8">
        <f t="shared" si="61"/>
        <v>6.3734862970044612E-4</v>
      </c>
      <c r="G576" s="8">
        <f t="shared" si="63"/>
        <v>1</v>
      </c>
      <c r="H576" s="8" t="str">
        <f t="shared" si="62"/>
        <v/>
      </c>
    </row>
    <row r="577" spans="1:8" x14ac:dyDescent="0.2">
      <c r="A577" s="27"/>
      <c r="B577" s="6" t="s">
        <v>553</v>
      </c>
      <c r="C577" s="7">
        <v>0</v>
      </c>
      <c r="D577" s="7">
        <v>0</v>
      </c>
      <c r="E577" s="8" t="str">
        <f t="shared" si="60"/>
        <v/>
      </c>
      <c r="F577" s="8" t="str">
        <f t="shared" si="61"/>
        <v/>
      </c>
      <c r="G577" s="8" t="str">
        <f t="shared" si="63"/>
        <v xml:space="preserve"> </v>
      </c>
      <c r="H577" s="8" t="str">
        <f t="shared" si="62"/>
        <v/>
      </c>
    </row>
    <row r="578" spans="1:8" x14ac:dyDescent="0.2">
      <c r="A578" s="27"/>
      <c r="B578" s="6" t="s">
        <v>554</v>
      </c>
      <c r="C578" s="7">
        <v>0</v>
      </c>
      <c r="D578" s="7">
        <v>0</v>
      </c>
      <c r="E578" s="8" t="str">
        <f t="shared" si="60"/>
        <v/>
      </c>
      <c r="F578" s="8" t="str">
        <f t="shared" si="61"/>
        <v/>
      </c>
      <c r="G578" s="8" t="str">
        <f t="shared" si="63"/>
        <v xml:space="preserve"> </v>
      </c>
      <c r="H578" s="8" t="str">
        <f t="shared" si="62"/>
        <v/>
      </c>
    </row>
    <row r="579" spans="1:8" x14ac:dyDescent="0.2">
      <c r="A579" s="27"/>
      <c r="B579" s="6" t="s">
        <v>555</v>
      </c>
      <c r="C579" s="7">
        <v>104</v>
      </c>
      <c r="D579" s="7">
        <v>101</v>
      </c>
      <c r="E579" s="8">
        <f t="shared" si="60"/>
        <v>2.5054203806311733E-2</v>
      </c>
      <c r="F579" s="8">
        <f t="shared" si="61"/>
        <v>2.1457403866581688E-2</v>
      </c>
      <c r="G579" s="8">
        <f t="shared" si="63"/>
        <v>-2.8846153846153848E-2</v>
      </c>
      <c r="H579" s="8">
        <f t="shared" si="62"/>
        <v>-7.2271741748976162E-4</v>
      </c>
    </row>
    <row r="580" spans="1:8" ht="25.5" x14ac:dyDescent="0.2">
      <c r="A580" s="27"/>
      <c r="B580" s="6" t="s">
        <v>556</v>
      </c>
      <c r="C580" s="7">
        <v>6</v>
      </c>
      <c r="D580" s="7">
        <v>33</v>
      </c>
      <c r="E580" s="8">
        <f t="shared" si="60"/>
        <v>1.445434834979523E-3</v>
      </c>
      <c r="F580" s="8">
        <f t="shared" si="61"/>
        <v>7.0108349267049078E-3</v>
      </c>
      <c r="G580" s="8">
        <f t="shared" si="63"/>
        <v>4.5</v>
      </c>
      <c r="H580" s="8">
        <f t="shared" si="62"/>
        <v>6.5044567574078539E-3</v>
      </c>
    </row>
    <row r="581" spans="1:8" x14ac:dyDescent="0.2">
      <c r="A581" s="27"/>
      <c r="B581" s="6" t="s">
        <v>557</v>
      </c>
      <c r="C581" s="7">
        <v>69</v>
      </c>
      <c r="D581" s="7">
        <v>84</v>
      </c>
      <c r="E581" s="8">
        <f t="shared" si="60"/>
        <v>1.6622500602264514E-2</v>
      </c>
      <c r="F581" s="8">
        <f t="shared" si="61"/>
        <v>1.7845761631612493E-2</v>
      </c>
      <c r="G581" s="8">
        <f t="shared" si="63"/>
        <v>0.21739130434782608</v>
      </c>
      <c r="H581" s="8">
        <f t="shared" si="62"/>
        <v>3.6135870874488074E-3</v>
      </c>
    </row>
    <row r="582" spans="1:8" x14ac:dyDescent="0.2">
      <c r="A582" s="27"/>
      <c r="B582" s="6" t="s">
        <v>558</v>
      </c>
      <c r="C582" s="7">
        <v>28</v>
      </c>
      <c r="D582" s="7">
        <v>1</v>
      </c>
      <c r="E582" s="8">
        <f t="shared" si="60"/>
        <v>6.7453625632377737E-3</v>
      </c>
      <c r="F582" s="8">
        <f t="shared" si="61"/>
        <v>2.1244954323348204E-4</v>
      </c>
      <c r="G582" s="8">
        <f t="shared" si="63"/>
        <v>-0.9642857142857143</v>
      </c>
      <c r="H582" s="8">
        <f t="shared" si="62"/>
        <v>-6.5044567574078531E-3</v>
      </c>
    </row>
    <row r="583" spans="1:8" x14ac:dyDescent="0.2">
      <c r="A583" s="27"/>
      <c r="B583" s="6" t="s">
        <v>559</v>
      </c>
      <c r="C583" s="7">
        <v>0</v>
      </c>
      <c r="D583" s="7">
        <v>0</v>
      </c>
      <c r="E583" s="8" t="str">
        <f t="shared" si="60"/>
        <v/>
      </c>
      <c r="F583" s="8" t="str">
        <f t="shared" si="61"/>
        <v/>
      </c>
      <c r="G583" s="8" t="str">
        <f t="shared" si="63"/>
        <v xml:space="preserve"> </v>
      </c>
      <c r="H583" s="8" t="str">
        <f t="shared" si="62"/>
        <v/>
      </c>
    </row>
    <row r="584" spans="1:8" x14ac:dyDescent="0.2">
      <c r="A584" s="27"/>
      <c r="B584" s="6" t="s">
        <v>560</v>
      </c>
      <c r="C584" s="7">
        <v>0</v>
      </c>
      <c r="D584" s="7">
        <v>0</v>
      </c>
      <c r="E584" s="8" t="str">
        <f t="shared" si="60"/>
        <v/>
      </c>
      <c r="F584" s="8" t="str">
        <f t="shared" si="61"/>
        <v/>
      </c>
      <c r="G584" s="8" t="str">
        <f t="shared" si="63"/>
        <v xml:space="preserve"> </v>
      </c>
      <c r="H584" s="8" t="str">
        <f t="shared" si="62"/>
        <v/>
      </c>
    </row>
    <row r="585" spans="1:8" x14ac:dyDescent="0.2">
      <c r="A585" s="27"/>
      <c r="B585" s="6" t="s">
        <v>561</v>
      </c>
      <c r="C585" s="7">
        <v>0</v>
      </c>
      <c r="D585" s="7">
        <v>0</v>
      </c>
      <c r="E585" s="8" t="str">
        <f t="shared" si="60"/>
        <v/>
      </c>
      <c r="F585" s="8" t="str">
        <f t="shared" si="61"/>
        <v/>
      </c>
      <c r="G585" s="8" t="str">
        <f t="shared" si="63"/>
        <v xml:space="preserve"> </v>
      </c>
      <c r="H585" s="8" t="str">
        <f t="shared" si="62"/>
        <v/>
      </c>
    </row>
    <row r="586" spans="1:8" x14ac:dyDescent="0.2">
      <c r="A586" s="27"/>
      <c r="B586" s="6" t="s">
        <v>562</v>
      </c>
      <c r="C586" s="7">
        <v>0</v>
      </c>
      <c r="D586" s="7">
        <v>0</v>
      </c>
      <c r="E586" s="8" t="str">
        <f t="shared" si="60"/>
        <v/>
      </c>
      <c r="F586" s="8" t="str">
        <f t="shared" si="61"/>
        <v/>
      </c>
      <c r="G586" s="8" t="str">
        <f t="shared" si="63"/>
        <v xml:space="preserve"> </v>
      </c>
      <c r="H586" s="8" t="str">
        <f t="shared" si="62"/>
        <v/>
      </c>
    </row>
    <row r="587" spans="1:8" x14ac:dyDescent="0.2">
      <c r="A587" s="27"/>
      <c r="B587" s="6" t="s">
        <v>563</v>
      </c>
      <c r="C587" s="7">
        <v>0</v>
      </c>
      <c r="D587" s="7">
        <v>0</v>
      </c>
      <c r="E587" s="8" t="str">
        <f t="shared" si="60"/>
        <v/>
      </c>
      <c r="F587" s="8" t="str">
        <f t="shared" si="61"/>
        <v/>
      </c>
      <c r="G587" s="8" t="str">
        <f t="shared" si="63"/>
        <v xml:space="preserve"> </v>
      </c>
      <c r="H587" s="8" t="str">
        <f t="shared" si="62"/>
        <v/>
      </c>
    </row>
    <row r="588" spans="1:8" x14ac:dyDescent="0.2">
      <c r="A588" s="27"/>
      <c r="B588" s="6" t="s">
        <v>564</v>
      </c>
      <c r="C588" s="7">
        <v>39</v>
      </c>
      <c r="D588" s="7">
        <v>21</v>
      </c>
      <c r="E588" s="8">
        <f t="shared" si="60"/>
        <v>9.3953264273668995E-3</v>
      </c>
      <c r="F588" s="8">
        <f t="shared" si="61"/>
        <v>4.4614404079031233E-3</v>
      </c>
      <c r="G588" s="8">
        <f t="shared" si="63"/>
        <v>-0.46153846153846156</v>
      </c>
      <c r="H588" s="8">
        <f t="shared" si="62"/>
        <v>-4.3363045049385693E-3</v>
      </c>
    </row>
    <row r="589" spans="1:8" x14ac:dyDescent="0.2">
      <c r="A589" s="27"/>
      <c r="B589" s="6" t="s">
        <v>565</v>
      </c>
      <c r="C589" s="7">
        <v>3</v>
      </c>
      <c r="D589" s="7">
        <v>1</v>
      </c>
      <c r="E589" s="8">
        <f t="shared" si="60"/>
        <v>7.2271741748976151E-4</v>
      </c>
      <c r="F589" s="8">
        <f t="shared" si="61"/>
        <v>2.1244954323348204E-4</v>
      </c>
      <c r="G589" s="8">
        <f t="shared" si="63"/>
        <v>-0.66666666666666663</v>
      </c>
      <c r="H589" s="8">
        <f t="shared" si="62"/>
        <v>-4.8181161165984101E-4</v>
      </c>
    </row>
    <row r="590" spans="1:8" ht="13.5" customHeight="1" x14ac:dyDescent="0.2">
      <c r="A590" s="27"/>
      <c r="B590" s="6" t="s">
        <v>566</v>
      </c>
      <c r="C590" s="7">
        <v>2</v>
      </c>
      <c r="D590" s="7">
        <v>0</v>
      </c>
      <c r="E590" s="8">
        <f t="shared" si="60"/>
        <v>4.8181161165984101E-4</v>
      </c>
      <c r="F590" s="8" t="str">
        <f t="shared" si="61"/>
        <v/>
      </c>
      <c r="G590" s="8">
        <f t="shared" si="63"/>
        <v>-1</v>
      </c>
      <c r="H590" s="8">
        <f t="shared" si="62"/>
        <v>-4.8181161165984101E-4</v>
      </c>
    </row>
    <row r="591" spans="1:8" x14ac:dyDescent="0.2">
      <c r="A591" s="27"/>
      <c r="B591" s="6" t="s">
        <v>567</v>
      </c>
      <c r="C591" s="7">
        <v>2</v>
      </c>
      <c r="D591" s="7">
        <v>1</v>
      </c>
      <c r="E591" s="8">
        <f t="shared" si="60"/>
        <v>4.8181161165984101E-4</v>
      </c>
      <c r="F591" s="8">
        <f t="shared" si="61"/>
        <v>2.1244954323348204E-4</v>
      </c>
      <c r="G591" s="8">
        <f t="shared" si="63"/>
        <v>-0.5</v>
      </c>
      <c r="H591" s="8">
        <f t="shared" si="62"/>
        <v>-2.409058058299205E-4</v>
      </c>
    </row>
    <row r="592" spans="1:8" x14ac:dyDescent="0.2">
      <c r="A592" s="27"/>
      <c r="B592" s="6" t="s">
        <v>568</v>
      </c>
      <c r="C592" s="7">
        <v>0</v>
      </c>
      <c r="D592" s="7">
        <v>0</v>
      </c>
      <c r="E592" s="8" t="str">
        <f t="shared" si="60"/>
        <v/>
      </c>
      <c r="F592" s="8" t="str">
        <f t="shared" si="61"/>
        <v/>
      </c>
      <c r="G592" s="8" t="str">
        <f t="shared" si="63"/>
        <v xml:space="preserve"> </v>
      </c>
      <c r="H592" s="8" t="str">
        <f t="shared" si="62"/>
        <v/>
      </c>
    </row>
    <row r="593" spans="1:8" x14ac:dyDescent="0.2">
      <c r="A593" s="27"/>
      <c r="B593" s="6" t="s">
        <v>569</v>
      </c>
      <c r="C593" s="7">
        <v>0</v>
      </c>
      <c r="D593" s="7">
        <v>2</v>
      </c>
      <c r="E593" s="8" t="str">
        <f t="shared" si="60"/>
        <v/>
      </c>
      <c r="F593" s="8">
        <f t="shared" si="61"/>
        <v>4.2489908646696408E-4</v>
      </c>
      <c r="G593" s="8">
        <f t="shared" si="63"/>
        <v>1</v>
      </c>
      <c r="H593" s="8" t="str">
        <f t="shared" si="62"/>
        <v/>
      </c>
    </row>
    <row r="594" spans="1:8" ht="25.5" x14ac:dyDescent="0.2">
      <c r="A594" s="27"/>
      <c r="B594" s="6" t="s">
        <v>570</v>
      </c>
      <c r="C594" s="7">
        <v>0</v>
      </c>
      <c r="D594" s="7">
        <v>0</v>
      </c>
      <c r="E594" s="8" t="str">
        <f t="shared" si="60"/>
        <v/>
      </c>
      <c r="F594" s="8" t="str">
        <f t="shared" si="61"/>
        <v/>
      </c>
      <c r="G594" s="8" t="str">
        <f t="shared" si="63"/>
        <v xml:space="preserve"> </v>
      </c>
      <c r="H594" s="8" t="str">
        <f t="shared" si="62"/>
        <v/>
      </c>
    </row>
    <row r="595" spans="1:8" ht="25.5" x14ac:dyDescent="0.2">
      <c r="A595" s="27"/>
      <c r="B595" s="6" t="s">
        <v>571</v>
      </c>
      <c r="C595" s="7">
        <v>0</v>
      </c>
      <c r="D595" s="7">
        <v>0</v>
      </c>
      <c r="E595" s="8" t="str">
        <f t="shared" si="60"/>
        <v/>
      </c>
      <c r="F595" s="8" t="str">
        <f t="shared" si="61"/>
        <v/>
      </c>
      <c r="G595" s="8" t="str">
        <f t="shared" si="63"/>
        <v xml:space="preserve"> </v>
      </c>
      <c r="H595" s="8" t="str">
        <f t="shared" si="62"/>
        <v/>
      </c>
    </row>
    <row r="596" spans="1:8" x14ac:dyDescent="0.2">
      <c r="A596" s="26"/>
    </row>
    <row r="597" spans="1:8" x14ac:dyDescent="0.2">
      <c r="A597" s="26"/>
    </row>
    <row r="598" spans="1:8" ht="15.75" thickBot="1" x14ac:dyDescent="0.25">
      <c r="A598" s="26"/>
    </row>
    <row r="599" spans="1:8" ht="29.25" customHeight="1" thickBot="1" x14ac:dyDescent="0.25">
      <c r="A599" s="27"/>
      <c r="B599" s="28" t="s">
        <v>2</v>
      </c>
      <c r="C599" s="30" t="s">
        <v>12</v>
      </c>
      <c r="D599" s="38"/>
      <c r="E599" s="30" t="s">
        <v>4</v>
      </c>
      <c r="F599" s="31"/>
      <c r="G599" s="39" t="s">
        <v>13</v>
      </c>
      <c r="H599" s="39" t="s">
        <v>5</v>
      </c>
    </row>
    <row r="600" spans="1:8" ht="15.75" thickBot="1" x14ac:dyDescent="0.25">
      <c r="A600" s="27"/>
      <c r="B600" s="29"/>
      <c r="C600" s="10">
        <v>2022</v>
      </c>
      <c r="D600" s="10">
        <v>2023</v>
      </c>
      <c r="E600" s="10">
        <v>2022</v>
      </c>
      <c r="F600" s="10">
        <v>2023</v>
      </c>
      <c r="G600" s="29"/>
      <c r="H600" s="29"/>
    </row>
    <row r="601" spans="1:8" ht="15.75" thickBot="1" x14ac:dyDescent="0.25">
      <c r="A601" s="27"/>
      <c r="B601" s="9" t="s">
        <v>10</v>
      </c>
      <c r="C601" s="11">
        <f>SUM(C602:C629)</f>
        <v>1810</v>
      </c>
      <c r="D601" s="11">
        <f>SUM(D602:D629)</f>
        <v>733</v>
      </c>
      <c r="E601" s="25">
        <f t="shared" ref="E601:E629" si="64">+IF(C601=0,"",C601/C$601)</f>
        <v>1</v>
      </c>
      <c r="F601" s="25">
        <f t="shared" ref="F601:F629" si="65">+IF(D601=0,"",D601/D$601)</f>
        <v>1</v>
      </c>
      <c r="G601" s="25">
        <f>+IF(AND(C601=0,D601=0),"",IF(C601=0,1,IF(D601=0,-1,(D601-C601)/C601)))</f>
        <v>-0.59502762430939227</v>
      </c>
      <c r="H601" s="25">
        <f t="shared" ref="H601:H629" si="66">+IF(OR(AND(E601=""),(G601="")),"",E601*G601)</f>
        <v>-0.59502762430939227</v>
      </c>
    </row>
    <row r="602" spans="1:8" x14ac:dyDescent="0.2">
      <c r="A602" s="27"/>
      <c r="B602" s="6" t="s">
        <v>572</v>
      </c>
      <c r="C602" s="7">
        <v>12</v>
      </c>
      <c r="D602" s="7">
        <v>17</v>
      </c>
      <c r="E602" s="8">
        <f t="shared" si="64"/>
        <v>6.6298342541436465E-3</v>
      </c>
      <c r="F602" s="8">
        <f t="shared" si="65"/>
        <v>2.3192360163710776E-2</v>
      </c>
      <c r="G602" s="8">
        <f t="shared" ref="G602:G629" si="67">+IF(AND(C602=0,D602=0)," ",IF(C602=0,1,IF(D602=0,-1,(D602-C602)/C602)))</f>
        <v>0.41666666666666669</v>
      </c>
      <c r="H602" s="8">
        <f t="shared" si="66"/>
        <v>2.7624309392265197E-3</v>
      </c>
    </row>
    <row r="603" spans="1:8" x14ac:dyDescent="0.2">
      <c r="A603" s="27"/>
      <c r="B603" s="6" t="s">
        <v>573</v>
      </c>
      <c r="C603" s="7">
        <v>41</v>
      </c>
      <c r="D603" s="7">
        <v>44</v>
      </c>
      <c r="E603" s="8">
        <f t="shared" si="64"/>
        <v>2.2651933701657457E-2</v>
      </c>
      <c r="F603" s="8">
        <f t="shared" si="65"/>
        <v>6.0027285129604369E-2</v>
      </c>
      <c r="G603" s="8">
        <f t="shared" si="67"/>
        <v>7.3170731707317069E-2</v>
      </c>
      <c r="H603" s="8">
        <f t="shared" si="66"/>
        <v>1.6574585635359114E-3</v>
      </c>
    </row>
    <row r="604" spans="1:8" ht="25.5" x14ac:dyDescent="0.2">
      <c r="A604" s="27"/>
      <c r="B604" s="6" t="s">
        <v>574</v>
      </c>
      <c r="C604" s="7">
        <v>107</v>
      </c>
      <c r="D604" s="7">
        <v>79</v>
      </c>
      <c r="E604" s="8">
        <f t="shared" si="64"/>
        <v>5.9116022099447517E-2</v>
      </c>
      <c r="F604" s="8">
        <f t="shared" si="65"/>
        <v>0.1077762619372442</v>
      </c>
      <c r="G604" s="8">
        <f t="shared" si="67"/>
        <v>-0.26168224299065418</v>
      </c>
      <c r="H604" s="8">
        <f t="shared" si="66"/>
        <v>-1.5469613259668507E-2</v>
      </c>
    </row>
    <row r="605" spans="1:8" x14ac:dyDescent="0.2">
      <c r="A605" s="27"/>
      <c r="B605" s="6" t="s">
        <v>575</v>
      </c>
      <c r="C605" s="7">
        <v>161</v>
      </c>
      <c r="D605" s="7">
        <v>41</v>
      </c>
      <c r="E605" s="8">
        <f t="shared" si="64"/>
        <v>8.8950276243093929E-2</v>
      </c>
      <c r="F605" s="8">
        <f t="shared" si="65"/>
        <v>5.593451568894952E-2</v>
      </c>
      <c r="G605" s="8">
        <f t="shared" si="67"/>
        <v>-0.74534161490683226</v>
      </c>
      <c r="H605" s="8">
        <f t="shared" si="66"/>
        <v>-6.6298342541436461E-2</v>
      </c>
    </row>
    <row r="606" spans="1:8" x14ac:dyDescent="0.2">
      <c r="A606" s="27"/>
      <c r="B606" s="6" t="s">
        <v>576</v>
      </c>
      <c r="C606" s="7">
        <v>14</v>
      </c>
      <c r="D606" s="7">
        <v>18</v>
      </c>
      <c r="E606" s="8">
        <f t="shared" si="64"/>
        <v>7.7348066298342545E-3</v>
      </c>
      <c r="F606" s="8">
        <f t="shared" si="65"/>
        <v>2.4556616643929059E-2</v>
      </c>
      <c r="G606" s="8">
        <f t="shared" si="67"/>
        <v>0.2857142857142857</v>
      </c>
      <c r="H606" s="8">
        <f t="shared" si="66"/>
        <v>2.2099447513812156E-3</v>
      </c>
    </row>
    <row r="607" spans="1:8" x14ac:dyDescent="0.2">
      <c r="A607" s="27"/>
      <c r="B607" s="6" t="s">
        <v>577</v>
      </c>
      <c r="C607" s="7">
        <v>0</v>
      </c>
      <c r="D607" s="7">
        <v>0</v>
      </c>
      <c r="E607" s="8" t="str">
        <f t="shared" si="64"/>
        <v/>
      </c>
      <c r="F607" s="8" t="str">
        <f t="shared" si="65"/>
        <v/>
      </c>
      <c r="G607" s="8" t="str">
        <f t="shared" si="67"/>
        <v xml:space="preserve"> </v>
      </c>
      <c r="H607" s="8" t="str">
        <f t="shared" si="66"/>
        <v/>
      </c>
    </row>
    <row r="608" spans="1:8" x14ac:dyDescent="0.2">
      <c r="A608" s="27"/>
      <c r="B608" s="6" t="s">
        <v>578</v>
      </c>
      <c r="C608" s="7">
        <v>4</v>
      </c>
      <c r="D608" s="7">
        <v>4</v>
      </c>
      <c r="E608" s="8">
        <f t="shared" si="64"/>
        <v>2.2099447513812156E-3</v>
      </c>
      <c r="F608" s="8">
        <f t="shared" si="65"/>
        <v>5.4570259208731242E-3</v>
      </c>
      <c r="G608" s="8">
        <f t="shared" si="67"/>
        <v>0</v>
      </c>
      <c r="H608" s="8">
        <f t="shared" si="66"/>
        <v>0</v>
      </c>
    </row>
    <row r="609" spans="1:8" x14ac:dyDescent="0.2">
      <c r="A609" s="27"/>
      <c r="B609" s="6" t="s">
        <v>579</v>
      </c>
      <c r="C609" s="7">
        <v>2</v>
      </c>
      <c r="D609" s="7">
        <v>1</v>
      </c>
      <c r="E609" s="8">
        <f t="shared" si="64"/>
        <v>1.1049723756906078E-3</v>
      </c>
      <c r="F609" s="8">
        <f t="shared" si="65"/>
        <v>1.364256480218281E-3</v>
      </c>
      <c r="G609" s="8">
        <f t="shared" si="67"/>
        <v>-0.5</v>
      </c>
      <c r="H609" s="8">
        <f t="shared" si="66"/>
        <v>-5.5248618784530391E-4</v>
      </c>
    </row>
    <row r="610" spans="1:8" x14ac:dyDescent="0.2">
      <c r="A610" s="27"/>
      <c r="B610" s="6" t="s">
        <v>580</v>
      </c>
      <c r="C610" s="7">
        <v>6</v>
      </c>
      <c r="D610" s="7">
        <v>6</v>
      </c>
      <c r="E610" s="8">
        <f t="shared" si="64"/>
        <v>3.3149171270718232E-3</v>
      </c>
      <c r="F610" s="8">
        <f t="shared" si="65"/>
        <v>8.1855388813096858E-3</v>
      </c>
      <c r="G610" s="8">
        <f t="shared" si="67"/>
        <v>0</v>
      </c>
      <c r="H610" s="8">
        <f t="shared" si="66"/>
        <v>0</v>
      </c>
    </row>
    <row r="611" spans="1:8" x14ac:dyDescent="0.2">
      <c r="A611" s="27"/>
      <c r="B611" s="6" t="s">
        <v>581</v>
      </c>
      <c r="C611" s="7">
        <v>0</v>
      </c>
      <c r="D611" s="7">
        <v>1</v>
      </c>
      <c r="E611" s="8" t="str">
        <f t="shared" si="64"/>
        <v/>
      </c>
      <c r="F611" s="8">
        <f t="shared" si="65"/>
        <v>1.364256480218281E-3</v>
      </c>
      <c r="G611" s="8">
        <f t="shared" si="67"/>
        <v>1</v>
      </c>
      <c r="H611" s="8" t="str">
        <f t="shared" si="66"/>
        <v/>
      </c>
    </row>
    <row r="612" spans="1:8" x14ac:dyDescent="0.2">
      <c r="A612" s="27"/>
      <c r="B612" s="6" t="s">
        <v>582</v>
      </c>
      <c r="C612" s="7">
        <v>19</v>
      </c>
      <c r="D612" s="7">
        <v>6</v>
      </c>
      <c r="E612" s="8">
        <f t="shared" si="64"/>
        <v>1.0497237569060774E-2</v>
      </c>
      <c r="F612" s="8">
        <f t="shared" si="65"/>
        <v>8.1855388813096858E-3</v>
      </c>
      <c r="G612" s="8">
        <f t="shared" si="67"/>
        <v>-0.68421052631578949</v>
      </c>
      <c r="H612" s="8">
        <f t="shared" si="66"/>
        <v>-7.1823204419889505E-3</v>
      </c>
    </row>
    <row r="613" spans="1:8" x14ac:dyDescent="0.2">
      <c r="A613" s="27"/>
      <c r="B613" s="6" t="s">
        <v>583</v>
      </c>
      <c r="C613" s="7">
        <v>27</v>
      </c>
      <c r="D613" s="7">
        <v>1</v>
      </c>
      <c r="E613" s="8">
        <f t="shared" si="64"/>
        <v>1.4917127071823204E-2</v>
      </c>
      <c r="F613" s="8">
        <f t="shared" si="65"/>
        <v>1.364256480218281E-3</v>
      </c>
      <c r="G613" s="8">
        <f t="shared" si="67"/>
        <v>-0.96296296296296291</v>
      </c>
      <c r="H613" s="8">
        <f t="shared" si="66"/>
        <v>-1.4364640883977899E-2</v>
      </c>
    </row>
    <row r="614" spans="1:8" x14ac:dyDescent="0.2">
      <c r="A614" s="27"/>
      <c r="B614" s="6" t="s">
        <v>584</v>
      </c>
      <c r="C614" s="7">
        <v>28</v>
      </c>
      <c r="D614" s="7">
        <v>1</v>
      </c>
      <c r="E614" s="8">
        <f t="shared" si="64"/>
        <v>1.5469613259668509E-2</v>
      </c>
      <c r="F614" s="8">
        <f t="shared" si="65"/>
        <v>1.364256480218281E-3</v>
      </c>
      <c r="G614" s="8">
        <f t="shared" si="67"/>
        <v>-0.9642857142857143</v>
      </c>
      <c r="H614" s="8">
        <f t="shared" si="66"/>
        <v>-1.4917127071823206E-2</v>
      </c>
    </row>
    <row r="615" spans="1:8" x14ac:dyDescent="0.2">
      <c r="A615" s="27"/>
      <c r="B615" s="6" t="s">
        <v>585</v>
      </c>
      <c r="C615" s="7">
        <v>10</v>
      </c>
      <c r="D615" s="7">
        <v>1</v>
      </c>
      <c r="E615" s="8">
        <f t="shared" si="64"/>
        <v>5.5248618784530384E-3</v>
      </c>
      <c r="F615" s="8">
        <f t="shared" si="65"/>
        <v>1.364256480218281E-3</v>
      </c>
      <c r="G615" s="8">
        <f t="shared" si="67"/>
        <v>-0.9</v>
      </c>
      <c r="H615" s="8">
        <f t="shared" si="66"/>
        <v>-4.9723756906077344E-3</v>
      </c>
    </row>
    <row r="616" spans="1:8" ht="25.5" x14ac:dyDescent="0.2">
      <c r="A616" s="27"/>
      <c r="B616" s="6" t="s">
        <v>586</v>
      </c>
      <c r="C616" s="7">
        <v>44</v>
      </c>
      <c r="D616" s="7">
        <v>76</v>
      </c>
      <c r="E616" s="8">
        <f t="shared" si="64"/>
        <v>2.430939226519337E-2</v>
      </c>
      <c r="F616" s="8">
        <f t="shared" si="65"/>
        <v>0.10368349249658936</v>
      </c>
      <c r="G616" s="8">
        <f t="shared" si="67"/>
        <v>0.72727272727272729</v>
      </c>
      <c r="H616" s="8">
        <f t="shared" si="66"/>
        <v>1.7679558011049725E-2</v>
      </c>
    </row>
    <row r="617" spans="1:8" x14ac:dyDescent="0.2">
      <c r="A617" s="27"/>
      <c r="B617" s="6" t="s">
        <v>587</v>
      </c>
      <c r="C617" s="7">
        <v>56</v>
      </c>
      <c r="D617" s="7">
        <v>2</v>
      </c>
      <c r="E617" s="8">
        <f t="shared" si="64"/>
        <v>3.0939226519337018E-2</v>
      </c>
      <c r="F617" s="8">
        <f t="shared" si="65"/>
        <v>2.7285129604365621E-3</v>
      </c>
      <c r="G617" s="8">
        <f t="shared" si="67"/>
        <v>-0.9642857142857143</v>
      </c>
      <c r="H617" s="8">
        <f t="shared" si="66"/>
        <v>-2.9834254143646412E-2</v>
      </c>
    </row>
    <row r="618" spans="1:8" x14ac:dyDescent="0.2">
      <c r="A618" s="27"/>
      <c r="B618" s="6" t="s">
        <v>588</v>
      </c>
      <c r="C618" s="7">
        <v>18</v>
      </c>
      <c r="D618" s="7">
        <v>6</v>
      </c>
      <c r="E618" s="8">
        <f t="shared" si="64"/>
        <v>9.9447513812154689E-3</v>
      </c>
      <c r="F618" s="8">
        <f t="shared" si="65"/>
        <v>8.1855388813096858E-3</v>
      </c>
      <c r="G618" s="8">
        <f t="shared" si="67"/>
        <v>-0.66666666666666663</v>
      </c>
      <c r="H618" s="8">
        <f t="shared" si="66"/>
        <v>-6.6298342541436456E-3</v>
      </c>
    </row>
    <row r="619" spans="1:8" x14ac:dyDescent="0.2">
      <c r="A619" s="27"/>
      <c r="B619" s="6" t="s">
        <v>589</v>
      </c>
      <c r="C619" s="7">
        <v>939</v>
      </c>
      <c r="D619" s="7">
        <v>314</v>
      </c>
      <c r="E619" s="8">
        <f t="shared" si="64"/>
        <v>0.51878453038674033</v>
      </c>
      <c r="F619" s="8">
        <f t="shared" si="65"/>
        <v>0.42837653478854026</v>
      </c>
      <c r="G619" s="8">
        <f t="shared" si="67"/>
        <v>-0.66560170394036211</v>
      </c>
      <c r="H619" s="8">
        <f t="shared" si="66"/>
        <v>-0.34530386740331492</v>
      </c>
    </row>
    <row r="620" spans="1:8" x14ac:dyDescent="0.2">
      <c r="A620" s="27"/>
      <c r="B620" s="6" t="s">
        <v>590</v>
      </c>
      <c r="C620" s="7">
        <v>51</v>
      </c>
      <c r="D620" s="7">
        <v>21</v>
      </c>
      <c r="E620" s="8">
        <f t="shared" si="64"/>
        <v>2.8176795580110499E-2</v>
      </c>
      <c r="F620" s="8">
        <f t="shared" si="65"/>
        <v>2.8649386084583901E-2</v>
      </c>
      <c r="G620" s="8">
        <f t="shared" si="67"/>
        <v>-0.58823529411764708</v>
      </c>
      <c r="H620" s="8">
        <f t="shared" si="66"/>
        <v>-1.6574585635359119E-2</v>
      </c>
    </row>
    <row r="621" spans="1:8" x14ac:dyDescent="0.2">
      <c r="A621" s="27"/>
      <c r="B621" s="6" t="s">
        <v>591</v>
      </c>
      <c r="C621" s="7">
        <v>96</v>
      </c>
      <c r="D621" s="7">
        <v>1</v>
      </c>
      <c r="E621" s="8">
        <f t="shared" si="64"/>
        <v>5.3038674033149172E-2</v>
      </c>
      <c r="F621" s="8">
        <f t="shared" si="65"/>
        <v>1.364256480218281E-3</v>
      </c>
      <c r="G621" s="8">
        <f t="shared" si="67"/>
        <v>-0.98958333333333337</v>
      </c>
      <c r="H621" s="8">
        <f t="shared" si="66"/>
        <v>-5.2486187845303872E-2</v>
      </c>
    </row>
    <row r="622" spans="1:8" x14ac:dyDescent="0.2">
      <c r="A622" s="27"/>
      <c r="B622" s="6" t="s">
        <v>592</v>
      </c>
      <c r="C622" s="7">
        <v>11</v>
      </c>
      <c r="D622" s="7">
        <v>55</v>
      </c>
      <c r="E622" s="8">
        <f t="shared" si="64"/>
        <v>6.0773480662983425E-3</v>
      </c>
      <c r="F622" s="8">
        <f t="shared" si="65"/>
        <v>7.5034106412005461E-2</v>
      </c>
      <c r="G622" s="8">
        <f t="shared" si="67"/>
        <v>4</v>
      </c>
      <c r="H622" s="8">
        <f t="shared" si="66"/>
        <v>2.430939226519337E-2</v>
      </c>
    </row>
    <row r="623" spans="1:8" ht="25.5" x14ac:dyDescent="0.2">
      <c r="A623" s="27" t="s">
        <v>668</v>
      </c>
      <c r="B623" s="6" t="s">
        <v>593</v>
      </c>
      <c r="C623" s="7">
        <v>0</v>
      </c>
      <c r="D623" s="7">
        <v>0</v>
      </c>
      <c r="E623" s="8" t="str">
        <f t="shared" si="64"/>
        <v/>
      </c>
      <c r="F623" s="8" t="str">
        <f t="shared" si="65"/>
        <v/>
      </c>
      <c r="G623" s="8" t="str">
        <f t="shared" si="67"/>
        <v xml:space="preserve"> </v>
      </c>
      <c r="H623" s="8" t="str">
        <f t="shared" si="66"/>
        <v/>
      </c>
    </row>
    <row r="624" spans="1:8" ht="25.5" x14ac:dyDescent="0.2">
      <c r="A624" s="27"/>
      <c r="B624" s="6" t="s">
        <v>594</v>
      </c>
      <c r="C624" s="7">
        <v>0</v>
      </c>
      <c r="D624" s="7">
        <v>0</v>
      </c>
      <c r="E624" s="8" t="str">
        <f t="shared" si="64"/>
        <v/>
      </c>
      <c r="F624" s="8" t="str">
        <f t="shared" si="65"/>
        <v/>
      </c>
      <c r="G624" s="8" t="str">
        <f t="shared" si="67"/>
        <v xml:space="preserve"> </v>
      </c>
      <c r="H624" s="8" t="str">
        <f t="shared" si="66"/>
        <v/>
      </c>
    </row>
    <row r="625" spans="1:8" x14ac:dyDescent="0.2">
      <c r="A625" s="27"/>
      <c r="B625" s="6" t="s">
        <v>595</v>
      </c>
      <c r="C625" s="7">
        <v>91</v>
      </c>
      <c r="D625" s="7">
        <v>7</v>
      </c>
      <c r="E625" s="8">
        <f t="shared" si="64"/>
        <v>5.0276243093922653E-2</v>
      </c>
      <c r="F625" s="8">
        <f t="shared" si="65"/>
        <v>9.5497953615279671E-3</v>
      </c>
      <c r="G625" s="8">
        <f t="shared" si="67"/>
        <v>-0.92307692307692313</v>
      </c>
      <c r="H625" s="8">
        <f t="shared" si="66"/>
        <v>-4.6408839779005527E-2</v>
      </c>
    </row>
    <row r="626" spans="1:8" x14ac:dyDescent="0.2">
      <c r="A626" s="27"/>
      <c r="B626" s="6" t="s">
        <v>596</v>
      </c>
      <c r="C626" s="7">
        <v>0</v>
      </c>
      <c r="D626" s="7">
        <v>0</v>
      </c>
      <c r="E626" s="8" t="str">
        <f t="shared" si="64"/>
        <v/>
      </c>
      <c r="F626" s="8" t="str">
        <f t="shared" si="65"/>
        <v/>
      </c>
      <c r="G626" s="8" t="str">
        <f t="shared" si="67"/>
        <v xml:space="preserve"> </v>
      </c>
      <c r="H626" s="8" t="str">
        <f t="shared" si="66"/>
        <v/>
      </c>
    </row>
    <row r="627" spans="1:8" ht="25.5" x14ac:dyDescent="0.2">
      <c r="A627" s="27"/>
      <c r="B627" s="6" t="s">
        <v>597</v>
      </c>
      <c r="C627" s="7">
        <v>0</v>
      </c>
      <c r="D627" s="7">
        <v>0</v>
      </c>
      <c r="E627" s="8" t="str">
        <f t="shared" si="64"/>
        <v/>
      </c>
      <c r="F627" s="8" t="str">
        <f t="shared" si="65"/>
        <v/>
      </c>
      <c r="G627" s="8" t="str">
        <f t="shared" si="67"/>
        <v xml:space="preserve"> </v>
      </c>
      <c r="H627" s="8" t="str">
        <f t="shared" si="66"/>
        <v/>
      </c>
    </row>
    <row r="628" spans="1:8" ht="16.5" customHeight="1" x14ac:dyDescent="0.2">
      <c r="A628" s="27"/>
      <c r="B628" s="6" t="s">
        <v>598</v>
      </c>
      <c r="C628" s="7">
        <v>23</v>
      </c>
      <c r="D628" s="7">
        <v>6</v>
      </c>
      <c r="E628" s="8">
        <f t="shared" si="64"/>
        <v>1.270718232044199E-2</v>
      </c>
      <c r="F628" s="8">
        <f t="shared" si="65"/>
        <v>8.1855388813096858E-3</v>
      </c>
      <c r="G628" s="8">
        <f t="shared" si="67"/>
        <v>-0.73913043478260865</v>
      </c>
      <c r="H628" s="8">
        <f t="shared" si="66"/>
        <v>-9.3922651933701657E-3</v>
      </c>
    </row>
    <row r="629" spans="1:8" ht="25.5" x14ac:dyDescent="0.2">
      <c r="A629" s="27"/>
      <c r="B629" s="6" t="s">
        <v>599</v>
      </c>
      <c r="C629" s="7">
        <v>50</v>
      </c>
      <c r="D629" s="7">
        <v>25</v>
      </c>
      <c r="E629" s="8">
        <f t="shared" si="64"/>
        <v>2.7624309392265192E-2</v>
      </c>
      <c r="F629" s="8">
        <f t="shared" si="65"/>
        <v>3.4106412005457026E-2</v>
      </c>
      <c r="G629" s="8">
        <f t="shared" si="67"/>
        <v>-0.5</v>
      </c>
      <c r="H629" s="8">
        <f t="shared" si="66"/>
        <v>-1.3812154696132596E-2</v>
      </c>
    </row>
    <row r="630" spans="1:8" x14ac:dyDescent="0.2">
      <c r="A630" s="26"/>
      <c r="B630" t="s">
        <v>11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H630"/>
  <sheetViews>
    <sheetView showGridLines="0" topLeftCell="A4" zoomScale="112" zoomScaleNormal="112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2" t="s">
        <v>0</v>
      </c>
      <c r="F1" s="33"/>
      <c r="G1" s="33"/>
      <c r="H1" s="33"/>
    </row>
    <row r="2" spans="1:8" ht="30" customHeight="1" thickBot="1" x14ac:dyDescent="0.3">
      <c r="B2" s="1"/>
      <c r="C2" s="2"/>
      <c r="D2" s="1"/>
      <c r="E2" s="34"/>
      <c r="F2" s="34"/>
      <c r="G2" s="34"/>
      <c r="H2" s="34"/>
    </row>
    <row r="3" spans="1:8" ht="20.100000000000001" customHeight="1" thickBot="1" x14ac:dyDescent="0.3">
      <c r="B3" s="1"/>
      <c r="C3" s="2"/>
      <c r="D3" s="1"/>
      <c r="E3" s="35" t="s">
        <v>666</v>
      </c>
      <c r="F3" s="34"/>
      <c r="G3" s="34"/>
      <c r="H3" s="34"/>
    </row>
    <row r="4" spans="1:8" ht="20.100000000000001" customHeight="1" x14ac:dyDescent="0.25">
      <c r="B4" s="1"/>
      <c r="D4" s="1"/>
      <c r="E4" s="36" t="s">
        <v>646</v>
      </c>
      <c r="F4" s="37"/>
      <c r="G4" s="37"/>
      <c r="H4" s="37"/>
    </row>
    <row r="5" spans="1:8" ht="20.45" customHeight="1" thickBot="1" x14ac:dyDescent="0.25">
      <c r="B5" s="4"/>
      <c r="E5" s="37"/>
      <c r="F5" s="37"/>
      <c r="G5" s="37"/>
      <c r="H5" s="37"/>
    </row>
    <row r="6" spans="1:8" ht="29.25" customHeight="1" thickBot="1" x14ac:dyDescent="0.25">
      <c r="B6" s="28" t="s">
        <v>2</v>
      </c>
      <c r="C6" s="30" t="s">
        <v>3</v>
      </c>
      <c r="D6" s="38"/>
      <c r="E6" s="30" t="s">
        <v>4</v>
      </c>
      <c r="F6" s="31"/>
      <c r="G6" s="39" t="s">
        <v>667</v>
      </c>
      <c r="H6" s="39" t="s">
        <v>5</v>
      </c>
    </row>
    <row r="7" spans="1:8" ht="20.100000000000001" customHeight="1" thickBot="1" x14ac:dyDescent="0.25">
      <c r="B7" s="29"/>
      <c r="C7" s="10">
        <v>2021</v>
      </c>
      <c r="D7" s="10">
        <v>2022</v>
      </c>
      <c r="E7" s="10">
        <v>2021</v>
      </c>
      <c r="F7" s="10">
        <v>2022</v>
      </c>
      <c r="G7" s="29"/>
      <c r="H7" s="29"/>
    </row>
    <row r="8" spans="1:8" ht="20.100000000000001" customHeight="1" thickBot="1" x14ac:dyDescent="0.25">
      <c r="A8" s="26"/>
      <c r="B8" s="9" t="s">
        <v>647</v>
      </c>
      <c r="C8" s="11">
        <f>+C19+C76+C181+C362+C601</f>
        <v>2554</v>
      </c>
      <c r="D8" s="11">
        <f>+D19+D76+D181+D362+D601</f>
        <v>3203</v>
      </c>
      <c r="E8" s="25">
        <f>SUM(E9:E13)</f>
        <v>1</v>
      </c>
      <c r="F8" s="25">
        <f>SUM(F9:F13)</f>
        <v>1</v>
      </c>
      <c r="G8" s="25">
        <f t="shared" ref="G8:G13" si="0">+IF(AND(C8=0,D8=0),"",IF(C8=0,1,IF(D8=0,-1,(D8-C8)/C8)))</f>
        <v>0.25411119812059513</v>
      </c>
      <c r="H8" s="25">
        <f t="shared" ref="H8:H13" si="1">+IF(OR(AND(E8=""),(G8="")),"",E8*G8)</f>
        <v>0.25411119812059513</v>
      </c>
    </row>
    <row r="9" spans="1:8" x14ac:dyDescent="0.2">
      <c r="A9" s="27"/>
      <c r="B9" s="22" t="s">
        <v>6</v>
      </c>
      <c r="C9" s="19">
        <f>+C19</f>
        <v>16</v>
      </c>
      <c r="D9" s="12">
        <f>+D19</f>
        <v>8</v>
      </c>
      <c r="E9" s="13">
        <f t="shared" ref="E9:F13" si="2">+C9/C$8</f>
        <v>6.2646828504306969E-3</v>
      </c>
      <c r="F9" s="13">
        <f t="shared" si="2"/>
        <v>2.497658445207618E-3</v>
      </c>
      <c r="G9" s="13">
        <f t="shared" si="0"/>
        <v>-0.5</v>
      </c>
      <c r="H9" s="14">
        <f t="shared" si="1"/>
        <v>-3.1323414252153485E-3</v>
      </c>
    </row>
    <row r="10" spans="1:8" x14ac:dyDescent="0.2">
      <c r="A10" s="27"/>
      <c r="B10" s="23" t="s">
        <v>7</v>
      </c>
      <c r="C10" s="20">
        <f>+C76</f>
        <v>396</v>
      </c>
      <c r="D10" s="7">
        <f>+D76</f>
        <v>426</v>
      </c>
      <c r="E10" s="8">
        <f t="shared" si="2"/>
        <v>0.15505090054815976</v>
      </c>
      <c r="F10" s="8">
        <f t="shared" si="2"/>
        <v>0.13300031220730565</v>
      </c>
      <c r="G10" s="8">
        <f t="shared" si="0"/>
        <v>7.575757575757576E-2</v>
      </c>
      <c r="H10" s="15">
        <f t="shared" si="1"/>
        <v>1.1746280344557557E-2</v>
      </c>
    </row>
    <row r="11" spans="1:8" ht="25.5" x14ac:dyDescent="0.2">
      <c r="A11" s="27"/>
      <c r="B11" s="23" t="s">
        <v>8</v>
      </c>
      <c r="C11" s="20">
        <f>+C181</f>
        <v>490</v>
      </c>
      <c r="D11" s="7">
        <f>+D181</f>
        <v>294</v>
      </c>
      <c r="E11" s="8">
        <f t="shared" si="2"/>
        <v>0.1918559122944401</v>
      </c>
      <c r="F11" s="8">
        <f t="shared" si="2"/>
        <v>9.1788947861379963E-2</v>
      </c>
      <c r="G11" s="8">
        <f t="shared" si="0"/>
        <v>-0.4</v>
      </c>
      <c r="H11" s="15">
        <f t="shared" si="1"/>
        <v>-7.6742364917776043E-2</v>
      </c>
    </row>
    <row r="12" spans="1:8" x14ac:dyDescent="0.2">
      <c r="A12" s="27"/>
      <c r="B12" s="23" t="s">
        <v>9</v>
      </c>
      <c r="C12" s="20">
        <f>+C362</f>
        <v>1052</v>
      </c>
      <c r="D12" s="7">
        <f>+D362</f>
        <v>1495</v>
      </c>
      <c r="E12" s="8">
        <f t="shared" si="2"/>
        <v>0.41190289741581831</v>
      </c>
      <c r="F12" s="8">
        <f t="shared" si="2"/>
        <v>0.46674992194817361</v>
      </c>
      <c r="G12" s="8">
        <f t="shared" si="0"/>
        <v>0.42110266159695819</v>
      </c>
      <c r="H12" s="15">
        <f t="shared" si="1"/>
        <v>0.17345340642129992</v>
      </c>
    </row>
    <row r="13" spans="1:8" ht="15.75" thickBot="1" x14ac:dyDescent="0.25">
      <c r="A13" s="27"/>
      <c r="B13" s="24" t="s">
        <v>10</v>
      </c>
      <c r="C13" s="21">
        <f>+C601</f>
        <v>600</v>
      </c>
      <c r="D13" s="16">
        <f>+D601</f>
        <v>980</v>
      </c>
      <c r="E13" s="17">
        <f t="shared" si="2"/>
        <v>0.23492560689115113</v>
      </c>
      <c r="F13" s="17">
        <f t="shared" si="2"/>
        <v>0.30596315953793318</v>
      </c>
      <c r="G13" s="17">
        <f t="shared" si="0"/>
        <v>0.6333333333333333</v>
      </c>
      <c r="H13" s="18">
        <f t="shared" si="1"/>
        <v>0.14878621769772904</v>
      </c>
    </row>
    <row r="14" spans="1:8" x14ac:dyDescent="0.2">
      <c r="A14" s="26"/>
      <c r="B14" t="s">
        <v>11</v>
      </c>
    </row>
    <row r="15" spans="1:8" x14ac:dyDescent="0.2">
      <c r="A15" s="26"/>
    </row>
    <row r="16" spans="1:8" ht="15.75" thickBot="1" x14ac:dyDescent="0.25">
      <c r="A16" s="26"/>
    </row>
    <row r="17" spans="1:8" ht="29.25" customHeight="1" thickBot="1" x14ac:dyDescent="0.25">
      <c r="A17" s="27"/>
      <c r="B17" s="28" t="s">
        <v>2</v>
      </c>
      <c r="C17" s="30" t="s">
        <v>12</v>
      </c>
      <c r="D17" s="38"/>
      <c r="E17" s="30" t="s">
        <v>4</v>
      </c>
      <c r="F17" s="31"/>
      <c r="G17" s="39" t="s">
        <v>13</v>
      </c>
      <c r="H17" s="39" t="s">
        <v>5</v>
      </c>
    </row>
    <row r="18" spans="1:8" ht="15.75" thickBot="1" x14ac:dyDescent="0.25">
      <c r="A18" s="27"/>
      <c r="B18" s="29"/>
      <c r="C18" s="10">
        <v>2022</v>
      </c>
      <c r="D18" s="10">
        <v>2023</v>
      </c>
      <c r="E18" s="10">
        <v>2022</v>
      </c>
      <c r="F18" s="10">
        <v>2023</v>
      </c>
      <c r="G18" s="29"/>
      <c r="H18" s="29"/>
    </row>
    <row r="19" spans="1:8" ht="15.75" thickBot="1" x14ac:dyDescent="0.25">
      <c r="A19" s="27"/>
      <c r="B19" s="9" t="s">
        <v>6</v>
      </c>
      <c r="C19" s="11">
        <f>SUM(C20:C70)</f>
        <v>16</v>
      </c>
      <c r="D19" s="11">
        <f>SUM(D20:D70)</f>
        <v>8</v>
      </c>
      <c r="E19" s="25">
        <f t="shared" ref="E19:E50" si="3">+IF(C19=0,"",C19/C$19)</f>
        <v>1</v>
      </c>
      <c r="F19" s="25">
        <f t="shared" ref="F19:F50" si="4">+IF(D19=0,"",D19/D$19)</f>
        <v>1</v>
      </c>
      <c r="G19" s="25">
        <f>+IF(AND(C19=0,D19=0),"",IF(C19=0,1,IF(D19=0,-1,(D19-C19)/C19)))</f>
        <v>-0.5</v>
      </c>
      <c r="H19" s="25">
        <f t="shared" ref="H19:H50" si="5">+IF(OR(AND(E19=""),(G19="")),"",E19*G19)</f>
        <v>-0.5</v>
      </c>
    </row>
    <row r="20" spans="1:8" x14ac:dyDescent="0.2">
      <c r="A20" s="27"/>
      <c r="B20" s="6" t="s">
        <v>14</v>
      </c>
      <c r="C20" s="7">
        <v>0</v>
      </c>
      <c r="D20" s="7">
        <v>0</v>
      </c>
      <c r="E20" s="8" t="str">
        <f t="shared" si="3"/>
        <v/>
      </c>
      <c r="F20" s="8" t="str">
        <f t="shared" si="4"/>
        <v/>
      </c>
      <c r="G20" s="8" t="str">
        <f t="shared" ref="G20:G51" si="6">+IF(AND(C20=0,D20=0)," ",IF(C20=0,1,IF(D20=0,-1,(D20-C20)/C20)))</f>
        <v xml:space="preserve"> </v>
      </c>
      <c r="H20" s="8" t="str">
        <f t="shared" si="5"/>
        <v/>
      </c>
    </row>
    <row r="21" spans="1:8" x14ac:dyDescent="0.2">
      <c r="A21" s="27"/>
      <c r="B21" s="6" t="s">
        <v>15</v>
      </c>
      <c r="C21" s="7">
        <v>0</v>
      </c>
      <c r="D21" s="7">
        <v>0</v>
      </c>
      <c r="E21" s="8" t="str">
        <f t="shared" si="3"/>
        <v/>
      </c>
      <c r="F21" s="8" t="str">
        <f t="shared" si="4"/>
        <v/>
      </c>
      <c r="G21" s="8" t="str">
        <f t="shared" si="6"/>
        <v xml:space="preserve"> </v>
      </c>
      <c r="H21" s="8" t="str">
        <f t="shared" si="5"/>
        <v/>
      </c>
    </row>
    <row r="22" spans="1:8" ht="38.25" x14ac:dyDescent="0.2">
      <c r="A22" s="27"/>
      <c r="B22" s="6" t="s">
        <v>16</v>
      </c>
      <c r="C22" s="7">
        <v>0</v>
      </c>
      <c r="D22" s="7">
        <v>0</v>
      </c>
      <c r="E22" s="8" t="str">
        <f t="shared" si="3"/>
        <v/>
      </c>
      <c r="F22" s="8" t="str">
        <f t="shared" si="4"/>
        <v/>
      </c>
      <c r="G22" s="8" t="str">
        <f t="shared" si="6"/>
        <v xml:space="preserve"> </v>
      </c>
      <c r="H22" s="8" t="str">
        <f t="shared" si="5"/>
        <v/>
      </c>
    </row>
    <row r="23" spans="1:8" ht="38.25" x14ac:dyDescent="0.2">
      <c r="A23" s="27"/>
      <c r="B23" s="6" t="s">
        <v>17</v>
      </c>
      <c r="C23" s="7">
        <v>0</v>
      </c>
      <c r="D23" s="7">
        <v>0</v>
      </c>
      <c r="E23" s="8" t="str">
        <f t="shared" si="3"/>
        <v/>
      </c>
      <c r="F23" s="8" t="str">
        <f t="shared" si="4"/>
        <v/>
      </c>
      <c r="G23" s="8" t="str">
        <f t="shared" si="6"/>
        <v xml:space="preserve"> </v>
      </c>
      <c r="H23" s="8" t="str">
        <f t="shared" si="5"/>
        <v/>
      </c>
    </row>
    <row r="24" spans="1:8" ht="25.5" x14ac:dyDescent="0.2">
      <c r="A24" s="27"/>
      <c r="B24" s="6" t="s">
        <v>18</v>
      </c>
      <c r="C24" s="7">
        <v>0</v>
      </c>
      <c r="D24" s="7">
        <v>0</v>
      </c>
      <c r="E24" s="8" t="str">
        <f t="shared" si="3"/>
        <v/>
      </c>
      <c r="F24" s="8" t="str">
        <f t="shared" si="4"/>
        <v/>
      </c>
      <c r="G24" s="8" t="str">
        <f t="shared" si="6"/>
        <v xml:space="preserve"> </v>
      </c>
      <c r="H24" s="8" t="str">
        <f t="shared" si="5"/>
        <v/>
      </c>
    </row>
    <row r="25" spans="1:8" ht="25.5" x14ac:dyDescent="0.2">
      <c r="A25" s="27"/>
      <c r="B25" s="6" t="s">
        <v>19</v>
      </c>
      <c r="C25" s="7">
        <v>1</v>
      </c>
      <c r="D25" s="7">
        <v>0</v>
      </c>
      <c r="E25" s="8">
        <f t="shared" si="3"/>
        <v>6.25E-2</v>
      </c>
      <c r="F25" s="8" t="str">
        <f t="shared" si="4"/>
        <v/>
      </c>
      <c r="G25" s="8">
        <f t="shared" si="6"/>
        <v>-1</v>
      </c>
      <c r="H25" s="8">
        <f t="shared" si="5"/>
        <v>-6.25E-2</v>
      </c>
    </row>
    <row r="26" spans="1:8" ht="25.5" x14ac:dyDescent="0.2">
      <c r="A26" s="27"/>
      <c r="B26" s="6" t="s">
        <v>20</v>
      </c>
      <c r="C26" s="7">
        <v>0</v>
      </c>
      <c r="D26" s="7">
        <v>0</v>
      </c>
      <c r="E26" s="8" t="str">
        <f t="shared" si="3"/>
        <v/>
      </c>
      <c r="F26" s="8" t="str">
        <f t="shared" si="4"/>
        <v/>
      </c>
      <c r="G26" s="8" t="str">
        <f t="shared" si="6"/>
        <v xml:space="preserve"> </v>
      </c>
      <c r="H26" s="8" t="str">
        <f t="shared" si="5"/>
        <v/>
      </c>
    </row>
    <row r="27" spans="1:8" x14ac:dyDescent="0.2">
      <c r="A27" s="27"/>
      <c r="B27" s="6" t="s">
        <v>21</v>
      </c>
      <c r="C27" s="7">
        <v>1</v>
      </c>
      <c r="D27" s="7">
        <v>2</v>
      </c>
      <c r="E27" s="8">
        <f t="shared" si="3"/>
        <v>6.25E-2</v>
      </c>
      <c r="F27" s="8">
        <f t="shared" si="4"/>
        <v>0.25</v>
      </c>
      <c r="G27" s="8">
        <f t="shared" si="6"/>
        <v>1</v>
      </c>
      <c r="H27" s="8">
        <f t="shared" si="5"/>
        <v>6.25E-2</v>
      </c>
    </row>
    <row r="28" spans="1:8" x14ac:dyDescent="0.2">
      <c r="A28" s="27"/>
      <c r="B28" s="6" t="s">
        <v>22</v>
      </c>
      <c r="C28" s="7">
        <v>0</v>
      </c>
      <c r="D28" s="7">
        <v>0</v>
      </c>
      <c r="E28" s="8" t="str">
        <f t="shared" si="3"/>
        <v/>
      </c>
      <c r="F28" s="8" t="str">
        <f t="shared" si="4"/>
        <v/>
      </c>
      <c r="G28" s="8" t="str">
        <f t="shared" si="6"/>
        <v xml:space="preserve"> </v>
      </c>
      <c r="H28" s="8" t="str">
        <f t="shared" si="5"/>
        <v/>
      </c>
    </row>
    <row r="29" spans="1:8" x14ac:dyDescent="0.2">
      <c r="A29" s="27"/>
      <c r="B29" s="6" t="s">
        <v>23</v>
      </c>
      <c r="C29" s="7">
        <v>0</v>
      </c>
      <c r="D29" s="7">
        <v>0</v>
      </c>
      <c r="E29" s="8" t="str">
        <f t="shared" si="3"/>
        <v/>
      </c>
      <c r="F29" s="8" t="str">
        <f t="shared" si="4"/>
        <v/>
      </c>
      <c r="G29" s="8" t="str">
        <f t="shared" si="6"/>
        <v xml:space="preserve"> </v>
      </c>
      <c r="H29" s="8" t="str">
        <f t="shared" si="5"/>
        <v/>
      </c>
    </row>
    <row r="30" spans="1:8" x14ac:dyDescent="0.2">
      <c r="A30" s="27"/>
      <c r="B30" s="6" t="s">
        <v>24</v>
      </c>
      <c r="C30" s="7">
        <v>1</v>
      </c>
      <c r="D30" s="7">
        <v>2</v>
      </c>
      <c r="E30" s="8">
        <f t="shared" si="3"/>
        <v>6.25E-2</v>
      </c>
      <c r="F30" s="8">
        <f t="shared" si="4"/>
        <v>0.25</v>
      </c>
      <c r="G30" s="8">
        <f t="shared" si="6"/>
        <v>1</v>
      </c>
      <c r="H30" s="8">
        <f t="shared" si="5"/>
        <v>6.25E-2</v>
      </c>
    </row>
    <row r="31" spans="1:8" ht="25.5" x14ac:dyDescent="0.2">
      <c r="A31" s="27"/>
      <c r="B31" s="6" t="s">
        <v>25</v>
      </c>
      <c r="C31" s="7">
        <v>0</v>
      </c>
      <c r="D31" s="7">
        <v>0</v>
      </c>
      <c r="E31" s="8" t="str">
        <f t="shared" si="3"/>
        <v/>
      </c>
      <c r="F31" s="8" t="str">
        <f t="shared" si="4"/>
        <v/>
      </c>
      <c r="G31" s="8" t="str">
        <f t="shared" si="6"/>
        <v xml:space="preserve"> </v>
      </c>
      <c r="H31" s="8" t="str">
        <f t="shared" si="5"/>
        <v/>
      </c>
    </row>
    <row r="32" spans="1:8" x14ac:dyDescent="0.2">
      <c r="A32" s="27"/>
      <c r="B32" s="6" t="s">
        <v>26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8" t="str">
        <f t="shared" si="6"/>
        <v xml:space="preserve"> </v>
      </c>
      <c r="H32" s="8" t="str">
        <f t="shared" si="5"/>
        <v/>
      </c>
    </row>
    <row r="33" spans="1:8" x14ac:dyDescent="0.2">
      <c r="A33" s="27"/>
      <c r="B33" s="6" t="s">
        <v>27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8" t="str">
        <f t="shared" si="6"/>
        <v xml:space="preserve"> </v>
      </c>
      <c r="H33" s="8" t="str">
        <f t="shared" si="5"/>
        <v/>
      </c>
    </row>
    <row r="34" spans="1:8" x14ac:dyDescent="0.2">
      <c r="A34" s="27"/>
      <c r="B34" s="6" t="s">
        <v>28</v>
      </c>
      <c r="C34" s="7">
        <v>0</v>
      </c>
      <c r="D34" s="7">
        <v>0</v>
      </c>
      <c r="E34" s="8" t="str">
        <f t="shared" si="3"/>
        <v/>
      </c>
      <c r="F34" s="8" t="str">
        <f t="shared" si="4"/>
        <v/>
      </c>
      <c r="G34" s="8" t="str">
        <f t="shared" si="6"/>
        <v xml:space="preserve"> </v>
      </c>
      <c r="H34" s="8" t="str">
        <f t="shared" si="5"/>
        <v/>
      </c>
    </row>
    <row r="35" spans="1:8" x14ac:dyDescent="0.2">
      <c r="A35" s="27"/>
      <c r="B35" s="6" t="s">
        <v>29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8" t="str">
        <f t="shared" si="6"/>
        <v xml:space="preserve"> </v>
      </c>
      <c r="H35" s="8" t="str">
        <f t="shared" si="5"/>
        <v/>
      </c>
    </row>
    <row r="36" spans="1:8" x14ac:dyDescent="0.2">
      <c r="A36" s="27"/>
      <c r="B36" s="6" t="s">
        <v>30</v>
      </c>
      <c r="C36" s="7">
        <v>4</v>
      </c>
      <c r="D36" s="7">
        <v>0</v>
      </c>
      <c r="E36" s="8">
        <f t="shared" si="3"/>
        <v>0.25</v>
      </c>
      <c r="F36" s="8" t="str">
        <f t="shared" si="4"/>
        <v/>
      </c>
      <c r="G36" s="8">
        <f t="shared" si="6"/>
        <v>-1</v>
      </c>
      <c r="H36" s="8">
        <f t="shared" si="5"/>
        <v>-0.25</v>
      </c>
    </row>
    <row r="37" spans="1:8" ht="25.5" x14ac:dyDescent="0.2">
      <c r="A37" s="27"/>
      <c r="B37" s="6" t="s">
        <v>31</v>
      </c>
      <c r="C37" s="7">
        <v>0</v>
      </c>
      <c r="D37" s="7">
        <v>0</v>
      </c>
      <c r="E37" s="8" t="str">
        <f t="shared" si="3"/>
        <v/>
      </c>
      <c r="F37" s="8" t="str">
        <f t="shared" si="4"/>
        <v/>
      </c>
      <c r="G37" s="8" t="str">
        <f t="shared" si="6"/>
        <v xml:space="preserve"> </v>
      </c>
      <c r="H37" s="8" t="str">
        <f t="shared" si="5"/>
        <v/>
      </c>
    </row>
    <row r="38" spans="1:8" ht="25.5" x14ac:dyDescent="0.2">
      <c r="A38" s="27"/>
      <c r="B38" s="6" t="s">
        <v>32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8" t="str">
        <f t="shared" si="6"/>
        <v xml:space="preserve"> </v>
      </c>
      <c r="H38" s="8" t="str">
        <f t="shared" si="5"/>
        <v/>
      </c>
    </row>
    <row r="39" spans="1:8" x14ac:dyDescent="0.2">
      <c r="A39" s="27"/>
      <c r="B39" s="6" t="s">
        <v>33</v>
      </c>
      <c r="C39" s="7">
        <v>0</v>
      </c>
      <c r="D39" s="7">
        <v>2</v>
      </c>
      <c r="E39" s="8" t="str">
        <f t="shared" si="3"/>
        <v/>
      </c>
      <c r="F39" s="8">
        <f t="shared" si="4"/>
        <v>0.25</v>
      </c>
      <c r="G39" s="8">
        <f t="shared" si="6"/>
        <v>1</v>
      </c>
      <c r="H39" s="8" t="str">
        <f t="shared" si="5"/>
        <v/>
      </c>
    </row>
    <row r="40" spans="1:8" x14ac:dyDescent="0.2">
      <c r="A40" s="27"/>
      <c r="B40" s="6" t="s">
        <v>34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8" t="str">
        <f t="shared" si="6"/>
        <v xml:space="preserve"> </v>
      </c>
      <c r="H40" s="8" t="str">
        <f t="shared" si="5"/>
        <v/>
      </c>
    </row>
    <row r="41" spans="1:8" ht="25.5" x14ac:dyDescent="0.2">
      <c r="A41" s="27"/>
      <c r="B41" s="6" t="s">
        <v>35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8" t="str">
        <f t="shared" si="6"/>
        <v xml:space="preserve"> </v>
      </c>
      <c r="H41" s="8" t="str">
        <f t="shared" si="5"/>
        <v/>
      </c>
    </row>
    <row r="42" spans="1:8" x14ac:dyDescent="0.2">
      <c r="A42" s="27"/>
      <c r="B42" s="6" t="s">
        <v>36</v>
      </c>
      <c r="C42" s="7">
        <v>0</v>
      </c>
      <c r="D42" s="7">
        <v>0</v>
      </c>
      <c r="E42" s="8" t="str">
        <f t="shared" si="3"/>
        <v/>
      </c>
      <c r="F42" s="8" t="str">
        <f t="shared" si="4"/>
        <v/>
      </c>
      <c r="G42" s="8" t="str">
        <f t="shared" si="6"/>
        <v xml:space="preserve"> </v>
      </c>
      <c r="H42" s="8" t="str">
        <f t="shared" si="5"/>
        <v/>
      </c>
    </row>
    <row r="43" spans="1:8" x14ac:dyDescent="0.2">
      <c r="A43" s="27"/>
      <c r="B43" s="6" t="s">
        <v>37</v>
      </c>
      <c r="C43" s="7">
        <v>0</v>
      </c>
      <c r="D43" s="7">
        <v>0</v>
      </c>
      <c r="E43" s="8" t="str">
        <f t="shared" si="3"/>
        <v/>
      </c>
      <c r="F43" s="8" t="str">
        <f t="shared" si="4"/>
        <v/>
      </c>
      <c r="G43" s="8" t="str">
        <f t="shared" si="6"/>
        <v xml:space="preserve"> </v>
      </c>
      <c r="H43" s="8" t="str">
        <f t="shared" si="5"/>
        <v/>
      </c>
    </row>
    <row r="44" spans="1:8" ht="25.5" x14ac:dyDescent="0.2">
      <c r="A44" s="27"/>
      <c r="B44" s="6" t="s">
        <v>38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8" t="str">
        <f t="shared" si="6"/>
        <v xml:space="preserve"> </v>
      </c>
      <c r="H44" s="8" t="str">
        <f t="shared" si="5"/>
        <v/>
      </c>
    </row>
    <row r="45" spans="1:8" ht="25.5" x14ac:dyDescent="0.2">
      <c r="A45" s="27"/>
      <c r="B45" s="6" t="s">
        <v>39</v>
      </c>
      <c r="C45" s="7">
        <v>0</v>
      </c>
      <c r="D45" s="7">
        <v>0</v>
      </c>
      <c r="E45" s="8" t="str">
        <f t="shared" si="3"/>
        <v/>
      </c>
      <c r="F45" s="8" t="str">
        <f t="shared" si="4"/>
        <v/>
      </c>
      <c r="G45" s="8" t="str">
        <f t="shared" si="6"/>
        <v xml:space="preserve"> </v>
      </c>
      <c r="H45" s="8" t="str">
        <f t="shared" si="5"/>
        <v/>
      </c>
    </row>
    <row r="46" spans="1:8" ht="25.5" x14ac:dyDescent="0.2">
      <c r="A46" s="27"/>
      <c r="B46" s="6" t="s">
        <v>40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8" t="str">
        <f t="shared" si="6"/>
        <v xml:space="preserve"> </v>
      </c>
      <c r="H46" s="8" t="str">
        <f t="shared" si="5"/>
        <v/>
      </c>
    </row>
    <row r="47" spans="1:8" x14ac:dyDescent="0.2">
      <c r="A47" s="27"/>
      <c r="B47" s="6" t="s">
        <v>41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8" t="str">
        <f t="shared" si="6"/>
        <v xml:space="preserve"> </v>
      </c>
      <c r="H47" s="8" t="str">
        <f t="shared" si="5"/>
        <v/>
      </c>
    </row>
    <row r="48" spans="1:8" ht="25.5" x14ac:dyDescent="0.2">
      <c r="A48" s="27"/>
      <c r="B48" s="6" t="s">
        <v>42</v>
      </c>
      <c r="C48" s="7">
        <v>0</v>
      </c>
      <c r="D48" s="7">
        <v>0</v>
      </c>
      <c r="E48" s="8" t="str">
        <f t="shared" si="3"/>
        <v/>
      </c>
      <c r="F48" s="8" t="str">
        <f t="shared" si="4"/>
        <v/>
      </c>
      <c r="G48" s="8" t="str">
        <f t="shared" si="6"/>
        <v xml:space="preserve"> </v>
      </c>
      <c r="H48" s="8" t="str">
        <f t="shared" si="5"/>
        <v/>
      </c>
    </row>
    <row r="49" spans="1:8" ht="25.5" x14ac:dyDescent="0.2">
      <c r="A49" s="27"/>
      <c r="B49" s="6" t="s">
        <v>43</v>
      </c>
      <c r="C49" s="7">
        <v>1</v>
      </c>
      <c r="D49" s="7">
        <v>0</v>
      </c>
      <c r="E49" s="8">
        <f t="shared" si="3"/>
        <v>6.25E-2</v>
      </c>
      <c r="F49" s="8" t="str">
        <f t="shared" si="4"/>
        <v/>
      </c>
      <c r="G49" s="8">
        <f t="shared" si="6"/>
        <v>-1</v>
      </c>
      <c r="H49" s="8">
        <f t="shared" si="5"/>
        <v>-6.25E-2</v>
      </c>
    </row>
    <row r="50" spans="1:8" x14ac:dyDescent="0.2">
      <c r="A50" s="27"/>
      <c r="B50" s="6" t="s">
        <v>44</v>
      </c>
      <c r="C50" s="7">
        <v>5</v>
      </c>
      <c r="D50" s="7">
        <v>0</v>
      </c>
      <c r="E50" s="8">
        <f t="shared" si="3"/>
        <v>0.3125</v>
      </c>
      <c r="F50" s="8" t="str">
        <f t="shared" si="4"/>
        <v/>
      </c>
      <c r="G50" s="8">
        <f t="shared" si="6"/>
        <v>-1</v>
      </c>
      <c r="H50" s="8">
        <f t="shared" si="5"/>
        <v>-0.3125</v>
      </c>
    </row>
    <row r="51" spans="1:8" x14ac:dyDescent="0.2">
      <c r="A51" s="27"/>
      <c r="B51" s="6" t="s">
        <v>45</v>
      </c>
      <c r="C51" s="7">
        <v>0</v>
      </c>
      <c r="D51" s="7">
        <v>0</v>
      </c>
      <c r="E51" s="8" t="str">
        <f t="shared" ref="E51:E70" si="7">+IF(C51=0,"",C51/C$19)</f>
        <v/>
      </c>
      <c r="F51" s="8" t="str">
        <f t="shared" ref="F51:F70" si="8">+IF(D51=0,"",D51/D$19)</f>
        <v/>
      </c>
      <c r="G51" s="8" t="str">
        <f t="shared" si="6"/>
        <v xml:space="preserve"> </v>
      </c>
      <c r="H51" s="8" t="str">
        <f t="shared" ref="H51:H70" si="9">+IF(OR(AND(E51=""),(G51="")),"",E51*G51)</f>
        <v/>
      </c>
    </row>
    <row r="52" spans="1:8" x14ac:dyDescent="0.2">
      <c r="A52" s="27"/>
      <c r="B52" s="6" t="s">
        <v>46</v>
      </c>
      <c r="C52" s="7">
        <v>0</v>
      </c>
      <c r="D52" s="7">
        <v>0</v>
      </c>
      <c r="E52" s="8" t="str">
        <f t="shared" si="7"/>
        <v/>
      </c>
      <c r="F52" s="8" t="str">
        <f t="shared" si="8"/>
        <v/>
      </c>
      <c r="G52" s="8" t="str">
        <f t="shared" ref="G52:G70" si="10">+IF(AND(C52=0,D52=0)," ",IF(C52=0,1,IF(D52=0,-1,(D52-C52)/C52)))</f>
        <v xml:space="preserve"> </v>
      </c>
      <c r="H52" s="8" t="str">
        <f t="shared" si="9"/>
        <v/>
      </c>
    </row>
    <row r="53" spans="1:8" x14ac:dyDescent="0.2">
      <c r="A53" s="27"/>
      <c r="B53" s="6" t="s">
        <v>47</v>
      </c>
      <c r="C53" s="7">
        <v>0</v>
      </c>
      <c r="D53" s="7">
        <v>0</v>
      </c>
      <c r="E53" s="8" t="str">
        <f t="shared" si="7"/>
        <v/>
      </c>
      <c r="F53" s="8" t="str">
        <f t="shared" si="8"/>
        <v/>
      </c>
      <c r="G53" s="8" t="str">
        <f t="shared" si="10"/>
        <v xml:space="preserve"> </v>
      </c>
      <c r="H53" s="8" t="str">
        <f t="shared" si="9"/>
        <v/>
      </c>
    </row>
    <row r="54" spans="1:8" x14ac:dyDescent="0.2">
      <c r="A54" s="27"/>
      <c r="B54" s="6" t="s">
        <v>48</v>
      </c>
      <c r="C54" s="7">
        <v>1</v>
      </c>
      <c r="D54" s="7">
        <v>1</v>
      </c>
      <c r="E54" s="8">
        <f t="shared" si="7"/>
        <v>6.25E-2</v>
      </c>
      <c r="F54" s="8">
        <f t="shared" si="8"/>
        <v>0.125</v>
      </c>
      <c r="G54" s="8">
        <f t="shared" si="10"/>
        <v>0</v>
      </c>
      <c r="H54" s="8">
        <f t="shared" si="9"/>
        <v>0</v>
      </c>
    </row>
    <row r="55" spans="1:8" x14ac:dyDescent="0.2">
      <c r="A55" s="27"/>
      <c r="B55" s="6" t="s">
        <v>49</v>
      </c>
      <c r="C55" s="7">
        <v>0</v>
      </c>
      <c r="D55" s="7">
        <v>0</v>
      </c>
      <c r="E55" s="8" t="str">
        <f t="shared" si="7"/>
        <v/>
      </c>
      <c r="F55" s="8" t="str">
        <f t="shared" si="8"/>
        <v/>
      </c>
      <c r="G55" s="8" t="str">
        <f t="shared" si="10"/>
        <v xml:space="preserve"> </v>
      </c>
      <c r="H55" s="8" t="str">
        <f t="shared" si="9"/>
        <v/>
      </c>
    </row>
    <row r="56" spans="1:8" x14ac:dyDescent="0.2">
      <c r="A56" s="27"/>
      <c r="B56" s="6" t="s">
        <v>50</v>
      </c>
      <c r="C56" s="7">
        <v>0</v>
      </c>
      <c r="D56" s="7">
        <v>0</v>
      </c>
      <c r="E56" s="8" t="str">
        <f t="shared" si="7"/>
        <v/>
      </c>
      <c r="F56" s="8" t="str">
        <f t="shared" si="8"/>
        <v/>
      </c>
      <c r="G56" s="8" t="str">
        <f t="shared" si="10"/>
        <v xml:space="preserve"> </v>
      </c>
      <c r="H56" s="8" t="str">
        <f t="shared" si="9"/>
        <v/>
      </c>
    </row>
    <row r="57" spans="1:8" x14ac:dyDescent="0.2">
      <c r="A57" s="27"/>
      <c r="B57" s="6" t="s">
        <v>51</v>
      </c>
      <c r="C57" s="7">
        <v>0</v>
      </c>
      <c r="D57" s="7">
        <v>0</v>
      </c>
      <c r="E57" s="8" t="str">
        <f t="shared" si="7"/>
        <v/>
      </c>
      <c r="F57" s="8" t="str">
        <f t="shared" si="8"/>
        <v/>
      </c>
      <c r="G57" s="8" t="str">
        <f t="shared" si="10"/>
        <v xml:space="preserve"> </v>
      </c>
      <c r="H57" s="8" t="str">
        <f t="shared" si="9"/>
        <v/>
      </c>
    </row>
    <row r="58" spans="1:8" x14ac:dyDescent="0.2">
      <c r="A58" s="27"/>
      <c r="B58" s="6" t="s">
        <v>52</v>
      </c>
      <c r="C58" s="7">
        <v>0</v>
      </c>
      <c r="D58" s="7">
        <v>0</v>
      </c>
      <c r="E58" s="8" t="str">
        <f t="shared" si="7"/>
        <v/>
      </c>
      <c r="F58" s="8" t="str">
        <f t="shared" si="8"/>
        <v/>
      </c>
      <c r="G58" s="8" t="str">
        <f t="shared" si="10"/>
        <v xml:space="preserve"> </v>
      </c>
      <c r="H58" s="8" t="str">
        <f t="shared" si="9"/>
        <v/>
      </c>
    </row>
    <row r="59" spans="1:8" x14ac:dyDescent="0.2">
      <c r="A59" s="27"/>
      <c r="B59" s="6" t="s">
        <v>53</v>
      </c>
      <c r="C59" s="7">
        <v>0</v>
      </c>
      <c r="D59" s="7">
        <v>0</v>
      </c>
      <c r="E59" s="8" t="str">
        <f t="shared" si="7"/>
        <v/>
      </c>
      <c r="F59" s="8" t="str">
        <f t="shared" si="8"/>
        <v/>
      </c>
      <c r="G59" s="8" t="str">
        <f t="shared" si="10"/>
        <v xml:space="preserve"> </v>
      </c>
      <c r="H59" s="8" t="str">
        <f t="shared" si="9"/>
        <v/>
      </c>
    </row>
    <row r="60" spans="1:8" ht="25.5" x14ac:dyDescent="0.2">
      <c r="A60" s="27"/>
      <c r="B60" s="6" t="s">
        <v>54</v>
      </c>
      <c r="C60" s="7">
        <v>0</v>
      </c>
      <c r="D60" s="7">
        <v>0</v>
      </c>
      <c r="E60" s="8" t="str">
        <f t="shared" si="7"/>
        <v/>
      </c>
      <c r="F60" s="8" t="str">
        <f t="shared" si="8"/>
        <v/>
      </c>
      <c r="G60" s="8" t="str">
        <f t="shared" si="10"/>
        <v xml:space="preserve"> </v>
      </c>
      <c r="H60" s="8" t="str">
        <f t="shared" si="9"/>
        <v/>
      </c>
    </row>
    <row r="61" spans="1:8" ht="25.5" x14ac:dyDescent="0.2">
      <c r="A61" s="27"/>
      <c r="B61" s="6" t="s">
        <v>55</v>
      </c>
      <c r="C61" s="7">
        <v>0</v>
      </c>
      <c r="D61" s="7">
        <v>0</v>
      </c>
      <c r="E61" s="8" t="str">
        <f t="shared" si="7"/>
        <v/>
      </c>
      <c r="F61" s="8" t="str">
        <f t="shared" si="8"/>
        <v/>
      </c>
      <c r="G61" s="8" t="str">
        <f t="shared" si="10"/>
        <v xml:space="preserve"> </v>
      </c>
      <c r="H61" s="8" t="str">
        <f t="shared" si="9"/>
        <v/>
      </c>
    </row>
    <row r="62" spans="1:8" x14ac:dyDescent="0.2">
      <c r="A62" s="27"/>
      <c r="B62" s="6" t="s">
        <v>56</v>
      </c>
      <c r="C62" s="7">
        <v>1</v>
      </c>
      <c r="D62" s="7">
        <v>0</v>
      </c>
      <c r="E62" s="8">
        <f t="shared" si="7"/>
        <v>6.25E-2</v>
      </c>
      <c r="F62" s="8" t="str">
        <f t="shared" si="8"/>
        <v/>
      </c>
      <c r="G62" s="8">
        <f t="shared" si="10"/>
        <v>-1</v>
      </c>
      <c r="H62" s="8">
        <f t="shared" si="9"/>
        <v>-6.25E-2</v>
      </c>
    </row>
    <row r="63" spans="1:8" x14ac:dyDescent="0.2">
      <c r="A63" s="27"/>
      <c r="B63" s="6" t="s">
        <v>57</v>
      </c>
      <c r="C63" s="7">
        <v>0</v>
      </c>
      <c r="D63" s="7">
        <v>0</v>
      </c>
      <c r="E63" s="8" t="str">
        <f t="shared" si="7"/>
        <v/>
      </c>
      <c r="F63" s="8" t="str">
        <f t="shared" si="8"/>
        <v/>
      </c>
      <c r="G63" s="8" t="str">
        <f t="shared" si="10"/>
        <v xml:space="preserve"> </v>
      </c>
      <c r="H63" s="8" t="str">
        <f t="shared" si="9"/>
        <v/>
      </c>
    </row>
    <row r="64" spans="1:8" x14ac:dyDescent="0.2">
      <c r="A64" s="27"/>
      <c r="B64" s="6" t="s">
        <v>58</v>
      </c>
      <c r="C64" s="7">
        <v>0</v>
      </c>
      <c r="D64" s="7">
        <v>0</v>
      </c>
      <c r="E64" s="8" t="str">
        <f t="shared" si="7"/>
        <v/>
      </c>
      <c r="F64" s="8" t="str">
        <f t="shared" si="8"/>
        <v/>
      </c>
      <c r="G64" s="8" t="str">
        <f t="shared" si="10"/>
        <v xml:space="preserve"> </v>
      </c>
      <c r="H64" s="8" t="str">
        <f t="shared" si="9"/>
        <v/>
      </c>
    </row>
    <row r="65" spans="1:8" x14ac:dyDescent="0.2">
      <c r="A65" s="27"/>
      <c r="B65" s="6" t="s">
        <v>59</v>
      </c>
      <c r="C65" s="7">
        <v>0</v>
      </c>
      <c r="D65" s="7">
        <v>0</v>
      </c>
      <c r="E65" s="8" t="str">
        <f t="shared" si="7"/>
        <v/>
      </c>
      <c r="F65" s="8" t="str">
        <f t="shared" si="8"/>
        <v/>
      </c>
      <c r="G65" s="8" t="str">
        <f t="shared" si="10"/>
        <v xml:space="preserve"> </v>
      </c>
      <c r="H65" s="8" t="str">
        <f t="shared" si="9"/>
        <v/>
      </c>
    </row>
    <row r="66" spans="1:8" x14ac:dyDescent="0.2">
      <c r="A66" s="27"/>
      <c r="B66" s="6" t="s">
        <v>60</v>
      </c>
      <c r="C66" s="7">
        <v>0</v>
      </c>
      <c r="D66" s="7">
        <v>0</v>
      </c>
      <c r="E66" s="8" t="str">
        <f t="shared" si="7"/>
        <v/>
      </c>
      <c r="F66" s="8" t="str">
        <f t="shared" si="8"/>
        <v/>
      </c>
      <c r="G66" s="8" t="str">
        <f t="shared" si="10"/>
        <v xml:space="preserve"> </v>
      </c>
      <c r="H66" s="8" t="str">
        <f t="shared" si="9"/>
        <v/>
      </c>
    </row>
    <row r="67" spans="1:8" x14ac:dyDescent="0.2">
      <c r="A67" s="27"/>
      <c r="B67" s="6" t="s">
        <v>61</v>
      </c>
      <c r="C67" s="7">
        <v>0</v>
      </c>
      <c r="D67" s="7">
        <v>0</v>
      </c>
      <c r="E67" s="8" t="str">
        <f t="shared" si="7"/>
        <v/>
      </c>
      <c r="F67" s="8" t="str">
        <f t="shared" si="8"/>
        <v/>
      </c>
      <c r="G67" s="8" t="str">
        <f t="shared" si="10"/>
        <v xml:space="preserve"> </v>
      </c>
      <c r="H67" s="8" t="str">
        <f t="shared" si="9"/>
        <v/>
      </c>
    </row>
    <row r="68" spans="1:8" x14ac:dyDescent="0.2">
      <c r="A68" s="27"/>
      <c r="B68" s="6" t="s">
        <v>62</v>
      </c>
      <c r="C68" s="7">
        <v>0</v>
      </c>
      <c r="D68" s="7">
        <v>0</v>
      </c>
      <c r="E68" s="8" t="str">
        <f t="shared" si="7"/>
        <v/>
      </c>
      <c r="F68" s="8" t="str">
        <f t="shared" si="8"/>
        <v/>
      </c>
      <c r="G68" s="8" t="str">
        <f t="shared" si="10"/>
        <v xml:space="preserve"> </v>
      </c>
      <c r="H68" s="8" t="str">
        <f t="shared" si="9"/>
        <v/>
      </c>
    </row>
    <row r="69" spans="1:8" x14ac:dyDescent="0.2">
      <c r="A69" s="27"/>
      <c r="B69" s="6" t="s">
        <v>63</v>
      </c>
      <c r="C69" s="7">
        <v>0</v>
      </c>
      <c r="D69" s="7">
        <v>0</v>
      </c>
      <c r="E69" s="8" t="str">
        <f t="shared" si="7"/>
        <v/>
      </c>
      <c r="F69" s="8" t="str">
        <f t="shared" si="8"/>
        <v/>
      </c>
      <c r="G69" s="8" t="str">
        <f t="shared" si="10"/>
        <v xml:space="preserve"> </v>
      </c>
      <c r="H69" s="8" t="str">
        <f t="shared" si="9"/>
        <v/>
      </c>
    </row>
    <row r="70" spans="1:8" x14ac:dyDescent="0.2">
      <c r="A70" s="27"/>
      <c r="B70" s="6" t="s">
        <v>64</v>
      </c>
      <c r="C70" s="7">
        <v>1</v>
      </c>
      <c r="D70" s="7">
        <v>1</v>
      </c>
      <c r="E70" s="8">
        <f t="shared" si="7"/>
        <v>6.25E-2</v>
      </c>
      <c r="F70" s="8">
        <f t="shared" si="8"/>
        <v>0.125</v>
      </c>
      <c r="G70" s="8">
        <f t="shared" si="10"/>
        <v>0</v>
      </c>
      <c r="H70" s="8">
        <f t="shared" si="9"/>
        <v>0</v>
      </c>
    </row>
    <row r="71" spans="1:8" x14ac:dyDescent="0.2">
      <c r="A71" s="26"/>
    </row>
    <row r="72" spans="1:8" x14ac:dyDescent="0.2">
      <c r="A72" s="26"/>
    </row>
    <row r="73" spans="1:8" ht="15.75" thickBot="1" x14ac:dyDescent="0.25">
      <c r="A73" s="26"/>
    </row>
    <row r="74" spans="1:8" ht="29.25" customHeight="1" thickBot="1" x14ac:dyDescent="0.25">
      <c r="A74" s="27"/>
      <c r="B74" s="28" t="s">
        <v>2</v>
      </c>
      <c r="C74" s="30" t="s">
        <v>12</v>
      </c>
      <c r="D74" s="38"/>
      <c r="E74" s="30" t="s">
        <v>4</v>
      </c>
      <c r="F74" s="31"/>
      <c r="G74" s="39" t="s">
        <v>13</v>
      </c>
      <c r="H74" s="39" t="s">
        <v>5</v>
      </c>
    </row>
    <row r="75" spans="1:8" ht="15.75" thickBot="1" x14ac:dyDescent="0.25">
      <c r="A75" s="27"/>
      <c r="B75" s="29"/>
      <c r="C75" s="10">
        <v>2022</v>
      </c>
      <c r="D75" s="10">
        <v>2023</v>
      </c>
      <c r="E75" s="10">
        <v>2022</v>
      </c>
      <c r="F75" s="10">
        <v>2023</v>
      </c>
      <c r="G75" s="29"/>
      <c r="H75" s="29"/>
    </row>
    <row r="76" spans="1:8" ht="15.75" thickBot="1" x14ac:dyDescent="0.25">
      <c r="A76" s="27"/>
      <c r="B76" s="9" t="s">
        <v>7</v>
      </c>
      <c r="C76" s="11">
        <f>SUM(C77:C175)</f>
        <v>396</v>
      </c>
      <c r="D76" s="11">
        <f>SUM(D77:D175)</f>
        <v>426</v>
      </c>
      <c r="E76" s="25">
        <f t="shared" ref="E76:E107" si="11">+IF(C76=0,"",C76/C$76)</f>
        <v>1</v>
      </c>
      <c r="F76" s="25">
        <f t="shared" ref="F76:F107" si="12">+IF(D76=0,"",D76/D$76)</f>
        <v>1</v>
      </c>
      <c r="G76" s="25">
        <f>+IF(AND(C76=0,D76=0),"",IF(C76=0,1,IF(D76=0,-1,(D76-C76)/C76)))</f>
        <v>7.575757575757576E-2</v>
      </c>
      <c r="H76" s="25">
        <f t="shared" ref="H76:H107" si="13">+IF(OR(AND(E76=""),(G76="")),"",E76*G76)</f>
        <v>7.575757575757576E-2</v>
      </c>
    </row>
    <row r="77" spans="1:8" x14ac:dyDescent="0.2">
      <c r="A77" s="27"/>
      <c r="B77" s="6" t="s">
        <v>65</v>
      </c>
      <c r="C77" s="7">
        <v>4</v>
      </c>
      <c r="D77" s="7">
        <v>6</v>
      </c>
      <c r="E77" s="8">
        <f t="shared" si="11"/>
        <v>1.0101010101010102E-2</v>
      </c>
      <c r="F77" s="8">
        <f t="shared" si="12"/>
        <v>1.4084507042253521E-2</v>
      </c>
      <c r="G77" s="8">
        <f t="shared" ref="G77:G108" si="14">+IF(AND(C77=0,D77=0)," ",IF(C77=0,1,IF(D77=0,-1,(D77-C77)/C77)))</f>
        <v>0.5</v>
      </c>
      <c r="H77" s="8">
        <f t="shared" si="13"/>
        <v>5.0505050505050509E-3</v>
      </c>
    </row>
    <row r="78" spans="1:8" x14ac:dyDescent="0.2">
      <c r="A78" s="27"/>
      <c r="B78" s="6" t="s">
        <v>66</v>
      </c>
      <c r="C78" s="7">
        <v>2</v>
      </c>
      <c r="D78" s="7">
        <v>1</v>
      </c>
      <c r="E78" s="8">
        <f t="shared" si="11"/>
        <v>5.0505050505050509E-3</v>
      </c>
      <c r="F78" s="8">
        <f t="shared" si="12"/>
        <v>2.3474178403755869E-3</v>
      </c>
      <c r="G78" s="8">
        <f t="shared" si="14"/>
        <v>-0.5</v>
      </c>
      <c r="H78" s="8">
        <f t="shared" si="13"/>
        <v>-2.5252525252525255E-3</v>
      </c>
    </row>
    <row r="79" spans="1:8" x14ac:dyDescent="0.2">
      <c r="A79" s="27"/>
      <c r="B79" s="6" t="s">
        <v>67</v>
      </c>
      <c r="C79" s="7">
        <v>0</v>
      </c>
      <c r="D79" s="7">
        <v>0</v>
      </c>
      <c r="E79" s="8" t="str">
        <f t="shared" si="11"/>
        <v/>
      </c>
      <c r="F79" s="8" t="str">
        <f t="shared" si="12"/>
        <v/>
      </c>
      <c r="G79" s="8" t="str">
        <f t="shared" si="14"/>
        <v xml:space="preserve"> </v>
      </c>
      <c r="H79" s="8" t="str">
        <f t="shared" si="13"/>
        <v/>
      </c>
    </row>
    <row r="80" spans="1:8" x14ac:dyDescent="0.2">
      <c r="A80" s="27"/>
      <c r="B80" s="6" t="s">
        <v>68</v>
      </c>
      <c r="C80" s="7">
        <v>10</v>
      </c>
      <c r="D80" s="7">
        <v>5</v>
      </c>
      <c r="E80" s="8">
        <f t="shared" si="11"/>
        <v>2.5252525252525252E-2</v>
      </c>
      <c r="F80" s="8">
        <f t="shared" si="12"/>
        <v>1.1737089201877934E-2</v>
      </c>
      <c r="G80" s="8">
        <f t="shared" si="14"/>
        <v>-0.5</v>
      </c>
      <c r="H80" s="8">
        <f t="shared" si="13"/>
        <v>-1.2626262626262626E-2</v>
      </c>
    </row>
    <row r="81" spans="1:8" ht="25.5" x14ac:dyDescent="0.2">
      <c r="A81" s="27"/>
      <c r="B81" s="6" t="s">
        <v>69</v>
      </c>
      <c r="C81" s="7">
        <v>4</v>
      </c>
      <c r="D81" s="7">
        <v>9</v>
      </c>
      <c r="E81" s="8">
        <f t="shared" si="11"/>
        <v>1.0101010101010102E-2</v>
      </c>
      <c r="F81" s="8">
        <f t="shared" si="12"/>
        <v>2.1126760563380281E-2</v>
      </c>
      <c r="G81" s="8">
        <f t="shared" si="14"/>
        <v>1.25</v>
      </c>
      <c r="H81" s="8">
        <f t="shared" si="13"/>
        <v>1.2626262626262628E-2</v>
      </c>
    </row>
    <row r="82" spans="1:8" x14ac:dyDescent="0.2">
      <c r="A82" s="27"/>
      <c r="B82" s="6" t="s">
        <v>70</v>
      </c>
      <c r="C82" s="7">
        <v>0</v>
      </c>
      <c r="D82" s="7">
        <v>0</v>
      </c>
      <c r="E82" s="8" t="str">
        <f t="shared" si="11"/>
        <v/>
      </c>
      <c r="F82" s="8" t="str">
        <f t="shared" si="12"/>
        <v/>
      </c>
      <c r="G82" s="8" t="str">
        <f t="shared" si="14"/>
        <v xml:space="preserve"> </v>
      </c>
      <c r="H82" s="8" t="str">
        <f t="shared" si="13"/>
        <v/>
      </c>
    </row>
    <row r="83" spans="1:8" x14ac:dyDescent="0.2">
      <c r="A83" s="27"/>
      <c r="B83" s="6" t="s">
        <v>71</v>
      </c>
      <c r="C83" s="7">
        <v>1</v>
      </c>
      <c r="D83" s="7">
        <v>1</v>
      </c>
      <c r="E83" s="8">
        <f t="shared" si="11"/>
        <v>2.5252525252525255E-3</v>
      </c>
      <c r="F83" s="8">
        <f t="shared" si="12"/>
        <v>2.3474178403755869E-3</v>
      </c>
      <c r="G83" s="8">
        <f t="shared" si="14"/>
        <v>0</v>
      </c>
      <c r="H83" s="8">
        <f t="shared" si="13"/>
        <v>0</v>
      </c>
    </row>
    <row r="84" spans="1:8" x14ac:dyDescent="0.2">
      <c r="A84" s="27" t="s">
        <v>668</v>
      </c>
      <c r="B84" s="6" t="s">
        <v>72</v>
      </c>
      <c r="C84" s="7">
        <v>0</v>
      </c>
      <c r="D84" s="7">
        <v>0</v>
      </c>
      <c r="E84" s="8" t="str">
        <f t="shared" si="11"/>
        <v/>
      </c>
      <c r="F84" s="8" t="str">
        <f t="shared" si="12"/>
        <v/>
      </c>
      <c r="G84" s="8" t="str">
        <f t="shared" si="14"/>
        <v xml:space="preserve"> </v>
      </c>
      <c r="H84" s="8" t="str">
        <f t="shared" si="13"/>
        <v/>
      </c>
    </row>
    <row r="85" spans="1:8" x14ac:dyDescent="0.2">
      <c r="A85" s="27"/>
      <c r="B85" s="6" t="s">
        <v>73</v>
      </c>
      <c r="C85" s="7">
        <v>0</v>
      </c>
      <c r="D85" s="7">
        <v>0</v>
      </c>
      <c r="E85" s="8" t="str">
        <f t="shared" si="11"/>
        <v/>
      </c>
      <c r="F85" s="8" t="str">
        <f t="shared" si="12"/>
        <v/>
      </c>
      <c r="G85" s="8" t="str">
        <f t="shared" si="14"/>
        <v xml:space="preserve"> </v>
      </c>
      <c r="H85" s="8" t="str">
        <f t="shared" si="13"/>
        <v/>
      </c>
    </row>
    <row r="86" spans="1:8" x14ac:dyDescent="0.2">
      <c r="A86" s="27"/>
      <c r="B86" s="6" t="s">
        <v>74</v>
      </c>
      <c r="C86" s="7">
        <v>0</v>
      </c>
      <c r="D86" s="7">
        <v>0</v>
      </c>
      <c r="E86" s="8" t="str">
        <f t="shared" si="11"/>
        <v/>
      </c>
      <c r="F86" s="8" t="str">
        <f t="shared" si="12"/>
        <v/>
      </c>
      <c r="G86" s="8" t="str">
        <f t="shared" si="14"/>
        <v xml:space="preserve"> </v>
      </c>
      <c r="H86" s="8" t="str">
        <f t="shared" si="13"/>
        <v/>
      </c>
    </row>
    <row r="87" spans="1:8" x14ac:dyDescent="0.2">
      <c r="A87" s="27"/>
      <c r="B87" s="6" t="s">
        <v>75</v>
      </c>
      <c r="C87" s="7">
        <v>0</v>
      </c>
      <c r="D87" s="7">
        <v>0</v>
      </c>
      <c r="E87" s="8" t="str">
        <f t="shared" si="11"/>
        <v/>
      </c>
      <c r="F87" s="8" t="str">
        <f t="shared" si="12"/>
        <v/>
      </c>
      <c r="G87" s="8" t="str">
        <f t="shared" si="14"/>
        <v xml:space="preserve"> </v>
      </c>
      <c r="H87" s="8" t="str">
        <f t="shared" si="13"/>
        <v/>
      </c>
    </row>
    <row r="88" spans="1:8" x14ac:dyDescent="0.2">
      <c r="A88" s="27"/>
      <c r="B88" s="6" t="s">
        <v>76</v>
      </c>
      <c r="C88" s="7">
        <v>0</v>
      </c>
      <c r="D88" s="7">
        <v>0</v>
      </c>
      <c r="E88" s="8" t="str">
        <f t="shared" si="11"/>
        <v/>
      </c>
      <c r="F88" s="8" t="str">
        <f t="shared" si="12"/>
        <v/>
      </c>
      <c r="G88" s="8" t="str">
        <f t="shared" si="14"/>
        <v xml:space="preserve"> </v>
      </c>
      <c r="H88" s="8" t="str">
        <f t="shared" si="13"/>
        <v/>
      </c>
    </row>
    <row r="89" spans="1:8" x14ac:dyDescent="0.2">
      <c r="A89" s="27"/>
      <c r="B89" s="6" t="s">
        <v>77</v>
      </c>
      <c r="C89" s="7">
        <v>0</v>
      </c>
      <c r="D89" s="7">
        <v>0</v>
      </c>
      <c r="E89" s="8" t="str">
        <f t="shared" si="11"/>
        <v/>
      </c>
      <c r="F89" s="8" t="str">
        <f t="shared" si="12"/>
        <v/>
      </c>
      <c r="G89" s="8" t="str">
        <f t="shared" si="14"/>
        <v xml:space="preserve"> </v>
      </c>
      <c r="H89" s="8" t="str">
        <f t="shared" si="13"/>
        <v/>
      </c>
    </row>
    <row r="90" spans="1:8" x14ac:dyDescent="0.2">
      <c r="A90" s="27" t="s">
        <v>668</v>
      </c>
      <c r="B90" s="6" t="s">
        <v>78</v>
      </c>
      <c r="C90" s="7">
        <v>0</v>
      </c>
      <c r="D90" s="7">
        <v>0</v>
      </c>
      <c r="E90" s="8" t="str">
        <f t="shared" si="11"/>
        <v/>
      </c>
      <c r="F90" s="8" t="str">
        <f t="shared" si="12"/>
        <v/>
      </c>
      <c r="G90" s="8" t="str">
        <f t="shared" si="14"/>
        <v xml:space="preserve"> </v>
      </c>
      <c r="H90" s="8" t="str">
        <f t="shared" si="13"/>
        <v/>
      </c>
    </row>
    <row r="91" spans="1:8" x14ac:dyDescent="0.2">
      <c r="A91" s="27" t="s">
        <v>668</v>
      </c>
      <c r="B91" s="6" t="s">
        <v>79</v>
      </c>
      <c r="C91" s="7">
        <v>0</v>
      </c>
      <c r="D91" s="7">
        <v>0</v>
      </c>
      <c r="E91" s="8" t="str">
        <f t="shared" si="11"/>
        <v/>
      </c>
      <c r="F91" s="8" t="str">
        <f t="shared" si="12"/>
        <v/>
      </c>
      <c r="G91" s="8" t="str">
        <f t="shared" si="14"/>
        <v xml:space="preserve"> </v>
      </c>
      <c r="H91" s="8" t="str">
        <f t="shared" si="13"/>
        <v/>
      </c>
    </row>
    <row r="92" spans="1:8" x14ac:dyDescent="0.2">
      <c r="A92" s="27"/>
      <c r="B92" s="6" t="s">
        <v>80</v>
      </c>
      <c r="C92" s="7">
        <v>1</v>
      </c>
      <c r="D92" s="7">
        <v>0</v>
      </c>
      <c r="E92" s="8">
        <f t="shared" si="11"/>
        <v>2.5252525252525255E-3</v>
      </c>
      <c r="F92" s="8" t="str">
        <f t="shared" si="12"/>
        <v/>
      </c>
      <c r="G92" s="8">
        <f t="shared" si="14"/>
        <v>-1</v>
      </c>
      <c r="H92" s="8">
        <f t="shared" si="13"/>
        <v>-2.5252525252525255E-3</v>
      </c>
    </row>
    <row r="93" spans="1:8" x14ac:dyDescent="0.2">
      <c r="A93" s="27"/>
      <c r="B93" s="6" t="s">
        <v>81</v>
      </c>
      <c r="C93" s="7">
        <v>0</v>
      </c>
      <c r="D93" s="7">
        <v>0</v>
      </c>
      <c r="E93" s="8" t="str">
        <f t="shared" si="11"/>
        <v/>
      </c>
      <c r="F93" s="8" t="str">
        <f t="shared" si="12"/>
        <v/>
      </c>
      <c r="G93" s="8" t="str">
        <f t="shared" si="14"/>
        <v xml:space="preserve"> </v>
      </c>
      <c r="H93" s="8" t="str">
        <f t="shared" si="13"/>
        <v/>
      </c>
    </row>
    <row r="94" spans="1:8" x14ac:dyDescent="0.2">
      <c r="A94" s="27"/>
      <c r="B94" s="6" t="s">
        <v>82</v>
      </c>
      <c r="C94" s="7">
        <v>22</v>
      </c>
      <c r="D94" s="7">
        <v>14</v>
      </c>
      <c r="E94" s="8">
        <f t="shared" si="11"/>
        <v>5.5555555555555552E-2</v>
      </c>
      <c r="F94" s="8">
        <f t="shared" si="12"/>
        <v>3.2863849765258218E-2</v>
      </c>
      <c r="G94" s="8">
        <f t="shared" si="14"/>
        <v>-0.36363636363636365</v>
      </c>
      <c r="H94" s="8">
        <f t="shared" si="13"/>
        <v>-2.02020202020202E-2</v>
      </c>
    </row>
    <row r="95" spans="1:8" x14ac:dyDescent="0.2">
      <c r="A95" s="27"/>
      <c r="B95" s="6" t="s">
        <v>83</v>
      </c>
      <c r="C95" s="7">
        <v>3</v>
      </c>
      <c r="D95" s="7">
        <v>3</v>
      </c>
      <c r="E95" s="8">
        <f t="shared" si="11"/>
        <v>7.575757575757576E-3</v>
      </c>
      <c r="F95" s="8">
        <f t="shared" si="12"/>
        <v>7.0422535211267607E-3</v>
      </c>
      <c r="G95" s="8">
        <f t="shared" si="14"/>
        <v>0</v>
      </c>
      <c r="H95" s="8">
        <f t="shared" si="13"/>
        <v>0</v>
      </c>
    </row>
    <row r="96" spans="1:8" x14ac:dyDescent="0.2">
      <c r="A96" s="27"/>
      <c r="B96" s="6" t="s">
        <v>84</v>
      </c>
      <c r="C96" s="7">
        <v>0</v>
      </c>
      <c r="D96" s="7">
        <v>2</v>
      </c>
      <c r="E96" s="8" t="str">
        <f t="shared" si="11"/>
        <v/>
      </c>
      <c r="F96" s="8">
        <f t="shared" si="12"/>
        <v>4.6948356807511738E-3</v>
      </c>
      <c r="G96" s="8">
        <f t="shared" si="14"/>
        <v>1</v>
      </c>
      <c r="H96" s="8" t="str">
        <f t="shared" si="13"/>
        <v/>
      </c>
    </row>
    <row r="97" spans="1:8" x14ac:dyDescent="0.2">
      <c r="A97" s="27" t="s">
        <v>668</v>
      </c>
      <c r="B97" s="6" t="s">
        <v>85</v>
      </c>
      <c r="C97" s="7">
        <v>0</v>
      </c>
      <c r="D97" s="7">
        <v>0</v>
      </c>
      <c r="E97" s="8" t="str">
        <f t="shared" si="11"/>
        <v/>
      </c>
      <c r="F97" s="8" t="str">
        <f t="shared" si="12"/>
        <v/>
      </c>
      <c r="G97" s="8" t="str">
        <f t="shared" si="14"/>
        <v xml:space="preserve"> </v>
      </c>
      <c r="H97" s="8" t="str">
        <f t="shared" si="13"/>
        <v/>
      </c>
    </row>
    <row r="98" spans="1:8" x14ac:dyDescent="0.2">
      <c r="A98" s="27"/>
      <c r="B98" s="6" t="s">
        <v>86</v>
      </c>
      <c r="C98" s="7">
        <v>12</v>
      </c>
      <c r="D98" s="7">
        <v>18</v>
      </c>
      <c r="E98" s="8">
        <f t="shared" si="11"/>
        <v>3.0303030303030304E-2</v>
      </c>
      <c r="F98" s="8">
        <f t="shared" si="12"/>
        <v>4.2253521126760563E-2</v>
      </c>
      <c r="G98" s="8">
        <f t="shared" si="14"/>
        <v>0.5</v>
      </c>
      <c r="H98" s="8">
        <f t="shared" si="13"/>
        <v>1.5151515151515152E-2</v>
      </c>
    </row>
    <row r="99" spans="1:8" x14ac:dyDescent="0.2">
      <c r="A99" s="27"/>
      <c r="B99" s="6" t="s">
        <v>87</v>
      </c>
      <c r="C99" s="7">
        <v>5</v>
      </c>
      <c r="D99" s="7">
        <v>7</v>
      </c>
      <c r="E99" s="8">
        <f t="shared" si="11"/>
        <v>1.2626262626262626E-2</v>
      </c>
      <c r="F99" s="8">
        <f t="shared" si="12"/>
        <v>1.6431924882629109E-2</v>
      </c>
      <c r="G99" s="8">
        <f t="shared" si="14"/>
        <v>0.4</v>
      </c>
      <c r="H99" s="8">
        <f t="shared" si="13"/>
        <v>5.0505050505050509E-3</v>
      </c>
    </row>
    <row r="100" spans="1:8" x14ac:dyDescent="0.2">
      <c r="A100" s="27"/>
      <c r="B100" s="6" t="s">
        <v>88</v>
      </c>
      <c r="C100" s="7">
        <v>2</v>
      </c>
      <c r="D100" s="7">
        <v>8</v>
      </c>
      <c r="E100" s="8">
        <f t="shared" si="11"/>
        <v>5.0505050505050509E-3</v>
      </c>
      <c r="F100" s="8">
        <f t="shared" si="12"/>
        <v>1.8779342723004695E-2</v>
      </c>
      <c r="G100" s="8">
        <f t="shared" si="14"/>
        <v>3</v>
      </c>
      <c r="H100" s="8">
        <f t="shared" si="13"/>
        <v>1.5151515151515152E-2</v>
      </c>
    </row>
    <row r="101" spans="1:8" x14ac:dyDescent="0.2">
      <c r="A101" s="27"/>
      <c r="B101" s="6" t="s">
        <v>89</v>
      </c>
      <c r="C101" s="7">
        <v>0</v>
      </c>
      <c r="D101" s="7">
        <v>0</v>
      </c>
      <c r="E101" s="8" t="str">
        <f t="shared" si="11"/>
        <v/>
      </c>
      <c r="F101" s="8" t="str">
        <f t="shared" si="12"/>
        <v/>
      </c>
      <c r="G101" s="8" t="str">
        <f t="shared" si="14"/>
        <v xml:space="preserve"> </v>
      </c>
      <c r="H101" s="8" t="str">
        <f t="shared" si="13"/>
        <v/>
      </c>
    </row>
    <row r="102" spans="1:8" x14ac:dyDescent="0.2">
      <c r="A102" s="27"/>
      <c r="B102" s="6" t="s">
        <v>90</v>
      </c>
      <c r="C102" s="7">
        <v>2</v>
      </c>
      <c r="D102" s="7">
        <v>1</v>
      </c>
      <c r="E102" s="8">
        <f t="shared" si="11"/>
        <v>5.0505050505050509E-3</v>
      </c>
      <c r="F102" s="8">
        <f t="shared" si="12"/>
        <v>2.3474178403755869E-3</v>
      </c>
      <c r="G102" s="8">
        <f t="shared" si="14"/>
        <v>-0.5</v>
      </c>
      <c r="H102" s="8">
        <f t="shared" si="13"/>
        <v>-2.5252525252525255E-3</v>
      </c>
    </row>
    <row r="103" spans="1:8" x14ac:dyDescent="0.2">
      <c r="A103" s="27"/>
      <c r="B103" s="6" t="s">
        <v>91</v>
      </c>
      <c r="C103" s="7">
        <v>0</v>
      </c>
      <c r="D103" s="7">
        <v>0</v>
      </c>
      <c r="E103" s="8" t="str">
        <f t="shared" si="11"/>
        <v/>
      </c>
      <c r="F103" s="8" t="str">
        <f t="shared" si="12"/>
        <v/>
      </c>
      <c r="G103" s="8" t="str">
        <f t="shared" si="14"/>
        <v xml:space="preserve"> </v>
      </c>
      <c r="H103" s="8" t="str">
        <f t="shared" si="13"/>
        <v/>
      </c>
    </row>
    <row r="104" spans="1:8" x14ac:dyDescent="0.2">
      <c r="A104" s="27"/>
      <c r="B104" s="6" t="s">
        <v>92</v>
      </c>
      <c r="C104" s="7">
        <v>0</v>
      </c>
      <c r="D104" s="7">
        <v>1</v>
      </c>
      <c r="E104" s="8" t="str">
        <f t="shared" si="11"/>
        <v/>
      </c>
      <c r="F104" s="8">
        <f t="shared" si="12"/>
        <v>2.3474178403755869E-3</v>
      </c>
      <c r="G104" s="8">
        <f t="shared" si="14"/>
        <v>1</v>
      </c>
      <c r="H104" s="8" t="str">
        <f t="shared" si="13"/>
        <v/>
      </c>
    </row>
    <row r="105" spans="1:8" x14ac:dyDescent="0.2">
      <c r="A105" s="27"/>
      <c r="B105" s="6" t="s">
        <v>93</v>
      </c>
      <c r="C105" s="7">
        <v>0</v>
      </c>
      <c r="D105" s="7">
        <v>0</v>
      </c>
      <c r="E105" s="8" t="str">
        <f t="shared" si="11"/>
        <v/>
      </c>
      <c r="F105" s="8" t="str">
        <f t="shared" si="12"/>
        <v/>
      </c>
      <c r="G105" s="8" t="str">
        <f t="shared" si="14"/>
        <v xml:space="preserve"> </v>
      </c>
      <c r="H105" s="8" t="str">
        <f t="shared" si="13"/>
        <v/>
      </c>
    </row>
    <row r="106" spans="1:8" x14ac:dyDescent="0.2">
      <c r="A106" s="27"/>
      <c r="B106" s="6" t="s">
        <v>94</v>
      </c>
      <c r="C106" s="7">
        <v>5</v>
      </c>
      <c r="D106" s="7">
        <v>4</v>
      </c>
      <c r="E106" s="8">
        <f t="shared" si="11"/>
        <v>1.2626262626262626E-2</v>
      </c>
      <c r="F106" s="8">
        <f t="shared" si="12"/>
        <v>9.3896713615023476E-3</v>
      </c>
      <c r="G106" s="8">
        <f t="shared" si="14"/>
        <v>-0.2</v>
      </c>
      <c r="H106" s="8">
        <f t="shared" si="13"/>
        <v>-2.5252525252525255E-3</v>
      </c>
    </row>
    <row r="107" spans="1:8" x14ac:dyDescent="0.2">
      <c r="A107" s="27"/>
      <c r="B107" s="6" t="s">
        <v>95</v>
      </c>
      <c r="C107" s="7">
        <v>0</v>
      </c>
      <c r="D107" s="7">
        <v>0</v>
      </c>
      <c r="E107" s="8" t="str">
        <f t="shared" si="11"/>
        <v/>
      </c>
      <c r="F107" s="8" t="str">
        <f t="shared" si="12"/>
        <v/>
      </c>
      <c r="G107" s="8" t="str">
        <f t="shared" si="14"/>
        <v xml:space="preserve"> </v>
      </c>
      <c r="H107" s="8" t="str">
        <f t="shared" si="13"/>
        <v/>
      </c>
    </row>
    <row r="108" spans="1:8" x14ac:dyDescent="0.2">
      <c r="A108" s="27"/>
      <c r="B108" s="6" t="s">
        <v>96</v>
      </c>
      <c r="C108" s="7">
        <v>0</v>
      </c>
      <c r="D108" s="7">
        <v>0</v>
      </c>
      <c r="E108" s="8" t="str">
        <f t="shared" ref="E108:E139" si="15">+IF(C108=0,"",C108/C$76)</f>
        <v/>
      </c>
      <c r="F108" s="8" t="str">
        <f t="shared" ref="F108:F139" si="16">+IF(D108=0,"",D108/D$76)</f>
        <v/>
      </c>
      <c r="G108" s="8" t="str">
        <f t="shared" si="14"/>
        <v xml:space="preserve"> </v>
      </c>
      <c r="H108" s="8" t="str">
        <f t="shared" ref="H108:H139" si="17">+IF(OR(AND(E108=""),(G108="")),"",E108*G108)</f>
        <v/>
      </c>
    </row>
    <row r="109" spans="1:8" x14ac:dyDescent="0.2">
      <c r="A109" s="27"/>
      <c r="B109" s="6" t="s">
        <v>97</v>
      </c>
      <c r="C109" s="7">
        <v>1</v>
      </c>
      <c r="D109" s="7">
        <v>12</v>
      </c>
      <c r="E109" s="8">
        <f t="shared" si="15"/>
        <v>2.5252525252525255E-3</v>
      </c>
      <c r="F109" s="8">
        <f t="shared" si="16"/>
        <v>2.8169014084507043E-2</v>
      </c>
      <c r="G109" s="8">
        <f t="shared" ref="G109:G140" si="18">+IF(AND(C109=0,D109=0)," ",IF(C109=0,1,IF(D109=0,-1,(D109-C109)/C109)))</f>
        <v>11</v>
      </c>
      <c r="H109" s="8">
        <f t="shared" si="17"/>
        <v>2.777777777777778E-2</v>
      </c>
    </row>
    <row r="110" spans="1:8" x14ac:dyDescent="0.2">
      <c r="A110" s="27"/>
      <c r="B110" s="6" t="s">
        <v>98</v>
      </c>
      <c r="C110" s="7">
        <v>1</v>
      </c>
      <c r="D110" s="7">
        <v>2</v>
      </c>
      <c r="E110" s="8">
        <f t="shared" si="15"/>
        <v>2.5252525252525255E-3</v>
      </c>
      <c r="F110" s="8">
        <f t="shared" si="16"/>
        <v>4.6948356807511738E-3</v>
      </c>
      <c r="G110" s="8">
        <f t="shared" si="18"/>
        <v>1</v>
      </c>
      <c r="H110" s="8">
        <f t="shared" si="17"/>
        <v>2.5252525252525255E-3</v>
      </c>
    </row>
    <row r="111" spans="1:8" x14ac:dyDescent="0.2">
      <c r="A111" s="27"/>
      <c r="B111" s="6" t="s">
        <v>99</v>
      </c>
      <c r="C111" s="7">
        <v>9</v>
      </c>
      <c r="D111" s="7">
        <v>3</v>
      </c>
      <c r="E111" s="8">
        <f t="shared" si="15"/>
        <v>2.2727272727272728E-2</v>
      </c>
      <c r="F111" s="8">
        <f t="shared" si="16"/>
        <v>7.0422535211267607E-3</v>
      </c>
      <c r="G111" s="8">
        <f t="shared" si="18"/>
        <v>-0.66666666666666663</v>
      </c>
      <c r="H111" s="8">
        <f t="shared" si="17"/>
        <v>-1.5151515151515152E-2</v>
      </c>
    </row>
    <row r="112" spans="1:8" x14ac:dyDescent="0.2">
      <c r="A112" s="27"/>
      <c r="B112" s="6" t="s">
        <v>100</v>
      </c>
      <c r="C112" s="7">
        <v>0</v>
      </c>
      <c r="D112" s="7">
        <v>0</v>
      </c>
      <c r="E112" s="8" t="str">
        <f t="shared" si="15"/>
        <v/>
      </c>
      <c r="F112" s="8" t="str">
        <f t="shared" si="16"/>
        <v/>
      </c>
      <c r="G112" s="8" t="str">
        <f t="shared" si="18"/>
        <v xml:space="preserve"> </v>
      </c>
      <c r="H112" s="8" t="str">
        <f t="shared" si="17"/>
        <v/>
      </c>
    </row>
    <row r="113" spans="1:8" x14ac:dyDescent="0.2">
      <c r="A113" s="27"/>
      <c r="B113" s="6" t="s">
        <v>101</v>
      </c>
      <c r="C113" s="7">
        <v>3</v>
      </c>
      <c r="D113" s="7">
        <v>0</v>
      </c>
      <c r="E113" s="8">
        <f t="shared" si="15"/>
        <v>7.575757575757576E-3</v>
      </c>
      <c r="F113" s="8" t="str">
        <f t="shared" si="16"/>
        <v/>
      </c>
      <c r="G113" s="8">
        <f t="shared" si="18"/>
        <v>-1</v>
      </c>
      <c r="H113" s="8">
        <f t="shared" si="17"/>
        <v>-7.575757575757576E-3</v>
      </c>
    </row>
    <row r="114" spans="1:8" x14ac:dyDescent="0.2">
      <c r="A114" s="27"/>
      <c r="B114" s="6" t="s">
        <v>102</v>
      </c>
      <c r="C114" s="7">
        <v>0</v>
      </c>
      <c r="D114" s="7">
        <v>0</v>
      </c>
      <c r="E114" s="8" t="str">
        <f t="shared" si="15"/>
        <v/>
      </c>
      <c r="F114" s="8" t="str">
        <f t="shared" si="16"/>
        <v/>
      </c>
      <c r="G114" s="8" t="str">
        <f t="shared" si="18"/>
        <v xml:space="preserve"> </v>
      </c>
      <c r="H114" s="8" t="str">
        <f t="shared" si="17"/>
        <v/>
      </c>
    </row>
    <row r="115" spans="1:8" x14ac:dyDescent="0.2">
      <c r="A115" s="27"/>
      <c r="B115" s="6" t="s">
        <v>103</v>
      </c>
      <c r="C115" s="7">
        <v>0</v>
      </c>
      <c r="D115" s="7">
        <v>5</v>
      </c>
      <c r="E115" s="8" t="str">
        <f t="shared" si="15"/>
        <v/>
      </c>
      <c r="F115" s="8">
        <f t="shared" si="16"/>
        <v>1.1737089201877934E-2</v>
      </c>
      <c r="G115" s="8">
        <f t="shared" si="18"/>
        <v>1</v>
      </c>
      <c r="H115" s="8" t="str">
        <f t="shared" si="17"/>
        <v/>
      </c>
    </row>
    <row r="116" spans="1:8" x14ac:dyDescent="0.2">
      <c r="A116" s="27"/>
      <c r="B116" s="6" t="s">
        <v>104</v>
      </c>
      <c r="C116" s="7">
        <v>0</v>
      </c>
      <c r="D116" s="7">
        <v>0</v>
      </c>
      <c r="E116" s="8" t="str">
        <f t="shared" si="15"/>
        <v/>
      </c>
      <c r="F116" s="8" t="str">
        <f t="shared" si="16"/>
        <v/>
      </c>
      <c r="G116" s="8" t="str">
        <f t="shared" si="18"/>
        <v xml:space="preserve"> </v>
      </c>
      <c r="H116" s="8" t="str">
        <f t="shared" si="17"/>
        <v/>
      </c>
    </row>
    <row r="117" spans="1:8" x14ac:dyDescent="0.2">
      <c r="A117" s="27"/>
      <c r="B117" s="6" t="s">
        <v>105</v>
      </c>
      <c r="C117" s="7">
        <v>0</v>
      </c>
      <c r="D117" s="7">
        <v>0</v>
      </c>
      <c r="E117" s="8" t="str">
        <f t="shared" si="15"/>
        <v/>
      </c>
      <c r="F117" s="8" t="str">
        <f t="shared" si="16"/>
        <v/>
      </c>
      <c r="G117" s="8" t="str">
        <f t="shared" si="18"/>
        <v xml:space="preserve"> </v>
      </c>
      <c r="H117" s="8" t="str">
        <f t="shared" si="17"/>
        <v/>
      </c>
    </row>
    <row r="118" spans="1:8" x14ac:dyDescent="0.2">
      <c r="A118" s="27"/>
      <c r="B118" s="6" t="s">
        <v>106</v>
      </c>
      <c r="C118" s="7">
        <v>0</v>
      </c>
      <c r="D118" s="7">
        <v>7</v>
      </c>
      <c r="E118" s="8" t="str">
        <f t="shared" si="15"/>
        <v/>
      </c>
      <c r="F118" s="8">
        <f t="shared" si="16"/>
        <v>1.6431924882629109E-2</v>
      </c>
      <c r="G118" s="8">
        <f t="shared" si="18"/>
        <v>1</v>
      </c>
      <c r="H118" s="8" t="str">
        <f t="shared" si="17"/>
        <v/>
      </c>
    </row>
    <row r="119" spans="1:8" ht="25.5" x14ac:dyDescent="0.2">
      <c r="A119" s="27"/>
      <c r="B119" s="6" t="s">
        <v>107</v>
      </c>
      <c r="C119" s="7">
        <v>0</v>
      </c>
      <c r="D119" s="7">
        <v>2</v>
      </c>
      <c r="E119" s="8" t="str">
        <f t="shared" si="15"/>
        <v/>
      </c>
      <c r="F119" s="8">
        <f t="shared" si="16"/>
        <v>4.6948356807511738E-3</v>
      </c>
      <c r="G119" s="8">
        <f t="shared" si="18"/>
        <v>1</v>
      </c>
      <c r="H119" s="8" t="str">
        <f t="shared" si="17"/>
        <v/>
      </c>
    </row>
    <row r="120" spans="1:8" ht="25.5" x14ac:dyDescent="0.2">
      <c r="A120" s="27"/>
      <c r="B120" s="6" t="s">
        <v>108</v>
      </c>
      <c r="C120" s="7">
        <v>0</v>
      </c>
      <c r="D120" s="7">
        <v>1</v>
      </c>
      <c r="E120" s="8" t="str">
        <f t="shared" si="15"/>
        <v/>
      </c>
      <c r="F120" s="8">
        <f t="shared" si="16"/>
        <v>2.3474178403755869E-3</v>
      </c>
      <c r="G120" s="8">
        <f t="shared" si="18"/>
        <v>1</v>
      </c>
      <c r="H120" s="8" t="str">
        <f t="shared" si="17"/>
        <v/>
      </c>
    </row>
    <row r="121" spans="1:8" x14ac:dyDescent="0.2">
      <c r="A121" s="27"/>
      <c r="B121" s="6" t="s">
        <v>109</v>
      </c>
      <c r="C121" s="7">
        <v>6</v>
      </c>
      <c r="D121" s="7">
        <v>4</v>
      </c>
      <c r="E121" s="8">
        <f t="shared" si="15"/>
        <v>1.5151515151515152E-2</v>
      </c>
      <c r="F121" s="8">
        <f t="shared" si="16"/>
        <v>9.3896713615023476E-3</v>
      </c>
      <c r="G121" s="8">
        <f t="shared" si="18"/>
        <v>-0.33333333333333331</v>
      </c>
      <c r="H121" s="8">
        <f t="shared" si="17"/>
        <v>-5.0505050505050501E-3</v>
      </c>
    </row>
    <row r="122" spans="1:8" x14ac:dyDescent="0.2">
      <c r="A122" s="27"/>
      <c r="B122" s="6" t="s">
        <v>110</v>
      </c>
      <c r="C122" s="7">
        <v>90</v>
      </c>
      <c r="D122" s="7">
        <v>14</v>
      </c>
      <c r="E122" s="8">
        <f t="shared" si="15"/>
        <v>0.22727272727272727</v>
      </c>
      <c r="F122" s="8">
        <f t="shared" si="16"/>
        <v>3.2863849765258218E-2</v>
      </c>
      <c r="G122" s="8">
        <f t="shared" si="18"/>
        <v>-0.84444444444444444</v>
      </c>
      <c r="H122" s="8">
        <f t="shared" si="17"/>
        <v>-0.19191919191919191</v>
      </c>
    </row>
    <row r="123" spans="1:8" x14ac:dyDescent="0.2">
      <c r="A123" s="27"/>
      <c r="B123" s="6" t="s">
        <v>111</v>
      </c>
      <c r="C123" s="7">
        <v>0</v>
      </c>
      <c r="D123" s="7">
        <v>0</v>
      </c>
      <c r="E123" s="8" t="str">
        <f t="shared" si="15"/>
        <v/>
      </c>
      <c r="F123" s="8" t="str">
        <f t="shared" si="16"/>
        <v/>
      </c>
      <c r="G123" s="8" t="str">
        <f t="shared" si="18"/>
        <v xml:space="preserve"> </v>
      </c>
      <c r="H123" s="8" t="str">
        <f t="shared" si="17"/>
        <v/>
      </c>
    </row>
    <row r="124" spans="1:8" x14ac:dyDescent="0.2">
      <c r="A124" s="27"/>
      <c r="B124" s="6" t="s">
        <v>112</v>
      </c>
      <c r="C124" s="7">
        <v>2</v>
      </c>
      <c r="D124" s="7">
        <v>1</v>
      </c>
      <c r="E124" s="8">
        <f t="shared" si="15"/>
        <v>5.0505050505050509E-3</v>
      </c>
      <c r="F124" s="8">
        <f t="shared" si="16"/>
        <v>2.3474178403755869E-3</v>
      </c>
      <c r="G124" s="8">
        <f t="shared" si="18"/>
        <v>-0.5</v>
      </c>
      <c r="H124" s="8">
        <f t="shared" si="17"/>
        <v>-2.5252525252525255E-3</v>
      </c>
    </row>
    <row r="125" spans="1:8" x14ac:dyDescent="0.2">
      <c r="A125" s="27"/>
      <c r="B125" s="6" t="s">
        <v>113</v>
      </c>
      <c r="C125" s="7">
        <v>0</v>
      </c>
      <c r="D125" s="7">
        <v>0</v>
      </c>
      <c r="E125" s="8" t="str">
        <f t="shared" si="15"/>
        <v/>
      </c>
      <c r="F125" s="8" t="str">
        <f t="shared" si="16"/>
        <v/>
      </c>
      <c r="G125" s="8" t="str">
        <f t="shared" si="18"/>
        <v xml:space="preserve"> </v>
      </c>
      <c r="H125" s="8" t="str">
        <f t="shared" si="17"/>
        <v/>
      </c>
    </row>
    <row r="126" spans="1:8" ht="25.5" x14ac:dyDescent="0.2">
      <c r="A126" s="27"/>
      <c r="B126" s="6" t="s">
        <v>114</v>
      </c>
      <c r="C126" s="7">
        <v>0</v>
      </c>
      <c r="D126" s="7">
        <v>1</v>
      </c>
      <c r="E126" s="8" t="str">
        <f t="shared" si="15"/>
        <v/>
      </c>
      <c r="F126" s="8">
        <f t="shared" si="16"/>
        <v>2.3474178403755869E-3</v>
      </c>
      <c r="G126" s="8">
        <f t="shared" si="18"/>
        <v>1</v>
      </c>
      <c r="H126" s="8" t="str">
        <f t="shared" si="17"/>
        <v/>
      </c>
    </row>
    <row r="127" spans="1:8" x14ac:dyDescent="0.2">
      <c r="A127" s="27"/>
      <c r="B127" s="6" t="s">
        <v>115</v>
      </c>
      <c r="C127" s="7">
        <v>1</v>
      </c>
      <c r="D127" s="7">
        <v>0</v>
      </c>
      <c r="E127" s="8">
        <f t="shared" si="15"/>
        <v>2.5252525252525255E-3</v>
      </c>
      <c r="F127" s="8" t="str">
        <f t="shared" si="16"/>
        <v/>
      </c>
      <c r="G127" s="8">
        <f t="shared" si="18"/>
        <v>-1</v>
      </c>
      <c r="H127" s="8">
        <f t="shared" si="17"/>
        <v>-2.5252525252525255E-3</v>
      </c>
    </row>
    <row r="128" spans="1:8" x14ac:dyDescent="0.2">
      <c r="A128" s="27"/>
      <c r="B128" s="6" t="s">
        <v>116</v>
      </c>
      <c r="C128" s="7">
        <v>0</v>
      </c>
      <c r="D128" s="7">
        <v>0</v>
      </c>
      <c r="E128" s="8" t="str">
        <f t="shared" si="15"/>
        <v/>
      </c>
      <c r="F128" s="8" t="str">
        <f t="shared" si="16"/>
        <v/>
      </c>
      <c r="G128" s="8" t="str">
        <f t="shared" si="18"/>
        <v xml:space="preserve"> </v>
      </c>
      <c r="H128" s="8" t="str">
        <f t="shared" si="17"/>
        <v/>
      </c>
    </row>
    <row r="129" spans="1:8" x14ac:dyDescent="0.2">
      <c r="A129" s="27"/>
      <c r="B129" s="6" t="s">
        <v>117</v>
      </c>
      <c r="C129" s="7">
        <v>0</v>
      </c>
      <c r="D129" s="7">
        <v>0</v>
      </c>
      <c r="E129" s="8" t="str">
        <f t="shared" si="15"/>
        <v/>
      </c>
      <c r="F129" s="8" t="str">
        <f t="shared" si="16"/>
        <v/>
      </c>
      <c r="G129" s="8" t="str">
        <f t="shared" si="18"/>
        <v xml:space="preserve"> </v>
      </c>
      <c r="H129" s="8" t="str">
        <f t="shared" si="17"/>
        <v/>
      </c>
    </row>
    <row r="130" spans="1:8" x14ac:dyDescent="0.2">
      <c r="A130" s="27"/>
      <c r="B130" s="6" t="s">
        <v>118</v>
      </c>
      <c r="C130" s="7">
        <v>0</v>
      </c>
      <c r="D130" s="7">
        <v>1</v>
      </c>
      <c r="E130" s="8" t="str">
        <f t="shared" si="15"/>
        <v/>
      </c>
      <c r="F130" s="8">
        <f t="shared" si="16"/>
        <v>2.3474178403755869E-3</v>
      </c>
      <c r="G130" s="8">
        <f t="shared" si="18"/>
        <v>1</v>
      </c>
      <c r="H130" s="8" t="str">
        <f t="shared" si="17"/>
        <v/>
      </c>
    </row>
    <row r="131" spans="1:8" x14ac:dyDescent="0.2">
      <c r="A131" s="27"/>
      <c r="B131" s="6" t="s">
        <v>119</v>
      </c>
      <c r="C131" s="7">
        <v>0</v>
      </c>
      <c r="D131" s="7">
        <v>2</v>
      </c>
      <c r="E131" s="8" t="str">
        <f t="shared" si="15"/>
        <v/>
      </c>
      <c r="F131" s="8">
        <f t="shared" si="16"/>
        <v>4.6948356807511738E-3</v>
      </c>
      <c r="G131" s="8">
        <f t="shared" si="18"/>
        <v>1</v>
      </c>
      <c r="H131" s="8" t="str">
        <f t="shared" si="17"/>
        <v/>
      </c>
    </row>
    <row r="132" spans="1:8" x14ac:dyDescent="0.2">
      <c r="A132" s="27"/>
      <c r="B132" s="6" t="s">
        <v>120</v>
      </c>
      <c r="C132" s="7">
        <v>9</v>
      </c>
      <c r="D132" s="7">
        <v>7</v>
      </c>
      <c r="E132" s="8">
        <f t="shared" si="15"/>
        <v>2.2727272727272728E-2</v>
      </c>
      <c r="F132" s="8">
        <f t="shared" si="16"/>
        <v>1.6431924882629109E-2</v>
      </c>
      <c r="G132" s="8">
        <f t="shared" si="18"/>
        <v>-0.22222222222222221</v>
      </c>
      <c r="H132" s="8">
        <f t="shared" si="17"/>
        <v>-5.0505050505050501E-3</v>
      </c>
    </row>
    <row r="133" spans="1:8" x14ac:dyDescent="0.2">
      <c r="A133" s="27"/>
      <c r="B133" s="6" t="s">
        <v>121</v>
      </c>
      <c r="C133" s="7">
        <v>2</v>
      </c>
      <c r="D133" s="7">
        <v>0</v>
      </c>
      <c r="E133" s="8">
        <f t="shared" si="15"/>
        <v>5.0505050505050509E-3</v>
      </c>
      <c r="F133" s="8" t="str">
        <f t="shared" si="16"/>
        <v/>
      </c>
      <c r="G133" s="8">
        <f t="shared" si="18"/>
        <v>-1</v>
      </c>
      <c r="H133" s="8">
        <f t="shared" si="17"/>
        <v>-5.0505050505050509E-3</v>
      </c>
    </row>
    <row r="134" spans="1:8" x14ac:dyDescent="0.2">
      <c r="A134" s="27"/>
      <c r="B134" s="6" t="s">
        <v>122</v>
      </c>
      <c r="C134" s="7">
        <v>4</v>
      </c>
      <c r="D134" s="7">
        <v>9</v>
      </c>
      <c r="E134" s="8">
        <f t="shared" si="15"/>
        <v>1.0101010101010102E-2</v>
      </c>
      <c r="F134" s="8">
        <f t="shared" si="16"/>
        <v>2.1126760563380281E-2</v>
      </c>
      <c r="G134" s="8">
        <f t="shared" si="18"/>
        <v>1.25</v>
      </c>
      <c r="H134" s="8">
        <f t="shared" si="17"/>
        <v>1.2626262626262628E-2</v>
      </c>
    </row>
    <row r="135" spans="1:8" x14ac:dyDescent="0.2">
      <c r="A135" s="27"/>
      <c r="B135" s="6" t="s">
        <v>123</v>
      </c>
      <c r="C135" s="7">
        <v>0</v>
      </c>
      <c r="D135" s="7">
        <v>0</v>
      </c>
      <c r="E135" s="8" t="str">
        <f t="shared" si="15"/>
        <v/>
      </c>
      <c r="F135" s="8" t="str">
        <f t="shared" si="16"/>
        <v/>
      </c>
      <c r="G135" s="8" t="str">
        <f t="shared" si="18"/>
        <v xml:space="preserve"> </v>
      </c>
      <c r="H135" s="8" t="str">
        <f t="shared" si="17"/>
        <v/>
      </c>
    </row>
    <row r="136" spans="1:8" x14ac:dyDescent="0.2">
      <c r="A136" s="27"/>
      <c r="B136" s="6" t="s">
        <v>124</v>
      </c>
      <c r="C136" s="7">
        <v>2</v>
      </c>
      <c r="D136" s="7">
        <v>5</v>
      </c>
      <c r="E136" s="8">
        <f t="shared" si="15"/>
        <v>5.0505050505050509E-3</v>
      </c>
      <c r="F136" s="8">
        <f t="shared" si="16"/>
        <v>1.1737089201877934E-2</v>
      </c>
      <c r="G136" s="8">
        <f t="shared" si="18"/>
        <v>1.5</v>
      </c>
      <c r="H136" s="8">
        <f t="shared" si="17"/>
        <v>7.575757575757576E-3</v>
      </c>
    </row>
    <row r="137" spans="1:8" x14ac:dyDescent="0.2">
      <c r="A137" s="27"/>
      <c r="B137" s="6" t="s">
        <v>125</v>
      </c>
      <c r="C137" s="7">
        <v>0</v>
      </c>
      <c r="D137" s="7">
        <v>5</v>
      </c>
      <c r="E137" s="8" t="str">
        <f t="shared" si="15"/>
        <v/>
      </c>
      <c r="F137" s="8">
        <f t="shared" si="16"/>
        <v>1.1737089201877934E-2</v>
      </c>
      <c r="G137" s="8">
        <f t="shared" si="18"/>
        <v>1</v>
      </c>
      <c r="H137" s="8" t="str">
        <f t="shared" si="17"/>
        <v/>
      </c>
    </row>
    <row r="138" spans="1:8" x14ac:dyDescent="0.2">
      <c r="A138" s="27"/>
      <c r="B138" s="6" t="s">
        <v>126</v>
      </c>
      <c r="C138" s="7">
        <v>0</v>
      </c>
      <c r="D138" s="7">
        <v>0</v>
      </c>
      <c r="E138" s="8" t="str">
        <f t="shared" si="15"/>
        <v/>
      </c>
      <c r="F138" s="8" t="str">
        <f t="shared" si="16"/>
        <v/>
      </c>
      <c r="G138" s="8" t="str">
        <f t="shared" si="18"/>
        <v xml:space="preserve"> </v>
      </c>
      <c r="H138" s="8" t="str">
        <f t="shared" si="17"/>
        <v/>
      </c>
    </row>
    <row r="139" spans="1:8" ht="18" customHeight="1" x14ac:dyDescent="0.2">
      <c r="A139" s="27"/>
      <c r="B139" s="6" t="s">
        <v>127</v>
      </c>
      <c r="C139" s="7">
        <v>178</v>
      </c>
      <c r="D139" s="7">
        <v>242</v>
      </c>
      <c r="E139" s="8">
        <f t="shared" si="15"/>
        <v>0.4494949494949495</v>
      </c>
      <c r="F139" s="8">
        <f t="shared" si="16"/>
        <v>0.568075117370892</v>
      </c>
      <c r="G139" s="8">
        <f t="shared" si="18"/>
        <v>0.3595505617977528</v>
      </c>
      <c r="H139" s="8">
        <f t="shared" si="17"/>
        <v>0.1616161616161616</v>
      </c>
    </row>
    <row r="140" spans="1:8" x14ac:dyDescent="0.2">
      <c r="A140" s="27"/>
      <c r="B140" s="6" t="s">
        <v>128</v>
      </c>
      <c r="C140" s="7">
        <v>2</v>
      </c>
      <c r="D140" s="7">
        <v>1</v>
      </c>
      <c r="E140" s="8">
        <f t="shared" ref="E140:E175" si="19">+IF(C140=0,"",C140/C$76)</f>
        <v>5.0505050505050509E-3</v>
      </c>
      <c r="F140" s="8">
        <f t="shared" ref="F140:F175" si="20">+IF(D140=0,"",D140/D$76)</f>
        <v>2.3474178403755869E-3</v>
      </c>
      <c r="G140" s="8">
        <f t="shared" si="18"/>
        <v>-0.5</v>
      </c>
      <c r="H140" s="8">
        <f t="shared" ref="H140:H171" si="21">+IF(OR(AND(E140=""),(G140="")),"",E140*G140)</f>
        <v>-2.5252525252525255E-3</v>
      </c>
    </row>
    <row r="141" spans="1:8" x14ac:dyDescent="0.2">
      <c r="A141" s="27"/>
      <c r="B141" s="6" t="s">
        <v>129</v>
      </c>
      <c r="C141" s="7">
        <v>0</v>
      </c>
      <c r="D141" s="7">
        <v>0</v>
      </c>
      <c r="E141" s="8" t="str">
        <f t="shared" si="19"/>
        <v/>
      </c>
      <c r="F141" s="8" t="str">
        <f t="shared" si="20"/>
        <v/>
      </c>
      <c r="G141" s="8" t="str">
        <f t="shared" ref="G141:G175" si="22">+IF(AND(C141=0,D141=0)," ",IF(C141=0,1,IF(D141=0,-1,(D141-C141)/C141)))</f>
        <v xml:space="preserve"> </v>
      </c>
      <c r="H141" s="8" t="str">
        <f t="shared" si="21"/>
        <v/>
      </c>
    </row>
    <row r="142" spans="1:8" x14ac:dyDescent="0.2">
      <c r="A142" s="27"/>
      <c r="B142" s="6" t="s">
        <v>130</v>
      </c>
      <c r="C142" s="7">
        <v>0</v>
      </c>
      <c r="D142" s="7">
        <v>0</v>
      </c>
      <c r="E142" s="8" t="str">
        <f t="shared" si="19"/>
        <v/>
      </c>
      <c r="F142" s="8" t="str">
        <f t="shared" si="20"/>
        <v/>
      </c>
      <c r="G142" s="8" t="str">
        <f t="shared" si="22"/>
        <v xml:space="preserve"> </v>
      </c>
      <c r="H142" s="8" t="str">
        <f t="shared" si="21"/>
        <v/>
      </c>
    </row>
    <row r="143" spans="1:8" x14ac:dyDescent="0.2">
      <c r="A143" s="27"/>
      <c r="B143" s="6" t="s">
        <v>131</v>
      </c>
      <c r="C143" s="7">
        <v>0</v>
      </c>
      <c r="D143" s="7">
        <v>0</v>
      </c>
      <c r="E143" s="8" t="str">
        <f t="shared" si="19"/>
        <v/>
      </c>
      <c r="F143" s="8" t="str">
        <f t="shared" si="20"/>
        <v/>
      </c>
      <c r="G143" s="8" t="str">
        <f t="shared" si="22"/>
        <v xml:space="preserve"> </v>
      </c>
      <c r="H143" s="8" t="str">
        <f t="shared" si="21"/>
        <v/>
      </c>
    </row>
    <row r="144" spans="1:8" x14ac:dyDescent="0.2">
      <c r="A144" s="27"/>
      <c r="B144" s="6" t="s">
        <v>132</v>
      </c>
      <c r="C144" s="7">
        <v>0</v>
      </c>
      <c r="D144" s="7">
        <v>0</v>
      </c>
      <c r="E144" s="8" t="str">
        <f t="shared" si="19"/>
        <v/>
      </c>
      <c r="F144" s="8" t="str">
        <f t="shared" si="20"/>
        <v/>
      </c>
      <c r="G144" s="8" t="str">
        <f t="shared" si="22"/>
        <v xml:space="preserve"> </v>
      </c>
      <c r="H144" s="8" t="str">
        <f t="shared" si="21"/>
        <v/>
      </c>
    </row>
    <row r="145" spans="1:8" x14ac:dyDescent="0.2">
      <c r="A145" s="27"/>
      <c r="B145" s="6" t="s">
        <v>133</v>
      </c>
      <c r="C145" s="7">
        <v>1</v>
      </c>
      <c r="D145" s="7">
        <v>4</v>
      </c>
      <c r="E145" s="8">
        <f t="shared" si="19"/>
        <v>2.5252525252525255E-3</v>
      </c>
      <c r="F145" s="8">
        <f t="shared" si="20"/>
        <v>9.3896713615023476E-3</v>
      </c>
      <c r="G145" s="8">
        <f t="shared" si="22"/>
        <v>3</v>
      </c>
      <c r="H145" s="8">
        <f t="shared" si="21"/>
        <v>7.575757575757576E-3</v>
      </c>
    </row>
    <row r="146" spans="1:8" x14ac:dyDescent="0.2">
      <c r="A146" s="27"/>
      <c r="B146" s="6" t="s">
        <v>134</v>
      </c>
      <c r="C146" s="7">
        <v>0</v>
      </c>
      <c r="D146" s="7">
        <v>0</v>
      </c>
      <c r="E146" s="8" t="str">
        <f t="shared" si="19"/>
        <v/>
      </c>
      <c r="F146" s="8" t="str">
        <f t="shared" si="20"/>
        <v/>
      </c>
      <c r="G146" s="8" t="str">
        <f t="shared" si="22"/>
        <v xml:space="preserve"> </v>
      </c>
      <c r="H146" s="8" t="str">
        <f t="shared" si="21"/>
        <v/>
      </c>
    </row>
    <row r="147" spans="1:8" x14ac:dyDescent="0.2">
      <c r="A147" s="27"/>
      <c r="B147" s="6" t="s">
        <v>135</v>
      </c>
      <c r="C147" s="7">
        <v>1</v>
      </c>
      <c r="D147" s="7">
        <v>4</v>
      </c>
      <c r="E147" s="8">
        <f t="shared" si="19"/>
        <v>2.5252525252525255E-3</v>
      </c>
      <c r="F147" s="8">
        <f t="shared" si="20"/>
        <v>9.3896713615023476E-3</v>
      </c>
      <c r="G147" s="8">
        <f t="shared" si="22"/>
        <v>3</v>
      </c>
      <c r="H147" s="8">
        <f t="shared" si="21"/>
        <v>7.575757575757576E-3</v>
      </c>
    </row>
    <row r="148" spans="1:8" x14ac:dyDescent="0.2">
      <c r="A148" s="27"/>
      <c r="B148" s="6" t="s">
        <v>136</v>
      </c>
      <c r="C148" s="7">
        <v>0</v>
      </c>
      <c r="D148" s="7">
        <v>0</v>
      </c>
      <c r="E148" s="8" t="str">
        <f t="shared" si="19"/>
        <v/>
      </c>
      <c r="F148" s="8" t="str">
        <f t="shared" si="20"/>
        <v/>
      </c>
      <c r="G148" s="8" t="str">
        <f t="shared" si="22"/>
        <v xml:space="preserve"> </v>
      </c>
      <c r="H148" s="8" t="str">
        <f t="shared" si="21"/>
        <v/>
      </c>
    </row>
    <row r="149" spans="1:8" ht="25.5" x14ac:dyDescent="0.2">
      <c r="A149" s="27"/>
      <c r="B149" s="6" t="s">
        <v>137</v>
      </c>
      <c r="C149" s="7">
        <v>0</v>
      </c>
      <c r="D149" s="7">
        <v>0</v>
      </c>
      <c r="E149" s="8" t="str">
        <f t="shared" si="19"/>
        <v/>
      </c>
      <c r="F149" s="8" t="str">
        <f t="shared" si="20"/>
        <v/>
      </c>
      <c r="G149" s="8" t="str">
        <f t="shared" si="22"/>
        <v xml:space="preserve"> </v>
      </c>
      <c r="H149" s="8" t="str">
        <f t="shared" si="21"/>
        <v/>
      </c>
    </row>
    <row r="150" spans="1:8" ht="25.5" x14ac:dyDescent="0.2">
      <c r="A150" s="27"/>
      <c r="B150" s="6" t="s">
        <v>138</v>
      </c>
      <c r="C150" s="7">
        <v>0</v>
      </c>
      <c r="D150" s="7">
        <v>0</v>
      </c>
      <c r="E150" s="8" t="str">
        <f t="shared" si="19"/>
        <v/>
      </c>
      <c r="F150" s="8" t="str">
        <f t="shared" si="20"/>
        <v/>
      </c>
      <c r="G150" s="8" t="str">
        <f t="shared" si="22"/>
        <v xml:space="preserve"> </v>
      </c>
      <c r="H150" s="8" t="str">
        <f t="shared" si="21"/>
        <v/>
      </c>
    </row>
    <row r="151" spans="1:8" ht="25.5" x14ac:dyDescent="0.2">
      <c r="A151" s="27"/>
      <c r="B151" s="6" t="s">
        <v>139</v>
      </c>
      <c r="C151" s="7">
        <v>0</v>
      </c>
      <c r="D151" s="7">
        <v>4</v>
      </c>
      <c r="E151" s="8" t="str">
        <f t="shared" si="19"/>
        <v/>
      </c>
      <c r="F151" s="8">
        <f t="shared" si="20"/>
        <v>9.3896713615023476E-3</v>
      </c>
      <c r="G151" s="8">
        <f t="shared" si="22"/>
        <v>1</v>
      </c>
      <c r="H151" s="8" t="str">
        <f t="shared" si="21"/>
        <v/>
      </c>
    </row>
    <row r="152" spans="1:8" ht="25.5" x14ac:dyDescent="0.2">
      <c r="A152" s="27"/>
      <c r="B152" s="6" t="s">
        <v>140</v>
      </c>
      <c r="C152" s="7">
        <v>0</v>
      </c>
      <c r="D152" s="7">
        <v>0</v>
      </c>
      <c r="E152" s="8" t="str">
        <f t="shared" si="19"/>
        <v/>
      </c>
      <c r="F152" s="8" t="str">
        <f t="shared" si="20"/>
        <v/>
      </c>
      <c r="G152" s="8" t="str">
        <f t="shared" si="22"/>
        <v xml:space="preserve"> </v>
      </c>
      <c r="H152" s="8" t="str">
        <f t="shared" si="21"/>
        <v/>
      </c>
    </row>
    <row r="153" spans="1:8" ht="25.5" x14ac:dyDescent="0.2">
      <c r="A153" s="27"/>
      <c r="B153" s="6" t="s">
        <v>141</v>
      </c>
      <c r="C153" s="7">
        <v>0</v>
      </c>
      <c r="D153" s="7">
        <v>0</v>
      </c>
      <c r="E153" s="8" t="str">
        <f t="shared" si="19"/>
        <v/>
      </c>
      <c r="F153" s="8" t="str">
        <f t="shared" si="20"/>
        <v/>
      </c>
      <c r="G153" s="8" t="str">
        <f t="shared" si="22"/>
        <v xml:space="preserve"> </v>
      </c>
      <c r="H153" s="8" t="str">
        <f t="shared" si="21"/>
        <v/>
      </c>
    </row>
    <row r="154" spans="1:8" x14ac:dyDescent="0.2">
      <c r="A154" s="27"/>
      <c r="B154" s="6" t="s">
        <v>142</v>
      </c>
      <c r="C154" s="7">
        <v>0</v>
      </c>
      <c r="D154" s="7">
        <v>0</v>
      </c>
      <c r="E154" s="8" t="str">
        <f t="shared" si="19"/>
        <v/>
      </c>
      <c r="F154" s="8" t="str">
        <f t="shared" si="20"/>
        <v/>
      </c>
      <c r="G154" s="8" t="str">
        <f t="shared" si="22"/>
        <v xml:space="preserve"> </v>
      </c>
      <c r="H154" s="8" t="str">
        <f t="shared" si="21"/>
        <v/>
      </c>
    </row>
    <row r="155" spans="1:8" x14ac:dyDescent="0.2">
      <c r="A155" s="27"/>
      <c r="B155" s="6" t="s">
        <v>143</v>
      </c>
      <c r="C155" s="7">
        <v>0</v>
      </c>
      <c r="D155" s="7">
        <v>0</v>
      </c>
      <c r="E155" s="8" t="str">
        <f t="shared" si="19"/>
        <v/>
      </c>
      <c r="F155" s="8" t="str">
        <f t="shared" si="20"/>
        <v/>
      </c>
      <c r="G155" s="8" t="str">
        <f t="shared" si="22"/>
        <v xml:space="preserve"> </v>
      </c>
      <c r="H155" s="8" t="str">
        <f t="shared" si="21"/>
        <v/>
      </c>
    </row>
    <row r="156" spans="1:8" x14ac:dyDescent="0.2">
      <c r="A156" s="27"/>
      <c r="B156" s="6" t="s">
        <v>144</v>
      </c>
      <c r="C156" s="7">
        <v>0</v>
      </c>
      <c r="D156" s="7">
        <v>0</v>
      </c>
      <c r="E156" s="8" t="str">
        <f t="shared" si="19"/>
        <v/>
      </c>
      <c r="F156" s="8" t="str">
        <f t="shared" si="20"/>
        <v/>
      </c>
      <c r="G156" s="8" t="str">
        <f t="shared" si="22"/>
        <v xml:space="preserve"> </v>
      </c>
      <c r="H156" s="8" t="str">
        <f t="shared" si="21"/>
        <v/>
      </c>
    </row>
    <row r="157" spans="1:8" x14ac:dyDescent="0.2">
      <c r="A157" s="27"/>
      <c r="B157" s="6" t="s">
        <v>145</v>
      </c>
      <c r="C157" s="7">
        <v>0</v>
      </c>
      <c r="D157" s="7">
        <v>0</v>
      </c>
      <c r="E157" s="8" t="str">
        <f t="shared" si="19"/>
        <v/>
      </c>
      <c r="F157" s="8" t="str">
        <f t="shared" si="20"/>
        <v/>
      </c>
      <c r="G157" s="8" t="str">
        <f t="shared" si="22"/>
        <v xml:space="preserve"> </v>
      </c>
      <c r="H157" s="8" t="str">
        <f t="shared" si="21"/>
        <v/>
      </c>
    </row>
    <row r="158" spans="1:8" x14ac:dyDescent="0.2">
      <c r="A158" s="27"/>
      <c r="B158" s="6" t="s">
        <v>146</v>
      </c>
      <c r="C158" s="7">
        <v>0</v>
      </c>
      <c r="D158" s="7">
        <v>0</v>
      </c>
      <c r="E158" s="8" t="str">
        <f t="shared" si="19"/>
        <v/>
      </c>
      <c r="F158" s="8" t="str">
        <f t="shared" si="20"/>
        <v/>
      </c>
      <c r="G158" s="8" t="str">
        <f t="shared" si="22"/>
        <v xml:space="preserve"> </v>
      </c>
      <c r="H158" s="8" t="str">
        <f t="shared" si="21"/>
        <v/>
      </c>
    </row>
    <row r="159" spans="1:8" x14ac:dyDescent="0.2">
      <c r="A159" s="27"/>
      <c r="B159" s="6" t="s">
        <v>147</v>
      </c>
      <c r="C159" s="7">
        <v>0</v>
      </c>
      <c r="D159" s="7">
        <v>0</v>
      </c>
      <c r="E159" s="8" t="str">
        <f t="shared" si="19"/>
        <v/>
      </c>
      <c r="F159" s="8" t="str">
        <f t="shared" si="20"/>
        <v/>
      </c>
      <c r="G159" s="8" t="str">
        <f t="shared" si="22"/>
        <v xml:space="preserve"> </v>
      </c>
      <c r="H159" s="8" t="str">
        <f t="shared" si="21"/>
        <v/>
      </c>
    </row>
    <row r="160" spans="1:8" x14ac:dyDescent="0.2">
      <c r="A160" s="27"/>
      <c r="B160" s="6" t="s">
        <v>148</v>
      </c>
      <c r="C160" s="7">
        <v>0</v>
      </c>
      <c r="D160" s="7">
        <v>0</v>
      </c>
      <c r="E160" s="8" t="str">
        <f t="shared" si="19"/>
        <v/>
      </c>
      <c r="F160" s="8" t="str">
        <f t="shared" si="20"/>
        <v/>
      </c>
      <c r="G160" s="8" t="str">
        <f t="shared" si="22"/>
        <v xml:space="preserve"> </v>
      </c>
      <c r="H160" s="8" t="str">
        <f t="shared" si="21"/>
        <v/>
      </c>
    </row>
    <row r="161" spans="1:8" x14ac:dyDescent="0.2">
      <c r="A161" s="27"/>
      <c r="B161" s="6" t="s">
        <v>149</v>
      </c>
      <c r="C161" s="7">
        <v>0</v>
      </c>
      <c r="D161" s="7">
        <v>1</v>
      </c>
      <c r="E161" s="8" t="str">
        <f t="shared" si="19"/>
        <v/>
      </c>
      <c r="F161" s="8">
        <f t="shared" si="20"/>
        <v>2.3474178403755869E-3</v>
      </c>
      <c r="G161" s="8">
        <f t="shared" si="22"/>
        <v>1</v>
      </c>
      <c r="H161" s="8" t="str">
        <f t="shared" si="21"/>
        <v/>
      </c>
    </row>
    <row r="162" spans="1:8" x14ac:dyDescent="0.2">
      <c r="A162" s="27"/>
      <c r="B162" s="6" t="s">
        <v>150</v>
      </c>
      <c r="C162" s="7">
        <v>0</v>
      </c>
      <c r="D162" s="7">
        <v>0</v>
      </c>
      <c r="E162" s="8" t="str">
        <f t="shared" si="19"/>
        <v/>
      </c>
      <c r="F162" s="8" t="str">
        <f t="shared" si="20"/>
        <v/>
      </c>
      <c r="G162" s="8" t="str">
        <f t="shared" si="22"/>
        <v xml:space="preserve"> </v>
      </c>
      <c r="H162" s="8" t="str">
        <f t="shared" si="21"/>
        <v/>
      </c>
    </row>
    <row r="163" spans="1:8" ht="25.5" x14ac:dyDescent="0.2">
      <c r="A163" s="27"/>
      <c r="B163" s="6" t="s">
        <v>151</v>
      </c>
      <c r="C163" s="7">
        <v>0</v>
      </c>
      <c r="D163" s="7">
        <v>0</v>
      </c>
      <c r="E163" s="8" t="str">
        <f t="shared" si="19"/>
        <v/>
      </c>
      <c r="F163" s="8" t="str">
        <f t="shared" si="20"/>
        <v/>
      </c>
      <c r="G163" s="8" t="str">
        <f t="shared" si="22"/>
        <v xml:space="preserve"> </v>
      </c>
      <c r="H163" s="8" t="str">
        <f t="shared" si="21"/>
        <v/>
      </c>
    </row>
    <row r="164" spans="1:8" x14ac:dyDescent="0.2">
      <c r="A164" s="27"/>
      <c r="B164" s="6" t="s">
        <v>152</v>
      </c>
      <c r="C164" s="7">
        <v>0</v>
      </c>
      <c r="D164" s="7">
        <v>0</v>
      </c>
      <c r="E164" s="8" t="str">
        <f t="shared" si="19"/>
        <v/>
      </c>
      <c r="F164" s="8" t="str">
        <f t="shared" si="20"/>
        <v/>
      </c>
      <c r="G164" s="8" t="str">
        <f t="shared" si="22"/>
        <v xml:space="preserve"> </v>
      </c>
      <c r="H164" s="8" t="str">
        <f t="shared" si="21"/>
        <v/>
      </c>
    </row>
    <row r="165" spans="1:8" ht="25.5" x14ac:dyDescent="0.2">
      <c r="A165" s="27"/>
      <c r="B165" s="6" t="s">
        <v>153</v>
      </c>
      <c r="C165" s="7">
        <v>0</v>
      </c>
      <c r="D165" s="7">
        <v>1</v>
      </c>
      <c r="E165" s="8" t="str">
        <f t="shared" si="19"/>
        <v/>
      </c>
      <c r="F165" s="8">
        <f t="shared" si="20"/>
        <v>2.3474178403755869E-3</v>
      </c>
      <c r="G165" s="8">
        <f t="shared" si="22"/>
        <v>1</v>
      </c>
      <c r="H165" s="8" t="str">
        <f t="shared" si="21"/>
        <v/>
      </c>
    </row>
    <row r="166" spans="1:8" x14ac:dyDescent="0.2">
      <c r="A166" s="27"/>
      <c r="B166" s="6" t="s">
        <v>154</v>
      </c>
      <c r="C166" s="7">
        <v>0</v>
      </c>
      <c r="D166" s="7">
        <v>0</v>
      </c>
      <c r="E166" s="8" t="str">
        <f t="shared" si="19"/>
        <v/>
      </c>
      <c r="F166" s="8" t="str">
        <f t="shared" si="20"/>
        <v/>
      </c>
      <c r="G166" s="8" t="str">
        <f t="shared" si="22"/>
        <v xml:space="preserve"> </v>
      </c>
      <c r="H166" s="8" t="str">
        <f t="shared" si="21"/>
        <v/>
      </c>
    </row>
    <row r="167" spans="1:8" x14ac:dyDescent="0.2">
      <c r="A167" s="27"/>
      <c r="B167" s="6" t="s">
        <v>155</v>
      </c>
      <c r="C167" s="7">
        <v>2</v>
      </c>
      <c r="D167" s="7">
        <v>0</v>
      </c>
      <c r="E167" s="8">
        <f t="shared" si="19"/>
        <v>5.0505050505050509E-3</v>
      </c>
      <c r="F167" s="8" t="str">
        <f t="shared" si="20"/>
        <v/>
      </c>
      <c r="G167" s="8">
        <f t="shared" si="22"/>
        <v>-1</v>
      </c>
      <c r="H167" s="8">
        <f t="shared" si="21"/>
        <v>-5.0505050505050509E-3</v>
      </c>
    </row>
    <row r="168" spans="1:8" x14ac:dyDescent="0.2">
      <c r="A168" s="27"/>
      <c r="B168" s="6" t="s">
        <v>156</v>
      </c>
      <c r="C168" s="7">
        <v>0</v>
      </c>
      <c r="D168" s="7">
        <v>0</v>
      </c>
      <c r="E168" s="8" t="str">
        <f t="shared" si="19"/>
        <v/>
      </c>
      <c r="F168" s="8" t="str">
        <f t="shared" si="20"/>
        <v/>
      </c>
      <c r="G168" s="8" t="str">
        <f t="shared" si="22"/>
        <v xml:space="preserve"> </v>
      </c>
      <c r="H168" s="8" t="str">
        <f t="shared" si="21"/>
        <v/>
      </c>
    </row>
    <row r="169" spans="1:8" x14ac:dyDescent="0.2">
      <c r="A169" s="27"/>
      <c r="B169" s="6" t="s">
        <v>157</v>
      </c>
      <c r="C169" s="7">
        <v>0</v>
      </c>
      <c r="D169" s="7">
        <v>0</v>
      </c>
      <c r="E169" s="8" t="str">
        <f t="shared" si="19"/>
        <v/>
      </c>
      <c r="F169" s="8" t="str">
        <f t="shared" si="20"/>
        <v/>
      </c>
      <c r="G169" s="8" t="str">
        <f t="shared" si="22"/>
        <v xml:space="preserve"> </v>
      </c>
      <c r="H169" s="8" t="str">
        <f t="shared" si="21"/>
        <v/>
      </c>
    </row>
    <row r="170" spans="1:8" x14ac:dyDescent="0.2">
      <c r="A170" s="27"/>
      <c r="B170" s="6" t="s">
        <v>158</v>
      </c>
      <c r="C170" s="7">
        <v>0</v>
      </c>
      <c r="D170" s="7">
        <v>0</v>
      </c>
      <c r="E170" s="8" t="str">
        <f t="shared" si="19"/>
        <v/>
      </c>
      <c r="F170" s="8" t="str">
        <f t="shared" si="20"/>
        <v/>
      </c>
      <c r="G170" s="8" t="str">
        <f t="shared" si="22"/>
        <v xml:space="preserve"> </v>
      </c>
      <c r="H170" s="8" t="str">
        <f t="shared" si="21"/>
        <v/>
      </c>
    </row>
    <row r="171" spans="1:8" x14ac:dyDescent="0.2">
      <c r="A171" s="27"/>
      <c r="B171" s="6" t="s">
        <v>159</v>
      </c>
      <c r="C171" s="7">
        <v>0</v>
      </c>
      <c r="D171" s="7">
        <v>0</v>
      </c>
      <c r="E171" s="8" t="str">
        <f t="shared" si="19"/>
        <v/>
      </c>
      <c r="F171" s="8" t="str">
        <f t="shared" si="20"/>
        <v/>
      </c>
      <c r="G171" s="8" t="str">
        <f t="shared" si="22"/>
        <v xml:space="preserve"> </v>
      </c>
      <c r="H171" s="8" t="str">
        <f t="shared" si="21"/>
        <v/>
      </c>
    </row>
    <row r="172" spans="1:8" x14ac:dyDescent="0.2">
      <c r="A172" s="27"/>
      <c r="B172" s="6" t="s">
        <v>160</v>
      </c>
      <c r="C172" s="7">
        <v>9</v>
      </c>
      <c r="D172" s="7">
        <v>8</v>
      </c>
      <c r="E172" s="8">
        <f t="shared" si="19"/>
        <v>2.2727272727272728E-2</v>
      </c>
      <c r="F172" s="8">
        <f t="shared" si="20"/>
        <v>1.8779342723004695E-2</v>
      </c>
      <c r="G172" s="8">
        <f t="shared" si="22"/>
        <v>-0.1111111111111111</v>
      </c>
      <c r="H172" s="8">
        <f t="shared" ref="H172:H175" si="23">+IF(OR(AND(E172=""),(G172="")),"",E172*G172)</f>
        <v>-2.525252525252525E-3</v>
      </c>
    </row>
    <row r="173" spans="1:8" ht="25.5" x14ac:dyDescent="0.2">
      <c r="A173" s="27"/>
      <c r="B173" s="6" t="s">
        <v>161</v>
      </c>
      <c r="C173" s="7">
        <v>0</v>
      </c>
      <c r="D173" s="7">
        <v>0</v>
      </c>
      <c r="E173" s="8" t="str">
        <f t="shared" si="19"/>
        <v/>
      </c>
      <c r="F173" s="8" t="str">
        <f t="shared" si="20"/>
        <v/>
      </c>
      <c r="G173" s="8" t="str">
        <f t="shared" si="22"/>
        <v xml:space="preserve"> </v>
      </c>
      <c r="H173" s="8" t="str">
        <f t="shared" si="23"/>
        <v/>
      </c>
    </row>
    <row r="174" spans="1:8" ht="25.5" x14ac:dyDescent="0.2">
      <c r="A174" s="27"/>
      <c r="B174" s="6" t="s">
        <v>162</v>
      </c>
      <c r="C174" s="7">
        <v>0</v>
      </c>
      <c r="D174" s="7">
        <v>0</v>
      </c>
      <c r="E174" s="8" t="str">
        <f t="shared" si="19"/>
        <v/>
      </c>
      <c r="F174" s="8" t="str">
        <f t="shared" si="20"/>
        <v/>
      </c>
      <c r="G174" s="8" t="str">
        <f t="shared" si="22"/>
        <v xml:space="preserve"> </v>
      </c>
      <c r="H174" s="8" t="str">
        <f t="shared" si="23"/>
        <v/>
      </c>
    </row>
    <row r="175" spans="1:8" x14ac:dyDescent="0.2">
      <c r="A175" s="27"/>
      <c r="B175" s="6" t="s">
        <v>163</v>
      </c>
      <c r="C175" s="7">
        <v>0</v>
      </c>
      <c r="D175" s="7">
        <v>0</v>
      </c>
      <c r="E175" s="8" t="str">
        <f t="shared" si="19"/>
        <v/>
      </c>
      <c r="F175" s="8" t="str">
        <f t="shared" si="20"/>
        <v/>
      </c>
      <c r="G175" s="8" t="str">
        <f t="shared" si="22"/>
        <v xml:space="preserve"> </v>
      </c>
      <c r="H175" s="8" t="str">
        <f t="shared" si="23"/>
        <v/>
      </c>
    </row>
    <row r="176" spans="1:8" x14ac:dyDescent="0.2">
      <c r="A176" s="26"/>
    </row>
    <row r="177" spans="1:8" x14ac:dyDescent="0.2">
      <c r="A177" s="26"/>
    </row>
    <row r="178" spans="1:8" ht="15.75" thickBot="1" x14ac:dyDescent="0.25">
      <c r="A178" s="26"/>
    </row>
    <row r="179" spans="1:8" ht="29.25" customHeight="1" thickBot="1" x14ac:dyDescent="0.25">
      <c r="A179" s="27"/>
      <c r="B179" s="28" t="s">
        <v>2</v>
      </c>
      <c r="C179" s="30" t="s">
        <v>12</v>
      </c>
      <c r="D179" s="38"/>
      <c r="E179" s="30" t="s">
        <v>4</v>
      </c>
      <c r="F179" s="31"/>
      <c r="G179" s="39" t="s">
        <v>13</v>
      </c>
      <c r="H179" s="39" t="s">
        <v>5</v>
      </c>
    </row>
    <row r="180" spans="1:8" ht="15.75" thickBot="1" x14ac:dyDescent="0.25">
      <c r="A180" s="27"/>
      <c r="B180" s="29"/>
      <c r="C180" s="10">
        <v>2022</v>
      </c>
      <c r="D180" s="10">
        <v>2023</v>
      </c>
      <c r="E180" s="10">
        <v>2022</v>
      </c>
      <c r="F180" s="10">
        <v>2023</v>
      </c>
      <c r="G180" s="29"/>
      <c r="H180" s="29"/>
    </row>
    <row r="181" spans="1:8" ht="26.25" thickBot="1" x14ac:dyDescent="0.25">
      <c r="A181" s="27"/>
      <c r="B181" s="9" t="s">
        <v>8</v>
      </c>
      <c r="C181" s="11">
        <f>SUM(C182:C356)</f>
        <v>490</v>
      </c>
      <c r="D181" s="11">
        <f>SUM(D182:D356)</f>
        <v>294</v>
      </c>
      <c r="E181" s="25">
        <f t="shared" ref="E181:E212" si="24">+IF(C181=0,"",C181/C$181)</f>
        <v>1</v>
      </c>
      <c r="F181" s="25">
        <f t="shared" ref="F181:F212" si="25">+IF(D181=0,"",D181/D$181)</f>
        <v>1</v>
      </c>
      <c r="G181" s="25">
        <f>+IF(AND(C181=0,D181=0),"",IF(C181=0,1,IF(D181=0,-1,(D181-C181)/C181)))</f>
        <v>-0.4</v>
      </c>
      <c r="H181" s="25">
        <f t="shared" ref="H181:H212" si="26">+IF(OR(AND(E181=""),(G181="")),"",E181*G181)</f>
        <v>-0.4</v>
      </c>
    </row>
    <row r="182" spans="1:8" x14ac:dyDescent="0.2">
      <c r="A182" s="27"/>
      <c r="B182" s="6" t="s">
        <v>164</v>
      </c>
      <c r="C182" s="7">
        <v>4</v>
      </c>
      <c r="D182" s="7">
        <v>1</v>
      </c>
      <c r="E182" s="8">
        <f t="shared" si="24"/>
        <v>8.1632653061224497E-3</v>
      </c>
      <c r="F182" s="8">
        <f t="shared" si="25"/>
        <v>3.4013605442176869E-3</v>
      </c>
      <c r="G182" s="8">
        <f t="shared" ref="G182:G213" si="27">+IF(AND(C182=0,D182=0)," ",IF(C182=0,1,IF(D182=0,-1,(D182-C182)/C182)))</f>
        <v>-0.75</v>
      </c>
      <c r="H182" s="8">
        <f t="shared" si="26"/>
        <v>-6.1224489795918373E-3</v>
      </c>
    </row>
    <row r="183" spans="1:8" x14ac:dyDescent="0.2">
      <c r="A183" s="27"/>
      <c r="B183" s="6" t="s">
        <v>165</v>
      </c>
      <c r="C183" s="7">
        <v>2</v>
      </c>
      <c r="D183" s="7">
        <v>0</v>
      </c>
      <c r="E183" s="8">
        <f t="shared" si="24"/>
        <v>4.0816326530612249E-3</v>
      </c>
      <c r="F183" s="8" t="str">
        <f t="shared" si="25"/>
        <v/>
      </c>
      <c r="G183" s="8">
        <f t="shared" si="27"/>
        <v>-1</v>
      </c>
      <c r="H183" s="8">
        <f t="shared" si="26"/>
        <v>-4.0816326530612249E-3</v>
      </c>
    </row>
    <row r="184" spans="1:8" ht="38.25" x14ac:dyDescent="0.2">
      <c r="A184" s="27"/>
      <c r="B184" s="6" t="s">
        <v>166</v>
      </c>
      <c r="C184" s="7">
        <v>0</v>
      </c>
      <c r="D184" s="7">
        <v>0</v>
      </c>
      <c r="E184" s="8" t="str">
        <f t="shared" si="24"/>
        <v/>
      </c>
      <c r="F184" s="8" t="str">
        <f t="shared" si="25"/>
        <v/>
      </c>
      <c r="G184" s="8" t="str">
        <f t="shared" si="27"/>
        <v xml:space="preserve"> </v>
      </c>
      <c r="H184" s="8" t="str">
        <f t="shared" si="26"/>
        <v/>
      </c>
    </row>
    <row r="185" spans="1:8" x14ac:dyDescent="0.2">
      <c r="A185" s="27"/>
      <c r="B185" s="6" t="s">
        <v>167</v>
      </c>
      <c r="C185" s="7">
        <v>0</v>
      </c>
      <c r="D185" s="7">
        <v>0</v>
      </c>
      <c r="E185" s="8" t="str">
        <f t="shared" si="24"/>
        <v/>
      </c>
      <c r="F185" s="8" t="str">
        <f t="shared" si="25"/>
        <v/>
      </c>
      <c r="G185" s="8" t="str">
        <f t="shared" si="27"/>
        <v xml:space="preserve"> </v>
      </c>
      <c r="H185" s="8" t="str">
        <f t="shared" si="26"/>
        <v/>
      </c>
    </row>
    <row r="186" spans="1:8" ht="25.5" x14ac:dyDescent="0.2">
      <c r="A186" s="27"/>
      <c r="B186" s="6" t="s">
        <v>168</v>
      </c>
      <c r="C186" s="7">
        <v>2</v>
      </c>
      <c r="D186" s="7">
        <v>1</v>
      </c>
      <c r="E186" s="8">
        <f t="shared" si="24"/>
        <v>4.0816326530612249E-3</v>
      </c>
      <c r="F186" s="8">
        <f t="shared" si="25"/>
        <v>3.4013605442176869E-3</v>
      </c>
      <c r="G186" s="8">
        <f t="shared" si="27"/>
        <v>-0.5</v>
      </c>
      <c r="H186" s="8">
        <f t="shared" si="26"/>
        <v>-2.0408163265306124E-3</v>
      </c>
    </row>
    <row r="187" spans="1:8" ht="25.5" x14ac:dyDescent="0.2">
      <c r="A187" s="27"/>
      <c r="B187" s="6" t="s">
        <v>169</v>
      </c>
      <c r="C187" s="7">
        <v>0</v>
      </c>
      <c r="D187" s="7">
        <v>0</v>
      </c>
      <c r="E187" s="8" t="str">
        <f t="shared" si="24"/>
        <v/>
      </c>
      <c r="F187" s="8" t="str">
        <f t="shared" si="25"/>
        <v/>
      </c>
      <c r="G187" s="8" t="str">
        <f t="shared" si="27"/>
        <v xml:space="preserve"> </v>
      </c>
      <c r="H187" s="8" t="str">
        <f t="shared" si="26"/>
        <v/>
      </c>
    </row>
    <row r="188" spans="1:8" x14ac:dyDescent="0.2">
      <c r="A188" s="27"/>
      <c r="B188" s="6" t="s">
        <v>170</v>
      </c>
      <c r="C188" s="7">
        <v>48</v>
      </c>
      <c r="D188" s="7">
        <v>10</v>
      </c>
      <c r="E188" s="8">
        <f t="shared" si="24"/>
        <v>9.7959183673469383E-2</v>
      </c>
      <c r="F188" s="8">
        <f t="shared" si="25"/>
        <v>3.4013605442176874E-2</v>
      </c>
      <c r="G188" s="8">
        <f t="shared" si="27"/>
        <v>-0.79166666666666663</v>
      </c>
      <c r="H188" s="8">
        <f t="shared" si="26"/>
        <v>-7.7551020408163251E-2</v>
      </c>
    </row>
    <row r="189" spans="1:8" x14ac:dyDescent="0.2">
      <c r="A189" s="27"/>
      <c r="B189" s="6" t="s">
        <v>171</v>
      </c>
      <c r="C189" s="7">
        <v>0</v>
      </c>
      <c r="D189" s="7">
        <v>0</v>
      </c>
      <c r="E189" s="8" t="str">
        <f t="shared" si="24"/>
        <v/>
      </c>
      <c r="F189" s="8" t="str">
        <f t="shared" si="25"/>
        <v/>
      </c>
      <c r="G189" s="8" t="str">
        <f t="shared" si="27"/>
        <v xml:space="preserve"> </v>
      </c>
      <c r="H189" s="8" t="str">
        <f t="shared" si="26"/>
        <v/>
      </c>
    </row>
    <row r="190" spans="1:8" x14ac:dyDescent="0.2">
      <c r="A190" s="27"/>
      <c r="B190" s="6" t="s">
        <v>172</v>
      </c>
      <c r="C190" s="7">
        <v>2</v>
      </c>
      <c r="D190" s="7">
        <v>0</v>
      </c>
      <c r="E190" s="8">
        <f t="shared" si="24"/>
        <v>4.0816326530612249E-3</v>
      </c>
      <c r="F190" s="8" t="str">
        <f t="shared" si="25"/>
        <v/>
      </c>
      <c r="G190" s="8">
        <f t="shared" si="27"/>
        <v>-1</v>
      </c>
      <c r="H190" s="8">
        <f t="shared" si="26"/>
        <v>-4.0816326530612249E-3</v>
      </c>
    </row>
    <row r="191" spans="1:8" x14ac:dyDescent="0.2">
      <c r="A191" s="27"/>
      <c r="B191" s="6" t="s">
        <v>173</v>
      </c>
      <c r="C191" s="7">
        <v>0</v>
      </c>
      <c r="D191" s="7">
        <v>0</v>
      </c>
      <c r="E191" s="8" t="str">
        <f t="shared" si="24"/>
        <v/>
      </c>
      <c r="F191" s="8" t="str">
        <f t="shared" si="25"/>
        <v/>
      </c>
      <c r="G191" s="8" t="str">
        <f t="shared" si="27"/>
        <v xml:space="preserve"> </v>
      </c>
      <c r="H191" s="8" t="str">
        <f t="shared" si="26"/>
        <v/>
      </c>
    </row>
    <row r="192" spans="1:8" x14ac:dyDescent="0.2">
      <c r="A192" s="27"/>
      <c r="B192" s="6" t="s">
        <v>174</v>
      </c>
      <c r="C192" s="7">
        <v>0</v>
      </c>
      <c r="D192" s="7">
        <v>0</v>
      </c>
      <c r="E192" s="8" t="str">
        <f t="shared" si="24"/>
        <v/>
      </c>
      <c r="F192" s="8" t="str">
        <f t="shared" si="25"/>
        <v/>
      </c>
      <c r="G192" s="8" t="str">
        <f t="shared" si="27"/>
        <v xml:space="preserve"> </v>
      </c>
      <c r="H192" s="8" t="str">
        <f t="shared" si="26"/>
        <v/>
      </c>
    </row>
    <row r="193" spans="1:8" ht="25.5" x14ac:dyDescent="0.2">
      <c r="A193" s="27"/>
      <c r="B193" s="6" t="s">
        <v>175</v>
      </c>
      <c r="C193" s="7">
        <v>0</v>
      </c>
      <c r="D193" s="7">
        <v>0</v>
      </c>
      <c r="E193" s="8" t="str">
        <f t="shared" si="24"/>
        <v/>
      </c>
      <c r="F193" s="8" t="str">
        <f t="shared" si="25"/>
        <v/>
      </c>
      <c r="G193" s="8" t="str">
        <f t="shared" si="27"/>
        <v xml:space="preserve"> </v>
      </c>
      <c r="H193" s="8" t="str">
        <f t="shared" si="26"/>
        <v/>
      </c>
    </row>
    <row r="194" spans="1:8" x14ac:dyDescent="0.2">
      <c r="A194" s="27"/>
      <c r="B194" s="6" t="s">
        <v>176</v>
      </c>
      <c r="C194" s="7">
        <v>0</v>
      </c>
      <c r="D194" s="7">
        <v>0</v>
      </c>
      <c r="E194" s="8" t="str">
        <f t="shared" si="24"/>
        <v/>
      </c>
      <c r="F194" s="8" t="str">
        <f t="shared" si="25"/>
        <v/>
      </c>
      <c r="G194" s="8" t="str">
        <f t="shared" si="27"/>
        <v xml:space="preserve"> </v>
      </c>
      <c r="H194" s="8" t="str">
        <f t="shared" si="26"/>
        <v/>
      </c>
    </row>
    <row r="195" spans="1:8" x14ac:dyDescent="0.2">
      <c r="A195" s="27"/>
      <c r="B195" s="6" t="s">
        <v>177</v>
      </c>
      <c r="C195" s="7">
        <v>31</v>
      </c>
      <c r="D195" s="7">
        <v>1</v>
      </c>
      <c r="E195" s="8">
        <f t="shared" si="24"/>
        <v>6.3265306122448975E-2</v>
      </c>
      <c r="F195" s="8">
        <f t="shared" si="25"/>
        <v>3.4013605442176869E-3</v>
      </c>
      <c r="G195" s="8">
        <f t="shared" si="27"/>
        <v>-0.967741935483871</v>
      </c>
      <c r="H195" s="8">
        <f t="shared" si="26"/>
        <v>-6.1224489795918366E-2</v>
      </c>
    </row>
    <row r="196" spans="1:8" x14ac:dyDescent="0.2">
      <c r="A196" s="27"/>
      <c r="B196" s="6" t="s">
        <v>178</v>
      </c>
      <c r="C196" s="7">
        <v>4</v>
      </c>
      <c r="D196" s="7">
        <v>4</v>
      </c>
      <c r="E196" s="8">
        <f t="shared" si="24"/>
        <v>8.1632653061224497E-3</v>
      </c>
      <c r="F196" s="8">
        <f t="shared" si="25"/>
        <v>1.3605442176870748E-2</v>
      </c>
      <c r="G196" s="8">
        <f t="shared" si="27"/>
        <v>0</v>
      </c>
      <c r="H196" s="8">
        <f t="shared" si="26"/>
        <v>0</v>
      </c>
    </row>
    <row r="197" spans="1:8" ht="25.5" x14ac:dyDescent="0.2">
      <c r="A197" s="27"/>
      <c r="B197" s="6" t="s">
        <v>179</v>
      </c>
      <c r="C197" s="7">
        <v>3</v>
      </c>
      <c r="D197" s="7">
        <v>9</v>
      </c>
      <c r="E197" s="8">
        <f t="shared" si="24"/>
        <v>6.1224489795918364E-3</v>
      </c>
      <c r="F197" s="8">
        <f t="shared" si="25"/>
        <v>3.0612244897959183E-2</v>
      </c>
      <c r="G197" s="8">
        <f t="shared" si="27"/>
        <v>2</v>
      </c>
      <c r="H197" s="8">
        <f t="shared" si="26"/>
        <v>1.2244897959183673E-2</v>
      </c>
    </row>
    <row r="198" spans="1:8" ht="25.5" x14ac:dyDescent="0.2">
      <c r="A198" s="27"/>
      <c r="B198" s="6" t="s">
        <v>180</v>
      </c>
      <c r="C198" s="7">
        <v>0</v>
      </c>
      <c r="D198" s="7">
        <v>0</v>
      </c>
      <c r="E198" s="8" t="str">
        <f t="shared" si="24"/>
        <v/>
      </c>
      <c r="F198" s="8" t="str">
        <f t="shared" si="25"/>
        <v/>
      </c>
      <c r="G198" s="8" t="str">
        <f t="shared" si="27"/>
        <v xml:space="preserve"> </v>
      </c>
      <c r="H198" s="8" t="str">
        <f t="shared" si="26"/>
        <v/>
      </c>
    </row>
    <row r="199" spans="1:8" x14ac:dyDescent="0.2">
      <c r="A199" s="27"/>
      <c r="B199" s="6" t="s">
        <v>181</v>
      </c>
      <c r="C199" s="7">
        <v>0</v>
      </c>
      <c r="D199" s="7">
        <v>0</v>
      </c>
      <c r="E199" s="8" t="str">
        <f t="shared" si="24"/>
        <v/>
      </c>
      <c r="F199" s="8" t="str">
        <f t="shared" si="25"/>
        <v/>
      </c>
      <c r="G199" s="8" t="str">
        <f t="shared" si="27"/>
        <v xml:space="preserve"> </v>
      </c>
      <c r="H199" s="8" t="str">
        <f t="shared" si="26"/>
        <v/>
      </c>
    </row>
    <row r="200" spans="1:8" x14ac:dyDescent="0.2">
      <c r="A200" s="27"/>
      <c r="B200" s="6" t="s">
        <v>182</v>
      </c>
      <c r="C200" s="7">
        <v>0</v>
      </c>
      <c r="D200" s="7">
        <v>1</v>
      </c>
      <c r="E200" s="8" t="str">
        <f t="shared" si="24"/>
        <v/>
      </c>
      <c r="F200" s="8">
        <f t="shared" si="25"/>
        <v>3.4013605442176869E-3</v>
      </c>
      <c r="G200" s="8">
        <f t="shared" si="27"/>
        <v>1</v>
      </c>
      <c r="H200" s="8" t="str">
        <f t="shared" si="26"/>
        <v/>
      </c>
    </row>
    <row r="201" spans="1:8" x14ac:dyDescent="0.2">
      <c r="A201" s="27"/>
      <c r="B201" s="6" t="s">
        <v>183</v>
      </c>
      <c r="C201" s="7">
        <v>0</v>
      </c>
      <c r="D201" s="7">
        <v>0</v>
      </c>
      <c r="E201" s="8" t="str">
        <f t="shared" si="24"/>
        <v/>
      </c>
      <c r="F201" s="8" t="str">
        <f t="shared" si="25"/>
        <v/>
      </c>
      <c r="G201" s="8" t="str">
        <f t="shared" si="27"/>
        <v xml:space="preserve"> </v>
      </c>
      <c r="H201" s="8" t="str">
        <f t="shared" si="26"/>
        <v/>
      </c>
    </row>
    <row r="202" spans="1:8" ht="16.5" customHeight="1" x14ac:dyDescent="0.2">
      <c r="A202" s="27"/>
      <c r="B202" s="6" t="s">
        <v>184</v>
      </c>
      <c r="C202" s="7">
        <v>2</v>
      </c>
      <c r="D202" s="7">
        <v>18</v>
      </c>
      <c r="E202" s="8">
        <f t="shared" si="24"/>
        <v>4.0816326530612249E-3</v>
      </c>
      <c r="F202" s="8">
        <f t="shared" si="25"/>
        <v>6.1224489795918366E-2</v>
      </c>
      <c r="G202" s="8">
        <f t="shared" si="27"/>
        <v>8</v>
      </c>
      <c r="H202" s="8">
        <f t="shared" si="26"/>
        <v>3.2653061224489799E-2</v>
      </c>
    </row>
    <row r="203" spans="1:8" x14ac:dyDescent="0.2">
      <c r="A203" s="27"/>
      <c r="B203" s="6" t="s">
        <v>185</v>
      </c>
      <c r="C203" s="7">
        <v>6</v>
      </c>
      <c r="D203" s="7">
        <v>2</v>
      </c>
      <c r="E203" s="8">
        <f t="shared" si="24"/>
        <v>1.2244897959183673E-2</v>
      </c>
      <c r="F203" s="8">
        <f t="shared" si="25"/>
        <v>6.8027210884353739E-3</v>
      </c>
      <c r="G203" s="8">
        <f t="shared" si="27"/>
        <v>-0.66666666666666663</v>
      </c>
      <c r="H203" s="8">
        <f t="shared" si="26"/>
        <v>-8.163265306122448E-3</v>
      </c>
    </row>
    <row r="204" spans="1:8" x14ac:dyDescent="0.2">
      <c r="A204" s="27"/>
      <c r="B204" s="6" t="s">
        <v>186</v>
      </c>
      <c r="C204" s="7">
        <v>0</v>
      </c>
      <c r="D204" s="7">
        <v>0</v>
      </c>
      <c r="E204" s="8" t="str">
        <f t="shared" si="24"/>
        <v/>
      </c>
      <c r="F204" s="8" t="str">
        <f t="shared" si="25"/>
        <v/>
      </c>
      <c r="G204" s="8" t="str">
        <f t="shared" si="27"/>
        <v xml:space="preserve"> </v>
      </c>
      <c r="H204" s="8" t="str">
        <f t="shared" si="26"/>
        <v/>
      </c>
    </row>
    <row r="205" spans="1:8" x14ac:dyDescent="0.2">
      <c r="A205" s="27"/>
      <c r="B205" s="6" t="s">
        <v>187</v>
      </c>
      <c r="C205" s="7">
        <v>0</v>
      </c>
      <c r="D205" s="7">
        <v>0</v>
      </c>
      <c r="E205" s="8" t="str">
        <f t="shared" si="24"/>
        <v/>
      </c>
      <c r="F205" s="8" t="str">
        <f t="shared" si="25"/>
        <v/>
      </c>
      <c r="G205" s="8" t="str">
        <f t="shared" si="27"/>
        <v xml:space="preserve"> </v>
      </c>
      <c r="H205" s="8" t="str">
        <f t="shared" si="26"/>
        <v/>
      </c>
    </row>
    <row r="206" spans="1:8" x14ac:dyDescent="0.2">
      <c r="A206" s="27"/>
      <c r="B206" s="6" t="s">
        <v>188</v>
      </c>
      <c r="C206" s="7">
        <v>0</v>
      </c>
      <c r="D206" s="7">
        <v>0</v>
      </c>
      <c r="E206" s="8" t="str">
        <f t="shared" si="24"/>
        <v/>
      </c>
      <c r="F206" s="8" t="str">
        <f t="shared" si="25"/>
        <v/>
      </c>
      <c r="G206" s="8" t="str">
        <f t="shared" si="27"/>
        <v xml:space="preserve"> </v>
      </c>
      <c r="H206" s="8" t="str">
        <f t="shared" si="26"/>
        <v/>
      </c>
    </row>
    <row r="207" spans="1:8" x14ac:dyDescent="0.2">
      <c r="A207" s="27"/>
      <c r="B207" s="6" t="s">
        <v>189</v>
      </c>
      <c r="C207" s="7">
        <v>0</v>
      </c>
      <c r="D207" s="7">
        <v>0</v>
      </c>
      <c r="E207" s="8" t="str">
        <f t="shared" si="24"/>
        <v/>
      </c>
      <c r="F207" s="8" t="str">
        <f t="shared" si="25"/>
        <v/>
      </c>
      <c r="G207" s="8" t="str">
        <f t="shared" si="27"/>
        <v xml:space="preserve"> </v>
      </c>
      <c r="H207" s="8" t="str">
        <f t="shared" si="26"/>
        <v/>
      </c>
    </row>
    <row r="208" spans="1:8" x14ac:dyDescent="0.2">
      <c r="A208" s="27"/>
      <c r="B208" s="6" t="s">
        <v>190</v>
      </c>
      <c r="C208" s="7">
        <v>78</v>
      </c>
      <c r="D208" s="7">
        <v>2</v>
      </c>
      <c r="E208" s="8">
        <f t="shared" si="24"/>
        <v>0.15918367346938775</v>
      </c>
      <c r="F208" s="8">
        <f t="shared" si="25"/>
        <v>6.8027210884353739E-3</v>
      </c>
      <c r="G208" s="8">
        <f t="shared" si="27"/>
        <v>-0.97435897435897434</v>
      </c>
      <c r="H208" s="8">
        <f t="shared" si="26"/>
        <v>-0.15510204081632653</v>
      </c>
    </row>
    <row r="209" spans="1:8" x14ac:dyDescent="0.2">
      <c r="A209" s="27"/>
      <c r="B209" s="6" t="s">
        <v>191</v>
      </c>
      <c r="C209" s="7">
        <v>16</v>
      </c>
      <c r="D209" s="7">
        <v>5</v>
      </c>
      <c r="E209" s="8">
        <f t="shared" si="24"/>
        <v>3.2653061224489799E-2</v>
      </c>
      <c r="F209" s="8">
        <f t="shared" si="25"/>
        <v>1.7006802721088437E-2</v>
      </c>
      <c r="G209" s="8">
        <f t="shared" si="27"/>
        <v>-0.6875</v>
      </c>
      <c r="H209" s="8">
        <f t="shared" si="26"/>
        <v>-2.2448979591836737E-2</v>
      </c>
    </row>
    <row r="210" spans="1:8" x14ac:dyDescent="0.2">
      <c r="A210" s="27"/>
      <c r="B210" s="6" t="s">
        <v>192</v>
      </c>
      <c r="C210" s="7">
        <v>0</v>
      </c>
      <c r="D210" s="7">
        <v>0</v>
      </c>
      <c r="E210" s="8" t="str">
        <f t="shared" si="24"/>
        <v/>
      </c>
      <c r="F210" s="8" t="str">
        <f t="shared" si="25"/>
        <v/>
      </c>
      <c r="G210" s="8" t="str">
        <f t="shared" si="27"/>
        <v xml:space="preserve"> </v>
      </c>
      <c r="H210" s="8" t="str">
        <f t="shared" si="26"/>
        <v/>
      </c>
    </row>
    <row r="211" spans="1:8" x14ac:dyDescent="0.2">
      <c r="A211" s="27"/>
      <c r="B211" s="6" t="s">
        <v>193</v>
      </c>
      <c r="C211" s="7">
        <v>4</v>
      </c>
      <c r="D211" s="7">
        <v>13</v>
      </c>
      <c r="E211" s="8">
        <f t="shared" si="24"/>
        <v>8.1632653061224497E-3</v>
      </c>
      <c r="F211" s="8">
        <f t="shared" si="25"/>
        <v>4.4217687074829932E-2</v>
      </c>
      <c r="G211" s="8">
        <f t="shared" si="27"/>
        <v>2.25</v>
      </c>
      <c r="H211" s="8">
        <f t="shared" si="26"/>
        <v>1.8367346938775512E-2</v>
      </c>
    </row>
    <row r="212" spans="1:8" x14ac:dyDescent="0.2">
      <c r="A212" s="27"/>
      <c r="B212" s="6" t="s">
        <v>194</v>
      </c>
      <c r="C212" s="7">
        <v>12</v>
      </c>
      <c r="D212" s="7">
        <v>13</v>
      </c>
      <c r="E212" s="8">
        <f t="shared" si="24"/>
        <v>2.4489795918367346E-2</v>
      </c>
      <c r="F212" s="8">
        <f t="shared" si="25"/>
        <v>4.4217687074829932E-2</v>
      </c>
      <c r="G212" s="8">
        <f t="shared" si="27"/>
        <v>8.3333333333333329E-2</v>
      </c>
      <c r="H212" s="8">
        <f t="shared" si="26"/>
        <v>2.040816326530612E-3</v>
      </c>
    </row>
    <row r="213" spans="1:8" x14ac:dyDescent="0.2">
      <c r="A213" s="27"/>
      <c r="B213" s="6" t="s">
        <v>195</v>
      </c>
      <c r="C213" s="7">
        <v>43</v>
      </c>
      <c r="D213" s="7">
        <v>28</v>
      </c>
      <c r="E213" s="8">
        <f t="shared" ref="E213:E244" si="28">+IF(C213=0,"",C213/C$181)</f>
        <v>8.7755102040816324E-2</v>
      </c>
      <c r="F213" s="8">
        <f t="shared" ref="F213:F244" si="29">+IF(D213=0,"",D213/D$181)</f>
        <v>9.5238095238095233E-2</v>
      </c>
      <c r="G213" s="8">
        <f t="shared" si="27"/>
        <v>-0.34883720930232559</v>
      </c>
      <c r="H213" s="8">
        <f t="shared" ref="H213:H244" si="30">+IF(OR(AND(E213=""),(G213="")),"",E213*G213)</f>
        <v>-3.0612244897959183E-2</v>
      </c>
    </row>
    <row r="214" spans="1:8" x14ac:dyDescent="0.2">
      <c r="A214" s="27"/>
      <c r="B214" s="6" t="s">
        <v>196</v>
      </c>
      <c r="C214" s="7">
        <v>3</v>
      </c>
      <c r="D214" s="7">
        <v>7</v>
      </c>
      <c r="E214" s="8">
        <f t="shared" si="28"/>
        <v>6.1224489795918364E-3</v>
      </c>
      <c r="F214" s="8">
        <f t="shared" si="29"/>
        <v>2.3809523809523808E-2</v>
      </c>
      <c r="G214" s="8">
        <f t="shared" ref="G214:G245" si="31">+IF(AND(C214=0,D214=0)," ",IF(C214=0,1,IF(D214=0,-1,(D214-C214)/C214)))</f>
        <v>1.3333333333333333</v>
      </c>
      <c r="H214" s="8">
        <f t="shared" si="30"/>
        <v>8.163265306122448E-3</v>
      </c>
    </row>
    <row r="215" spans="1:8" x14ac:dyDescent="0.2">
      <c r="A215" s="27"/>
      <c r="B215" s="6" t="s">
        <v>197</v>
      </c>
      <c r="C215" s="7">
        <v>0</v>
      </c>
      <c r="D215" s="7">
        <v>0</v>
      </c>
      <c r="E215" s="8" t="str">
        <f t="shared" si="28"/>
        <v/>
      </c>
      <c r="F215" s="8" t="str">
        <f t="shared" si="29"/>
        <v/>
      </c>
      <c r="G215" s="8" t="str">
        <f t="shared" si="31"/>
        <v xml:space="preserve"> </v>
      </c>
      <c r="H215" s="8" t="str">
        <f t="shared" si="30"/>
        <v/>
      </c>
    </row>
    <row r="216" spans="1:8" x14ac:dyDescent="0.2">
      <c r="A216" s="27"/>
      <c r="B216" s="6" t="s">
        <v>198</v>
      </c>
      <c r="C216" s="7">
        <v>7</v>
      </c>
      <c r="D216" s="7">
        <v>2</v>
      </c>
      <c r="E216" s="8">
        <f t="shared" si="28"/>
        <v>1.4285714285714285E-2</v>
      </c>
      <c r="F216" s="8">
        <f t="shared" si="29"/>
        <v>6.8027210884353739E-3</v>
      </c>
      <c r="G216" s="8">
        <f t="shared" si="31"/>
        <v>-0.7142857142857143</v>
      </c>
      <c r="H216" s="8">
        <f t="shared" si="30"/>
        <v>-1.020408163265306E-2</v>
      </c>
    </row>
    <row r="217" spans="1:8" x14ac:dyDescent="0.2">
      <c r="A217" s="27"/>
      <c r="B217" s="6" t="s">
        <v>199</v>
      </c>
      <c r="C217" s="7">
        <v>0</v>
      </c>
      <c r="D217" s="7">
        <v>0</v>
      </c>
      <c r="E217" s="8" t="str">
        <f t="shared" si="28"/>
        <v/>
      </c>
      <c r="F217" s="8" t="str">
        <f t="shared" si="29"/>
        <v/>
      </c>
      <c r="G217" s="8" t="str">
        <f t="shared" si="31"/>
        <v xml:space="preserve"> </v>
      </c>
      <c r="H217" s="8" t="str">
        <f t="shared" si="30"/>
        <v/>
      </c>
    </row>
    <row r="218" spans="1:8" x14ac:dyDescent="0.2">
      <c r="A218" s="27"/>
      <c r="B218" s="6" t="s">
        <v>200</v>
      </c>
      <c r="C218" s="7">
        <v>39</v>
      </c>
      <c r="D218" s="7">
        <v>1</v>
      </c>
      <c r="E218" s="8">
        <f t="shared" si="28"/>
        <v>7.9591836734693874E-2</v>
      </c>
      <c r="F218" s="8">
        <f t="shared" si="29"/>
        <v>3.4013605442176869E-3</v>
      </c>
      <c r="G218" s="8">
        <f t="shared" si="31"/>
        <v>-0.97435897435897434</v>
      </c>
      <c r="H218" s="8">
        <f t="shared" si="30"/>
        <v>-7.7551020408163265E-2</v>
      </c>
    </row>
    <row r="219" spans="1:8" x14ac:dyDescent="0.2">
      <c r="A219" s="27"/>
      <c r="B219" s="6" t="s">
        <v>201</v>
      </c>
      <c r="C219" s="7">
        <v>12</v>
      </c>
      <c r="D219" s="7">
        <v>5</v>
      </c>
      <c r="E219" s="8">
        <f t="shared" si="28"/>
        <v>2.4489795918367346E-2</v>
      </c>
      <c r="F219" s="8">
        <f t="shared" si="29"/>
        <v>1.7006802721088437E-2</v>
      </c>
      <c r="G219" s="8">
        <f t="shared" si="31"/>
        <v>-0.58333333333333337</v>
      </c>
      <c r="H219" s="8">
        <f t="shared" si="30"/>
        <v>-1.4285714285714285E-2</v>
      </c>
    </row>
    <row r="220" spans="1:8" x14ac:dyDescent="0.2">
      <c r="A220" s="27"/>
      <c r="B220" s="6" t="s">
        <v>202</v>
      </c>
      <c r="C220" s="7">
        <v>26</v>
      </c>
      <c r="D220" s="7">
        <v>1</v>
      </c>
      <c r="E220" s="8">
        <f t="shared" si="28"/>
        <v>5.3061224489795916E-2</v>
      </c>
      <c r="F220" s="8">
        <f t="shared" si="29"/>
        <v>3.4013605442176869E-3</v>
      </c>
      <c r="G220" s="8">
        <f t="shared" si="31"/>
        <v>-0.96153846153846156</v>
      </c>
      <c r="H220" s="8">
        <f t="shared" si="30"/>
        <v>-5.1020408163265307E-2</v>
      </c>
    </row>
    <row r="221" spans="1:8" x14ac:dyDescent="0.2">
      <c r="A221" s="27"/>
      <c r="B221" s="6" t="s">
        <v>203</v>
      </c>
      <c r="C221" s="7">
        <v>0</v>
      </c>
      <c r="D221" s="7">
        <v>0</v>
      </c>
      <c r="E221" s="8" t="str">
        <f t="shared" si="28"/>
        <v/>
      </c>
      <c r="F221" s="8" t="str">
        <f t="shared" si="29"/>
        <v/>
      </c>
      <c r="G221" s="8" t="str">
        <f t="shared" si="31"/>
        <v xml:space="preserve"> </v>
      </c>
      <c r="H221" s="8" t="str">
        <f t="shared" si="30"/>
        <v/>
      </c>
    </row>
    <row r="222" spans="1:8" x14ac:dyDescent="0.2">
      <c r="A222" s="27"/>
      <c r="B222" s="6" t="s">
        <v>204</v>
      </c>
      <c r="C222" s="7">
        <v>0</v>
      </c>
      <c r="D222" s="7">
        <v>0</v>
      </c>
      <c r="E222" s="8" t="str">
        <f t="shared" si="28"/>
        <v/>
      </c>
      <c r="F222" s="8" t="str">
        <f t="shared" si="29"/>
        <v/>
      </c>
      <c r="G222" s="8" t="str">
        <f t="shared" si="31"/>
        <v xml:space="preserve"> </v>
      </c>
      <c r="H222" s="8" t="str">
        <f t="shared" si="30"/>
        <v/>
      </c>
    </row>
    <row r="223" spans="1:8" ht="25.5" x14ac:dyDescent="0.2">
      <c r="A223" s="27"/>
      <c r="B223" s="6" t="s">
        <v>205</v>
      </c>
      <c r="C223" s="7">
        <v>4</v>
      </c>
      <c r="D223" s="7">
        <v>5</v>
      </c>
      <c r="E223" s="8">
        <f t="shared" si="28"/>
        <v>8.1632653061224497E-3</v>
      </c>
      <c r="F223" s="8">
        <f t="shared" si="29"/>
        <v>1.7006802721088437E-2</v>
      </c>
      <c r="G223" s="8">
        <f t="shared" si="31"/>
        <v>0.25</v>
      </c>
      <c r="H223" s="8">
        <f t="shared" si="30"/>
        <v>2.0408163265306124E-3</v>
      </c>
    </row>
    <row r="224" spans="1:8" x14ac:dyDescent="0.2">
      <c r="A224" s="27"/>
      <c r="B224" s="6" t="s">
        <v>206</v>
      </c>
      <c r="C224" s="7">
        <v>0</v>
      </c>
      <c r="D224" s="7">
        <v>0</v>
      </c>
      <c r="E224" s="8" t="str">
        <f t="shared" si="28"/>
        <v/>
      </c>
      <c r="F224" s="8" t="str">
        <f t="shared" si="29"/>
        <v/>
      </c>
      <c r="G224" s="8" t="str">
        <f t="shared" si="31"/>
        <v xml:space="preserve"> </v>
      </c>
      <c r="H224" s="8" t="str">
        <f t="shared" si="30"/>
        <v/>
      </c>
    </row>
    <row r="225" spans="1:8" ht="25.5" x14ac:dyDescent="0.2">
      <c r="A225" s="27"/>
      <c r="B225" s="6" t="s">
        <v>207</v>
      </c>
      <c r="C225" s="7">
        <v>0</v>
      </c>
      <c r="D225" s="7">
        <v>0</v>
      </c>
      <c r="E225" s="8" t="str">
        <f t="shared" si="28"/>
        <v/>
      </c>
      <c r="F225" s="8" t="str">
        <f t="shared" si="29"/>
        <v/>
      </c>
      <c r="G225" s="8" t="str">
        <f t="shared" si="31"/>
        <v xml:space="preserve"> </v>
      </c>
      <c r="H225" s="8" t="str">
        <f t="shared" si="30"/>
        <v/>
      </c>
    </row>
    <row r="226" spans="1:8" ht="25.5" x14ac:dyDescent="0.2">
      <c r="A226" s="27"/>
      <c r="B226" s="6" t="s">
        <v>208</v>
      </c>
      <c r="C226" s="7">
        <v>0</v>
      </c>
      <c r="D226" s="7">
        <v>0</v>
      </c>
      <c r="E226" s="8" t="str">
        <f t="shared" si="28"/>
        <v/>
      </c>
      <c r="F226" s="8" t="str">
        <f t="shared" si="29"/>
        <v/>
      </c>
      <c r="G226" s="8" t="str">
        <f t="shared" si="31"/>
        <v xml:space="preserve"> </v>
      </c>
      <c r="H226" s="8" t="str">
        <f t="shared" si="30"/>
        <v/>
      </c>
    </row>
    <row r="227" spans="1:8" x14ac:dyDescent="0.2">
      <c r="A227" s="27"/>
      <c r="B227" s="6" t="s">
        <v>209</v>
      </c>
      <c r="C227" s="7">
        <v>0</v>
      </c>
      <c r="D227" s="7">
        <v>0</v>
      </c>
      <c r="E227" s="8" t="str">
        <f t="shared" si="28"/>
        <v/>
      </c>
      <c r="F227" s="8" t="str">
        <f t="shared" si="29"/>
        <v/>
      </c>
      <c r="G227" s="8" t="str">
        <f t="shared" si="31"/>
        <v xml:space="preserve"> </v>
      </c>
      <c r="H227" s="8" t="str">
        <f t="shared" si="30"/>
        <v/>
      </c>
    </row>
    <row r="228" spans="1:8" x14ac:dyDescent="0.2">
      <c r="A228" s="27"/>
      <c r="B228" s="6" t="s">
        <v>210</v>
      </c>
      <c r="C228" s="7">
        <v>2</v>
      </c>
      <c r="D228" s="7">
        <v>13</v>
      </c>
      <c r="E228" s="8">
        <f t="shared" si="28"/>
        <v>4.0816326530612249E-3</v>
      </c>
      <c r="F228" s="8">
        <f t="shared" si="29"/>
        <v>4.4217687074829932E-2</v>
      </c>
      <c r="G228" s="8">
        <f t="shared" si="31"/>
        <v>5.5</v>
      </c>
      <c r="H228" s="8">
        <f t="shared" si="30"/>
        <v>2.2448979591836737E-2</v>
      </c>
    </row>
    <row r="229" spans="1:8" x14ac:dyDescent="0.2">
      <c r="A229" s="27"/>
      <c r="B229" s="6" t="s">
        <v>211</v>
      </c>
      <c r="C229" s="7">
        <v>0</v>
      </c>
      <c r="D229" s="7">
        <v>0</v>
      </c>
      <c r="E229" s="8" t="str">
        <f t="shared" si="28"/>
        <v/>
      </c>
      <c r="F229" s="8" t="str">
        <f t="shared" si="29"/>
        <v/>
      </c>
      <c r="G229" s="8" t="str">
        <f t="shared" si="31"/>
        <v xml:space="preserve"> </v>
      </c>
      <c r="H229" s="8" t="str">
        <f t="shared" si="30"/>
        <v/>
      </c>
    </row>
    <row r="230" spans="1:8" x14ac:dyDescent="0.2">
      <c r="A230" s="27"/>
      <c r="B230" s="6" t="s">
        <v>212</v>
      </c>
      <c r="C230" s="7">
        <v>0</v>
      </c>
      <c r="D230" s="7">
        <v>0</v>
      </c>
      <c r="E230" s="8" t="str">
        <f t="shared" si="28"/>
        <v/>
      </c>
      <c r="F230" s="8" t="str">
        <f t="shared" si="29"/>
        <v/>
      </c>
      <c r="G230" s="8" t="str">
        <f t="shared" si="31"/>
        <v xml:space="preserve"> </v>
      </c>
      <c r="H230" s="8" t="str">
        <f t="shared" si="30"/>
        <v/>
      </c>
    </row>
    <row r="231" spans="1:8" x14ac:dyDescent="0.2">
      <c r="A231" s="27"/>
      <c r="B231" s="6" t="s">
        <v>213</v>
      </c>
      <c r="C231" s="7">
        <v>0</v>
      </c>
      <c r="D231" s="7">
        <v>0</v>
      </c>
      <c r="E231" s="8" t="str">
        <f t="shared" si="28"/>
        <v/>
      </c>
      <c r="F231" s="8" t="str">
        <f t="shared" si="29"/>
        <v/>
      </c>
      <c r="G231" s="8" t="str">
        <f t="shared" si="31"/>
        <v xml:space="preserve"> </v>
      </c>
      <c r="H231" s="8" t="str">
        <f t="shared" si="30"/>
        <v/>
      </c>
    </row>
    <row r="232" spans="1:8" x14ac:dyDescent="0.2">
      <c r="A232" s="27"/>
      <c r="B232" s="6" t="s">
        <v>214</v>
      </c>
      <c r="C232" s="7">
        <v>0</v>
      </c>
      <c r="D232" s="7">
        <v>0</v>
      </c>
      <c r="E232" s="8" t="str">
        <f t="shared" si="28"/>
        <v/>
      </c>
      <c r="F232" s="8" t="str">
        <f t="shared" si="29"/>
        <v/>
      </c>
      <c r="G232" s="8" t="str">
        <f t="shared" si="31"/>
        <v xml:space="preserve"> </v>
      </c>
      <c r="H232" s="8" t="str">
        <f t="shared" si="30"/>
        <v/>
      </c>
    </row>
    <row r="233" spans="1:8" x14ac:dyDescent="0.2">
      <c r="A233" s="27"/>
      <c r="B233" s="6" t="s">
        <v>215</v>
      </c>
      <c r="C233" s="7">
        <v>0</v>
      </c>
      <c r="D233" s="7">
        <v>0</v>
      </c>
      <c r="E233" s="8" t="str">
        <f t="shared" si="28"/>
        <v/>
      </c>
      <c r="F233" s="8" t="str">
        <f t="shared" si="29"/>
        <v/>
      </c>
      <c r="G233" s="8" t="str">
        <f t="shared" si="31"/>
        <v xml:space="preserve"> </v>
      </c>
      <c r="H233" s="8" t="str">
        <f t="shared" si="30"/>
        <v/>
      </c>
    </row>
    <row r="234" spans="1:8" x14ac:dyDescent="0.2">
      <c r="A234" s="27"/>
      <c r="B234" s="6" t="s">
        <v>216</v>
      </c>
      <c r="C234" s="7">
        <v>0</v>
      </c>
      <c r="D234" s="7">
        <v>0</v>
      </c>
      <c r="E234" s="8" t="str">
        <f t="shared" si="28"/>
        <v/>
      </c>
      <c r="F234" s="8" t="str">
        <f t="shared" si="29"/>
        <v/>
      </c>
      <c r="G234" s="8" t="str">
        <f t="shared" si="31"/>
        <v xml:space="preserve"> </v>
      </c>
      <c r="H234" s="8" t="str">
        <f t="shared" si="30"/>
        <v/>
      </c>
    </row>
    <row r="235" spans="1:8" x14ac:dyDescent="0.2">
      <c r="A235" s="27"/>
      <c r="B235" s="6" t="s">
        <v>217</v>
      </c>
      <c r="C235" s="7">
        <v>31</v>
      </c>
      <c r="D235" s="7">
        <v>21</v>
      </c>
      <c r="E235" s="8">
        <f t="shared" si="28"/>
        <v>6.3265306122448975E-2</v>
      </c>
      <c r="F235" s="8">
        <f t="shared" si="29"/>
        <v>7.1428571428571425E-2</v>
      </c>
      <c r="G235" s="8">
        <f t="shared" si="31"/>
        <v>-0.32258064516129031</v>
      </c>
      <c r="H235" s="8">
        <f t="shared" si="30"/>
        <v>-2.0408163265306121E-2</v>
      </c>
    </row>
    <row r="236" spans="1:8" x14ac:dyDescent="0.2">
      <c r="A236" s="27"/>
      <c r="B236" s="6" t="s">
        <v>218</v>
      </c>
      <c r="C236" s="7">
        <v>0</v>
      </c>
      <c r="D236" s="7">
        <v>0</v>
      </c>
      <c r="E236" s="8" t="str">
        <f t="shared" si="28"/>
        <v/>
      </c>
      <c r="F236" s="8" t="str">
        <f t="shared" si="29"/>
        <v/>
      </c>
      <c r="G236" s="8" t="str">
        <f t="shared" si="31"/>
        <v xml:space="preserve"> </v>
      </c>
      <c r="H236" s="8" t="str">
        <f t="shared" si="30"/>
        <v/>
      </c>
    </row>
    <row r="237" spans="1:8" x14ac:dyDescent="0.2">
      <c r="A237" s="27"/>
      <c r="B237" s="6" t="s">
        <v>219</v>
      </c>
      <c r="C237" s="7">
        <v>0</v>
      </c>
      <c r="D237" s="7">
        <v>0</v>
      </c>
      <c r="E237" s="8" t="str">
        <f t="shared" si="28"/>
        <v/>
      </c>
      <c r="F237" s="8" t="str">
        <f t="shared" si="29"/>
        <v/>
      </c>
      <c r="G237" s="8" t="str">
        <f t="shared" si="31"/>
        <v xml:space="preserve"> </v>
      </c>
      <c r="H237" s="8" t="str">
        <f t="shared" si="30"/>
        <v/>
      </c>
    </row>
    <row r="238" spans="1:8" x14ac:dyDescent="0.2">
      <c r="A238" s="27"/>
      <c r="B238" s="6" t="s">
        <v>220</v>
      </c>
      <c r="C238" s="7">
        <v>0</v>
      </c>
      <c r="D238" s="7">
        <v>0</v>
      </c>
      <c r="E238" s="8" t="str">
        <f t="shared" si="28"/>
        <v/>
      </c>
      <c r="F238" s="8" t="str">
        <f t="shared" si="29"/>
        <v/>
      </c>
      <c r="G238" s="8" t="str">
        <f t="shared" si="31"/>
        <v xml:space="preserve"> </v>
      </c>
      <c r="H238" s="8" t="str">
        <f t="shared" si="30"/>
        <v/>
      </c>
    </row>
    <row r="239" spans="1:8" x14ac:dyDescent="0.2">
      <c r="A239" s="27"/>
      <c r="B239" s="6" t="s">
        <v>221</v>
      </c>
      <c r="C239" s="7">
        <v>0</v>
      </c>
      <c r="D239" s="7">
        <v>0</v>
      </c>
      <c r="E239" s="8" t="str">
        <f t="shared" si="28"/>
        <v/>
      </c>
      <c r="F239" s="8" t="str">
        <f t="shared" si="29"/>
        <v/>
      </c>
      <c r="G239" s="8" t="str">
        <f t="shared" si="31"/>
        <v xml:space="preserve"> </v>
      </c>
      <c r="H239" s="8" t="str">
        <f t="shared" si="30"/>
        <v/>
      </c>
    </row>
    <row r="240" spans="1:8" x14ac:dyDescent="0.2">
      <c r="A240" s="27"/>
      <c r="B240" s="6" t="s">
        <v>222</v>
      </c>
      <c r="C240" s="7">
        <v>0</v>
      </c>
      <c r="D240" s="7">
        <v>0</v>
      </c>
      <c r="E240" s="8" t="str">
        <f t="shared" si="28"/>
        <v/>
      </c>
      <c r="F240" s="8" t="str">
        <f t="shared" si="29"/>
        <v/>
      </c>
      <c r="G240" s="8" t="str">
        <f t="shared" si="31"/>
        <v xml:space="preserve"> </v>
      </c>
      <c r="H240" s="8" t="str">
        <f t="shared" si="30"/>
        <v/>
      </c>
    </row>
    <row r="241" spans="1:8" x14ac:dyDescent="0.2">
      <c r="A241" s="27"/>
      <c r="B241" s="6" t="s">
        <v>223</v>
      </c>
      <c r="C241" s="7">
        <v>1</v>
      </c>
      <c r="D241" s="7">
        <v>1</v>
      </c>
      <c r="E241" s="8">
        <f t="shared" si="28"/>
        <v>2.0408163265306124E-3</v>
      </c>
      <c r="F241" s="8">
        <f t="shared" si="29"/>
        <v>3.4013605442176869E-3</v>
      </c>
      <c r="G241" s="8">
        <f t="shared" si="31"/>
        <v>0</v>
      </c>
      <c r="H241" s="8">
        <f t="shared" si="30"/>
        <v>0</v>
      </c>
    </row>
    <row r="242" spans="1:8" x14ac:dyDescent="0.2">
      <c r="A242" s="27"/>
      <c r="B242" s="6" t="s">
        <v>224</v>
      </c>
      <c r="C242" s="7">
        <v>0</v>
      </c>
      <c r="D242" s="7">
        <v>0</v>
      </c>
      <c r="E242" s="8" t="str">
        <f t="shared" si="28"/>
        <v/>
      </c>
      <c r="F242" s="8" t="str">
        <f t="shared" si="29"/>
        <v/>
      </c>
      <c r="G242" s="8" t="str">
        <f t="shared" si="31"/>
        <v xml:space="preserve"> </v>
      </c>
      <c r="H242" s="8" t="str">
        <f t="shared" si="30"/>
        <v/>
      </c>
    </row>
    <row r="243" spans="1:8" x14ac:dyDescent="0.2">
      <c r="A243" s="27"/>
      <c r="B243" s="6" t="s">
        <v>225</v>
      </c>
      <c r="C243" s="7">
        <v>0</v>
      </c>
      <c r="D243" s="7">
        <v>0</v>
      </c>
      <c r="E243" s="8" t="str">
        <f t="shared" si="28"/>
        <v/>
      </c>
      <c r="F243" s="8" t="str">
        <f t="shared" si="29"/>
        <v/>
      </c>
      <c r="G243" s="8" t="str">
        <f t="shared" si="31"/>
        <v xml:space="preserve"> </v>
      </c>
      <c r="H243" s="8" t="str">
        <f t="shared" si="30"/>
        <v/>
      </c>
    </row>
    <row r="244" spans="1:8" x14ac:dyDescent="0.2">
      <c r="A244" s="27"/>
      <c r="B244" s="6" t="s">
        <v>226</v>
      </c>
      <c r="C244" s="7">
        <v>0</v>
      </c>
      <c r="D244" s="7">
        <v>0</v>
      </c>
      <c r="E244" s="8" t="str">
        <f t="shared" si="28"/>
        <v/>
      </c>
      <c r="F244" s="8" t="str">
        <f t="shared" si="29"/>
        <v/>
      </c>
      <c r="G244" s="8" t="str">
        <f t="shared" si="31"/>
        <v xml:space="preserve"> </v>
      </c>
      <c r="H244" s="8" t="str">
        <f t="shared" si="30"/>
        <v/>
      </c>
    </row>
    <row r="245" spans="1:8" ht="25.5" x14ac:dyDescent="0.2">
      <c r="A245" s="27"/>
      <c r="B245" s="6" t="s">
        <v>227</v>
      </c>
      <c r="C245" s="7">
        <v>9</v>
      </c>
      <c r="D245" s="7">
        <v>0</v>
      </c>
      <c r="E245" s="8">
        <f t="shared" ref="E245:E276" si="32">+IF(C245=0,"",C245/C$181)</f>
        <v>1.8367346938775512E-2</v>
      </c>
      <c r="F245" s="8" t="str">
        <f t="shared" ref="F245:F276" si="33">+IF(D245=0,"",D245/D$181)</f>
        <v/>
      </c>
      <c r="G245" s="8">
        <f t="shared" si="31"/>
        <v>-1</v>
      </c>
      <c r="H245" s="8">
        <f t="shared" ref="H245:H276" si="34">+IF(OR(AND(E245=""),(G245="")),"",E245*G245)</f>
        <v>-1.8367346938775512E-2</v>
      </c>
    </row>
    <row r="246" spans="1:8" ht="25.5" x14ac:dyDescent="0.2">
      <c r="A246" s="27"/>
      <c r="B246" s="6" t="s">
        <v>228</v>
      </c>
      <c r="C246" s="7">
        <v>0</v>
      </c>
      <c r="D246" s="7">
        <v>0</v>
      </c>
      <c r="E246" s="8" t="str">
        <f t="shared" si="32"/>
        <v/>
      </c>
      <c r="F246" s="8" t="str">
        <f t="shared" si="33"/>
        <v/>
      </c>
      <c r="G246" s="8" t="str">
        <f t="shared" ref="G246:G277" si="35">+IF(AND(C246=0,D246=0)," ",IF(C246=0,1,IF(D246=0,-1,(D246-C246)/C246)))</f>
        <v xml:space="preserve"> </v>
      </c>
      <c r="H246" s="8" t="str">
        <f t="shared" si="34"/>
        <v/>
      </c>
    </row>
    <row r="247" spans="1:8" x14ac:dyDescent="0.2">
      <c r="A247" s="27"/>
      <c r="B247" s="6" t="s">
        <v>229</v>
      </c>
      <c r="C247" s="7">
        <v>0</v>
      </c>
      <c r="D247" s="7">
        <v>0</v>
      </c>
      <c r="E247" s="8" t="str">
        <f t="shared" si="32"/>
        <v/>
      </c>
      <c r="F247" s="8" t="str">
        <f t="shared" si="33"/>
        <v/>
      </c>
      <c r="G247" s="8" t="str">
        <f t="shared" si="35"/>
        <v xml:space="preserve"> </v>
      </c>
      <c r="H247" s="8" t="str">
        <f t="shared" si="34"/>
        <v/>
      </c>
    </row>
    <row r="248" spans="1:8" x14ac:dyDescent="0.2">
      <c r="A248" s="27"/>
      <c r="B248" s="6" t="s">
        <v>230</v>
      </c>
      <c r="C248" s="7">
        <v>4</v>
      </c>
      <c r="D248" s="7">
        <v>13</v>
      </c>
      <c r="E248" s="8">
        <f t="shared" si="32"/>
        <v>8.1632653061224497E-3</v>
      </c>
      <c r="F248" s="8">
        <f t="shared" si="33"/>
        <v>4.4217687074829932E-2</v>
      </c>
      <c r="G248" s="8">
        <f t="shared" si="35"/>
        <v>2.25</v>
      </c>
      <c r="H248" s="8">
        <f t="shared" si="34"/>
        <v>1.8367346938775512E-2</v>
      </c>
    </row>
    <row r="249" spans="1:8" x14ac:dyDescent="0.2">
      <c r="A249" s="27"/>
      <c r="B249" s="6" t="s">
        <v>231</v>
      </c>
      <c r="C249" s="7">
        <v>0</v>
      </c>
      <c r="D249" s="7">
        <v>0</v>
      </c>
      <c r="E249" s="8" t="str">
        <f t="shared" si="32"/>
        <v/>
      </c>
      <c r="F249" s="8" t="str">
        <f t="shared" si="33"/>
        <v/>
      </c>
      <c r="G249" s="8" t="str">
        <f t="shared" si="35"/>
        <v xml:space="preserve"> </v>
      </c>
      <c r="H249" s="8" t="str">
        <f t="shared" si="34"/>
        <v/>
      </c>
    </row>
    <row r="250" spans="1:8" ht="25.5" x14ac:dyDescent="0.2">
      <c r="A250" s="27"/>
      <c r="B250" s="6" t="s">
        <v>232</v>
      </c>
      <c r="C250" s="7">
        <v>0</v>
      </c>
      <c r="D250" s="7">
        <v>0</v>
      </c>
      <c r="E250" s="8" t="str">
        <f t="shared" si="32"/>
        <v/>
      </c>
      <c r="F250" s="8" t="str">
        <f t="shared" si="33"/>
        <v/>
      </c>
      <c r="G250" s="8" t="str">
        <f t="shared" si="35"/>
        <v xml:space="preserve"> </v>
      </c>
      <c r="H250" s="8" t="str">
        <f t="shared" si="34"/>
        <v/>
      </c>
    </row>
    <row r="251" spans="1:8" x14ac:dyDescent="0.2">
      <c r="A251" s="27"/>
      <c r="B251" s="6" t="s">
        <v>233</v>
      </c>
      <c r="C251" s="7">
        <v>9</v>
      </c>
      <c r="D251" s="7">
        <v>0</v>
      </c>
      <c r="E251" s="8">
        <f t="shared" si="32"/>
        <v>1.8367346938775512E-2</v>
      </c>
      <c r="F251" s="8" t="str">
        <f t="shared" si="33"/>
        <v/>
      </c>
      <c r="G251" s="8">
        <f t="shared" si="35"/>
        <v>-1</v>
      </c>
      <c r="H251" s="8">
        <f t="shared" si="34"/>
        <v>-1.8367346938775512E-2</v>
      </c>
    </row>
    <row r="252" spans="1:8" x14ac:dyDescent="0.2">
      <c r="A252" s="27"/>
      <c r="B252" s="6" t="s">
        <v>234</v>
      </c>
      <c r="C252" s="7">
        <v>0</v>
      </c>
      <c r="D252" s="7">
        <v>0</v>
      </c>
      <c r="E252" s="8" t="str">
        <f t="shared" si="32"/>
        <v/>
      </c>
      <c r="F252" s="8" t="str">
        <f t="shared" si="33"/>
        <v/>
      </c>
      <c r="G252" s="8" t="str">
        <f t="shared" si="35"/>
        <v xml:space="preserve"> </v>
      </c>
      <c r="H252" s="8" t="str">
        <f t="shared" si="34"/>
        <v/>
      </c>
    </row>
    <row r="253" spans="1:8" x14ac:dyDescent="0.2">
      <c r="A253" s="27"/>
      <c r="B253" s="6" t="s">
        <v>235</v>
      </c>
      <c r="C253" s="7">
        <v>0</v>
      </c>
      <c r="D253" s="7">
        <v>0</v>
      </c>
      <c r="E253" s="8" t="str">
        <f t="shared" si="32"/>
        <v/>
      </c>
      <c r="F253" s="8" t="str">
        <f t="shared" si="33"/>
        <v/>
      </c>
      <c r="G253" s="8" t="str">
        <f t="shared" si="35"/>
        <v xml:space="preserve"> </v>
      </c>
      <c r="H253" s="8" t="str">
        <f t="shared" si="34"/>
        <v/>
      </c>
    </row>
    <row r="254" spans="1:8" x14ac:dyDescent="0.2">
      <c r="A254" s="27"/>
      <c r="B254" s="6" t="s">
        <v>236</v>
      </c>
      <c r="C254" s="7">
        <v>0</v>
      </c>
      <c r="D254" s="7">
        <v>0</v>
      </c>
      <c r="E254" s="8" t="str">
        <f t="shared" si="32"/>
        <v/>
      </c>
      <c r="F254" s="8" t="str">
        <f t="shared" si="33"/>
        <v/>
      </c>
      <c r="G254" s="8" t="str">
        <f t="shared" si="35"/>
        <v xml:space="preserve"> </v>
      </c>
      <c r="H254" s="8" t="str">
        <f t="shared" si="34"/>
        <v/>
      </c>
    </row>
    <row r="255" spans="1:8" ht="25.5" x14ac:dyDescent="0.2">
      <c r="A255" s="27"/>
      <c r="B255" s="6" t="s">
        <v>237</v>
      </c>
      <c r="C255" s="7">
        <v>0</v>
      </c>
      <c r="D255" s="7">
        <v>0</v>
      </c>
      <c r="E255" s="8" t="str">
        <f t="shared" si="32"/>
        <v/>
      </c>
      <c r="F255" s="8" t="str">
        <f t="shared" si="33"/>
        <v/>
      </c>
      <c r="G255" s="8" t="str">
        <f t="shared" si="35"/>
        <v xml:space="preserve"> </v>
      </c>
      <c r="H255" s="8" t="str">
        <f t="shared" si="34"/>
        <v/>
      </c>
    </row>
    <row r="256" spans="1:8" x14ac:dyDescent="0.2">
      <c r="A256" s="27"/>
      <c r="B256" s="6" t="s">
        <v>238</v>
      </c>
      <c r="C256" s="7">
        <v>0</v>
      </c>
      <c r="D256" s="7">
        <v>0</v>
      </c>
      <c r="E256" s="8" t="str">
        <f t="shared" si="32"/>
        <v/>
      </c>
      <c r="F256" s="8" t="str">
        <f t="shared" si="33"/>
        <v/>
      </c>
      <c r="G256" s="8" t="str">
        <f t="shared" si="35"/>
        <v xml:space="preserve"> </v>
      </c>
      <c r="H256" s="8" t="str">
        <f t="shared" si="34"/>
        <v/>
      </c>
    </row>
    <row r="257" spans="1:8" ht="25.5" x14ac:dyDescent="0.2">
      <c r="A257" s="27"/>
      <c r="B257" s="6" t="s">
        <v>239</v>
      </c>
      <c r="C257" s="7">
        <v>0</v>
      </c>
      <c r="D257" s="7">
        <v>0</v>
      </c>
      <c r="E257" s="8" t="str">
        <f t="shared" si="32"/>
        <v/>
      </c>
      <c r="F257" s="8" t="str">
        <f t="shared" si="33"/>
        <v/>
      </c>
      <c r="G257" s="8" t="str">
        <f t="shared" si="35"/>
        <v xml:space="preserve"> </v>
      </c>
      <c r="H257" s="8" t="str">
        <f t="shared" si="34"/>
        <v/>
      </c>
    </row>
    <row r="258" spans="1:8" x14ac:dyDescent="0.2">
      <c r="A258" s="27"/>
      <c r="B258" s="6" t="s">
        <v>240</v>
      </c>
      <c r="C258" s="7">
        <v>0</v>
      </c>
      <c r="D258" s="7">
        <v>0</v>
      </c>
      <c r="E258" s="8" t="str">
        <f t="shared" si="32"/>
        <v/>
      </c>
      <c r="F258" s="8" t="str">
        <f t="shared" si="33"/>
        <v/>
      </c>
      <c r="G258" s="8" t="str">
        <f t="shared" si="35"/>
        <v xml:space="preserve"> </v>
      </c>
      <c r="H258" s="8" t="str">
        <f t="shared" si="34"/>
        <v/>
      </c>
    </row>
    <row r="259" spans="1:8" x14ac:dyDescent="0.2">
      <c r="A259" s="27"/>
      <c r="B259" s="6" t="s">
        <v>241</v>
      </c>
      <c r="C259" s="7">
        <v>0</v>
      </c>
      <c r="D259" s="7">
        <v>0</v>
      </c>
      <c r="E259" s="8" t="str">
        <f t="shared" si="32"/>
        <v/>
      </c>
      <c r="F259" s="8" t="str">
        <f t="shared" si="33"/>
        <v/>
      </c>
      <c r="G259" s="8" t="str">
        <f t="shared" si="35"/>
        <v xml:space="preserve"> </v>
      </c>
      <c r="H259" s="8" t="str">
        <f t="shared" si="34"/>
        <v/>
      </c>
    </row>
    <row r="260" spans="1:8" x14ac:dyDescent="0.2">
      <c r="A260" s="27"/>
      <c r="B260" s="6" t="s">
        <v>242</v>
      </c>
      <c r="C260" s="7">
        <v>0</v>
      </c>
      <c r="D260" s="7">
        <v>0</v>
      </c>
      <c r="E260" s="8" t="str">
        <f t="shared" si="32"/>
        <v/>
      </c>
      <c r="F260" s="8" t="str">
        <f t="shared" si="33"/>
        <v/>
      </c>
      <c r="G260" s="8" t="str">
        <f t="shared" si="35"/>
        <v xml:space="preserve"> </v>
      </c>
      <c r="H260" s="8" t="str">
        <f t="shared" si="34"/>
        <v/>
      </c>
    </row>
    <row r="261" spans="1:8" x14ac:dyDescent="0.2">
      <c r="A261" s="27"/>
      <c r="B261" s="6" t="s">
        <v>243</v>
      </c>
      <c r="C261" s="7">
        <v>0</v>
      </c>
      <c r="D261" s="7">
        <v>0</v>
      </c>
      <c r="E261" s="8" t="str">
        <f t="shared" si="32"/>
        <v/>
      </c>
      <c r="F261" s="8" t="str">
        <f t="shared" si="33"/>
        <v/>
      </c>
      <c r="G261" s="8" t="str">
        <f t="shared" si="35"/>
        <v xml:space="preserve"> </v>
      </c>
      <c r="H261" s="8" t="str">
        <f t="shared" si="34"/>
        <v/>
      </c>
    </row>
    <row r="262" spans="1:8" ht="25.5" x14ac:dyDescent="0.2">
      <c r="A262" s="27"/>
      <c r="B262" s="6" t="s">
        <v>244</v>
      </c>
      <c r="C262" s="7">
        <v>0</v>
      </c>
      <c r="D262" s="7">
        <v>0</v>
      </c>
      <c r="E262" s="8" t="str">
        <f t="shared" si="32"/>
        <v/>
      </c>
      <c r="F262" s="8" t="str">
        <f t="shared" si="33"/>
        <v/>
      </c>
      <c r="G262" s="8" t="str">
        <f t="shared" si="35"/>
        <v xml:space="preserve"> </v>
      </c>
      <c r="H262" s="8" t="str">
        <f t="shared" si="34"/>
        <v/>
      </c>
    </row>
    <row r="263" spans="1:8" ht="25.5" x14ac:dyDescent="0.2">
      <c r="A263" s="27"/>
      <c r="B263" s="6" t="s">
        <v>245</v>
      </c>
      <c r="C263" s="7">
        <v>0</v>
      </c>
      <c r="D263" s="7">
        <v>0</v>
      </c>
      <c r="E263" s="8" t="str">
        <f t="shared" si="32"/>
        <v/>
      </c>
      <c r="F263" s="8" t="str">
        <f t="shared" si="33"/>
        <v/>
      </c>
      <c r="G263" s="8" t="str">
        <f t="shared" si="35"/>
        <v xml:space="preserve"> </v>
      </c>
      <c r="H263" s="8" t="str">
        <f t="shared" si="34"/>
        <v/>
      </c>
    </row>
    <row r="264" spans="1:8" x14ac:dyDescent="0.2">
      <c r="A264" s="27"/>
      <c r="B264" s="6" t="s">
        <v>246</v>
      </c>
      <c r="C264" s="7">
        <v>9</v>
      </c>
      <c r="D264" s="7">
        <v>1</v>
      </c>
      <c r="E264" s="8">
        <f t="shared" si="32"/>
        <v>1.8367346938775512E-2</v>
      </c>
      <c r="F264" s="8">
        <f t="shared" si="33"/>
        <v>3.4013605442176869E-3</v>
      </c>
      <c r="G264" s="8">
        <f t="shared" si="35"/>
        <v>-0.88888888888888884</v>
      </c>
      <c r="H264" s="8">
        <f t="shared" si="34"/>
        <v>-1.6326530612244899E-2</v>
      </c>
    </row>
    <row r="265" spans="1:8" ht="25.5" x14ac:dyDescent="0.2">
      <c r="A265" s="27"/>
      <c r="B265" s="6" t="s">
        <v>247</v>
      </c>
      <c r="C265" s="7">
        <v>0</v>
      </c>
      <c r="D265" s="7">
        <v>0</v>
      </c>
      <c r="E265" s="8" t="str">
        <f t="shared" si="32"/>
        <v/>
      </c>
      <c r="F265" s="8" t="str">
        <f t="shared" si="33"/>
        <v/>
      </c>
      <c r="G265" s="8" t="str">
        <f t="shared" si="35"/>
        <v xml:space="preserve"> </v>
      </c>
      <c r="H265" s="8" t="str">
        <f t="shared" si="34"/>
        <v/>
      </c>
    </row>
    <row r="266" spans="1:8" x14ac:dyDescent="0.2">
      <c r="A266" s="27"/>
      <c r="B266" s="6" t="s">
        <v>248</v>
      </c>
      <c r="C266" s="7">
        <v>0</v>
      </c>
      <c r="D266" s="7">
        <v>0</v>
      </c>
      <c r="E266" s="8" t="str">
        <f t="shared" si="32"/>
        <v/>
      </c>
      <c r="F266" s="8" t="str">
        <f t="shared" si="33"/>
        <v/>
      </c>
      <c r="G266" s="8" t="str">
        <f t="shared" si="35"/>
        <v xml:space="preserve"> </v>
      </c>
      <c r="H266" s="8" t="str">
        <f t="shared" si="34"/>
        <v/>
      </c>
    </row>
    <row r="267" spans="1:8" x14ac:dyDescent="0.2">
      <c r="A267" s="27"/>
      <c r="B267" s="6" t="s">
        <v>249</v>
      </c>
      <c r="C267" s="7">
        <v>0</v>
      </c>
      <c r="D267" s="7">
        <v>0</v>
      </c>
      <c r="E267" s="8" t="str">
        <f t="shared" si="32"/>
        <v/>
      </c>
      <c r="F267" s="8" t="str">
        <f t="shared" si="33"/>
        <v/>
      </c>
      <c r="G267" s="8" t="str">
        <f t="shared" si="35"/>
        <v xml:space="preserve"> </v>
      </c>
      <c r="H267" s="8" t="str">
        <f t="shared" si="34"/>
        <v/>
      </c>
    </row>
    <row r="268" spans="1:8" x14ac:dyDescent="0.2">
      <c r="A268" s="27"/>
      <c r="B268" s="6" t="s">
        <v>250</v>
      </c>
      <c r="C268" s="7">
        <v>0</v>
      </c>
      <c r="D268" s="7">
        <v>0</v>
      </c>
      <c r="E268" s="8" t="str">
        <f t="shared" si="32"/>
        <v/>
      </c>
      <c r="F268" s="8" t="str">
        <f t="shared" si="33"/>
        <v/>
      </c>
      <c r="G268" s="8" t="str">
        <f t="shared" si="35"/>
        <v xml:space="preserve"> </v>
      </c>
      <c r="H268" s="8" t="str">
        <f t="shared" si="34"/>
        <v/>
      </c>
    </row>
    <row r="269" spans="1:8" ht="25.5" x14ac:dyDescent="0.2">
      <c r="A269" s="27"/>
      <c r="B269" s="6" t="s">
        <v>251</v>
      </c>
      <c r="C269" s="7">
        <v>0</v>
      </c>
      <c r="D269" s="7">
        <v>1</v>
      </c>
      <c r="E269" s="8" t="str">
        <f t="shared" si="32"/>
        <v/>
      </c>
      <c r="F269" s="8">
        <f t="shared" si="33"/>
        <v>3.4013605442176869E-3</v>
      </c>
      <c r="G269" s="8">
        <f t="shared" si="35"/>
        <v>1</v>
      </c>
      <c r="H269" s="8" t="str">
        <f t="shared" si="34"/>
        <v/>
      </c>
    </row>
    <row r="270" spans="1:8" x14ac:dyDescent="0.2">
      <c r="A270" s="27"/>
      <c r="B270" s="6" t="s">
        <v>252</v>
      </c>
      <c r="C270" s="7">
        <v>0</v>
      </c>
      <c r="D270" s="7">
        <v>0</v>
      </c>
      <c r="E270" s="8" t="str">
        <f t="shared" si="32"/>
        <v/>
      </c>
      <c r="F270" s="8" t="str">
        <f t="shared" si="33"/>
        <v/>
      </c>
      <c r="G270" s="8" t="str">
        <f t="shared" si="35"/>
        <v xml:space="preserve"> </v>
      </c>
      <c r="H270" s="8" t="str">
        <f t="shared" si="34"/>
        <v/>
      </c>
    </row>
    <row r="271" spans="1:8" x14ac:dyDescent="0.2">
      <c r="A271" s="27"/>
      <c r="B271" s="6" t="s">
        <v>253</v>
      </c>
      <c r="C271" s="7">
        <v>0</v>
      </c>
      <c r="D271" s="7">
        <v>0</v>
      </c>
      <c r="E271" s="8" t="str">
        <f t="shared" si="32"/>
        <v/>
      </c>
      <c r="F271" s="8" t="str">
        <f t="shared" si="33"/>
        <v/>
      </c>
      <c r="G271" s="8" t="str">
        <f t="shared" si="35"/>
        <v xml:space="preserve"> </v>
      </c>
      <c r="H271" s="8" t="str">
        <f t="shared" si="34"/>
        <v/>
      </c>
    </row>
    <row r="272" spans="1:8" x14ac:dyDescent="0.2">
      <c r="A272" s="27"/>
      <c r="B272" s="6" t="s">
        <v>254</v>
      </c>
      <c r="C272" s="7">
        <v>0</v>
      </c>
      <c r="D272" s="7">
        <v>0</v>
      </c>
      <c r="E272" s="8" t="str">
        <f t="shared" si="32"/>
        <v/>
      </c>
      <c r="F272" s="8" t="str">
        <f t="shared" si="33"/>
        <v/>
      </c>
      <c r="G272" s="8" t="str">
        <f t="shared" si="35"/>
        <v xml:space="preserve"> </v>
      </c>
      <c r="H272" s="8" t="str">
        <f t="shared" si="34"/>
        <v/>
      </c>
    </row>
    <row r="273" spans="1:8" x14ac:dyDescent="0.2">
      <c r="A273" s="27"/>
      <c r="B273" s="6" t="s">
        <v>255</v>
      </c>
      <c r="C273" s="7">
        <v>0</v>
      </c>
      <c r="D273" s="7">
        <v>0</v>
      </c>
      <c r="E273" s="8" t="str">
        <f t="shared" si="32"/>
        <v/>
      </c>
      <c r="F273" s="8" t="str">
        <f t="shared" si="33"/>
        <v/>
      </c>
      <c r="G273" s="8" t="str">
        <f t="shared" si="35"/>
        <v xml:space="preserve"> </v>
      </c>
      <c r="H273" s="8" t="str">
        <f t="shared" si="34"/>
        <v/>
      </c>
    </row>
    <row r="274" spans="1:8" x14ac:dyDescent="0.2">
      <c r="A274" s="27"/>
      <c r="B274" s="6" t="s">
        <v>256</v>
      </c>
      <c r="C274" s="7">
        <v>0</v>
      </c>
      <c r="D274" s="7">
        <v>0</v>
      </c>
      <c r="E274" s="8" t="str">
        <f t="shared" si="32"/>
        <v/>
      </c>
      <c r="F274" s="8" t="str">
        <f t="shared" si="33"/>
        <v/>
      </c>
      <c r="G274" s="8" t="str">
        <f t="shared" si="35"/>
        <v xml:space="preserve"> </v>
      </c>
      <c r="H274" s="8" t="str">
        <f t="shared" si="34"/>
        <v/>
      </c>
    </row>
    <row r="275" spans="1:8" x14ac:dyDescent="0.2">
      <c r="A275" s="27"/>
      <c r="B275" s="6" t="s">
        <v>257</v>
      </c>
      <c r="C275" s="7">
        <v>0</v>
      </c>
      <c r="D275" s="7">
        <v>0</v>
      </c>
      <c r="E275" s="8" t="str">
        <f t="shared" si="32"/>
        <v/>
      </c>
      <c r="F275" s="8" t="str">
        <f t="shared" si="33"/>
        <v/>
      </c>
      <c r="G275" s="8" t="str">
        <f t="shared" si="35"/>
        <v xml:space="preserve"> </v>
      </c>
      <c r="H275" s="8" t="str">
        <f t="shared" si="34"/>
        <v/>
      </c>
    </row>
    <row r="276" spans="1:8" x14ac:dyDescent="0.2">
      <c r="A276" s="27"/>
      <c r="B276" s="6" t="s">
        <v>258</v>
      </c>
      <c r="C276" s="7">
        <v>0</v>
      </c>
      <c r="D276" s="7">
        <v>0</v>
      </c>
      <c r="E276" s="8" t="str">
        <f t="shared" si="32"/>
        <v/>
      </c>
      <c r="F276" s="8" t="str">
        <f t="shared" si="33"/>
        <v/>
      </c>
      <c r="G276" s="8" t="str">
        <f t="shared" si="35"/>
        <v xml:space="preserve"> </v>
      </c>
      <c r="H276" s="8" t="str">
        <f t="shared" si="34"/>
        <v/>
      </c>
    </row>
    <row r="277" spans="1:8" x14ac:dyDescent="0.2">
      <c r="A277" s="27"/>
      <c r="B277" s="6" t="s">
        <v>259</v>
      </c>
      <c r="C277" s="7">
        <v>0</v>
      </c>
      <c r="D277" s="7">
        <v>0</v>
      </c>
      <c r="E277" s="8" t="str">
        <f t="shared" ref="E277:E308" si="36">+IF(C277=0,"",C277/C$181)</f>
        <v/>
      </c>
      <c r="F277" s="8" t="str">
        <f t="shared" ref="F277:F308" si="37">+IF(D277=0,"",D277/D$181)</f>
        <v/>
      </c>
      <c r="G277" s="8" t="str">
        <f t="shared" si="35"/>
        <v xml:space="preserve"> </v>
      </c>
      <c r="H277" s="8" t="str">
        <f t="shared" ref="H277:H308" si="38">+IF(OR(AND(E277=""),(G277="")),"",E277*G277)</f>
        <v/>
      </c>
    </row>
    <row r="278" spans="1:8" x14ac:dyDescent="0.2">
      <c r="A278" s="27"/>
      <c r="B278" s="6" t="s">
        <v>260</v>
      </c>
      <c r="C278" s="7">
        <v>0</v>
      </c>
      <c r="D278" s="7">
        <v>0</v>
      </c>
      <c r="E278" s="8" t="str">
        <f t="shared" si="36"/>
        <v/>
      </c>
      <c r="F278" s="8" t="str">
        <f t="shared" si="37"/>
        <v/>
      </c>
      <c r="G278" s="8" t="str">
        <f t="shared" ref="G278:G309" si="39">+IF(AND(C278=0,D278=0)," ",IF(C278=0,1,IF(D278=0,-1,(D278-C278)/C278)))</f>
        <v xml:space="preserve"> </v>
      </c>
      <c r="H278" s="8" t="str">
        <f t="shared" si="38"/>
        <v/>
      </c>
    </row>
    <row r="279" spans="1:8" x14ac:dyDescent="0.2">
      <c r="A279" s="27"/>
      <c r="B279" s="6" t="s">
        <v>261</v>
      </c>
      <c r="C279" s="7">
        <v>0</v>
      </c>
      <c r="D279" s="7">
        <v>0</v>
      </c>
      <c r="E279" s="8" t="str">
        <f t="shared" si="36"/>
        <v/>
      </c>
      <c r="F279" s="8" t="str">
        <f t="shared" si="37"/>
        <v/>
      </c>
      <c r="G279" s="8" t="str">
        <f t="shared" si="39"/>
        <v xml:space="preserve"> </v>
      </c>
      <c r="H279" s="8" t="str">
        <f t="shared" si="38"/>
        <v/>
      </c>
    </row>
    <row r="280" spans="1:8" x14ac:dyDescent="0.2">
      <c r="A280" s="27"/>
      <c r="B280" s="6" t="s">
        <v>262</v>
      </c>
      <c r="C280" s="7">
        <v>0</v>
      </c>
      <c r="D280" s="7">
        <v>4</v>
      </c>
      <c r="E280" s="8" t="str">
        <f t="shared" si="36"/>
        <v/>
      </c>
      <c r="F280" s="8">
        <f t="shared" si="37"/>
        <v>1.3605442176870748E-2</v>
      </c>
      <c r="G280" s="8">
        <f t="shared" si="39"/>
        <v>1</v>
      </c>
      <c r="H280" s="8" t="str">
        <f t="shared" si="38"/>
        <v/>
      </c>
    </row>
    <row r="281" spans="1:8" x14ac:dyDescent="0.2">
      <c r="A281" s="27"/>
      <c r="B281" s="6" t="s">
        <v>263</v>
      </c>
      <c r="C281" s="7">
        <v>0</v>
      </c>
      <c r="D281" s="7">
        <v>0</v>
      </c>
      <c r="E281" s="8" t="str">
        <f t="shared" si="36"/>
        <v/>
      </c>
      <c r="F281" s="8" t="str">
        <f t="shared" si="37"/>
        <v/>
      </c>
      <c r="G281" s="8" t="str">
        <f t="shared" si="39"/>
        <v xml:space="preserve"> </v>
      </c>
      <c r="H281" s="8" t="str">
        <f t="shared" si="38"/>
        <v/>
      </c>
    </row>
    <row r="282" spans="1:8" x14ac:dyDescent="0.2">
      <c r="A282" s="27"/>
      <c r="B282" s="6" t="s">
        <v>264</v>
      </c>
      <c r="C282" s="7">
        <v>0</v>
      </c>
      <c r="D282" s="7">
        <v>0</v>
      </c>
      <c r="E282" s="8" t="str">
        <f t="shared" si="36"/>
        <v/>
      </c>
      <c r="F282" s="8" t="str">
        <f t="shared" si="37"/>
        <v/>
      </c>
      <c r="G282" s="8" t="str">
        <f t="shared" si="39"/>
        <v xml:space="preserve"> </v>
      </c>
      <c r="H282" s="8" t="str">
        <f t="shared" si="38"/>
        <v/>
      </c>
    </row>
    <row r="283" spans="1:8" x14ac:dyDescent="0.2">
      <c r="A283" s="27"/>
      <c r="B283" s="6" t="s">
        <v>265</v>
      </c>
      <c r="C283" s="7">
        <v>0</v>
      </c>
      <c r="D283" s="7">
        <v>0</v>
      </c>
      <c r="E283" s="8" t="str">
        <f t="shared" si="36"/>
        <v/>
      </c>
      <c r="F283" s="8" t="str">
        <f t="shared" si="37"/>
        <v/>
      </c>
      <c r="G283" s="8" t="str">
        <f t="shared" si="39"/>
        <v xml:space="preserve"> </v>
      </c>
      <c r="H283" s="8" t="str">
        <f t="shared" si="38"/>
        <v/>
      </c>
    </row>
    <row r="284" spans="1:8" x14ac:dyDescent="0.2">
      <c r="A284" s="27"/>
      <c r="B284" s="6" t="s">
        <v>266</v>
      </c>
      <c r="C284" s="7">
        <v>0</v>
      </c>
      <c r="D284" s="7">
        <v>0</v>
      </c>
      <c r="E284" s="8" t="str">
        <f t="shared" si="36"/>
        <v/>
      </c>
      <c r="F284" s="8" t="str">
        <f t="shared" si="37"/>
        <v/>
      </c>
      <c r="G284" s="8" t="str">
        <f t="shared" si="39"/>
        <v xml:space="preserve"> </v>
      </c>
      <c r="H284" s="8" t="str">
        <f t="shared" si="38"/>
        <v/>
      </c>
    </row>
    <row r="285" spans="1:8" x14ac:dyDescent="0.2">
      <c r="A285" s="27"/>
      <c r="B285" s="6" t="s">
        <v>267</v>
      </c>
      <c r="C285" s="7">
        <v>0</v>
      </c>
      <c r="D285" s="7">
        <v>3</v>
      </c>
      <c r="E285" s="8" t="str">
        <f t="shared" si="36"/>
        <v/>
      </c>
      <c r="F285" s="8">
        <f t="shared" si="37"/>
        <v>1.020408163265306E-2</v>
      </c>
      <c r="G285" s="8">
        <f t="shared" si="39"/>
        <v>1</v>
      </c>
      <c r="H285" s="8" t="str">
        <f t="shared" si="38"/>
        <v/>
      </c>
    </row>
    <row r="286" spans="1:8" ht="25.5" x14ac:dyDescent="0.2">
      <c r="A286" s="27"/>
      <c r="B286" s="6" t="s">
        <v>268</v>
      </c>
      <c r="C286" s="7">
        <v>6</v>
      </c>
      <c r="D286" s="7">
        <v>0</v>
      </c>
      <c r="E286" s="8">
        <f t="shared" si="36"/>
        <v>1.2244897959183673E-2</v>
      </c>
      <c r="F286" s="8" t="str">
        <f t="shared" si="37"/>
        <v/>
      </c>
      <c r="G286" s="8">
        <f t="shared" si="39"/>
        <v>-1</v>
      </c>
      <c r="H286" s="8">
        <f t="shared" si="38"/>
        <v>-1.2244897959183673E-2</v>
      </c>
    </row>
    <row r="287" spans="1:8" x14ac:dyDescent="0.2">
      <c r="A287" s="27"/>
      <c r="B287" s="6" t="s">
        <v>269</v>
      </c>
      <c r="C287" s="7">
        <v>4</v>
      </c>
      <c r="D287" s="7">
        <v>0</v>
      </c>
      <c r="E287" s="8">
        <f t="shared" si="36"/>
        <v>8.1632653061224497E-3</v>
      </c>
      <c r="F287" s="8" t="str">
        <f t="shared" si="37"/>
        <v/>
      </c>
      <c r="G287" s="8">
        <f t="shared" si="39"/>
        <v>-1</v>
      </c>
      <c r="H287" s="8">
        <f t="shared" si="38"/>
        <v>-8.1632653061224497E-3</v>
      </c>
    </row>
    <row r="288" spans="1:8" x14ac:dyDescent="0.2">
      <c r="A288" s="27"/>
      <c r="B288" s="6" t="s">
        <v>270</v>
      </c>
      <c r="C288" s="7">
        <v>1</v>
      </c>
      <c r="D288" s="7">
        <v>0</v>
      </c>
      <c r="E288" s="8">
        <f t="shared" si="36"/>
        <v>2.0408163265306124E-3</v>
      </c>
      <c r="F288" s="8" t="str">
        <f t="shared" si="37"/>
        <v/>
      </c>
      <c r="G288" s="8">
        <f t="shared" si="39"/>
        <v>-1</v>
      </c>
      <c r="H288" s="8">
        <f t="shared" si="38"/>
        <v>-2.0408163265306124E-3</v>
      </c>
    </row>
    <row r="289" spans="1:8" x14ac:dyDescent="0.2">
      <c r="A289" s="27"/>
      <c r="B289" s="6" t="s">
        <v>271</v>
      </c>
      <c r="C289" s="7">
        <v>0</v>
      </c>
      <c r="D289" s="7">
        <v>0</v>
      </c>
      <c r="E289" s="8" t="str">
        <f t="shared" si="36"/>
        <v/>
      </c>
      <c r="F289" s="8" t="str">
        <f t="shared" si="37"/>
        <v/>
      </c>
      <c r="G289" s="8" t="str">
        <f t="shared" si="39"/>
        <v xml:space="preserve"> </v>
      </c>
      <c r="H289" s="8" t="str">
        <f t="shared" si="38"/>
        <v/>
      </c>
    </row>
    <row r="290" spans="1:8" ht="15" customHeight="1" x14ac:dyDescent="0.2">
      <c r="A290" s="27"/>
      <c r="B290" s="6" t="s">
        <v>272</v>
      </c>
      <c r="C290" s="7">
        <v>0</v>
      </c>
      <c r="D290" s="7">
        <v>1</v>
      </c>
      <c r="E290" s="8" t="str">
        <f t="shared" si="36"/>
        <v/>
      </c>
      <c r="F290" s="8">
        <f t="shared" si="37"/>
        <v>3.4013605442176869E-3</v>
      </c>
      <c r="G290" s="8">
        <f t="shared" si="39"/>
        <v>1</v>
      </c>
      <c r="H290" s="8" t="str">
        <f t="shared" si="38"/>
        <v/>
      </c>
    </row>
    <row r="291" spans="1:8" x14ac:dyDescent="0.2">
      <c r="A291" s="27"/>
      <c r="B291" s="6" t="s">
        <v>273</v>
      </c>
      <c r="C291" s="7">
        <v>0</v>
      </c>
      <c r="D291" s="7">
        <v>0</v>
      </c>
      <c r="E291" s="8" t="str">
        <f t="shared" si="36"/>
        <v/>
      </c>
      <c r="F291" s="8" t="str">
        <f t="shared" si="37"/>
        <v/>
      </c>
      <c r="G291" s="8" t="str">
        <f t="shared" si="39"/>
        <v xml:space="preserve"> </v>
      </c>
      <c r="H291" s="8" t="str">
        <f t="shared" si="38"/>
        <v/>
      </c>
    </row>
    <row r="292" spans="1:8" x14ac:dyDescent="0.2">
      <c r="A292" s="27"/>
      <c r="B292" s="6" t="s">
        <v>274</v>
      </c>
      <c r="C292" s="7">
        <v>0</v>
      </c>
      <c r="D292" s="7">
        <v>0</v>
      </c>
      <c r="E292" s="8" t="str">
        <f t="shared" si="36"/>
        <v/>
      </c>
      <c r="F292" s="8" t="str">
        <f t="shared" si="37"/>
        <v/>
      </c>
      <c r="G292" s="8" t="str">
        <f t="shared" si="39"/>
        <v xml:space="preserve"> </v>
      </c>
      <c r="H292" s="8" t="str">
        <f t="shared" si="38"/>
        <v/>
      </c>
    </row>
    <row r="293" spans="1:8" x14ac:dyDescent="0.2">
      <c r="A293" s="27"/>
      <c r="B293" s="6" t="s">
        <v>275</v>
      </c>
      <c r="C293" s="7">
        <v>0</v>
      </c>
      <c r="D293" s="7">
        <v>4</v>
      </c>
      <c r="E293" s="8" t="str">
        <f t="shared" si="36"/>
        <v/>
      </c>
      <c r="F293" s="8">
        <f t="shared" si="37"/>
        <v>1.3605442176870748E-2</v>
      </c>
      <c r="G293" s="8">
        <f t="shared" si="39"/>
        <v>1</v>
      </c>
      <c r="H293" s="8" t="str">
        <f t="shared" si="38"/>
        <v/>
      </c>
    </row>
    <row r="294" spans="1:8" x14ac:dyDescent="0.2">
      <c r="A294" s="27"/>
      <c r="B294" s="6" t="s">
        <v>276</v>
      </c>
      <c r="C294" s="7">
        <v>0</v>
      </c>
      <c r="D294" s="7">
        <v>0</v>
      </c>
      <c r="E294" s="8" t="str">
        <f t="shared" si="36"/>
        <v/>
      </c>
      <c r="F294" s="8" t="str">
        <f t="shared" si="37"/>
        <v/>
      </c>
      <c r="G294" s="8" t="str">
        <f t="shared" si="39"/>
        <v xml:space="preserve"> </v>
      </c>
      <c r="H294" s="8" t="str">
        <f t="shared" si="38"/>
        <v/>
      </c>
    </row>
    <row r="295" spans="1:8" x14ac:dyDescent="0.2">
      <c r="A295" s="27"/>
      <c r="B295" s="6" t="s">
        <v>277</v>
      </c>
      <c r="C295" s="7">
        <v>0</v>
      </c>
      <c r="D295" s="7">
        <v>0</v>
      </c>
      <c r="E295" s="8" t="str">
        <f t="shared" si="36"/>
        <v/>
      </c>
      <c r="F295" s="8" t="str">
        <f t="shared" si="37"/>
        <v/>
      </c>
      <c r="G295" s="8" t="str">
        <f t="shared" si="39"/>
        <v xml:space="preserve"> </v>
      </c>
      <c r="H295" s="8" t="str">
        <f t="shared" si="38"/>
        <v/>
      </c>
    </row>
    <row r="296" spans="1:8" x14ac:dyDescent="0.2">
      <c r="A296" s="27" t="s">
        <v>668</v>
      </c>
      <c r="B296" s="6" t="s">
        <v>278</v>
      </c>
      <c r="C296" s="7">
        <v>0</v>
      </c>
      <c r="D296" s="7">
        <v>0</v>
      </c>
      <c r="E296" s="8" t="str">
        <f t="shared" si="36"/>
        <v/>
      </c>
      <c r="F296" s="8" t="str">
        <f t="shared" si="37"/>
        <v/>
      </c>
      <c r="G296" s="8" t="str">
        <f t="shared" si="39"/>
        <v xml:space="preserve"> </v>
      </c>
      <c r="H296" s="8" t="str">
        <f t="shared" si="38"/>
        <v/>
      </c>
    </row>
    <row r="297" spans="1:8" x14ac:dyDescent="0.2">
      <c r="A297" s="27"/>
      <c r="B297" s="6" t="s">
        <v>279</v>
      </c>
      <c r="C297" s="7">
        <v>1</v>
      </c>
      <c r="D297" s="7">
        <v>0</v>
      </c>
      <c r="E297" s="8">
        <f t="shared" si="36"/>
        <v>2.0408163265306124E-3</v>
      </c>
      <c r="F297" s="8" t="str">
        <f t="shared" si="37"/>
        <v/>
      </c>
      <c r="G297" s="8">
        <f t="shared" si="39"/>
        <v>-1</v>
      </c>
      <c r="H297" s="8">
        <f t="shared" si="38"/>
        <v>-2.0408163265306124E-3</v>
      </c>
    </row>
    <row r="298" spans="1:8" x14ac:dyDescent="0.2">
      <c r="A298" s="27"/>
      <c r="B298" s="6" t="s">
        <v>280</v>
      </c>
      <c r="C298" s="7">
        <v>0</v>
      </c>
      <c r="D298" s="7">
        <v>0</v>
      </c>
      <c r="E298" s="8" t="str">
        <f t="shared" si="36"/>
        <v/>
      </c>
      <c r="F298" s="8" t="str">
        <f t="shared" si="37"/>
        <v/>
      </c>
      <c r="G298" s="8" t="str">
        <f t="shared" si="39"/>
        <v xml:space="preserve"> </v>
      </c>
      <c r="H298" s="8" t="str">
        <f t="shared" si="38"/>
        <v/>
      </c>
    </row>
    <row r="299" spans="1:8" x14ac:dyDescent="0.2">
      <c r="A299" s="27"/>
      <c r="B299" s="6" t="s">
        <v>281</v>
      </c>
      <c r="C299" s="7">
        <v>1</v>
      </c>
      <c r="D299" s="7">
        <v>1</v>
      </c>
      <c r="E299" s="8">
        <f t="shared" si="36"/>
        <v>2.0408163265306124E-3</v>
      </c>
      <c r="F299" s="8">
        <f t="shared" si="37"/>
        <v>3.4013605442176869E-3</v>
      </c>
      <c r="G299" s="8">
        <f t="shared" si="39"/>
        <v>0</v>
      </c>
      <c r="H299" s="8">
        <f t="shared" si="38"/>
        <v>0</v>
      </c>
    </row>
    <row r="300" spans="1:8" x14ac:dyDescent="0.2">
      <c r="A300" s="27"/>
      <c r="B300" s="6" t="s">
        <v>282</v>
      </c>
      <c r="C300" s="7">
        <v>0</v>
      </c>
      <c r="D300" s="7">
        <v>0</v>
      </c>
      <c r="E300" s="8" t="str">
        <f t="shared" si="36"/>
        <v/>
      </c>
      <c r="F300" s="8" t="str">
        <f t="shared" si="37"/>
        <v/>
      </c>
      <c r="G300" s="8" t="str">
        <f t="shared" si="39"/>
        <v xml:space="preserve"> </v>
      </c>
      <c r="H300" s="8" t="str">
        <f t="shared" si="38"/>
        <v/>
      </c>
    </row>
    <row r="301" spans="1:8" x14ac:dyDescent="0.2">
      <c r="A301" s="27"/>
      <c r="B301" s="6" t="s">
        <v>283</v>
      </c>
      <c r="C301" s="7">
        <v>0</v>
      </c>
      <c r="D301" s="7">
        <v>0</v>
      </c>
      <c r="E301" s="8" t="str">
        <f t="shared" si="36"/>
        <v/>
      </c>
      <c r="F301" s="8" t="str">
        <f t="shared" si="37"/>
        <v/>
      </c>
      <c r="G301" s="8" t="str">
        <f t="shared" si="39"/>
        <v xml:space="preserve"> </v>
      </c>
      <c r="H301" s="8" t="str">
        <f t="shared" si="38"/>
        <v/>
      </c>
    </row>
    <row r="302" spans="1:8" x14ac:dyDescent="0.2">
      <c r="A302" s="27"/>
      <c r="B302" s="6" t="s">
        <v>284</v>
      </c>
      <c r="C302" s="7">
        <v>0</v>
      </c>
      <c r="D302" s="7">
        <v>0</v>
      </c>
      <c r="E302" s="8" t="str">
        <f t="shared" si="36"/>
        <v/>
      </c>
      <c r="F302" s="8" t="str">
        <f t="shared" si="37"/>
        <v/>
      </c>
      <c r="G302" s="8" t="str">
        <f t="shared" si="39"/>
        <v xml:space="preserve"> </v>
      </c>
      <c r="H302" s="8" t="str">
        <f t="shared" si="38"/>
        <v/>
      </c>
    </row>
    <row r="303" spans="1:8" x14ac:dyDescent="0.2">
      <c r="A303" s="27"/>
      <c r="B303" s="6" t="s">
        <v>285</v>
      </c>
      <c r="C303" s="7">
        <v>0</v>
      </c>
      <c r="D303" s="7">
        <v>0</v>
      </c>
      <c r="E303" s="8" t="str">
        <f t="shared" si="36"/>
        <v/>
      </c>
      <c r="F303" s="8" t="str">
        <f t="shared" si="37"/>
        <v/>
      </c>
      <c r="G303" s="8" t="str">
        <f t="shared" si="39"/>
        <v xml:space="preserve"> </v>
      </c>
      <c r="H303" s="8" t="str">
        <f t="shared" si="38"/>
        <v/>
      </c>
    </row>
    <row r="304" spans="1:8" ht="25.5" x14ac:dyDescent="0.2">
      <c r="A304" s="27"/>
      <c r="B304" s="6" t="s">
        <v>286</v>
      </c>
      <c r="C304" s="7">
        <v>0</v>
      </c>
      <c r="D304" s="7">
        <v>0</v>
      </c>
      <c r="E304" s="8" t="str">
        <f t="shared" si="36"/>
        <v/>
      </c>
      <c r="F304" s="8" t="str">
        <f t="shared" si="37"/>
        <v/>
      </c>
      <c r="G304" s="8" t="str">
        <f t="shared" si="39"/>
        <v xml:space="preserve"> </v>
      </c>
      <c r="H304" s="8" t="str">
        <f t="shared" si="38"/>
        <v/>
      </c>
    </row>
    <row r="305" spans="1:8" x14ac:dyDescent="0.2">
      <c r="A305" s="27"/>
      <c r="B305" s="6" t="s">
        <v>287</v>
      </c>
      <c r="C305" s="7">
        <v>9</v>
      </c>
      <c r="D305" s="7">
        <v>10</v>
      </c>
      <c r="E305" s="8">
        <f t="shared" si="36"/>
        <v>1.8367346938775512E-2</v>
      </c>
      <c r="F305" s="8">
        <f t="shared" si="37"/>
        <v>3.4013605442176874E-2</v>
      </c>
      <c r="G305" s="8">
        <f t="shared" si="39"/>
        <v>0.1111111111111111</v>
      </c>
      <c r="H305" s="8">
        <f t="shared" si="38"/>
        <v>2.0408163265306124E-3</v>
      </c>
    </row>
    <row r="306" spans="1:8" x14ac:dyDescent="0.2">
      <c r="A306" s="27"/>
      <c r="B306" s="6" t="s">
        <v>288</v>
      </c>
      <c r="C306" s="7">
        <v>0</v>
      </c>
      <c r="D306" s="7">
        <v>0</v>
      </c>
      <c r="E306" s="8" t="str">
        <f t="shared" si="36"/>
        <v/>
      </c>
      <c r="F306" s="8" t="str">
        <f t="shared" si="37"/>
        <v/>
      </c>
      <c r="G306" s="8" t="str">
        <f t="shared" si="39"/>
        <v xml:space="preserve"> </v>
      </c>
      <c r="H306" s="8" t="str">
        <f t="shared" si="38"/>
        <v/>
      </c>
    </row>
    <row r="307" spans="1:8" x14ac:dyDescent="0.2">
      <c r="A307" s="27"/>
      <c r="B307" s="6" t="s">
        <v>289</v>
      </c>
      <c r="C307" s="7">
        <v>0</v>
      </c>
      <c r="D307" s="7">
        <v>0</v>
      </c>
      <c r="E307" s="8" t="str">
        <f t="shared" si="36"/>
        <v/>
      </c>
      <c r="F307" s="8" t="str">
        <f t="shared" si="37"/>
        <v/>
      </c>
      <c r="G307" s="8" t="str">
        <f t="shared" si="39"/>
        <v xml:space="preserve"> </v>
      </c>
      <c r="H307" s="8" t="str">
        <f t="shared" si="38"/>
        <v/>
      </c>
    </row>
    <row r="308" spans="1:8" x14ac:dyDescent="0.2">
      <c r="A308" s="27"/>
      <c r="B308" s="6" t="s">
        <v>290</v>
      </c>
      <c r="C308" s="7">
        <v>0</v>
      </c>
      <c r="D308" s="7">
        <v>0</v>
      </c>
      <c r="E308" s="8" t="str">
        <f t="shared" si="36"/>
        <v/>
      </c>
      <c r="F308" s="8" t="str">
        <f t="shared" si="37"/>
        <v/>
      </c>
      <c r="G308" s="8" t="str">
        <f t="shared" si="39"/>
        <v xml:space="preserve"> </v>
      </c>
      <c r="H308" s="8" t="str">
        <f t="shared" si="38"/>
        <v/>
      </c>
    </row>
    <row r="309" spans="1:8" x14ac:dyDescent="0.2">
      <c r="A309" s="27"/>
      <c r="B309" s="6" t="s">
        <v>291</v>
      </c>
      <c r="C309" s="7">
        <v>0</v>
      </c>
      <c r="D309" s="7">
        <v>0</v>
      </c>
      <c r="E309" s="8" t="str">
        <f t="shared" ref="E309:E340" si="40">+IF(C309=0,"",C309/C$181)</f>
        <v/>
      </c>
      <c r="F309" s="8" t="str">
        <f t="shared" ref="F309:F340" si="41">+IF(D309=0,"",D309/D$181)</f>
        <v/>
      </c>
      <c r="G309" s="8" t="str">
        <f t="shared" si="39"/>
        <v xml:space="preserve"> </v>
      </c>
      <c r="H309" s="8" t="str">
        <f t="shared" ref="H309:H340" si="42">+IF(OR(AND(E309=""),(G309="")),"",E309*G309)</f>
        <v/>
      </c>
    </row>
    <row r="310" spans="1:8" x14ac:dyDescent="0.2">
      <c r="A310" s="27"/>
      <c r="B310" s="6" t="s">
        <v>292</v>
      </c>
      <c r="C310" s="7">
        <v>0</v>
      </c>
      <c r="D310" s="7">
        <v>0</v>
      </c>
      <c r="E310" s="8" t="str">
        <f t="shared" si="40"/>
        <v/>
      </c>
      <c r="F310" s="8" t="str">
        <f t="shared" si="41"/>
        <v/>
      </c>
      <c r="G310" s="8" t="str">
        <f t="shared" ref="G310:G341" si="43">+IF(AND(C310=0,D310=0)," ",IF(C310=0,1,IF(D310=0,-1,(D310-C310)/C310)))</f>
        <v xml:space="preserve"> </v>
      </c>
      <c r="H310" s="8" t="str">
        <f t="shared" si="42"/>
        <v/>
      </c>
    </row>
    <row r="311" spans="1:8" x14ac:dyDescent="0.2">
      <c r="A311" s="27"/>
      <c r="B311" s="6" t="s">
        <v>293</v>
      </c>
      <c r="C311" s="7">
        <v>1</v>
      </c>
      <c r="D311" s="7">
        <v>6</v>
      </c>
      <c r="E311" s="8">
        <f t="shared" si="40"/>
        <v>2.0408163265306124E-3</v>
      </c>
      <c r="F311" s="8">
        <f t="shared" si="41"/>
        <v>2.0408163265306121E-2</v>
      </c>
      <c r="G311" s="8">
        <f t="shared" si="43"/>
        <v>5</v>
      </c>
      <c r="H311" s="8">
        <f t="shared" si="42"/>
        <v>1.0204081632653062E-2</v>
      </c>
    </row>
    <row r="312" spans="1:8" x14ac:dyDescent="0.2">
      <c r="A312" s="27" t="s">
        <v>668</v>
      </c>
      <c r="B312" s="6" t="s">
        <v>294</v>
      </c>
      <c r="C312" s="7">
        <v>0</v>
      </c>
      <c r="D312" s="7">
        <v>0</v>
      </c>
      <c r="E312" s="8" t="str">
        <f t="shared" si="40"/>
        <v/>
      </c>
      <c r="F312" s="8" t="str">
        <f t="shared" si="41"/>
        <v/>
      </c>
      <c r="G312" s="8" t="str">
        <f t="shared" si="43"/>
        <v xml:space="preserve"> </v>
      </c>
      <c r="H312" s="8" t="str">
        <f t="shared" si="42"/>
        <v/>
      </c>
    </row>
    <row r="313" spans="1:8" x14ac:dyDescent="0.2">
      <c r="A313" s="27"/>
      <c r="B313" s="6" t="s">
        <v>295</v>
      </c>
      <c r="C313" s="7">
        <v>0</v>
      </c>
      <c r="D313" s="7">
        <v>1</v>
      </c>
      <c r="E313" s="8" t="str">
        <f t="shared" si="40"/>
        <v/>
      </c>
      <c r="F313" s="8">
        <f t="shared" si="41"/>
        <v>3.4013605442176869E-3</v>
      </c>
      <c r="G313" s="8">
        <f t="shared" si="43"/>
        <v>1</v>
      </c>
      <c r="H313" s="8" t="str">
        <f t="shared" si="42"/>
        <v/>
      </c>
    </row>
    <row r="314" spans="1:8" ht="25.5" x14ac:dyDescent="0.2">
      <c r="A314" s="27"/>
      <c r="B314" s="6" t="s">
        <v>296</v>
      </c>
      <c r="C314" s="7">
        <v>28</v>
      </c>
      <c r="D314" s="7">
        <v>49</v>
      </c>
      <c r="E314" s="8">
        <f t="shared" si="40"/>
        <v>5.7142857142857141E-2</v>
      </c>
      <c r="F314" s="8">
        <f t="shared" si="41"/>
        <v>0.16666666666666666</v>
      </c>
      <c r="G314" s="8">
        <f t="shared" si="43"/>
        <v>0.75</v>
      </c>
      <c r="H314" s="8">
        <f t="shared" si="42"/>
        <v>4.2857142857142858E-2</v>
      </c>
    </row>
    <row r="315" spans="1:8" x14ac:dyDescent="0.2">
      <c r="A315" s="27"/>
      <c r="B315" s="6" t="s">
        <v>297</v>
      </c>
      <c r="C315" s="7">
        <v>0</v>
      </c>
      <c r="D315" s="7">
        <v>0</v>
      </c>
      <c r="E315" s="8" t="str">
        <f t="shared" si="40"/>
        <v/>
      </c>
      <c r="F315" s="8" t="str">
        <f t="shared" si="41"/>
        <v/>
      </c>
      <c r="G315" s="8" t="str">
        <f t="shared" si="43"/>
        <v xml:space="preserve"> </v>
      </c>
      <c r="H315" s="8" t="str">
        <f t="shared" si="42"/>
        <v/>
      </c>
    </row>
    <row r="316" spans="1:8" ht="25.5" x14ac:dyDescent="0.2">
      <c r="A316" s="27"/>
      <c r="B316" s="6" t="s">
        <v>298</v>
      </c>
      <c r="C316" s="7">
        <v>0</v>
      </c>
      <c r="D316" s="7">
        <v>2</v>
      </c>
      <c r="E316" s="8" t="str">
        <f t="shared" si="40"/>
        <v/>
      </c>
      <c r="F316" s="8">
        <f t="shared" si="41"/>
        <v>6.8027210884353739E-3</v>
      </c>
      <c r="G316" s="8">
        <f t="shared" si="43"/>
        <v>1</v>
      </c>
      <c r="H316" s="8" t="str">
        <f t="shared" si="42"/>
        <v/>
      </c>
    </row>
    <row r="317" spans="1:8" x14ac:dyDescent="0.2">
      <c r="A317" s="27"/>
      <c r="B317" s="6" t="s">
        <v>299</v>
      </c>
      <c r="C317" s="7">
        <v>0</v>
      </c>
      <c r="D317" s="7">
        <v>1</v>
      </c>
      <c r="E317" s="8" t="str">
        <f t="shared" si="40"/>
        <v/>
      </c>
      <c r="F317" s="8">
        <f t="shared" si="41"/>
        <v>3.4013605442176869E-3</v>
      </c>
      <c r="G317" s="8">
        <f t="shared" si="43"/>
        <v>1</v>
      </c>
      <c r="H317" s="8" t="str">
        <f t="shared" si="42"/>
        <v/>
      </c>
    </row>
    <row r="318" spans="1:8" x14ac:dyDescent="0.2">
      <c r="A318" s="27"/>
      <c r="B318" s="6" t="s">
        <v>300</v>
      </c>
      <c r="C318" s="7">
        <v>0</v>
      </c>
      <c r="D318" s="7">
        <v>0</v>
      </c>
      <c r="E318" s="8" t="str">
        <f t="shared" si="40"/>
        <v/>
      </c>
      <c r="F318" s="8" t="str">
        <f t="shared" si="41"/>
        <v/>
      </c>
      <c r="G318" s="8" t="str">
        <f t="shared" si="43"/>
        <v xml:space="preserve"> </v>
      </c>
      <c r="H318" s="8" t="str">
        <f t="shared" si="42"/>
        <v/>
      </c>
    </row>
    <row r="319" spans="1:8" x14ac:dyDescent="0.2">
      <c r="A319" s="27"/>
      <c r="B319" s="6" t="s">
        <v>301</v>
      </c>
      <c r="C319" s="7">
        <v>0</v>
      </c>
      <c r="D319" s="7">
        <v>0</v>
      </c>
      <c r="E319" s="8" t="str">
        <f t="shared" si="40"/>
        <v/>
      </c>
      <c r="F319" s="8" t="str">
        <f t="shared" si="41"/>
        <v/>
      </c>
      <c r="G319" s="8" t="str">
        <f t="shared" si="43"/>
        <v xml:space="preserve"> </v>
      </c>
      <c r="H319" s="8" t="str">
        <f t="shared" si="42"/>
        <v/>
      </c>
    </row>
    <row r="320" spans="1:8" x14ac:dyDescent="0.2">
      <c r="A320" s="27"/>
      <c r="B320" s="6" t="s">
        <v>302</v>
      </c>
      <c r="C320" s="7">
        <v>1</v>
      </c>
      <c r="D320" s="7">
        <v>6</v>
      </c>
      <c r="E320" s="8">
        <f t="shared" si="40"/>
        <v>2.0408163265306124E-3</v>
      </c>
      <c r="F320" s="8">
        <f t="shared" si="41"/>
        <v>2.0408163265306121E-2</v>
      </c>
      <c r="G320" s="8">
        <f t="shared" si="43"/>
        <v>5</v>
      </c>
      <c r="H320" s="8">
        <f t="shared" si="42"/>
        <v>1.0204081632653062E-2</v>
      </c>
    </row>
    <row r="321" spans="1:8" x14ac:dyDescent="0.2">
      <c r="A321" s="27"/>
      <c r="B321" s="6" t="s">
        <v>303</v>
      </c>
      <c r="C321" s="7">
        <v>0</v>
      </c>
      <c r="D321" s="7">
        <v>0</v>
      </c>
      <c r="E321" s="8" t="str">
        <f t="shared" si="40"/>
        <v/>
      </c>
      <c r="F321" s="8" t="str">
        <f t="shared" si="41"/>
        <v/>
      </c>
      <c r="G321" s="8" t="str">
        <f t="shared" si="43"/>
        <v xml:space="preserve"> </v>
      </c>
      <c r="H321" s="8" t="str">
        <f t="shared" si="42"/>
        <v/>
      </c>
    </row>
    <row r="322" spans="1:8" x14ac:dyDescent="0.2">
      <c r="A322" s="27"/>
      <c r="B322" s="6" t="s">
        <v>304</v>
      </c>
      <c r="C322" s="7">
        <v>0</v>
      </c>
      <c r="D322" s="7">
        <v>0</v>
      </c>
      <c r="E322" s="8" t="str">
        <f t="shared" si="40"/>
        <v/>
      </c>
      <c r="F322" s="8" t="str">
        <f t="shared" si="41"/>
        <v/>
      </c>
      <c r="G322" s="8" t="str">
        <f t="shared" si="43"/>
        <v xml:space="preserve"> </v>
      </c>
      <c r="H322" s="8" t="str">
        <f t="shared" si="42"/>
        <v/>
      </c>
    </row>
    <row r="323" spans="1:8" x14ac:dyDescent="0.2">
      <c r="A323" s="27"/>
      <c r="B323" s="6" t="s">
        <v>305</v>
      </c>
      <c r="C323" s="7">
        <v>0</v>
      </c>
      <c r="D323" s="7">
        <v>0</v>
      </c>
      <c r="E323" s="8" t="str">
        <f t="shared" si="40"/>
        <v/>
      </c>
      <c r="F323" s="8" t="str">
        <f t="shared" si="41"/>
        <v/>
      </c>
      <c r="G323" s="8" t="str">
        <f t="shared" si="43"/>
        <v xml:space="preserve"> </v>
      </c>
      <c r="H323" s="8" t="str">
        <f t="shared" si="42"/>
        <v/>
      </c>
    </row>
    <row r="324" spans="1:8" ht="25.5" x14ac:dyDescent="0.2">
      <c r="A324" s="27"/>
      <c r="B324" s="6" t="s">
        <v>306</v>
      </c>
      <c r="C324" s="7">
        <v>0</v>
      </c>
      <c r="D324" s="7">
        <v>0</v>
      </c>
      <c r="E324" s="8" t="str">
        <f t="shared" si="40"/>
        <v/>
      </c>
      <c r="F324" s="8" t="str">
        <f t="shared" si="41"/>
        <v/>
      </c>
      <c r="G324" s="8" t="str">
        <f t="shared" si="43"/>
        <v xml:space="preserve"> </v>
      </c>
      <c r="H324" s="8" t="str">
        <f t="shared" si="42"/>
        <v/>
      </c>
    </row>
    <row r="325" spans="1:8" x14ac:dyDescent="0.2">
      <c r="A325" s="27"/>
      <c r="B325" s="6" t="s">
        <v>307</v>
      </c>
      <c r="C325" s="7">
        <v>4</v>
      </c>
      <c r="D325" s="7">
        <v>5</v>
      </c>
      <c r="E325" s="8">
        <f t="shared" si="40"/>
        <v>8.1632653061224497E-3</v>
      </c>
      <c r="F325" s="8">
        <f t="shared" si="41"/>
        <v>1.7006802721088437E-2</v>
      </c>
      <c r="G325" s="8">
        <f t="shared" si="43"/>
        <v>0.25</v>
      </c>
      <c r="H325" s="8">
        <f t="shared" si="42"/>
        <v>2.0408163265306124E-3</v>
      </c>
    </row>
    <row r="326" spans="1:8" x14ac:dyDescent="0.2">
      <c r="A326" s="27"/>
      <c r="B326" s="6" t="s">
        <v>308</v>
      </c>
      <c r="C326" s="7">
        <v>0</v>
      </c>
      <c r="D326" s="7">
        <v>0</v>
      </c>
      <c r="E326" s="8" t="str">
        <f t="shared" si="40"/>
        <v/>
      </c>
      <c r="F326" s="8" t="str">
        <f t="shared" si="41"/>
        <v/>
      </c>
      <c r="G326" s="8" t="str">
        <f t="shared" si="43"/>
        <v xml:space="preserve"> </v>
      </c>
      <c r="H326" s="8" t="str">
        <f t="shared" si="42"/>
        <v/>
      </c>
    </row>
    <row r="327" spans="1:8" ht="25.5" x14ac:dyDescent="0.2">
      <c r="A327" s="27"/>
      <c r="B327" s="6" t="s">
        <v>309</v>
      </c>
      <c r="C327" s="7">
        <v>1</v>
      </c>
      <c r="D327" s="7">
        <v>0</v>
      </c>
      <c r="E327" s="8">
        <f t="shared" si="40"/>
        <v>2.0408163265306124E-3</v>
      </c>
      <c r="F327" s="8" t="str">
        <f t="shared" si="41"/>
        <v/>
      </c>
      <c r="G327" s="8">
        <f t="shared" si="43"/>
        <v>-1</v>
      </c>
      <c r="H327" s="8">
        <f t="shared" si="42"/>
        <v>-2.0408163265306124E-3</v>
      </c>
    </row>
    <row r="328" spans="1:8" x14ac:dyDescent="0.2">
      <c r="A328" s="27"/>
      <c r="B328" s="6" t="s">
        <v>310</v>
      </c>
      <c r="C328" s="7">
        <v>0</v>
      </c>
      <c r="D328" s="7">
        <v>0</v>
      </c>
      <c r="E328" s="8" t="str">
        <f t="shared" si="40"/>
        <v/>
      </c>
      <c r="F328" s="8" t="str">
        <f t="shared" si="41"/>
        <v/>
      </c>
      <c r="G328" s="8" t="str">
        <f t="shared" si="43"/>
        <v xml:space="preserve"> </v>
      </c>
      <c r="H328" s="8" t="str">
        <f t="shared" si="42"/>
        <v/>
      </c>
    </row>
    <row r="329" spans="1:8" x14ac:dyDescent="0.2">
      <c r="A329" s="27"/>
      <c r="B329" s="6" t="s">
        <v>311</v>
      </c>
      <c r="C329" s="7">
        <v>3</v>
      </c>
      <c r="D329" s="7">
        <v>8</v>
      </c>
      <c r="E329" s="8">
        <f t="shared" si="40"/>
        <v>6.1224489795918364E-3</v>
      </c>
      <c r="F329" s="8">
        <f t="shared" si="41"/>
        <v>2.7210884353741496E-2</v>
      </c>
      <c r="G329" s="8">
        <f t="shared" si="43"/>
        <v>1.6666666666666667</v>
      </c>
      <c r="H329" s="8">
        <f t="shared" si="42"/>
        <v>1.020408163265306E-2</v>
      </c>
    </row>
    <row r="330" spans="1:8" x14ac:dyDescent="0.2">
      <c r="A330" s="27"/>
      <c r="B330" s="6" t="s">
        <v>312</v>
      </c>
      <c r="C330" s="7">
        <v>0</v>
      </c>
      <c r="D330" s="7">
        <v>0</v>
      </c>
      <c r="E330" s="8" t="str">
        <f t="shared" si="40"/>
        <v/>
      </c>
      <c r="F330" s="8" t="str">
        <f t="shared" si="41"/>
        <v/>
      </c>
      <c r="G330" s="8" t="str">
        <f t="shared" si="43"/>
        <v xml:space="preserve"> </v>
      </c>
      <c r="H330" s="8" t="str">
        <f t="shared" si="42"/>
        <v/>
      </c>
    </row>
    <row r="331" spans="1:8" ht="25.5" x14ac:dyDescent="0.2">
      <c r="A331" s="27"/>
      <c r="B331" s="6" t="s">
        <v>313</v>
      </c>
      <c r="C331" s="7">
        <v>9</v>
      </c>
      <c r="D331" s="7">
        <v>4</v>
      </c>
      <c r="E331" s="8">
        <f t="shared" si="40"/>
        <v>1.8367346938775512E-2</v>
      </c>
      <c r="F331" s="8">
        <f t="shared" si="41"/>
        <v>1.3605442176870748E-2</v>
      </c>
      <c r="G331" s="8">
        <f t="shared" si="43"/>
        <v>-0.55555555555555558</v>
      </c>
      <c r="H331" s="8">
        <f t="shared" si="42"/>
        <v>-1.0204081632653062E-2</v>
      </c>
    </row>
    <row r="332" spans="1:8" x14ac:dyDescent="0.2">
      <c r="A332" s="27"/>
      <c r="B332" s="6" t="s">
        <v>314</v>
      </c>
      <c r="C332" s="7">
        <v>0</v>
      </c>
      <c r="D332" s="7">
        <v>0</v>
      </c>
      <c r="E332" s="8" t="str">
        <f t="shared" si="40"/>
        <v/>
      </c>
      <c r="F332" s="8" t="str">
        <f t="shared" si="41"/>
        <v/>
      </c>
      <c r="G332" s="8" t="str">
        <f t="shared" si="43"/>
        <v xml:space="preserve"> </v>
      </c>
      <c r="H332" s="8" t="str">
        <f t="shared" si="42"/>
        <v/>
      </c>
    </row>
    <row r="333" spans="1:8" ht="25.5" x14ac:dyDescent="0.2">
      <c r="A333" s="27"/>
      <c r="B333" s="6" t="s">
        <v>315</v>
      </c>
      <c r="C333" s="7">
        <v>0</v>
      </c>
      <c r="D333" s="7">
        <v>5</v>
      </c>
      <c r="E333" s="8" t="str">
        <f t="shared" si="40"/>
        <v/>
      </c>
      <c r="F333" s="8">
        <f t="shared" si="41"/>
        <v>1.7006802721088437E-2</v>
      </c>
      <c r="G333" s="8">
        <f t="shared" si="43"/>
        <v>1</v>
      </c>
      <c r="H333" s="8" t="str">
        <f t="shared" si="42"/>
        <v/>
      </c>
    </row>
    <row r="334" spans="1:8" x14ac:dyDescent="0.2">
      <c r="A334" s="27"/>
      <c r="B334" s="6" t="s">
        <v>316</v>
      </c>
      <c r="C334" s="7">
        <v>0</v>
      </c>
      <c r="D334" s="7">
        <v>0</v>
      </c>
      <c r="E334" s="8" t="str">
        <f t="shared" si="40"/>
        <v/>
      </c>
      <c r="F334" s="8" t="str">
        <f t="shared" si="41"/>
        <v/>
      </c>
      <c r="G334" s="8" t="str">
        <f t="shared" si="43"/>
        <v xml:space="preserve"> </v>
      </c>
      <c r="H334" s="8" t="str">
        <f t="shared" si="42"/>
        <v/>
      </c>
    </row>
    <row r="335" spans="1:8" ht="25.5" x14ac:dyDescent="0.2">
      <c r="A335" s="27"/>
      <c r="B335" s="6" t="s">
        <v>317</v>
      </c>
      <c r="C335" s="7">
        <v>8</v>
      </c>
      <c r="D335" s="7">
        <v>0</v>
      </c>
      <c r="E335" s="8">
        <f t="shared" si="40"/>
        <v>1.6326530612244899E-2</v>
      </c>
      <c r="F335" s="8" t="str">
        <f t="shared" si="41"/>
        <v/>
      </c>
      <c r="G335" s="8">
        <f t="shared" si="43"/>
        <v>-1</v>
      </c>
      <c r="H335" s="8">
        <f t="shared" si="42"/>
        <v>-1.6326530612244899E-2</v>
      </c>
    </row>
    <row r="336" spans="1:8" ht="25.5" x14ac:dyDescent="0.2">
      <c r="A336" s="27"/>
      <c r="B336" s="6" t="s">
        <v>318</v>
      </c>
      <c r="C336" s="7">
        <v>0</v>
      </c>
      <c r="D336" s="7">
        <v>0</v>
      </c>
      <c r="E336" s="8" t="str">
        <f t="shared" si="40"/>
        <v/>
      </c>
      <c r="F336" s="8" t="str">
        <f t="shared" si="41"/>
        <v/>
      </c>
      <c r="G336" s="8" t="str">
        <f t="shared" si="43"/>
        <v xml:space="preserve"> </v>
      </c>
      <c r="H336" s="8" t="str">
        <f t="shared" si="42"/>
        <v/>
      </c>
    </row>
    <row r="337" spans="1:8" ht="25.5" x14ac:dyDescent="0.2">
      <c r="A337" s="27"/>
      <c r="B337" s="6" t="s">
        <v>319</v>
      </c>
      <c r="C337" s="7">
        <v>0</v>
      </c>
      <c r="D337" s="7">
        <v>0</v>
      </c>
      <c r="E337" s="8" t="str">
        <f t="shared" si="40"/>
        <v/>
      </c>
      <c r="F337" s="8" t="str">
        <f t="shared" si="41"/>
        <v/>
      </c>
      <c r="G337" s="8" t="str">
        <f t="shared" si="43"/>
        <v xml:space="preserve"> </v>
      </c>
      <c r="H337" s="8" t="str">
        <f t="shared" si="42"/>
        <v/>
      </c>
    </row>
    <row r="338" spans="1:8" ht="25.5" x14ac:dyDescent="0.2">
      <c r="A338" s="27"/>
      <c r="B338" s="6" t="s">
        <v>320</v>
      </c>
      <c r="C338" s="7">
        <v>0</v>
      </c>
      <c r="D338" s="7">
        <v>0</v>
      </c>
      <c r="E338" s="8" t="str">
        <f t="shared" si="40"/>
        <v/>
      </c>
      <c r="F338" s="8" t="str">
        <f t="shared" si="41"/>
        <v/>
      </c>
      <c r="G338" s="8" t="str">
        <f t="shared" si="43"/>
        <v xml:space="preserve"> </v>
      </c>
      <c r="H338" s="8" t="str">
        <f t="shared" si="42"/>
        <v/>
      </c>
    </row>
    <row r="339" spans="1:8" x14ac:dyDescent="0.2">
      <c r="A339" s="27"/>
      <c r="B339" s="6" t="s">
        <v>321</v>
      </c>
      <c r="C339" s="7">
        <v>0</v>
      </c>
      <c r="D339" s="7">
        <v>0</v>
      </c>
      <c r="E339" s="8" t="str">
        <f t="shared" si="40"/>
        <v/>
      </c>
      <c r="F339" s="8" t="str">
        <f t="shared" si="41"/>
        <v/>
      </c>
      <c r="G339" s="8" t="str">
        <f t="shared" si="43"/>
        <v xml:space="preserve"> </v>
      </c>
      <c r="H339" s="8" t="str">
        <f t="shared" si="42"/>
        <v/>
      </c>
    </row>
    <row r="340" spans="1:8" ht="25.5" x14ac:dyDescent="0.2">
      <c r="A340" s="27"/>
      <c r="B340" s="6" t="s">
        <v>322</v>
      </c>
      <c r="C340" s="7">
        <v>0</v>
      </c>
      <c r="D340" s="7">
        <v>0</v>
      </c>
      <c r="E340" s="8" t="str">
        <f t="shared" si="40"/>
        <v/>
      </c>
      <c r="F340" s="8" t="str">
        <f t="shared" si="41"/>
        <v/>
      </c>
      <c r="G340" s="8" t="str">
        <f t="shared" si="43"/>
        <v xml:space="preserve"> </v>
      </c>
      <c r="H340" s="8" t="str">
        <f t="shared" si="42"/>
        <v/>
      </c>
    </row>
    <row r="341" spans="1:8" x14ac:dyDescent="0.2">
      <c r="A341" s="27"/>
      <c r="B341" s="6" t="s">
        <v>323</v>
      </c>
      <c r="C341" s="7">
        <v>0</v>
      </c>
      <c r="D341" s="7">
        <v>0</v>
      </c>
      <c r="E341" s="8" t="str">
        <f t="shared" ref="E341:E356" si="44">+IF(C341=0,"",C341/C$181)</f>
        <v/>
      </c>
      <c r="F341" s="8" t="str">
        <f t="shared" ref="F341:F356" si="45">+IF(D341=0,"",D341/D$181)</f>
        <v/>
      </c>
      <c r="G341" s="8" t="str">
        <f t="shared" si="43"/>
        <v xml:space="preserve"> </v>
      </c>
      <c r="H341" s="8" t="str">
        <f t="shared" ref="H341:H356" si="46">+IF(OR(AND(E341=""),(G341="")),"",E341*G341)</f>
        <v/>
      </c>
    </row>
    <row r="342" spans="1:8" ht="15.75" customHeight="1" x14ac:dyDescent="0.2">
      <c r="A342" s="27"/>
      <c r="B342" s="6" t="s">
        <v>324</v>
      </c>
      <c r="C342" s="7">
        <v>0</v>
      </c>
      <c r="D342" s="7">
        <v>0</v>
      </c>
      <c r="E342" s="8" t="str">
        <f t="shared" si="44"/>
        <v/>
      </c>
      <c r="F342" s="8" t="str">
        <f t="shared" si="45"/>
        <v/>
      </c>
      <c r="G342" s="8" t="str">
        <f t="shared" ref="G342:G356" si="47">+IF(AND(C342=0,D342=0)," ",IF(C342=0,1,IF(D342=0,-1,(D342-C342)/C342)))</f>
        <v xml:space="preserve"> </v>
      </c>
      <c r="H342" s="8" t="str">
        <f t="shared" si="46"/>
        <v/>
      </c>
    </row>
    <row r="343" spans="1:8" x14ac:dyDescent="0.2">
      <c r="A343" s="27"/>
      <c r="B343" s="6" t="s">
        <v>325</v>
      </c>
      <c r="C343" s="7">
        <v>0</v>
      </c>
      <c r="D343" s="7">
        <v>0</v>
      </c>
      <c r="E343" s="8" t="str">
        <f t="shared" si="44"/>
        <v/>
      </c>
      <c r="F343" s="8" t="str">
        <f t="shared" si="45"/>
        <v/>
      </c>
      <c r="G343" s="8" t="str">
        <f t="shared" si="47"/>
        <v xml:space="preserve"> </v>
      </c>
      <c r="H343" s="8" t="str">
        <f t="shared" si="46"/>
        <v/>
      </c>
    </row>
    <row r="344" spans="1:8" x14ac:dyDescent="0.2">
      <c r="A344" s="27"/>
      <c r="B344" s="6" t="s">
        <v>326</v>
      </c>
      <c r="C344" s="7">
        <v>0</v>
      </c>
      <c r="D344" s="7">
        <v>0</v>
      </c>
      <c r="E344" s="8" t="str">
        <f t="shared" si="44"/>
        <v/>
      </c>
      <c r="F344" s="8" t="str">
        <f t="shared" si="45"/>
        <v/>
      </c>
      <c r="G344" s="8" t="str">
        <f t="shared" si="47"/>
        <v xml:space="preserve"> </v>
      </c>
      <c r="H344" s="8" t="str">
        <f t="shared" si="46"/>
        <v/>
      </c>
    </row>
    <row r="345" spans="1:8" ht="25.5" x14ac:dyDescent="0.2">
      <c r="A345" s="27"/>
      <c r="B345" s="6" t="s">
        <v>327</v>
      </c>
      <c r="C345" s="7">
        <v>0</v>
      </c>
      <c r="D345" s="7">
        <v>0</v>
      </c>
      <c r="E345" s="8" t="str">
        <f t="shared" si="44"/>
        <v/>
      </c>
      <c r="F345" s="8" t="str">
        <f t="shared" si="45"/>
        <v/>
      </c>
      <c r="G345" s="8" t="str">
        <f t="shared" si="47"/>
        <v xml:space="preserve"> </v>
      </c>
      <c r="H345" s="8" t="str">
        <f t="shared" si="46"/>
        <v/>
      </c>
    </row>
    <row r="346" spans="1:8" ht="25.5" x14ac:dyDescent="0.2">
      <c r="A346" s="27"/>
      <c r="B346" s="6" t="s">
        <v>328</v>
      </c>
      <c r="C346" s="7">
        <v>0</v>
      </c>
      <c r="D346" s="7">
        <v>0</v>
      </c>
      <c r="E346" s="8" t="str">
        <f t="shared" si="44"/>
        <v/>
      </c>
      <c r="F346" s="8" t="str">
        <f t="shared" si="45"/>
        <v/>
      </c>
      <c r="G346" s="8" t="str">
        <f t="shared" si="47"/>
        <v xml:space="preserve"> </v>
      </c>
      <c r="H346" s="8" t="str">
        <f t="shared" si="46"/>
        <v/>
      </c>
    </row>
    <row r="347" spans="1:8" ht="25.5" x14ac:dyDescent="0.2">
      <c r="A347" s="27"/>
      <c r="B347" s="6" t="s">
        <v>329</v>
      </c>
      <c r="C347" s="7">
        <v>0</v>
      </c>
      <c r="D347" s="7">
        <v>0</v>
      </c>
      <c r="E347" s="8" t="str">
        <f t="shared" si="44"/>
        <v/>
      </c>
      <c r="F347" s="8" t="str">
        <f t="shared" si="45"/>
        <v/>
      </c>
      <c r="G347" s="8" t="str">
        <f t="shared" si="47"/>
        <v xml:space="preserve"> </v>
      </c>
      <c r="H347" s="8" t="str">
        <f t="shared" si="46"/>
        <v/>
      </c>
    </row>
    <row r="348" spans="1:8" ht="25.5" x14ac:dyDescent="0.2">
      <c r="A348" s="27"/>
      <c r="B348" s="6" t="s">
        <v>330</v>
      </c>
      <c r="C348" s="7">
        <v>0</v>
      </c>
      <c r="D348" s="7">
        <v>0</v>
      </c>
      <c r="E348" s="8" t="str">
        <f t="shared" si="44"/>
        <v/>
      </c>
      <c r="F348" s="8" t="str">
        <f t="shared" si="45"/>
        <v/>
      </c>
      <c r="G348" s="8" t="str">
        <f t="shared" si="47"/>
        <v xml:space="preserve"> </v>
      </c>
      <c r="H348" s="8" t="str">
        <f t="shared" si="46"/>
        <v/>
      </c>
    </row>
    <row r="349" spans="1:8" x14ac:dyDescent="0.2">
      <c r="A349" s="27"/>
      <c r="B349" s="6" t="s">
        <v>331</v>
      </c>
      <c r="C349" s="7">
        <v>0</v>
      </c>
      <c r="D349" s="7">
        <v>0</v>
      </c>
      <c r="E349" s="8" t="str">
        <f t="shared" si="44"/>
        <v/>
      </c>
      <c r="F349" s="8" t="str">
        <f t="shared" si="45"/>
        <v/>
      </c>
      <c r="G349" s="8" t="str">
        <f t="shared" si="47"/>
        <v xml:space="preserve"> </v>
      </c>
      <c r="H349" s="8" t="str">
        <f t="shared" si="46"/>
        <v/>
      </c>
    </row>
    <row r="350" spans="1:8" ht="25.5" x14ac:dyDescent="0.2">
      <c r="A350" s="27"/>
      <c r="B350" s="6" t="s">
        <v>332</v>
      </c>
      <c r="C350" s="7">
        <v>0</v>
      </c>
      <c r="D350" s="7">
        <v>0</v>
      </c>
      <c r="E350" s="8" t="str">
        <f t="shared" si="44"/>
        <v/>
      </c>
      <c r="F350" s="8" t="str">
        <f t="shared" si="45"/>
        <v/>
      </c>
      <c r="G350" s="8" t="str">
        <f t="shared" si="47"/>
        <v xml:space="preserve"> </v>
      </c>
      <c r="H350" s="8" t="str">
        <f t="shared" si="46"/>
        <v/>
      </c>
    </row>
    <row r="351" spans="1:8" x14ac:dyDescent="0.2">
      <c r="A351" s="27"/>
      <c r="B351" s="6" t="s">
        <v>333</v>
      </c>
      <c r="C351" s="7">
        <v>0</v>
      </c>
      <c r="D351" s="7">
        <v>0</v>
      </c>
      <c r="E351" s="8" t="str">
        <f t="shared" si="44"/>
        <v/>
      </c>
      <c r="F351" s="8" t="str">
        <f t="shared" si="45"/>
        <v/>
      </c>
      <c r="G351" s="8" t="str">
        <f t="shared" si="47"/>
        <v xml:space="preserve"> </v>
      </c>
      <c r="H351" s="8" t="str">
        <f t="shared" si="46"/>
        <v/>
      </c>
    </row>
    <row r="352" spans="1:8" ht="25.5" x14ac:dyDescent="0.2">
      <c r="A352" s="27"/>
      <c r="B352" s="6" t="s">
        <v>334</v>
      </c>
      <c r="C352" s="7">
        <v>0</v>
      </c>
      <c r="D352" s="7">
        <v>0</v>
      </c>
      <c r="E352" s="8" t="str">
        <f t="shared" si="44"/>
        <v/>
      </c>
      <c r="F352" s="8" t="str">
        <f t="shared" si="45"/>
        <v/>
      </c>
      <c r="G352" s="8" t="str">
        <f t="shared" si="47"/>
        <v xml:space="preserve"> </v>
      </c>
      <c r="H352" s="8" t="str">
        <f t="shared" si="46"/>
        <v/>
      </c>
    </row>
    <row r="353" spans="1:8" ht="25.5" x14ac:dyDescent="0.2">
      <c r="A353" s="27"/>
      <c r="B353" s="6" t="s">
        <v>335</v>
      </c>
      <c r="C353" s="7">
        <v>0</v>
      </c>
      <c r="D353" s="7">
        <v>0</v>
      </c>
      <c r="E353" s="8" t="str">
        <f t="shared" si="44"/>
        <v/>
      </c>
      <c r="F353" s="8" t="str">
        <f t="shared" si="45"/>
        <v/>
      </c>
      <c r="G353" s="8" t="str">
        <f t="shared" si="47"/>
        <v xml:space="preserve"> </v>
      </c>
      <c r="H353" s="8" t="str">
        <f t="shared" si="46"/>
        <v/>
      </c>
    </row>
    <row r="354" spans="1:8" x14ac:dyDescent="0.2">
      <c r="A354" s="27"/>
      <c r="B354" s="6" t="s">
        <v>336</v>
      </c>
      <c r="C354" s="7">
        <v>0</v>
      </c>
      <c r="D354" s="7">
        <v>0</v>
      </c>
      <c r="E354" s="8" t="str">
        <f t="shared" si="44"/>
        <v/>
      </c>
      <c r="F354" s="8" t="str">
        <f t="shared" si="45"/>
        <v/>
      </c>
      <c r="G354" s="8" t="str">
        <f t="shared" si="47"/>
        <v xml:space="preserve"> </v>
      </c>
      <c r="H354" s="8" t="str">
        <f t="shared" si="46"/>
        <v/>
      </c>
    </row>
    <row r="355" spans="1:8" x14ac:dyDescent="0.2">
      <c r="A355" s="27"/>
      <c r="B355" s="6" t="s">
        <v>337</v>
      </c>
      <c r="C355" s="7">
        <v>0</v>
      </c>
      <c r="D355" s="7">
        <v>0</v>
      </c>
      <c r="E355" s="8" t="str">
        <f t="shared" si="44"/>
        <v/>
      </c>
      <c r="F355" s="8" t="str">
        <f t="shared" si="45"/>
        <v/>
      </c>
      <c r="G355" s="8" t="str">
        <f t="shared" si="47"/>
        <v xml:space="preserve"> </v>
      </c>
      <c r="H355" s="8" t="str">
        <f t="shared" si="46"/>
        <v/>
      </c>
    </row>
    <row r="356" spans="1:8" ht="25.5" x14ac:dyDescent="0.2">
      <c r="A356" s="27"/>
      <c r="B356" s="6" t="s">
        <v>338</v>
      </c>
      <c r="C356" s="7">
        <v>0</v>
      </c>
      <c r="D356" s="7">
        <v>5</v>
      </c>
      <c r="E356" s="8" t="str">
        <f t="shared" si="44"/>
        <v/>
      </c>
      <c r="F356" s="8">
        <f t="shared" si="45"/>
        <v>1.7006802721088437E-2</v>
      </c>
      <c r="G356" s="8">
        <f t="shared" si="47"/>
        <v>1</v>
      </c>
      <c r="H356" s="8" t="str">
        <f t="shared" si="46"/>
        <v/>
      </c>
    </row>
    <row r="357" spans="1:8" x14ac:dyDescent="0.2">
      <c r="A357" s="26"/>
    </row>
    <row r="358" spans="1:8" x14ac:dyDescent="0.2">
      <c r="A358" s="26"/>
    </row>
    <row r="359" spans="1:8" ht="15.75" thickBot="1" x14ac:dyDescent="0.25">
      <c r="A359" s="26"/>
    </row>
    <row r="360" spans="1:8" ht="29.25" customHeight="1" thickBot="1" x14ac:dyDescent="0.25">
      <c r="A360" s="27"/>
      <c r="B360" s="28" t="s">
        <v>2</v>
      </c>
      <c r="C360" s="30" t="s">
        <v>12</v>
      </c>
      <c r="D360" s="38"/>
      <c r="E360" s="30" t="s">
        <v>4</v>
      </c>
      <c r="F360" s="31"/>
      <c r="G360" s="39" t="s">
        <v>13</v>
      </c>
      <c r="H360" s="39" t="s">
        <v>5</v>
      </c>
    </row>
    <row r="361" spans="1:8" ht="15.75" thickBot="1" x14ac:dyDescent="0.25">
      <c r="A361" s="27"/>
      <c r="B361" s="29"/>
      <c r="C361" s="10">
        <v>2022</v>
      </c>
      <c r="D361" s="10">
        <v>2023</v>
      </c>
      <c r="E361" s="10">
        <v>2022</v>
      </c>
      <c r="F361" s="10">
        <v>2023</v>
      </c>
      <c r="G361" s="29"/>
      <c r="H361" s="29"/>
    </row>
    <row r="362" spans="1:8" ht="15.75" thickBot="1" x14ac:dyDescent="0.25">
      <c r="A362" s="27"/>
      <c r="B362" s="9" t="s">
        <v>9</v>
      </c>
      <c r="C362" s="11">
        <f>SUM(C363:C595)</f>
        <v>1052</v>
      </c>
      <c r="D362" s="11">
        <f>SUM(D363:D595)</f>
        <v>1495</v>
      </c>
      <c r="E362" s="25">
        <f t="shared" ref="E362:E425" si="48">+IF(C362=0,"",C362/C$362)</f>
        <v>1</v>
      </c>
      <c r="F362" s="25">
        <f t="shared" ref="F362:F425" si="49">+IF(D362=0,"",D362/D$362)</f>
        <v>1</v>
      </c>
      <c r="G362" s="25">
        <f>+IF(AND(C362=0,D362=0),"",IF(C362=0,1,IF(D362=0,-1,(D362-C362)/C362)))</f>
        <v>0.42110266159695819</v>
      </c>
      <c r="H362" s="25">
        <f t="shared" ref="H362:H425" si="50">+IF(OR(AND(E362=""),(G362="")),"",E362*G362)</f>
        <v>0.42110266159695819</v>
      </c>
    </row>
    <row r="363" spans="1:8" x14ac:dyDescent="0.2">
      <c r="A363" s="27"/>
      <c r="B363" s="6" t="s">
        <v>339</v>
      </c>
      <c r="C363" s="7">
        <v>3</v>
      </c>
      <c r="D363" s="7">
        <v>5</v>
      </c>
      <c r="E363" s="8">
        <f t="shared" si="48"/>
        <v>2.8517110266159697E-3</v>
      </c>
      <c r="F363" s="8">
        <f t="shared" si="49"/>
        <v>3.3444816053511705E-3</v>
      </c>
      <c r="G363" s="8">
        <f t="shared" ref="G363:G426" si="51">+IF(AND(C363=0,D363=0)," ",IF(C363=0,1,IF(D363=0,-1,(D363-C363)/C363)))</f>
        <v>0.66666666666666663</v>
      </c>
      <c r="H363" s="8">
        <f t="shared" si="50"/>
        <v>1.9011406844106464E-3</v>
      </c>
    </row>
    <row r="364" spans="1:8" x14ac:dyDescent="0.2">
      <c r="A364" s="27"/>
      <c r="B364" s="6" t="s">
        <v>340</v>
      </c>
      <c r="C364" s="7">
        <v>0</v>
      </c>
      <c r="D364" s="7">
        <v>4</v>
      </c>
      <c r="E364" s="8" t="str">
        <f t="shared" si="48"/>
        <v/>
      </c>
      <c r="F364" s="8">
        <f t="shared" si="49"/>
        <v>2.6755852842809363E-3</v>
      </c>
      <c r="G364" s="8">
        <f t="shared" si="51"/>
        <v>1</v>
      </c>
      <c r="H364" s="8" t="str">
        <f t="shared" si="50"/>
        <v/>
      </c>
    </row>
    <row r="365" spans="1:8" x14ac:dyDescent="0.2">
      <c r="A365" s="27"/>
      <c r="B365" s="6" t="s">
        <v>341</v>
      </c>
      <c r="C365" s="7">
        <v>9</v>
      </c>
      <c r="D365" s="7">
        <v>3</v>
      </c>
      <c r="E365" s="8">
        <f t="shared" si="48"/>
        <v>8.555133079847909E-3</v>
      </c>
      <c r="F365" s="8">
        <f t="shared" si="49"/>
        <v>2.0066889632107021E-3</v>
      </c>
      <c r="G365" s="8">
        <f t="shared" si="51"/>
        <v>-0.66666666666666663</v>
      </c>
      <c r="H365" s="8">
        <f t="shared" si="50"/>
        <v>-5.7034220532319393E-3</v>
      </c>
    </row>
    <row r="366" spans="1:8" x14ac:dyDescent="0.2">
      <c r="A366" s="27"/>
      <c r="B366" s="6" t="s">
        <v>342</v>
      </c>
      <c r="C366" s="7">
        <v>0</v>
      </c>
      <c r="D366" s="7">
        <v>0</v>
      </c>
      <c r="E366" s="8" t="str">
        <f t="shared" si="48"/>
        <v/>
      </c>
      <c r="F366" s="8" t="str">
        <f t="shared" si="49"/>
        <v/>
      </c>
      <c r="G366" s="8" t="str">
        <f t="shared" si="51"/>
        <v xml:space="preserve"> </v>
      </c>
      <c r="H366" s="8" t="str">
        <f t="shared" si="50"/>
        <v/>
      </c>
    </row>
    <row r="367" spans="1:8" x14ac:dyDescent="0.2">
      <c r="A367" s="27"/>
      <c r="B367" s="6" t="s">
        <v>343</v>
      </c>
      <c r="C367" s="7">
        <v>3</v>
      </c>
      <c r="D367" s="7">
        <v>0</v>
      </c>
      <c r="E367" s="8">
        <f t="shared" si="48"/>
        <v>2.8517110266159697E-3</v>
      </c>
      <c r="F367" s="8" t="str">
        <f t="shared" si="49"/>
        <v/>
      </c>
      <c r="G367" s="8">
        <f t="shared" si="51"/>
        <v>-1</v>
      </c>
      <c r="H367" s="8">
        <f t="shared" si="50"/>
        <v>-2.8517110266159697E-3</v>
      </c>
    </row>
    <row r="368" spans="1:8" x14ac:dyDescent="0.2">
      <c r="A368" s="27"/>
      <c r="B368" s="6" t="s">
        <v>344</v>
      </c>
      <c r="C368" s="7">
        <v>19</v>
      </c>
      <c r="D368" s="7">
        <v>40</v>
      </c>
      <c r="E368" s="8">
        <f t="shared" si="48"/>
        <v>1.8060836501901139E-2</v>
      </c>
      <c r="F368" s="8">
        <f t="shared" si="49"/>
        <v>2.6755852842809364E-2</v>
      </c>
      <c r="G368" s="8">
        <f t="shared" si="51"/>
        <v>1.1052631578947369</v>
      </c>
      <c r="H368" s="8">
        <f t="shared" si="50"/>
        <v>1.9961977186311788E-2</v>
      </c>
    </row>
    <row r="369" spans="1:8" x14ac:dyDescent="0.2">
      <c r="A369" s="27"/>
      <c r="B369" s="6" t="s">
        <v>345</v>
      </c>
      <c r="C369" s="7">
        <v>0</v>
      </c>
      <c r="D369" s="7">
        <v>1</v>
      </c>
      <c r="E369" s="8" t="str">
        <f t="shared" si="48"/>
        <v/>
      </c>
      <c r="F369" s="8">
        <f t="shared" si="49"/>
        <v>6.6889632107023408E-4</v>
      </c>
      <c r="G369" s="8">
        <f t="shared" si="51"/>
        <v>1</v>
      </c>
      <c r="H369" s="8" t="str">
        <f t="shared" si="50"/>
        <v/>
      </c>
    </row>
    <row r="370" spans="1:8" x14ac:dyDescent="0.2">
      <c r="A370" s="27"/>
      <c r="B370" s="6" t="s">
        <v>346</v>
      </c>
      <c r="C370" s="7">
        <v>0</v>
      </c>
      <c r="D370" s="7">
        <v>0</v>
      </c>
      <c r="E370" s="8" t="str">
        <f t="shared" si="48"/>
        <v/>
      </c>
      <c r="F370" s="8" t="str">
        <f t="shared" si="49"/>
        <v/>
      </c>
      <c r="G370" s="8" t="str">
        <f t="shared" si="51"/>
        <v xml:space="preserve"> </v>
      </c>
      <c r="H370" s="8" t="str">
        <f t="shared" si="50"/>
        <v/>
      </c>
    </row>
    <row r="371" spans="1:8" x14ac:dyDescent="0.2">
      <c r="A371" s="27"/>
      <c r="B371" s="6" t="s">
        <v>347</v>
      </c>
      <c r="C371" s="7">
        <v>1</v>
      </c>
      <c r="D371" s="7">
        <v>4</v>
      </c>
      <c r="E371" s="8">
        <f t="shared" si="48"/>
        <v>9.5057034220532319E-4</v>
      </c>
      <c r="F371" s="8">
        <f t="shared" si="49"/>
        <v>2.6755852842809363E-3</v>
      </c>
      <c r="G371" s="8">
        <f t="shared" si="51"/>
        <v>3</v>
      </c>
      <c r="H371" s="8">
        <f t="shared" si="50"/>
        <v>2.8517110266159697E-3</v>
      </c>
    </row>
    <row r="372" spans="1:8" x14ac:dyDescent="0.2">
      <c r="A372" s="27"/>
      <c r="B372" s="6" t="s">
        <v>348</v>
      </c>
      <c r="C372" s="7">
        <v>0</v>
      </c>
      <c r="D372" s="7">
        <v>0</v>
      </c>
      <c r="E372" s="8" t="str">
        <f t="shared" si="48"/>
        <v/>
      </c>
      <c r="F372" s="8" t="str">
        <f t="shared" si="49"/>
        <v/>
      </c>
      <c r="G372" s="8" t="str">
        <f t="shared" si="51"/>
        <v xml:space="preserve"> </v>
      </c>
      <c r="H372" s="8" t="str">
        <f t="shared" si="50"/>
        <v/>
      </c>
    </row>
    <row r="373" spans="1:8" x14ac:dyDescent="0.2">
      <c r="A373" s="27"/>
      <c r="B373" s="6" t="s">
        <v>349</v>
      </c>
      <c r="C373" s="7">
        <v>0</v>
      </c>
      <c r="D373" s="7">
        <v>0</v>
      </c>
      <c r="E373" s="8" t="str">
        <f t="shared" si="48"/>
        <v/>
      </c>
      <c r="F373" s="8" t="str">
        <f t="shared" si="49"/>
        <v/>
      </c>
      <c r="G373" s="8" t="str">
        <f t="shared" si="51"/>
        <v xml:space="preserve"> </v>
      </c>
      <c r="H373" s="8" t="str">
        <f t="shared" si="50"/>
        <v/>
      </c>
    </row>
    <row r="374" spans="1:8" x14ac:dyDescent="0.2">
      <c r="A374" s="27"/>
      <c r="B374" s="6" t="s">
        <v>350</v>
      </c>
      <c r="C374" s="7">
        <v>27</v>
      </c>
      <c r="D374" s="7">
        <v>25</v>
      </c>
      <c r="E374" s="8">
        <f t="shared" si="48"/>
        <v>2.5665399239543727E-2</v>
      </c>
      <c r="F374" s="8">
        <f t="shared" si="49"/>
        <v>1.6722408026755852E-2</v>
      </c>
      <c r="G374" s="8">
        <f t="shared" si="51"/>
        <v>-7.407407407407407E-2</v>
      </c>
      <c r="H374" s="8">
        <f t="shared" si="50"/>
        <v>-1.9011406844106464E-3</v>
      </c>
    </row>
    <row r="375" spans="1:8" x14ac:dyDescent="0.2">
      <c r="A375" s="27"/>
      <c r="B375" s="6" t="s">
        <v>351</v>
      </c>
      <c r="C375" s="7">
        <v>6</v>
      </c>
      <c r="D375" s="7">
        <v>1</v>
      </c>
      <c r="E375" s="8">
        <f t="shared" si="48"/>
        <v>5.7034220532319393E-3</v>
      </c>
      <c r="F375" s="8">
        <f t="shared" si="49"/>
        <v>6.6889632107023408E-4</v>
      </c>
      <c r="G375" s="8">
        <f t="shared" si="51"/>
        <v>-0.83333333333333337</v>
      </c>
      <c r="H375" s="8">
        <f t="shared" si="50"/>
        <v>-4.7528517110266167E-3</v>
      </c>
    </row>
    <row r="376" spans="1:8" x14ac:dyDescent="0.2">
      <c r="A376" s="27"/>
      <c r="B376" s="6" t="s">
        <v>352</v>
      </c>
      <c r="C376" s="7">
        <v>0</v>
      </c>
      <c r="D376" s="7">
        <v>0</v>
      </c>
      <c r="E376" s="8" t="str">
        <f t="shared" si="48"/>
        <v/>
      </c>
      <c r="F376" s="8" t="str">
        <f t="shared" si="49"/>
        <v/>
      </c>
      <c r="G376" s="8" t="str">
        <f t="shared" si="51"/>
        <v xml:space="preserve"> </v>
      </c>
      <c r="H376" s="8" t="str">
        <f t="shared" si="50"/>
        <v/>
      </c>
    </row>
    <row r="377" spans="1:8" x14ac:dyDescent="0.2">
      <c r="A377" s="27"/>
      <c r="B377" s="6" t="s">
        <v>353</v>
      </c>
      <c r="C377" s="7">
        <v>16</v>
      </c>
      <c r="D377" s="7">
        <v>19</v>
      </c>
      <c r="E377" s="8">
        <f t="shared" si="48"/>
        <v>1.5209125475285171E-2</v>
      </c>
      <c r="F377" s="8">
        <f t="shared" si="49"/>
        <v>1.2709030100334449E-2</v>
      </c>
      <c r="G377" s="8">
        <f t="shared" si="51"/>
        <v>0.1875</v>
      </c>
      <c r="H377" s="8">
        <f t="shared" si="50"/>
        <v>2.8517110266159697E-3</v>
      </c>
    </row>
    <row r="378" spans="1:8" x14ac:dyDescent="0.2">
      <c r="A378" s="27"/>
      <c r="B378" s="6" t="s">
        <v>354</v>
      </c>
      <c r="C378" s="7">
        <v>5</v>
      </c>
      <c r="D378" s="7">
        <v>6</v>
      </c>
      <c r="E378" s="8">
        <f t="shared" si="48"/>
        <v>4.7528517110266158E-3</v>
      </c>
      <c r="F378" s="8">
        <f t="shared" si="49"/>
        <v>4.0133779264214043E-3</v>
      </c>
      <c r="G378" s="8">
        <f t="shared" si="51"/>
        <v>0.2</v>
      </c>
      <c r="H378" s="8">
        <f t="shared" si="50"/>
        <v>9.5057034220532319E-4</v>
      </c>
    </row>
    <row r="379" spans="1:8" x14ac:dyDescent="0.2">
      <c r="A379" s="27"/>
      <c r="B379" s="6" t="s">
        <v>355</v>
      </c>
      <c r="C379" s="7">
        <v>0</v>
      </c>
      <c r="D379" s="7">
        <v>0</v>
      </c>
      <c r="E379" s="8" t="str">
        <f t="shared" si="48"/>
        <v/>
      </c>
      <c r="F379" s="8" t="str">
        <f t="shared" si="49"/>
        <v/>
      </c>
      <c r="G379" s="8" t="str">
        <f t="shared" si="51"/>
        <v xml:space="preserve"> </v>
      </c>
      <c r="H379" s="8" t="str">
        <f t="shared" si="50"/>
        <v/>
      </c>
    </row>
    <row r="380" spans="1:8" x14ac:dyDescent="0.2">
      <c r="A380" s="27"/>
      <c r="B380" s="6" t="s">
        <v>356</v>
      </c>
      <c r="C380" s="7">
        <v>0</v>
      </c>
      <c r="D380" s="7">
        <v>0</v>
      </c>
      <c r="E380" s="8" t="str">
        <f t="shared" si="48"/>
        <v/>
      </c>
      <c r="F380" s="8" t="str">
        <f t="shared" si="49"/>
        <v/>
      </c>
      <c r="G380" s="8" t="str">
        <f t="shared" si="51"/>
        <v xml:space="preserve"> </v>
      </c>
      <c r="H380" s="8" t="str">
        <f t="shared" si="50"/>
        <v/>
      </c>
    </row>
    <row r="381" spans="1:8" x14ac:dyDescent="0.2">
      <c r="A381" s="27"/>
      <c r="B381" s="6" t="s">
        <v>357</v>
      </c>
      <c r="C381" s="7">
        <v>0</v>
      </c>
      <c r="D381" s="7">
        <v>0</v>
      </c>
      <c r="E381" s="8" t="str">
        <f t="shared" si="48"/>
        <v/>
      </c>
      <c r="F381" s="8" t="str">
        <f t="shared" si="49"/>
        <v/>
      </c>
      <c r="G381" s="8" t="str">
        <f t="shared" si="51"/>
        <v xml:space="preserve"> </v>
      </c>
      <c r="H381" s="8" t="str">
        <f t="shared" si="50"/>
        <v/>
      </c>
    </row>
    <row r="382" spans="1:8" x14ac:dyDescent="0.2">
      <c r="A382" s="27"/>
      <c r="B382" s="6" t="s">
        <v>358</v>
      </c>
      <c r="C382" s="7">
        <v>4</v>
      </c>
      <c r="D382" s="7">
        <v>6</v>
      </c>
      <c r="E382" s="8">
        <f t="shared" si="48"/>
        <v>3.8022813688212928E-3</v>
      </c>
      <c r="F382" s="8">
        <f t="shared" si="49"/>
        <v>4.0133779264214043E-3</v>
      </c>
      <c r="G382" s="8">
        <f t="shared" si="51"/>
        <v>0.5</v>
      </c>
      <c r="H382" s="8">
        <f t="shared" si="50"/>
        <v>1.9011406844106464E-3</v>
      </c>
    </row>
    <row r="383" spans="1:8" x14ac:dyDescent="0.2">
      <c r="A383" s="27"/>
      <c r="B383" s="6" t="s">
        <v>359</v>
      </c>
      <c r="C383" s="7">
        <v>0</v>
      </c>
      <c r="D383" s="7">
        <v>12</v>
      </c>
      <c r="E383" s="8" t="str">
        <f t="shared" si="48"/>
        <v/>
      </c>
      <c r="F383" s="8">
        <f t="shared" si="49"/>
        <v>8.0267558528428085E-3</v>
      </c>
      <c r="G383" s="8">
        <f t="shared" si="51"/>
        <v>1</v>
      </c>
      <c r="H383" s="8" t="str">
        <f t="shared" si="50"/>
        <v/>
      </c>
    </row>
    <row r="384" spans="1:8" x14ac:dyDescent="0.2">
      <c r="A384" s="27"/>
      <c r="B384" s="6" t="s">
        <v>360</v>
      </c>
      <c r="C384" s="7">
        <v>0</v>
      </c>
      <c r="D384" s="7">
        <v>0</v>
      </c>
      <c r="E384" s="8" t="str">
        <f t="shared" si="48"/>
        <v/>
      </c>
      <c r="F384" s="8" t="str">
        <f t="shared" si="49"/>
        <v/>
      </c>
      <c r="G384" s="8" t="str">
        <f t="shared" si="51"/>
        <v xml:space="preserve"> </v>
      </c>
      <c r="H384" s="8" t="str">
        <f t="shared" si="50"/>
        <v/>
      </c>
    </row>
    <row r="385" spans="1:8" x14ac:dyDescent="0.2">
      <c r="A385" s="27"/>
      <c r="B385" s="6" t="s">
        <v>361</v>
      </c>
      <c r="C385" s="7">
        <v>0</v>
      </c>
      <c r="D385" s="7">
        <v>0</v>
      </c>
      <c r="E385" s="8" t="str">
        <f t="shared" si="48"/>
        <v/>
      </c>
      <c r="F385" s="8" t="str">
        <f t="shared" si="49"/>
        <v/>
      </c>
      <c r="G385" s="8" t="str">
        <f t="shared" si="51"/>
        <v xml:space="preserve"> </v>
      </c>
      <c r="H385" s="8" t="str">
        <f t="shared" si="50"/>
        <v/>
      </c>
    </row>
    <row r="386" spans="1:8" x14ac:dyDescent="0.2">
      <c r="A386" s="27"/>
      <c r="B386" s="6" t="s">
        <v>362</v>
      </c>
      <c r="C386" s="7">
        <v>10</v>
      </c>
      <c r="D386" s="7">
        <v>23</v>
      </c>
      <c r="E386" s="8">
        <f t="shared" si="48"/>
        <v>9.5057034220532317E-3</v>
      </c>
      <c r="F386" s="8">
        <f t="shared" si="49"/>
        <v>1.5384615384615385E-2</v>
      </c>
      <c r="G386" s="8">
        <f t="shared" si="51"/>
        <v>1.3</v>
      </c>
      <c r="H386" s="8">
        <f t="shared" si="50"/>
        <v>1.2357414448669201E-2</v>
      </c>
    </row>
    <row r="387" spans="1:8" x14ac:dyDescent="0.2">
      <c r="A387" s="27"/>
      <c r="B387" s="6" t="s">
        <v>363</v>
      </c>
      <c r="C387" s="7">
        <v>5</v>
      </c>
      <c r="D387" s="7">
        <v>4</v>
      </c>
      <c r="E387" s="8">
        <f t="shared" si="48"/>
        <v>4.7528517110266158E-3</v>
      </c>
      <c r="F387" s="8">
        <f t="shared" si="49"/>
        <v>2.6755852842809363E-3</v>
      </c>
      <c r="G387" s="8">
        <f t="shared" si="51"/>
        <v>-0.2</v>
      </c>
      <c r="H387" s="8">
        <f t="shared" si="50"/>
        <v>-9.5057034220532319E-4</v>
      </c>
    </row>
    <row r="388" spans="1:8" x14ac:dyDescent="0.2">
      <c r="A388" s="27"/>
      <c r="B388" s="6" t="s">
        <v>364</v>
      </c>
      <c r="C388" s="7">
        <v>0</v>
      </c>
      <c r="D388" s="7">
        <v>0</v>
      </c>
      <c r="E388" s="8" t="str">
        <f t="shared" si="48"/>
        <v/>
      </c>
      <c r="F388" s="8" t="str">
        <f t="shared" si="49"/>
        <v/>
      </c>
      <c r="G388" s="8" t="str">
        <f t="shared" si="51"/>
        <v xml:space="preserve"> </v>
      </c>
      <c r="H388" s="8" t="str">
        <f t="shared" si="50"/>
        <v/>
      </c>
    </row>
    <row r="389" spans="1:8" x14ac:dyDescent="0.2">
      <c r="A389" s="27"/>
      <c r="B389" s="6" t="s">
        <v>365</v>
      </c>
      <c r="C389" s="7">
        <v>0</v>
      </c>
      <c r="D389" s="7">
        <v>0</v>
      </c>
      <c r="E389" s="8" t="str">
        <f t="shared" si="48"/>
        <v/>
      </c>
      <c r="F389" s="8" t="str">
        <f t="shared" si="49"/>
        <v/>
      </c>
      <c r="G389" s="8" t="str">
        <f t="shared" si="51"/>
        <v xml:space="preserve"> </v>
      </c>
      <c r="H389" s="8" t="str">
        <f t="shared" si="50"/>
        <v/>
      </c>
    </row>
    <row r="390" spans="1:8" x14ac:dyDescent="0.2">
      <c r="A390" s="27"/>
      <c r="B390" s="6" t="s">
        <v>366</v>
      </c>
      <c r="C390" s="7">
        <v>0</v>
      </c>
      <c r="D390" s="7">
        <v>0</v>
      </c>
      <c r="E390" s="8" t="str">
        <f t="shared" si="48"/>
        <v/>
      </c>
      <c r="F390" s="8" t="str">
        <f t="shared" si="49"/>
        <v/>
      </c>
      <c r="G390" s="8" t="str">
        <f t="shared" si="51"/>
        <v xml:space="preserve"> </v>
      </c>
      <c r="H390" s="8" t="str">
        <f t="shared" si="50"/>
        <v/>
      </c>
    </row>
    <row r="391" spans="1:8" x14ac:dyDescent="0.2">
      <c r="A391" s="27"/>
      <c r="B391" s="6" t="s">
        <v>367</v>
      </c>
      <c r="C391" s="7">
        <v>0</v>
      </c>
      <c r="D391" s="7">
        <v>0</v>
      </c>
      <c r="E391" s="8" t="str">
        <f t="shared" si="48"/>
        <v/>
      </c>
      <c r="F391" s="8" t="str">
        <f t="shared" si="49"/>
        <v/>
      </c>
      <c r="G391" s="8" t="str">
        <f t="shared" si="51"/>
        <v xml:space="preserve"> </v>
      </c>
      <c r="H391" s="8" t="str">
        <f t="shared" si="50"/>
        <v/>
      </c>
    </row>
    <row r="392" spans="1:8" x14ac:dyDescent="0.2">
      <c r="A392" s="27"/>
      <c r="B392" s="6" t="s">
        <v>368</v>
      </c>
      <c r="C392" s="7">
        <v>4</v>
      </c>
      <c r="D392" s="7">
        <v>0</v>
      </c>
      <c r="E392" s="8">
        <f t="shared" si="48"/>
        <v>3.8022813688212928E-3</v>
      </c>
      <c r="F392" s="8" t="str">
        <f t="shared" si="49"/>
        <v/>
      </c>
      <c r="G392" s="8">
        <f t="shared" si="51"/>
        <v>-1</v>
      </c>
      <c r="H392" s="8">
        <f t="shared" si="50"/>
        <v>-3.8022813688212928E-3</v>
      </c>
    </row>
    <row r="393" spans="1:8" x14ac:dyDescent="0.2">
      <c r="A393" s="27"/>
      <c r="B393" s="6" t="s">
        <v>369</v>
      </c>
      <c r="C393" s="7">
        <v>3</v>
      </c>
      <c r="D393" s="7">
        <v>5</v>
      </c>
      <c r="E393" s="8">
        <f t="shared" si="48"/>
        <v>2.8517110266159697E-3</v>
      </c>
      <c r="F393" s="8">
        <f t="shared" si="49"/>
        <v>3.3444816053511705E-3</v>
      </c>
      <c r="G393" s="8">
        <f t="shared" si="51"/>
        <v>0.66666666666666663</v>
      </c>
      <c r="H393" s="8">
        <f t="shared" si="50"/>
        <v>1.9011406844106464E-3</v>
      </c>
    </row>
    <row r="394" spans="1:8" x14ac:dyDescent="0.2">
      <c r="A394" s="27"/>
      <c r="B394" s="6" t="s">
        <v>370</v>
      </c>
      <c r="C394" s="7">
        <v>0</v>
      </c>
      <c r="D394" s="7">
        <v>0</v>
      </c>
      <c r="E394" s="8" t="str">
        <f t="shared" si="48"/>
        <v/>
      </c>
      <c r="F394" s="8" t="str">
        <f t="shared" si="49"/>
        <v/>
      </c>
      <c r="G394" s="8" t="str">
        <f t="shared" si="51"/>
        <v xml:space="preserve"> </v>
      </c>
      <c r="H394" s="8" t="str">
        <f t="shared" si="50"/>
        <v/>
      </c>
    </row>
    <row r="395" spans="1:8" ht="25.5" x14ac:dyDescent="0.2">
      <c r="A395" s="27"/>
      <c r="B395" s="6" t="s">
        <v>371</v>
      </c>
      <c r="C395" s="7">
        <v>0</v>
      </c>
      <c r="D395" s="7">
        <v>2</v>
      </c>
      <c r="E395" s="8" t="str">
        <f t="shared" si="48"/>
        <v/>
      </c>
      <c r="F395" s="8">
        <f t="shared" si="49"/>
        <v>1.3377926421404682E-3</v>
      </c>
      <c r="G395" s="8">
        <f t="shared" si="51"/>
        <v>1</v>
      </c>
      <c r="H395" s="8" t="str">
        <f t="shared" si="50"/>
        <v/>
      </c>
    </row>
    <row r="396" spans="1:8" ht="25.5" x14ac:dyDescent="0.2">
      <c r="A396" s="27"/>
      <c r="B396" s="6" t="s">
        <v>372</v>
      </c>
      <c r="C396" s="7">
        <v>6</v>
      </c>
      <c r="D396" s="7">
        <v>5</v>
      </c>
      <c r="E396" s="8">
        <f t="shared" si="48"/>
        <v>5.7034220532319393E-3</v>
      </c>
      <c r="F396" s="8">
        <f t="shared" si="49"/>
        <v>3.3444816053511705E-3</v>
      </c>
      <c r="G396" s="8">
        <f t="shared" si="51"/>
        <v>-0.16666666666666666</v>
      </c>
      <c r="H396" s="8">
        <f t="shared" si="50"/>
        <v>-9.5057034220532319E-4</v>
      </c>
    </row>
    <row r="397" spans="1:8" x14ac:dyDescent="0.2">
      <c r="A397" s="27"/>
      <c r="B397" s="6" t="s">
        <v>373</v>
      </c>
      <c r="C397" s="7">
        <v>29</v>
      </c>
      <c r="D397" s="7">
        <v>37</v>
      </c>
      <c r="E397" s="8">
        <f t="shared" si="48"/>
        <v>2.7566539923954372E-2</v>
      </c>
      <c r="F397" s="8">
        <f t="shared" si="49"/>
        <v>2.4749163879598662E-2</v>
      </c>
      <c r="G397" s="8">
        <f t="shared" si="51"/>
        <v>0.27586206896551724</v>
      </c>
      <c r="H397" s="8">
        <f t="shared" si="50"/>
        <v>7.6045627376425855E-3</v>
      </c>
    </row>
    <row r="398" spans="1:8" x14ac:dyDescent="0.2">
      <c r="A398" s="27"/>
      <c r="B398" s="6" t="s">
        <v>374</v>
      </c>
      <c r="C398" s="7">
        <v>0</v>
      </c>
      <c r="D398" s="7">
        <v>0</v>
      </c>
      <c r="E398" s="8" t="str">
        <f t="shared" si="48"/>
        <v/>
      </c>
      <c r="F398" s="8" t="str">
        <f t="shared" si="49"/>
        <v/>
      </c>
      <c r="G398" s="8" t="str">
        <f t="shared" si="51"/>
        <v xml:space="preserve"> </v>
      </c>
      <c r="H398" s="8" t="str">
        <f t="shared" si="50"/>
        <v/>
      </c>
    </row>
    <row r="399" spans="1:8" x14ac:dyDescent="0.2">
      <c r="A399" s="27"/>
      <c r="B399" s="6" t="s">
        <v>375</v>
      </c>
      <c r="C399" s="7">
        <v>0</v>
      </c>
      <c r="D399" s="7">
        <v>0</v>
      </c>
      <c r="E399" s="8" t="str">
        <f t="shared" si="48"/>
        <v/>
      </c>
      <c r="F399" s="8" t="str">
        <f t="shared" si="49"/>
        <v/>
      </c>
      <c r="G399" s="8" t="str">
        <f t="shared" si="51"/>
        <v xml:space="preserve"> </v>
      </c>
      <c r="H399" s="8" t="str">
        <f t="shared" si="50"/>
        <v/>
      </c>
    </row>
    <row r="400" spans="1:8" x14ac:dyDescent="0.2">
      <c r="A400" s="27"/>
      <c r="B400" s="6" t="s">
        <v>376</v>
      </c>
      <c r="C400" s="7">
        <v>0</v>
      </c>
      <c r="D400" s="7">
        <v>0</v>
      </c>
      <c r="E400" s="8" t="str">
        <f t="shared" si="48"/>
        <v/>
      </c>
      <c r="F400" s="8" t="str">
        <f t="shared" si="49"/>
        <v/>
      </c>
      <c r="G400" s="8" t="str">
        <f t="shared" si="51"/>
        <v xml:space="preserve"> </v>
      </c>
      <c r="H400" s="8" t="str">
        <f t="shared" si="50"/>
        <v/>
      </c>
    </row>
    <row r="401" spans="1:8" x14ac:dyDescent="0.2">
      <c r="A401" s="27"/>
      <c r="B401" s="6" t="s">
        <v>377</v>
      </c>
      <c r="C401" s="7">
        <v>13</v>
      </c>
      <c r="D401" s="7">
        <v>0</v>
      </c>
      <c r="E401" s="8">
        <f t="shared" si="48"/>
        <v>1.2357414448669201E-2</v>
      </c>
      <c r="F401" s="8" t="str">
        <f t="shared" si="49"/>
        <v/>
      </c>
      <c r="G401" s="8">
        <f t="shared" si="51"/>
        <v>-1</v>
      </c>
      <c r="H401" s="8">
        <f t="shared" si="50"/>
        <v>-1.2357414448669201E-2</v>
      </c>
    </row>
    <row r="402" spans="1:8" x14ac:dyDescent="0.2">
      <c r="A402" s="27"/>
      <c r="B402" s="6" t="s">
        <v>378</v>
      </c>
      <c r="C402" s="7">
        <v>0</v>
      </c>
      <c r="D402" s="7">
        <v>0</v>
      </c>
      <c r="E402" s="8" t="str">
        <f t="shared" si="48"/>
        <v/>
      </c>
      <c r="F402" s="8" t="str">
        <f t="shared" si="49"/>
        <v/>
      </c>
      <c r="G402" s="8" t="str">
        <f t="shared" si="51"/>
        <v xml:space="preserve"> </v>
      </c>
      <c r="H402" s="8" t="str">
        <f t="shared" si="50"/>
        <v/>
      </c>
    </row>
    <row r="403" spans="1:8" x14ac:dyDescent="0.2">
      <c r="A403" s="27"/>
      <c r="B403" s="6" t="s">
        <v>379</v>
      </c>
      <c r="C403" s="7">
        <v>0</v>
      </c>
      <c r="D403" s="7">
        <v>0</v>
      </c>
      <c r="E403" s="8" t="str">
        <f t="shared" si="48"/>
        <v/>
      </c>
      <c r="F403" s="8" t="str">
        <f t="shared" si="49"/>
        <v/>
      </c>
      <c r="G403" s="8" t="str">
        <f t="shared" si="51"/>
        <v xml:space="preserve"> </v>
      </c>
      <c r="H403" s="8" t="str">
        <f t="shared" si="50"/>
        <v/>
      </c>
    </row>
    <row r="404" spans="1:8" x14ac:dyDescent="0.2">
      <c r="A404" s="27"/>
      <c r="B404" s="6" t="s">
        <v>380</v>
      </c>
      <c r="C404" s="7">
        <v>1</v>
      </c>
      <c r="D404" s="7">
        <v>0</v>
      </c>
      <c r="E404" s="8">
        <f t="shared" si="48"/>
        <v>9.5057034220532319E-4</v>
      </c>
      <c r="F404" s="8" t="str">
        <f t="shared" si="49"/>
        <v/>
      </c>
      <c r="G404" s="8">
        <f t="shared" si="51"/>
        <v>-1</v>
      </c>
      <c r="H404" s="8">
        <f t="shared" si="50"/>
        <v>-9.5057034220532319E-4</v>
      </c>
    </row>
    <row r="405" spans="1:8" x14ac:dyDescent="0.2">
      <c r="A405" s="27"/>
      <c r="B405" s="6" t="s">
        <v>381</v>
      </c>
      <c r="C405" s="7">
        <v>0</v>
      </c>
      <c r="D405" s="7">
        <v>0</v>
      </c>
      <c r="E405" s="8" t="str">
        <f t="shared" si="48"/>
        <v/>
      </c>
      <c r="F405" s="8" t="str">
        <f t="shared" si="49"/>
        <v/>
      </c>
      <c r="G405" s="8" t="str">
        <f t="shared" si="51"/>
        <v xml:space="preserve"> </v>
      </c>
      <c r="H405" s="8" t="str">
        <f t="shared" si="50"/>
        <v/>
      </c>
    </row>
    <row r="406" spans="1:8" x14ac:dyDescent="0.2">
      <c r="A406" s="27"/>
      <c r="B406" s="6" t="s">
        <v>382</v>
      </c>
      <c r="C406" s="7">
        <v>0</v>
      </c>
      <c r="D406" s="7">
        <v>0</v>
      </c>
      <c r="E406" s="8" t="str">
        <f t="shared" si="48"/>
        <v/>
      </c>
      <c r="F406" s="8" t="str">
        <f t="shared" si="49"/>
        <v/>
      </c>
      <c r="G406" s="8" t="str">
        <f t="shared" si="51"/>
        <v xml:space="preserve"> </v>
      </c>
      <c r="H406" s="8" t="str">
        <f t="shared" si="50"/>
        <v/>
      </c>
    </row>
    <row r="407" spans="1:8" x14ac:dyDescent="0.2">
      <c r="A407" s="27"/>
      <c r="B407" s="6" t="s">
        <v>383</v>
      </c>
      <c r="C407" s="7">
        <v>0</v>
      </c>
      <c r="D407" s="7">
        <v>0</v>
      </c>
      <c r="E407" s="8" t="str">
        <f t="shared" si="48"/>
        <v/>
      </c>
      <c r="F407" s="8" t="str">
        <f t="shared" si="49"/>
        <v/>
      </c>
      <c r="G407" s="8" t="str">
        <f t="shared" si="51"/>
        <v xml:space="preserve"> </v>
      </c>
      <c r="H407" s="8" t="str">
        <f t="shared" si="50"/>
        <v/>
      </c>
    </row>
    <row r="408" spans="1:8" x14ac:dyDescent="0.2">
      <c r="A408" s="27" t="s">
        <v>668</v>
      </c>
      <c r="B408" s="6" t="s">
        <v>384</v>
      </c>
      <c r="C408" s="7">
        <v>0</v>
      </c>
      <c r="D408" s="7">
        <v>0</v>
      </c>
      <c r="E408" s="8" t="str">
        <f t="shared" si="48"/>
        <v/>
      </c>
      <c r="F408" s="8" t="str">
        <f t="shared" si="49"/>
        <v/>
      </c>
      <c r="G408" s="8" t="str">
        <f t="shared" si="51"/>
        <v xml:space="preserve"> </v>
      </c>
      <c r="H408" s="8" t="str">
        <f t="shared" si="50"/>
        <v/>
      </c>
    </row>
    <row r="409" spans="1:8" x14ac:dyDescent="0.2">
      <c r="A409" s="27" t="s">
        <v>668</v>
      </c>
      <c r="B409" s="6" t="s">
        <v>385</v>
      </c>
      <c r="C409" s="7">
        <v>0</v>
      </c>
      <c r="D409" s="7">
        <v>0</v>
      </c>
      <c r="E409" s="8" t="str">
        <f t="shared" si="48"/>
        <v/>
      </c>
      <c r="F409" s="8" t="str">
        <f t="shared" si="49"/>
        <v/>
      </c>
      <c r="G409" s="8" t="str">
        <f t="shared" si="51"/>
        <v xml:space="preserve"> </v>
      </c>
      <c r="H409" s="8" t="str">
        <f t="shared" si="50"/>
        <v/>
      </c>
    </row>
    <row r="410" spans="1:8" x14ac:dyDescent="0.2">
      <c r="A410" s="27"/>
      <c r="B410" s="6" t="s">
        <v>386</v>
      </c>
      <c r="C410" s="7">
        <v>212</v>
      </c>
      <c r="D410" s="7">
        <v>39</v>
      </c>
      <c r="E410" s="8">
        <f t="shared" si="48"/>
        <v>0.20152091254752852</v>
      </c>
      <c r="F410" s="8">
        <f t="shared" si="49"/>
        <v>2.6086956521739129E-2</v>
      </c>
      <c r="G410" s="8">
        <f t="shared" si="51"/>
        <v>-0.81603773584905659</v>
      </c>
      <c r="H410" s="8">
        <f t="shared" si="50"/>
        <v>-0.1644486692015209</v>
      </c>
    </row>
    <row r="411" spans="1:8" x14ac:dyDescent="0.2">
      <c r="A411" s="27"/>
      <c r="B411" s="6" t="s">
        <v>387</v>
      </c>
      <c r="C411" s="7">
        <v>0</v>
      </c>
      <c r="D411" s="7">
        <v>0</v>
      </c>
      <c r="E411" s="8" t="str">
        <f t="shared" si="48"/>
        <v/>
      </c>
      <c r="F411" s="8" t="str">
        <f t="shared" si="49"/>
        <v/>
      </c>
      <c r="G411" s="8" t="str">
        <f t="shared" si="51"/>
        <v xml:space="preserve"> </v>
      </c>
      <c r="H411" s="8" t="str">
        <f t="shared" si="50"/>
        <v/>
      </c>
    </row>
    <row r="412" spans="1:8" x14ac:dyDescent="0.2">
      <c r="A412" s="27"/>
      <c r="B412" s="6" t="s">
        <v>388</v>
      </c>
      <c r="C412" s="7">
        <v>0</v>
      </c>
      <c r="D412" s="7">
        <v>0</v>
      </c>
      <c r="E412" s="8" t="str">
        <f t="shared" si="48"/>
        <v/>
      </c>
      <c r="F412" s="8" t="str">
        <f t="shared" si="49"/>
        <v/>
      </c>
      <c r="G412" s="8" t="str">
        <f t="shared" si="51"/>
        <v xml:space="preserve"> </v>
      </c>
      <c r="H412" s="8" t="str">
        <f t="shared" si="50"/>
        <v/>
      </c>
    </row>
    <row r="413" spans="1:8" x14ac:dyDescent="0.2">
      <c r="A413" s="27"/>
      <c r="B413" s="6" t="s">
        <v>389</v>
      </c>
      <c r="C413" s="7">
        <v>2</v>
      </c>
      <c r="D413" s="7">
        <v>83</v>
      </c>
      <c r="E413" s="8">
        <f t="shared" si="48"/>
        <v>1.9011406844106464E-3</v>
      </c>
      <c r="F413" s="8">
        <f t="shared" si="49"/>
        <v>5.5518394648829433E-2</v>
      </c>
      <c r="G413" s="8">
        <f t="shared" si="51"/>
        <v>40.5</v>
      </c>
      <c r="H413" s="8">
        <f t="shared" si="50"/>
        <v>7.6996197718631185E-2</v>
      </c>
    </row>
    <row r="414" spans="1:8" x14ac:dyDescent="0.2">
      <c r="A414" s="27"/>
      <c r="B414" s="6" t="s">
        <v>390</v>
      </c>
      <c r="C414" s="7">
        <v>14</v>
      </c>
      <c r="D414" s="7">
        <v>84</v>
      </c>
      <c r="E414" s="8">
        <f t="shared" si="48"/>
        <v>1.3307984790874524E-2</v>
      </c>
      <c r="F414" s="8">
        <f t="shared" si="49"/>
        <v>5.6187290969899668E-2</v>
      </c>
      <c r="G414" s="8">
        <f t="shared" si="51"/>
        <v>5</v>
      </c>
      <c r="H414" s="8">
        <f t="shared" si="50"/>
        <v>6.6539923954372623E-2</v>
      </c>
    </row>
    <row r="415" spans="1:8" x14ac:dyDescent="0.2">
      <c r="A415" s="27"/>
      <c r="B415" s="6" t="s">
        <v>391</v>
      </c>
      <c r="C415" s="7">
        <v>3</v>
      </c>
      <c r="D415" s="7">
        <v>12</v>
      </c>
      <c r="E415" s="8">
        <f t="shared" si="48"/>
        <v>2.8517110266159697E-3</v>
      </c>
      <c r="F415" s="8">
        <f t="shared" si="49"/>
        <v>8.0267558528428085E-3</v>
      </c>
      <c r="G415" s="8">
        <f t="shared" si="51"/>
        <v>3</v>
      </c>
      <c r="H415" s="8">
        <f t="shared" si="50"/>
        <v>8.555133079847909E-3</v>
      </c>
    </row>
    <row r="416" spans="1:8" x14ac:dyDescent="0.2">
      <c r="A416" s="27"/>
      <c r="B416" s="6" t="s">
        <v>392</v>
      </c>
      <c r="C416" s="7">
        <v>0</v>
      </c>
      <c r="D416" s="7">
        <v>0</v>
      </c>
      <c r="E416" s="8" t="str">
        <f t="shared" si="48"/>
        <v/>
      </c>
      <c r="F416" s="8" t="str">
        <f t="shared" si="49"/>
        <v/>
      </c>
      <c r="G416" s="8" t="str">
        <f t="shared" si="51"/>
        <v xml:space="preserve"> </v>
      </c>
      <c r="H416" s="8" t="str">
        <f t="shared" si="50"/>
        <v/>
      </c>
    </row>
    <row r="417" spans="1:8" x14ac:dyDescent="0.2">
      <c r="A417" s="27"/>
      <c r="B417" s="6" t="s">
        <v>393</v>
      </c>
      <c r="C417" s="7">
        <v>0</v>
      </c>
      <c r="D417" s="7">
        <v>4</v>
      </c>
      <c r="E417" s="8" t="str">
        <f t="shared" si="48"/>
        <v/>
      </c>
      <c r="F417" s="8">
        <f t="shared" si="49"/>
        <v>2.6755852842809363E-3</v>
      </c>
      <c r="G417" s="8">
        <f t="shared" si="51"/>
        <v>1</v>
      </c>
      <c r="H417" s="8" t="str">
        <f t="shared" si="50"/>
        <v/>
      </c>
    </row>
    <row r="418" spans="1:8" ht="25.5" x14ac:dyDescent="0.2">
      <c r="A418" s="27"/>
      <c r="B418" s="6" t="s">
        <v>394</v>
      </c>
      <c r="C418" s="7">
        <v>0</v>
      </c>
      <c r="D418" s="7">
        <v>0</v>
      </c>
      <c r="E418" s="8" t="str">
        <f t="shared" si="48"/>
        <v/>
      </c>
      <c r="F418" s="8" t="str">
        <f t="shared" si="49"/>
        <v/>
      </c>
      <c r="G418" s="8" t="str">
        <f t="shared" si="51"/>
        <v xml:space="preserve"> </v>
      </c>
      <c r="H418" s="8" t="str">
        <f t="shared" si="50"/>
        <v/>
      </c>
    </row>
    <row r="419" spans="1:8" x14ac:dyDescent="0.2">
      <c r="A419" s="27"/>
      <c r="B419" s="6" t="s">
        <v>395</v>
      </c>
      <c r="C419" s="7">
        <v>0</v>
      </c>
      <c r="D419" s="7">
        <v>8</v>
      </c>
      <c r="E419" s="8" t="str">
        <f t="shared" si="48"/>
        <v/>
      </c>
      <c r="F419" s="8">
        <f t="shared" si="49"/>
        <v>5.3511705685618726E-3</v>
      </c>
      <c r="G419" s="8">
        <f t="shared" si="51"/>
        <v>1</v>
      </c>
      <c r="H419" s="8" t="str">
        <f t="shared" si="50"/>
        <v/>
      </c>
    </row>
    <row r="420" spans="1:8" x14ac:dyDescent="0.2">
      <c r="A420" s="27"/>
      <c r="B420" s="6" t="s">
        <v>396</v>
      </c>
      <c r="C420" s="7">
        <v>2</v>
      </c>
      <c r="D420" s="7">
        <v>0</v>
      </c>
      <c r="E420" s="8">
        <f t="shared" si="48"/>
        <v>1.9011406844106464E-3</v>
      </c>
      <c r="F420" s="8" t="str">
        <f t="shared" si="49"/>
        <v/>
      </c>
      <c r="G420" s="8">
        <f t="shared" si="51"/>
        <v>-1</v>
      </c>
      <c r="H420" s="8">
        <f t="shared" si="50"/>
        <v>-1.9011406844106464E-3</v>
      </c>
    </row>
    <row r="421" spans="1:8" x14ac:dyDescent="0.2">
      <c r="A421" s="27"/>
      <c r="B421" s="6" t="s">
        <v>397</v>
      </c>
      <c r="C421" s="7">
        <v>0</v>
      </c>
      <c r="D421" s="7">
        <v>5</v>
      </c>
      <c r="E421" s="8" t="str">
        <f t="shared" si="48"/>
        <v/>
      </c>
      <c r="F421" s="8">
        <f t="shared" si="49"/>
        <v>3.3444816053511705E-3</v>
      </c>
      <c r="G421" s="8">
        <f t="shared" si="51"/>
        <v>1</v>
      </c>
      <c r="H421" s="8" t="str">
        <f t="shared" si="50"/>
        <v/>
      </c>
    </row>
    <row r="422" spans="1:8" x14ac:dyDescent="0.2">
      <c r="A422" s="27"/>
      <c r="B422" s="6" t="s">
        <v>398</v>
      </c>
      <c r="C422" s="7">
        <v>0</v>
      </c>
      <c r="D422" s="7">
        <v>0</v>
      </c>
      <c r="E422" s="8" t="str">
        <f t="shared" si="48"/>
        <v/>
      </c>
      <c r="F422" s="8" t="str">
        <f t="shared" si="49"/>
        <v/>
      </c>
      <c r="G422" s="8" t="str">
        <f t="shared" si="51"/>
        <v xml:space="preserve"> </v>
      </c>
      <c r="H422" s="8" t="str">
        <f t="shared" si="50"/>
        <v/>
      </c>
    </row>
    <row r="423" spans="1:8" ht="25.5" x14ac:dyDescent="0.2">
      <c r="A423" s="27"/>
      <c r="B423" s="6" t="s">
        <v>399</v>
      </c>
      <c r="C423" s="7">
        <v>0</v>
      </c>
      <c r="D423" s="7">
        <v>0</v>
      </c>
      <c r="E423" s="8" t="str">
        <f t="shared" si="48"/>
        <v/>
      </c>
      <c r="F423" s="8" t="str">
        <f t="shared" si="49"/>
        <v/>
      </c>
      <c r="G423" s="8" t="str">
        <f t="shared" si="51"/>
        <v xml:space="preserve"> </v>
      </c>
      <c r="H423" s="8" t="str">
        <f t="shared" si="50"/>
        <v/>
      </c>
    </row>
    <row r="424" spans="1:8" ht="25.5" x14ac:dyDescent="0.2">
      <c r="A424" s="27"/>
      <c r="B424" s="6" t="s">
        <v>400</v>
      </c>
      <c r="C424" s="7">
        <v>2</v>
      </c>
      <c r="D424" s="7">
        <v>3</v>
      </c>
      <c r="E424" s="8">
        <f t="shared" si="48"/>
        <v>1.9011406844106464E-3</v>
      </c>
      <c r="F424" s="8">
        <f t="shared" si="49"/>
        <v>2.0066889632107021E-3</v>
      </c>
      <c r="G424" s="8">
        <f t="shared" si="51"/>
        <v>0.5</v>
      </c>
      <c r="H424" s="8">
        <f t="shared" si="50"/>
        <v>9.5057034220532319E-4</v>
      </c>
    </row>
    <row r="425" spans="1:8" x14ac:dyDescent="0.2">
      <c r="A425" s="27"/>
      <c r="B425" s="6" t="s">
        <v>401</v>
      </c>
      <c r="C425" s="7">
        <v>2</v>
      </c>
      <c r="D425" s="7">
        <v>10</v>
      </c>
      <c r="E425" s="8">
        <f t="shared" si="48"/>
        <v>1.9011406844106464E-3</v>
      </c>
      <c r="F425" s="8">
        <f t="shared" si="49"/>
        <v>6.688963210702341E-3</v>
      </c>
      <c r="G425" s="8">
        <f t="shared" si="51"/>
        <v>4</v>
      </c>
      <c r="H425" s="8">
        <f t="shared" si="50"/>
        <v>7.6045627376425855E-3</v>
      </c>
    </row>
    <row r="426" spans="1:8" x14ac:dyDescent="0.2">
      <c r="A426" s="27"/>
      <c r="B426" s="6" t="s">
        <v>402</v>
      </c>
      <c r="C426" s="7">
        <v>34</v>
      </c>
      <c r="D426" s="7">
        <v>64</v>
      </c>
      <c r="E426" s="8">
        <f t="shared" ref="E426:E489" si="52">+IF(C426=0,"",C426/C$362)</f>
        <v>3.2319391634980987E-2</v>
      </c>
      <c r="F426" s="8">
        <f t="shared" ref="F426:F489" si="53">+IF(D426=0,"",D426/D$362)</f>
        <v>4.2809364548494981E-2</v>
      </c>
      <c r="G426" s="8">
        <f t="shared" si="51"/>
        <v>0.88235294117647056</v>
      </c>
      <c r="H426" s="8">
        <f t="shared" ref="H426:H489" si="54">+IF(OR(AND(E426=""),(G426="")),"",E426*G426)</f>
        <v>2.8517110266159693E-2</v>
      </c>
    </row>
    <row r="427" spans="1:8" x14ac:dyDescent="0.2">
      <c r="A427" s="27"/>
      <c r="B427" s="6" t="s">
        <v>403</v>
      </c>
      <c r="C427" s="7">
        <v>0</v>
      </c>
      <c r="D427" s="7">
        <v>1</v>
      </c>
      <c r="E427" s="8" t="str">
        <f t="shared" si="52"/>
        <v/>
      </c>
      <c r="F427" s="8">
        <f t="shared" si="53"/>
        <v>6.6889632107023408E-4</v>
      </c>
      <c r="G427" s="8">
        <f t="shared" ref="G427:G490" si="55">+IF(AND(C427=0,D427=0)," ",IF(C427=0,1,IF(D427=0,-1,(D427-C427)/C427)))</f>
        <v>1</v>
      </c>
      <c r="H427" s="8" t="str">
        <f t="shared" si="54"/>
        <v/>
      </c>
    </row>
    <row r="428" spans="1:8" x14ac:dyDescent="0.2">
      <c r="A428" s="27"/>
      <c r="B428" s="6" t="s">
        <v>404</v>
      </c>
      <c r="C428" s="7">
        <v>12</v>
      </c>
      <c r="D428" s="7">
        <v>30</v>
      </c>
      <c r="E428" s="8">
        <f t="shared" si="52"/>
        <v>1.1406844106463879E-2</v>
      </c>
      <c r="F428" s="8">
        <f t="shared" si="53"/>
        <v>2.0066889632107024E-2</v>
      </c>
      <c r="G428" s="8">
        <f t="shared" si="55"/>
        <v>1.5</v>
      </c>
      <c r="H428" s="8">
        <f t="shared" si="54"/>
        <v>1.7110266159695818E-2</v>
      </c>
    </row>
    <row r="429" spans="1:8" x14ac:dyDescent="0.2">
      <c r="A429" s="27"/>
      <c r="B429" s="6" t="s">
        <v>405</v>
      </c>
      <c r="C429" s="7">
        <v>0</v>
      </c>
      <c r="D429" s="7">
        <v>0</v>
      </c>
      <c r="E429" s="8" t="str">
        <f t="shared" si="52"/>
        <v/>
      </c>
      <c r="F429" s="8" t="str">
        <f t="shared" si="53"/>
        <v/>
      </c>
      <c r="G429" s="8" t="str">
        <f t="shared" si="55"/>
        <v xml:space="preserve"> </v>
      </c>
      <c r="H429" s="8" t="str">
        <f t="shared" si="54"/>
        <v/>
      </c>
    </row>
    <row r="430" spans="1:8" x14ac:dyDescent="0.2">
      <c r="A430" s="27" t="s">
        <v>668</v>
      </c>
      <c r="B430" s="6" t="s">
        <v>406</v>
      </c>
      <c r="C430" s="7">
        <v>0</v>
      </c>
      <c r="D430" s="7">
        <v>0</v>
      </c>
      <c r="E430" s="8" t="str">
        <f t="shared" si="52"/>
        <v/>
      </c>
      <c r="F430" s="8" t="str">
        <f t="shared" si="53"/>
        <v/>
      </c>
      <c r="G430" s="8" t="str">
        <f t="shared" si="55"/>
        <v xml:space="preserve"> </v>
      </c>
      <c r="H430" s="8" t="str">
        <f t="shared" si="54"/>
        <v/>
      </c>
    </row>
    <row r="431" spans="1:8" x14ac:dyDescent="0.2">
      <c r="A431" s="27"/>
      <c r="B431" s="6" t="s">
        <v>407</v>
      </c>
      <c r="C431" s="7">
        <v>0</v>
      </c>
      <c r="D431" s="7">
        <v>0</v>
      </c>
      <c r="E431" s="8" t="str">
        <f t="shared" si="52"/>
        <v/>
      </c>
      <c r="F431" s="8" t="str">
        <f t="shared" si="53"/>
        <v/>
      </c>
      <c r="G431" s="8" t="str">
        <f t="shared" si="55"/>
        <v xml:space="preserve"> </v>
      </c>
      <c r="H431" s="8" t="str">
        <f t="shared" si="54"/>
        <v/>
      </c>
    </row>
    <row r="432" spans="1:8" x14ac:dyDescent="0.2">
      <c r="A432" s="27"/>
      <c r="B432" s="6" t="s">
        <v>408</v>
      </c>
      <c r="C432" s="7">
        <v>9</v>
      </c>
      <c r="D432" s="7">
        <v>1</v>
      </c>
      <c r="E432" s="8">
        <f t="shared" si="52"/>
        <v>8.555133079847909E-3</v>
      </c>
      <c r="F432" s="8">
        <f t="shared" si="53"/>
        <v>6.6889632107023408E-4</v>
      </c>
      <c r="G432" s="8">
        <f t="shared" si="55"/>
        <v>-0.88888888888888884</v>
      </c>
      <c r="H432" s="8">
        <f t="shared" si="54"/>
        <v>-7.6045627376425855E-3</v>
      </c>
    </row>
    <row r="433" spans="1:8" x14ac:dyDescent="0.2">
      <c r="A433" s="27"/>
      <c r="B433" s="6" t="s">
        <v>409</v>
      </c>
      <c r="C433" s="7">
        <v>1</v>
      </c>
      <c r="D433" s="7">
        <v>0</v>
      </c>
      <c r="E433" s="8">
        <f t="shared" si="52"/>
        <v>9.5057034220532319E-4</v>
      </c>
      <c r="F433" s="8" t="str">
        <f t="shared" si="53"/>
        <v/>
      </c>
      <c r="G433" s="8">
        <f t="shared" si="55"/>
        <v>-1</v>
      </c>
      <c r="H433" s="8">
        <f t="shared" si="54"/>
        <v>-9.5057034220532319E-4</v>
      </c>
    </row>
    <row r="434" spans="1:8" x14ac:dyDescent="0.2">
      <c r="A434" s="27"/>
      <c r="B434" s="6" t="s">
        <v>410</v>
      </c>
      <c r="C434" s="7">
        <v>0</v>
      </c>
      <c r="D434" s="7">
        <v>1</v>
      </c>
      <c r="E434" s="8" t="str">
        <f t="shared" si="52"/>
        <v/>
      </c>
      <c r="F434" s="8">
        <f t="shared" si="53"/>
        <v>6.6889632107023408E-4</v>
      </c>
      <c r="G434" s="8">
        <f t="shared" si="55"/>
        <v>1</v>
      </c>
      <c r="H434" s="8" t="str">
        <f t="shared" si="54"/>
        <v/>
      </c>
    </row>
    <row r="435" spans="1:8" x14ac:dyDescent="0.2">
      <c r="A435" s="27"/>
      <c r="B435" s="6" t="s">
        <v>411</v>
      </c>
      <c r="C435" s="7">
        <v>0</v>
      </c>
      <c r="D435" s="7">
        <v>0</v>
      </c>
      <c r="E435" s="8" t="str">
        <f t="shared" si="52"/>
        <v/>
      </c>
      <c r="F435" s="8" t="str">
        <f t="shared" si="53"/>
        <v/>
      </c>
      <c r="G435" s="8" t="str">
        <f t="shared" si="55"/>
        <v xml:space="preserve"> </v>
      </c>
      <c r="H435" s="8" t="str">
        <f t="shared" si="54"/>
        <v/>
      </c>
    </row>
    <row r="436" spans="1:8" x14ac:dyDescent="0.2">
      <c r="A436" s="27"/>
      <c r="B436" s="6" t="s">
        <v>412</v>
      </c>
      <c r="C436" s="7">
        <v>0</v>
      </c>
      <c r="D436" s="7">
        <v>0</v>
      </c>
      <c r="E436" s="8" t="str">
        <f t="shared" si="52"/>
        <v/>
      </c>
      <c r="F436" s="8" t="str">
        <f t="shared" si="53"/>
        <v/>
      </c>
      <c r="G436" s="8" t="str">
        <f t="shared" si="55"/>
        <v xml:space="preserve"> </v>
      </c>
      <c r="H436" s="8" t="str">
        <f t="shared" si="54"/>
        <v/>
      </c>
    </row>
    <row r="437" spans="1:8" x14ac:dyDescent="0.2">
      <c r="A437" s="27"/>
      <c r="B437" s="6" t="s">
        <v>413</v>
      </c>
      <c r="C437" s="7">
        <v>184</v>
      </c>
      <c r="D437" s="7">
        <v>173</v>
      </c>
      <c r="E437" s="8">
        <f t="shared" si="52"/>
        <v>0.17490494296577946</v>
      </c>
      <c r="F437" s="8">
        <f t="shared" si="53"/>
        <v>0.11571906354515051</v>
      </c>
      <c r="G437" s="8">
        <f t="shared" si="55"/>
        <v>-5.9782608695652176E-2</v>
      </c>
      <c r="H437" s="8">
        <f t="shared" si="54"/>
        <v>-1.0456273764258556E-2</v>
      </c>
    </row>
    <row r="438" spans="1:8" x14ac:dyDescent="0.2">
      <c r="A438" s="27"/>
      <c r="B438" s="6" t="s">
        <v>414</v>
      </c>
      <c r="C438" s="7">
        <v>0</v>
      </c>
      <c r="D438" s="7">
        <v>0</v>
      </c>
      <c r="E438" s="8" t="str">
        <f t="shared" si="52"/>
        <v/>
      </c>
      <c r="F438" s="8" t="str">
        <f t="shared" si="53"/>
        <v/>
      </c>
      <c r="G438" s="8" t="str">
        <f t="shared" si="55"/>
        <v xml:space="preserve"> </v>
      </c>
      <c r="H438" s="8" t="str">
        <f t="shared" si="54"/>
        <v/>
      </c>
    </row>
    <row r="439" spans="1:8" x14ac:dyDescent="0.2">
      <c r="A439" s="27"/>
      <c r="B439" s="6" t="s">
        <v>415</v>
      </c>
      <c r="C439" s="7">
        <v>0</v>
      </c>
      <c r="D439" s="7">
        <v>0</v>
      </c>
      <c r="E439" s="8" t="str">
        <f t="shared" si="52"/>
        <v/>
      </c>
      <c r="F439" s="8" t="str">
        <f t="shared" si="53"/>
        <v/>
      </c>
      <c r="G439" s="8" t="str">
        <f t="shared" si="55"/>
        <v xml:space="preserve"> </v>
      </c>
      <c r="H439" s="8" t="str">
        <f t="shared" si="54"/>
        <v/>
      </c>
    </row>
    <row r="440" spans="1:8" x14ac:dyDescent="0.2">
      <c r="A440" s="27"/>
      <c r="B440" s="6" t="s">
        <v>416</v>
      </c>
      <c r="C440" s="7">
        <v>0</v>
      </c>
      <c r="D440" s="7">
        <v>0</v>
      </c>
      <c r="E440" s="8" t="str">
        <f t="shared" si="52"/>
        <v/>
      </c>
      <c r="F440" s="8" t="str">
        <f t="shared" si="53"/>
        <v/>
      </c>
      <c r="G440" s="8" t="str">
        <f t="shared" si="55"/>
        <v xml:space="preserve"> </v>
      </c>
      <c r="H440" s="8" t="str">
        <f t="shared" si="54"/>
        <v/>
      </c>
    </row>
    <row r="441" spans="1:8" x14ac:dyDescent="0.2">
      <c r="A441" s="27"/>
      <c r="B441" s="6" t="s">
        <v>417</v>
      </c>
      <c r="C441" s="7">
        <v>0</v>
      </c>
      <c r="D441" s="7">
        <v>15</v>
      </c>
      <c r="E441" s="8" t="str">
        <f t="shared" si="52"/>
        <v/>
      </c>
      <c r="F441" s="8">
        <f t="shared" si="53"/>
        <v>1.0033444816053512E-2</v>
      </c>
      <c r="G441" s="8">
        <f t="shared" si="55"/>
        <v>1</v>
      </c>
      <c r="H441" s="8" t="str">
        <f t="shared" si="54"/>
        <v/>
      </c>
    </row>
    <row r="442" spans="1:8" x14ac:dyDescent="0.2">
      <c r="A442" s="27"/>
      <c r="B442" s="6" t="s">
        <v>418</v>
      </c>
      <c r="C442" s="7">
        <v>0</v>
      </c>
      <c r="D442" s="7">
        <v>6</v>
      </c>
      <c r="E442" s="8" t="str">
        <f t="shared" si="52"/>
        <v/>
      </c>
      <c r="F442" s="8">
        <f t="shared" si="53"/>
        <v>4.0133779264214043E-3</v>
      </c>
      <c r="G442" s="8">
        <f t="shared" si="55"/>
        <v>1</v>
      </c>
      <c r="H442" s="8" t="str">
        <f t="shared" si="54"/>
        <v/>
      </c>
    </row>
    <row r="443" spans="1:8" x14ac:dyDescent="0.2">
      <c r="A443" s="27"/>
      <c r="B443" s="6" t="s">
        <v>419</v>
      </c>
      <c r="C443" s="7">
        <v>0</v>
      </c>
      <c r="D443" s="7">
        <v>0</v>
      </c>
      <c r="E443" s="8" t="str">
        <f t="shared" si="52"/>
        <v/>
      </c>
      <c r="F443" s="8" t="str">
        <f t="shared" si="53"/>
        <v/>
      </c>
      <c r="G443" s="8" t="str">
        <f t="shared" si="55"/>
        <v xml:space="preserve"> </v>
      </c>
      <c r="H443" s="8" t="str">
        <f t="shared" si="54"/>
        <v/>
      </c>
    </row>
    <row r="444" spans="1:8" x14ac:dyDescent="0.2">
      <c r="A444" s="27"/>
      <c r="B444" s="6" t="s">
        <v>420</v>
      </c>
      <c r="C444" s="7">
        <v>0</v>
      </c>
      <c r="D444" s="7">
        <v>0</v>
      </c>
      <c r="E444" s="8" t="str">
        <f t="shared" si="52"/>
        <v/>
      </c>
      <c r="F444" s="8" t="str">
        <f t="shared" si="53"/>
        <v/>
      </c>
      <c r="G444" s="8" t="str">
        <f t="shared" si="55"/>
        <v xml:space="preserve"> </v>
      </c>
      <c r="H444" s="8" t="str">
        <f t="shared" si="54"/>
        <v/>
      </c>
    </row>
    <row r="445" spans="1:8" x14ac:dyDescent="0.2">
      <c r="A445" s="27"/>
      <c r="B445" s="6" t="s">
        <v>421</v>
      </c>
      <c r="C445" s="7">
        <v>0</v>
      </c>
      <c r="D445" s="7">
        <v>3</v>
      </c>
      <c r="E445" s="8" t="str">
        <f t="shared" si="52"/>
        <v/>
      </c>
      <c r="F445" s="8">
        <f t="shared" si="53"/>
        <v>2.0066889632107021E-3</v>
      </c>
      <c r="G445" s="8">
        <f t="shared" si="55"/>
        <v>1</v>
      </c>
      <c r="H445" s="8" t="str">
        <f t="shared" si="54"/>
        <v/>
      </c>
    </row>
    <row r="446" spans="1:8" x14ac:dyDescent="0.2">
      <c r="A446" s="27"/>
      <c r="B446" s="6" t="s">
        <v>422</v>
      </c>
      <c r="C446" s="7">
        <v>0</v>
      </c>
      <c r="D446" s="7">
        <v>0</v>
      </c>
      <c r="E446" s="8" t="str">
        <f t="shared" si="52"/>
        <v/>
      </c>
      <c r="F446" s="8" t="str">
        <f t="shared" si="53"/>
        <v/>
      </c>
      <c r="G446" s="8" t="str">
        <f t="shared" si="55"/>
        <v xml:space="preserve"> </v>
      </c>
      <c r="H446" s="8" t="str">
        <f t="shared" si="54"/>
        <v/>
      </c>
    </row>
    <row r="447" spans="1:8" x14ac:dyDescent="0.2">
      <c r="A447" s="27"/>
      <c r="B447" s="6" t="s">
        <v>423</v>
      </c>
      <c r="C447" s="7">
        <v>0</v>
      </c>
      <c r="D447" s="7">
        <v>0</v>
      </c>
      <c r="E447" s="8" t="str">
        <f t="shared" si="52"/>
        <v/>
      </c>
      <c r="F447" s="8" t="str">
        <f t="shared" si="53"/>
        <v/>
      </c>
      <c r="G447" s="8" t="str">
        <f t="shared" si="55"/>
        <v xml:space="preserve"> </v>
      </c>
      <c r="H447" s="8" t="str">
        <f t="shared" si="54"/>
        <v/>
      </c>
    </row>
    <row r="448" spans="1:8" x14ac:dyDescent="0.2">
      <c r="A448" s="27"/>
      <c r="B448" s="6" t="s">
        <v>424</v>
      </c>
      <c r="C448" s="7">
        <v>0</v>
      </c>
      <c r="D448" s="7">
        <v>0</v>
      </c>
      <c r="E448" s="8" t="str">
        <f t="shared" si="52"/>
        <v/>
      </c>
      <c r="F448" s="8" t="str">
        <f t="shared" si="53"/>
        <v/>
      </c>
      <c r="G448" s="8" t="str">
        <f t="shared" si="55"/>
        <v xml:space="preserve"> </v>
      </c>
      <c r="H448" s="8" t="str">
        <f t="shared" si="54"/>
        <v/>
      </c>
    </row>
    <row r="449" spans="1:8" x14ac:dyDescent="0.2">
      <c r="A449" s="27"/>
      <c r="B449" s="6" t="s">
        <v>425</v>
      </c>
      <c r="C449" s="7">
        <v>0</v>
      </c>
      <c r="D449" s="7">
        <v>0</v>
      </c>
      <c r="E449" s="8" t="str">
        <f t="shared" si="52"/>
        <v/>
      </c>
      <c r="F449" s="8" t="str">
        <f t="shared" si="53"/>
        <v/>
      </c>
      <c r="G449" s="8" t="str">
        <f t="shared" si="55"/>
        <v xml:space="preserve"> </v>
      </c>
      <c r="H449" s="8" t="str">
        <f t="shared" si="54"/>
        <v/>
      </c>
    </row>
    <row r="450" spans="1:8" x14ac:dyDescent="0.2">
      <c r="A450" s="27"/>
      <c r="B450" s="6" t="s">
        <v>426</v>
      </c>
      <c r="C450" s="7">
        <v>0</v>
      </c>
      <c r="D450" s="7">
        <v>0</v>
      </c>
      <c r="E450" s="8" t="str">
        <f t="shared" si="52"/>
        <v/>
      </c>
      <c r="F450" s="8" t="str">
        <f t="shared" si="53"/>
        <v/>
      </c>
      <c r="G450" s="8" t="str">
        <f t="shared" si="55"/>
        <v xml:space="preserve"> </v>
      </c>
      <c r="H450" s="8" t="str">
        <f t="shared" si="54"/>
        <v/>
      </c>
    </row>
    <row r="451" spans="1:8" ht="25.5" x14ac:dyDescent="0.2">
      <c r="A451" s="27"/>
      <c r="B451" s="6" t="s">
        <v>427</v>
      </c>
      <c r="C451" s="7">
        <v>95</v>
      </c>
      <c r="D451" s="7">
        <v>328</v>
      </c>
      <c r="E451" s="8">
        <f t="shared" si="52"/>
        <v>9.0304182509505698E-2</v>
      </c>
      <c r="F451" s="8">
        <f t="shared" si="53"/>
        <v>0.21939799331103679</v>
      </c>
      <c r="G451" s="8">
        <f t="shared" si="55"/>
        <v>2.4526315789473685</v>
      </c>
      <c r="H451" s="8">
        <f t="shared" si="54"/>
        <v>0.22148288973384031</v>
      </c>
    </row>
    <row r="452" spans="1:8" x14ac:dyDescent="0.2">
      <c r="A452" s="27"/>
      <c r="B452" s="6" t="s">
        <v>428</v>
      </c>
      <c r="C452" s="7">
        <v>0</v>
      </c>
      <c r="D452" s="7">
        <v>0</v>
      </c>
      <c r="E452" s="8" t="str">
        <f t="shared" si="52"/>
        <v/>
      </c>
      <c r="F452" s="8" t="str">
        <f t="shared" si="53"/>
        <v/>
      </c>
      <c r="G452" s="8" t="str">
        <f t="shared" si="55"/>
        <v xml:space="preserve"> </v>
      </c>
      <c r="H452" s="8" t="str">
        <f t="shared" si="54"/>
        <v/>
      </c>
    </row>
    <row r="453" spans="1:8" ht="25.5" x14ac:dyDescent="0.2">
      <c r="A453" s="27"/>
      <c r="B453" s="6" t="s">
        <v>429</v>
      </c>
      <c r="C453" s="7">
        <v>9</v>
      </c>
      <c r="D453" s="7">
        <v>18</v>
      </c>
      <c r="E453" s="8">
        <f t="shared" si="52"/>
        <v>8.555133079847909E-3</v>
      </c>
      <c r="F453" s="8">
        <f t="shared" si="53"/>
        <v>1.2040133779264214E-2</v>
      </c>
      <c r="G453" s="8">
        <f t="shared" si="55"/>
        <v>1</v>
      </c>
      <c r="H453" s="8">
        <f t="shared" si="54"/>
        <v>8.555133079847909E-3</v>
      </c>
    </row>
    <row r="454" spans="1:8" ht="25.5" x14ac:dyDescent="0.2">
      <c r="A454" s="27"/>
      <c r="B454" s="6" t="s">
        <v>430</v>
      </c>
      <c r="C454" s="7">
        <v>0</v>
      </c>
      <c r="D454" s="7">
        <v>0</v>
      </c>
      <c r="E454" s="8" t="str">
        <f t="shared" si="52"/>
        <v/>
      </c>
      <c r="F454" s="8" t="str">
        <f t="shared" si="53"/>
        <v/>
      </c>
      <c r="G454" s="8" t="str">
        <f t="shared" si="55"/>
        <v xml:space="preserve"> </v>
      </c>
      <c r="H454" s="8" t="str">
        <f t="shared" si="54"/>
        <v/>
      </c>
    </row>
    <row r="455" spans="1:8" x14ac:dyDescent="0.2">
      <c r="A455" s="27"/>
      <c r="B455" s="6" t="s">
        <v>431</v>
      </c>
      <c r="C455" s="7">
        <v>0</v>
      </c>
      <c r="D455" s="7">
        <v>0</v>
      </c>
      <c r="E455" s="8" t="str">
        <f t="shared" si="52"/>
        <v/>
      </c>
      <c r="F455" s="8" t="str">
        <f t="shared" si="53"/>
        <v/>
      </c>
      <c r="G455" s="8" t="str">
        <f t="shared" si="55"/>
        <v xml:space="preserve"> </v>
      </c>
      <c r="H455" s="8" t="str">
        <f t="shared" si="54"/>
        <v/>
      </c>
    </row>
    <row r="456" spans="1:8" x14ac:dyDescent="0.2">
      <c r="A456" s="27"/>
      <c r="B456" s="6" t="s">
        <v>432</v>
      </c>
      <c r="C456" s="7">
        <v>0</v>
      </c>
      <c r="D456" s="7">
        <v>7</v>
      </c>
      <c r="E456" s="8" t="str">
        <f t="shared" si="52"/>
        <v/>
      </c>
      <c r="F456" s="8">
        <f t="shared" si="53"/>
        <v>4.6822742474916385E-3</v>
      </c>
      <c r="G456" s="8">
        <f t="shared" si="55"/>
        <v>1</v>
      </c>
      <c r="H456" s="8" t="str">
        <f t="shared" si="54"/>
        <v/>
      </c>
    </row>
    <row r="457" spans="1:8" x14ac:dyDescent="0.2">
      <c r="A457" s="27"/>
      <c r="B457" s="6" t="s">
        <v>433</v>
      </c>
      <c r="C457" s="7">
        <v>11</v>
      </c>
      <c r="D457" s="7">
        <v>4</v>
      </c>
      <c r="E457" s="8">
        <f t="shared" si="52"/>
        <v>1.0456273764258554E-2</v>
      </c>
      <c r="F457" s="8">
        <f t="shared" si="53"/>
        <v>2.6755852842809363E-3</v>
      </c>
      <c r="G457" s="8">
        <f t="shared" si="55"/>
        <v>-0.63636363636363635</v>
      </c>
      <c r="H457" s="8">
        <f t="shared" si="54"/>
        <v>-6.653992395437262E-3</v>
      </c>
    </row>
    <row r="458" spans="1:8" x14ac:dyDescent="0.2">
      <c r="A458" s="27"/>
      <c r="B458" s="6" t="s">
        <v>434</v>
      </c>
      <c r="C458" s="7">
        <v>43</v>
      </c>
      <c r="D458" s="7">
        <v>67</v>
      </c>
      <c r="E458" s="8">
        <f t="shared" si="52"/>
        <v>4.08745247148289E-2</v>
      </c>
      <c r="F458" s="8">
        <f t="shared" si="53"/>
        <v>4.4816053511705686E-2</v>
      </c>
      <c r="G458" s="8">
        <f t="shared" si="55"/>
        <v>0.55813953488372092</v>
      </c>
      <c r="H458" s="8">
        <f t="shared" si="54"/>
        <v>2.2813688212927757E-2</v>
      </c>
    </row>
    <row r="459" spans="1:8" x14ac:dyDescent="0.2">
      <c r="A459" s="27"/>
      <c r="B459" s="6" t="s">
        <v>435</v>
      </c>
      <c r="C459" s="7">
        <v>0</v>
      </c>
      <c r="D459" s="7">
        <v>0</v>
      </c>
      <c r="E459" s="8" t="str">
        <f t="shared" si="52"/>
        <v/>
      </c>
      <c r="F459" s="8" t="str">
        <f t="shared" si="53"/>
        <v/>
      </c>
      <c r="G459" s="8" t="str">
        <f t="shared" si="55"/>
        <v xml:space="preserve"> </v>
      </c>
      <c r="H459" s="8" t="str">
        <f t="shared" si="54"/>
        <v/>
      </c>
    </row>
    <row r="460" spans="1:8" x14ac:dyDescent="0.2">
      <c r="A460" s="27"/>
      <c r="B460" s="6" t="s">
        <v>436</v>
      </c>
      <c r="C460" s="7">
        <v>0</v>
      </c>
      <c r="D460" s="7">
        <v>24</v>
      </c>
      <c r="E460" s="8" t="str">
        <f t="shared" si="52"/>
        <v/>
      </c>
      <c r="F460" s="8">
        <f t="shared" si="53"/>
        <v>1.6053511705685617E-2</v>
      </c>
      <c r="G460" s="8">
        <f t="shared" si="55"/>
        <v>1</v>
      </c>
      <c r="H460" s="8" t="str">
        <f t="shared" si="54"/>
        <v/>
      </c>
    </row>
    <row r="461" spans="1:8" x14ac:dyDescent="0.2">
      <c r="A461" s="27"/>
      <c r="B461" s="6" t="s">
        <v>437</v>
      </c>
      <c r="C461" s="7">
        <v>0</v>
      </c>
      <c r="D461" s="7">
        <v>0</v>
      </c>
      <c r="E461" s="8" t="str">
        <f t="shared" si="52"/>
        <v/>
      </c>
      <c r="F461" s="8" t="str">
        <f t="shared" si="53"/>
        <v/>
      </c>
      <c r="G461" s="8" t="str">
        <f t="shared" si="55"/>
        <v xml:space="preserve"> </v>
      </c>
      <c r="H461" s="8" t="str">
        <f t="shared" si="54"/>
        <v/>
      </c>
    </row>
    <row r="462" spans="1:8" x14ac:dyDescent="0.2">
      <c r="A462" s="27"/>
      <c r="B462" s="6" t="s">
        <v>438</v>
      </c>
      <c r="C462" s="7">
        <v>0</v>
      </c>
      <c r="D462" s="7">
        <v>0</v>
      </c>
      <c r="E462" s="8" t="str">
        <f t="shared" si="52"/>
        <v/>
      </c>
      <c r="F462" s="8" t="str">
        <f t="shared" si="53"/>
        <v/>
      </c>
      <c r="G462" s="8" t="str">
        <f t="shared" si="55"/>
        <v xml:space="preserve"> </v>
      </c>
      <c r="H462" s="8" t="str">
        <f t="shared" si="54"/>
        <v/>
      </c>
    </row>
    <row r="463" spans="1:8" x14ac:dyDescent="0.2">
      <c r="A463" s="27"/>
      <c r="B463" s="6" t="s">
        <v>439</v>
      </c>
      <c r="C463" s="7">
        <v>0</v>
      </c>
      <c r="D463" s="7">
        <v>0</v>
      </c>
      <c r="E463" s="8" t="str">
        <f t="shared" si="52"/>
        <v/>
      </c>
      <c r="F463" s="8" t="str">
        <f t="shared" si="53"/>
        <v/>
      </c>
      <c r="G463" s="8" t="str">
        <f t="shared" si="55"/>
        <v xml:space="preserve"> </v>
      </c>
      <c r="H463" s="8" t="str">
        <f t="shared" si="54"/>
        <v/>
      </c>
    </row>
    <row r="464" spans="1:8" x14ac:dyDescent="0.2">
      <c r="A464" s="27"/>
      <c r="B464" s="6" t="s">
        <v>440</v>
      </c>
      <c r="C464" s="7">
        <v>1</v>
      </c>
      <c r="D464" s="7">
        <v>0</v>
      </c>
      <c r="E464" s="8">
        <f t="shared" si="52"/>
        <v>9.5057034220532319E-4</v>
      </c>
      <c r="F464" s="8" t="str">
        <f t="shared" si="53"/>
        <v/>
      </c>
      <c r="G464" s="8">
        <f t="shared" si="55"/>
        <v>-1</v>
      </c>
      <c r="H464" s="8">
        <f t="shared" si="54"/>
        <v>-9.5057034220532319E-4</v>
      </c>
    </row>
    <row r="465" spans="1:8" x14ac:dyDescent="0.2">
      <c r="A465" s="27"/>
      <c r="B465" s="6" t="s">
        <v>441</v>
      </c>
      <c r="C465" s="7">
        <v>0</v>
      </c>
      <c r="D465" s="7">
        <v>0</v>
      </c>
      <c r="E465" s="8" t="str">
        <f t="shared" si="52"/>
        <v/>
      </c>
      <c r="F465" s="8" t="str">
        <f t="shared" si="53"/>
        <v/>
      </c>
      <c r="G465" s="8" t="str">
        <f t="shared" si="55"/>
        <v xml:space="preserve"> </v>
      </c>
      <c r="H465" s="8" t="str">
        <f t="shared" si="54"/>
        <v/>
      </c>
    </row>
    <row r="466" spans="1:8" x14ac:dyDescent="0.2">
      <c r="A466" s="27"/>
      <c r="B466" s="6" t="s">
        <v>442</v>
      </c>
      <c r="C466" s="7">
        <v>0</v>
      </c>
      <c r="D466" s="7">
        <v>0</v>
      </c>
      <c r="E466" s="8" t="str">
        <f t="shared" si="52"/>
        <v/>
      </c>
      <c r="F466" s="8" t="str">
        <f t="shared" si="53"/>
        <v/>
      </c>
      <c r="G466" s="8" t="str">
        <f t="shared" si="55"/>
        <v xml:space="preserve"> </v>
      </c>
      <c r="H466" s="8" t="str">
        <f t="shared" si="54"/>
        <v/>
      </c>
    </row>
    <row r="467" spans="1:8" x14ac:dyDescent="0.2">
      <c r="A467" s="27"/>
      <c r="B467" s="6" t="s">
        <v>443</v>
      </c>
      <c r="C467" s="7">
        <v>0</v>
      </c>
      <c r="D467" s="7">
        <v>0</v>
      </c>
      <c r="E467" s="8" t="str">
        <f t="shared" si="52"/>
        <v/>
      </c>
      <c r="F467" s="8" t="str">
        <f t="shared" si="53"/>
        <v/>
      </c>
      <c r="G467" s="8" t="str">
        <f t="shared" si="55"/>
        <v xml:space="preserve"> </v>
      </c>
      <c r="H467" s="8" t="str">
        <f t="shared" si="54"/>
        <v/>
      </c>
    </row>
    <row r="468" spans="1:8" x14ac:dyDescent="0.2">
      <c r="A468" s="27"/>
      <c r="B468" s="6" t="s">
        <v>444</v>
      </c>
      <c r="C468" s="7">
        <v>0</v>
      </c>
      <c r="D468" s="7">
        <v>0</v>
      </c>
      <c r="E468" s="8" t="str">
        <f t="shared" si="52"/>
        <v/>
      </c>
      <c r="F468" s="8" t="str">
        <f t="shared" si="53"/>
        <v/>
      </c>
      <c r="G468" s="8" t="str">
        <f t="shared" si="55"/>
        <v xml:space="preserve"> </v>
      </c>
      <c r="H468" s="8" t="str">
        <f t="shared" si="54"/>
        <v/>
      </c>
    </row>
    <row r="469" spans="1:8" x14ac:dyDescent="0.2">
      <c r="A469" s="27"/>
      <c r="B469" s="6" t="s">
        <v>445</v>
      </c>
      <c r="C469" s="7">
        <v>0</v>
      </c>
      <c r="D469" s="7">
        <v>0</v>
      </c>
      <c r="E469" s="8" t="str">
        <f t="shared" si="52"/>
        <v/>
      </c>
      <c r="F469" s="8" t="str">
        <f t="shared" si="53"/>
        <v/>
      </c>
      <c r="G469" s="8" t="str">
        <f t="shared" si="55"/>
        <v xml:space="preserve"> </v>
      </c>
      <c r="H469" s="8" t="str">
        <f t="shared" si="54"/>
        <v/>
      </c>
    </row>
    <row r="470" spans="1:8" x14ac:dyDescent="0.2">
      <c r="A470" s="27"/>
      <c r="B470" s="6" t="s">
        <v>446</v>
      </c>
      <c r="C470" s="7">
        <v>0</v>
      </c>
      <c r="D470" s="7">
        <v>0</v>
      </c>
      <c r="E470" s="8" t="str">
        <f t="shared" si="52"/>
        <v/>
      </c>
      <c r="F470" s="8" t="str">
        <f t="shared" si="53"/>
        <v/>
      </c>
      <c r="G470" s="8" t="str">
        <f t="shared" si="55"/>
        <v xml:space="preserve"> </v>
      </c>
      <c r="H470" s="8" t="str">
        <f t="shared" si="54"/>
        <v/>
      </c>
    </row>
    <row r="471" spans="1:8" x14ac:dyDescent="0.2">
      <c r="A471" s="27"/>
      <c r="B471" s="6" t="s">
        <v>447</v>
      </c>
      <c r="C471" s="7">
        <v>0</v>
      </c>
      <c r="D471" s="7">
        <v>1</v>
      </c>
      <c r="E471" s="8" t="str">
        <f t="shared" si="52"/>
        <v/>
      </c>
      <c r="F471" s="8">
        <f t="shared" si="53"/>
        <v>6.6889632107023408E-4</v>
      </c>
      <c r="G471" s="8">
        <f t="shared" si="55"/>
        <v>1</v>
      </c>
      <c r="H471" s="8" t="str">
        <f t="shared" si="54"/>
        <v/>
      </c>
    </row>
    <row r="472" spans="1:8" x14ac:dyDescent="0.2">
      <c r="A472" s="27"/>
      <c r="B472" s="6" t="s">
        <v>448</v>
      </c>
      <c r="C472" s="7">
        <v>0</v>
      </c>
      <c r="D472" s="7">
        <v>0</v>
      </c>
      <c r="E472" s="8" t="str">
        <f t="shared" si="52"/>
        <v/>
      </c>
      <c r="F472" s="8" t="str">
        <f t="shared" si="53"/>
        <v/>
      </c>
      <c r="G472" s="8" t="str">
        <f t="shared" si="55"/>
        <v xml:space="preserve"> </v>
      </c>
      <c r="H472" s="8" t="str">
        <f t="shared" si="54"/>
        <v/>
      </c>
    </row>
    <row r="473" spans="1:8" x14ac:dyDescent="0.2">
      <c r="A473" s="27"/>
      <c r="B473" s="6" t="s">
        <v>449</v>
      </c>
      <c r="C473" s="7">
        <v>0</v>
      </c>
      <c r="D473" s="7">
        <v>0</v>
      </c>
      <c r="E473" s="8" t="str">
        <f t="shared" si="52"/>
        <v/>
      </c>
      <c r="F473" s="8" t="str">
        <f t="shared" si="53"/>
        <v/>
      </c>
      <c r="G473" s="8" t="str">
        <f t="shared" si="55"/>
        <v xml:space="preserve"> </v>
      </c>
      <c r="H473" s="8" t="str">
        <f t="shared" si="54"/>
        <v/>
      </c>
    </row>
    <row r="474" spans="1:8" x14ac:dyDescent="0.2">
      <c r="A474" s="27"/>
      <c r="B474" s="6" t="s">
        <v>450</v>
      </c>
      <c r="C474" s="7">
        <v>0</v>
      </c>
      <c r="D474" s="7">
        <v>7</v>
      </c>
      <c r="E474" s="8" t="str">
        <f t="shared" si="52"/>
        <v/>
      </c>
      <c r="F474" s="8">
        <f t="shared" si="53"/>
        <v>4.6822742474916385E-3</v>
      </c>
      <c r="G474" s="8">
        <f t="shared" si="55"/>
        <v>1</v>
      </c>
      <c r="H474" s="8" t="str">
        <f t="shared" si="54"/>
        <v/>
      </c>
    </row>
    <row r="475" spans="1:8" x14ac:dyDescent="0.2">
      <c r="A475" s="27"/>
      <c r="B475" s="6" t="s">
        <v>451</v>
      </c>
      <c r="C475" s="7">
        <v>4</v>
      </c>
      <c r="D475" s="7">
        <v>7</v>
      </c>
      <c r="E475" s="8">
        <f t="shared" si="52"/>
        <v>3.8022813688212928E-3</v>
      </c>
      <c r="F475" s="8">
        <f t="shared" si="53"/>
        <v>4.6822742474916385E-3</v>
      </c>
      <c r="G475" s="8">
        <f t="shared" si="55"/>
        <v>0.75</v>
      </c>
      <c r="H475" s="8">
        <f t="shared" si="54"/>
        <v>2.8517110266159697E-3</v>
      </c>
    </row>
    <row r="476" spans="1:8" x14ac:dyDescent="0.2">
      <c r="A476" s="27"/>
      <c r="B476" s="6" t="s">
        <v>452</v>
      </c>
      <c r="C476" s="7">
        <v>0</v>
      </c>
      <c r="D476" s="7">
        <v>0</v>
      </c>
      <c r="E476" s="8" t="str">
        <f t="shared" si="52"/>
        <v/>
      </c>
      <c r="F476" s="8" t="str">
        <f t="shared" si="53"/>
        <v/>
      </c>
      <c r="G476" s="8" t="str">
        <f t="shared" si="55"/>
        <v xml:space="preserve"> </v>
      </c>
      <c r="H476" s="8" t="str">
        <f t="shared" si="54"/>
        <v/>
      </c>
    </row>
    <row r="477" spans="1:8" ht="25.5" x14ac:dyDescent="0.2">
      <c r="A477" s="27"/>
      <c r="B477" s="6" t="s">
        <v>453</v>
      </c>
      <c r="C477" s="7">
        <v>0</v>
      </c>
      <c r="D477" s="7">
        <v>1</v>
      </c>
      <c r="E477" s="8" t="str">
        <f t="shared" si="52"/>
        <v/>
      </c>
      <c r="F477" s="8">
        <f t="shared" si="53"/>
        <v>6.6889632107023408E-4</v>
      </c>
      <c r="G477" s="8">
        <f t="shared" si="55"/>
        <v>1</v>
      </c>
      <c r="H477" s="8" t="str">
        <f t="shared" si="54"/>
        <v/>
      </c>
    </row>
    <row r="478" spans="1:8" ht="25.5" x14ac:dyDescent="0.2">
      <c r="A478" s="27"/>
      <c r="B478" s="6" t="s">
        <v>454</v>
      </c>
      <c r="C478" s="7">
        <v>3</v>
      </c>
      <c r="D478" s="7">
        <v>0</v>
      </c>
      <c r="E478" s="8">
        <f t="shared" si="52"/>
        <v>2.8517110266159697E-3</v>
      </c>
      <c r="F478" s="8" t="str">
        <f t="shared" si="53"/>
        <v/>
      </c>
      <c r="G478" s="8">
        <f t="shared" si="55"/>
        <v>-1</v>
      </c>
      <c r="H478" s="8">
        <f t="shared" si="54"/>
        <v>-2.8517110266159697E-3</v>
      </c>
    </row>
    <row r="479" spans="1:8" ht="25.5" x14ac:dyDescent="0.2">
      <c r="A479" s="27"/>
      <c r="B479" s="6" t="s">
        <v>455</v>
      </c>
      <c r="C479" s="7">
        <v>0</v>
      </c>
      <c r="D479" s="7">
        <v>0</v>
      </c>
      <c r="E479" s="8" t="str">
        <f t="shared" si="52"/>
        <v/>
      </c>
      <c r="F479" s="8" t="str">
        <f t="shared" si="53"/>
        <v/>
      </c>
      <c r="G479" s="8" t="str">
        <f t="shared" si="55"/>
        <v xml:space="preserve"> </v>
      </c>
      <c r="H479" s="8" t="str">
        <f t="shared" si="54"/>
        <v/>
      </c>
    </row>
    <row r="480" spans="1:8" x14ac:dyDescent="0.2">
      <c r="A480" s="27"/>
      <c r="B480" s="6" t="s">
        <v>456</v>
      </c>
      <c r="C480" s="7">
        <v>0</v>
      </c>
      <c r="D480" s="7">
        <v>0</v>
      </c>
      <c r="E480" s="8" t="str">
        <f t="shared" si="52"/>
        <v/>
      </c>
      <c r="F480" s="8" t="str">
        <f t="shared" si="53"/>
        <v/>
      </c>
      <c r="G480" s="8" t="str">
        <f t="shared" si="55"/>
        <v xml:space="preserve"> </v>
      </c>
      <c r="H480" s="8" t="str">
        <f t="shared" si="54"/>
        <v/>
      </c>
    </row>
    <row r="481" spans="1:8" ht="25.5" x14ac:dyDescent="0.2">
      <c r="A481" s="27"/>
      <c r="B481" s="6" t="s">
        <v>457</v>
      </c>
      <c r="C481" s="7">
        <v>0</v>
      </c>
      <c r="D481" s="7">
        <v>0</v>
      </c>
      <c r="E481" s="8" t="str">
        <f t="shared" si="52"/>
        <v/>
      </c>
      <c r="F481" s="8" t="str">
        <f t="shared" si="53"/>
        <v/>
      </c>
      <c r="G481" s="8" t="str">
        <f t="shared" si="55"/>
        <v xml:space="preserve"> </v>
      </c>
      <c r="H481" s="8" t="str">
        <f t="shared" si="54"/>
        <v/>
      </c>
    </row>
    <row r="482" spans="1:8" x14ac:dyDescent="0.2">
      <c r="A482" s="27"/>
      <c r="B482" s="6" t="s">
        <v>458</v>
      </c>
      <c r="C482" s="7">
        <v>0</v>
      </c>
      <c r="D482" s="7">
        <v>2</v>
      </c>
      <c r="E482" s="8" t="str">
        <f t="shared" si="52"/>
        <v/>
      </c>
      <c r="F482" s="8">
        <f t="shared" si="53"/>
        <v>1.3377926421404682E-3</v>
      </c>
      <c r="G482" s="8">
        <f t="shared" si="55"/>
        <v>1</v>
      </c>
      <c r="H482" s="8" t="str">
        <f t="shared" si="54"/>
        <v/>
      </c>
    </row>
    <row r="483" spans="1:8" x14ac:dyDescent="0.2">
      <c r="A483" s="27"/>
      <c r="B483" s="6" t="s">
        <v>459</v>
      </c>
      <c r="C483" s="7">
        <v>10</v>
      </c>
      <c r="D483" s="7">
        <v>0</v>
      </c>
      <c r="E483" s="8">
        <f t="shared" si="52"/>
        <v>9.5057034220532317E-3</v>
      </c>
      <c r="F483" s="8" t="str">
        <f t="shared" si="53"/>
        <v/>
      </c>
      <c r="G483" s="8">
        <f t="shared" si="55"/>
        <v>-1</v>
      </c>
      <c r="H483" s="8">
        <f t="shared" si="54"/>
        <v>-9.5057034220532317E-3</v>
      </c>
    </row>
    <row r="484" spans="1:8" x14ac:dyDescent="0.2">
      <c r="A484" s="27"/>
      <c r="B484" s="6" t="s">
        <v>460</v>
      </c>
      <c r="C484" s="7">
        <v>44</v>
      </c>
      <c r="D484" s="7">
        <v>21</v>
      </c>
      <c r="E484" s="8">
        <f t="shared" si="52"/>
        <v>4.1825095057034217E-2</v>
      </c>
      <c r="F484" s="8">
        <f t="shared" si="53"/>
        <v>1.4046822742474917E-2</v>
      </c>
      <c r="G484" s="8">
        <f t="shared" si="55"/>
        <v>-0.52272727272727271</v>
      </c>
      <c r="H484" s="8">
        <f t="shared" si="54"/>
        <v>-2.186311787072243E-2</v>
      </c>
    </row>
    <row r="485" spans="1:8" x14ac:dyDescent="0.2">
      <c r="A485" s="27"/>
      <c r="B485" s="6" t="s">
        <v>461</v>
      </c>
      <c r="C485" s="7">
        <v>0</v>
      </c>
      <c r="D485" s="7">
        <v>0</v>
      </c>
      <c r="E485" s="8" t="str">
        <f t="shared" si="52"/>
        <v/>
      </c>
      <c r="F485" s="8" t="str">
        <f t="shared" si="53"/>
        <v/>
      </c>
      <c r="G485" s="8" t="str">
        <f t="shared" si="55"/>
        <v xml:space="preserve"> </v>
      </c>
      <c r="H485" s="8" t="str">
        <f t="shared" si="54"/>
        <v/>
      </c>
    </row>
    <row r="486" spans="1:8" x14ac:dyDescent="0.2">
      <c r="A486" s="27"/>
      <c r="B486" s="6" t="s">
        <v>462</v>
      </c>
      <c r="C486" s="7">
        <v>0</v>
      </c>
      <c r="D486" s="7">
        <v>0</v>
      </c>
      <c r="E486" s="8" t="str">
        <f t="shared" si="52"/>
        <v/>
      </c>
      <c r="F486" s="8" t="str">
        <f t="shared" si="53"/>
        <v/>
      </c>
      <c r="G486" s="8" t="str">
        <f t="shared" si="55"/>
        <v xml:space="preserve"> </v>
      </c>
      <c r="H486" s="8" t="str">
        <f t="shared" si="54"/>
        <v/>
      </c>
    </row>
    <row r="487" spans="1:8" x14ac:dyDescent="0.2">
      <c r="A487" s="27"/>
      <c r="B487" s="6" t="s">
        <v>463</v>
      </c>
      <c r="C487" s="7">
        <v>0</v>
      </c>
      <c r="D487" s="7">
        <v>4</v>
      </c>
      <c r="E487" s="8" t="str">
        <f t="shared" si="52"/>
        <v/>
      </c>
      <c r="F487" s="8">
        <f t="shared" si="53"/>
        <v>2.6755852842809363E-3</v>
      </c>
      <c r="G487" s="8">
        <f t="shared" si="55"/>
        <v>1</v>
      </c>
      <c r="H487" s="8" t="str">
        <f t="shared" si="54"/>
        <v/>
      </c>
    </row>
    <row r="488" spans="1:8" x14ac:dyDescent="0.2">
      <c r="A488" s="27"/>
      <c r="B488" s="6" t="s">
        <v>464</v>
      </c>
      <c r="C488" s="7">
        <v>4</v>
      </c>
      <c r="D488" s="7">
        <v>2</v>
      </c>
      <c r="E488" s="8">
        <f t="shared" si="52"/>
        <v>3.8022813688212928E-3</v>
      </c>
      <c r="F488" s="8">
        <f t="shared" si="53"/>
        <v>1.3377926421404682E-3</v>
      </c>
      <c r="G488" s="8">
        <f t="shared" si="55"/>
        <v>-0.5</v>
      </c>
      <c r="H488" s="8">
        <f t="shared" si="54"/>
        <v>-1.9011406844106464E-3</v>
      </c>
    </row>
    <row r="489" spans="1:8" x14ac:dyDescent="0.2">
      <c r="A489" s="27"/>
      <c r="B489" s="6" t="s">
        <v>465</v>
      </c>
      <c r="C489" s="7">
        <v>0</v>
      </c>
      <c r="D489" s="7">
        <v>0</v>
      </c>
      <c r="E489" s="8" t="str">
        <f t="shared" si="52"/>
        <v/>
      </c>
      <c r="F489" s="8" t="str">
        <f t="shared" si="53"/>
        <v/>
      </c>
      <c r="G489" s="8" t="str">
        <f t="shared" si="55"/>
        <v xml:space="preserve"> </v>
      </c>
      <c r="H489" s="8" t="str">
        <f t="shared" si="54"/>
        <v/>
      </c>
    </row>
    <row r="490" spans="1:8" x14ac:dyDescent="0.2">
      <c r="A490" s="27"/>
      <c r="B490" s="6" t="s">
        <v>466</v>
      </c>
      <c r="C490" s="7">
        <v>16</v>
      </c>
      <c r="D490" s="7">
        <v>47</v>
      </c>
      <c r="E490" s="8">
        <f t="shared" ref="E490:E553" si="56">+IF(C490=0,"",C490/C$362)</f>
        <v>1.5209125475285171E-2</v>
      </c>
      <c r="F490" s="8">
        <f t="shared" ref="F490:F553" si="57">+IF(D490=0,"",D490/D$362)</f>
        <v>3.1438127090301006E-2</v>
      </c>
      <c r="G490" s="8">
        <f t="shared" si="55"/>
        <v>1.9375</v>
      </c>
      <c r="H490" s="8">
        <f t="shared" ref="H490:H553" si="58">+IF(OR(AND(E490=""),(G490="")),"",E490*G490)</f>
        <v>2.9467680608365018E-2</v>
      </c>
    </row>
    <row r="491" spans="1:8" x14ac:dyDescent="0.2">
      <c r="A491" s="27"/>
      <c r="B491" s="6" t="s">
        <v>467</v>
      </c>
      <c r="C491" s="7">
        <v>0</v>
      </c>
      <c r="D491" s="7">
        <v>0</v>
      </c>
      <c r="E491" s="8" t="str">
        <f t="shared" si="56"/>
        <v/>
      </c>
      <c r="F491" s="8" t="str">
        <f t="shared" si="57"/>
        <v/>
      </c>
      <c r="G491" s="8" t="str">
        <f t="shared" ref="G491:G554" si="59">+IF(AND(C491=0,D491=0)," ",IF(C491=0,1,IF(D491=0,-1,(D491-C491)/C491)))</f>
        <v xml:space="preserve"> </v>
      </c>
      <c r="H491" s="8" t="str">
        <f t="shared" si="58"/>
        <v/>
      </c>
    </row>
    <row r="492" spans="1:8" x14ac:dyDescent="0.2">
      <c r="A492" s="27"/>
      <c r="B492" s="6" t="s">
        <v>468</v>
      </c>
      <c r="C492" s="7">
        <v>0</v>
      </c>
      <c r="D492" s="7">
        <v>0</v>
      </c>
      <c r="E492" s="8" t="str">
        <f t="shared" si="56"/>
        <v/>
      </c>
      <c r="F492" s="8" t="str">
        <f t="shared" si="57"/>
        <v/>
      </c>
      <c r="G492" s="8" t="str">
        <f t="shared" si="59"/>
        <v xml:space="preserve"> </v>
      </c>
      <c r="H492" s="8" t="str">
        <f t="shared" si="58"/>
        <v/>
      </c>
    </row>
    <row r="493" spans="1:8" x14ac:dyDescent="0.2">
      <c r="A493" s="27"/>
      <c r="B493" s="6" t="s">
        <v>469</v>
      </c>
      <c r="C493" s="7">
        <v>0</v>
      </c>
      <c r="D493" s="7">
        <v>0</v>
      </c>
      <c r="E493" s="8" t="str">
        <f t="shared" si="56"/>
        <v/>
      </c>
      <c r="F493" s="8" t="str">
        <f t="shared" si="57"/>
        <v/>
      </c>
      <c r="G493" s="8" t="str">
        <f t="shared" si="59"/>
        <v xml:space="preserve"> </v>
      </c>
      <c r="H493" s="8" t="str">
        <f t="shared" si="58"/>
        <v/>
      </c>
    </row>
    <row r="494" spans="1:8" x14ac:dyDescent="0.2">
      <c r="A494" s="27"/>
      <c r="B494" s="6" t="s">
        <v>470</v>
      </c>
      <c r="C494" s="7">
        <v>0</v>
      </c>
      <c r="D494" s="7">
        <v>0</v>
      </c>
      <c r="E494" s="8" t="str">
        <f t="shared" si="56"/>
        <v/>
      </c>
      <c r="F494" s="8" t="str">
        <f t="shared" si="57"/>
        <v/>
      </c>
      <c r="G494" s="8" t="str">
        <f t="shared" si="59"/>
        <v xml:space="preserve"> </v>
      </c>
      <c r="H494" s="8" t="str">
        <f t="shared" si="58"/>
        <v/>
      </c>
    </row>
    <row r="495" spans="1:8" x14ac:dyDescent="0.2">
      <c r="A495" s="27"/>
      <c r="B495" s="6" t="s">
        <v>471</v>
      </c>
      <c r="C495" s="7">
        <v>0</v>
      </c>
      <c r="D495" s="7">
        <v>0</v>
      </c>
      <c r="E495" s="8" t="str">
        <f t="shared" si="56"/>
        <v/>
      </c>
      <c r="F495" s="8" t="str">
        <f t="shared" si="57"/>
        <v/>
      </c>
      <c r="G495" s="8" t="str">
        <f t="shared" si="59"/>
        <v xml:space="preserve"> </v>
      </c>
      <c r="H495" s="8" t="str">
        <f t="shared" si="58"/>
        <v/>
      </c>
    </row>
    <row r="496" spans="1:8" x14ac:dyDescent="0.2">
      <c r="A496" s="27"/>
      <c r="B496" s="6" t="s">
        <v>472</v>
      </c>
      <c r="C496" s="7">
        <v>0</v>
      </c>
      <c r="D496" s="7">
        <v>0</v>
      </c>
      <c r="E496" s="8" t="str">
        <f t="shared" si="56"/>
        <v/>
      </c>
      <c r="F496" s="8" t="str">
        <f t="shared" si="57"/>
        <v/>
      </c>
      <c r="G496" s="8" t="str">
        <f t="shared" si="59"/>
        <v xml:space="preserve"> </v>
      </c>
      <c r="H496" s="8" t="str">
        <f t="shared" si="58"/>
        <v/>
      </c>
    </row>
    <row r="497" spans="1:8" x14ac:dyDescent="0.2">
      <c r="A497" s="27"/>
      <c r="B497" s="6" t="s">
        <v>473</v>
      </c>
      <c r="C497" s="7">
        <v>0</v>
      </c>
      <c r="D497" s="7">
        <v>0</v>
      </c>
      <c r="E497" s="8" t="str">
        <f t="shared" si="56"/>
        <v/>
      </c>
      <c r="F497" s="8" t="str">
        <f t="shared" si="57"/>
        <v/>
      </c>
      <c r="G497" s="8" t="str">
        <f t="shared" si="59"/>
        <v xml:space="preserve"> </v>
      </c>
      <c r="H497" s="8" t="str">
        <f t="shared" si="58"/>
        <v/>
      </c>
    </row>
    <row r="498" spans="1:8" x14ac:dyDescent="0.2">
      <c r="A498" s="27"/>
      <c r="B498" s="6" t="s">
        <v>474</v>
      </c>
      <c r="C498" s="7">
        <v>3</v>
      </c>
      <c r="D498" s="7">
        <v>6</v>
      </c>
      <c r="E498" s="8">
        <f t="shared" si="56"/>
        <v>2.8517110266159697E-3</v>
      </c>
      <c r="F498" s="8">
        <f t="shared" si="57"/>
        <v>4.0133779264214043E-3</v>
      </c>
      <c r="G498" s="8">
        <f t="shared" si="59"/>
        <v>1</v>
      </c>
      <c r="H498" s="8">
        <f t="shared" si="58"/>
        <v>2.8517110266159697E-3</v>
      </c>
    </row>
    <row r="499" spans="1:8" ht="25.5" x14ac:dyDescent="0.2">
      <c r="A499" s="27"/>
      <c r="B499" s="6" t="s">
        <v>475</v>
      </c>
      <c r="C499" s="7">
        <v>0</v>
      </c>
      <c r="D499" s="7">
        <v>0</v>
      </c>
      <c r="E499" s="8" t="str">
        <f t="shared" si="56"/>
        <v/>
      </c>
      <c r="F499" s="8" t="str">
        <f t="shared" si="57"/>
        <v/>
      </c>
      <c r="G499" s="8" t="str">
        <f t="shared" si="59"/>
        <v xml:space="preserve"> </v>
      </c>
      <c r="H499" s="8" t="str">
        <f t="shared" si="58"/>
        <v/>
      </c>
    </row>
    <row r="500" spans="1:8" x14ac:dyDescent="0.2">
      <c r="A500" s="27"/>
      <c r="B500" s="6" t="s">
        <v>476</v>
      </c>
      <c r="C500" s="7">
        <v>0</v>
      </c>
      <c r="D500" s="7">
        <v>0</v>
      </c>
      <c r="E500" s="8" t="str">
        <f t="shared" si="56"/>
        <v/>
      </c>
      <c r="F500" s="8" t="str">
        <f t="shared" si="57"/>
        <v/>
      </c>
      <c r="G500" s="8" t="str">
        <f t="shared" si="59"/>
        <v xml:space="preserve"> </v>
      </c>
      <c r="H500" s="8" t="str">
        <f t="shared" si="58"/>
        <v/>
      </c>
    </row>
    <row r="501" spans="1:8" x14ac:dyDescent="0.2">
      <c r="A501" s="27"/>
      <c r="B501" s="6" t="s">
        <v>477</v>
      </c>
      <c r="C501" s="7">
        <v>0</v>
      </c>
      <c r="D501" s="7">
        <v>0</v>
      </c>
      <c r="E501" s="8" t="str">
        <f t="shared" si="56"/>
        <v/>
      </c>
      <c r="F501" s="8" t="str">
        <f t="shared" si="57"/>
        <v/>
      </c>
      <c r="G501" s="8" t="str">
        <f t="shared" si="59"/>
        <v xml:space="preserve"> </v>
      </c>
      <c r="H501" s="8" t="str">
        <f t="shared" si="58"/>
        <v/>
      </c>
    </row>
    <row r="502" spans="1:8" x14ac:dyDescent="0.2">
      <c r="A502" s="27"/>
      <c r="B502" s="6" t="s">
        <v>478</v>
      </c>
      <c r="C502" s="7">
        <v>0</v>
      </c>
      <c r="D502" s="7">
        <v>0</v>
      </c>
      <c r="E502" s="8" t="str">
        <f t="shared" si="56"/>
        <v/>
      </c>
      <c r="F502" s="8" t="str">
        <f t="shared" si="57"/>
        <v/>
      </c>
      <c r="G502" s="8" t="str">
        <f t="shared" si="59"/>
        <v xml:space="preserve"> </v>
      </c>
      <c r="H502" s="8" t="str">
        <f t="shared" si="58"/>
        <v/>
      </c>
    </row>
    <row r="503" spans="1:8" x14ac:dyDescent="0.2">
      <c r="A503" s="27"/>
      <c r="B503" s="6" t="s">
        <v>479</v>
      </c>
      <c r="C503" s="7">
        <v>6</v>
      </c>
      <c r="D503" s="7">
        <v>2</v>
      </c>
      <c r="E503" s="8">
        <f t="shared" si="56"/>
        <v>5.7034220532319393E-3</v>
      </c>
      <c r="F503" s="8">
        <f t="shared" si="57"/>
        <v>1.3377926421404682E-3</v>
      </c>
      <c r="G503" s="8">
        <f t="shared" si="59"/>
        <v>-0.66666666666666663</v>
      </c>
      <c r="H503" s="8">
        <f t="shared" si="58"/>
        <v>-3.8022813688212928E-3</v>
      </c>
    </row>
    <row r="504" spans="1:8" x14ac:dyDescent="0.2">
      <c r="A504" s="27"/>
      <c r="B504" s="6" t="s">
        <v>480</v>
      </c>
      <c r="C504" s="7">
        <v>0</v>
      </c>
      <c r="D504" s="7">
        <v>0</v>
      </c>
      <c r="E504" s="8" t="str">
        <f t="shared" si="56"/>
        <v/>
      </c>
      <c r="F504" s="8" t="str">
        <f t="shared" si="57"/>
        <v/>
      </c>
      <c r="G504" s="8" t="str">
        <f t="shared" si="59"/>
        <v xml:space="preserve"> </v>
      </c>
      <c r="H504" s="8" t="str">
        <f t="shared" si="58"/>
        <v/>
      </c>
    </row>
    <row r="505" spans="1:8" x14ac:dyDescent="0.2">
      <c r="A505" s="27"/>
      <c r="B505" s="6" t="s">
        <v>481</v>
      </c>
      <c r="C505" s="7">
        <v>4</v>
      </c>
      <c r="D505" s="7">
        <v>10</v>
      </c>
      <c r="E505" s="8">
        <f t="shared" si="56"/>
        <v>3.8022813688212928E-3</v>
      </c>
      <c r="F505" s="8">
        <f t="shared" si="57"/>
        <v>6.688963210702341E-3</v>
      </c>
      <c r="G505" s="8">
        <f t="shared" si="59"/>
        <v>1.5</v>
      </c>
      <c r="H505" s="8">
        <f t="shared" si="58"/>
        <v>5.7034220532319393E-3</v>
      </c>
    </row>
    <row r="506" spans="1:8" x14ac:dyDescent="0.2">
      <c r="A506" s="27"/>
      <c r="B506" s="6" t="s">
        <v>482</v>
      </c>
      <c r="C506" s="7">
        <v>0</v>
      </c>
      <c r="D506" s="7">
        <v>0</v>
      </c>
      <c r="E506" s="8" t="str">
        <f t="shared" si="56"/>
        <v/>
      </c>
      <c r="F506" s="8" t="str">
        <f t="shared" si="57"/>
        <v/>
      </c>
      <c r="G506" s="8" t="str">
        <f t="shared" si="59"/>
        <v xml:space="preserve"> </v>
      </c>
      <c r="H506" s="8" t="str">
        <f t="shared" si="58"/>
        <v/>
      </c>
    </row>
    <row r="507" spans="1:8" x14ac:dyDescent="0.2">
      <c r="A507" s="27"/>
      <c r="B507" s="6" t="s">
        <v>483</v>
      </c>
      <c r="C507" s="7">
        <v>0</v>
      </c>
      <c r="D507" s="7">
        <v>0</v>
      </c>
      <c r="E507" s="8" t="str">
        <f t="shared" si="56"/>
        <v/>
      </c>
      <c r="F507" s="8" t="str">
        <f t="shared" si="57"/>
        <v/>
      </c>
      <c r="G507" s="8" t="str">
        <f t="shared" si="59"/>
        <v xml:space="preserve"> </v>
      </c>
      <c r="H507" s="8" t="str">
        <f t="shared" si="58"/>
        <v/>
      </c>
    </row>
    <row r="508" spans="1:8" x14ac:dyDescent="0.2">
      <c r="A508" s="27"/>
      <c r="B508" s="6" t="s">
        <v>484</v>
      </c>
      <c r="C508" s="7">
        <v>8</v>
      </c>
      <c r="D508" s="7">
        <v>3</v>
      </c>
      <c r="E508" s="8">
        <f t="shared" si="56"/>
        <v>7.6045627376425855E-3</v>
      </c>
      <c r="F508" s="8">
        <f t="shared" si="57"/>
        <v>2.0066889632107021E-3</v>
      </c>
      <c r="G508" s="8">
        <f t="shared" si="59"/>
        <v>-0.625</v>
      </c>
      <c r="H508" s="8">
        <f t="shared" si="58"/>
        <v>-4.7528517110266158E-3</v>
      </c>
    </row>
    <row r="509" spans="1:8" x14ac:dyDescent="0.2">
      <c r="A509" s="27"/>
      <c r="B509" s="6" t="s">
        <v>485</v>
      </c>
      <c r="C509" s="7">
        <v>1</v>
      </c>
      <c r="D509" s="7">
        <v>0</v>
      </c>
      <c r="E509" s="8">
        <f t="shared" si="56"/>
        <v>9.5057034220532319E-4</v>
      </c>
      <c r="F509" s="8" t="str">
        <f t="shared" si="57"/>
        <v/>
      </c>
      <c r="G509" s="8">
        <f t="shared" si="59"/>
        <v>-1</v>
      </c>
      <c r="H509" s="8">
        <f t="shared" si="58"/>
        <v>-9.5057034220532319E-4</v>
      </c>
    </row>
    <row r="510" spans="1:8" x14ac:dyDescent="0.2">
      <c r="A510" s="27"/>
      <c r="B510" s="6" t="s">
        <v>486</v>
      </c>
      <c r="C510" s="7">
        <v>0</v>
      </c>
      <c r="D510" s="7">
        <v>0</v>
      </c>
      <c r="E510" s="8" t="str">
        <f t="shared" si="56"/>
        <v/>
      </c>
      <c r="F510" s="8" t="str">
        <f t="shared" si="57"/>
        <v/>
      </c>
      <c r="G510" s="8" t="str">
        <f t="shared" si="59"/>
        <v xml:space="preserve"> </v>
      </c>
      <c r="H510" s="8" t="str">
        <f t="shared" si="58"/>
        <v/>
      </c>
    </row>
    <row r="511" spans="1:8" ht="25.5" x14ac:dyDescent="0.2">
      <c r="A511" s="27"/>
      <c r="B511" s="6" t="s">
        <v>487</v>
      </c>
      <c r="C511" s="7">
        <v>0</v>
      </c>
      <c r="D511" s="7">
        <v>0</v>
      </c>
      <c r="E511" s="8" t="str">
        <f t="shared" si="56"/>
        <v/>
      </c>
      <c r="F511" s="8" t="str">
        <f t="shared" si="57"/>
        <v/>
      </c>
      <c r="G511" s="8" t="str">
        <f t="shared" si="59"/>
        <v xml:space="preserve"> </v>
      </c>
      <c r="H511" s="8" t="str">
        <f t="shared" si="58"/>
        <v/>
      </c>
    </row>
    <row r="512" spans="1:8" x14ac:dyDescent="0.2">
      <c r="A512" s="27"/>
      <c r="B512" s="6" t="s">
        <v>488</v>
      </c>
      <c r="C512" s="7">
        <v>0</v>
      </c>
      <c r="D512" s="7">
        <v>0</v>
      </c>
      <c r="E512" s="8" t="str">
        <f t="shared" si="56"/>
        <v/>
      </c>
      <c r="F512" s="8" t="str">
        <f t="shared" si="57"/>
        <v/>
      </c>
      <c r="G512" s="8" t="str">
        <f t="shared" si="59"/>
        <v xml:space="preserve"> </v>
      </c>
      <c r="H512" s="8" t="str">
        <f t="shared" si="58"/>
        <v/>
      </c>
    </row>
    <row r="513" spans="1:8" ht="25.5" x14ac:dyDescent="0.2">
      <c r="A513" s="27"/>
      <c r="B513" s="6" t="s">
        <v>489</v>
      </c>
      <c r="C513" s="7">
        <v>0</v>
      </c>
      <c r="D513" s="7">
        <v>0</v>
      </c>
      <c r="E513" s="8" t="str">
        <f t="shared" si="56"/>
        <v/>
      </c>
      <c r="F513" s="8" t="str">
        <f t="shared" si="57"/>
        <v/>
      </c>
      <c r="G513" s="8" t="str">
        <f t="shared" si="59"/>
        <v xml:space="preserve"> </v>
      </c>
      <c r="H513" s="8" t="str">
        <f t="shared" si="58"/>
        <v/>
      </c>
    </row>
    <row r="514" spans="1:8" x14ac:dyDescent="0.2">
      <c r="A514" s="27"/>
      <c r="B514" s="6" t="s">
        <v>490</v>
      </c>
      <c r="C514" s="7">
        <v>0</v>
      </c>
      <c r="D514" s="7">
        <v>0</v>
      </c>
      <c r="E514" s="8" t="str">
        <f t="shared" si="56"/>
        <v/>
      </c>
      <c r="F514" s="8" t="str">
        <f t="shared" si="57"/>
        <v/>
      </c>
      <c r="G514" s="8" t="str">
        <f t="shared" si="59"/>
        <v xml:space="preserve"> </v>
      </c>
      <c r="H514" s="8" t="str">
        <f t="shared" si="58"/>
        <v/>
      </c>
    </row>
    <row r="515" spans="1:8" ht="25.5" x14ac:dyDescent="0.2">
      <c r="A515" s="27"/>
      <c r="B515" s="6" t="s">
        <v>491</v>
      </c>
      <c r="C515" s="7">
        <v>0</v>
      </c>
      <c r="D515" s="7">
        <v>0</v>
      </c>
      <c r="E515" s="8" t="str">
        <f t="shared" si="56"/>
        <v/>
      </c>
      <c r="F515" s="8" t="str">
        <f t="shared" si="57"/>
        <v/>
      </c>
      <c r="G515" s="8" t="str">
        <f t="shared" si="59"/>
        <v xml:space="preserve"> </v>
      </c>
      <c r="H515" s="8" t="str">
        <f t="shared" si="58"/>
        <v/>
      </c>
    </row>
    <row r="516" spans="1:8" x14ac:dyDescent="0.2">
      <c r="A516" s="27"/>
      <c r="B516" s="6" t="s">
        <v>492</v>
      </c>
      <c r="C516" s="7">
        <v>0</v>
      </c>
      <c r="D516" s="7">
        <v>0</v>
      </c>
      <c r="E516" s="8" t="str">
        <f t="shared" si="56"/>
        <v/>
      </c>
      <c r="F516" s="8" t="str">
        <f t="shared" si="57"/>
        <v/>
      </c>
      <c r="G516" s="8" t="str">
        <f t="shared" si="59"/>
        <v xml:space="preserve"> </v>
      </c>
      <c r="H516" s="8" t="str">
        <f t="shared" si="58"/>
        <v/>
      </c>
    </row>
    <row r="517" spans="1:8" ht="25.5" x14ac:dyDescent="0.2">
      <c r="A517" s="27"/>
      <c r="B517" s="6" t="s">
        <v>493</v>
      </c>
      <c r="C517" s="7">
        <v>0</v>
      </c>
      <c r="D517" s="7">
        <v>0</v>
      </c>
      <c r="E517" s="8" t="str">
        <f t="shared" si="56"/>
        <v/>
      </c>
      <c r="F517" s="8" t="str">
        <f t="shared" si="57"/>
        <v/>
      </c>
      <c r="G517" s="8" t="str">
        <f t="shared" si="59"/>
        <v xml:space="preserve"> </v>
      </c>
      <c r="H517" s="8" t="str">
        <f t="shared" si="58"/>
        <v/>
      </c>
    </row>
    <row r="518" spans="1:8" ht="25.5" x14ac:dyDescent="0.2">
      <c r="A518" s="27"/>
      <c r="B518" s="6" t="s">
        <v>494</v>
      </c>
      <c r="C518" s="7">
        <v>0</v>
      </c>
      <c r="D518" s="7">
        <v>0</v>
      </c>
      <c r="E518" s="8" t="str">
        <f t="shared" si="56"/>
        <v/>
      </c>
      <c r="F518" s="8" t="str">
        <f t="shared" si="57"/>
        <v/>
      </c>
      <c r="G518" s="8" t="str">
        <f t="shared" si="59"/>
        <v xml:space="preserve"> </v>
      </c>
      <c r="H518" s="8" t="str">
        <f t="shared" si="58"/>
        <v/>
      </c>
    </row>
    <row r="519" spans="1:8" x14ac:dyDescent="0.2">
      <c r="A519" s="27"/>
      <c r="B519" s="6" t="s">
        <v>495</v>
      </c>
      <c r="C519" s="7">
        <v>13</v>
      </c>
      <c r="D519" s="7">
        <v>13</v>
      </c>
      <c r="E519" s="8">
        <f t="shared" si="56"/>
        <v>1.2357414448669201E-2</v>
      </c>
      <c r="F519" s="8">
        <f t="shared" si="57"/>
        <v>8.6956521739130436E-3</v>
      </c>
      <c r="G519" s="8">
        <f t="shared" si="59"/>
        <v>0</v>
      </c>
      <c r="H519" s="8">
        <f t="shared" si="58"/>
        <v>0</v>
      </c>
    </row>
    <row r="520" spans="1:8" x14ac:dyDescent="0.2">
      <c r="A520" s="27" t="s">
        <v>668</v>
      </c>
      <c r="B520" s="6" t="s">
        <v>496</v>
      </c>
      <c r="C520" s="7">
        <v>0</v>
      </c>
      <c r="D520" s="7">
        <v>2</v>
      </c>
      <c r="E520" s="8" t="str">
        <f t="shared" si="56"/>
        <v/>
      </c>
      <c r="F520" s="8">
        <f t="shared" si="57"/>
        <v>1.3377926421404682E-3</v>
      </c>
      <c r="G520" s="8">
        <f t="shared" si="59"/>
        <v>1</v>
      </c>
      <c r="H520" s="8" t="str">
        <f t="shared" si="58"/>
        <v/>
      </c>
    </row>
    <row r="521" spans="1:8" ht="25.5" x14ac:dyDescent="0.2">
      <c r="A521" s="27"/>
      <c r="B521" s="6" t="s">
        <v>497</v>
      </c>
      <c r="C521" s="7">
        <v>1</v>
      </c>
      <c r="D521" s="7">
        <v>0</v>
      </c>
      <c r="E521" s="8">
        <f t="shared" si="56"/>
        <v>9.5057034220532319E-4</v>
      </c>
      <c r="F521" s="8" t="str">
        <f t="shared" si="57"/>
        <v/>
      </c>
      <c r="G521" s="8">
        <f t="shared" si="59"/>
        <v>-1</v>
      </c>
      <c r="H521" s="8">
        <f t="shared" si="58"/>
        <v>-9.5057034220532319E-4</v>
      </c>
    </row>
    <row r="522" spans="1:8" ht="17.25" customHeight="1" x14ac:dyDescent="0.2">
      <c r="A522" s="27"/>
      <c r="B522" s="6" t="s">
        <v>498</v>
      </c>
      <c r="C522" s="7">
        <v>0</v>
      </c>
      <c r="D522" s="7">
        <v>0</v>
      </c>
      <c r="E522" s="8" t="str">
        <f t="shared" si="56"/>
        <v/>
      </c>
      <c r="F522" s="8" t="str">
        <f t="shared" si="57"/>
        <v/>
      </c>
      <c r="G522" s="8" t="str">
        <f t="shared" si="59"/>
        <v xml:space="preserve"> </v>
      </c>
      <c r="H522" s="8" t="str">
        <f t="shared" si="58"/>
        <v/>
      </c>
    </row>
    <row r="523" spans="1:8" x14ac:dyDescent="0.2">
      <c r="A523" s="27"/>
      <c r="B523" s="6" t="s">
        <v>499</v>
      </c>
      <c r="C523" s="7">
        <v>0</v>
      </c>
      <c r="D523" s="7">
        <v>0</v>
      </c>
      <c r="E523" s="8" t="str">
        <f t="shared" si="56"/>
        <v/>
      </c>
      <c r="F523" s="8" t="str">
        <f t="shared" si="57"/>
        <v/>
      </c>
      <c r="G523" s="8" t="str">
        <f t="shared" si="59"/>
        <v xml:space="preserve"> </v>
      </c>
      <c r="H523" s="8" t="str">
        <f t="shared" si="58"/>
        <v/>
      </c>
    </row>
    <row r="524" spans="1:8" ht="25.5" x14ac:dyDescent="0.2">
      <c r="A524" s="27"/>
      <c r="B524" s="6" t="s">
        <v>500</v>
      </c>
      <c r="C524" s="7">
        <v>0</v>
      </c>
      <c r="D524" s="7">
        <v>0</v>
      </c>
      <c r="E524" s="8" t="str">
        <f t="shared" si="56"/>
        <v/>
      </c>
      <c r="F524" s="8" t="str">
        <f t="shared" si="57"/>
        <v/>
      </c>
      <c r="G524" s="8" t="str">
        <f t="shared" si="59"/>
        <v xml:space="preserve"> </v>
      </c>
      <c r="H524" s="8" t="str">
        <f t="shared" si="58"/>
        <v/>
      </c>
    </row>
    <row r="525" spans="1:8" ht="25.5" x14ac:dyDescent="0.2">
      <c r="A525" s="27"/>
      <c r="B525" s="6" t="s">
        <v>501</v>
      </c>
      <c r="C525" s="7">
        <v>0</v>
      </c>
      <c r="D525" s="7">
        <v>0</v>
      </c>
      <c r="E525" s="8" t="str">
        <f t="shared" si="56"/>
        <v/>
      </c>
      <c r="F525" s="8" t="str">
        <f t="shared" si="57"/>
        <v/>
      </c>
      <c r="G525" s="8" t="str">
        <f t="shared" si="59"/>
        <v xml:space="preserve"> </v>
      </c>
      <c r="H525" s="8" t="str">
        <f t="shared" si="58"/>
        <v/>
      </c>
    </row>
    <row r="526" spans="1:8" ht="25.5" x14ac:dyDescent="0.2">
      <c r="A526" s="27"/>
      <c r="B526" s="6" t="s">
        <v>502</v>
      </c>
      <c r="C526" s="7">
        <v>0</v>
      </c>
      <c r="D526" s="7">
        <v>0</v>
      </c>
      <c r="E526" s="8" t="str">
        <f t="shared" si="56"/>
        <v/>
      </c>
      <c r="F526" s="8" t="str">
        <f t="shared" si="57"/>
        <v/>
      </c>
      <c r="G526" s="8" t="str">
        <f t="shared" si="59"/>
        <v xml:space="preserve"> </v>
      </c>
      <c r="H526" s="8" t="str">
        <f t="shared" si="58"/>
        <v/>
      </c>
    </row>
    <row r="527" spans="1:8" x14ac:dyDescent="0.2">
      <c r="A527" s="27"/>
      <c r="B527" s="6" t="s">
        <v>503</v>
      </c>
      <c r="C527" s="7">
        <v>0</v>
      </c>
      <c r="D527" s="7">
        <v>0</v>
      </c>
      <c r="E527" s="8" t="str">
        <f t="shared" si="56"/>
        <v/>
      </c>
      <c r="F527" s="8" t="str">
        <f t="shared" si="57"/>
        <v/>
      </c>
      <c r="G527" s="8" t="str">
        <f t="shared" si="59"/>
        <v xml:space="preserve"> </v>
      </c>
      <c r="H527" s="8" t="str">
        <f t="shared" si="58"/>
        <v/>
      </c>
    </row>
    <row r="528" spans="1:8" ht="25.5" x14ac:dyDescent="0.2">
      <c r="A528" s="27"/>
      <c r="B528" s="6" t="s">
        <v>504</v>
      </c>
      <c r="C528" s="7">
        <v>0</v>
      </c>
      <c r="D528" s="7">
        <v>0</v>
      </c>
      <c r="E528" s="8" t="str">
        <f t="shared" si="56"/>
        <v/>
      </c>
      <c r="F528" s="8" t="str">
        <f t="shared" si="57"/>
        <v/>
      </c>
      <c r="G528" s="8" t="str">
        <f t="shared" si="59"/>
        <v xml:space="preserve"> </v>
      </c>
      <c r="H528" s="8" t="str">
        <f t="shared" si="58"/>
        <v/>
      </c>
    </row>
    <row r="529" spans="1:8" x14ac:dyDescent="0.2">
      <c r="A529" s="27"/>
      <c r="B529" s="6" t="s">
        <v>505</v>
      </c>
      <c r="C529" s="7">
        <v>0</v>
      </c>
      <c r="D529" s="7">
        <v>0</v>
      </c>
      <c r="E529" s="8" t="str">
        <f t="shared" si="56"/>
        <v/>
      </c>
      <c r="F529" s="8" t="str">
        <f t="shared" si="57"/>
        <v/>
      </c>
      <c r="G529" s="8" t="str">
        <f t="shared" si="59"/>
        <v xml:space="preserve"> </v>
      </c>
      <c r="H529" s="8" t="str">
        <f t="shared" si="58"/>
        <v/>
      </c>
    </row>
    <row r="530" spans="1:8" x14ac:dyDescent="0.2">
      <c r="A530" s="27"/>
      <c r="B530" s="6" t="s">
        <v>506</v>
      </c>
      <c r="C530" s="7">
        <v>0</v>
      </c>
      <c r="D530" s="7">
        <v>1</v>
      </c>
      <c r="E530" s="8" t="str">
        <f t="shared" si="56"/>
        <v/>
      </c>
      <c r="F530" s="8">
        <f t="shared" si="57"/>
        <v>6.6889632107023408E-4</v>
      </c>
      <c r="G530" s="8">
        <f t="shared" si="59"/>
        <v>1</v>
      </c>
      <c r="H530" s="8" t="str">
        <f t="shared" si="58"/>
        <v/>
      </c>
    </row>
    <row r="531" spans="1:8" x14ac:dyDescent="0.2">
      <c r="A531" s="27"/>
      <c r="B531" s="6" t="s">
        <v>507</v>
      </c>
      <c r="C531" s="7">
        <v>10</v>
      </c>
      <c r="D531" s="7">
        <v>0</v>
      </c>
      <c r="E531" s="8">
        <f t="shared" si="56"/>
        <v>9.5057034220532317E-3</v>
      </c>
      <c r="F531" s="8" t="str">
        <f t="shared" si="57"/>
        <v/>
      </c>
      <c r="G531" s="8">
        <f t="shared" si="59"/>
        <v>-1</v>
      </c>
      <c r="H531" s="8">
        <f t="shared" si="58"/>
        <v>-9.5057034220532317E-3</v>
      </c>
    </row>
    <row r="532" spans="1:8" ht="28.5" customHeight="1" x14ac:dyDescent="0.2">
      <c r="A532" s="27"/>
      <c r="B532" s="6" t="s">
        <v>508</v>
      </c>
      <c r="C532" s="7">
        <v>0</v>
      </c>
      <c r="D532" s="7">
        <v>0</v>
      </c>
      <c r="E532" s="8" t="str">
        <f t="shared" si="56"/>
        <v/>
      </c>
      <c r="F532" s="8" t="str">
        <f t="shared" si="57"/>
        <v/>
      </c>
      <c r="G532" s="8" t="str">
        <f t="shared" si="59"/>
        <v xml:space="preserve"> </v>
      </c>
      <c r="H532" s="8" t="str">
        <f t="shared" si="58"/>
        <v/>
      </c>
    </row>
    <row r="533" spans="1:8" x14ac:dyDescent="0.2">
      <c r="A533" s="27"/>
      <c r="B533" s="6" t="s">
        <v>509</v>
      </c>
      <c r="C533" s="7">
        <v>0</v>
      </c>
      <c r="D533" s="7">
        <v>0</v>
      </c>
      <c r="E533" s="8" t="str">
        <f t="shared" si="56"/>
        <v/>
      </c>
      <c r="F533" s="8" t="str">
        <f t="shared" si="57"/>
        <v/>
      </c>
      <c r="G533" s="8" t="str">
        <f t="shared" si="59"/>
        <v xml:space="preserve"> </v>
      </c>
      <c r="H533" s="8" t="str">
        <f t="shared" si="58"/>
        <v/>
      </c>
    </row>
    <row r="534" spans="1:8" ht="25.5" x14ac:dyDescent="0.2">
      <c r="A534" s="27"/>
      <c r="B534" s="6" t="s">
        <v>510</v>
      </c>
      <c r="C534" s="7">
        <v>1</v>
      </c>
      <c r="D534" s="7">
        <v>0</v>
      </c>
      <c r="E534" s="8">
        <f t="shared" si="56"/>
        <v>9.5057034220532319E-4</v>
      </c>
      <c r="F534" s="8" t="str">
        <f t="shared" si="57"/>
        <v/>
      </c>
      <c r="G534" s="8">
        <f t="shared" si="59"/>
        <v>-1</v>
      </c>
      <c r="H534" s="8">
        <f t="shared" si="58"/>
        <v>-9.5057034220532319E-4</v>
      </c>
    </row>
    <row r="535" spans="1:8" ht="25.5" x14ac:dyDescent="0.2">
      <c r="A535" s="27"/>
      <c r="B535" s="6" t="s">
        <v>511</v>
      </c>
      <c r="C535" s="7">
        <v>0</v>
      </c>
      <c r="D535" s="7">
        <v>0</v>
      </c>
      <c r="E535" s="8" t="str">
        <f t="shared" si="56"/>
        <v/>
      </c>
      <c r="F535" s="8" t="str">
        <f t="shared" si="57"/>
        <v/>
      </c>
      <c r="G535" s="8" t="str">
        <f t="shared" si="59"/>
        <v xml:space="preserve"> </v>
      </c>
      <c r="H535" s="8" t="str">
        <f t="shared" si="58"/>
        <v/>
      </c>
    </row>
    <row r="536" spans="1:8" x14ac:dyDescent="0.2">
      <c r="A536" s="27"/>
      <c r="B536" s="6" t="s">
        <v>512</v>
      </c>
      <c r="C536" s="7">
        <v>0</v>
      </c>
      <c r="D536" s="7">
        <v>0</v>
      </c>
      <c r="E536" s="8" t="str">
        <f t="shared" si="56"/>
        <v/>
      </c>
      <c r="F536" s="8" t="str">
        <f t="shared" si="57"/>
        <v/>
      </c>
      <c r="G536" s="8" t="str">
        <f t="shared" si="59"/>
        <v xml:space="preserve"> </v>
      </c>
      <c r="H536" s="8" t="str">
        <f t="shared" si="58"/>
        <v/>
      </c>
    </row>
    <row r="537" spans="1:8" ht="25.5" x14ac:dyDescent="0.2">
      <c r="A537" s="27"/>
      <c r="B537" s="6" t="s">
        <v>513</v>
      </c>
      <c r="C537" s="7">
        <v>0</v>
      </c>
      <c r="D537" s="7">
        <v>0</v>
      </c>
      <c r="E537" s="8" t="str">
        <f t="shared" si="56"/>
        <v/>
      </c>
      <c r="F537" s="8" t="str">
        <f t="shared" si="57"/>
        <v/>
      </c>
      <c r="G537" s="8" t="str">
        <f t="shared" si="59"/>
        <v xml:space="preserve"> </v>
      </c>
      <c r="H537" s="8" t="str">
        <f t="shared" si="58"/>
        <v/>
      </c>
    </row>
    <row r="538" spans="1:8" ht="25.5" x14ac:dyDescent="0.2">
      <c r="A538" s="27"/>
      <c r="B538" s="6" t="s">
        <v>514</v>
      </c>
      <c r="C538" s="7">
        <v>0</v>
      </c>
      <c r="D538" s="7">
        <v>0</v>
      </c>
      <c r="E538" s="8" t="str">
        <f t="shared" si="56"/>
        <v/>
      </c>
      <c r="F538" s="8" t="str">
        <f t="shared" si="57"/>
        <v/>
      </c>
      <c r="G538" s="8" t="str">
        <f t="shared" si="59"/>
        <v xml:space="preserve"> </v>
      </c>
      <c r="H538" s="8" t="str">
        <f t="shared" si="58"/>
        <v/>
      </c>
    </row>
    <row r="539" spans="1:8" x14ac:dyDescent="0.2">
      <c r="A539" s="27"/>
      <c r="B539" s="6" t="s">
        <v>515</v>
      </c>
      <c r="C539" s="7">
        <v>0</v>
      </c>
      <c r="D539" s="7">
        <v>0</v>
      </c>
      <c r="E539" s="8" t="str">
        <f t="shared" si="56"/>
        <v/>
      </c>
      <c r="F539" s="8" t="str">
        <f t="shared" si="57"/>
        <v/>
      </c>
      <c r="G539" s="8" t="str">
        <f t="shared" si="59"/>
        <v xml:space="preserve"> </v>
      </c>
      <c r="H539" s="8" t="str">
        <f t="shared" si="58"/>
        <v/>
      </c>
    </row>
    <row r="540" spans="1:8" x14ac:dyDescent="0.2">
      <c r="A540" s="27"/>
      <c r="B540" s="6" t="s">
        <v>516</v>
      </c>
      <c r="C540" s="7">
        <v>0</v>
      </c>
      <c r="D540" s="7">
        <v>0</v>
      </c>
      <c r="E540" s="8" t="str">
        <f t="shared" si="56"/>
        <v/>
      </c>
      <c r="F540" s="8" t="str">
        <f t="shared" si="57"/>
        <v/>
      </c>
      <c r="G540" s="8" t="str">
        <f t="shared" si="59"/>
        <v xml:space="preserve"> </v>
      </c>
      <c r="H540" s="8" t="str">
        <f t="shared" si="58"/>
        <v/>
      </c>
    </row>
    <row r="541" spans="1:8" x14ac:dyDescent="0.2">
      <c r="A541" s="27"/>
      <c r="B541" s="6" t="s">
        <v>517</v>
      </c>
      <c r="C541" s="7">
        <v>0</v>
      </c>
      <c r="D541" s="7">
        <v>0</v>
      </c>
      <c r="E541" s="8" t="str">
        <f t="shared" si="56"/>
        <v/>
      </c>
      <c r="F541" s="8" t="str">
        <f t="shared" si="57"/>
        <v/>
      </c>
      <c r="G541" s="8" t="str">
        <f t="shared" si="59"/>
        <v xml:space="preserve"> </v>
      </c>
      <c r="H541" s="8" t="str">
        <f t="shared" si="58"/>
        <v/>
      </c>
    </row>
    <row r="542" spans="1:8" ht="25.5" x14ac:dyDescent="0.2">
      <c r="A542" s="27"/>
      <c r="B542" s="6" t="s">
        <v>518</v>
      </c>
      <c r="C542" s="7">
        <v>0</v>
      </c>
      <c r="D542" s="7">
        <v>0</v>
      </c>
      <c r="E542" s="8" t="str">
        <f t="shared" si="56"/>
        <v/>
      </c>
      <c r="F542" s="8" t="str">
        <f t="shared" si="57"/>
        <v/>
      </c>
      <c r="G542" s="8" t="str">
        <f t="shared" si="59"/>
        <v xml:space="preserve"> </v>
      </c>
      <c r="H542" s="8" t="str">
        <f t="shared" si="58"/>
        <v/>
      </c>
    </row>
    <row r="543" spans="1:8" ht="25.5" x14ac:dyDescent="0.2">
      <c r="A543" s="27"/>
      <c r="B543" s="6" t="s">
        <v>519</v>
      </c>
      <c r="C543" s="7">
        <v>0</v>
      </c>
      <c r="D543" s="7">
        <v>0</v>
      </c>
      <c r="E543" s="8" t="str">
        <f t="shared" si="56"/>
        <v/>
      </c>
      <c r="F543" s="8" t="str">
        <f t="shared" si="57"/>
        <v/>
      </c>
      <c r="G543" s="8" t="str">
        <f t="shared" si="59"/>
        <v xml:space="preserve"> </v>
      </c>
      <c r="H543" s="8" t="str">
        <f t="shared" si="58"/>
        <v/>
      </c>
    </row>
    <row r="544" spans="1:8" ht="25.5" x14ac:dyDescent="0.2">
      <c r="A544" s="27"/>
      <c r="B544" s="6" t="s">
        <v>520</v>
      </c>
      <c r="C544" s="7">
        <v>0</v>
      </c>
      <c r="D544" s="7">
        <v>0</v>
      </c>
      <c r="E544" s="8" t="str">
        <f t="shared" si="56"/>
        <v/>
      </c>
      <c r="F544" s="8" t="str">
        <f t="shared" si="57"/>
        <v/>
      </c>
      <c r="G544" s="8" t="str">
        <f t="shared" si="59"/>
        <v xml:space="preserve"> </v>
      </c>
      <c r="H544" s="8" t="str">
        <f t="shared" si="58"/>
        <v/>
      </c>
    </row>
    <row r="545" spans="1:8" ht="25.5" x14ac:dyDescent="0.2">
      <c r="A545" s="27"/>
      <c r="B545" s="6" t="s">
        <v>521</v>
      </c>
      <c r="C545" s="7">
        <v>0</v>
      </c>
      <c r="D545" s="7">
        <v>0</v>
      </c>
      <c r="E545" s="8" t="str">
        <f t="shared" si="56"/>
        <v/>
      </c>
      <c r="F545" s="8" t="str">
        <f t="shared" si="57"/>
        <v/>
      </c>
      <c r="G545" s="8" t="str">
        <f t="shared" si="59"/>
        <v xml:space="preserve"> </v>
      </c>
      <c r="H545" s="8" t="str">
        <f t="shared" si="58"/>
        <v/>
      </c>
    </row>
    <row r="546" spans="1:8" ht="25.5" x14ac:dyDescent="0.2">
      <c r="A546" s="27"/>
      <c r="B546" s="6" t="s">
        <v>522</v>
      </c>
      <c r="C546" s="7">
        <v>0</v>
      </c>
      <c r="D546" s="7">
        <v>0</v>
      </c>
      <c r="E546" s="8" t="str">
        <f t="shared" si="56"/>
        <v/>
      </c>
      <c r="F546" s="8" t="str">
        <f t="shared" si="57"/>
        <v/>
      </c>
      <c r="G546" s="8" t="str">
        <f t="shared" si="59"/>
        <v xml:space="preserve"> </v>
      </c>
      <c r="H546" s="8" t="str">
        <f t="shared" si="58"/>
        <v/>
      </c>
    </row>
    <row r="547" spans="1:8" x14ac:dyDescent="0.2">
      <c r="A547" s="27"/>
      <c r="B547" s="6" t="s">
        <v>523</v>
      </c>
      <c r="C547" s="7">
        <v>0</v>
      </c>
      <c r="D547" s="7">
        <v>0</v>
      </c>
      <c r="E547" s="8" t="str">
        <f t="shared" si="56"/>
        <v/>
      </c>
      <c r="F547" s="8" t="str">
        <f t="shared" si="57"/>
        <v/>
      </c>
      <c r="G547" s="8" t="str">
        <f t="shared" si="59"/>
        <v xml:space="preserve"> </v>
      </c>
      <c r="H547" s="8" t="str">
        <f t="shared" si="58"/>
        <v/>
      </c>
    </row>
    <row r="548" spans="1:8" ht="25.5" x14ac:dyDescent="0.2">
      <c r="A548" s="27"/>
      <c r="B548" s="6" t="s">
        <v>524</v>
      </c>
      <c r="C548" s="7">
        <v>0</v>
      </c>
      <c r="D548" s="7">
        <v>0</v>
      </c>
      <c r="E548" s="8" t="str">
        <f t="shared" si="56"/>
        <v/>
      </c>
      <c r="F548" s="8" t="str">
        <f t="shared" si="57"/>
        <v/>
      </c>
      <c r="G548" s="8" t="str">
        <f t="shared" si="59"/>
        <v xml:space="preserve"> </v>
      </c>
      <c r="H548" s="8" t="str">
        <f t="shared" si="58"/>
        <v/>
      </c>
    </row>
    <row r="549" spans="1:8" x14ac:dyDescent="0.2">
      <c r="A549" s="27"/>
      <c r="B549" s="6" t="s">
        <v>525</v>
      </c>
      <c r="C549" s="7">
        <v>0</v>
      </c>
      <c r="D549" s="7">
        <v>0</v>
      </c>
      <c r="E549" s="8" t="str">
        <f t="shared" si="56"/>
        <v/>
      </c>
      <c r="F549" s="8" t="str">
        <f t="shared" si="57"/>
        <v/>
      </c>
      <c r="G549" s="8" t="str">
        <f t="shared" si="59"/>
        <v xml:space="preserve"> </v>
      </c>
      <c r="H549" s="8" t="str">
        <f t="shared" si="58"/>
        <v/>
      </c>
    </row>
    <row r="550" spans="1:8" x14ac:dyDescent="0.2">
      <c r="A550" s="27"/>
      <c r="B550" s="6" t="s">
        <v>526</v>
      </c>
      <c r="C550" s="7">
        <v>0</v>
      </c>
      <c r="D550" s="7">
        <v>0</v>
      </c>
      <c r="E550" s="8" t="str">
        <f t="shared" si="56"/>
        <v/>
      </c>
      <c r="F550" s="8" t="str">
        <f t="shared" si="57"/>
        <v/>
      </c>
      <c r="G550" s="8" t="str">
        <f t="shared" si="59"/>
        <v xml:space="preserve"> </v>
      </c>
      <c r="H550" s="8" t="str">
        <f t="shared" si="58"/>
        <v/>
      </c>
    </row>
    <row r="551" spans="1:8" ht="25.5" x14ac:dyDescent="0.2">
      <c r="A551" s="27"/>
      <c r="B551" s="6" t="s">
        <v>527</v>
      </c>
      <c r="C551" s="7">
        <v>0</v>
      </c>
      <c r="D551" s="7">
        <v>0</v>
      </c>
      <c r="E551" s="8" t="str">
        <f t="shared" si="56"/>
        <v/>
      </c>
      <c r="F551" s="8" t="str">
        <f t="shared" si="57"/>
        <v/>
      </c>
      <c r="G551" s="8" t="str">
        <f t="shared" si="59"/>
        <v xml:space="preserve"> </v>
      </c>
      <c r="H551" s="8" t="str">
        <f t="shared" si="58"/>
        <v/>
      </c>
    </row>
    <row r="552" spans="1:8" x14ac:dyDescent="0.2">
      <c r="A552" s="27"/>
      <c r="B552" s="6" t="s">
        <v>528</v>
      </c>
      <c r="C552" s="7">
        <v>0</v>
      </c>
      <c r="D552" s="7">
        <v>0</v>
      </c>
      <c r="E552" s="8" t="str">
        <f t="shared" si="56"/>
        <v/>
      </c>
      <c r="F552" s="8" t="str">
        <f t="shared" si="57"/>
        <v/>
      </c>
      <c r="G552" s="8" t="str">
        <f t="shared" si="59"/>
        <v xml:space="preserve"> </v>
      </c>
      <c r="H552" s="8" t="str">
        <f t="shared" si="58"/>
        <v/>
      </c>
    </row>
    <row r="553" spans="1:8" x14ac:dyDescent="0.2">
      <c r="A553" s="27"/>
      <c r="B553" s="6" t="s">
        <v>529</v>
      </c>
      <c r="C553" s="7">
        <v>0</v>
      </c>
      <c r="D553" s="7">
        <v>0</v>
      </c>
      <c r="E553" s="8" t="str">
        <f t="shared" si="56"/>
        <v/>
      </c>
      <c r="F553" s="8" t="str">
        <f t="shared" si="57"/>
        <v/>
      </c>
      <c r="G553" s="8" t="str">
        <f t="shared" si="59"/>
        <v xml:space="preserve"> </v>
      </c>
      <c r="H553" s="8" t="str">
        <f t="shared" si="58"/>
        <v/>
      </c>
    </row>
    <row r="554" spans="1:8" x14ac:dyDescent="0.2">
      <c r="A554" s="27"/>
      <c r="B554" s="6" t="s">
        <v>530</v>
      </c>
      <c r="C554" s="7">
        <v>10</v>
      </c>
      <c r="D554" s="7">
        <v>14</v>
      </c>
      <c r="E554" s="8">
        <f t="shared" ref="E554:E595" si="60">+IF(C554=0,"",C554/C$362)</f>
        <v>9.5057034220532317E-3</v>
      </c>
      <c r="F554" s="8">
        <f t="shared" ref="F554:F595" si="61">+IF(D554=0,"",D554/D$362)</f>
        <v>9.3645484949832769E-3</v>
      </c>
      <c r="G554" s="8">
        <f t="shared" si="59"/>
        <v>0.4</v>
      </c>
      <c r="H554" s="8">
        <f t="shared" ref="H554:H595" si="62">+IF(OR(AND(E554=""),(G554="")),"",E554*G554)</f>
        <v>3.8022813688212928E-3</v>
      </c>
    </row>
    <row r="555" spans="1:8" x14ac:dyDescent="0.2">
      <c r="A555" s="27"/>
      <c r="B555" s="6" t="s">
        <v>531</v>
      </c>
      <c r="C555" s="7">
        <v>3</v>
      </c>
      <c r="D555" s="7">
        <v>7</v>
      </c>
      <c r="E555" s="8">
        <f t="shared" si="60"/>
        <v>2.8517110266159697E-3</v>
      </c>
      <c r="F555" s="8">
        <f t="shared" si="61"/>
        <v>4.6822742474916385E-3</v>
      </c>
      <c r="G555" s="8">
        <f t="shared" ref="G555:G595" si="63">+IF(AND(C555=0,D555=0)," ",IF(C555=0,1,IF(D555=0,-1,(D555-C555)/C555)))</f>
        <v>1.3333333333333333</v>
      </c>
      <c r="H555" s="8">
        <f t="shared" si="62"/>
        <v>3.8022813688212928E-3</v>
      </c>
    </row>
    <row r="556" spans="1:8" ht="25.5" x14ac:dyDescent="0.2">
      <c r="A556" s="27"/>
      <c r="B556" s="6" t="s">
        <v>532</v>
      </c>
      <c r="C556" s="7">
        <v>0</v>
      </c>
      <c r="D556" s="7">
        <v>0</v>
      </c>
      <c r="E556" s="8" t="str">
        <f t="shared" si="60"/>
        <v/>
      </c>
      <c r="F556" s="8" t="str">
        <f t="shared" si="61"/>
        <v/>
      </c>
      <c r="G556" s="8" t="str">
        <f t="shared" si="63"/>
        <v xml:space="preserve"> </v>
      </c>
      <c r="H556" s="8" t="str">
        <f t="shared" si="62"/>
        <v/>
      </c>
    </row>
    <row r="557" spans="1:8" x14ac:dyDescent="0.2">
      <c r="A557" s="27"/>
      <c r="B557" s="6" t="s">
        <v>533</v>
      </c>
      <c r="C557" s="7">
        <v>0</v>
      </c>
      <c r="D557" s="7">
        <v>0</v>
      </c>
      <c r="E557" s="8" t="str">
        <f t="shared" si="60"/>
        <v/>
      </c>
      <c r="F557" s="8" t="str">
        <f t="shared" si="61"/>
        <v/>
      </c>
      <c r="G557" s="8" t="str">
        <f t="shared" si="63"/>
        <v xml:space="preserve"> </v>
      </c>
      <c r="H557" s="8" t="str">
        <f t="shared" si="62"/>
        <v/>
      </c>
    </row>
    <row r="558" spans="1:8" x14ac:dyDescent="0.2">
      <c r="A558" s="27"/>
      <c r="B558" s="6" t="s">
        <v>534</v>
      </c>
      <c r="C558" s="7">
        <v>14</v>
      </c>
      <c r="D558" s="7">
        <v>23</v>
      </c>
      <c r="E558" s="8">
        <f t="shared" si="60"/>
        <v>1.3307984790874524E-2</v>
      </c>
      <c r="F558" s="8">
        <f t="shared" si="61"/>
        <v>1.5384615384615385E-2</v>
      </c>
      <c r="G558" s="8">
        <f t="shared" si="63"/>
        <v>0.6428571428571429</v>
      </c>
      <c r="H558" s="8">
        <f t="shared" si="62"/>
        <v>8.555133079847909E-3</v>
      </c>
    </row>
    <row r="559" spans="1:8" x14ac:dyDescent="0.2">
      <c r="A559" s="27"/>
      <c r="B559" s="6" t="s">
        <v>535</v>
      </c>
      <c r="C559" s="7">
        <v>6</v>
      </c>
      <c r="D559" s="7">
        <v>19</v>
      </c>
      <c r="E559" s="8">
        <f t="shared" si="60"/>
        <v>5.7034220532319393E-3</v>
      </c>
      <c r="F559" s="8">
        <f t="shared" si="61"/>
        <v>1.2709030100334449E-2</v>
      </c>
      <c r="G559" s="8">
        <f t="shared" si="63"/>
        <v>2.1666666666666665</v>
      </c>
      <c r="H559" s="8">
        <f t="shared" si="62"/>
        <v>1.2357414448669201E-2</v>
      </c>
    </row>
    <row r="560" spans="1:8" x14ac:dyDescent="0.2">
      <c r="A560" s="27"/>
      <c r="B560" s="6" t="s">
        <v>536</v>
      </c>
      <c r="C560" s="7">
        <v>0</v>
      </c>
      <c r="D560" s="7">
        <v>0</v>
      </c>
      <c r="E560" s="8" t="str">
        <f t="shared" si="60"/>
        <v/>
      </c>
      <c r="F560" s="8" t="str">
        <f t="shared" si="61"/>
        <v/>
      </c>
      <c r="G560" s="8" t="str">
        <f t="shared" si="63"/>
        <v xml:space="preserve"> </v>
      </c>
      <c r="H560" s="8" t="str">
        <f t="shared" si="62"/>
        <v/>
      </c>
    </row>
    <row r="561" spans="1:8" x14ac:dyDescent="0.2">
      <c r="A561" s="27"/>
      <c r="B561" s="6" t="s">
        <v>537</v>
      </c>
      <c r="C561" s="7">
        <v>0</v>
      </c>
      <c r="D561" s="7">
        <v>0</v>
      </c>
      <c r="E561" s="8" t="str">
        <f t="shared" si="60"/>
        <v/>
      </c>
      <c r="F561" s="8" t="str">
        <f t="shared" si="61"/>
        <v/>
      </c>
      <c r="G561" s="8" t="str">
        <f t="shared" si="63"/>
        <v xml:space="preserve"> </v>
      </c>
      <c r="H561" s="8" t="str">
        <f t="shared" si="62"/>
        <v/>
      </c>
    </row>
    <row r="562" spans="1:8" x14ac:dyDescent="0.2">
      <c r="A562" s="27"/>
      <c r="B562" s="6" t="s">
        <v>538</v>
      </c>
      <c r="C562" s="7">
        <v>0</v>
      </c>
      <c r="D562" s="7">
        <v>10</v>
      </c>
      <c r="E562" s="8" t="str">
        <f t="shared" si="60"/>
        <v/>
      </c>
      <c r="F562" s="8">
        <f t="shared" si="61"/>
        <v>6.688963210702341E-3</v>
      </c>
      <c r="G562" s="8">
        <f t="shared" si="63"/>
        <v>1</v>
      </c>
      <c r="H562" s="8" t="str">
        <f t="shared" si="62"/>
        <v/>
      </c>
    </row>
    <row r="563" spans="1:8" x14ac:dyDescent="0.2">
      <c r="A563" s="27"/>
      <c r="B563" s="6" t="s">
        <v>539</v>
      </c>
      <c r="C563" s="7">
        <v>0</v>
      </c>
      <c r="D563" s="7">
        <v>0</v>
      </c>
      <c r="E563" s="8" t="str">
        <f t="shared" si="60"/>
        <v/>
      </c>
      <c r="F563" s="8" t="str">
        <f t="shared" si="61"/>
        <v/>
      </c>
      <c r="G563" s="8" t="str">
        <f t="shared" si="63"/>
        <v xml:space="preserve"> </v>
      </c>
      <c r="H563" s="8" t="str">
        <f t="shared" si="62"/>
        <v/>
      </c>
    </row>
    <row r="564" spans="1:8" x14ac:dyDescent="0.2">
      <c r="A564" s="27"/>
      <c r="B564" s="6" t="s">
        <v>540</v>
      </c>
      <c r="C564" s="7">
        <v>0</v>
      </c>
      <c r="D564" s="7">
        <v>0</v>
      </c>
      <c r="E564" s="8" t="str">
        <f t="shared" si="60"/>
        <v/>
      </c>
      <c r="F564" s="8" t="str">
        <f t="shared" si="61"/>
        <v/>
      </c>
      <c r="G564" s="8" t="str">
        <f t="shared" si="63"/>
        <v xml:space="preserve"> </v>
      </c>
      <c r="H564" s="8" t="str">
        <f t="shared" si="62"/>
        <v/>
      </c>
    </row>
    <row r="565" spans="1:8" x14ac:dyDescent="0.2">
      <c r="A565" s="27"/>
      <c r="B565" s="6" t="s">
        <v>541</v>
      </c>
      <c r="C565" s="7">
        <v>0</v>
      </c>
      <c r="D565" s="7">
        <v>0</v>
      </c>
      <c r="E565" s="8" t="str">
        <f t="shared" si="60"/>
        <v/>
      </c>
      <c r="F565" s="8" t="str">
        <f t="shared" si="61"/>
        <v/>
      </c>
      <c r="G565" s="8" t="str">
        <f t="shared" si="63"/>
        <v xml:space="preserve"> </v>
      </c>
      <c r="H565" s="8" t="str">
        <f t="shared" si="62"/>
        <v/>
      </c>
    </row>
    <row r="566" spans="1:8" x14ac:dyDescent="0.2">
      <c r="A566" s="27"/>
      <c r="B566" s="6" t="s">
        <v>542</v>
      </c>
      <c r="C566" s="7">
        <v>0</v>
      </c>
      <c r="D566" s="7">
        <v>0</v>
      </c>
      <c r="E566" s="8" t="str">
        <f t="shared" si="60"/>
        <v/>
      </c>
      <c r="F566" s="8" t="str">
        <f t="shared" si="61"/>
        <v/>
      </c>
      <c r="G566" s="8" t="str">
        <f t="shared" si="63"/>
        <v xml:space="preserve"> </v>
      </c>
      <c r="H566" s="8" t="str">
        <f t="shared" si="62"/>
        <v/>
      </c>
    </row>
    <row r="567" spans="1:8" x14ac:dyDescent="0.2">
      <c r="A567" s="27"/>
      <c r="B567" s="6" t="s">
        <v>543</v>
      </c>
      <c r="C567" s="7">
        <v>0</v>
      </c>
      <c r="D567" s="7">
        <v>0</v>
      </c>
      <c r="E567" s="8" t="str">
        <f t="shared" si="60"/>
        <v/>
      </c>
      <c r="F567" s="8" t="str">
        <f t="shared" si="61"/>
        <v/>
      </c>
      <c r="G567" s="8" t="str">
        <f t="shared" si="63"/>
        <v xml:space="preserve"> </v>
      </c>
      <c r="H567" s="8" t="str">
        <f t="shared" si="62"/>
        <v/>
      </c>
    </row>
    <row r="568" spans="1:8" ht="25.5" x14ac:dyDescent="0.2">
      <c r="A568" s="27"/>
      <c r="B568" s="6" t="s">
        <v>544</v>
      </c>
      <c r="C568" s="7">
        <v>0</v>
      </c>
      <c r="D568" s="7">
        <v>3</v>
      </c>
      <c r="E568" s="8" t="str">
        <f t="shared" si="60"/>
        <v/>
      </c>
      <c r="F568" s="8">
        <f t="shared" si="61"/>
        <v>2.0066889632107021E-3</v>
      </c>
      <c r="G568" s="8">
        <f t="shared" si="63"/>
        <v>1</v>
      </c>
      <c r="H568" s="8" t="str">
        <f t="shared" si="62"/>
        <v/>
      </c>
    </row>
    <row r="569" spans="1:8" ht="25.5" x14ac:dyDescent="0.2">
      <c r="A569" s="27"/>
      <c r="B569" s="6" t="s">
        <v>545</v>
      </c>
      <c r="C569" s="7">
        <v>0</v>
      </c>
      <c r="D569" s="7">
        <v>8</v>
      </c>
      <c r="E569" s="8" t="str">
        <f t="shared" si="60"/>
        <v/>
      </c>
      <c r="F569" s="8">
        <f t="shared" si="61"/>
        <v>5.3511705685618726E-3</v>
      </c>
      <c r="G569" s="8">
        <f t="shared" si="63"/>
        <v>1</v>
      </c>
      <c r="H569" s="8" t="str">
        <f t="shared" si="62"/>
        <v/>
      </c>
    </row>
    <row r="570" spans="1:8" x14ac:dyDescent="0.2">
      <c r="A570" s="27"/>
      <c r="B570" s="6" t="s">
        <v>546</v>
      </c>
      <c r="C570" s="7">
        <v>0</v>
      </c>
      <c r="D570" s="7">
        <v>1</v>
      </c>
      <c r="E570" s="8" t="str">
        <f t="shared" si="60"/>
        <v/>
      </c>
      <c r="F570" s="8">
        <f t="shared" si="61"/>
        <v>6.6889632107023408E-4</v>
      </c>
      <c r="G570" s="8">
        <f t="shared" si="63"/>
        <v>1</v>
      </c>
      <c r="H570" s="8" t="str">
        <f t="shared" si="62"/>
        <v/>
      </c>
    </row>
    <row r="571" spans="1:8" x14ac:dyDescent="0.2">
      <c r="A571" s="27"/>
      <c r="B571" s="6" t="s">
        <v>547</v>
      </c>
      <c r="C571" s="7">
        <v>18</v>
      </c>
      <c r="D571" s="7">
        <v>7</v>
      </c>
      <c r="E571" s="8">
        <f t="shared" si="60"/>
        <v>1.7110266159695818E-2</v>
      </c>
      <c r="F571" s="8">
        <f t="shared" si="61"/>
        <v>4.6822742474916385E-3</v>
      </c>
      <c r="G571" s="8">
        <f t="shared" si="63"/>
        <v>-0.61111111111111116</v>
      </c>
      <c r="H571" s="8">
        <f t="shared" si="62"/>
        <v>-1.0456273764258556E-2</v>
      </c>
    </row>
    <row r="572" spans="1:8" ht="25.5" x14ac:dyDescent="0.2">
      <c r="A572" s="27"/>
      <c r="B572" s="6" t="s">
        <v>548</v>
      </c>
      <c r="C572" s="7">
        <v>0</v>
      </c>
      <c r="D572" s="7">
        <v>2</v>
      </c>
      <c r="E572" s="8" t="str">
        <f t="shared" si="60"/>
        <v/>
      </c>
      <c r="F572" s="8">
        <f t="shared" si="61"/>
        <v>1.3377926421404682E-3</v>
      </c>
      <c r="G572" s="8">
        <f t="shared" si="63"/>
        <v>1</v>
      </c>
      <c r="H572" s="8" t="str">
        <f t="shared" si="62"/>
        <v/>
      </c>
    </row>
    <row r="573" spans="1:8" x14ac:dyDescent="0.2">
      <c r="A573" s="27"/>
      <c r="B573" s="6" t="s">
        <v>549</v>
      </c>
      <c r="C573" s="7">
        <v>0</v>
      </c>
      <c r="D573" s="7">
        <v>0</v>
      </c>
      <c r="E573" s="8" t="str">
        <f t="shared" si="60"/>
        <v/>
      </c>
      <c r="F573" s="8" t="str">
        <f t="shared" si="61"/>
        <v/>
      </c>
      <c r="G573" s="8" t="str">
        <f t="shared" si="63"/>
        <v xml:space="preserve"> </v>
      </c>
      <c r="H573" s="8" t="str">
        <f t="shared" si="62"/>
        <v/>
      </c>
    </row>
    <row r="574" spans="1:8" x14ac:dyDescent="0.2">
      <c r="A574" s="27"/>
      <c r="B574" s="6" t="s">
        <v>550</v>
      </c>
      <c r="C574" s="7">
        <v>15</v>
      </c>
      <c r="D574" s="7">
        <v>30</v>
      </c>
      <c r="E574" s="8">
        <f t="shared" si="60"/>
        <v>1.4258555133079848E-2</v>
      </c>
      <c r="F574" s="8">
        <f t="shared" si="61"/>
        <v>2.0066889632107024E-2</v>
      </c>
      <c r="G574" s="8">
        <f t="shared" si="63"/>
        <v>1</v>
      </c>
      <c r="H574" s="8">
        <f t="shared" si="62"/>
        <v>1.4258555133079848E-2</v>
      </c>
    </row>
    <row r="575" spans="1:8" ht="25.5" x14ac:dyDescent="0.2">
      <c r="A575" s="27"/>
      <c r="B575" s="6" t="s">
        <v>551</v>
      </c>
      <c r="C575" s="7">
        <v>1</v>
      </c>
      <c r="D575" s="7">
        <v>0</v>
      </c>
      <c r="E575" s="8">
        <f t="shared" si="60"/>
        <v>9.5057034220532319E-4</v>
      </c>
      <c r="F575" s="8" t="str">
        <f t="shared" si="61"/>
        <v/>
      </c>
      <c r="G575" s="8">
        <f t="shared" si="63"/>
        <v>-1</v>
      </c>
      <c r="H575" s="8">
        <f t="shared" si="62"/>
        <v>-9.5057034220532319E-4</v>
      </c>
    </row>
    <row r="576" spans="1:8" x14ac:dyDescent="0.2">
      <c r="A576" s="27"/>
      <c r="B576" s="6" t="s">
        <v>552</v>
      </c>
      <c r="C576" s="7">
        <v>0</v>
      </c>
      <c r="D576" s="7">
        <v>0</v>
      </c>
      <c r="E576" s="8" t="str">
        <f t="shared" si="60"/>
        <v/>
      </c>
      <c r="F576" s="8" t="str">
        <f t="shared" si="61"/>
        <v/>
      </c>
      <c r="G576" s="8" t="str">
        <f t="shared" si="63"/>
        <v xml:space="preserve"> </v>
      </c>
      <c r="H576" s="8" t="str">
        <f t="shared" si="62"/>
        <v/>
      </c>
    </row>
    <row r="577" spans="1:8" x14ac:dyDescent="0.2">
      <c r="A577" s="27"/>
      <c r="B577" s="6" t="s">
        <v>553</v>
      </c>
      <c r="C577" s="7">
        <v>0</v>
      </c>
      <c r="D577" s="7">
        <v>0</v>
      </c>
      <c r="E577" s="8" t="str">
        <f t="shared" si="60"/>
        <v/>
      </c>
      <c r="F577" s="8" t="str">
        <f t="shared" si="61"/>
        <v/>
      </c>
      <c r="G577" s="8" t="str">
        <f t="shared" si="63"/>
        <v xml:space="preserve"> </v>
      </c>
      <c r="H577" s="8" t="str">
        <f t="shared" si="62"/>
        <v/>
      </c>
    </row>
    <row r="578" spans="1:8" x14ac:dyDescent="0.2">
      <c r="A578" s="27"/>
      <c r="B578" s="6" t="s">
        <v>554</v>
      </c>
      <c r="C578" s="7">
        <v>0</v>
      </c>
      <c r="D578" s="7">
        <v>0</v>
      </c>
      <c r="E578" s="8" t="str">
        <f t="shared" si="60"/>
        <v/>
      </c>
      <c r="F578" s="8" t="str">
        <f t="shared" si="61"/>
        <v/>
      </c>
      <c r="G578" s="8" t="str">
        <f t="shared" si="63"/>
        <v xml:space="preserve"> </v>
      </c>
      <c r="H578" s="8" t="str">
        <f t="shared" si="62"/>
        <v/>
      </c>
    </row>
    <row r="579" spans="1:8" x14ac:dyDescent="0.2">
      <c r="A579" s="27"/>
      <c r="B579" s="6" t="s">
        <v>555</v>
      </c>
      <c r="C579" s="7">
        <v>5</v>
      </c>
      <c r="D579" s="7">
        <v>15</v>
      </c>
      <c r="E579" s="8">
        <f t="shared" si="60"/>
        <v>4.7528517110266158E-3</v>
      </c>
      <c r="F579" s="8">
        <f t="shared" si="61"/>
        <v>1.0033444816053512E-2</v>
      </c>
      <c r="G579" s="8">
        <f t="shared" si="63"/>
        <v>2</v>
      </c>
      <c r="H579" s="8">
        <f t="shared" si="62"/>
        <v>9.5057034220532317E-3</v>
      </c>
    </row>
    <row r="580" spans="1:8" ht="25.5" x14ac:dyDescent="0.2">
      <c r="A580" s="27"/>
      <c r="B580" s="6" t="s">
        <v>556</v>
      </c>
      <c r="C580" s="7">
        <v>1</v>
      </c>
      <c r="D580" s="7">
        <v>0</v>
      </c>
      <c r="E580" s="8">
        <f t="shared" si="60"/>
        <v>9.5057034220532319E-4</v>
      </c>
      <c r="F580" s="8" t="str">
        <f t="shared" si="61"/>
        <v/>
      </c>
      <c r="G580" s="8">
        <f t="shared" si="63"/>
        <v>-1</v>
      </c>
      <c r="H580" s="8">
        <f t="shared" si="62"/>
        <v>-9.5057034220532319E-4</v>
      </c>
    </row>
    <row r="581" spans="1:8" x14ac:dyDescent="0.2">
      <c r="A581" s="27"/>
      <c r="B581" s="6" t="s">
        <v>557</v>
      </c>
      <c r="C581" s="7">
        <v>35</v>
      </c>
      <c r="D581" s="7">
        <v>21</v>
      </c>
      <c r="E581" s="8">
        <f t="shared" si="60"/>
        <v>3.3269961977186312E-2</v>
      </c>
      <c r="F581" s="8">
        <f t="shared" si="61"/>
        <v>1.4046822742474917E-2</v>
      </c>
      <c r="G581" s="8">
        <f t="shared" si="63"/>
        <v>-0.4</v>
      </c>
      <c r="H581" s="8">
        <f t="shared" si="62"/>
        <v>-1.3307984790874526E-2</v>
      </c>
    </row>
    <row r="582" spans="1:8" x14ac:dyDescent="0.2">
      <c r="A582" s="27"/>
      <c r="B582" s="6" t="s">
        <v>558</v>
      </c>
      <c r="C582" s="7">
        <v>4</v>
      </c>
      <c r="D582" s="7">
        <v>0</v>
      </c>
      <c r="E582" s="8">
        <f t="shared" si="60"/>
        <v>3.8022813688212928E-3</v>
      </c>
      <c r="F582" s="8" t="str">
        <f t="shared" si="61"/>
        <v/>
      </c>
      <c r="G582" s="8">
        <f t="shared" si="63"/>
        <v>-1</v>
      </c>
      <c r="H582" s="8">
        <f t="shared" si="62"/>
        <v>-3.8022813688212928E-3</v>
      </c>
    </row>
    <row r="583" spans="1:8" x14ac:dyDescent="0.2">
      <c r="A583" s="27"/>
      <c r="B583" s="6" t="s">
        <v>559</v>
      </c>
      <c r="C583" s="7">
        <v>0</v>
      </c>
      <c r="D583" s="7">
        <v>0</v>
      </c>
      <c r="E583" s="8" t="str">
        <f t="shared" si="60"/>
        <v/>
      </c>
      <c r="F583" s="8" t="str">
        <f t="shared" si="61"/>
        <v/>
      </c>
      <c r="G583" s="8" t="str">
        <f t="shared" si="63"/>
        <v xml:space="preserve"> </v>
      </c>
      <c r="H583" s="8" t="str">
        <f t="shared" si="62"/>
        <v/>
      </c>
    </row>
    <row r="584" spans="1:8" x14ac:dyDescent="0.2">
      <c r="A584" s="27"/>
      <c r="B584" s="6" t="s">
        <v>560</v>
      </c>
      <c r="C584" s="7">
        <v>0</v>
      </c>
      <c r="D584" s="7">
        <v>0</v>
      </c>
      <c r="E584" s="8" t="str">
        <f t="shared" si="60"/>
        <v/>
      </c>
      <c r="F584" s="8" t="str">
        <f t="shared" si="61"/>
        <v/>
      </c>
      <c r="G584" s="8" t="str">
        <f t="shared" si="63"/>
        <v xml:space="preserve"> </v>
      </c>
      <c r="H584" s="8" t="str">
        <f t="shared" si="62"/>
        <v/>
      </c>
    </row>
    <row r="585" spans="1:8" x14ac:dyDescent="0.2">
      <c r="A585" s="27"/>
      <c r="B585" s="6" t="s">
        <v>561</v>
      </c>
      <c r="C585" s="7">
        <v>0</v>
      </c>
      <c r="D585" s="7">
        <v>0</v>
      </c>
      <c r="E585" s="8" t="str">
        <f t="shared" si="60"/>
        <v/>
      </c>
      <c r="F585" s="8" t="str">
        <f t="shared" si="61"/>
        <v/>
      </c>
      <c r="G585" s="8" t="str">
        <f t="shared" si="63"/>
        <v xml:space="preserve"> </v>
      </c>
      <c r="H585" s="8" t="str">
        <f t="shared" si="62"/>
        <v/>
      </c>
    </row>
    <row r="586" spans="1:8" x14ac:dyDescent="0.2">
      <c r="A586" s="27"/>
      <c r="B586" s="6" t="s">
        <v>562</v>
      </c>
      <c r="C586" s="7">
        <v>0</v>
      </c>
      <c r="D586" s="7">
        <v>0</v>
      </c>
      <c r="E586" s="8" t="str">
        <f t="shared" si="60"/>
        <v/>
      </c>
      <c r="F586" s="8" t="str">
        <f t="shared" si="61"/>
        <v/>
      </c>
      <c r="G586" s="8" t="str">
        <f t="shared" si="63"/>
        <v xml:space="preserve"> </v>
      </c>
      <c r="H586" s="8" t="str">
        <f t="shared" si="62"/>
        <v/>
      </c>
    </row>
    <row r="587" spans="1:8" x14ac:dyDescent="0.2">
      <c r="A587" s="27"/>
      <c r="B587" s="6" t="s">
        <v>563</v>
      </c>
      <c r="C587" s="7">
        <v>0</v>
      </c>
      <c r="D587" s="7">
        <v>0</v>
      </c>
      <c r="E587" s="8" t="str">
        <f t="shared" si="60"/>
        <v/>
      </c>
      <c r="F587" s="8" t="str">
        <f t="shared" si="61"/>
        <v/>
      </c>
      <c r="G587" s="8" t="str">
        <f t="shared" si="63"/>
        <v xml:space="preserve"> </v>
      </c>
      <c r="H587" s="8" t="str">
        <f t="shared" si="62"/>
        <v/>
      </c>
    </row>
    <row r="588" spans="1:8" x14ac:dyDescent="0.2">
      <c r="A588" s="27"/>
      <c r="B588" s="6" t="s">
        <v>564</v>
      </c>
      <c r="C588" s="7">
        <v>2</v>
      </c>
      <c r="D588" s="7">
        <v>4</v>
      </c>
      <c r="E588" s="8">
        <f t="shared" si="60"/>
        <v>1.9011406844106464E-3</v>
      </c>
      <c r="F588" s="8">
        <f t="shared" si="61"/>
        <v>2.6755852842809363E-3</v>
      </c>
      <c r="G588" s="8">
        <f t="shared" si="63"/>
        <v>1</v>
      </c>
      <c r="H588" s="8">
        <f t="shared" si="62"/>
        <v>1.9011406844106464E-3</v>
      </c>
    </row>
    <row r="589" spans="1:8" x14ac:dyDescent="0.2">
      <c r="A589" s="27"/>
      <c r="B589" s="6" t="s">
        <v>565</v>
      </c>
      <c r="C589" s="7">
        <v>10</v>
      </c>
      <c r="D589" s="7">
        <v>10</v>
      </c>
      <c r="E589" s="8">
        <f t="shared" si="60"/>
        <v>9.5057034220532317E-3</v>
      </c>
      <c r="F589" s="8">
        <f t="shared" si="61"/>
        <v>6.688963210702341E-3</v>
      </c>
      <c r="G589" s="8">
        <f t="shared" si="63"/>
        <v>0</v>
      </c>
      <c r="H589" s="8">
        <f t="shared" si="62"/>
        <v>0</v>
      </c>
    </row>
    <row r="590" spans="1:8" ht="13.5" customHeight="1" x14ac:dyDescent="0.2">
      <c r="A590" s="27"/>
      <c r="B590" s="6" t="s">
        <v>566</v>
      </c>
      <c r="C590" s="7">
        <v>0</v>
      </c>
      <c r="D590" s="7">
        <v>0</v>
      </c>
      <c r="E590" s="8" t="str">
        <f t="shared" si="60"/>
        <v/>
      </c>
      <c r="F590" s="8" t="str">
        <f t="shared" si="61"/>
        <v/>
      </c>
      <c r="G590" s="8" t="str">
        <f t="shared" si="63"/>
        <v xml:space="preserve"> </v>
      </c>
      <c r="H590" s="8" t="str">
        <f t="shared" si="62"/>
        <v/>
      </c>
    </row>
    <row r="591" spans="1:8" x14ac:dyDescent="0.2">
      <c r="A591" s="27"/>
      <c r="B591" s="6" t="s">
        <v>567</v>
      </c>
      <c r="C591" s="7">
        <v>0</v>
      </c>
      <c r="D591" s="7">
        <v>0</v>
      </c>
      <c r="E591" s="8" t="str">
        <f t="shared" si="60"/>
        <v/>
      </c>
      <c r="F591" s="8" t="str">
        <f t="shared" si="61"/>
        <v/>
      </c>
      <c r="G591" s="8" t="str">
        <f t="shared" si="63"/>
        <v xml:space="preserve"> </v>
      </c>
      <c r="H591" s="8" t="str">
        <f t="shared" si="62"/>
        <v/>
      </c>
    </row>
    <row r="592" spans="1:8" x14ac:dyDescent="0.2">
      <c r="A592" s="27"/>
      <c r="B592" s="6" t="s">
        <v>568</v>
      </c>
      <c r="C592" s="7">
        <v>0</v>
      </c>
      <c r="D592" s="7">
        <v>0</v>
      </c>
      <c r="E592" s="8" t="str">
        <f t="shared" si="60"/>
        <v/>
      </c>
      <c r="F592" s="8" t="str">
        <f t="shared" si="61"/>
        <v/>
      </c>
      <c r="G592" s="8" t="str">
        <f t="shared" si="63"/>
        <v xml:space="preserve"> </v>
      </c>
      <c r="H592" s="8" t="str">
        <f t="shared" si="62"/>
        <v/>
      </c>
    </row>
    <row r="593" spans="1:8" x14ac:dyDescent="0.2">
      <c r="A593" s="27"/>
      <c r="B593" s="6" t="s">
        <v>569</v>
      </c>
      <c r="C593" s="7">
        <v>0</v>
      </c>
      <c r="D593" s="7">
        <v>0</v>
      </c>
      <c r="E593" s="8" t="str">
        <f t="shared" si="60"/>
        <v/>
      </c>
      <c r="F593" s="8" t="str">
        <f t="shared" si="61"/>
        <v/>
      </c>
      <c r="G593" s="8" t="str">
        <f t="shared" si="63"/>
        <v xml:space="preserve"> </v>
      </c>
      <c r="H593" s="8" t="str">
        <f t="shared" si="62"/>
        <v/>
      </c>
    </row>
    <row r="594" spans="1:8" ht="25.5" x14ac:dyDescent="0.2">
      <c r="A594" s="27"/>
      <c r="B594" s="6" t="s">
        <v>570</v>
      </c>
      <c r="C594" s="7">
        <v>0</v>
      </c>
      <c r="D594" s="7">
        <v>0</v>
      </c>
      <c r="E594" s="8" t="str">
        <f t="shared" si="60"/>
        <v/>
      </c>
      <c r="F594" s="8" t="str">
        <f t="shared" si="61"/>
        <v/>
      </c>
      <c r="G594" s="8" t="str">
        <f t="shared" si="63"/>
        <v xml:space="preserve"> </v>
      </c>
      <c r="H594" s="8" t="str">
        <f t="shared" si="62"/>
        <v/>
      </c>
    </row>
    <row r="595" spans="1:8" ht="25.5" x14ac:dyDescent="0.2">
      <c r="A595" s="27"/>
      <c r="B595" s="6" t="s">
        <v>571</v>
      </c>
      <c r="C595" s="7">
        <v>0</v>
      </c>
      <c r="D595" s="7">
        <v>0</v>
      </c>
      <c r="E595" s="8" t="str">
        <f t="shared" si="60"/>
        <v/>
      </c>
      <c r="F595" s="8" t="str">
        <f t="shared" si="61"/>
        <v/>
      </c>
      <c r="G595" s="8" t="str">
        <f t="shared" si="63"/>
        <v xml:space="preserve"> </v>
      </c>
      <c r="H595" s="8" t="str">
        <f t="shared" si="62"/>
        <v/>
      </c>
    </row>
    <row r="596" spans="1:8" x14ac:dyDescent="0.2">
      <c r="A596" s="26"/>
    </row>
    <row r="597" spans="1:8" x14ac:dyDescent="0.2">
      <c r="A597" s="26"/>
    </row>
    <row r="598" spans="1:8" ht="15.75" thickBot="1" x14ac:dyDescent="0.25">
      <c r="A598" s="26"/>
    </row>
    <row r="599" spans="1:8" ht="29.25" customHeight="1" thickBot="1" x14ac:dyDescent="0.25">
      <c r="A599" s="27"/>
      <c r="B599" s="28" t="s">
        <v>2</v>
      </c>
      <c r="C599" s="30" t="s">
        <v>12</v>
      </c>
      <c r="D599" s="38"/>
      <c r="E599" s="30" t="s">
        <v>4</v>
      </c>
      <c r="F599" s="31"/>
      <c r="G599" s="39" t="s">
        <v>13</v>
      </c>
      <c r="H599" s="39" t="s">
        <v>5</v>
      </c>
    </row>
    <row r="600" spans="1:8" ht="15.75" thickBot="1" x14ac:dyDescent="0.25">
      <c r="A600" s="27"/>
      <c r="B600" s="29"/>
      <c r="C600" s="10">
        <v>2022</v>
      </c>
      <c r="D600" s="10">
        <v>2023</v>
      </c>
      <c r="E600" s="10">
        <v>2022</v>
      </c>
      <c r="F600" s="10">
        <v>2023</v>
      </c>
      <c r="G600" s="29"/>
      <c r="H600" s="29"/>
    </row>
    <row r="601" spans="1:8" ht="15.75" thickBot="1" x14ac:dyDescent="0.25">
      <c r="A601" s="27"/>
      <c r="B601" s="9" t="s">
        <v>10</v>
      </c>
      <c r="C601" s="11">
        <f>SUM(C602:C629)</f>
        <v>600</v>
      </c>
      <c r="D601" s="11">
        <f>SUM(D602:D629)</f>
        <v>980</v>
      </c>
      <c r="E601" s="25">
        <f t="shared" ref="E601:E629" si="64">+IF(C601=0,"",C601/C$601)</f>
        <v>1</v>
      </c>
      <c r="F601" s="25">
        <f t="shared" ref="F601:F629" si="65">+IF(D601=0,"",D601/D$601)</f>
        <v>1</v>
      </c>
      <c r="G601" s="25">
        <f>+IF(AND(C601=0,D601=0),"",IF(C601=0,1,IF(D601=0,-1,(D601-C601)/C601)))</f>
        <v>0.6333333333333333</v>
      </c>
      <c r="H601" s="25">
        <f t="shared" ref="H601:H629" si="66">+IF(OR(AND(E601=""),(G601="")),"",E601*G601)</f>
        <v>0.6333333333333333</v>
      </c>
    </row>
    <row r="602" spans="1:8" x14ac:dyDescent="0.2">
      <c r="A602" s="27"/>
      <c r="B602" s="6" t="s">
        <v>572</v>
      </c>
      <c r="C602" s="7">
        <v>0</v>
      </c>
      <c r="D602" s="7">
        <v>0</v>
      </c>
      <c r="E602" s="8" t="str">
        <f t="shared" si="64"/>
        <v/>
      </c>
      <c r="F602" s="8" t="str">
        <f t="shared" si="65"/>
        <v/>
      </c>
      <c r="G602" s="8" t="str">
        <f t="shared" ref="G602:G629" si="67">+IF(AND(C602=0,D602=0)," ",IF(C602=0,1,IF(D602=0,-1,(D602-C602)/C602)))</f>
        <v xml:space="preserve"> </v>
      </c>
      <c r="H602" s="8" t="str">
        <f t="shared" si="66"/>
        <v/>
      </c>
    </row>
    <row r="603" spans="1:8" x14ac:dyDescent="0.2">
      <c r="A603" s="27"/>
      <c r="B603" s="6" t="s">
        <v>573</v>
      </c>
      <c r="C603" s="7">
        <v>0</v>
      </c>
      <c r="D603" s="7">
        <v>0</v>
      </c>
      <c r="E603" s="8" t="str">
        <f t="shared" si="64"/>
        <v/>
      </c>
      <c r="F603" s="8" t="str">
        <f t="shared" si="65"/>
        <v/>
      </c>
      <c r="G603" s="8" t="str">
        <f t="shared" si="67"/>
        <v xml:space="preserve"> </v>
      </c>
      <c r="H603" s="8" t="str">
        <f t="shared" si="66"/>
        <v/>
      </c>
    </row>
    <row r="604" spans="1:8" ht="25.5" x14ac:dyDescent="0.2">
      <c r="A604" s="27"/>
      <c r="B604" s="6" t="s">
        <v>574</v>
      </c>
      <c r="C604" s="7">
        <v>66</v>
      </c>
      <c r="D604" s="7">
        <v>68</v>
      </c>
      <c r="E604" s="8">
        <f t="shared" si="64"/>
        <v>0.11</v>
      </c>
      <c r="F604" s="8">
        <f t="shared" si="65"/>
        <v>6.9387755102040816E-2</v>
      </c>
      <c r="G604" s="8">
        <f t="shared" si="67"/>
        <v>3.0303030303030304E-2</v>
      </c>
      <c r="H604" s="8">
        <f t="shared" si="66"/>
        <v>3.3333333333333335E-3</v>
      </c>
    </row>
    <row r="605" spans="1:8" x14ac:dyDescent="0.2">
      <c r="A605" s="27"/>
      <c r="B605" s="6" t="s">
        <v>575</v>
      </c>
      <c r="C605" s="7">
        <v>70</v>
      </c>
      <c r="D605" s="7">
        <v>98</v>
      </c>
      <c r="E605" s="8">
        <f t="shared" si="64"/>
        <v>0.11666666666666667</v>
      </c>
      <c r="F605" s="8">
        <f t="shared" si="65"/>
        <v>0.1</v>
      </c>
      <c r="G605" s="8">
        <f t="shared" si="67"/>
        <v>0.4</v>
      </c>
      <c r="H605" s="8">
        <f t="shared" si="66"/>
        <v>4.6666666666666669E-2</v>
      </c>
    </row>
    <row r="606" spans="1:8" x14ac:dyDescent="0.2">
      <c r="A606" s="27"/>
      <c r="B606" s="6" t="s">
        <v>576</v>
      </c>
      <c r="C606" s="7">
        <v>1</v>
      </c>
      <c r="D606" s="7">
        <v>42</v>
      </c>
      <c r="E606" s="8">
        <f t="shared" si="64"/>
        <v>1.6666666666666668E-3</v>
      </c>
      <c r="F606" s="8">
        <f t="shared" si="65"/>
        <v>4.2857142857142858E-2</v>
      </c>
      <c r="G606" s="8">
        <f t="shared" si="67"/>
        <v>41</v>
      </c>
      <c r="H606" s="8">
        <f t="shared" si="66"/>
        <v>6.8333333333333343E-2</v>
      </c>
    </row>
    <row r="607" spans="1:8" x14ac:dyDescent="0.2">
      <c r="A607" s="27"/>
      <c r="B607" s="6" t="s">
        <v>577</v>
      </c>
      <c r="C607" s="7">
        <v>0</v>
      </c>
      <c r="D607" s="7">
        <v>0</v>
      </c>
      <c r="E607" s="8" t="str">
        <f t="shared" si="64"/>
        <v/>
      </c>
      <c r="F607" s="8" t="str">
        <f t="shared" si="65"/>
        <v/>
      </c>
      <c r="G607" s="8" t="str">
        <f t="shared" si="67"/>
        <v xml:space="preserve"> </v>
      </c>
      <c r="H607" s="8" t="str">
        <f t="shared" si="66"/>
        <v/>
      </c>
    </row>
    <row r="608" spans="1:8" x14ac:dyDescent="0.2">
      <c r="A608" s="27"/>
      <c r="B608" s="6" t="s">
        <v>578</v>
      </c>
      <c r="C608" s="7">
        <v>0</v>
      </c>
      <c r="D608" s="7">
        <v>0</v>
      </c>
      <c r="E608" s="8" t="str">
        <f t="shared" si="64"/>
        <v/>
      </c>
      <c r="F608" s="8" t="str">
        <f t="shared" si="65"/>
        <v/>
      </c>
      <c r="G608" s="8" t="str">
        <f t="shared" si="67"/>
        <v xml:space="preserve"> </v>
      </c>
      <c r="H608" s="8" t="str">
        <f t="shared" si="66"/>
        <v/>
      </c>
    </row>
    <row r="609" spans="1:8" x14ac:dyDescent="0.2">
      <c r="A609" s="27"/>
      <c r="B609" s="6" t="s">
        <v>579</v>
      </c>
      <c r="C609" s="7">
        <v>0</v>
      </c>
      <c r="D609" s="7">
        <v>0</v>
      </c>
      <c r="E609" s="8" t="str">
        <f t="shared" si="64"/>
        <v/>
      </c>
      <c r="F609" s="8" t="str">
        <f t="shared" si="65"/>
        <v/>
      </c>
      <c r="G609" s="8" t="str">
        <f t="shared" si="67"/>
        <v xml:space="preserve"> </v>
      </c>
      <c r="H609" s="8" t="str">
        <f t="shared" si="66"/>
        <v/>
      </c>
    </row>
    <row r="610" spans="1:8" x14ac:dyDescent="0.2">
      <c r="A610" s="27"/>
      <c r="B610" s="6" t="s">
        <v>580</v>
      </c>
      <c r="C610" s="7">
        <v>0</v>
      </c>
      <c r="D610" s="7">
        <v>1</v>
      </c>
      <c r="E610" s="8" t="str">
        <f t="shared" si="64"/>
        <v/>
      </c>
      <c r="F610" s="8">
        <f t="shared" si="65"/>
        <v>1.0204081632653062E-3</v>
      </c>
      <c r="G610" s="8">
        <f t="shared" si="67"/>
        <v>1</v>
      </c>
      <c r="H610" s="8" t="str">
        <f t="shared" si="66"/>
        <v/>
      </c>
    </row>
    <row r="611" spans="1:8" x14ac:dyDescent="0.2">
      <c r="A611" s="27"/>
      <c r="B611" s="6" t="s">
        <v>581</v>
      </c>
      <c r="C611" s="7">
        <v>0</v>
      </c>
      <c r="D611" s="7">
        <v>0</v>
      </c>
      <c r="E611" s="8" t="str">
        <f t="shared" si="64"/>
        <v/>
      </c>
      <c r="F611" s="8" t="str">
        <f t="shared" si="65"/>
        <v/>
      </c>
      <c r="G611" s="8" t="str">
        <f t="shared" si="67"/>
        <v xml:space="preserve"> </v>
      </c>
      <c r="H611" s="8" t="str">
        <f t="shared" si="66"/>
        <v/>
      </c>
    </row>
    <row r="612" spans="1:8" x14ac:dyDescent="0.2">
      <c r="A612" s="27"/>
      <c r="B612" s="6" t="s">
        <v>582</v>
      </c>
      <c r="C612" s="7">
        <v>0</v>
      </c>
      <c r="D612" s="7">
        <v>66</v>
      </c>
      <c r="E612" s="8" t="str">
        <f t="shared" si="64"/>
        <v/>
      </c>
      <c r="F612" s="8">
        <f t="shared" si="65"/>
        <v>6.7346938775510207E-2</v>
      </c>
      <c r="G612" s="8">
        <f t="shared" si="67"/>
        <v>1</v>
      </c>
      <c r="H612" s="8" t="str">
        <f t="shared" si="66"/>
        <v/>
      </c>
    </row>
    <row r="613" spans="1:8" x14ac:dyDescent="0.2">
      <c r="A613" s="27"/>
      <c r="B613" s="6" t="s">
        <v>583</v>
      </c>
      <c r="C613" s="7">
        <v>0</v>
      </c>
      <c r="D613" s="7">
        <v>0</v>
      </c>
      <c r="E613" s="8" t="str">
        <f t="shared" si="64"/>
        <v/>
      </c>
      <c r="F613" s="8" t="str">
        <f t="shared" si="65"/>
        <v/>
      </c>
      <c r="G613" s="8" t="str">
        <f t="shared" si="67"/>
        <v xml:space="preserve"> </v>
      </c>
      <c r="H613" s="8" t="str">
        <f t="shared" si="66"/>
        <v/>
      </c>
    </row>
    <row r="614" spans="1:8" x14ac:dyDescent="0.2">
      <c r="A614" s="27"/>
      <c r="B614" s="6" t="s">
        <v>584</v>
      </c>
      <c r="C614" s="7">
        <v>7</v>
      </c>
      <c r="D614" s="7">
        <v>12</v>
      </c>
      <c r="E614" s="8">
        <f t="shared" si="64"/>
        <v>1.1666666666666667E-2</v>
      </c>
      <c r="F614" s="8">
        <f t="shared" si="65"/>
        <v>1.2244897959183673E-2</v>
      </c>
      <c r="G614" s="8">
        <f t="shared" si="67"/>
        <v>0.7142857142857143</v>
      </c>
      <c r="H614" s="8">
        <f t="shared" si="66"/>
        <v>8.3333333333333332E-3</v>
      </c>
    </row>
    <row r="615" spans="1:8" x14ac:dyDescent="0.2">
      <c r="A615" s="27"/>
      <c r="B615" s="6" t="s">
        <v>585</v>
      </c>
      <c r="C615" s="7">
        <v>0</v>
      </c>
      <c r="D615" s="7">
        <v>0</v>
      </c>
      <c r="E615" s="8" t="str">
        <f t="shared" si="64"/>
        <v/>
      </c>
      <c r="F615" s="8" t="str">
        <f t="shared" si="65"/>
        <v/>
      </c>
      <c r="G615" s="8" t="str">
        <f t="shared" si="67"/>
        <v xml:space="preserve"> </v>
      </c>
      <c r="H615" s="8" t="str">
        <f t="shared" si="66"/>
        <v/>
      </c>
    </row>
    <row r="616" spans="1:8" ht="25.5" x14ac:dyDescent="0.2">
      <c r="A616" s="27"/>
      <c r="B616" s="6" t="s">
        <v>586</v>
      </c>
      <c r="C616" s="7">
        <v>28</v>
      </c>
      <c r="D616" s="7">
        <v>190</v>
      </c>
      <c r="E616" s="8">
        <f t="shared" si="64"/>
        <v>4.6666666666666669E-2</v>
      </c>
      <c r="F616" s="8">
        <f t="shared" si="65"/>
        <v>0.19387755102040816</v>
      </c>
      <c r="G616" s="8">
        <f t="shared" si="67"/>
        <v>5.7857142857142856</v>
      </c>
      <c r="H616" s="8">
        <f t="shared" si="66"/>
        <v>0.27</v>
      </c>
    </row>
    <row r="617" spans="1:8" x14ac:dyDescent="0.2">
      <c r="A617" s="27"/>
      <c r="B617" s="6" t="s">
        <v>587</v>
      </c>
      <c r="C617" s="7">
        <v>15</v>
      </c>
      <c r="D617" s="7">
        <v>30</v>
      </c>
      <c r="E617" s="8">
        <f t="shared" si="64"/>
        <v>2.5000000000000001E-2</v>
      </c>
      <c r="F617" s="8">
        <f t="shared" si="65"/>
        <v>3.0612244897959183E-2</v>
      </c>
      <c r="G617" s="8">
        <f t="shared" si="67"/>
        <v>1</v>
      </c>
      <c r="H617" s="8">
        <f t="shared" si="66"/>
        <v>2.5000000000000001E-2</v>
      </c>
    </row>
    <row r="618" spans="1:8" x14ac:dyDescent="0.2">
      <c r="A618" s="27"/>
      <c r="B618" s="6" t="s">
        <v>588</v>
      </c>
      <c r="C618" s="7">
        <v>15</v>
      </c>
      <c r="D618" s="7">
        <v>14</v>
      </c>
      <c r="E618" s="8">
        <f t="shared" si="64"/>
        <v>2.5000000000000001E-2</v>
      </c>
      <c r="F618" s="8">
        <f t="shared" si="65"/>
        <v>1.4285714285714285E-2</v>
      </c>
      <c r="G618" s="8">
        <f t="shared" si="67"/>
        <v>-6.6666666666666666E-2</v>
      </c>
      <c r="H618" s="8">
        <f t="shared" si="66"/>
        <v>-1.6666666666666668E-3</v>
      </c>
    </row>
    <row r="619" spans="1:8" x14ac:dyDescent="0.2">
      <c r="A619" s="27"/>
      <c r="B619" s="6" t="s">
        <v>589</v>
      </c>
      <c r="C619" s="7">
        <v>394</v>
      </c>
      <c r="D619" s="7">
        <v>422</v>
      </c>
      <c r="E619" s="8">
        <f t="shared" si="64"/>
        <v>0.65666666666666662</v>
      </c>
      <c r="F619" s="8">
        <f t="shared" si="65"/>
        <v>0.43061224489795918</v>
      </c>
      <c r="G619" s="8">
        <f t="shared" si="67"/>
        <v>7.1065989847715741E-2</v>
      </c>
      <c r="H619" s="8">
        <f t="shared" si="66"/>
        <v>4.6666666666666669E-2</v>
      </c>
    </row>
    <row r="620" spans="1:8" x14ac:dyDescent="0.2">
      <c r="A620" s="27"/>
      <c r="B620" s="6" t="s">
        <v>590</v>
      </c>
      <c r="C620" s="7">
        <v>1</v>
      </c>
      <c r="D620" s="7">
        <v>8</v>
      </c>
      <c r="E620" s="8">
        <f t="shared" si="64"/>
        <v>1.6666666666666668E-3</v>
      </c>
      <c r="F620" s="8">
        <f t="shared" si="65"/>
        <v>8.1632653061224497E-3</v>
      </c>
      <c r="G620" s="8">
        <f t="shared" si="67"/>
        <v>7</v>
      </c>
      <c r="H620" s="8">
        <f t="shared" si="66"/>
        <v>1.1666666666666667E-2</v>
      </c>
    </row>
    <row r="621" spans="1:8" x14ac:dyDescent="0.2">
      <c r="A621" s="27"/>
      <c r="B621" s="6" t="s">
        <v>591</v>
      </c>
      <c r="C621" s="7">
        <v>0</v>
      </c>
      <c r="D621" s="7">
        <v>17</v>
      </c>
      <c r="E621" s="8" t="str">
        <f t="shared" si="64"/>
        <v/>
      </c>
      <c r="F621" s="8">
        <f t="shared" si="65"/>
        <v>1.7346938775510204E-2</v>
      </c>
      <c r="G621" s="8">
        <f t="shared" si="67"/>
        <v>1</v>
      </c>
      <c r="H621" s="8" t="str">
        <f t="shared" si="66"/>
        <v/>
      </c>
    </row>
    <row r="622" spans="1:8" x14ac:dyDescent="0.2">
      <c r="A622" s="27"/>
      <c r="B622" s="6" t="s">
        <v>592</v>
      </c>
      <c r="C622" s="7">
        <v>1</v>
      </c>
      <c r="D622" s="7">
        <v>1</v>
      </c>
      <c r="E622" s="8">
        <f t="shared" si="64"/>
        <v>1.6666666666666668E-3</v>
      </c>
      <c r="F622" s="8">
        <f t="shared" si="65"/>
        <v>1.0204081632653062E-3</v>
      </c>
      <c r="G622" s="8">
        <f t="shared" si="67"/>
        <v>0</v>
      </c>
      <c r="H622" s="8">
        <f t="shared" si="66"/>
        <v>0</v>
      </c>
    </row>
    <row r="623" spans="1:8" ht="25.5" x14ac:dyDescent="0.2">
      <c r="A623" s="27" t="s">
        <v>668</v>
      </c>
      <c r="B623" s="6" t="s">
        <v>593</v>
      </c>
      <c r="C623" s="7">
        <v>0</v>
      </c>
      <c r="D623" s="7">
        <v>0</v>
      </c>
      <c r="E623" s="8" t="str">
        <f t="shared" si="64"/>
        <v/>
      </c>
      <c r="F623" s="8" t="str">
        <f t="shared" si="65"/>
        <v/>
      </c>
      <c r="G623" s="8" t="str">
        <f t="shared" si="67"/>
        <v xml:space="preserve"> </v>
      </c>
      <c r="H623" s="8" t="str">
        <f t="shared" si="66"/>
        <v/>
      </c>
    </row>
    <row r="624" spans="1:8" ht="25.5" x14ac:dyDescent="0.2">
      <c r="A624" s="27"/>
      <c r="B624" s="6" t="s">
        <v>594</v>
      </c>
      <c r="C624" s="7">
        <v>0</v>
      </c>
      <c r="D624" s="7">
        <v>0</v>
      </c>
      <c r="E624" s="8" t="str">
        <f t="shared" si="64"/>
        <v/>
      </c>
      <c r="F624" s="8" t="str">
        <f t="shared" si="65"/>
        <v/>
      </c>
      <c r="G624" s="8" t="str">
        <f t="shared" si="67"/>
        <v xml:space="preserve"> </v>
      </c>
      <c r="H624" s="8" t="str">
        <f t="shared" si="66"/>
        <v/>
      </c>
    </row>
    <row r="625" spans="1:8" x14ac:dyDescent="0.2">
      <c r="A625" s="27"/>
      <c r="B625" s="6" t="s">
        <v>595</v>
      </c>
      <c r="C625" s="7">
        <v>2</v>
      </c>
      <c r="D625" s="7">
        <v>8</v>
      </c>
      <c r="E625" s="8">
        <f t="shared" si="64"/>
        <v>3.3333333333333335E-3</v>
      </c>
      <c r="F625" s="8">
        <f t="shared" si="65"/>
        <v>8.1632653061224497E-3</v>
      </c>
      <c r="G625" s="8">
        <f t="shared" si="67"/>
        <v>3</v>
      </c>
      <c r="H625" s="8">
        <f t="shared" si="66"/>
        <v>0.01</v>
      </c>
    </row>
    <row r="626" spans="1:8" x14ac:dyDescent="0.2">
      <c r="A626" s="27"/>
      <c r="B626" s="6" t="s">
        <v>596</v>
      </c>
      <c r="C626" s="7">
        <v>0</v>
      </c>
      <c r="D626" s="7">
        <v>0</v>
      </c>
      <c r="E626" s="8" t="str">
        <f t="shared" si="64"/>
        <v/>
      </c>
      <c r="F626" s="8" t="str">
        <f t="shared" si="65"/>
        <v/>
      </c>
      <c r="G626" s="8" t="str">
        <f t="shared" si="67"/>
        <v xml:space="preserve"> </v>
      </c>
      <c r="H626" s="8" t="str">
        <f t="shared" si="66"/>
        <v/>
      </c>
    </row>
    <row r="627" spans="1:8" ht="25.5" x14ac:dyDescent="0.2">
      <c r="A627" s="27"/>
      <c r="B627" s="6" t="s">
        <v>597</v>
      </c>
      <c r="C627" s="7">
        <v>0</v>
      </c>
      <c r="D627" s="7">
        <v>3</v>
      </c>
      <c r="E627" s="8" t="str">
        <f t="shared" si="64"/>
        <v/>
      </c>
      <c r="F627" s="8">
        <f t="shared" si="65"/>
        <v>3.0612244897959182E-3</v>
      </c>
      <c r="G627" s="8">
        <f t="shared" si="67"/>
        <v>1</v>
      </c>
      <c r="H627" s="8" t="str">
        <f t="shared" si="66"/>
        <v/>
      </c>
    </row>
    <row r="628" spans="1:8" ht="16.5" customHeight="1" x14ac:dyDescent="0.2">
      <c r="A628" s="27"/>
      <c r="B628" s="6" t="s">
        <v>598</v>
      </c>
      <c r="C628" s="7">
        <v>0</v>
      </c>
      <c r="D628" s="7">
        <v>0</v>
      </c>
      <c r="E628" s="8" t="str">
        <f t="shared" si="64"/>
        <v/>
      </c>
      <c r="F628" s="8" t="str">
        <f t="shared" si="65"/>
        <v/>
      </c>
      <c r="G628" s="8" t="str">
        <f t="shared" si="67"/>
        <v xml:space="preserve"> </v>
      </c>
      <c r="H628" s="8" t="str">
        <f t="shared" si="66"/>
        <v/>
      </c>
    </row>
    <row r="629" spans="1:8" ht="25.5" x14ac:dyDescent="0.2">
      <c r="A629" s="27"/>
      <c r="B629" s="6" t="s">
        <v>599</v>
      </c>
      <c r="C629" s="7">
        <v>0</v>
      </c>
      <c r="D629" s="7">
        <v>0</v>
      </c>
      <c r="E629" s="8" t="str">
        <f t="shared" si="64"/>
        <v/>
      </c>
      <c r="F629" s="8" t="str">
        <f t="shared" si="65"/>
        <v/>
      </c>
      <c r="G629" s="8" t="str">
        <f t="shared" si="67"/>
        <v xml:space="preserve"> </v>
      </c>
      <c r="H629" s="8" t="str">
        <f t="shared" si="66"/>
        <v/>
      </c>
    </row>
    <row r="630" spans="1:8" x14ac:dyDescent="0.2">
      <c r="A630" s="26"/>
      <c r="B630" t="s">
        <v>11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H630"/>
  <sheetViews>
    <sheetView showGridLines="0" topLeftCell="A4" zoomScale="112" zoomScaleNormal="112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2" t="s">
        <v>0</v>
      </c>
      <c r="F1" s="33"/>
      <c r="G1" s="33"/>
      <c r="H1" s="33"/>
    </row>
    <row r="2" spans="1:8" ht="30.75" customHeight="1" thickBot="1" x14ac:dyDescent="0.3">
      <c r="B2" s="1"/>
      <c r="C2" s="2"/>
      <c r="D2" s="1"/>
      <c r="E2" s="34"/>
      <c r="F2" s="34"/>
      <c r="G2" s="34"/>
      <c r="H2" s="34"/>
    </row>
    <row r="3" spans="1:8" ht="20.100000000000001" customHeight="1" thickBot="1" x14ac:dyDescent="0.3">
      <c r="B3" s="1"/>
      <c r="C3" s="2"/>
      <c r="D3" s="1"/>
      <c r="E3" s="35" t="s">
        <v>666</v>
      </c>
      <c r="F3" s="34"/>
      <c r="G3" s="34"/>
      <c r="H3" s="34"/>
    </row>
    <row r="4" spans="1:8" ht="20.100000000000001" customHeight="1" x14ac:dyDescent="0.25">
      <c r="B4" s="1"/>
      <c r="D4" s="1"/>
      <c r="E4" s="36" t="s">
        <v>648</v>
      </c>
      <c r="F4" s="37"/>
      <c r="G4" s="37"/>
      <c r="H4" s="37"/>
    </row>
    <row r="5" spans="1:8" ht="20.45" customHeight="1" thickBot="1" x14ac:dyDescent="0.25">
      <c r="B5" s="4"/>
      <c r="E5" s="37"/>
      <c r="F5" s="37"/>
      <c r="G5" s="37"/>
      <c r="H5" s="37"/>
    </row>
    <row r="6" spans="1:8" ht="29.25" customHeight="1" thickBot="1" x14ac:dyDescent="0.25">
      <c r="B6" s="28" t="s">
        <v>2</v>
      </c>
      <c r="C6" s="30" t="s">
        <v>3</v>
      </c>
      <c r="D6" s="38"/>
      <c r="E6" s="30" t="s">
        <v>4</v>
      </c>
      <c r="F6" s="31"/>
      <c r="G6" s="39" t="s">
        <v>667</v>
      </c>
      <c r="H6" s="39" t="s">
        <v>5</v>
      </c>
    </row>
    <row r="7" spans="1:8" ht="20.100000000000001" customHeight="1" thickBot="1" x14ac:dyDescent="0.25">
      <c r="B7" s="29"/>
      <c r="C7" s="10">
        <v>2021</v>
      </c>
      <c r="D7" s="10">
        <v>2022</v>
      </c>
      <c r="E7" s="10">
        <v>2021</v>
      </c>
      <c r="F7" s="10">
        <v>2022</v>
      </c>
      <c r="G7" s="29"/>
      <c r="H7" s="29"/>
    </row>
    <row r="8" spans="1:8" ht="20.100000000000001" customHeight="1" thickBot="1" x14ac:dyDescent="0.25">
      <c r="A8" s="26"/>
      <c r="B8" s="9" t="s">
        <v>649</v>
      </c>
      <c r="C8" s="11">
        <f>+C19+C76+C181+C362+C601</f>
        <v>5239</v>
      </c>
      <c r="D8" s="11">
        <f>+D19+D76+D181+D362+D601</f>
        <v>5167</v>
      </c>
      <c r="E8" s="25">
        <f>SUM(E9:E13)</f>
        <v>1</v>
      </c>
      <c r="F8" s="25">
        <f>SUM(F9:F13)</f>
        <v>1</v>
      </c>
      <c r="G8" s="25">
        <f t="shared" ref="G8:G13" si="0">+IF(AND(C8=0,D8=0),"",IF(C8=0,1,IF(D8=0,-1,(D8-C8)/C8)))</f>
        <v>-1.374308074059935E-2</v>
      </c>
      <c r="H8" s="25">
        <f t="shared" ref="H8:H13" si="1">+IF(OR(AND(E8=""),(G8="")),"",E8*G8)</f>
        <v>-1.374308074059935E-2</v>
      </c>
    </row>
    <row r="9" spans="1:8" x14ac:dyDescent="0.2">
      <c r="A9" s="27"/>
      <c r="B9" s="22" t="s">
        <v>6</v>
      </c>
      <c r="C9" s="19">
        <f>+C19</f>
        <v>57</v>
      </c>
      <c r="D9" s="12">
        <f>+D19</f>
        <v>18</v>
      </c>
      <c r="E9" s="13">
        <f t="shared" ref="E9:F13" si="2">+C9/C$8</f>
        <v>1.0879938919641154E-2</v>
      </c>
      <c r="F9" s="13">
        <f t="shared" si="2"/>
        <v>3.4836462163731373E-3</v>
      </c>
      <c r="G9" s="13">
        <f t="shared" si="0"/>
        <v>-0.68421052631578949</v>
      </c>
      <c r="H9" s="14">
        <f t="shared" si="1"/>
        <v>-7.444168734491316E-3</v>
      </c>
    </row>
    <row r="10" spans="1:8" x14ac:dyDescent="0.2">
      <c r="A10" s="27"/>
      <c r="B10" s="23" t="s">
        <v>7</v>
      </c>
      <c r="C10" s="20">
        <f>+C76</f>
        <v>677</v>
      </c>
      <c r="D10" s="7">
        <f>+D76</f>
        <v>536</v>
      </c>
      <c r="E10" s="8">
        <f t="shared" si="2"/>
        <v>0.12922313418591333</v>
      </c>
      <c r="F10" s="8">
        <f t="shared" si="2"/>
        <v>0.10373524288755565</v>
      </c>
      <c r="G10" s="8">
        <f t="shared" si="0"/>
        <v>-0.20827178729689808</v>
      </c>
      <c r="H10" s="15">
        <f t="shared" si="1"/>
        <v>-2.691353311700706E-2</v>
      </c>
    </row>
    <row r="11" spans="1:8" ht="25.5" x14ac:dyDescent="0.2">
      <c r="A11" s="27"/>
      <c r="B11" s="23" t="s">
        <v>8</v>
      </c>
      <c r="C11" s="20">
        <f>+C181</f>
        <v>737</v>
      </c>
      <c r="D11" s="7">
        <f>+D181</f>
        <v>381</v>
      </c>
      <c r="E11" s="8">
        <f t="shared" si="2"/>
        <v>0.14067570146974614</v>
      </c>
      <c r="F11" s="8">
        <f t="shared" si="2"/>
        <v>7.3737178246564741E-2</v>
      </c>
      <c r="G11" s="8">
        <f t="shared" si="0"/>
        <v>-0.48303934871099052</v>
      </c>
      <c r="H11" s="15">
        <f t="shared" si="1"/>
        <v>-6.7951899217407907E-2</v>
      </c>
    </row>
    <row r="12" spans="1:8" x14ac:dyDescent="0.2">
      <c r="A12" s="27"/>
      <c r="B12" s="23" t="s">
        <v>9</v>
      </c>
      <c r="C12" s="20">
        <f>+C362</f>
        <v>2061</v>
      </c>
      <c r="D12" s="7">
        <f>+D362</f>
        <v>3179</v>
      </c>
      <c r="E12" s="8">
        <f t="shared" si="2"/>
        <v>0.39339568619965642</v>
      </c>
      <c r="F12" s="8">
        <f t="shared" si="2"/>
        <v>0.61525062899167793</v>
      </c>
      <c r="G12" s="8">
        <f t="shared" si="0"/>
        <v>0.54245511887433284</v>
      </c>
      <c r="H12" s="15">
        <f t="shared" si="1"/>
        <v>0.21339950372208435</v>
      </c>
    </row>
    <row r="13" spans="1:8" ht="15.75" thickBot="1" x14ac:dyDescent="0.25">
      <c r="A13" s="27"/>
      <c r="B13" s="24" t="s">
        <v>10</v>
      </c>
      <c r="C13" s="21">
        <f>+C601</f>
        <v>1707</v>
      </c>
      <c r="D13" s="16">
        <f>+D601</f>
        <v>1053</v>
      </c>
      <c r="E13" s="17">
        <f t="shared" si="2"/>
        <v>0.32582553922504293</v>
      </c>
      <c r="F13" s="17">
        <f t="shared" si="2"/>
        <v>0.20379330365782852</v>
      </c>
      <c r="G13" s="17">
        <f t="shared" si="0"/>
        <v>-0.38312829525483305</v>
      </c>
      <c r="H13" s="18">
        <f t="shared" si="1"/>
        <v>-0.12483298339377744</v>
      </c>
    </row>
    <row r="14" spans="1:8" x14ac:dyDescent="0.2">
      <c r="A14" s="26"/>
      <c r="B14" t="s">
        <v>11</v>
      </c>
    </row>
    <row r="15" spans="1:8" x14ac:dyDescent="0.2">
      <c r="A15" s="26"/>
    </row>
    <row r="16" spans="1:8" ht="15.75" thickBot="1" x14ac:dyDescent="0.25">
      <c r="A16" s="26"/>
    </row>
    <row r="17" spans="1:8" ht="29.25" customHeight="1" thickBot="1" x14ac:dyDescent="0.25">
      <c r="A17" s="27"/>
      <c r="B17" s="28" t="s">
        <v>2</v>
      </c>
      <c r="C17" s="30" t="s">
        <v>12</v>
      </c>
      <c r="D17" s="38"/>
      <c r="E17" s="30" t="s">
        <v>4</v>
      </c>
      <c r="F17" s="31"/>
      <c r="G17" s="39" t="s">
        <v>13</v>
      </c>
      <c r="H17" s="39" t="s">
        <v>5</v>
      </c>
    </row>
    <row r="18" spans="1:8" ht="15.75" thickBot="1" x14ac:dyDescent="0.25">
      <c r="A18" s="27"/>
      <c r="B18" s="29"/>
      <c r="C18" s="10">
        <v>2022</v>
      </c>
      <c r="D18" s="10">
        <v>2023</v>
      </c>
      <c r="E18" s="10">
        <v>2022</v>
      </c>
      <c r="F18" s="10">
        <v>2023</v>
      </c>
      <c r="G18" s="29"/>
      <c r="H18" s="29"/>
    </row>
    <row r="19" spans="1:8" ht="15.75" thickBot="1" x14ac:dyDescent="0.25">
      <c r="A19" s="27"/>
      <c r="B19" s="9" t="s">
        <v>6</v>
      </c>
      <c r="C19" s="11">
        <f>SUM(C20:C70)</f>
        <v>57</v>
      </c>
      <c r="D19" s="11">
        <f>SUM(D20:D70)</f>
        <v>18</v>
      </c>
      <c r="E19" s="25">
        <f t="shared" ref="E19:E50" si="3">+IF(C19=0,"",C19/C$19)</f>
        <v>1</v>
      </c>
      <c r="F19" s="25">
        <f t="shared" ref="F19:F50" si="4">+IF(D19=0,"",D19/D$19)</f>
        <v>1</v>
      </c>
      <c r="G19" s="25">
        <f>+IF(AND(C19=0,D19=0),"",IF(C19=0,1,IF(D19=0,-1,(D19-C19)/C19)))</f>
        <v>-0.68421052631578949</v>
      </c>
      <c r="H19" s="25">
        <f t="shared" ref="H19:H50" si="5">+IF(OR(AND(E19=""),(G19="")),"",E19*G19)</f>
        <v>-0.68421052631578949</v>
      </c>
    </row>
    <row r="20" spans="1:8" x14ac:dyDescent="0.2">
      <c r="A20" s="27"/>
      <c r="B20" s="6" t="s">
        <v>14</v>
      </c>
      <c r="C20" s="7">
        <v>0</v>
      </c>
      <c r="D20" s="7">
        <v>0</v>
      </c>
      <c r="E20" s="8" t="str">
        <f t="shared" si="3"/>
        <v/>
      </c>
      <c r="F20" s="8" t="str">
        <f t="shared" si="4"/>
        <v/>
      </c>
      <c r="G20" s="8" t="str">
        <f t="shared" ref="G20:G51" si="6">+IF(AND(C20=0,D20=0)," ",IF(C20=0,1,IF(D20=0,-1,(D20-C20)/C20)))</f>
        <v xml:space="preserve"> </v>
      </c>
      <c r="H20" s="8" t="str">
        <f t="shared" si="5"/>
        <v/>
      </c>
    </row>
    <row r="21" spans="1:8" x14ac:dyDescent="0.2">
      <c r="A21" s="27"/>
      <c r="B21" s="6" t="s">
        <v>15</v>
      </c>
      <c r="C21" s="7">
        <v>0</v>
      </c>
      <c r="D21" s="7">
        <v>0</v>
      </c>
      <c r="E21" s="8" t="str">
        <f t="shared" si="3"/>
        <v/>
      </c>
      <c r="F21" s="8" t="str">
        <f t="shared" si="4"/>
        <v/>
      </c>
      <c r="G21" s="8" t="str">
        <f t="shared" si="6"/>
        <v xml:space="preserve"> </v>
      </c>
      <c r="H21" s="8" t="str">
        <f t="shared" si="5"/>
        <v/>
      </c>
    </row>
    <row r="22" spans="1:8" ht="38.25" x14ac:dyDescent="0.2">
      <c r="A22" s="27"/>
      <c r="B22" s="6" t="s">
        <v>16</v>
      </c>
      <c r="C22" s="7">
        <v>0</v>
      </c>
      <c r="D22" s="7">
        <v>0</v>
      </c>
      <c r="E22" s="8" t="str">
        <f t="shared" si="3"/>
        <v/>
      </c>
      <c r="F22" s="8" t="str">
        <f t="shared" si="4"/>
        <v/>
      </c>
      <c r="G22" s="8" t="str">
        <f t="shared" si="6"/>
        <v xml:space="preserve"> </v>
      </c>
      <c r="H22" s="8" t="str">
        <f t="shared" si="5"/>
        <v/>
      </c>
    </row>
    <row r="23" spans="1:8" ht="38.25" x14ac:dyDescent="0.2">
      <c r="A23" s="27"/>
      <c r="B23" s="6" t="s">
        <v>17</v>
      </c>
      <c r="C23" s="7">
        <v>0</v>
      </c>
      <c r="D23" s="7">
        <v>0</v>
      </c>
      <c r="E23" s="8" t="str">
        <f t="shared" si="3"/>
        <v/>
      </c>
      <c r="F23" s="8" t="str">
        <f t="shared" si="4"/>
        <v/>
      </c>
      <c r="G23" s="8" t="str">
        <f t="shared" si="6"/>
        <v xml:space="preserve"> </v>
      </c>
      <c r="H23" s="8" t="str">
        <f t="shared" si="5"/>
        <v/>
      </c>
    </row>
    <row r="24" spans="1:8" ht="25.5" x14ac:dyDescent="0.2">
      <c r="A24" s="27"/>
      <c r="B24" s="6" t="s">
        <v>18</v>
      </c>
      <c r="C24" s="7">
        <v>0</v>
      </c>
      <c r="D24" s="7">
        <v>0</v>
      </c>
      <c r="E24" s="8" t="str">
        <f t="shared" si="3"/>
        <v/>
      </c>
      <c r="F24" s="8" t="str">
        <f t="shared" si="4"/>
        <v/>
      </c>
      <c r="G24" s="8" t="str">
        <f t="shared" si="6"/>
        <v xml:space="preserve"> </v>
      </c>
      <c r="H24" s="8" t="str">
        <f t="shared" si="5"/>
        <v/>
      </c>
    </row>
    <row r="25" spans="1:8" ht="25.5" x14ac:dyDescent="0.2">
      <c r="A25" s="27"/>
      <c r="B25" s="6" t="s">
        <v>19</v>
      </c>
      <c r="C25" s="7">
        <v>0</v>
      </c>
      <c r="D25" s="7">
        <v>0</v>
      </c>
      <c r="E25" s="8" t="str">
        <f t="shared" si="3"/>
        <v/>
      </c>
      <c r="F25" s="8" t="str">
        <f t="shared" si="4"/>
        <v/>
      </c>
      <c r="G25" s="8" t="str">
        <f t="shared" si="6"/>
        <v xml:space="preserve"> </v>
      </c>
      <c r="H25" s="8" t="str">
        <f t="shared" si="5"/>
        <v/>
      </c>
    </row>
    <row r="26" spans="1:8" ht="25.5" x14ac:dyDescent="0.2">
      <c r="A26" s="27"/>
      <c r="B26" s="6" t="s">
        <v>20</v>
      </c>
      <c r="C26" s="7">
        <v>0</v>
      </c>
      <c r="D26" s="7">
        <v>0</v>
      </c>
      <c r="E26" s="8" t="str">
        <f t="shared" si="3"/>
        <v/>
      </c>
      <c r="F26" s="8" t="str">
        <f t="shared" si="4"/>
        <v/>
      </c>
      <c r="G26" s="8" t="str">
        <f t="shared" si="6"/>
        <v xml:space="preserve"> </v>
      </c>
      <c r="H26" s="8" t="str">
        <f t="shared" si="5"/>
        <v/>
      </c>
    </row>
    <row r="27" spans="1:8" x14ac:dyDescent="0.2">
      <c r="A27" s="27"/>
      <c r="B27" s="6" t="s">
        <v>21</v>
      </c>
      <c r="C27" s="7">
        <v>2</v>
      </c>
      <c r="D27" s="7">
        <v>2</v>
      </c>
      <c r="E27" s="8">
        <f t="shared" si="3"/>
        <v>3.5087719298245612E-2</v>
      </c>
      <c r="F27" s="8">
        <f t="shared" si="4"/>
        <v>0.1111111111111111</v>
      </c>
      <c r="G27" s="8">
        <f t="shared" si="6"/>
        <v>0</v>
      </c>
      <c r="H27" s="8">
        <f t="shared" si="5"/>
        <v>0</v>
      </c>
    </row>
    <row r="28" spans="1:8" x14ac:dyDescent="0.2">
      <c r="A28" s="27"/>
      <c r="B28" s="6" t="s">
        <v>22</v>
      </c>
      <c r="C28" s="7">
        <v>2</v>
      </c>
      <c r="D28" s="7">
        <v>0</v>
      </c>
      <c r="E28" s="8">
        <f t="shared" si="3"/>
        <v>3.5087719298245612E-2</v>
      </c>
      <c r="F28" s="8" t="str">
        <f t="shared" si="4"/>
        <v/>
      </c>
      <c r="G28" s="8">
        <f t="shared" si="6"/>
        <v>-1</v>
      </c>
      <c r="H28" s="8">
        <f t="shared" si="5"/>
        <v>-3.5087719298245612E-2</v>
      </c>
    </row>
    <row r="29" spans="1:8" x14ac:dyDescent="0.2">
      <c r="A29" s="27"/>
      <c r="B29" s="6" t="s">
        <v>23</v>
      </c>
      <c r="C29" s="7">
        <v>0</v>
      </c>
      <c r="D29" s="7">
        <v>3</v>
      </c>
      <c r="E29" s="8" t="str">
        <f t="shared" si="3"/>
        <v/>
      </c>
      <c r="F29" s="8">
        <f t="shared" si="4"/>
        <v>0.16666666666666666</v>
      </c>
      <c r="G29" s="8">
        <f t="shared" si="6"/>
        <v>1</v>
      </c>
      <c r="H29" s="8" t="str">
        <f t="shared" si="5"/>
        <v/>
      </c>
    </row>
    <row r="30" spans="1:8" x14ac:dyDescent="0.2">
      <c r="A30" s="27"/>
      <c r="B30" s="6" t="s">
        <v>24</v>
      </c>
      <c r="C30" s="7">
        <v>29</v>
      </c>
      <c r="D30" s="7">
        <v>1</v>
      </c>
      <c r="E30" s="8">
        <f t="shared" si="3"/>
        <v>0.50877192982456143</v>
      </c>
      <c r="F30" s="8">
        <f t="shared" si="4"/>
        <v>5.5555555555555552E-2</v>
      </c>
      <c r="G30" s="8">
        <f t="shared" si="6"/>
        <v>-0.96551724137931039</v>
      </c>
      <c r="H30" s="8">
        <f t="shared" si="5"/>
        <v>-0.49122807017543862</v>
      </c>
    </row>
    <row r="31" spans="1:8" ht="25.5" x14ac:dyDescent="0.2">
      <c r="A31" s="27"/>
      <c r="B31" s="6" t="s">
        <v>25</v>
      </c>
      <c r="C31" s="7">
        <v>0</v>
      </c>
      <c r="D31" s="7">
        <v>1</v>
      </c>
      <c r="E31" s="8" t="str">
        <f t="shared" si="3"/>
        <v/>
      </c>
      <c r="F31" s="8">
        <f t="shared" si="4"/>
        <v>5.5555555555555552E-2</v>
      </c>
      <c r="G31" s="8">
        <f t="shared" si="6"/>
        <v>1</v>
      </c>
      <c r="H31" s="8" t="str">
        <f t="shared" si="5"/>
        <v/>
      </c>
    </row>
    <row r="32" spans="1:8" x14ac:dyDescent="0.2">
      <c r="A32" s="27"/>
      <c r="B32" s="6" t="s">
        <v>26</v>
      </c>
      <c r="C32" s="7">
        <v>1</v>
      </c>
      <c r="D32" s="7">
        <v>0</v>
      </c>
      <c r="E32" s="8">
        <f t="shared" si="3"/>
        <v>1.7543859649122806E-2</v>
      </c>
      <c r="F32" s="8" t="str">
        <f t="shared" si="4"/>
        <v/>
      </c>
      <c r="G32" s="8">
        <f t="shared" si="6"/>
        <v>-1</v>
      </c>
      <c r="H32" s="8">
        <f t="shared" si="5"/>
        <v>-1.7543859649122806E-2</v>
      </c>
    </row>
    <row r="33" spans="1:8" x14ac:dyDescent="0.2">
      <c r="A33" s="27"/>
      <c r="B33" s="6" t="s">
        <v>27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8" t="str">
        <f t="shared" si="6"/>
        <v xml:space="preserve"> </v>
      </c>
      <c r="H33" s="8" t="str">
        <f t="shared" si="5"/>
        <v/>
      </c>
    </row>
    <row r="34" spans="1:8" x14ac:dyDescent="0.2">
      <c r="A34" s="27"/>
      <c r="B34" s="6" t="s">
        <v>28</v>
      </c>
      <c r="C34" s="7">
        <v>0</v>
      </c>
      <c r="D34" s="7">
        <v>0</v>
      </c>
      <c r="E34" s="8" t="str">
        <f t="shared" si="3"/>
        <v/>
      </c>
      <c r="F34" s="8" t="str">
        <f t="shared" si="4"/>
        <v/>
      </c>
      <c r="G34" s="8" t="str">
        <f t="shared" si="6"/>
        <v xml:space="preserve"> </v>
      </c>
      <c r="H34" s="8" t="str">
        <f t="shared" si="5"/>
        <v/>
      </c>
    </row>
    <row r="35" spans="1:8" x14ac:dyDescent="0.2">
      <c r="A35" s="27"/>
      <c r="B35" s="6" t="s">
        <v>29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8" t="str">
        <f t="shared" si="6"/>
        <v xml:space="preserve"> </v>
      </c>
      <c r="H35" s="8" t="str">
        <f t="shared" si="5"/>
        <v/>
      </c>
    </row>
    <row r="36" spans="1:8" x14ac:dyDescent="0.2">
      <c r="A36" s="27"/>
      <c r="B36" s="6" t="s">
        <v>30</v>
      </c>
      <c r="C36" s="7">
        <v>2</v>
      </c>
      <c r="D36" s="7">
        <v>2</v>
      </c>
      <c r="E36" s="8">
        <f t="shared" si="3"/>
        <v>3.5087719298245612E-2</v>
      </c>
      <c r="F36" s="8">
        <f t="shared" si="4"/>
        <v>0.1111111111111111</v>
      </c>
      <c r="G36" s="8">
        <f t="shared" si="6"/>
        <v>0</v>
      </c>
      <c r="H36" s="8">
        <f t="shared" si="5"/>
        <v>0</v>
      </c>
    </row>
    <row r="37" spans="1:8" ht="25.5" x14ac:dyDescent="0.2">
      <c r="A37" s="27"/>
      <c r="B37" s="6" t="s">
        <v>31</v>
      </c>
      <c r="C37" s="7">
        <v>0</v>
      </c>
      <c r="D37" s="7">
        <v>1</v>
      </c>
      <c r="E37" s="8" t="str">
        <f t="shared" si="3"/>
        <v/>
      </c>
      <c r="F37" s="8">
        <f t="shared" si="4"/>
        <v>5.5555555555555552E-2</v>
      </c>
      <c r="G37" s="8">
        <f t="shared" si="6"/>
        <v>1</v>
      </c>
      <c r="H37" s="8" t="str">
        <f t="shared" si="5"/>
        <v/>
      </c>
    </row>
    <row r="38" spans="1:8" ht="25.5" x14ac:dyDescent="0.2">
      <c r="A38" s="27"/>
      <c r="B38" s="6" t="s">
        <v>32</v>
      </c>
      <c r="C38" s="7">
        <v>3</v>
      </c>
      <c r="D38" s="7">
        <v>0</v>
      </c>
      <c r="E38" s="8">
        <f t="shared" si="3"/>
        <v>5.2631578947368418E-2</v>
      </c>
      <c r="F38" s="8" t="str">
        <f t="shared" si="4"/>
        <v/>
      </c>
      <c r="G38" s="8">
        <f t="shared" si="6"/>
        <v>-1</v>
      </c>
      <c r="H38" s="8">
        <f t="shared" si="5"/>
        <v>-5.2631578947368418E-2</v>
      </c>
    </row>
    <row r="39" spans="1:8" x14ac:dyDescent="0.2">
      <c r="A39" s="27"/>
      <c r="B39" s="6" t="s">
        <v>33</v>
      </c>
      <c r="C39" s="7">
        <v>0</v>
      </c>
      <c r="D39" s="7">
        <v>0</v>
      </c>
      <c r="E39" s="8" t="str">
        <f t="shared" si="3"/>
        <v/>
      </c>
      <c r="F39" s="8" t="str">
        <f t="shared" si="4"/>
        <v/>
      </c>
      <c r="G39" s="8" t="str">
        <f t="shared" si="6"/>
        <v xml:space="preserve"> </v>
      </c>
      <c r="H39" s="8" t="str">
        <f t="shared" si="5"/>
        <v/>
      </c>
    </row>
    <row r="40" spans="1:8" x14ac:dyDescent="0.2">
      <c r="A40" s="27"/>
      <c r="B40" s="6" t="s">
        <v>34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8" t="str">
        <f t="shared" si="6"/>
        <v xml:space="preserve"> </v>
      </c>
      <c r="H40" s="8" t="str">
        <f t="shared" si="5"/>
        <v/>
      </c>
    </row>
    <row r="41" spans="1:8" ht="25.5" x14ac:dyDescent="0.2">
      <c r="A41" s="27"/>
      <c r="B41" s="6" t="s">
        <v>35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8" t="str">
        <f t="shared" si="6"/>
        <v xml:space="preserve"> </v>
      </c>
      <c r="H41" s="8" t="str">
        <f t="shared" si="5"/>
        <v/>
      </c>
    </row>
    <row r="42" spans="1:8" x14ac:dyDescent="0.2">
      <c r="A42" s="27"/>
      <c r="B42" s="6" t="s">
        <v>36</v>
      </c>
      <c r="C42" s="7">
        <v>1</v>
      </c>
      <c r="D42" s="7">
        <v>1</v>
      </c>
      <c r="E42" s="8">
        <f t="shared" si="3"/>
        <v>1.7543859649122806E-2</v>
      </c>
      <c r="F42" s="8">
        <f t="shared" si="4"/>
        <v>5.5555555555555552E-2</v>
      </c>
      <c r="G42" s="8">
        <f t="shared" si="6"/>
        <v>0</v>
      </c>
      <c r="H42" s="8">
        <f t="shared" si="5"/>
        <v>0</v>
      </c>
    </row>
    <row r="43" spans="1:8" x14ac:dyDescent="0.2">
      <c r="A43" s="27"/>
      <c r="B43" s="6" t="s">
        <v>37</v>
      </c>
      <c r="C43" s="7">
        <v>0</v>
      </c>
      <c r="D43" s="7">
        <v>0</v>
      </c>
      <c r="E43" s="8" t="str">
        <f t="shared" si="3"/>
        <v/>
      </c>
      <c r="F43" s="8" t="str">
        <f t="shared" si="4"/>
        <v/>
      </c>
      <c r="G43" s="8" t="str">
        <f t="shared" si="6"/>
        <v xml:space="preserve"> </v>
      </c>
      <c r="H43" s="8" t="str">
        <f t="shared" si="5"/>
        <v/>
      </c>
    </row>
    <row r="44" spans="1:8" ht="25.5" x14ac:dyDescent="0.2">
      <c r="A44" s="27"/>
      <c r="B44" s="6" t="s">
        <v>38</v>
      </c>
      <c r="C44" s="7">
        <v>1</v>
      </c>
      <c r="D44" s="7">
        <v>0</v>
      </c>
      <c r="E44" s="8">
        <f t="shared" si="3"/>
        <v>1.7543859649122806E-2</v>
      </c>
      <c r="F44" s="8" t="str">
        <f t="shared" si="4"/>
        <v/>
      </c>
      <c r="G44" s="8">
        <f t="shared" si="6"/>
        <v>-1</v>
      </c>
      <c r="H44" s="8">
        <f t="shared" si="5"/>
        <v>-1.7543859649122806E-2</v>
      </c>
    </row>
    <row r="45" spans="1:8" ht="25.5" x14ac:dyDescent="0.2">
      <c r="A45" s="27"/>
      <c r="B45" s="6" t="s">
        <v>39</v>
      </c>
      <c r="C45" s="7">
        <v>2</v>
      </c>
      <c r="D45" s="7">
        <v>0</v>
      </c>
      <c r="E45" s="8">
        <f t="shared" si="3"/>
        <v>3.5087719298245612E-2</v>
      </c>
      <c r="F45" s="8" t="str">
        <f t="shared" si="4"/>
        <v/>
      </c>
      <c r="G45" s="8">
        <f t="shared" si="6"/>
        <v>-1</v>
      </c>
      <c r="H45" s="8">
        <f t="shared" si="5"/>
        <v>-3.5087719298245612E-2</v>
      </c>
    </row>
    <row r="46" spans="1:8" ht="25.5" x14ac:dyDescent="0.2">
      <c r="A46" s="27"/>
      <c r="B46" s="6" t="s">
        <v>40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8" t="str">
        <f t="shared" si="6"/>
        <v xml:space="preserve"> </v>
      </c>
      <c r="H46" s="8" t="str">
        <f t="shared" si="5"/>
        <v/>
      </c>
    </row>
    <row r="47" spans="1:8" x14ac:dyDescent="0.2">
      <c r="A47" s="27"/>
      <c r="B47" s="6" t="s">
        <v>41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8" t="str">
        <f t="shared" si="6"/>
        <v xml:space="preserve"> </v>
      </c>
      <c r="H47" s="8" t="str">
        <f t="shared" si="5"/>
        <v/>
      </c>
    </row>
    <row r="48" spans="1:8" ht="25.5" x14ac:dyDescent="0.2">
      <c r="A48" s="27"/>
      <c r="B48" s="6" t="s">
        <v>42</v>
      </c>
      <c r="C48" s="7">
        <v>0</v>
      </c>
      <c r="D48" s="7">
        <v>0</v>
      </c>
      <c r="E48" s="8" t="str">
        <f t="shared" si="3"/>
        <v/>
      </c>
      <c r="F48" s="8" t="str">
        <f t="shared" si="4"/>
        <v/>
      </c>
      <c r="G48" s="8" t="str">
        <f t="shared" si="6"/>
        <v xml:space="preserve"> </v>
      </c>
      <c r="H48" s="8" t="str">
        <f t="shared" si="5"/>
        <v/>
      </c>
    </row>
    <row r="49" spans="1:8" ht="25.5" x14ac:dyDescent="0.2">
      <c r="A49" s="27"/>
      <c r="B49" s="6" t="s">
        <v>43</v>
      </c>
      <c r="C49" s="7">
        <v>0</v>
      </c>
      <c r="D49" s="7">
        <v>0</v>
      </c>
      <c r="E49" s="8" t="str">
        <f t="shared" si="3"/>
        <v/>
      </c>
      <c r="F49" s="8" t="str">
        <f t="shared" si="4"/>
        <v/>
      </c>
      <c r="G49" s="8" t="str">
        <f t="shared" si="6"/>
        <v xml:space="preserve"> </v>
      </c>
      <c r="H49" s="8" t="str">
        <f t="shared" si="5"/>
        <v/>
      </c>
    </row>
    <row r="50" spans="1:8" x14ac:dyDescent="0.2">
      <c r="A50" s="27"/>
      <c r="B50" s="6" t="s">
        <v>44</v>
      </c>
      <c r="C50" s="7">
        <v>3</v>
      </c>
      <c r="D50" s="7">
        <v>2</v>
      </c>
      <c r="E50" s="8">
        <f t="shared" si="3"/>
        <v>5.2631578947368418E-2</v>
      </c>
      <c r="F50" s="8">
        <f t="shared" si="4"/>
        <v>0.1111111111111111</v>
      </c>
      <c r="G50" s="8">
        <f t="shared" si="6"/>
        <v>-0.33333333333333331</v>
      </c>
      <c r="H50" s="8">
        <f t="shared" si="5"/>
        <v>-1.7543859649122806E-2</v>
      </c>
    </row>
    <row r="51" spans="1:8" x14ac:dyDescent="0.2">
      <c r="A51" s="27"/>
      <c r="B51" s="6" t="s">
        <v>45</v>
      </c>
      <c r="C51" s="7">
        <v>0</v>
      </c>
      <c r="D51" s="7">
        <v>0</v>
      </c>
      <c r="E51" s="8" t="str">
        <f t="shared" ref="E51:E70" si="7">+IF(C51=0,"",C51/C$19)</f>
        <v/>
      </c>
      <c r="F51" s="8" t="str">
        <f t="shared" ref="F51:F70" si="8">+IF(D51=0,"",D51/D$19)</f>
        <v/>
      </c>
      <c r="G51" s="8" t="str">
        <f t="shared" si="6"/>
        <v xml:space="preserve"> </v>
      </c>
      <c r="H51" s="8" t="str">
        <f t="shared" ref="H51:H70" si="9">+IF(OR(AND(E51=""),(G51="")),"",E51*G51)</f>
        <v/>
      </c>
    </row>
    <row r="52" spans="1:8" x14ac:dyDescent="0.2">
      <c r="A52" s="27"/>
      <c r="B52" s="6" t="s">
        <v>46</v>
      </c>
      <c r="C52" s="7">
        <v>0</v>
      </c>
      <c r="D52" s="7">
        <v>0</v>
      </c>
      <c r="E52" s="8" t="str">
        <f t="shared" si="7"/>
        <v/>
      </c>
      <c r="F52" s="8" t="str">
        <f t="shared" si="8"/>
        <v/>
      </c>
      <c r="G52" s="8" t="str">
        <f t="shared" ref="G52:G70" si="10">+IF(AND(C52=0,D52=0)," ",IF(C52=0,1,IF(D52=0,-1,(D52-C52)/C52)))</f>
        <v xml:space="preserve"> </v>
      </c>
      <c r="H52" s="8" t="str">
        <f t="shared" si="9"/>
        <v/>
      </c>
    </row>
    <row r="53" spans="1:8" x14ac:dyDescent="0.2">
      <c r="A53" s="27"/>
      <c r="B53" s="6" t="s">
        <v>47</v>
      </c>
      <c r="C53" s="7">
        <v>0</v>
      </c>
      <c r="D53" s="7">
        <v>0</v>
      </c>
      <c r="E53" s="8" t="str">
        <f t="shared" si="7"/>
        <v/>
      </c>
      <c r="F53" s="8" t="str">
        <f t="shared" si="8"/>
        <v/>
      </c>
      <c r="G53" s="8" t="str">
        <f t="shared" si="10"/>
        <v xml:space="preserve"> </v>
      </c>
      <c r="H53" s="8" t="str">
        <f t="shared" si="9"/>
        <v/>
      </c>
    </row>
    <row r="54" spans="1:8" x14ac:dyDescent="0.2">
      <c r="A54" s="27"/>
      <c r="B54" s="6" t="s">
        <v>48</v>
      </c>
      <c r="C54" s="7">
        <v>3</v>
      </c>
      <c r="D54" s="7">
        <v>1</v>
      </c>
      <c r="E54" s="8">
        <f t="shared" si="7"/>
        <v>5.2631578947368418E-2</v>
      </c>
      <c r="F54" s="8">
        <f t="shared" si="8"/>
        <v>5.5555555555555552E-2</v>
      </c>
      <c r="G54" s="8">
        <f t="shared" si="10"/>
        <v>-0.66666666666666663</v>
      </c>
      <c r="H54" s="8">
        <f t="shared" si="9"/>
        <v>-3.5087719298245612E-2</v>
      </c>
    </row>
    <row r="55" spans="1:8" x14ac:dyDescent="0.2">
      <c r="A55" s="27"/>
      <c r="B55" s="6" t="s">
        <v>49</v>
      </c>
      <c r="C55" s="7">
        <v>0</v>
      </c>
      <c r="D55" s="7">
        <v>0</v>
      </c>
      <c r="E55" s="8" t="str">
        <f t="shared" si="7"/>
        <v/>
      </c>
      <c r="F55" s="8" t="str">
        <f t="shared" si="8"/>
        <v/>
      </c>
      <c r="G55" s="8" t="str">
        <f t="shared" si="10"/>
        <v xml:space="preserve"> </v>
      </c>
      <c r="H55" s="8" t="str">
        <f t="shared" si="9"/>
        <v/>
      </c>
    </row>
    <row r="56" spans="1:8" x14ac:dyDescent="0.2">
      <c r="A56" s="27"/>
      <c r="B56" s="6" t="s">
        <v>50</v>
      </c>
      <c r="C56" s="7">
        <v>0</v>
      </c>
      <c r="D56" s="7">
        <v>0</v>
      </c>
      <c r="E56" s="8" t="str">
        <f t="shared" si="7"/>
        <v/>
      </c>
      <c r="F56" s="8" t="str">
        <f t="shared" si="8"/>
        <v/>
      </c>
      <c r="G56" s="8" t="str">
        <f t="shared" si="10"/>
        <v xml:space="preserve"> </v>
      </c>
      <c r="H56" s="8" t="str">
        <f t="shared" si="9"/>
        <v/>
      </c>
    </row>
    <row r="57" spans="1:8" x14ac:dyDescent="0.2">
      <c r="A57" s="27"/>
      <c r="B57" s="6" t="s">
        <v>51</v>
      </c>
      <c r="C57" s="7">
        <v>0</v>
      </c>
      <c r="D57" s="7">
        <v>0</v>
      </c>
      <c r="E57" s="8" t="str">
        <f t="shared" si="7"/>
        <v/>
      </c>
      <c r="F57" s="8" t="str">
        <f t="shared" si="8"/>
        <v/>
      </c>
      <c r="G57" s="8" t="str">
        <f t="shared" si="10"/>
        <v xml:space="preserve"> </v>
      </c>
      <c r="H57" s="8" t="str">
        <f t="shared" si="9"/>
        <v/>
      </c>
    </row>
    <row r="58" spans="1:8" x14ac:dyDescent="0.2">
      <c r="A58" s="27"/>
      <c r="B58" s="6" t="s">
        <v>52</v>
      </c>
      <c r="C58" s="7">
        <v>0</v>
      </c>
      <c r="D58" s="7">
        <v>0</v>
      </c>
      <c r="E58" s="8" t="str">
        <f t="shared" si="7"/>
        <v/>
      </c>
      <c r="F58" s="8" t="str">
        <f t="shared" si="8"/>
        <v/>
      </c>
      <c r="G58" s="8" t="str">
        <f t="shared" si="10"/>
        <v xml:space="preserve"> </v>
      </c>
      <c r="H58" s="8" t="str">
        <f t="shared" si="9"/>
        <v/>
      </c>
    </row>
    <row r="59" spans="1:8" x14ac:dyDescent="0.2">
      <c r="A59" s="27"/>
      <c r="B59" s="6" t="s">
        <v>53</v>
      </c>
      <c r="C59" s="7">
        <v>0</v>
      </c>
      <c r="D59" s="7">
        <v>2</v>
      </c>
      <c r="E59" s="8" t="str">
        <f t="shared" si="7"/>
        <v/>
      </c>
      <c r="F59" s="8">
        <f t="shared" si="8"/>
        <v>0.1111111111111111</v>
      </c>
      <c r="G59" s="8">
        <f t="shared" si="10"/>
        <v>1</v>
      </c>
      <c r="H59" s="8" t="str">
        <f t="shared" si="9"/>
        <v/>
      </c>
    </row>
    <row r="60" spans="1:8" ht="25.5" x14ac:dyDescent="0.2">
      <c r="A60" s="27"/>
      <c r="B60" s="6" t="s">
        <v>54</v>
      </c>
      <c r="C60" s="7">
        <v>0</v>
      </c>
      <c r="D60" s="7">
        <v>0</v>
      </c>
      <c r="E60" s="8" t="str">
        <f t="shared" si="7"/>
        <v/>
      </c>
      <c r="F60" s="8" t="str">
        <f t="shared" si="8"/>
        <v/>
      </c>
      <c r="G60" s="8" t="str">
        <f t="shared" si="10"/>
        <v xml:space="preserve"> </v>
      </c>
      <c r="H60" s="8" t="str">
        <f t="shared" si="9"/>
        <v/>
      </c>
    </row>
    <row r="61" spans="1:8" ht="25.5" x14ac:dyDescent="0.2">
      <c r="A61" s="27"/>
      <c r="B61" s="6" t="s">
        <v>55</v>
      </c>
      <c r="C61" s="7">
        <v>0</v>
      </c>
      <c r="D61" s="7">
        <v>0</v>
      </c>
      <c r="E61" s="8" t="str">
        <f t="shared" si="7"/>
        <v/>
      </c>
      <c r="F61" s="8" t="str">
        <f t="shared" si="8"/>
        <v/>
      </c>
      <c r="G61" s="8" t="str">
        <f t="shared" si="10"/>
        <v xml:space="preserve"> </v>
      </c>
      <c r="H61" s="8" t="str">
        <f t="shared" si="9"/>
        <v/>
      </c>
    </row>
    <row r="62" spans="1:8" x14ac:dyDescent="0.2">
      <c r="A62" s="27"/>
      <c r="B62" s="6" t="s">
        <v>56</v>
      </c>
      <c r="C62" s="7">
        <v>2</v>
      </c>
      <c r="D62" s="7">
        <v>0</v>
      </c>
      <c r="E62" s="8">
        <f t="shared" si="7"/>
        <v>3.5087719298245612E-2</v>
      </c>
      <c r="F62" s="8" t="str">
        <f t="shared" si="8"/>
        <v/>
      </c>
      <c r="G62" s="8">
        <f t="shared" si="10"/>
        <v>-1</v>
      </c>
      <c r="H62" s="8">
        <f t="shared" si="9"/>
        <v>-3.5087719298245612E-2</v>
      </c>
    </row>
    <row r="63" spans="1:8" x14ac:dyDescent="0.2">
      <c r="A63" s="27"/>
      <c r="B63" s="6" t="s">
        <v>57</v>
      </c>
      <c r="C63" s="7">
        <v>0</v>
      </c>
      <c r="D63" s="7">
        <v>0</v>
      </c>
      <c r="E63" s="8" t="str">
        <f t="shared" si="7"/>
        <v/>
      </c>
      <c r="F63" s="8" t="str">
        <f t="shared" si="8"/>
        <v/>
      </c>
      <c r="G63" s="8" t="str">
        <f t="shared" si="10"/>
        <v xml:space="preserve"> </v>
      </c>
      <c r="H63" s="8" t="str">
        <f t="shared" si="9"/>
        <v/>
      </c>
    </row>
    <row r="64" spans="1:8" x14ac:dyDescent="0.2">
      <c r="A64" s="27"/>
      <c r="B64" s="6" t="s">
        <v>58</v>
      </c>
      <c r="C64" s="7">
        <v>0</v>
      </c>
      <c r="D64" s="7">
        <v>2</v>
      </c>
      <c r="E64" s="8" t="str">
        <f t="shared" si="7"/>
        <v/>
      </c>
      <c r="F64" s="8">
        <f t="shared" si="8"/>
        <v>0.1111111111111111</v>
      </c>
      <c r="G64" s="8">
        <f t="shared" si="10"/>
        <v>1</v>
      </c>
      <c r="H64" s="8" t="str">
        <f t="shared" si="9"/>
        <v/>
      </c>
    </row>
    <row r="65" spans="1:8" x14ac:dyDescent="0.2">
      <c r="A65" s="27"/>
      <c r="B65" s="6" t="s">
        <v>59</v>
      </c>
      <c r="C65" s="7">
        <v>0</v>
      </c>
      <c r="D65" s="7">
        <v>0</v>
      </c>
      <c r="E65" s="8" t="str">
        <f t="shared" si="7"/>
        <v/>
      </c>
      <c r="F65" s="8" t="str">
        <f t="shared" si="8"/>
        <v/>
      </c>
      <c r="G65" s="8" t="str">
        <f t="shared" si="10"/>
        <v xml:space="preserve"> </v>
      </c>
      <c r="H65" s="8" t="str">
        <f t="shared" si="9"/>
        <v/>
      </c>
    </row>
    <row r="66" spans="1:8" x14ac:dyDescent="0.2">
      <c r="A66" s="27"/>
      <c r="B66" s="6" t="s">
        <v>60</v>
      </c>
      <c r="C66" s="7">
        <v>0</v>
      </c>
      <c r="D66" s="7">
        <v>0</v>
      </c>
      <c r="E66" s="8" t="str">
        <f t="shared" si="7"/>
        <v/>
      </c>
      <c r="F66" s="8" t="str">
        <f t="shared" si="8"/>
        <v/>
      </c>
      <c r="G66" s="8" t="str">
        <f t="shared" si="10"/>
        <v xml:space="preserve"> </v>
      </c>
      <c r="H66" s="8" t="str">
        <f t="shared" si="9"/>
        <v/>
      </c>
    </row>
    <row r="67" spans="1:8" x14ac:dyDescent="0.2">
      <c r="A67" s="27"/>
      <c r="B67" s="6" t="s">
        <v>61</v>
      </c>
      <c r="C67" s="7">
        <v>0</v>
      </c>
      <c r="D67" s="7">
        <v>0</v>
      </c>
      <c r="E67" s="8" t="str">
        <f t="shared" si="7"/>
        <v/>
      </c>
      <c r="F67" s="8" t="str">
        <f t="shared" si="8"/>
        <v/>
      </c>
      <c r="G67" s="8" t="str">
        <f t="shared" si="10"/>
        <v xml:space="preserve"> </v>
      </c>
      <c r="H67" s="8" t="str">
        <f t="shared" si="9"/>
        <v/>
      </c>
    </row>
    <row r="68" spans="1:8" x14ac:dyDescent="0.2">
      <c r="A68" s="27"/>
      <c r="B68" s="6" t="s">
        <v>62</v>
      </c>
      <c r="C68" s="7">
        <v>3</v>
      </c>
      <c r="D68" s="7">
        <v>0</v>
      </c>
      <c r="E68" s="8">
        <f t="shared" si="7"/>
        <v>5.2631578947368418E-2</v>
      </c>
      <c r="F68" s="8" t="str">
        <f t="shared" si="8"/>
        <v/>
      </c>
      <c r="G68" s="8">
        <f t="shared" si="10"/>
        <v>-1</v>
      </c>
      <c r="H68" s="8">
        <f t="shared" si="9"/>
        <v>-5.2631578947368418E-2</v>
      </c>
    </row>
    <row r="69" spans="1:8" x14ac:dyDescent="0.2">
      <c r="A69" s="27"/>
      <c r="B69" s="6" t="s">
        <v>63</v>
      </c>
      <c r="C69" s="7">
        <v>3</v>
      </c>
      <c r="D69" s="7">
        <v>0</v>
      </c>
      <c r="E69" s="8">
        <f t="shared" si="7"/>
        <v>5.2631578947368418E-2</v>
      </c>
      <c r="F69" s="8" t="str">
        <f t="shared" si="8"/>
        <v/>
      </c>
      <c r="G69" s="8">
        <f t="shared" si="10"/>
        <v>-1</v>
      </c>
      <c r="H69" s="8">
        <f t="shared" si="9"/>
        <v>-5.2631578947368418E-2</v>
      </c>
    </row>
    <row r="70" spans="1:8" x14ac:dyDescent="0.2">
      <c r="A70" s="27"/>
      <c r="B70" s="6" t="s">
        <v>64</v>
      </c>
      <c r="C70" s="7">
        <v>0</v>
      </c>
      <c r="D70" s="7">
        <v>0</v>
      </c>
      <c r="E70" s="8" t="str">
        <f t="shared" si="7"/>
        <v/>
      </c>
      <c r="F70" s="8" t="str">
        <f t="shared" si="8"/>
        <v/>
      </c>
      <c r="G70" s="8" t="str">
        <f t="shared" si="10"/>
        <v xml:space="preserve"> </v>
      </c>
      <c r="H70" s="8" t="str">
        <f t="shared" si="9"/>
        <v/>
      </c>
    </row>
    <row r="71" spans="1:8" x14ac:dyDescent="0.2">
      <c r="A71" s="26"/>
    </row>
    <row r="72" spans="1:8" x14ac:dyDescent="0.2">
      <c r="A72" s="26"/>
    </row>
    <row r="73" spans="1:8" ht="15.75" thickBot="1" x14ac:dyDescent="0.25">
      <c r="A73" s="26"/>
    </row>
    <row r="74" spans="1:8" ht="29.25" customHeight="1" thickBot="1" x14ac:dyDescent="0.25">
      <c r="A74" s="27"/>
      <c r="B74" s="28" t="s">
        <v>2</v>
      </c>
      <c r="C74" s="30" t="s">
        <v>12</v>
      </c>
      <c r="D74" s="38"/>
      <c r="E74" s="30" t="s">
        <v>4</v>
      </c>
      <c r="F74" s="31"/>
      <c r="G74" s="39" t="s">
        <v>13</v>
      </c>
      <c r="H74" s="39" t="s">
        <v>5</v>
      </c>
    </row>
    <row r="75" spans="1:8" ht="15.75" thickBot="1" x14ac:dyDescent="0.25">
      <c r="A75" s="27"/>
      <c r="B75" s="29"/>
      <c r="C75" s="10">
        <v>2022</v>
      </c>
      <c r="D75" s="10">
        <v>2023</v>
      </c>
      <c r="E75" s="10">
        <v>2022</v>
      </c>
      <c r="F75" s="10">
        <v>2023</v>
      </c>
      <c r="G75" s="29"/>
      <c r="H75" s="29"/>
    </row>
    <row r="76" spans="1:8" ht="15.75" thickBot="1" x14ac:dyDescent="0.25">
      <c r="A76" s="27"/>
      <c r="B76" s="9" t="s">
        <v>7</v>
      </c>
      <c r="C76" s="11">
        <f>SUM(C77:C175)</f>
        <v>677</v>
      </c>
      <c r="D76" s="11">
        <f>SUM(D77:D175)</f>
        <v>536</v>
      </c>
      <c r="E76" s="25">
        <f t="shared" ref="E76:E107" si="11">+IF(C76=0,"",C76/C$76)</f>
        <v>1</v>
      </c>
      <c r="F76" s="25">
        <f t="shared" ref="F76:F107" si="12">+IF(D76=0,"",D76/D$76)</f>
        <v>1</v>
      </c>
      <c r="G76" s="25">
        <f>+IF(AND(C76=0,D76=0),"",IF(C76=0,1,IF(D76=0,-1,(D76-C76)/C76)))</f>
        <v>-0.20827178729689808</v>
      </c>
      <c r="H76" s="25">
        <f t="shared" ref="H76:H107" si="13">+IF(OR(AND(E76=""),(G76="")),"",E76*G76)</f>
        <v>-0.20827178729689808</v>
      </c>
    </row>
    <row r="77" spans="1:8" x14ac:dyDescent="0.2">
      <c r="A77" s="27"/>
      <c r="B77" s="6" t="s">
        <v>65</v>
      </c>
      <c r="C77" s="7">
        <v>12</v>
      </c>
      <c r="D77" s="7">
        <v>11</v>
      </c>
      <c r="E77" s="8">
        <f t="shared" si="11"/>
        <v>1.7725258493353029E-2</v>
      </c>
      <c r="F77" s="8">
        <f t="shared" si="12"/>
        <v>2.0522388059701493E-2</v>
      </c>
      <c r="G77" s="8">
        <f t="shared" ref="G77:G108" si="14">+IF(AND(C77=0,D77=0)," ",IF(C77=0,1,IF(D77=0,-1,(D77-C77)/C77)))</f>
        <v>-8.3333333333333329E-2</v>
      </c>
      <c r="H77" s="8">
        <f t="shared" si="13"/>
        <v>-1.4771048744460858E-3</v>
      </c>
    </row>
    <row r="78" spans="1:8" x14ac:dyDescent="0.2">
      <c r="A78" s="27"/>
      <c r="B78" s="6" t="s">
        <v>66</v>
      </c>
      <c r="C78" s="7">
        <v>0</v>
      </c>
      <c r="D78" s="7">
        <v>0</v>
      </c>
      <c r="E78" s="8" t="str">
        <f t="shared" si="11"/>
        <v/>
      </c>
      <c r="F78" s="8" t="str">
        <f t="shared" si="12"/>
        <v/>
      </c>
      <c r="G78" s="8" t="str">
        <f t="shared" si="14"/>
        <v xml:space="preserve"> </v>
      </c>
      <c r="H78" s="8" t="str">
        <f t="shared" si="13"/>
        <v/>
      </c>
    </row>
    <row r="79" spans="1:8" x14ac:dyDescent="0.2">
      <c r="A79" s="27"/>
      <c r="B79" s="6" t="s">
        <v>67</v>
      </c>
      <c r="C79" s="7">
        <v>2</v>
      </c>
      <c r="D79" s="7">
        <v>8</v>
      </c>
      <c r="E79" s="8">
        <f t="shared" si="11"/>
        <v>2.9542097488921715E-3</v>
      </c>
      <c r="F79" s="8">
        <f t="shared" si="12"/>
        <v>1.4925373134328358E-2</v>
      </c>
      <c r="G79" s="8">
        <f t="shared" si="14"/>
        <v>3</v>
      </c>
      <c r="H79" s="8">
        <f t="shared" si="13"/>
        <v>8.8626292466765146E-3</v>
      </c>
    </row>
    <row r="80" spans="1:8" x14ac:dyDescent="0.2">
      <c r="A80" s="27"/>
      <c r="B80" s="6" t="s">
        <v>68</v>
      </c>
      <c r="C80" s="7">
        <v>9</v>
      </c>
      <c r="D80" s="7">
        <v>8</v>
      </c>
      <c r="E80" s="8">
        <f t="shared" si="11"/>
        <v>1.3293943870014771E-2</v>
      </c>
      <c r="F80" s="8">
        <f t="shared" si="12"/>
        <v>1.4925373134328358E-2</v>
      </c>
      <c r="G80" s="8">
        <f t="shared" si="14"/>
        <v>-0.1111111111111111</v>
      </c>
      <c r="H80" s="8">
        <f t="shared" si="13"/>
        <v>-1.4771048744460856E-3</v>
      </c>
    </row>
    <row r="81" spans="1:8" ht="25.5" x14ac:dyDescent="0.2">
      <c r="A81" s="27"/>
      <c r="B81" s="6" t="s">
        <v>69</v>
      </c>
      <c r="C81" s="7">
        <v>2</v>
      </c>
      <c r="D81" s="7">
        <v>19</v>
      </c>
      <c r="E81" s="8">
        <f t="shared" si="11"/>
        <v>2.9542097488921715E-3</v>
      </c>
      <c r="F81" s="8">
        <f t="shared" si="12"/>
        <v>3.5447761194029849E-2</v>
      </c>
      <c r="G81" s="8">
        <f t="shared" si="14"/>
        <v>8.5</v>
      </c>
      <c r="H81" s="8">
        <f t="shared" si="13"/>
        <v>2.5110782865583457E-2</v>
      </c>
    </row>
    <row r="82" spans="1:8" x14ac:dyDescent="0.2">
      <c r="A82" s="27"/>
      <c r="B82" s="6" t="s">
        <v>70</v>
      </c>
      <c r="C82" s="7">
        <v>0</v>
      </c>
      <c r="D82" s="7">
        <v>0</v>
      </c>
      <c r="E82" s="8" t="str">
        <f t="shared" si="11"/>
        <v/>
      </c>
      <c r="F82" s="8" t="str">
        <f t="shared" si="12"/>
        <v/>
      </c>
      <c r="G82" s="8" t="str">
        <f t="shared" si="14"/>
        <v xml:space="preserve"> </v>
      </c>
      <c r="H82" s="8" t="str">
        <f t="shared" si="13"/>
        <v/>
      </c>
    </row>
    <row r="83" spans="1:8" x14ac:dyDescent="0.2">
      <c r="A83" s="27"/>
      <c r="B83" s="6" t="s">
        <v>71</v>
      </c>
      <c r="C83" s="7">
        <v>3</v>
      </c>
      <c r="D83" s="7">
        <v>0</v>
      </c>
      <c r="E83" s="8">
        <f t="shared" si="11"/>
        <v>4.4313146233382573E-3</v>
      </c>
      <c r="F83" s="8" t="str">
        <f t="shared" si="12"/>
        <v/>
      </c>
      <c r="G83" s="8">
        <f t="shared" si="14"/>
        <v>-1</v>
      </c>
      <c r="H83" s="8">
        <f t="shared" si="13"/>
        <v>-4.4313146233382573E-3</v>
      </c>
    </row>
    <row r="84" spans="1:8" x14ac:dyDescent="0.2">
      <c r="A84" s="27" t="s">
        <v>668</v>
      </c>
      <c r="B84" s="6" t="s">
        <v>72</v>
      </c>
      <c r="C84" s="7">
        <v>0</v>
      </c>
      <c r="D84" s="7">
        <v>1</v>
      </c>
      <c r="E84" s="8" t="str">
        <f t="shared" si="11"/>
        <v/>
      </c>
      <c r="F84" s="8">
        <f t="shared" si="12"/>
        <v>1.8656716417910447E-3</v>
      </c>
      <c r="G84" s="8">
        <f t="shared" si="14"/>
        <v>1</v>
      </c>
      <c r="H84" s="8" t="str">
        <f t="shared" si="13"/>
        <v/>
      </c>
    </row>
    <row r="85" spans="1:8" x14ac:dyDescent="0.2">
      <c r="A85" s="27"/>
      <c r="B85" s="6" t="s">
        <v>73</v>
      </c>
      <c r="C85" s="7">
        <v>0</v>
      </c>
      <c r="D85" s="7">
        <v>0</v>
      </c>
      <c r="E85" s="8" t="str">
        <f t="shared" si="11"/>
        <v/>
      </c>
      <c r="F85" s="8" t="str">
        <f t="shared" si="12"/>
        <v/>
      </c>
      <c r="G85" s="8" t="str">
        <f t="shared" si="14"/>
        <v xml:space="preserve"> </v>
      </c>
      <c r="H85" s="8" t="str">
        <f t="shared" si="13"/>
        <v/>
      </c>
    </row>
    <row r="86" spans="1:8" x14ac:dyDescent="0.2">
      <c r="A86" s="27"/>
      <c r="B86" s="6" t="s">
        <v>74</v>
      </c>
      <c r="C86" s="7">
        <v>0</v>
      </c>
      <c r="D86" s="7">
        <v>0</v>
      </c>
      <c r="E86" s="8" t="str">
        <f t="shared" si="11"/>
        <v/>
      </c>
      <c r="F86" s="8" t="str">
        <f t="shared" si="12"/>
        <v/>
      </c>
      <c r="G86" s="8" t="str">
        <f t="shared" si="14"/>
        <v xml:space="preserve"> </v>
      </c>
      <c r="H86" s="8" t="str">
        <f t="shared" si="13"/>
        <v/>
      </c>
    </row>
    <row r="87" spans="1:8" x14ac:dyDescent="0.2">
      <c r="A87" s="27"/>
      <c r="B87" s="6" t="s">
        <v>75</v>
      </c>
      <c r="C87" s="7">
        <v>0</v>
      </c>
      <c r="D87" s="7">
        <v>0</v>
      </c>
      <c r="E87" s="8" t="str">
        <f t="shared" si="11"/>
        <v/>
      </c>
      <c r="F87" s="8" t="str">
        <f t="shared" si="12"/>
        <v/>
      </c>
      <c r="G87" s="8" t="str">
        <f t="shared" si="14"/>
        <v xml:space="preserve"> </v>
      </c>
      <c r="H87" s="8" t="str">
        <f t="shared" si="13"/>
        <v/>
      </c>
    </row>
    <row r="88" spans="1:8" x14ac:dyDescent="0.2">
      <c r="A88" s="27"/>
      <c r="B88" s="6" t="s">
        <v>76</v>
      </c>
      <c r="C88" s="7">
        <v>0</v>
      </c>
      <c r="D88" s="7">
        <v>0</v>
      </c>
      <c r="E88" s="8" t="str">
        <f t="shared" si="11"/>
        <v/>
      </c>
      <c r="F88" s="8" t="str">
        <f t="shared" si="12"/>
        <v/>
      </c>
      <c r="G88" s="8" t="str">
        <f t="shared" si="14"/>
        <v xml:space="preserve"> </v>
      </c>
      <c r="H88" s="8" t="str">
        <f t="shared" si="13"/>
        <v/>
      </c>
    </row>
    <row r="89" spans="1:8" x14ac:dyDescent="0.2">
      <c r="A89" s="27"/>
      <c r="B89" s="6" t="s">
        <v>77</v>
      </c>
      <c r="C89" s="7">
        <v>0</v>
      </c>
      <c r="D89" s="7">
        <v>0</v>
      </c>
      <c r="E89" s="8" t="str">
        <f t="shared" si="11"/>
        <v/>
      </c>
      <c r="F89" s="8" t="str">
        <f t="shared" si="12"/>
        <v/>
      </c>
      <c r="G89" s="8" t="str">
        <f t="shared" si="14"/>
        <v xml:space="preserve"> </v>
      </c>
      <c r="H89" s="8" t="str">
        <f t="shared" si="13"/>
        <v/>
      </c>
    </row>
    <row r="90" spans="1:8" x14ac:dyDescent="0.2">
      <c r="A90" s="27" t="s">
        <v>668</v>
      </c>
      <c r="B90" s="6" t="s">
        <v>78</v>
      </c>
      <c r="C90" s="7">
        <v>0</v>
      </c>
      <c r="D90" s="7">
        <v>0</v>
      </c>
      <c r="E90" s="8" t="str">
        <f t="shared" si="11"/>
        <v/>
      </c>
      <c r="F90" s="8" t="str">
        <f t="shared" si="12"/>
        <v/>
      </c>
      <c r="G90" s="8" t="str">
        <f t="shared" si="14"/>
        <v xml:space="preserve"> </v>
      </c>
      <c r="H90" s="8" t="str">
        <f t="shared" si="13"/>
        <v/>
      </c>
    </row>
    <row r="91" spans="1:8" x14ac:dyDescent="0.2">
      <c r="A91" s="27" t="s">
        <v>668</v>
      </c>
      <c r="B91" s="6" t="s">
        <v>79</v>
      </c>
      <c r="C91" s="7">
        <v>0</v>
      </c>
      <c r="D91" s="7">
        <v>0</v>
      </c>
      <c r="E91" s="8" t="str">
        <f t="shared" si="11"/>
        <v/>
      </c>
      <c r="F91" s="8" t="str">
        <f t="shared" si="12"/>
        <v/>
      </c>
      <c r="G91" s="8" t="str">
        <f t="shared" si="14"/>
        <v xml:space="preserve"> </v>
      </c>
      <c r="H91" s="8" t="str">
        <f t="shared" si="13"/>
        <v/>
      </c>
    </row>
    <row r="92" spans="1:8" x14ac:dyDescent="0.2">
      <c r="A92" s="27"/>
      <c r="B92" s="6" t="s">
        <v>80</v>
      </c>
      <c r="C92" s="7">
        <v>4</v>
      </c>
      <c r="D92" s="7">
        <v>0</v>
      </c>
      <c r="E92" s="8">
        <f t="shared" si="11"/>
        <v>5.9084194977843431E-3</v>
      </c>
      <c r="F92" s="8" t="str">
        <f t="shared" si="12"/>
        <v/>
      </c>
      <c r="G92" s="8">
        <f t="shared" si="14"/>
        <v>-1</v>
      </c>
      <c r="H92" s="8">
        <f t="shared" si="13"/>
        <v>-5.9084194977843431E-3</v>
      </c>
    </row>
    <row r="93" spans="1:8" x14ac:dyDescent="0.2">
      <c r="A93" s="27"/>
      <c r="B93" s="6" t="s">
        <v>81</v>
      </c>
      <c r="C93" s="7">
        <v>0</v>
      </c>
      <c r="D93" s="7">
        <v>0</v>
      </c>
      <c r="E93" s="8" t="str">
        <f t="shared" si="11"/>
        <v/>
      </c>
      <c r="F93" s="8" t="str">
        <f t="shared" si="12"/>
        <v/>
      </c>
      <c r="G93" s="8" t="str">
        <f t="shared" si="14"/>
        <v xml:space="preserve"> </v>
      </c>
      <c r="H93" s="8" t="str">
        <f t="shared" si="13"/>
        <v/>
      </c>
    </row>
    <row r="94" spans="1:8" x14ac:dyDescent="0.2">
      <c r="A94" s="27"/>
      <c r="B94" s="6" t="s">
        <v>82</v>
      </c>
      <c r="C94" s="7">
        <v>6</v>
      </c>
      <c r="D94" s="7">
        <v>1</v>
      </c>
      <c r="E94" s="8">
        <f t="shared" si="11"/>
        <v>8.8626292466765146E-3</v>
      </c>
      <c r="F94" s="8">
        <f t="shared" si="12"/>
        <v>1.8656716417910447E-3</v>
      </c>
      <c r="G94" s="8">
        <f t="shared" si="14"/>
        <v>-0.83333333333333337</v>
      </c>
      <c r="H94" s="8">
        <f t="shared" si="13"/>
        <v>-7.3855243722304289E-3</v>
      </c>
    </row>
    <row r="95" spans="1:8" x14ac:dyDescent="0.2">
      <c r="A95" s="27"/>
      <c r="B95" s="6" t="s">
        <v>83</v>
      </c>
      <c r="C95" s="7">
        <v>2</v>
      </c>
      <c r="D95" s="7">
        <v>0</v>
      </c>
      <c r="E95" s="8">
        <f t="shared" si="11"/>
        <v>2.9542097488921715E-3</v>
      </c>
      <c r="F95" s="8" t="str">
        <f t="shared" si="12"/>
        <v/>
      </c>
      <c r="G95" s="8">
        <f t="shared" si="14"/>
        <v>-1</v>
      </c>
      <c r="H95" s="8">
        <f t="shared" si="13"/>
        <v>-2.9542097488921715E-3</v>
      </c>
    </row>
    <row r="96" spans="1:8" x14ac:dyDescent="0.2">
      <c r="A96" s="27"/>
      <c r="B96" s="6" t="s">
        <v>84</v>
      </c>
      <c r="C96" s="7">
        <v>0</v>
      </c>
      <c r="D96" s="7">
        <v>0</v>
      </c>
      <c r="E96" s="8" t="str">
        <f t="shared" si="11"/>
        <v/>
      </c>
      <c r="F96" s="8" t="str">
        <f t="shared" si="12"/>
        <v/>
      </c>
      <c r="G96" s="8" t="str">
        <f t="shared" si="14"/>
        <v xml:space="preserve"> </v>
      </c>
      <c r="H96" s="8" t="str">
        <f t="shared" si="13"/>
        <v/>
      </c>
    </row>
    <row r="97" spans="1:8" x14ac:dyDescent="0.2">
      <c r="A97" s="27" t="s">
        <v>668</v>
      </c>
      <c r="B97" s="6" t="s">
        <v>85</v>
      </c>
      <c r="C97" s="7">
        <v>0</v>
      </c>
      <c r="D97" s="7">
        <v>1</v>
      </c>
      <c r="E97" s="8" t="str">
        <f t="shared" si="11"/>
        <v/>
      </c>
      <c r="F97" s="8">
        <f t="shared" si="12"/>
        <v>1.8656716417910447E-3</v>
      </c>
      <c r="G97" s="8">
        <f t="shared" si="14"/>
        <v>1</v>
      </c>
      <c r="H97" s="8" t="str">
        <f t="shared" si="13"/>
        <v/>
      </c>
    </row>
    <row r="98" spans="1:8" x14ac:dyDescent="0.2">
      <c r="A98" s="27"/>
      <c r="B98" s="6" t="s">
        <v>86</v>
      </c>
      <c r="C98" s="7">
        <v>0</v>
      </c>
      <c r="D98" s="7">
        <v>16</v>
      </c>
      <c r="E98" s="8" t="str">
        <f t="shared" si="11"/>
        <v/>
      </c>
      <c r="F98" s="8">
        <f t="shared" si="12"/>
        <v>2.9850746268656716E-2</v>
      </c>
      <c r="G98" s="8">
        <f t="shared" si="14"/>
        <v>1</v>
      </c>
      <c r="H98" s="8" t="str">
        <f t="shared" si="13"/>
        <v/>
      </c>
    </row>
    <row r="99" spans="1:8" x14ac:dyDescent="0.2">
      <c r="A99" s="27"/>
      <c r="B99" s="6" t="s">
        <v>87</v>
      </c>
      <c r="C99" s="7">
        <v>1</v>
      </c>
      <c r="D99" s="7">
        <v>0</v>
      </c>
      <c r="E99" s="8">
        <f t="shared" si="11"/>
        <v>1.4771048744460858E-3</v>
      </c>
      <c r="F99" s="8" t="str">
        <f t="shared" si="12"/>
        <v/>
      </c>
      <c r="G99" s="8">
        <f t="shared" si="14"/>
        <v>-1</v>
      </c>
      <c r="H99" s="8">
        <f t="shared" si="13"/>
        <v>-1.4771048744460858E-3</v>
      </c>
    </row>
    <row r="100" spans="1:8" x14ac:dyDescent="0.2">
      <c r="A100" s="27"/>
      <c r="B100" s="6" t="s">
        <v>88</v>
      </c>
      <c r="C100" s="7">
        <v>1</v>
      </c>
      <c r="D100" s="7">
        <v>2</v>
      </c>
      <c r="E100" s="8">
        <f t="shared" si="11"/>
        <v>1.4771048744460858E-3</v>
      </c>
      <c r="F100" s="8">
        <f t="shared" si="12"/>
        <v>3.7313432835820895E-3</v>
      </c>
      <c r="G100" s="8">
        <f t="shared" si="14"/>
        <v>1</v>
      </c>
      <c r="H100" s="8">
        <f t="shared" si="13"/>
        <v>1.4771048744460858E-3</v>
      </c>
    </row>
    <row r="101" spans="1:8" x14ac:dyDescent="0.2">
      <c r="A101" s="27"/>
      <c r="B101" s="6" t="s">
        <v>89</v>
      </c>
      <c r="C101" s="7">
        <v>2</v>
      </c>
      <c r="D101" s="7">
        <v>0</v>
      </c>
      <c r="E101" s="8">
        <f t="shared" si="11"/>
        <v>2.9542097488921715E-3</v>
      </c>
      <c r="F101" s="8" t="str">
        <f t="shared" si="12"/>
        <v/>
      </c>
      <c r="G101" s="8">
        <f t="shared" si="14"/>
        <v>-1</v>
      </c>
      <c r="H101" s="8">
        <f t="shared" si="13"/>
        <v>-2.9542097488921715E-3</v>
      </c>
    </row>
    <row r="102" spans="1:8" x14ac:dyDescent="0.2">
      <c r="A102" s="27"/>
      <c r="B102" s="6" t="s">
        <v>90</v>
      </c>
      <c r="C102" s="7">
        <v>0</v>
      </c>
      <c r="D102" s="7">
        <v>0</v>
      </c>
      <c r="E102" s="8" t="str">
        <f t="shared" si="11"/>
        <v/>
      </c>
      <c r="F102" s="8" t="str">
        <f t="shared" si="12"/>
        <v/>
      </c>
      <c r="G102" s="8" t="str">
        <f t="shared" si="14"/>
        <v xml:space="preserve"> </v>
      </c>
      <c r="H102" s="8" t="str">
        <f t="shared" si="13"/>
        <v/>
      </c>
    </row>
    <row r="103" spans="1:8" x14ac:dyDescent="0.2">
      <c r="A103" s="27"/>
      <c r="B103" s="6" t="s">
        <v>91</v>
      </c>
      <c r="C103" s="7">
        <v>1</v>
      </c>
      <c r="D103" s="7">
        <v>0</v>
      </c>
      <c r="E103" s="8">
        <f t="shared" si="11"/>
        <v>1.4771048744460858E-3</v>
      </c>
      <c r="F103" s="8" t="str">
        <f t="shared" si="12"/>
        <v/>
      </c>
      <c r="G103" s="8">
        <f t="shared" si="14"/>
        <v>-1</v>
      </c>
      <c r="H103" s="8">
        <f t="shared" si="13"/>
        <v>-1.4771048744460858E-3</v>
      </c>
    </row>
    <row r="104" spans="1:8" x14ac:dyDescent="0.2">
      <c r="A104" s="27"/>
      <c r="B104" s="6" t="s">
        <v>92</v>
      </c>
      <c r="C104" s="7">
        <v>1</v>
      </c>
      <c r="D104" s="7">
        <v>0</v>
      </c>
      <c r="E104" s="8">
        <f t="shared" si="11"/>
        <v>1.4771048744460858E-3</v>
      </c>
      <c r="F104" s="8" t="str">
        <f t="shared" si="12"/>
        <v/>
      </c>
      <c r="G104" s="8">
        <f t="shared" si="14"/>
        <v>-1</v>
      </c>
      <c r="H104" s="8">
        <f t="shared" si="13"/>
        <v>-1.4771048744460858E-3</v>
      </c>
    </row>
    <row r="105" spans="1:8" x14ac:dyDescent="0.2">
      <c r="A105" s="27"/>
      <c r="B105" s="6" t="s">
        <v>93</v>
      </c>
      <c r="C105" s="7">
        <v>0</v>
      </c>
      <c r="D105" s="7">
        <v>0</v>
      </c>
      <c r="E105" s="8" t="str">
        <f t="shared" si="11"/>
        <v/>
      </c>
      <c r="F105" s="8" t="str">
        <f t="shared" si="12"/>
        <v/>
      </c>
      <c r="G105" s="8" t="str">
        <f t="shared" si="14"/>
        <v xml:space="preserve"> </v>
      </c>
      <c r="H105" s="8" t="str">
        <f t="shared" si="13"/>
        <v/>
      </c>
    </row>
    <row r="106" spans="1:8" x14ac:dyDescent="0.2">
      <c r="A106" s="27"/>
      <c r="B106" s="6" t="s">
        <v>94</v>
      </c>
      <c r="C106" s="7">
        <v>13</v>
      </c>
      <c r="D106" s="7">
        <v>14</v>
      </c>
      <c r="E106" s="8">
        <f t="shared" si="11"/>
        <v>1.9202363367799114E-2</v>
      </c>
      <c r="F106" s="8">
        <f t="shared" si="12"/>
        <v>2.6119402985074626E-2</v>
      </c>
      <c r="G106" s="8">
        <f t="shared" si="14"/>
        <v>7.6923076923076927E-2</v>
      </c>
      <c r="H106" s="8">
        <f t="shared" si="13"/>
        <v>1.4771048744460858E-3</v>
      </c>
    </row>
    <row r="107" spans="1:8" x14ac:dyDescent="0.2">
      <c r="A107" s="27"/>
      <c r="B107" s="6" t="s">
        <v>95</v>
      </c>
      <c r="C107" s="7">
        <v>0</v>
      </c>
      <c r="D107" s="7">
        <v>0</v>
      </c>
      <c r="E107" s="8" t="str">
        <f t="shared" si="11"/>
        <v/>
      </c>
      <c r="F107" s="8" t="str">
        <f t="shared" si="12"/>
        <v/>
      </c>
      <c r="G107" s="8" t="str">
        <f t="shared" si="14"/>
        <v xml:space="preserve"> </v>
      </c>
      <c r="H107" s="8" t="str">
        <f t="shared" si="13"/>
        <v/>
      </c>
    </row>
    <row r="108" spans="1:8" x14ac:dyDescent="0.2">
      <c r="A108" s="27"/>
      <c r="B108" s="6" t="s">
        <v>96</v>
      </c>
      <c r="C108" s="7">
        <v>0</v>
      </c>
      <c r="D108" s="7">
        <v>0</v>
      </c>
      <c r="E108" s="8" t="str">
        <f t="shared" ref="E108:E139" si="15">+IF(C108=0,"",C108/C$76)</f>
        <v/>
      </c>
      <c r="F108" s="8" t="str">
        <f t="shared" ref="F108:F139" si="16">+IF(D108=0,"",D108/D$76)</f>
        <v/>
      </c>
      <c r="G108" s="8" t="str">
        <f t="shared" si="14"/>
        <v xml:space="preserve"> </v>
      </c>
      <c r="H108" s="8" t="str">
        <f t="shared" ref="H108:H139" si="17">+IF(OR(AND(E108=""),(G108="")),"",E108*G108)</f>
        <v/>
      </c>
    </row>
    <row r="109" spans="1:8" x14ac:dyDescent="0.2">
      <c r="A109" s="27"/>
      <c r="B109" s="6" t="s">
        <v>97</v>
      </c>
      <c r="C109" s="7">
        <v>0</v>
      </c>
      <c r="D109" s="7">
        <v>0</v>
      </c>
      <c r="E109" s="8" t="str">
        <f t="shared" si="15"/>
        <v/>
      </c>
      <c r="F109" s="8" t="str">
        <f t="shared" si="16"/>
        <v/>
      </c>
      <c r="G109" s="8" t="str">
        <f t="shared" ref="G109:G140" si="18">+IF(AND(C109=0,D109=0)," ",IF(C109=0,1,IF(D109=0,-1,(D109-C109)/C109)))</f>
        <v xml:space="preserve"> </v>
      </c>
      <c r="H109" s="8" t="str">
        <f t="shared" si="17"/>
        <v/>
      </c>
    </row>
    <row r="110" spans="1:8" x14ac:dyDescent="0.2">
      <c r="A110" s="27"/>
      <c r="B110" s="6" t="s">
        <v>98</v>
      </c>
      <c r="C110" s="7">
        <v>2</v>
      </c>
      <c r="D110" s="7">
        <v>0</v>
      </c>
      <c r="E110" s="8">
        <f t="shared" si="15"/>
        <v>2.9542097488921715E-3</v>
      </c>
      <c r="F110" s="8" t="str">
        <f t="shared" si="16"/>
        <v/>
      </c>
      <c r="G110" s="8">
        <f t="shared" si="18"/>
        <v>-1</v>
      </c>
      <c r="H110" s="8">
        <f t="shared" si="17"/>
        <v>-2.9542097488921715E-3</v>
      </c>
    </row>
    <row r="111" spans="1:8" x14ac:dyDescent="0.2">
      <c r="A111" s="27"/>
      <c r="B111" s="6" t="s">
        <v>99</v>
      </c>
      <c r="C111" s="7">
        <v>2</v>
      </c>
      <c r="D111" s="7">
        <v>0</v>
      </c>
      <c r="E111" s="8">
        <f t="shared" si="15"/>
        <v>2.9542097488921715E-3</v>
      </c>
      <c r="F111" s="8" t="str">
        <f t="shared" si="16"/>
        <v/>
      </c>
      <c r="G111" s="8">
        <f t="shared" si="18"/>
        <v>-1</v>
      </c>
      <c r="H111" s="8">
        <f t="shared" si="17"/>
        <v>-2.9542097488921715E-3</v>
      </c>
    </row>
    <row r="112" spans="1:8" x14ac:dyDescent="0.2">
      <c r="A112" s="27"/>
      <c r="B112" s="6" t="s">
        <v>100</v>
      </c>
      <c r="C112" s="7">
        <v>0</v>
      </c>
      <c r="D112" s="7">
        <v>0</v>
      </c>
      <c r="E112" s="8" t="str">
        <f t="shared" si="15"/>
        <v/>
      </c>
      <c r="F112" s="8" t="str">
        <f t="shared" si="16"/>
        <v/>
      </c>
      <c r="G112" s="8" t="str">
        <f t="shared" si="18"/>
        <v xml:space="preserve"> </v>
      </c>
      <c r="H112" s="8" t="str">
        <f t="shared" si="17"/>
        <v/>
      </c>
    </row>
    <row r="113" spans="1:8" x14ac:dyDescent="0.2">
      <c r="A113" s="27"/>
      <c r="B113" s="6" t="s">
        <v>101</v>
      </c>
      <c r="C113" s="7">
        <v>2</v>
      </c>
      <c r="D113" s="7">
        <v>0</v>
      </c>
      <c r="E113" s="8">
        <f t="shared" si="15"/>
        <v>2.9542097488921715E-3</v>
      </c>
      <c r="F113" s="8" t="str">
        <f t="shared" si="16"/>
        <v/>
      </c>
      <c r="G113" s="8">
        <f t="shared" si="18"/>
        <v>-1</v>
      </c>
      <c r="H113" s="8">
        <f t="shared" si="17"/>
        <v>-2.9542097488921715E-3</v>
      </c>
    </row>
    <row r="114" spans="1:8" x14ac:dyDescent="0.2">
      <c r="A114" s="27"/>
      <c r="B114" s="6" t="s">
        <v>102</v>
      </c>
      <c r="C114" s="7">
        <v>0</v>
      </c>
      <c r="D114" s="7">
        <v>0</v>
      </c>
      <c r="E114" s="8" t="str">
        <f t="shared" si="15"/>
        <v/>
      </c>
      <c r="F114" s="8" t="str">
        <f t="shared" si="16"/>
        <v/>
      </c>
      <c r="G114" s="8" t="str">
        <f t="shared" si="18"/>
        <v xml:space="preserve"> </v>
      </c>
      <c r="H114" s="8" t="str">
        <f t="shared" si="17"/>
        <v/>
      </c>
    </row>
    <row r="115" spans="1:8" x14ac:dyDescent="0.2">
      <c r="A115" s="27"/>
      <c r="B115" s="6" t="s">
        <v>103</v>
      </c>
      <c r="C115" s="7">
        <v>1</v>
      </c>
      <c r="D115" s="7">
        <v>0</v>
      </c>
      <c r="E115" s="8">
        <f t="shared" si="15"/>
        <v>1.4771048744460858E-3</v>
      </c>
      <c r="F115" s="8" t="str">
        <f t="shared" si="16"/>
        <v/>
      </c>
      <c r="G115" s="8">
        <f t="shared" si="18"/>
        <v>-1</v>
      </c>
      <c r="H115" s="8">
        <f t="shared" si="17"/>
        <v>-1.4771048744460858E-3</v>
      </c>
    </row>
    <row r="116" spans="1:8" x14ac:dyDescent="0.2">
      <c r="A116" s="27"/>
      <c r="B116" s="6" t="s">
        <v>104</v>
      </c>
      <c r="C116" s="7">
        <v>1</v>
      </c>
      <c r="D116" s="7">
        <v>0</v>
      </c>
      <c r="E116" s="8">
        <f t="shared" si="15"/>
        <v>1.4771048744460858E-3</v>
      </c>
      <c r="F116" s="8" t="str">
        <f t="shared" si="16"/>
        <v/>
      </c>
      <c r="G116" s="8">
        <f t="shared" si="18"/>
        <v>-1</v>
      </c>
      <c r="H116" s="8">
        <f t="shared" si="17"/>
        <v>-1.4771048744460858E-3</v>
      </c>
    </row>
    <row r="117" spans="1:8" x14ac:dyDescent="0.2">
      <c r="A117" s="27"/>
      <c r="B117" s="6" t="s">
        <v>105</v>
      </c>
      <c r="C117" s="7">
        <v>0</v>
      </c>
      <c r="D117" s="7">
        <v>1</v>
      </c>
      <c r="E117" s="8" t="str">
        <f t="shared" si="15"/>
        <v/>
      </c>
      <c r="F117" s="8">
        <f t="shared" si="16"/>
        <v>1.8656716417910447E-3</v>
      </c>
      <c r="G117" s="8">
        <f t="shared" si="18"/>
        <v>1</v>
      </c>
      <c r="H117" s="8" t="str">
        <f t="shared" si="17"/>
        <v/>
      </c>
    </row>
    <row r="118" spans="1:8" x14ac:dyDescent="0.2">
      <c r="A118" s="27"/>
      <c r="B118" s="6" t="s">
        <v>106</v>
      </c>
      <c r="C118" s="7">
        <v>2</v>
      </c>
      <c r="D118" s="7">
        <v>15</v>
      </c>
      <c r="E118" s="8">
        <f t="shared" si="15"/>
        <v>2.9542097488921715E-3</v>
      </c>
      <c r="F118" s="8">
        <f t="shared" si="16"/>
        <v>2.7985074626865673E-2</v>
      </c>
      <c r="G118" s="8">
        <f t="shared" si="18"/>
        <v>6.5</v>
      </c>
      <c r="H118" s="8">
        <f t="shared" si="17"/>
        <v>1.9202363367799114E-2</v>
      </c>
    </row>
    <row r="119" spans="1:8" ht="25.5" x14ac:dyDescent="0.2">
      <c r="A119" s="27"/>
      <c r="B119" s="6" t="s">
        <v>107</v>
      </c>
      <c r="C119" s="7">
        <v>248</v>
      </c>
      <c r="D119" s="7">
        <v>16</v>
      </c>
      <c r="E119" s="8">
        <f t="shared" si="15"/>
        <v>0.36632200886262922</v>
      </c>
      <c r="F119" s="8">
        <f t="shared" si="16"/>
        <v>2.9850746268656716E-2</v>
      </c>
      <c r="G119" s="8">
        <f t="shared" si="18"/>
        <v>-0.93548387096774188</v>
      </c>
      <c r="H119" s="8">
        <f t="shared" si="17"/>
        <v>-0.34268833087149181</v>
      </c>
    </row>
    <row r="120" spans="1:8" ht="25.5" x14ac:dyDescent="0.2">
      <c r="A120" s="27"/>
      <c r="B120" s="6" t="s">
        <v>108</v>
      </c>
      <c r="C120" s="7">
        <v>21</v>
      </c>
      <c r="D120" s="7">
        <v>1</v>
      </c>
      <c r="E120" s="8">
        <f t="shared" si="15"/>
        <v>3.10192023633678E-2</v>
      </c>
      <c r="F120" s="8">
        <f t="shared" si="16"/>
        <v>1.8656716417910447E-3</v>
      </c>
      <c r="G120" s="8">
        <f t="shared" si="18"/>
        <v>-0.95238095238095233</v>
      </c>
      <c r="H120" s="8">
        <f t="shared" si="17"/>
        <v>-2.9542097488921712E-2</v>
      </c>
    </row>
    <row r="121" spans="1:8" x14ac:dyDescent="0.2">
      <c r="A121" s="27"/>
      <c r="B121" s="6" t="s">
        <v>109</v>
      </c>
      <c r="C121" s="7">
        <v>3</v>
      </c>
      <c r="D121" s="7">
        <v>0</v>
      </c>
      <c r="E121" s="8">
        <f t="shared" si="15"/>
        <v>4.4313146233382573E-3</v>
      </c>
      <c r="F121" s="8" t="str">
        <f t="shared" si="16"/>
        <v/>
      </c>
      <c r="G121" s="8">
        <f t="shared" si="18"/>
        <v>-1</v>
      </c>
      <c r="H121" s="8">
        <f t="shared" si="17"/>
        <v>-4.4313146233382573E-3</v>
      </c>
    </row>
    <row r="122" spans="1:8" x14ac:dyDescent="0.2">
      <c r="A122" s="27"/>
      <c r="B122" s="6" t="s">
        <v>110</v>
      </c>
      <c r="C122" s="7">
        <v>7</v>
      </c>
      <c r="D122" s="7">
        <v>2</v>
      </c>
      <c r="E122" s="8">
        <f t="shared" si="15"/>
        <v>1.03397341211226E-2</v>
      </c>
      <c r="F122" s="8">
        <f t="shared" si="16"/>
        <v>3.7313432835820895E-3</v>
      </c>
      <c r="G122" s="8">
        <f t="shared" si="18"/>
        <v>-0.7142857142857143</v>
      </c>
      <c r="H122" s="8">
        <f t="shared" si="17"/>
        <v>-7.385524372230428E-3</v>
      </c>
    </row>
    <row r="123" spans="1:8" x14ac:dyDescent="0.2">
      <c r="A123" s="27"/>
      <c r="B123" s="6" t="s">
        <v>111</v>
      </c>
      <c r="C123" s="7">
        <v>0</v>
      </c>
      <c r="D123" s="7">
        <v>1</v>
      </c>
      <c r="E123" s="8" t="str">
        <f t="shared" si="15"/>
        <v/>
      </c>
      <c r="F123" s="8">
        <f t="shared" si="16"/>
        <v>1.8656716417910447E-3</v>
      </c>
      <c r="G123" s="8">
        <f t="shared" si="18"/>
        <v>1</v>
      </c>
      <c r="H123" s="8" t="str">
        <f t="shared" si="17"/>
        <v/>
      </c>
    </row>
    <row r="124" spans="1:8" x14ac:dyDescent="0.2">
      <c r="A124" s="27"/>
      <c r="B124" s="6" t="s">
        <v>112</v>
      </c>
      <c r="C124" s="7">
        <v>1</v>
      </c>
      <c r="D124" s="7">
        <v>4</v>
      </c>
      <c r="E124" s="8">
        <f t="shared" si="15"/>
        <v>1.4771048744460858E-3</v>
      </c>
      <c r="F124" s="8">
        <f t="shared" si="16"/>
        <v>7.462686567164179E-3</v>
      </c>
      <c r="G124" s="8">
        <f t="shared" si="18"/>
        <v>3</v>
      </c>
      <c r="H124" s="8">
        <f t="shared" si="17"/>
        <v>4.4313146233382573E-3</v>
      </c>
    </row>
    <row r="125" spans="1:8" x14ac:dyDescent="0.2">
      <c r="A125" s="27"/>
      <c r="B125" s="6" t="s">
        <v>113</v>
      </c>
      <c r="C125" s="7">
        <v>2</v>
      </c>
      <c r="D125" s="7">
        <v>1</v>
      </c>
      <c r="E125" s="8">
        <f t="shared" si="15"/>
        <v>2.9542097488921715E-3</v>
      </c>
      <c r="F125" s="8">
        <f t="shared" si="16"/>
        <v>1.8656716417910447E-3</v>
      </c>
      <c r="G125" s="8">
        <f t="shared" si="18"/>
        <v>-0.5</v>
      </c>
      <c r="H125" s="8">
        <f t="shared" si="17"/>
        <v>-1.4771048744460858E-3</v>
      </c>
    </row>
    <row r="126" spans="1:8" ht="25.5" x14ac:dyDescent="0.2">
      <c r="A126" s="27"/>
      <c r="B126" s="6" t="s">
        <v>114</v>
      </c>
      <c r="C126" s="7">
        <v>0</v>
      </c>
      <c r="D126" s="7">
        <v>0</v>
      </c>
      <c r="E126" s="8" t="str">
        <f t="shared" si="15"/>
        <v/>
      </c>
      <c r="F126" s="8" t="str">
        <f t="shared" si="16"/>
        <v/>
      </c>
      <c r="G126" s="8" t="str">
        <f t="shared" si="18"/>
        <v xml:space="preserve"> </v>
      </c>
      <c r="H126" s="8" t="str">
        <f t="shared" si="17"/>
        <v/>
      </c>
    </row>
    <row r="127" spans="1:8" x14ac:dyDescent="0.2">
      <c r="A127" s="27"/>
      <c r="B127" s="6" t="s">
        <v>115</v>
      </c>
      <c r="C127" s="7">
        <v>0</v>
      </c>
      <c r="D127" s="7">
        <v>0</v>
      </c>
      <c r="E127" s="8" t="str">
        <f t="shared" si="15"/>
        <v/>
      </c>
      <c r="F127" s="8" t="str">
        <f t="shared" si="16"/>
        <v/>
      </c>
      <c r="G127" s="8" t="str">
        <f t="shared" si="18"/>
        <v xml:space="preserve"> </v>
      </c>
      <c r="H127" s="8" t="str">
        <f t="shared" si="17"/>
        <v/>
      </c>
    </row>
    <row r="128" spans="1:8" x14ac:dyDescent="0.2">
      <c r="A128" s="27"/>
      <c r="B128" s="6" t="s">
        <v>116</v>
      </c>
      <c r="C128" s="7">
        <v>14</v>
      </c>
      <c r="D128" s="7">
        <v>0</v>
      </c>
      <c r="E128" s="8">
        <f t="shared" si="15"/>
        <v>2.0679468242245199E-2</v>
      </c>
      <c r="F128" s="8" t="str">
        <f t="shared" si="16"/>
        <v/>
      </c>
      <c r="G128" s="8">
        <f t="shared" si="18"/>
        <v>-1</v>
      </c>
      <c r="H128" s="8">
        <f t="shared" si="17"/>
        <v>-2.0679468242245199E-2</v>
      </c>
    </row>
    <row r="129" spans="1:8" x14ac:dyDescent="0.2">
      <c r="A129" s="27"/>
      <c r="B129" s="6" t="s">
        <v>117</v>
      </c>
      <c r="C129" s="7">
        <v>2</v>
      </c>
      <c r="D129" s="7">
        <v>1</v>
      </c>
      <c r="E129" s="8">
        <f t="shared" si="15"/>
        <v>2.9542097488921715E-3</v>
      </c>
      <c r="F129" s="8">
        <f t="shared" si="16"/>
        <v>1.8656716417910447E-3</v>
      </c>
      <c r="G129" s="8">
        <f t="shared" si="18"/>
        <v>-0.5</v>
      </c>
      <c r="H129" s="8">
        <f t="shared" si="17"/>
        <v>-1.4771048744460858E-3</v>
      </c>
    </row>
    <row r="130" spans="1:8" x14ac:dyDescent="0.2">
      <c r="A130" s="27"/>
      <c r="B130" s="6" t="s">
        <v>118</v>
      </c>
      <c r="C130" s="7">
        <v>0</v>
      </c>
      <c r="D130" s="7">
        <v>0</v>
      </c>
      <c r="E130" s="8" t="str">
        <f t="shared" si="15"/>
        <v/>
      </c>
      <c r="F130" s="8" t="str">
        <f t="shared" si="16"/>
        <v/>
      </c>
      <c r="G130" s="8" t="str">
        <f t="shared" si="18"/>
        <v xml:space="preserve"> </v>
      </c>
      <c r="H130" s="8" t="str">
        <f t="shared" si="17"/>
        <v/>
      </c>
    </row>
    <row r="131" spans="1:8" x14ac:dyDescent="0.2">
      <c r="A131" s="27"/>
      <c r="B131" s="6" t="s">
        <v>119</v>
      </c>
      <c r="C131" s="7">
        <v>0</v>
      </c>
      <c r="D131" s="7">
        <v>2</v>
      </c>
      <c r="E131" s="8" t="str">
        <f t="shared" si="15"/>
        <v/>
      </c>
      <c r="F131" s="8">
        <f t="shared" si="16"/>
        <v>3.7313432835820895E-3</v>
      </c>
      <c r="G131" s="8">
        <f t="shared" si="18"/>
        <v>1</v>
      </c>
      <c r="H131" s="8" t="str">
        <f t="shared" si="17"/>
        <v/>
      </c>
    </row>
    <row r="132" spans="1:8" x14ac:dyDescent="0.2">
      <c r="A132" s="27"/>
      <c r="B132" s="6" t="s">
        <v>120</v>
      </c>
      <c r="C132" s="7">
        <v>1</v>
      </c>
      <c r="D132" s="7">
        <v>2</v>
      </c>
      <c r="E132" s="8">
        <f t="shared" si="15"/>
        <v>1.4771048744460858E-3</v>
      </c>
      <c r="F132" s="8">
        <f t="shared" si="16"/>
        <v>3.7313432835820895E-3</v>
      </c>
      <c r="G132" s="8">
        <f t="shared" si="18"/>
        <v>1</v>
      </c>
      <c r="H132" s="8">
        <f t="shared" si="17"/>
        <v>1.4771048744460858E-3</v>
      </c>
    </row>
    <row r="133" spans="1:8" x14ac:dyDescent="0.2">
      <c r="A133" s="27"/>
      <c r="B133" s="6" t="s">
        <v>121</v>
      </c>
      <c r="C133" s="7">
        <v>0</v>
      </c>
      <c r="D133" s="7">
        <v>0</v>
      </c>
      <c r="E133" s="8" t="str">
        <f t="shared" si="15"/>
        <v/>
      </c>
      <c r="F133" s="8" t="str">
        <f t="shared" si="16"/>
        <v/>
      </c>
      <c r="G133" s="8" t="str">
        <f t="shared" si="18"/>
        <v xml:space="preserve"> </v>
      </c>
      <c r="H133" s="8" t="str">
        <f t="shared" si="17"/>
        <v/>
      </c>
    </row>
    <row r="134" spans="1:8" x14ac:dyDescent="0.2">
      <c r="A134" s="27"/>
      <c r="B134" s="6" t="s">
        <v>122</v>
      </c>
      <c r="C134" s="7">
        <v>3</v>
      </c>
      <c r="D134" s="7">
        <v>2</v>
      </c>
      <c r="E134" s="8">
        <f t="shared" si="15"/>
        <v>4.4313146233382573E-3</v>
      </c>
      <c r="F134" s="8">
        <f t="shared" si="16"/>
        <v>3.7313432835820895E-3</v>
      </c>
      <c r="G134" s="8">
        <f t="shared" si="18"/>
        <v>-0.33333333333333331</v>
      </c>
      <c r="H134" s="8">
        <f t="shared" si="17"/>
        <v>-1.4771048744460858E-3</v>
      </c>
    </row>
    <row r="135" spans="1:8" x14ac:dyDescent="0.2">
      <c r="A135" s="27"/>
      <c r="B135" s="6" t="s">
        <v>123</v>
      </c>
      <c r="C135" s="7">
        <v>0</v>
      </c>
      <c r="D135" s="7">
        <v>0</v>
      </c>
      <c r="E135" s="8" t="str">
        <f t="shared" si="15"/>
        <v/>
      </c>
      <c r="F135" s="8" t="str">
        <f t="shared" si="16"/>
        <v/>
      </c>
      <c r="G135" s="8" t="str">
        <f t="shared" si="18"/>
        <v xml:space="preserve"> </v>
      </c>
      <c r="H135" s="8" t="str">
        <f t="shared" si="17"/>
        <v/>
      </c>
    </row>
    <row r="136" spans="1:8" x14ac:dyDescent="0.2">
      <c r="A136" s="27"/>
      <c r="B136" s="6" t="s">
        <v>124</v>
      </c>
      <c r="C136" s="7">
        <v>0</v>
      </c>
      <c r="D136" s="7">
        <v>5</v>
      </c>
      <c r="E136" s="8" t="str">
        <f t="shared" si="15"/>
        <v/>
      </c>
      <c r="F136" s="8">
        <f t="shared" si="16"/>
        <v>9.3283582089552231E-3</v>
      </c>
      <c r="G136" s="8">
        <f t="shared" si="18"/>
        <v>1</v>
      </c>
      <c r="H136" s="8" t="str">
        <f t="shared" si="17"/>
        <v/>
      </c>
    </row>
    <row r="137" spans="1:8" x14ac:dyDescent="0.2">
      <c r="A137" s="27"/>
      <c r="B137" s="6" t="s">
        <v>125</v>
      </c>
      <c r="C137" s="7">
        <v>10</v>
      </c>
      <c r="D137" s="7">
        <v>1</v>
      </c>
      <c r="E137" s="8">
        <f t="shared" si="15"/>
        <v>1.4771048744460856E-2</v>
      </c>
      <c r="F137" s="8">
        <f t="shared" si="16"/>
        <v>1.8656716417910447E-3</v>
      </c>
      <c r="G137" s="8">
        <f t="shared" si="18"/>
        <v>-0.9</v>
      </c>
      <c r="H137" s="8">
        <f t="shared" si="17"/>
        <v>-1.3293943870014771E-2</v>
      </c>
    </row>
    <row r="138" spans="1:8" x14ac:dyDescent="0.2">
      <c r="A138" s="27"/>
      <c r="B138" s="6" t="s">
        <v>126</v>
      </c>
      <c r="C138" s="7">
        <v>0</v>
      </c>
      <c r="D138" s="7">
        <v>1</v>
      </c>
      <c r="E138" s="8" t="str">
        <f t="shared" si="15"/>
        <v/>
      </c>
      <c r="F138" s="8">
        <f t="shared" si="16"/>
        <v>1.8656716417910447E-3</v>
      </c>
      <c r="G138" s="8">
        <f t="shared" si="18"/>
        <v>1</v>
      </c>
      <c r="H138" s="8" t="str">
        <f t="shared" si="17"/>
        <v/>
      </c>
    </row>
    <row r="139" spans="1:8" ht="18" customHeight="1" x14ac:dyDescent="0.2">
      <c r="A139" s="27"/>
      <c r="B139" s="6" t="s">
        <v>127</v>
      </c>
      <c r="C139" s="7">
        <v>33</v>
      </c>
      <c r="D139" s="7">
        <v>40</v>
      </c>
      <c r="E139" s="8">
        <f t="shared" si="15"/>
        <v>4.874446085672083E-2</v>
      </c>
      <c r="F139" s="8">
        <f t="shared" si="16"/>
        <v>7.4626865671641784E-2</v>
      </c>
      <c r="G139" s="8">
        <f t="shared" si="18"/>
        <v>0.21212121212121213</v>
      </c>
      <c r="H139" s="8">
        <f t="shared" si="17"/>
        <v>1.0339734121122601E-2</v>
      </c>
    </row>
    <row r="140" spans="1:8" x14ac:dyDescent="0.2">
      <c r="A140" s="27"/>
      <c r="B140" s="6" t="s">
        <v>128</v>
      </c>
      <c r="C140" s="7">
        <v>6</v>
      </c>
      <c r="D140" s="7">
        <v>2</v>
      </c>
      <c r="E140" s="8">
        <f t="shared" ref="E140:E175" si="19">+IF(C140=0,"",C140/C$76)</f>
        <v>8.8626292466765146E-3</v>
      </c>
      <c r="F140" s="8">
        <f t="shared" ref="F140:F175" si="20">+IF(D140=0,"",D140/D$76)</f>
        <v>3.7313432835820895E-3</v>
      </c>
      <c r="G140" s="8">
        <f t="shared" si="18"/>
        <v>-0.66666666666666663</v>
      </c>
      <c r="H140" s="8">
        <f t="shared" ref="H140:H171" si="21">+IF(OR(AND(E140=""),(G140="")),"",E140*G140)</f>
        <v>-5.9084194977843431E-3</v>
      </c>
    </row>
    <row r="141" spans="1:8" x14ac:dyDescent="0.2">
      <c r="A141" s="27"/>
      <c r="B141" s="6" t="s">
        <v>129</v>
      </c>
      <c r="C141" s="7">
        <v>0</v>
      </c>
      <c r="D141" s="7">
        <v>0</v>
      </c>
      <c r="E141" s="8" t="str">
        <f t="shared" si="19"/>
        <v/>
      </c>
      <c r="F141" s="8" t="str">
        <f t="shared" si="20"/>
        <v/>
      </c>
      <c r="G141" s="8" t="str">
        <f t="shared" ref="G141:G175" si="22">+IF(AND(C141=0,D141=0)," ",IF(C141=0,1,IF(D141=0,-1,(D141-C141)/C141)))</f>
        <v xml:space="preserve"> </v>
      </c>
      <c r="H141" s="8" t="str">
        <f t="shared" si="21"/>
        <v/>
      </c>
    </row>
    <row r="142" spans="1:8" x14ac:dyDescent="0.2">
      <c r="A142" s="27"/>
      <c r="B142" s="6" t="s">
        <v>130</v>
      </c>
      <c r="C142" s="7">
        <v>0</v>
      </c>
      <c r="D142" s="7">
        <v>2</v>
      </c>
      <c r="E142" s="8" t="str">
        <f t="shared" si="19"/>
        <v/>
      </c>
      <c r="F142" s="8">
        <f t="shared" si="20"/>
        <v>3.7313432835820895E-3</v>
      </c>
      <c r="G142" s="8">
        <f t="shared" si="22"/>
        <v>1</v>
      </c>
      <c r="H142" s="8" t="str">
        <f t="shared" si="21"/>
        <v/>
      </c>
    </row>
    <row r="143" spans="1:8" x14ac:dyDescent="0.2">
      <c r="A143" s="27"/>
      <c r="B143" s="6" t="s">
        <v>131</v>
      </c>
      <c r="C143" s="7">
        <v>1</v>
      </c>
      <c r="D143" s="7">
        <v>0</v>
      </c>
      <c r="E143" s="8">
        <f t="shared" si="19"/>
        <v>1.4771048744460858E-3</v>
      </c>
      <c r="F143" s="8" t="str">
        <f t="shared" si="20"/>
        <v/>
      </c>
      <c r="G143" s="8">
        <f t="shared" si="22"/>
        <v>-1</v>
      </c>
      <c r="H143" s="8">
        <f t="shared" si="21"/>
        <v>-1.4771048744460858E-3</v>
      </c>
    </row>
    <row r="144" spans="1:8" x14ac:dyDescent="0.2">
      <c r="A144" s="27"/>
      <c r="B144" s="6" t="s">
        <v>132</v>
      </c>
      <c r="C144" s="7">
        <v>1</v>
      </c>
      <c r="D144" s="7">
        <v>1</v>
      </c>
      <c r="E144" s="8">
        <f t="shared" si="19"/>
        <v>1.4771048744460858E-3</v>
      </c>
      <c r="F144" s="8">
        <f t="shared" si="20"/>
        <v>1.8656716417910447E-3</v>
      </c>
      <c r="G144" s="8">
        <f t="shared" si="22"/>
        <v>0</v>
      </c>
      <c r="H144" s="8">
        <f t="shared" si="21"/>
        <v>0</v>
      </c>
    </row>
    <row r="145" spans="1:8" x14ac:dyDescent="0.2">
      <c r="A145" s="27"/>
      <c r="B145" s="6" t="s">
        <v>133</v>
      </c>
      <c r="C145" s="7">
        <v>0</v>
      </c>
      <c r="D145" s="7">
        <v>0</v>
      </c>
      <c r="E145" s="8" t="str">
        <f t="shared" si="19"/>
        <v/>
      </c>
      <c r="F145" s="8" t="str">
        <f t="shared" si="20"/>
        <v/>
      </c>
      <c r="G145" s="8" t="str">
        <f t="shared" si="22"/>
        <v xml:space="preserve"> </v>
      </c>
      <c r="H145" s="8" t="str">
        <f t="shared" si="21"/>
        <v/>
      </c>
    </row>
    <row r="146" spans="1:8" x14ac:dyDescent="0.2">
      <c r="A146" s="27"/>
      <c r="B146" s="6" t="s">
        <v>134</v>
      </c>
      <c r="C146" s="7">
        <v>0</v>
      </c>
      <c r="D146" s="7">
        <v>0</v>
      </c>
      <c r="E146" s="8" t="str">
        <f t="shared" si="19"/>
        <v/>
      </c>
      <c r="F146" s="8" t="str">
        <f t="shared" si="20"/>
        <v/>
      </c>
      <c r="G146" s="8" t="str">
        <f t="shared" si="22"/>
        <v xml:space="preserve"> </v>
      </c>
      <c r="H146" s="8" t="str">
        <f t="shared" si="21"/>
        <v/>
      </c>
    </row>
    <row r="147" spans="1:8" x14ac:dyDescent="0.2">
      <c r="A147" s="27"/>
      <c r="B147" s="6" t="s">
        <v>135</v>
      </c>
      <c r="C147" s="7">
        <v>0</v>
      </c>
      <c r="D147" s="7">
        <v>0</v>
      </c>
      <c r="E147" s="8" t="str">
        <f t="shared" si="19"/>
        <v/>
      </c>
      <c r="F147" s="8" t="str">
        <f t="shared" si="20"/>
        <v/>
      </c>
      <c r="G147" s="8" t="str">
        <f t="shared" si="22"/>
        <v xml:space="preserve"> </v>
      </c>
      <c r="H147" s="8" t="str">
        <f t="shared" si="21"/>
        <v/>
      </c>
    </row>
    <row r="148" spans="1:8" x14ac:dyDescent="0.2">
      <c r="A148" s="27"/>
      <c r="B148" s="6" t="s">
        <v>136</v>
      </c>
      <c r="C148" s="7">
        <v>0</v>
      </c>
      <c r="D148" s="7">
        <v>0</v>
      </c>
      <c r="E148" s="8" t="str">
        <f t="shared" si="19"/>
        <v/>
      </c>
      <c r="F148" s="8" t="str">
        <f t="shared" si="20"/>
        <v/>
      </c>
      <c r="G148" s="8" t="str">
        <f t="shared" si="22"/>
        <v xml:space="preserve"> </v>
      </c>
      <c r="H148" s="8" t="str">
        <f t="shared" si="21"/>
        <v/>
      </c>
    </row>
    <row r="149" spans="1:8" ht="25.5" x14ac:dyDescent="0.2">
      <c r="A149" s="27"/>
      <c r="B149" s="6" t="s">
        <v>137</v>
      </c>
      <c r="C149" s="7">
        <v>1</v>
      </c>
      <c r="D149" s="7">
        <v>0</v>
      </c>
      <c r="E149" s="8">
        <f t="shared" si="19"/>
        <v>1.4771048744460858E-3</v>
      </c>
      <c r="F149" s="8" t="str">
        <f t="shared" si="20"/>
        <v/>
      </c>
      <c r="G149" s="8">
        <f t="shared" si="22"/>
        <v>-1</v>
      </c>
      <c r="H149" s="8">
        <f t="shared" si="21"/>
        <v>-1.4771048744460858E-3</v>
      </c>
    </row>
    <row r="150" spans="1:8" ht="25.5" x14ac:dyDescent="0.2">
      <c r="A150" s="27"/>
      <c r="B150" s="6" t="s">
        <v>138</v>
      </c>
      <c r="C150" s="7">
        <v>0</v>
      </c>
      <c r="D150" s="7">
        <v>0</v>
      </c>
      <c r="E150" s="8" t="str">
        <f t="shared" si="19"/>
        <v/>
      </c>
      <c r="F150" s="8" t="str">
        <f t="shared" si="20"/>
        <v/>
      </c>
      <c r="G150" s="8" t="str">
        <f t="shared" si="22"/>
        <v xml:space="preserve"> </v>
      </c>
      <c r="H150" s="8" t="str">
        <f t="shared" si="21"/>
        <v/>
      </c>
    </row>
    <row r="151" spans="1:8" ht="25.5" x14ac:dyDescent="0.2">
      <c r="A151" s="27"/>
      <c r="B151" s="6" t="s">
        <v>139</v>
      </c>
      <c r="C151" s="7">
        <v>0</v>
      </c>
      <c r="D151" s="7">
        <v>2</v>
      </c>
      <c r="E151" s="8" t="str">
        <f t="shared" si="19"/>
        <v/>
      </c>
      <c r="F151" s="8">
        <f t="shared" si="20"/>
        <v>3.7313432835820895E-3</v>
      </c>
      <c r="G151" s="8">
        <f t="shared" si="22"/>
        <v>1</v>
      </c>
      <c r="H151" s="8" t="str">
        <f t="shared" si="21"/>
        <v/>
      </c>
    </row>
    <row r="152" spans="1:8" ht="25.5" x14ac:dyDescent="0.2">
      <c r="A152" s="27"/>
      <c r="B152" s="6" t="s">
        <v>140</v>
      </c>
      <c r="C152" s="7">
        <v>244</v>
      </c>
      <c r="D152" s="7">
        <v>330</v>
      </c>
      <c r="E152" s="8">
        <f t="shared" si="19"/>
        <v>0.36041358936484491</v>
      </c>
      <c r="F152" s="8">
        <f t="shared" si="20"/>
        <v>0.61567164179104472</v>
      </c>
      <c r="G152" s="8">
        <f t="shared" si="22"/>
        <v>0.35245901639344263</v>
      </c>
      <c r="H152" s="8">
        <f t="shared" si="21"/>
        <v>0.12703101920236337</v>
      </c>
    </row>
    <row r="153" spans="1:8" ht="25.5" x14ac:dyDescent="0.2">
      <c r="A153" s="27"/>
      <c r="B153" s="6" t="s">
        <v>141</v>
      </c>
      <c r="C153" s="7">
        <v>1</v>
      </c>
      <c r="D153" s="7">
        <v>0</v>
      </c>
      <c r="E153" s="8">
        <f t="shared" si="19"/>
        <v>1.4771048744460858E-3</v>
      </c>
      <c r="F153" s="8" t="str">
        <f t="shared" si="20"/>
        <v/>
      </c>
      <c r="G153" s="8">
        <f t="shared" si="22"/>
        <v>-1</v>
      </c>
      <c r="H153" s="8">
        <f t="shared" si="21"/>
        <v>-1.4771048744460858E-3</v>
      </c>
    </row>
    <row r="154" spans="1:8" x14ac:dyDescent="0.2">
      <c r="A154" s="27"/>
      <c r="B154" s="6" t="s">
        <v>142</v>
      </c>
      <c r="C154" s="7">
        <v>0</v>
      </c>
      <c r="D154" s="7">
        <v>0</v>
      </c>
      <c r="E154" s="8" t="str">
        <f t="shared" si="19"/>
        <v/>
      </c>
      <c r="F154" s="8" t="str">
        <f t="shared" si="20"/>
        <v/>
      </c>
      <c r="G154" s="8" t="str">
        <f t="shared" si="22"/>
        <v xml:space="preserve"> </v>
      </c>
      <c r="H154" s="8" t="str">
        <f t="shared" si="21"/>
        <v/>
      </c>
    </row>
    <row r="155" spans="1:8" x14ac:dyDescent="0.2">
      <c r="A155" s="27"/>
      <c r="B155" s="6" t="s">
        <v>143</v>
      </c>
      <c r="C155" s="7">
        <v>0</v>
      </c>
      <c r="D155" s="7">
        <v>0</v>
      </c>
      <c r="E155" s="8" t="str">
        <f t="shared" si="19"/>
        <v/>
      </c>
      <c r="F155" s="8" t="str">
        <f t="shared" si="20"/>
        <v/>
      </c>
      <c r="G155" s="8" t="str">
        <f t="shared" si="22"/>
        <v xml:space="preserve"> </v>
      </c>
      <c r="H155" s="8" t="str">
        <f t="shared" si="21"/>
        <v/>
      </c>
    </row>
    <row r="156" spans="1:8" x14ac:dyDescent="0.2">
      <c r="A156" s="27"/>
      <c r="B156" s="6" t="s">
        <v>144</v>
      </c>
      <c r="C156" s="7">
        <v>0</v>
      </c>
      <c r="D156" s="7">
        <v>0</v>
      </c>
      <c r="E156" s="8" t="str">
        <f t="shared" si="19"/>
        <v/>
      </c>
      <c r="F156" s="8" t="str">
        <f t="shared" si="20"/>
        <v/>
      </c>
      <c r="G156" s="8" t="str">
        <f t="shared" si="22"/>
        <v xml:space="preserve"> </v>
      </c>
      <c r="H156" s="8" t="str">
        <f t="shared" si="21"/>
        <v/>
      </c>
    </row>
    <row r="157" spans="1:8" x14ac:dyDescent="0.2">
      <c r="A157" s="27"/>
      <c r="B157" s="6" t="s">
        <v>145</v>
      </c>
      <c r="C157" s="7">
        <v>0</v>
      </c>
      <c r="D157" s="7">
        <v>0</v>
      </c>
      <c r="E157" s="8" t="str">
        <f t="shared" si="19"/>
        <v/>
      </c>
      <c r="F157" s="8" t="str">
        <f t="shared" si="20"/>
        <v/>
      </c>
      <c r="G157" s="8" t="str">
        <f t="shared" si="22"/>
        <v xml:space="preserve"> </v>
      </c>
      <c r="H157" s="8" t="str">
        <f t="shared" si="21"/>
        <v/>
      </c>
    </row>
    <row r="158" spans="1:8" x14ac:dyDescent="0.2">
      <c r="A158" s="27"/>
      <c r="B158" s="6" t="s">
        <v>146</v>
      </c>
      <c r="C158" s="7">
        <v>0</v>
      </c>
      <c r="D158" s="7">
        <v>0</v>
      </c>
      <c r="E158" s="8" t="str">
        <f t="shared" si="19"/>
        <v/>
      </c>
      <c r="F158" s="8" t="str">
        <f t="shared" si="20"/>
        <v/>
      </c>
      <c r="G158" s="8" t="str">
        <f t="shared" si="22"/>
        <v xml:space="preserve"> </v>
      </c>
      <c r="H158" s="8" t="str">
        <f t="shared" si="21"/>
        <v/>
      </c>
    </row>
    <row r="159" spans="1:8" x14ac:dyDescent="0.2">
      <c r="A159" s="27"/>
      <c r="B159" s="6" t="s">
        <v>147</v>
      </c>
      <c r="C159" s="7">
        <v>0</v>
      </c>
      <c r="D159" s="7">
        <v>0</v>
      </c>
      <c r="E159" s="8" t="str">
        <f t="shared" si="19"/>
        <v/>
      </c>
      <c r="F159" s="8" t="str">
        <f t="shared" si="20"/>
        <v/>
      </c>
      <c r="G159" s="8" t="str">
        <f t="shared" si="22"/>
        <v xml:space="preserve"> </v>
      </c>
      <c r="H159" s="8" t="str">
        <f t="shared" si="21"/>
        <v/>
      </c>
    </row>
    <row r="160" spans="1:8" x14ac:dyDescent="0.2">
      <c r="A160" s="27"/>
      <c r="B160" s="6" t="s">
        <v>148</v>
      </c>
      <c r="C160" s="7">
        <v>0</v>
      </c>
      <c r="D160" s="7">
        <v>1</v>
      </c>
      <c r="E160" s="8" t="str">
        <f t="shared" si="19"/>
        <v/>
      </c>
      <c r="F160" s="8">
        <f t="shared" si="20"/>
        <v>1.8656716417910447E-3</v>
      </c>
      <c r="G160" s="8">
        <f t="shared" si="22"/>
        <v>1</v>
      </c>
      <c r="H160" s="8" t="str">
        <f t="shared" si="21"/>
        <v/>
      </c>
    </row>
    <row r="161" spans="1:8" x14ac:dyDescent="0.2">
      <c r="A161" s="27"/>
      <c r="B161" s="6" t="s">
        <v>149</v>
      </c>
      <c r="C161" s="7">
        <v>0</v>
      </c>
      <c r="D161" s="7">
        <v>1</v>
      </c>
      <c r="E161" s="8" t="str">
        <f t="shared" si="19"/>
        <v/>
      </c>
      <c r="F161" s="8">
        <f t="shared" si="20"/>
        <v>1.8656716417910447E-3</v>
      </c>
      <c r="G161" s="8">
        <f t="shared" si="22"/>
        <v>1</v>
      </c>
      <c r="H161" s="8" t="str">
        <f t="shared" si="21"/>
        <v/>
      </c>
    </row>
    <row r="162" spans="1:8" x14ac:dyDescent="0.2">
      <c r="A162" s="27"/>
      <c r="B162" s="6" t="s">
        <v>150</v>
      </c>
      <c r="C162" s="7">
        <v>0</v>
      </c>
      <c r="D162" s="7">
        <v>0</v>
      </c>
      <c r="E162" s="8" t="str">
        <f t="shared" si="19"/>
        <v/>
      </c>
      <c r="F162" s="8" t="str">
        <f t="shared" si="20"/>
        <v/>
      </c>
      <c r="G162" s="8" t="str">
        <f t="shared" si="22"/>
        <v xml:space="preserve"> </v>
      </c>
      <c r="H162" s="8" t="str">
        <f t="shared" si="21"/>
        <v/>
      </c>
    </row>
    <row r="163" spans="1:8" ht="25.5" x14ac:dyDescent="0.2">
      <c r="A163" s="27"/>
      <c r="B163" s="6" t="s">
        <v>151</v>
      </c>
      <c r="C163" s="7">
        <v>1</v>
      </c>
      <c r="D163" s="7">
        <v>0</v>
      </c>
      <c r="E163" s="8">
        <f t="shared" si="19"/>
        <v>1.4771048744460858E-3</v>
      </c>
      <c r="F163" s="8" t="str">
        <f t="shared" si="20"/>
        <v/>
      </c>
      <c r="G163" s="8">
        <f t="shared" si="22"/>
        <v>-1</v>
      </c>
      <c r="H163" s="8">
        <f t="shared" si="21"/>
        <v>-1.4771048744460858E-3</v>
      </c>
    </row>
    <row r="164" spans="1:8" x14ac:dyDescent="0.2">
      <c r="A164" s="27"/>
      <c r="B164" s="6" t="s">
        <v>152</v>
      </c>
      <c r="C164" s="7">
        <v>2</v>
      </c>
      <c r="D164" s="7">
        <v>15</v>
      </c>
      <c r="E164" s="8">
        <f t="shared" si="19"/>
        <v>2.9542097488921715E-3</v>
      </c>
      <c r="F164" s="8">
        <f t="shared" si="20"/>
        <v>2.7985074626865673E-2</v>
      </c>
      <c r="G164" s="8">
        <f t="shared" si="22"/>
        <v>6.5</v>
      </c>
      <c r="H164" s="8">
        <f t="shared" si="21"/>
        <v>1.9202363367799114E-2</v>
      </c>
    </row>
    <row r="165" spans="1:8" ht="25.5" x14ac:dyDescent="0.2">
      <c r="A165" s="27"/>
      <c r="B165" s="6" t="s">
        <v>153</v>
      </c>
      <c r="C165" s="7">
        <v>1</v>
      </c>
      <c r="D165" s="7">
        <v>0</v>
      </c>
      <c r="E165" s="8">
        <f t="shared" si="19"/>
        <v>1.4771048744460858E-3</v>
      </c>
      <c r="F165" s="8" t="str">
        <f t="shared" si="20"/>
        <v/>
      </c>
      <c r="G165" s="8">
        <f t="shared" si="22"/>
        <v>-1</v>
      </c>
      <c r="H165" s="8">
        <f t="shared" si="21"/>
        <v>-1.4771048744460858E-3</v>
      </c>
    </row>
    <row r="166" spans="1:8" x14ac:dyDescent="0.2">
      <c r="A166" s="27"/>
      <c r="B166" s="6" t="s">
        <v>154</v>
      </c>
      <c r="C166" s="7">
        <v>0</v>
      </c>
      <c r="D166" s="7">
        <v>0</v>
      </c>
      <c r="E166" s="8" t="str">
        <f t="shared" si="19"/>
        <v/>
      </c>
      <c r="F166" s="8" t="str">
        <f t="shared" si="20"/>
        <v/>
      </c>
      <c r="G166" s="8" t="str">
        <f t="shared" si="22"/>
        <v xml:space="preserve"> </v>
      </c>
      <c r="H166" s="8" t="str">
        <f t="shared" si="21"/>
        <v/>
      </c>
    </row>
    <row r="167" spans="1:8" x14ac:dyDescent="0.2">
      <c r="A167" s="27"/>
      <c r="B167" s="6" t="s">
        <v>155</v>
      </c>
      <c r="C167" s="7">
        <v>0</v>
      </c>
      <c r="D167" s="7">
        <v>0</v>
      </c>
      <c r="E167" s="8" t="str">
        <f t="shared" si="19"/>
        <v/>
      </c>
      <c r="F167" s="8" t="str">
        <f t="shared" si="20"/>
        <v/>
      </c>
      <c r="G167" s="8" t="str">
        <f t="shared" si="22"/>
        <v xml:space="preserve"> </v>
      </c>
      <c r="H167" s="8" t="str">
        <f t="shared" si="21"/>
        <v/>
      </c>
    </row>
    <row r="168" spans="1:8" x14ac:dyDescent="0.2">
      <c r="A168" s="27"/>
      <c r="B168" s="6" t="s">
        <v>156</v>
      </c>
      <c r="C168" s="7">
        <v>0</v>
      </c>
      <c r="D168" s="7">
        <v>0</v>
      </c>
      <c r="E168" s="8" t="str">
        <f t="shared" si="19"/>
        <v/>
      </c>
      <c r="F168" s="8" t="str">
        <f t="shared" si="20"/>
        <v/>
      </c>
      <c r="G168" s="8" t="str">
        <f t="shared" si="22"/>
        <v xml:space="preserve"> </v>
      </c>
      <c r="H168" s="8" t="str">
        <f t="shared" si="21"/>
        <v/>
      </c>
    </row>
    <row r="169" spans="1:8" x14ac:dyDescent="0.2">
      <c r="A169" s="27"/>
      <c r="B169" s="6" t="s">
        <v>157</v>
      </c>
      <c r="C169" s="7">
        <v>0</v>
      </c>
      <c r="D169" s="7">
        <v>0</v>
      </c>
      <c r="E169" s="8" t="str">
        <f t="shared" si="19"/>
        <v/>
      </c>
      <c r="F169" s="8" t="str">
        <f t="shared" si="20"/>
        <v/>
      </c>
      <c r="G169" s="8" t="str">
        <f t="shared" si="22"/>
        <v xml:space="preserve"> </v>
      </c>
      <c r="H169" s="8" t="str">
        <f t="shared" si="21"/>
        <v/>
      </c>
    </row>
    <row r="170" spans="1:8" x14ac:dyDescent="0.2">
      <c r="A170" s="27"/>
      <c r="B170" s="6" t="s">
        <v>158</v>
      </c>
      <c r="C170" s="7">
        <v>0</v>
      </c>
      <c r="D170" s="7">
        <v>0</v>
      </c>
      <c r="E170" s="8" t="str">
        <f t="shared" si="19"/>
        <v/>
      </c>
      <c r="F170" s="8" t="str">
        <f t="shared" si="20"/>
        <v/>
      </c>
      <c r="G170" s="8" t="str">
        <f t="shared" si="22"/>
        <v xml:space="preserve"> </v>
      </c>
      <c r="H170" s="8" t="str">
        <f t="shared" si="21"/>
        <v/>
      </c>
    </row>
    <row r="171" spans="1:8" x14ac:dyDescent="0.2">
      <c r="A171" s="27"/>
      <c r="B171" s="6" t="s">
        <v>159</v>
      </c>
      <c r="C171" s="7">
        <v>0</v>
      </c>
      <c r="D171" s="7">
        <v>0</v>
      </c>
      <c r="E171" s="8" t="str">
        <f t="shared" si="19"/>
        <v/>
      </c>
      <c r="F171" s="8" t="str">
        <f t="shared" si="20"/>
        <v/>
      </c>
      <c r="G171" s="8" t="str">
        <f t="shared" si="22"/>
        <v xml:space="preserve"> </v>
      </c>
      <c r="H171" s="8" t="str">
        <f t="shared" si="21"/>
        <v/>
      </c>
    </row>
    <row r="172" spans="1:8" x14ac:dyDescent="0.2">
      <c r="A172" s="27"/>
      <c r="B172" s="6" t="s">
        <v>160</v>
      </c>
      <c r="C172" s="7">
        <v>5</v>
      </c>
      <c r="D172" s="7">
        <v>6</v>
      </c>
      <c r="E172" s="8">
        <f t="shared" si="19"/>
        <v>7.385524372230428E-3</v>
      </c>
      <c r="F172" s="8">
        <f t="shared" si="20"/>
        <v>1.1194029850746268E-2</v>
      </c>
      <c r="G172" s="8">
        <f t="shared" si="22"/>
        <v>0.2</v>
      </c>
      <c r="H172" s="8">
        <f t="shared" ref="H172:H175" si="23">+IF(OR(AND(E172=""),(G172="")),"",E172*G172)</f>
        <v>1.4771048744460858E-3</v>
      </c>
    </row>
    <row r="173" spans="1:8" ht="25.5" x14ac:dyDescent="0.2">
      <c r="A173" s="27"/>
      <c r="B173" s="6" t="s">
        <v>161</v>
      </c>
      <c r="C173" s="7">
        <v>0</v>
      </c>
      <c r="D173" s="7">
        <v>0</v>
      </c>
      <c r="E173" s="8" t="str">
        <f t="shared" si="19"/>
        <v/>
      </c>
      <c r="F173" s="8" t="str">
        <f t="shared" si="20"/>
        <v/>
      </c>
      <c r="G173" s="8" t="str">
        <f t="shared" si="22"/>
        <v xml:space="preserve"> </v>
      </c>
      <c r="H173" s="8" t="str">
        <f t="shared" si="23"/>
        <v/>
      </c>
    </row>
    <row r="174" spans="1:8" ht="25.5" x14ac:dyDescent="0.2">
      <c r="A174" s="27"/>
      <c r="B174" s="6" t="s">
        <v>162</v>
      </c>
      <c r="C174" s="7">
        <v>0</v>
      </c>
      <c r="D174" s="7">
        <v>0</v>
      </c>
      <c r="E174" s="8" t="str">
        <f t="shared" si="19"/>
        <v/>
      </c>
      <c r="F174" s="8" t="str">
        <f t="shared" si="20"/>
        <v/>
      </c>
      <c r="G174" s="8" t="str">
        <f t="shared" si="22"/>
        <v xml:space="preserve"> </v>
      </c>
      <c r="H174" s="8" t="str">
        <f t="shared" si="23"/>
        <v/>
      </c>
    </row>
    <row r="175" spans="1:8" x14ac:dyDescent="0.2">
      <c r="A175" s="27"/>
      <c r="B175" s="6" t="s">
        <v>163</v>
      </c>
      <c r="C175" s="7">
        <v>0</v>
      </c>
      <c r="D175" s="7">
        <v>0</v>
      </c>
      <c r="E175" s="8" t="str">
        <f t="shared" si="19"/>
        <v/>
      </c>
      <c r="F175" s="8" t="str">
        <f t="shared" si="20"/>
        <v/>
      </c>
      <c r="G175" s="8" t="str">
        <f t="shared" si="22"/>
        <v xml:space="preserve"> </v>
      </c>
      <c r="H175" s="8" t="str">
        <f t="shared" si="23"/>
        <v/>
      </c>
    </row>
    <row r="176" spans="1:8" x14ac:dyDescent="0.2">
      <c r="A176" s="26"/>
    </row>
    <row r="177" spans="1:8" x14ac:dyDescent="0.2">
      <c r="A177" s="26"/>
    </row>
    <row r="178" spans="1:8" ht="15.75" thickBot="1" x14ac:dyDescent="0.25">
      <c r="A178" s="26"/>
    </row>
    <row r="179" spans="1:8" ht="29.25" customHeight="1" thickBot="1" x14ac:dyDescent="0.25">
      <c r="A179" s="27"/>
      <c r="B179" s="28" t="s">
        <v>2</v>
      </c>
      <c r="C179" s="30" t="s">
        <v>12</v>
      </c>
      <c r="D179" s="38"/>
      <c r="E179" s="30" t="s">
        <v>4</v>
      </c>
      <c r="F179" s="31"/>
      <c r="G179" s="39" t="s">
        <v>13</v>
      </c>
      <c r="H179" s="39" t="s">
        <v>5</v>
      </c>
    </row>
    <row r="180" spans="1:8" ht="15.75" thickBot="1" x14ac:dyDescent="0.25">
      <c r="A180" s="27"/>
      <c r="B180" s="29"/>
      <c r="C180" s="10">
        <v>2022</v>
      </c>
      <c r="D180" s="10">
        <v>2023</v>
      </c>
      <c r="E180" s="10">
        <v>2022</v>
      </c>
      <c r="F180" s="10">
        <v>2023</v>
      </c>
      <c r="G180" s="29"/>
      <c r="H180" s="29"/>
    </row>
    <row r="181" spans="1:8" ht="26.25" thickBot="1" x14ac:dyDescent="0.25">
      <c r="A181" s="27"/>
      <c r="B181" s="9" t="s">
        <v>8</v>
      </c>
      <c r="C181" s="11">
        <f>SUM(C182:C356)</f>
        <v>737</v>
      </c>
      <c r="D181" s="11">
        <f>SUM(D182:D356)</f>
        <v>381</v>
      </c>
      <c r="E181" s="25">
        <f t="shared" ref="E181:E212" si="24">+IF(C181=0,"",C181/C$181)</f>
        <v>1</v>
      </c>
      <c r="F181" s="25">
        <f t="shared" ref="F181:F212" si="25">+IF(D181=0,"",D181/D$181)</f>
        <v>1</v>
      </c>
      <c r="G181" s="25">
        <f>+IF(AND(C181=0,D181=0),"",IF(C181=0,1,IF(D181=0,-1,(D181-C181)/C181)))</f>
        <v>-0.48303934871099052</v>
      </c>
      <c r="H181" s="25">
        <f t="shared" ref="H181:H212" si="26">+IF(OR(AND(E181=""),(G181="")),"",E181*G181)</f>
        <v>-0.48303934871099052</v>
      </c>
    </row>
    <row r="182" spans="1:8" x14ac:dyDescent="0.2">
      <c r="A182" s="27"/>
      <c r="B182" s="6" t="s">
        <v>164</v>
      </c>
      <c r="C182" s="7">
        <v>23</v>
      </c>
      <c r="D182" s="7">
        <v>35</v>
      </c>
      <c r="E182" s="8">
        <f t="shared" si="24"/>
        <v>3.1207598371777476E-2</v>
      </c>
      <c r="F182" s="8">
        <f t="shared" si="25"/>
        <v>9.1863517060367453E-2</v>
      </c>
      <c r="G182" s="8">
        <f t="shared" ref="G182:G213" si="27">+IF(AND(C182=0,D182=0)," ",IF(C182=0,1,IF(D182=0,-1,(D182-C182)/C182)))</f>
        <v>0.52173913043478259</v>
      </c>
      <c r="H182" s="8">
        <f t="shared" si="26"/>
        <v>1.6282225237449117E-2</v>
      </c>
    </row>
    <row r="183" spans="1:8" x14ac:dyDescent="0.2">
      <c r="A183" s="27"/>
      <c r="B183" s="6" t="s">
        <v>165</v>
      </c>
      <c r="C183" s="7">
        <v>0</v>
      </c>
      <c r="D183" s="7">
        <v>4</v>
      </c>
      <c r="E183" s="8" t="str">
        <f t="shared" si="24"/>
        <v/>
      </c>
      <c r="F183" s="8">
        <f t="shared" si="25"/>
        <v>1.0498687664041995E-2</v>
      </c>
      <c r="G183" s="8">
        <f t="shared" si="27"/>
        <v>1</v>
      </c>
      <c r="H183" s="8" t="str">
        <f t="shared" si="26"/>
        <v/>
      </c>
    </row>
    <row r="184" spans="1:8" ht="38.25" x14ac:dyDescent="0.2">
      <c r="A184" s="27"/>
      <c r="B184" s="6" t="s">
        <v>166</v>
      </c>
      <c r="C184" s="7">
        <v>2</v>
      </c>
      <c r="D184" s="7">
        <v>11</v>
      </c>
      <c r="E184" s="8">
        <f t="shared" si="24"/>
        <v>2.7137042062415195E-3</v>
      </c>
      <c r="F184" s="8">
        <f t="shared" si="25"/>
        <v>2.8871391076115485E-2</v>
      </c>
      <c r="G184" s="8">
        <f t="shared" si="27"/>
        <v>4.5</v>
      </c>
      <c r="H184" s="8">
        <f t="shared" si="26"/>
        <v>1.2211668928086838E-2</v>
      </c>
    </row>
    <row r="185" spans="1:8" x14ac:dyDescent="0.2">
      <c r="A185" s="27"/>
      <c r="B185" s="6" t="s">
        <v>167</v>
      </c>
      <c r="C185" s="7">
        <v>0</v>
      </c>
      <c r="D185" s="7">
        <v>0</v>
      </c>
      <c r="E185" s="8" t="str">
        <f t="shared" si="24"/>
        <v/>
      </c>
      <c r="F185" s="8" t="str">
        <f t="shared" si="25"/>
        <v/>
      </c>
      <c r="G185" s="8" t="str">
        <f t="shared" si="27"/>
        <v xml:space="preserve"> </v>
      </c>
      <c r="H185" s="8" t="str">
        <f t="shared" si="26"/>
        <v/>
      </c>
    </row>
    <row r="186" spans="1:8" ht="25.5" x14ac:dyDescent="0.2">
      <c r="A186" s="27"/>
      <c r="B186" s="6" t="s">
        <v>168</v>
      </c>
      <c r="C186" s="7">
        <v>5</v>
      </c>
      <c r="D186" s="7">
        <v>2</v>
      </c>
      <c r="E186" s="8">
        <f t="shared" si="24"/>
        <v>6.7842605156037995E-3</v>
      </c>
      <c r="F186" s="8">
        <f t="shared" si="25"/>
        <v>5.2493438320209973E-3</v>
      </c>
      <c r="G186" s="8">
        <f t="shared" si="27"/>
        <v>-0.6</v>
      </c>
      <c r="H186" s="8">
        <f t="shared" si="26"/>
        <v>-4.0705563093622792E-3</v>
      </c>
    </row>
    <row r="187" spans="1:8" ht="25.5" x14ac:dyDescent="0.2">
      <c r="A187" s="27"/>
      <c r="B187" s="6" t="s">
        <v>169</v>
      </c>
      <c r="C187" s="7">
        <v>0</v>
      </c>
      <c r="D187" s="7">
        <v>0</v>
      </c>
      <c r="E187" s="8" t="str">
        <f t="shared" si="24"/>
        <v/>
      </c>
      <c r="F187" s="8" t="str">
        <f t="shared" si="25"/>
        <v/>
      </c>
      <c r="G187" s="8" t="str">
        <f t="shared" si="27"/>
        <v xml:space="preserve"> </v>
      </c>
      <c r="H187" s="8" t="str">
        <f t="shared" si="26"/>
        <v/>
      </c>
    </row>
    <row r="188" spans="1:8" x14ac:dyDescent="0.2">
      <c r="A188" s="27"/>
      <c r="B188" s="6" t="s">
        <v>170</v>
      </c>
      <c r="C188" s="7">
        <v>6</v>
      </c>
      <c r="D188" s="7">
        <v>10</v>
      </c>
      <c r="E188" s="8">
        <f t="shared" si="24"/>
        <v>8.1411126187245584E-3</v>
      </c>
      <c r="F188" s="8">
        <f t="shared" si="25"/>
        <v>2.6246719160104987E-2</v>
      </c>
      <c r="G188" s="8">
        <f t="shared" si="27"/>
        <v>0.66666666666666663</v>
      </c>
      <c r="H188" s="8">
        <f t="shared" si="26"/>
        <v>5.4274084124830389E-3</v>
      </c>
    </row>
    <row r="189" spans="1:8" x14ac:dyDescent="0.2">
      <c r="A189" s="27"/>
      <c r="B189" s="6" t="s">
        <v>171</v>
      </c>
      <c r="C189" s="7">
        <v>1</v>
      </c>
      <c r="D189" s="7">
        <v>0</v>
      </c>
      <c r="E189" s="8">
        <f t="shared" si="24"/>
        <v>1.3568521031207597E-3</v>
      </c>
      <c r="F189" s="8" t="str">
        <f t="shared" si="25"/>
        <v/>
      </c>
      <c r="G189" s="8">
        <f t="shared" si="27"/>
        <v>-1</v>
      </c>
      <c r="H189" s="8">
        <f t="shared" si="26"/>
        <v>-1.3568521031207597E-3</v>
      </c>
    </row>
    <row r="190" spans="1:8" x14ac:dyDescent="0.2">
      <c r="A190" s="27"/>
      <c r="B190" s="6" t="s">
        <v>172</v>
      </c>
      <c r="C190" s="7">
        <v>1</v>
      </c>
      <c r="D190" s="7">
        <v>1</v>
      </c>
      <c r="E190" s="8">
        <f t="shared" si="24"/>
        <v>1.3568521031207597E-3</v>
      </c>
      <c r="F190" s="8">
        <f t="shared" si="25"/>
        <v>2.6246719160104987E-3</v>
      </c>
      <c r="G190" s="8">
        <f t="shared" si="27"/>
        <v>0</v>
      </c>
      <c r="H190" s="8">
        <f t="shared" si="26"/>
        <v>0</v>
      </c>
    </row>
    <row r="191" spans="1:8" x14ac:dyDescent="0.2">
      <c r="A191" s="27"/>
      <c r="B191" s="6" t="s">
        <v>173</v>
      </c>
      <c r="C191" s="7">
        <v>0</v>
      </c>
      <c r="D191" s="7">
        <v>2</v>
      </c>
      <c r="E191" s="8" t="str">
        <f t="shared" si="24"/>
        <v/>
      </c>
      <c r="F191" s="8">
        <f t="shared" si="25"/>
        <v>5.2493438320209973E-3</v>
      </c>
      <c r="G191" s="8">
        <f t="shared" si="27"/>
        <v>1</v>
      </c>
      <c r="H191" s="8" t="str">
        <f t="shared" si="26"/>
        <v/>
      </c>
    </row>
    <row r="192" spans="1:8" x14ac:dyDescent="0.2">
      <c r="A192" s="27"/>
      <c r="B192" s="6" t="s">
        <v>174</v>
      </c>
      <c r="C192" s="7">
        <v>0</v>
      </c>
      <c r="D192" s="7">
        <v>0</v>
      </c>
      <c r="E192" s="8" t="str">
        <f t="shared" si="24"/>
        <v/>
      </c>
      <c r="F192" s="8" t="str">
        <f t="shared" si="25"/>
        <v/>
      </c>
      <c r="G192" s="8" t="str">
        <f t="shared" si="27"/>
        <v xml:space="preserve"> </v>
      </c>
      <c r="H192" s="8" t="str">
        <f t="shared" si="26"/>
        <v/>
      </c>
    </row>
    <row r="193" spans="1:8" ht="25.5" x14ac:dyDescent="0.2">
      <c r="A193" s="27"/>
      <c r="B193" s="6" t="s">
        <v>175</v>
      </c>
      <c r="C193" s="7">
        <v>1</v>
      </c>
      <c r="D193" s="7">
        <v>0</v>
      </c>
      <c r="E193" s="8">
        <f t="shared" si="24"/>
        <v>1.3568521031207597E-3</v>
      </c>
      <c r="F193" s="8" t="str">
        <f t="shared" si="25"/>
        <v/>
      </c>
      <c r="G193" s="8">
        <f t="shared" si="27"/>
        <v>-1</v>
      </c>
      <c r="H193" s="8">
        <f t="shared" si="26"/>
        <v>-1.3568521031207597E-3</v>
      </c>
    </row>
    <row r="194" spans="1:8" x14ac:dyDescent="0.2">
      <c r="A194" s="27"/>
      <c r="B194" s="6" t="s">
        <v>176</v>
      </c>
      <c r="C194" s="7">
        <v>0</v>
      </c>
      <c r="D194" s="7">
        <v>1</v>
      </c>
      <c r="E194" s="8" t="str">
        <f t="shared" si="24"/>
        <v/>
      </c>
      <c r="F194" s="8">
        <f t="shared" si="25"/>
        <v>2.6246719160104987E-3</v>
      </c>
      <c r="G194" s="8">
        <f t="shared" si="27"/>
        <v>1</v>
      </c>
      <c r="H194" s="8" t="str">
        <f t="shared" si="26"/>
        <v/>
      </c>
    </row>
    <row r="195" spans="1:8" x14ac:dyDescent="0.2">
      <c r="A195" s="27"/>
      <c r="B195" s="6" t="s">
        <v>177</v>
      </c>
      <c r="C195" s="7">
        <v>6</v>
      </c>
      <c r="D195" s="7">
        <v>2</v>
      </c>
      <c r="E195" s="8">
        <f t="shared" si="24"/>
        <v>8.1411126187245584E-3</v>
      </c>
      <c r="F195" s="8">
        <f t="shared" si="25"/>
        <v>5.2493438320209973E-3</v>
      </c>
      <c r="G195" s="8">
        <f t="shared" si="27"/>
        <v>-0.66666666666666663</v>
      </c>
      <c r="H195" s="8">
        <f t="shared" si="26"/>
        <v>-5.4274084124830389E-3</v>
      </c>
    </row>
    <row r="196" spans="1:8" x14ac:dyDescent="0.2">
      <c r="A196" s="27"/>
      <c r="B196" s="6" t="s">
        <v>178</v>
      </c>
      <c r="C196" s="7">
        <v>4</v>
      </c>
      <c r="D196" s="7">
        <v>2</v>
      </c>
      <c r="E196" s="8">
        <f t="shared" si="24"/>
        <v>5.4274084124830389E-3</v>
      </c>
      <c r="F196" s="8">
        <f t="shared" si="25"/>
        <v>5.2493438320209973E-3</v>
      </c>
      <c r="G196" s="8">
        <f t="shared" si="27"/>
        <v>-0.5</v>
      </c>
      <c r="H196" s="8">
        <f t="shared" si="26"/>
        <v>-2.7137042062415195E-3</v>
      </c>
    </row>
    <row r="197" spans="1:8" ht="25.5" x14ac:dyDescent="0.2">
      <c r="A197" s="27"/>
      <c r="B197" s="6" t="s">
        <v>179</v>
      </c>
      <c r="C197" s="7">
        <v>13</v>
      </c>
      <c r="D197" s="7">
        <v>45</v>
      </c>
      <c r="E197" s="8">
        <f t="shared" si="24"/>
        <v>1.7639077340569877E-2</v>
      </c>
      <c r="F197" s="8">
        <f t="shared" si="25"/>
        <v>0.11811023622047244</v>
      </c>
      <c r="G197" s="8">
        <f t="shared" si="27"/>
        <v>2.4615384615384617</v>
      </c>
      <c r="H197" s="8">
        <f t="shared" si="26"/>
        <v>4.3419267299864318E-2</v>
      </c>
    </row>
    <row r="198" spans="1:8" ht="25.5" x14ac:dyDescent="0.2">
      <c r="A198" s="27"/>
      <c r="B198" s="6" t="s">
        <v>180</v>
      </c>
      <c r="C198" s="7">
        <v>0</v>
      </c>
      <c r="D198" s="7">
        <v>0</v>
      </c>
      <c r="E198" s="8" t="str">
        <f t="shared" si="24"/>
        <v/>
      </c>
      <c r="F198" s="8" t="str">
        <f t="shared" si="25"/>
        <v/>
      </c>
      <c r="G198" s="8" t="str">
        <f t="shared" si="27"/>
        <v xml:space="preserve"> </v>
      </c>
      <c r="H198" s="8" t="str">
        <f t="shared" si="26"/>
        <v/>
      </c>
    </row>
    <row r="199" spans="1:8" x14ac:dyDescent="0.2">
      <c r="A199" s="27"/>
      <c r="B199" s="6" t="s">
        <v>181</v>
      </c>
      <c r="C199" s="7">
        <v>0</v>
      </c>
      <c r="D199" s="7">
        <v>0</v>
      </c>
      <c r="E199" s="8" t="str">
        <f t="shared" si="24"/>
        <v/>
      </c>
      <c r="F199" s="8" t="str">
        <f t="shared" si="25"/>
        <v/>
      </c>
      <c r="G199" s="8" t="str">
        <f t="shared" si="27"/>
        <v xml:space="preserve"> </v>
      </c>
      <c r="H199" s="8" t="str">
        <f t="shared" si="26"/>
        <v/>
      </c>
    </row>
    <row r="200" spans="1:8" x14ac:dyDescent="0.2">
      <c r="A200" s="27"/>
      <c r="B200" s="6" t="s">
        <v>182</v>
      </c>
      <c r="C200" s="7">
        <v>0</v>
      </c>
      <c r="D200" s="7">
        <v>0</v>
      </c>
      <c r="E200" s="8" t="str">
        <f t="shared" si="24"/>
        <v/>
      </c>
      <c r="F200" s="8" t="str">
        <f t="shared" si="25"/>
        <v/>
      </c>
      <c r="G200" s="8" t="str">
        <f t="shared" si="27"/>
        <v xml:space="preserve"> </v>
      </c>
      <c r="H200" s="8" t="str">
        <f t="shared" si="26"/>
        <v/>
      </c>
    </row>
    <row r="201" spans="1:8" x14ac:dyDescent="0.2">
      <c r="A201" s="27"/>
      <c r="B201" s="6" t="s">
        <v>183</v>
      </c>
      <c r="C201" s="7">
        <v>0</v>
      </c>
      <c r="D201" s="7">
        <v>0</v>
      </c>
      <c r="E201" s="8" t="str">
        <f t="shared" si="24"/>
        <v/>
      </c>
      <c r="F201" s="8" t="str">
        <f t="shared" si="25"/>
        <v/>
      </c>
      <c r="G201" s="8" t="str">
        <f t="shared" si="27"/>
        <v xml:space="preserve"> </v>
      </c>
      <c r="H201" s="8" t="str">
        <f t="shared" si="26"/>
        <v/>
      </c>
    </row>
    <row r="202" spans="1:8" ht="16.5" customHeight="1" x14ac:dyDescent="0.2">
      <c r="A202" s="27"/>
      <c r="B202" s="6" t="s">
        <v>184</v>
      </c>
      <c r="C202" s="7">
        <v>161</v>
      </c>
      <c r="D202" s="7">
        <v>1</v>
      </c>
      <c r="E202" s="8">
        <f t="shared" si="24"/>
        <v>0.21845318860244234</v>
      </c>
      <c r="F202" s="8">
        <f t="shared" si="25"/>
        <v>2.6246719160104987E-3</v>
      </c>
      <c r="G202" s="8">
        <f t="shared" si="27"/>
        <v>-0.99378881987577639</v>
      </c>
      <c r="H202" s="8">
        <f t="shared" si="26"/>
        <v>-0.21709633649932158</v>
      </c>
    </row>
    <row r="203" spans="1:8" x14ac:dyDescent="0.2">
      <c r="A203" s="27"/>
      <c r="B203" s="6" t="s">
        <v>185</v>
      </c>
      <c r="C203" s="7">
        <v>0</v>
      </c>
      <c r="D203" s="7">
        <v>0</v>
      </c>
      <c r="E203" s="8" t="str">
        <f t="shared" si="24"/>
        <v/>
      </c>
      <c r="F203" s="8" t="str">
        <f t="shared" si="25"/>
        <v/>
      </c>
      <c r="G203" s="8" t="str">
        <f t="shared" si="27"/>
        <v xml:space="preserve"> </v>
      </c>
      <c r="H203" s="8" t="str">
        <f t="shared" si="26"/>
        <v/>
      </c>
    </row>
    <row r="204" spans="1:8" x14ac:dyDescent="0.2">
      <c r="A204" s="27"/>
      <c r="B204" s="6" t="s">
        <v>186</v>
      </c>
      <c r="C204" s="7">
        <v>0</v>
      </c>
      <c r="D204" s="7">
        <v>0</v>
      </c>
      <c r="E204" s="8" t="str">
        <f t="shared" si="24"/>
        <v/>
      </c>
      <c r="F204" s="8" t="str">
        <f t="shared" si="25"/>
        <v/>
      </c>
      <c r="G204" s="8" t="str">
        <f t="shared" si="27"/>
        <v xml:space="preserve"> </v>
      </c>
      <c r="H204" s="8" t="str">
        <f t="shared" si="26"/>
        <v/>
      </c>
    </row>
    <row r="205" spans="1:8" x14ac:dyDescent="0.2">
      <c r="A205" s="27"/>
      <c r="B205" s="6" t="s">
        <v>187</v>
      </c>
      <c r="C205" s="7">
        <v>0</v>
      </c>
      <c r="D205" s="7">
        <v>0</v>
      </c>
      <c r="E205" s="8" t="str">
        <f t="shared" si="24"/>
        <v/>
      </c>
      <c r="F205" s="8" t="str">
        <f t="shared" si="25"/>
        <v/>
      </c>
      <c r="G205" s="8" t="str">
        <f t="shared" si="27"/>
        <v xml:space="preserve"> </v>
      </c>
      <c r="H205" s="8" t="str">
        <f t="shared" si="26"/>
        <v/>
      </c>
    </row>
    <row r="206" spans="1:8" x14ac:dyDescent="0.2">
      <c r="A206" s="27"/>
      <c r="B206" s="6" t="s">
        <v>188</v>
      </c>
      <c r="C206" s="7">
        <v>0</v>
      </c>
      <c r="D206" s="7">
        <v>0</v>
      </c>
      <c r="E206" s="8" t="str">
        <f t="shared" si="24"/>
        <v/>
      </c>
      <c r="F206" s="8" t="str">
        <f t="shared" si="25"/>
        <v/>
      </c>
      <c r="G206" s="8" t="str">
        <f t="shared" si="27"/>
        <v xml:space="preserve"> </v>
      </c>
      <c r="H206" s="8" t="str">
        <f t="shared" si="26"/>
        <v/>
      </c>
    </row>
    <row r="207" spans="1:8" x14ac:dyDescent="0.2">
      <c r="A207" s="27"/>
      <c r="B207" s="6" t="s">
        <v>189</v>
      </c>
      <c r="C207" s="7">
        <v>0</v>
      </c>
      <c r="D207" s="7">
        <v>1</v>
      </c>
      <c r="E207" s="8" t="str">
        <f t="shared" si="24"/>
        <v/>
      </c>
      <c r="F207" s="8">
        <f t="shared" si="25"/>
        <v>2.6246719160104987E-3</v>
      </c>
      <c r="G207" s="8">
        <f t="shared" si="27"/>
        <v>1</v>
      </c>
      <c r="H207" s="8" t="str">
        <f t="shared" si="26"/>
        <v/>
      </c>
    </row>
    <row r="208" spans="1:8" x14ac:dyDescent="0.2">
      <c r="A208" s="27"/>
      <c r="B208" s="6" t="s">
        <v>190</v>
      </c>
      <c r="C208" s="7">
        <v>0</v>
      </c>
      <c r="D208" s="7">
        <v>1</v>
      </c>
      <c r="E208" s="8" t="str">
        <f t="shared" si="24"/>
        <v/>
      </c>
      <c r="F208" s="8">
        <f t="shared" si="25"/>
        <v>2.6246719160104987E-3</v>
      </c>
      <c r="G208" s="8">
        <f t="shared" si="27"/>
        <v>1</v>
      </c>
      <c r="H208" s="8" t="str">
        <f t="shared" si="26"/>
        <v/>
      </c>
    </row>
    <row r="209" spans="1:8" x14ac:dyDescent="0.2">
      <c r="A209" s="27"/>
      <c r="B209" s="6" t="s">
        <v>191</v>
      </c>
      <c r="C209" s="7">
        <v>1</v>
      </c>
      <c r="D209" s="7">
        <v>0</v>
      </c>
      <c r="E209" s="8">
        <f t="shared" si="24"/>
        <v>1.3568521031207597E-3</v>
      </c>
      <c r="F209" s="8" t="str">
        <f t="shared" si="25"/>
        <v/>
      </c>
      <c r="G209" s="8">
        <f t="shared" si="27"/>
        <v>-1</v>
      </c>
      <c r="H209" s="8">
        <f t="shared" si="26"/>
        <v>-1.3568521031207597E-3</v>
      </c>
    </row>
    <row r="210" spans="1:8" x14ac:dyDescent="0.2">
      <c r="A210" s="27"/>
      <c r="B210" s="6" t="s">
        <v>192</v>
      </c>
      <c r="C210" s="7">
        <v>0</v>
      </c>
      <c r="D210" s="7">
        <v>0</v>
      </c>
      <c r="E210" s="8" t="str">
        <f t="shared" si="24"/>
        <v/>
      </c>
      <c r="F210" s="8" t="str">
        <f t="shared" si="25"/>
        <v/>
      </c>
      <c r="G210" s="8" t="str">
        <f t="shared" si="27"/>
        <v xml:space="preserve"> </v>
      </c>
      <c r="H210" s="8" t="str">
        <f t="shared" si="26"/>
        <v/>
      </c>
    </row>
    <row r="211" spans="1:8" x14ac:dyDescent="0.2">
      <c r="A211" s="27"/>
      <c r="B211" s="6" t="s">
        <v>193</v>
      </c>
      <c r="C211" s="7">
        <v>7</v>
      </c>
      <c r="D211" s="7">
        <v>5</v>
      </c>
      <c r="E211" s="8">
        <f t="shared" si="24"/>
        <v>9.497964721845319E-3</v>
      </c>
      <c r="F211" s="8">
        <f t="shared" si="25"/>
        <v>1.3123359580052493E-2</v>
      </c>
      <c r="G211" s="8">
        <f t="shared" si="27"/>
        <v>-0.2857142857142857</v>
      </c>
      <c r="H211" s="8">
        <f t="shared" si="26"/>
        <v>-2.7137042062415195E-3</v>
      </c>
    </row>
    <row r="212" spans="1:8" x14ac:dyDescent="0.2">
      <c r="A212" s="27"/>
      <c r="B212" s="6" t="s">
        <v>194</v>
      </c>
      <c r="C212" s="7">
        <v>13</v>
      </c>
      <c r="D212" s="7">
        <v>13</v>
      </c>
      <c r="E212" s="8">
        <f t="shared" si="24"/>
        <v>1.7639077340569877E-2</v>
      </c>
      <c r="F212" s="8">
        <f t="shared" si="25"/>
        <v>3.4120734908136482E-2</v>
      </c>
      <c r="G212" s="8">
        <f t="shared" si="27"/>
        <v>0</v>
      </c>
      <c r="H212" s="8">
        <f t="shared" si="26"/>
        <v>0</v>
      </c>
    </row>
    <row r="213" spans="1:8" x14ac:dyDescent="0.2">
      <c r="A213" s="27"/>
      <c r="B213" s="6" t="s">
        <v>195</v>
      </c>
      <c r="C213" s="7">
        <v>38</v>
      </c>
      <c r="D213" s="7">
        <v>7</v>
      </c>
      <c r="E213" s="8">
        <f t="shared" ref="E213:E244" si="28">+IF(C213=0,"",C213/C$181)</f>
        <v>5.1560379918588875E-2</v>
      </c>
      <c r="F213" s="8">
        <f t="shared" ref="F213:F244" si="29">+IF(D213=0,"",D213/D$181)</f>
        <v>1.8372703412073491E-2</v>
      </c>
      <c r="G213" s="8">
        <f t="shared" si="27"/>
        <v>-0.81578947368421051</v>
      </c>
      <c r="H213" s="8">
        <f t="shared" ref="H213:H244" si="30">+IF(OR(AND(E213=""),(G213="")),"",E213*G213)</f>
        <v>-4.2062415196743558E-2</v>
      </c>
    </row>
    <row r="214" spans="1:8" x14ac:dyDescent="0.2">
      <c r="A214" s="27"/>
      <c r="B214" s="6" t="s">
        <v>196</v>
      </c>
      <c r="C214" s="7">
        <v>4</v>
      </c>
      <c r="D214" s="7">
        <v>9</v>
      </c>
      <c r="E214" s="8">
        <f t="shared" si="28"/>
        <v>5.4274084124830389E-3</v>
      </c>
      <c r="F214" s="8">
        <f t="shared" si="29"/>
        <v>2.3622047244094488E-2</v>
      </c>
      <c r="G214" s="8">
        <f t="shared" ref="G214:G245" si="31">+IF(AND(C214=0,D214=0)," ",IF(C214=0,1,IF(D214=0,-1,(D214-C214)/C214)))</f>
        <v>1.25</v>
      </c>
      <c r="H214" s="8">
        <f t="shared" si="30"/>
        <v>6.7842605156037987E-3</v>
      </c>
    </row>
    <row r="215" spans="1:8" x14ac:dyDescent="0.2">
      <c r="A215" s="27"/>
      <c r="B215" s="6" t="s">
        <v>197</v>
      </c>
      <c r="C215" s="7">
        <v>7</v>
      </c>
      <c r="D215" s="7">
        <v>3</v>
      </c>
      <c r="E215" s="8">
        <f t="shared" si="28"/>
        <v>9.497964721845319E-3</v>
      </c>
      <c r="F215" s="8">
        <f t="shared" si="29"/>
        <v>7.874015748031496E-3</v>
      </c>
      <c r="G215" s="8">
        <f t="shared" si="31"/>
        <v>-0.5714285714285714</v>
      </c>
      <c r="H215" s="8">
        <f t="shared" si="30"/>
        <v>-5.4274084124830389E-3</v>
      </c>
    </row>
    <row r="216" spans="1:8" x14ac:dyDescent="0.2">
      <c r="A216" s="27"/>
      <c r="B216" s="6" t="s">
        <v>198</v>
      </c>
      <c r="C216" s="7">
        <v>0</v>
      </c>
      <c r="D216" s="7">
        <v>0</v>
      </c>
      <c r="E216" s="8" t="str">
        <f t="shared" si="28"/>
        <v/>
      </c>
      <c r="F216" s="8" t="str">
        <f t="shared" si="29"/>
        <v/>
      </c>
      <c r="G216" s="8" t="str">
        <f t="shared" si="31"/>
        <v xml:space="preserve"> </v>
      </c>
      <c r="H216" s="8" t="str">
        <f t="shared" si="30"/>
        <v/>
      </c>
    </row>
    <row r="217" spans="1:8" x14ac:dyDescent="0.2">
      <c r="A217" s="27"/>
      <c r="B217" s="6" t="s">
        <v>199</v>
      </c>
      <c r="C217" s="7">
        <v>0</v>
      </c>
      <c r="D217" s="7">
        <v>0</v>
      </c>
      <c r="E217" s="8" t="str">
        <f t="shared" si="28"/>
        <v/>
      </c>
      <c r="F217" s="8" t="str">
        <f t="shared" si="29"/>
        <v/>
      </c>
      <c r="G217" s="8" t="str">
        <f t="shared" si="31"/>
        <v xml:space="preserve"> </v>
      </c>
      <c r="H217" s="8" t="str">
        <f t="shared" si="30"/>
        <v/>
      </c>
    </row>
    <row r="218" spans="1:8" x14ac:dyDescent="0.2">
      <c r="A218" s="27"/>
      <c r="B218" s="6" t="s">
        <v>200</v>
      </c>
      <c r="C218" s="7">
        <v>26</v>
      </c>
      <c r="D218" s="7">
        <v>11</v>
      </c>
      <c r="E218" s="8">
        <f t="shared" si="28"/>
        <v>3.5278154681139755E-2</v>
      </c>
      <c r="F218" s="8">
        <f t="shared" si="29"/>
        <v>2.8871391076115485E-2</v>
      </c>
      <c r="G218" s="8">
        <f t="shared" si="31"/>
        <v>-0.57692307692307687</v>
      </c>
      <c r="H218" s="8">
        <f t="shared" si="30"/>
        <v>-2.0352781546811395E-2</v>
      </c>
    </row>
    <row r="219" spans="1:8" x14ac:dyDescent="0.2">
      <c r="A219" s="27"/>
      <c r="B219" s="6" t="s">
        <v>201</v>
      </c>
      <c r="C219" s="7">
        <v>17</v>
      </c>
      <c r="D219" s="7">
        <v>2</v>
      </c>
      <c r="E219" s="8">
        <f t="shared" si="28"/>
        <v>2.3066485753052916E-2</v>
      </c>
      <c r="F219" s="8">
        <f t="shared" si="29"/>
        <v>5.2493438320209973E-3</v>
      </c>
      <c r="G219" s="8">
        <f t="shared" si="31"/>
        <v>-0.88235294117647056</v>
      </c>
      <c r="H219" s="8">
        <f t="shared" si="30"/>
        <v>-2.0352781546811395E-2</v>
      </c>
    </row>
    <row r="220" spans="1:8" x14ac:dyDescent="0.2">
      <c r="A220" s="27"/>
      <c r="B220" s="6" t="s">
        <v>202</v>
      </c>
      <c r="C220" s="7">
        <v>11</v>
      </c>
      <c r="D220" s="7">
        <v>0</v>
      </c>
      <c r="E220" s="8">
        <f t="shared" si="28"/>
        <v>1.4925373134328358E-2</v>
      </c>
      <c r="F220" s="8" t="str">
        <f t="shared" si="29"/>
        <v/>
      </c>
      <c r="G220" s="8">
        <f t="shared" si="31"/>
        <v>-1</v>
      </c>
      <c r="H220" s="8">
        <f t="shared" si="30"/>
        <v>-1.4925373134328358E-2</v>
      </c>
    </row>
    <row r="221" spans="1:8" x14ac:dyDescent="0.2">
      <c r="A221" s="27"/>
      <c r="B221" s="6" t="s">
        <v>203</v>
      </c>
      <c r="C221" s="7">
        <v>0</v>
      </c>
      <c r="D221" s="7">
        <v>0</v>
      </c>
      <c r="E221" s="8" t="str">
        <f t="shared" si="28"/>
        <v/>
      </c>
      <c r="F221" s="8" t="str">
        <f t="shared" si="29"/>
        <v/>
      </c>
      <c r="G221" s="8" t="str">
        <f t="shared" si="31"/>
        <v xml:space="preserve"> </v>
      </c>
      <c r="H221" s="8" t="str">
        <f t="shared" si="30"/>
        <v/>
      </c>
    </row>
    <row r="222" spans="1:8" x14ac:dyDescent="0.2">
      <c r="A222" s="27"/>
      <c r="B222" s="6" t="s">
        <v>204</v>
      </c>
      <c r="C222" s="7">
        <v>0</v>
      </c>
      <c r="D222" s="7">
        <v>0</v>
      </c>
      <c r="E222" s="8" t="str">
        <f t="shared" si="28"/>
        <v/>
      </c>
      <c r="F222" s="8" t="str">
        <f t="shared" si="29"/>
        <v/>
      </c>
      <c r="G222" s="8" t="str">
        <f t="shared" si="31"/>
        <v xml:space="preserve"> </v>
      </c>
      <c r="H222" s="8" t="str">
        <f t="shared" si="30"/>
        <v/>
      </c>
    </row>
    <row r="223" spans="1:8" ht="25.5" x14ac:dyDescent="0.2">
      <c r="A223" s="27"/>
      <c r="B223" s="6" t="s">
        <v>205</v>
      </c>
      <c r="C223" s="7">
        <v>8</v>
      </c>
      <c r="D223" s="7">
        <v>57</v>
      </c>
      <c r="E223" s="8">
        <f t="shared" si="28"/>
        <v>1.0854816824966078E-2</v>
      </c>
      <c r="F223" s="8">
        <f t="shared" si="29"/>
        <v>0.14960629921259844</v>
      </c>
      <c r="G223" s="8">
        <f t="shared" si="31"/>
        <v>6.125</v>
      </c>
      <c r="H223" s="8">
        <f t="shared" si="30"/>
        <v>6.6485753052917221E-2</v>
      </c>
    </row>
    <row r="224" spans="1:8" x14ac:dyDescent="0.2">
      <c r="A224" s="27"/>
      <c r="B224" s="6" t="s">
        <v>206</v>
      </c>
      <c r="C224" s="7">
        <v>0</v>
      </c>
      <c r="D224" s="7">
        <v>0</v>
      </c>
      <c r="E224" s="8" t="str">
        <f t="shared" si="28"/>
        <v/>
      </c>
      <c r="F224" s="8" t="str">
        <f t="shared" si="29"/>
        <v/>
      </c>
      <c r="G224" s="8" t="str">
        <f t="shared" si="31"/>
        <v xml:space="preserve"> </v>
      </c>
      <c r="H224" s="8" t="str">
        <f t="shared" si="30"/>
        <v/>
      </c>
    </row>
    <row r="225" spans="1:8" ht="25.5" x14ac:dyDescent="0.2">
      <c r="A225" s="27"/>
      <c r="B225" s="6" t="s">
        <v>207</v>
      </c>
      <c r="C225" s="7">
        <v>1</v>
      </c>
      <c r="D225" s="7">
        <v>0</v>
      </c>
      <c r="E225" s="8">
        <f t="shared" si="28"/>
        <v>1.3568521031207597E-3</v>
      </c>
      <c r="F225" s="8" t="str">
        <f t="shared" si="29"/>
        <v/>
      </c>
      <c r="G225" s="8">
        <f t="shared" si="31"/>
        <v>-1</v>
      </c>
      <c r="H225" s="8">
        <f t="shared" si="30"/>
        <v>-1.3568521031207597E-3</v>
      </c>
    </row>
    <row r="226" spans="1:8" ht="25.5" x14ac:dyDescent="0.2">
      <c r="A226" s="27"/>
      <c r="B226" s="6" t="s">
        <v>208</v>
      </c>
      <c r="C226" s="7">
        <v>1</v>
      </c>
      <c r="D226" s="7">
        <v>1</v>
      </c>
      <c r="E226" s="8">
        <f t="shared" si="28"/>
        <v>1.3568521031207597E-3</v>
      </c>
      <c r="F226" s="8">
        <f t="shared" si="29"/>
        <v>2.6246719160104987E-3</v>
      </c>
      <c r="G226" s="8">
        <f t="shared" si="31"/>
        <v>0</v>
      </c>
      <c r="H226" s="8">
        <f t="shared" si="30"/>
        <v>0</v>
      </c>
    </row>
    <row r="227" spans="1:8" x14ac:dyDescent="0.2">
      <c r="A227" s="27"/>
      <c r="B227" s="6" t="s">
        <v>209</v>
      </c>
      <c r="C227" s="7">
        <v>0</v>
      </c>
      <c r="D227" s="7">
        <v>0</v>
      </c>
      <c r="E227" s="8" t="str">
        <f t="shared" si="28"/>
        <v/>
      </c>
      <c r="F227" s="8" t="str">
        <f t="shared" si="29"/>
        <v/>
      </c>
      <c r="G227" s="8" t="str">
        <f t="shared" si="31"/>
        <v xml:space="preserve"> </v>
      </c>
      <c r="H227" s="8" t="str">
        <f t="shared" si="30"/>
        <v/>
      </c>
    </row>
    <row r="228" spans="1:8" x14ac:dyDescent="0.2">
      <c r="A228" s="27"/>
      <c r="B228" s="6" t="s">
        <v>210</v>
      </c>
      <c r="C228" s="7">
        <v>13</v>
      </c>
      <c r="D228" s="7">
        <v>5</v>
      </c>
      <c r="E228" s="8">
        <f t="shared" si="28"/>
        <v>1.7639077340569877E-2</v>
      </c>
      <c r="F228" s="8">
        <f t="shared" si="29"/>
        <v>1.3123359580052493E-2</v>
      </c>
      <c r="G228" s="8">
        <f t="shared" si="31"/>
        <v>-0.61538461538461542</v>
      </c>
      <c r="H228" s="8">
        <f t="shared" si="30"/>
        <v>-1.085481682496608E-2</v>
      </c>
    </row>
    <row r="229" spans="1:8" x14ac:dyDescent="0.2">
      <c r="A229" s="27"/>
      <c r="B229" s="6" t="s">
        <v>211</v>
      </c>
      <c r="C229" s="7">
        <v>0</v>
      </c>
      <c r="D229" s="7">
        <v>0</v>
      </c>
      <c r="E229" s="8" t="str">
        <f t="shared" si="28"/>
        <v/>
      </c>
      <c r="F229" s="8" t="str">
        <f t="shared" si="29"/>
        <v/>
      </c>
      <c r="G229" s="8" t="str">
        <f t="shared" si="31"/>
        <v xml:space="preserve"> </v>
      </c>
      <c r="H229" s="8" t="str">
        <f t="shared" si="30"/>
        <v/>
      </c>
    </row>
    <row r="230" spans="1:8" x14ac:dyDescent="0.2">
      <c r="A230" s="27"/>
      <c r="B230" s="6" t="s">
        <v>212</v>
      </c>
      <c r="C230" s="7">
        <v>0</v>
      </c>
      <c r="D230" s="7">
        <v>0</v>
      </c>
      <c r="E230" s="8" t="str">
        <f t="shared" si="28"/>
        <v/>
      </c>
      <c r="F230" s="8" t="str">
        <f t="shared" si="29"/>
        <v/>
      </c>
      <c r="G230" s="8" t="str">
        <f t="shared" si="31"/>
        <v xml:space="preserve"> </v>
      </c>
      <c r="H230" s="8" t="str">
        <f t="shared" si="30"/>
        <v/>
      </c>
    </row>
    <row r="231" spans="1:8" x14ac:dyDescent="0.2">
      <c r="A231" s="27"/>
      <c r="B231" s="6" t="s">
        <v>213</v>
      </c>
      <c r="C231" s="7">
        <v>0</v>
      </c>
      <c r="D231" s="7">
        <v>0</v>
      </c>
      <c r="E231" s="8" t="str">
        <f t="shared" si="28"/>
        <v/>
      </c>
      <c r="F231" s="8" t="str">
        <f t="shared" si="29"/>
        <v/>
      </c>
      <c r="G231" s="8" t="str">
        <f t="shared" si="31"/>
        <v xml:space="preserve"> </v>
      </c>
      <c r="H231" s="8" t="str">
        <f t="shared" si="30"/>
        <v/>
      </c>
    </row>
    <row r="232" spans="1:8" x14ac:dyDescent="0.2">
      <c r="A232" s="27"/>
      <c r="B232" s="6" t="s">
        <v>214</v>
      </c>
      <c r="C232" s="7">
        <v>0</v>
      </c>
      <c r="D232" s="7">
        <v>0</v>
      </c>
      <c r="E232" s="8" t="str">
        <f t="shared" si="28"/>
        <v/>
      </c>
      <c r="F232" s="8" t="str">
        <f t="shared" si="29"/>
        <v/>
      </c>
      <c r="G232" s="8" t="str">
        <f t="shared" si="31"/>
        <v xml:space="preserve"> </v>
      </c>
      <c r="H232" s="8" t="str">
        <f t="shared" si="30"/>
        <v/>
      </c>
    </row>
    <row r="233" spans="1:8" x14ac:dyDescent="0.2">
      <c r="A233" s="27"/>
      <c r="B233" s="6" t="s">
        <v>215</v>
      </c>
      <c r="C233" s="7">
        <v>0</v>
      </c>
      <c r="D233" s="7">
        <v>0</v>
      </c>
      <c r="E233" s="8" t="str">
        <f t="shared" si="28"/>
        <v/>
      </c>
      <c r="F233" s="8" t="str">
        <f t="shared" si="29"/>
        <v/>
      </c>
      <c r="G233" s="8" t="str">
        <f t="shared" si="31"/>
        <v xml:space="preserve"> </v>
      </c>
      <c r="H233" s="8" t="str">
        <f t="shared" si="30"/>
        <v/>
      </c>
    </row>
    <row r="234" spans="1:8" x14ac:dyDescent="0.2">
      <c r="A234" s="27"/>
      <c r="B234" s="6" t="s">
        <v>216</v>
      </c>
      <c r="C234" s="7">
        <v>0</v>
      </c>
      <c r="D234" s="7">
        <v>0</v>
      </c>
      <c r="E234" s="8" t="str">
        <f t="shared" si="28"/>
        <v/>
      </c>
      <c r="F234" s="8" t="str">
        <f t="shared" si="29"/>
        <v/>
      </c>
      <c r="G234" s="8" t="str">
        <f t="shared" si="31"/>
        <v xml:space="preserve"> </v>
      </c>
      <c r="H234" s="8" t="str">
        <f t="shared" si="30"/>
        <v/>
      </c>
    </row>
    <row r="235" spans="1:8" x14ac:dyDescent="0.2">
      <c r="A235" s="27"/>
      <c r="B235" s="6" t="s">
        <v>217</v>
      </c>
      <c r="C235" s="7">
        <v>23</v>
      </c>
      <c r="D235" s="7">
        <v>5</v>
      </c>
      <c r="E235" s="8">
        <f t="shared" si="28"/>
        <v>3.1207598371777476E-2</v>
      </c>
      <c r="F235" s="8">
        <f t="shared" si="29"/>
        <v>1.3123359580052493E-2</v>
      </c>
      <c r="G235" s="8">
        <f t="shared" si="31"/>
        <v>-0.78260869565217395</v>
      </c>
      <c r="H235" s="8">
        <f t="shared" si="30"/>
        <v>-2.4423337856173677E-2</v>
      </c>
    </row>
    <row r="236" spans="1:8" x14ac:dyDescent="0.2">
      <c r="A236" s="27"/>
      <c r="B236" s="6" t="s">
        <v>218</v>
      </c>
      <c r="C236" s="7">
        <v>0</v>
      </c>
      <c r="D236" s="7">
        <v>0</v>
      </c>
      <c r="E236" s="8" t="str">
        <f t="shared" si="28"/>
        <v/>
      </c>
      <c r="F236" s="8" t="str">
        <f t="shared" si="29"/>
        <v/>
      </c>
      <c r="G236" s="8" t="str">
        <f t="shared" si="31"/>
        <v xml:space="preserve"> </v>
      </c>
      <c r="H236" s="8" t="str">
        <f t="shared" si="30"/>
        <v/>
      </c>
    </row>
    <row r="237" spans="1:8" x14ac:dyDescent="0.2">
      <c r="A237" s="27"/>
      <c r="B237" s="6" t="s">
        <v>219</v>
      </c>
      <c r="C237" s="7">
        <v>0</v>
      </c>
      <c r="D237" s="7">
        <v>0</v>
      </c>
      <c r="E237" s="8" t="str">
        <f t="shared" si="28"/>
        <v/>
      </c>
      <c r="F237" s="8" t="str">
        <f t="shared" si="29"/>
        <v/>
      </c>
      <c r="G237" s="8" t="str">
        <f t="shared" si="31"/>
        <v xml:space="preserve"> </v>
      </c>
      <c r="H237" s="8" t="str">
        <f t="shared" si="30"/>
        <v/>
      </c>
    </row>
    <row r="238" spans="1:8" x14ac:dyDescent="0.2">
      <c r="A238" s="27"/>
      <c r="B238" s="6" t="s">
        <v>220</v>
      </c>
      <c r="C238" s="7">
        <v>0</v>
      </c>
      <c r="D238" s="7">
        <v>1</v>
      </c>
      <c r="E238" s="8" t="str">
        <f t="shared" si="28"/>
        <v/>
      </c>
      <c r="F238" s="8">
        <f t="shared" si="29"/>
        <v>2.6246719160104987E-3</v>
      </c>
      <c r="G238" s="8">
        <f t="shared" si="31"/>
        <v>1</v>
      </c>
      <c r="H238" s="8" t="str">
        <f t="shared" si="30"/>
        <v/>
      </c>
    </row>
    <row r="239" spans="1:8" x14ac:dyDescent="0.2">
      <c r="A239" s="27"/>
      <c r="B239" s="6" t="s">
        <v>221</v>
      </c>
      <c r="C239" s="7">
        <v>0</v>
      </c>
      <c r="D239" s="7">
        <v>0</v>
      </c>
      <c r="E239" s="8" t="str">
        <f t="shared" si="28"/>
        <v/>
      </c>
      <c r="F239" s="8" t="str">
        <f t="shared" si="29"/>
        <v/>
      </c>
      <c r="G239" s="8" t="str">
        <f t="shared" si="31"/>
        <v xml:space="preserve"> </v>
      </c>
      <c r="H239" s="8" t="str">
        <f t="shared" si="30"/>
        <v/>
      </c>
    </row>
    <row r="240" spans="1:8" x14ac:dyDescent="0.2">
      <c r="A240" s="27"/>
      <c r="B240" s="6" t="s">
        <v>222</v>
      </c>
      <c r="C240" s="7">
        <v>0</v>
      </c>
      <c r="D240" s="7">
        <v>0</v>
      </c>
      <c r="E240" s="8" t="str">
        <f t="shared" si="28"/>
        <v/>
      </c>
      <c r="F240" s="8" t="str">
        <f t="shared" si="29"/>
        <v/>
      </c>
      <c r="G240" s="8" t="str">
        <f t="shared" si="31"/>
        <v xml:space="preserve"> </v>
      </c>
      <c r="H240" s="8" t="str">
        <f t="shared" si="30"/>
        <v/>
      </c>
    </row>
    <row r="241" spans="1:8" x14ac:dyDescent="0.2">
      <c r="A241" s="27"/>
      <c r="B241" s="6" t="s">
        <v>223</v>
      </c>
      <c r="C241" s="7">
        <v>7</v>
      </c>
      <c r="D241" s="7">
        <v>16</v>
      </c>
      <c r="E241" s="8">
        <f t="shared" si="28"/>
        <v>9.497964721845319E-3</v>
      </c>
      <c r="F241" s="8">
        <f t="shared" si="29"/>
        <v>4.1994750656167978E-2</v>
      </c>
      <c r="G241" s="8">
        <f t="shared" si="31"/>
        <v>1.2857142857142858</v>
      </c>
      <c r="H241" s="8">
        <f t="shared" si="30"/>
        <v>1.221166892808684E-2</v>
      </c>
    </row>
    <row r="242" spans="1:8" x14ac:dyDescent="0.2">
      <c r="A242" s="27"/>
      <c r="B242" s="6" t="s">
        <v>224</v>
      </c>
      <c r="C242" s="7">
        <v>0</v>
      </c>
      <c r="D242" s="7">
        <v>0</v>
      </c>
      <c r="E242" s="8" t="str">
        <f t="shared" si="28"/>
        <v/>
      </c>
      <c r="F242" s="8" t="str">
        <f t="shared" si="29"/>
        <v/>
      </c>
      <c r="G242" s="8" t="str">
        <f t="shared" si="31"/>
        <v xml:space="preserve"> </v>
      </c>
      <c r="H242" s="8" t="str">
        <f t="shared" si="30"/>
        <v/>
      </c>
    </row>
    <row r="243" spans="1:8" x14ac:dyDescent="0.2">
      <c r="A243" s="27"/>
      <c r="B243" s="6" t="s">
        <v>225</v>
      </c>
      <c r="C243" s="7">
        <v>0</v>
      </c>
      <c r="D243" s="7">
        <v>0</v>
      </c>
      <c r="E243" s="8" t="str">
        <f t="shared" si="28"/>
        <v/>
      </c>
      <c r="F243" s="8" t="str">
        <f t="shared" si="29"/>
        <v/>
      </c>
      <c r="G243" s="8" t="str">
        <f t="shared" si="31"/>
        <v xml:space="preserve"> </v>
      </c>
      <c r="H243" s="8" t="str">
        <f t="shared" si="30"/>
        <v/>
      </c>
    </row>
    <row r="244" spans="1:8" x14ac:dyDescent="0.2">
      <c r="A244" s="27"/>
      <c r="B244" s="6" t="s">
        <v>226</v>
      </c>
      <c r="C244" s="7">
        <v>1</v>
      </c>
      <c r="D244" s="7">
        <v>0</v>
      </c>
      <c r="E244" s="8">
        <f t="shared" si="28"/>
        <v>1.3568521031207597E-3</v>
      </c>
      <c r="F244" s="8" t="str">
        <f t="shared" si="29"/>
        <v/>
      </c>
      <c r="G244" s="8">
        <f t="shared" si="31"/>
        <v>-1</v>
      </c>
      <c r="H244" s="8">
        <f t="shared" si="30"/>
        <v>-1.3568521031207597E-3</v>
      </c>
    </row>
    <row r="245" spans="1:8" ht="25.5" x14ac:dyDescent="0.2">
      <c r="A245" s="27"/>
      <c r="B245" s="6" t="s">
        <v>227</v>
      </c>
      <c r="C245" s="7">
        <v>0</v>
      </c>
      <c r="D245" s="7">
        <v>0</v>
      </c>
      <c r="E245" s="8" t="str">
        <f t="shared" ref="E245:E276" si="32">+IF(C245=0,"",C245/C$181)</f>
        <v/>
      </c>
      <c r="F245" s="8" t="str">
        <f t="shared" ref="F245:F276" si="33">+IF(D245=0,"",D245/D$181)</f>
        <v/>
      </c>
      <c r="G245" s="8" t="str">
        <f t="shared" si="31"/>
        <v xml:space="preserve"> </v>
      </c>
      <c r="H245" s="8" t="str">
        <f t="shared" ref="H245:H276" si="34">+IF(OR(AND(E245=""),(G245="")),"",E245*G245)</f>
        <v/>
      </c>
    </row>
    <row r="246" spans="1:8" ht="25.5" x14ac:dyDescent="0.2">
      <c r="A246" s="27"/>
      <c r="B246" s="6" t="s">
        <v>228</v>
      </c>
      <c r="C246" s="7">
        <v>0</v>
      </c>
      <c r="D246" s="7">
        <v>0</v>
      </c>
      <c r="E246" s="8" t="str">
        <f t="shared" si="32"/>
        <v/>
      </c>
      <c r="F246" s="8" t="str">
        <f t="shared" si="33"/>
        <v/>
      </c>
      <c r="G246" s="8" t="str">
        <f t="shared" ref="G246:G277" si="35">+IF(AND(C246=0,D246=0)," ",IF(C246=0,1,IF(D246=0,-1,(D246-C246)/C246)))</f>
        <v xml:space="preserve"> </v>
      </c>
      <c r="H246" s="8" t="str">
        <f t="shared" si="34"/>
        <v/>
      </c>
    </row>
    <row r="247" spans="1:8" x14ac:dyDescent="0.2">
      <c r="A247" s="27"/>
      <c r="B247" s="6" t="s">
        <v>229</v>
      </c>
      <c r="C247" s="7">
        <v>2</v>
      </c>
      <c r="D247" s="7">
        <v>1</v>
      </c>
      <c r="E247" s="8">
        <f t="shared" si="32"/>
        <v>2.7137042062415195E-3</v>
      </c>
      <c r="F247" s="8">
        <f t="shared" si="33"/>
        <v>2.6246719160104987E-3</v>
      </c>
      <c r="G247" s="8">
        <f t="shared" si="35"/>
        <v>-0.5</v>
      </c>
      <c r="H247" s="8">
        <f t="shared" si="34"/>
        <v>-1.3568521031207597E-3</v>
      </c>
    </row>
    <row r="248" spans="1:8" x14ac:dyDescent="0.2">
      <c r="A248" s="27"/>
      <c r="B248" s="6" t="s">
        <v>230</v>
      </c>
      <c r="C248" s="7">
        <v>3</v>
      </c>
      <c r="D248" s="7">
        <v>0</v>
      </c>
      <c r="E248" s="8">
        <f t="shared" si="32"/>
        <v>4.0705563093622792E-3</v>
      </c>
      <c r="F248" s="8" t="str">
        <f t="shared" si="33"/>
        <v/>
      </c>
      <c r="G248" s="8">
        <f t="shared" si="35"/>
        <v>-1</v>
      </c>
      <c r="H248" s="8">
        <f t="shared" si="34"/>
        <v>-4.0705563093622792E-3</v>
      </c>
    </row>
    <row r="249" spans="1:8" x14ac:dyDescent="0.2">
      <c r="A249" s="27"/>
      <c r="B249" s="6" t="s">
        <v>231</v>
      </c>
      <c r="C249" s="7">
        <v>0</v>
      </c>
      <c r="D249" s="7">
        <v>0</v>
      </c>
      <c r="E249" s="8" t="str">
        <f t="shared" si="32"/>
        <v/>
      </c>
      <c r="F249" s="8" t="str">
        <f t="shared" si="33"/>
        <v/>
      </c>
      <c r="G249" s="8" t="str">
        <f t="shared" si="35"/>
        <v xml:space="preserve"> </v>
      </c>
      <c r="H249" s="8" t="str">
        <f t="shared" si="34"/>
        <v/>
      </c>
    </row>
    <row r="250" spans="1:8" ht="25.5" x14ac:dyDescent="0.2">
      <c r="A250" s="27"/>
      <c r="B250" s="6" t="s">
        <v>232</v>
      </c>
      <c r="C250" s="7">
        <v>0</v>
      </c>
      <c r="D250" s="7">
        <v>0</v>
      </c>
      <c r="E250" s="8" t="str">
        <f t="shared" si="32"/>
        <v/>
      </c>
      <c r="F250" s="8" t="str">
        <f t="shared" si="33"/>
        <v/>
      </c>
      <c r="G250" s="8" t="str">
        <f t="shared" si="35"/>
        <v xml:space="preserve"> </v>
      </c>
      <c r="H250" s="8" t="str">
        <f t="shared" si="34"/>
        <v/>
      </c>
    </row>
    <row r="251" spans="1:8" x14ac:dyDescent="0.2">
      <c r="A251" s="27"/>
      <c r="B251" s="6" t="s">
        <v>233</v>
      </c>
      <c r="C251" s="7">
        <v>2</v>
      </c>
      <c r="D251" s="7">
        <v>2</v>
      </c>
      <c r="E251" s="8">
        <f t="shared" si="32"/>
        <v>2.7137042062415195E-3</v>
      </c>
      <c r="F251" s="8">
        <f t="shared" si="33"/>
        <v>5.2493438320209973E-3</v>
      </c>
      <c r="G251" s="8">
        <f t="shared" si="35"/>
        <v>0</v>
      </c>
      <c r="H251" s="8">
        <f t="shared" si="34"/>
        <v>0</v>
      </c>
    </row>
    <row r="252" spans="1:8" x14ac:dyDescent="0.2">
      <c r="A252" s="27"/>
      <c r="B252" s="6" t="s">
        <v>234</v>
      </c>
      <c r="C252" s="7">
        <v>0</v>
      </c>
      <c r="D252" s="7">
        <v>0</v>
      </c>
      <c r="E252" s="8" t="str">
        <f t="shared" si="32"/>
        <v/>
      </c>
      <c r="F252" s="8" t="str">
        <f t="shared" si="33"/>
        <v/>
      </c>
      <c r="G252" s="8" t="str">
        <f t="shared" si="35"/>
        <v xml:space="preserve"> </v>
      </c>
      <c r="H252" s="8" t="str">
        <f t="shared" si="34"/>
        <v/>
      </c>
    </row>
    <row r="253" spans="1:8" x14ac:dyDescent="0.2">
      <c r="A253" s="27"/>
      <c r="B253" s="6" t="s">
        <v>235</v>
      </c>
      <c r="C253" s="7">
        <v>0</v>
      </c>
      <c r="D253" s="7">
        <v>0</v>
      </c>
      <c r="E253" s="8" t="str">
        <f t="shared" si="32"/>
        <v/>
      </c>
      <c r="F253" s="8" t="str">
        <f t="shared" si="33"/>
        <v/>
      </c>
      <c r="G253" s="8" t="str">
        <f t="shared" si="35"/>
        <v xml:space="preserve"> </v>
      </c>
      <c r="H253" s="8" t="str">
        <f t="shared" si="34"/>
        <v/>
      </c>
    </row>
    <row r="254" spans="1:8" x14ac:dyDescent="0.2">
      <c r="A254" s="27"/>
      <c r="B254" s="6" t="s">
        <v>236</v>
      </c>
      <c r="C254" s="7">
        <v>1</v>
      </c>
      <c r="D254" s="7">
        <v>0</v>
      </c>
      <c r="E254" s="8">
        <f t="shared" si="32"/>
        <v>1.3568521031207597E-3</v>
      </c>
      <c r="F254" s="8" t="str">
        <f t="shared" si="33"/>
        <v/>
      </c>
      <c r="G254" s="8">
        <f t="shared" si="35"/>
        <v>-1</v>
      </c>
      <c r="H254" s="8">
        <f t="shared" si="34"/>
        <v>-1.3568521031207597E-3</v>
      </c>
    </row>
    <row r="255" spans="1:8" ht="25.5" x14ac:dyDescent="0.2">
      <c r="A255" s="27"/>
      <c r="B255" s="6" t="s">
        <v>237</v>
      </c>
      <c r="C255" s="7">
        <v>0</v>
      </c>
      <c r="D255" s="7">
        <v>1</v>
      </c>
      <c r="E255" s="8" t="str">
        <f t="shared" si="32"/>
        <v/>
      </c>
      <c r="F255" s="8">
        <f t="shared" si="33"/>
        <v>2.6246719160104987E-3</v>
      </c>
      <c r="G255" s="8">
        <f t="shared" si="35"/>
        <v>1</v>
      </c>
      <c r="H255" s="8" t="str">
        <f t="shared" si="34"/>
        <v/>
      </c>
    </row>
    <row r="256" spans="1:8" x14ac:dyDescent="0.2">
      <c r="A256" s="27"/>
      <c r="B256" s="6" t="s">
        <v>238</v>
      </c>
      <c r="C256" s="7">
        <v>0</v>
      </c>
      <c r="D256" s="7">
        <v>0</v>
      </c>
      <c r="E256" s="8" t="str">
        <f t="shared" si="32"/>
        <v/>
      </c>
      <c r="F256" s="8" t="str">
        <f t="shared" si="33"/>
        <v/>
      </c>
      <c r="G256" s="8" t="str">
        <f t="shared" si="35"/>
        <v xml:space="preserve"> </v>
      </c>
      <c r="H256" s="8" t="str">
        <f t="shared" si="34"/>
        <v/>
      </c>
    </row>
    <row r="257" spans="1:8" ht="25.5" x14ac:dyDescent="0.2">
      <c r="A257" s="27"/>
      <c r="B257" s="6" t="s">
        <v>239</v>
      </c>
      <c r="C257" s="7">
        <v>0</v>
      </c>
      <c r="D257" s="7">
        <v>0</v>
      </c>
      <c r="E257" s="8" t="str">
        <f t="shared" si="32"/>
        <v/>
      </c>
      <c r="F257" s="8" t="str">
        <f t="shared" si="33"/>
        <v/>
      </c>
      <c r="G257" s="8" t="str">
        <f t="shared" si="35"/>
        <v xml:space="preserve"> </v>
      </c>
      <c r="H257" s="8" t="str">
        <f t="shared" si="34"/>
        <v/>
      </c>
    </row>
    <row r="258" spans="1:8" x14ac:dyDescent="0.2">
      <c r="A258" s="27"/>
      <c r="B258" s="6" t="s">
        <v>240</v>
      </c>
      <c r="C258" s="7">
        <v>0</v>
      </c>
      <c r="D258" s="7">
        <v>0</v>
      </c>
      <c r="E258" s="8" t="str">
        <f t="shared" si="32"/>
        <v/>
      </c>
      <c r="F258" s="8" t="str">
        <f t="shared" si="33"/>
        <v/>
      </c>
      <c r="G258" s="8" t="str">
        <f t="shared" si="35"/>
        <v xml:space="preserve"> </v>
      </c>
      <c r="H258" s="8" t="str">
        <f t="shared" si="34"/>
        <v/>
      </c>
    </row>
    <row r="259" spans="1:8" x14ac:dyDescent="0.2">
      <c r="A259" s="27"/>
      <c r="B259" s="6" t="s">
        <v>241</v>
      </c>
      <c r="C259" s="7">
        <v>0</v>
      </c>
      <c r="D259" s="7">
        <v>0</v>
      </c>
      <c r="E259" s="8" t="str">
        <f t="shared" si="32"/>
        <v/>
      </c>
      <c r="F259" s="8" t="str">
        <f t="shared" si="33"/>
        <v/>
      </c>
      <c r="G259" s="8" t="str">
        <f t="shared" si="35"/>
        <v xml:space="preserve"> </v>
      </c>
      <c r="H259" s="8" t="str">
        <f t="shared" si="34"/>
        <v/>
      </c>
    </row>
    <row r="260" spans="1:8" x14ac:dyDescent="0.2">
      <c r="A260" s="27"/>
      <c r="B260" s="6" t="s">
        <v>242</v>
      </c>
      <c r="C260" s="7">
        <v>2</v>
      </c>
      <c r="D260" s="7">
        <v>0</v>
      </c>
      <c r="E260" s="8">
        <f t="shared" si="32"/>
        <v>2.7137042062415195E-3</v>
      </c>
      <c r="F260" s="8" t="str">
        <f t="shared" si="33"/>
        <v/>
      </c>
      <c r="G260" s="8">
        <f t="shared" si="35"/>
        <v>-1</v>
      </c>
      <c r="H260" s="8">
        <f t="shared" si="34"/>
        <v>-2.7137042062415195E-3</v>
      </c>
    </row>
    <row r="261" spans="1:8" x14ac:dyDescent="0.2">
      <c r="A261" s="27"/>
      <c r="B261" s="6" t="s">
        <v>243</v>
      </c>
      <c r="C261" s="7">
        <v>0</v>
      </c>
      <c r="D261" s="7">
        <v>0</v>
      </c>
      <c r="E261" s="8" t="str">
        <f t="shared" si="32"/>
        <v/>
      </c>
      <c r="F261" s="8" t="str">
        <f t="shared" si="33"/>
        <v/>
      </c>
      <c r="G261" s="8" t="str">
        <f t="shared" si="35"/>
        <v xml:space="preserve"> </v>
      </c>
      <c r="H261" s="8" t="str">
        <f t="shared" si="34"/>
        <v/>
      </c>
    </row>
    <row r="262" spans="1:8" ht="25.5" x14ac:dyDescent="0.2">
      <c r="A262" s="27"/>
      <c r="B262" s="6" t="s">
        <v>244</v>
      </c>
      <c r="C262" s="7">
        <v>0</v>
      </c>
      <c r="D262" s="7">
        <v>0</v>
      </c>
      <c r="E262" s="8" t="str">
        <f t="shared" si="32"/>
        <v/>
      </c>
      <c r="F262" s="8" t="str">
        <f t="shared" si="33"/>
        <v/>
      </c>
      <c r="G262" s="8" t="str">
        <f t="shared" si="35"/>
        <v xml:space="preserve"> </v>
      </c>
      <c r="H262" s="8" t="str">
        <f t="shared" si="34"/>
        <v/>
      </c>
    </row>
    <row r="263" spans="1:8" ht="25.5" x14ac:dyDescent="0.2">
      <c r="A263" s="27"/>
      <c r="B263" s="6" t="s">
        <v>245</v>
      </c>
      <c r="C263" s="7">
        <v>0</v>
      </c>
      <c r="D263" s="7">
        <v>0</v>
      </c>
      <c r="E263" s="8" t="str">
        <f t="shared" si="32"/>
        <v/>
      </c>
      <c r="F263" s="8" t="str">
        <f t="shared" si="33"/>
        <v/>
      </c>
      <c r="G263" s="8" t="str">
        <f t="shared" si="35"/>
        <v xml:space="preserve"> </v>
      </c>
      <c r="H263" s="8" t="str">
        <f t="shared" si="34"/>
        <v/>
      </c>
    </row>
    <row r="264" spans="1:8" x14ac:dyDescent="0.2">
      <c r="A264" s="27"/>
      <c r="B264" s="6" t="s">
        <v>246</v>
      </c>
      <c r="C264" s="7">
        <v>32</v>
      </c>
      <c r="D264" s="7">
        <v>0</v>
      </c>
      <c r="E264" s="8">
        <f t="shared" si="32"/>
        <v>4.3419267299864311E-2</v>
      </c>
      <c r="F264" s="8" t="str">
        <f t="shared" si="33"/>
        <v/>
      </c>
      <c r="G264" s="8">
        <f t="shared" si="35"/>
        <v>-1</v>
      </c>
      <c r="H264" s="8">
        <f t="shared" si="34"/>
        <v>-4.3419267299864311E-2</v>
      </c>
    </row>
    <row r="265" spans="1:8" ht="25.5" x14ac:dyDescent="0.2">
      <c r="A265" s="27"/>
      <c r="B265" s="6" t="s">
        <v>247</v>
      </c>
      <c r="C265" s="7">
        <v>0</v>
      </c>
      <c r="D265" s="7">
        <v>0</v>
      </c>
      <c r="E265" s="8" t="str">
        <f t="shared" si="32"/>
        <v/>
      </c>
      <c r="F265" s="8" t="str">
        <f t="shared" si="33"/>
        <v/>
      </c>
      <c r="G265" s="8" t="str">
        <f t="shared" si="35"/>
        <v xml:space="preserve"> </v>
      </c>
      <c r="H265" s="8" t="str">
        <f t="shared" si="34"/>
        <v/>
      </c>
    </row>
    <row r="266" spans="1:8" x14ac:dyDescent="0.2">
      <c r="A266" s="27"/>
      <c r="B266" s="6" t="s">
        <v>248</v>
      </c>
      <c r="C266" s="7">
        <v>0</v>
      </c>
      <c r="D266" s="7">
        <v>0</v>
      </c>
      <c r="E266" s="8" t="str">
        <f t="shared" si="32"/>
        <v/>
      </c>
      <c r="F266" s="8" t="str">
        <f t="shared" si="33"/>
        <v/>
      </c>
      <c r="G266" s="8" t="str">
        <f t="shared" si="35"/>
        <v xml:space="preserve"> </v>
      </c>
      <c r="H266" s="8" t="str">
        <f t="shared" si="34"/>
        <v/>
      </c>
    </row>
    <row r="267" spans="1:8" x14ac:dyDescent="0.2">
      <c r="A267" s="27"/>
      <c r="B267" s="6" t="s">
        <v>249</v>
      </c>
      <c r="C267" s="7">
        <v>0</v>
      </c>
      <c r="D267" s="7">
        <v>0</v>
      </c>
      <c r="E267" s="8" t="str">
        <f t="shared" si="32"/>
        <v/>
      </c>
      <c r="F267" s="8" t="str">
        <f t="shared" si="33"/>
        <v/>
      </c>
      <c r="G267" s="8" t="str">
        <f t="shared" si="35"/>
        <v xml:space="preserve"> </v>
      </c>
      <c r="H267" s="8" t="str">
        <f t="shared" si="34"/>
        <v/>
      </c>
    </row>
    <row r="268" spans="1:8" x14ac:dyDescent="0.2">
      <c r="A268" s="27"/>
      <c r="B268" s="6" t="s">
        <v>250</v>
      </c>
      <c r="C268" s="7">
        <v>0</v>
      </c>
      <c r="D268" s="7">
        <v>0</v>
      </c>
      <c r="E268" s="8" t="str">
        <f t="shared" si="32"/>
        <v/>
      </c>
      <c r="F268" s="8" t="str">
        <f t="shared" si="33"/>
        <v/>
      </c>
      <c r="G268" s="8" t="str">
        <f t="shared" si="35"/>
        <v xml:space="preserve"> </v>
      </c>
      <c r="H268" s="8" t="str">
        <f t="shared" si="34"/>
        <v/>
      </c>
    </row>
    <row r="269" spans="1:8" ht="25.5" x14ac:dyDescent="0.2">
      <c r="A269" s="27"/>
      <c r="B269" s="6" t="s">
        <v>251</v>
      </c>
      <c r="C269" s="7">
        <v>0</v>
      </c>
      <c r="D269" s="7">
        <v>0</v>
      </c>
      <c r="E269" s="8" t="str">
        <f t="shared" si="32"/>
        <v/>
      </c>
      <c r="F269" s="8" t="str">
        <f t="shared" si="33"/>
        <v/>
      </c>
      <c r="G269" s="8" t="str">
        <f t="shared" si="35"/>
        <v xml:space="preserve"> </v>
      </c>
      <c r="H269" s="8" t="str">
        <f t="shared" si="34"/>
        <v/>
      </c>
    </row>
    <row r="270" spans="1:8" x14ac:dyDescent="0.2">
      <c r="A270" s="27"/>
      <c r="B270" s="6" t="s">
        <v>252</v>
      </c>
      <c r="C270" s="7">
        <v>0</v>
      </c>
      <c r="D270" s="7">
        <v>1</v>
      </c>
      <c r="E270" s="8" t="str">
        <f t="shared" si="32"/>
        <v/>
      </c>
      <c r="F270" s="8">
        <f t="shared" si="33"/>
        <v>2.6246719160104987E-3</v>
      </c>
      <c r="G270" s="8">
        <f t="shared" si="35"/>
        <v>1</v>
      </c>
      <c r="H270" s="8" t="str">
        <f t="shared" si="34"/>
        <v/>
      </c>
    </row>
    <row r="271" spans="1:8" x14ac:dyDescent="0.2">
      <c r="A271" s="27"/>
      <c r="B271" s="6" t="s">
        <v>253</v>
      </c>
      <c r="C271" s="7">
        <v>0</v>
      </c>
      <c r="D271" s="7">
        <v>0</v>
      </c>
      <c r="E271" s="8" t="str">
        <f t="shared" si="32"/>
        <v/>
      </c>
      <c r="F271" s="8" t="str">
        <f t="shared" si="33"/>
        <v/>
      </c>
      <c r="G271" s="8" t="str">
        <f t="shared" si="35"/>
        <v xml:space="preserve"> </v>
      </c>
      <c r="H271" s="8" t="str">
        <f t="shared" si="34"/>
        <v/>
      </c>
    </row>
    <row r="272" spans="1:8" x14ac:dyDescent="0.2">
      <c r="A272" s="27"/>
      <c r="B272" s="6" t="s">
        <v>254</v>
      </c>
      <c r="C272" s="7">
        <v>0</v>
      </c>
      <c r="D272" s="7">
        <v>1</v>
      </c>
      <c r="E272" s="8" t="str">
        <f t="shared" si="32"/>
        <v/>
      </c>
      <c r="F272" s="8">
        <f t="shared" si="33"/>
        <v>2.6246719160104987E-3</v>
      </c>
      <c r="G272" s="8">
        <f t="shared" si="35"/>
        <v>1</v>
      </c>
      <c r="H272" s="8" t="str">
        <f t="shared" si="34"/>
        <v/>
      </c>
    </row>
    <row r="273" spans="1:8" x14ac:dyDescent="0.2">
      <c r="A273" s="27"/>
      <c r="B273" s="6" t="s">
        <v>255</v>
      </c>
      <c r="C273" s="7">
        <v>0</v>
      </c>
      <c r="D273" s="7">
        <v>0</v>
      </c>
      <c r="E273" s="8" t="str">
        <f t="shared" si="32"/>
        <v/>
      </c>
      <c r="F273" s="8" t="str">
        <f t="shared" si="33"/>
        <v/>
      </c>
      <c r="G273" s="8" t="str">
        <f t="shared" si="35"/>
        <v xml:space="preserve"> </v>
      </c>
      <c r="H273" s="8" t="str">
        <f t="shared" si="34"/>
        <v/>
      </c>
    </row>
    <row r="274" spans="1:8" x14ac:dyDescent="0.2">
      <c r="A274" s="27"/>
      <c r="B274" s="6" t="s">
        <v>256</v>
      </c>
      <c r="C274" s="7">
        <v>1</v>
      </c>
      <c r="D274" s="7">
        <v>0</v>
      </c>
      <c r="E274" s="8">
        <f t="shared" si="32"/>
        <v>1.3568521031207597E-3</v>
      </c>
      <c r="F274" s="8" t="str">
        <f t="shared" si="33"/>
        <v/>
      </c>
      <c r="G274" s="8">
        <f t="shared" si="35"/>
        <v>-1</v>
      </c>
      <c r="H274" s="8">
        <f t="shared" si="34"/>
        <v>-1.3568521031207597E-3</v>
      </c>
    </row>
    <row r="275" spans="1:8" x14ac:dyDescent="0.2">
      <c r="A275" s="27"/>
      <c r="B275" s="6" t="s">
        <v>257</v>
      </c>
      <c r="C275" s="7">
        <v>0</v>
      </c>
      <c r="D275" s="7">
        <v>0</v>
      </c>
      <c r="E275" s="8" t="str">
        <f t="shared" si="32"/>
        <v/>
      </c>
      <c r="F275" s="8" t="str">
        <f t="shared" si="33"/>
        <v/>
      </c>
      <c r="G275" s="8" t="str">
        <f t="shared" si="35"/>
        <v xml:space="preserve"> </v>
      </c>
      <c r="H275" s="8" t="str">
        <f t="shared" si="34"/>
        <v/>
      </c>
    </row>
    <row r="276" spans="1:8" x14ac:dyDescent="0.2">
      <c r="A276" s="27"/>
      <c r="B276" s="6" t="s">
        <v>258</v>
      </c>
      <c r="C276" s="7">
        <v>0</v>
      </c>
      <c r="D276" s="7">
        <v>0</v>
      </c>
      <c r="E276" s="8" t="str">
        <f t="shared" si="32"/>
        <v/>
      </c>
      <c r="F276" s="8" t="str">
        <f t="shared" si="33"/>
        <v/>
      </c>
      <c r="G276" s="8" t="str">
        <f t="shared" si="35"/>
        <v xml:space="preserve"> </v>
      </c>
      <c r="H276" s="8" t="str">
        <f t="shared" si="34"/>
        <v/>
      </c>
    </row>
    <row r="277" spans="1:8" x14ac:dyDescent="0.2">
      <c r="A277" s="27"/>
      <c r="B277" s="6" t="s">
        <v>259</v>
      </c>
      <c r="C277" s="7">
        <v>7</v>
      </c>
      <c r="D277" s="7">
        <v>0</v>
      </c>
      <c r="E277" s="8">
        <f t="shared" ref="E277:E308" si="36">+IF(C277=0,"",C277/C$181)</f>
        <v>9.497964721845319E-3</v>
      </c>
      <c r="F277" s="8" t="str">
        <f t="shared" ref="F277:F308" si="37">+IF(D277=0,"",D277/D$181)</f>
        <v/>
      </c>
      <c r="G277" s="8">
        <f t="shared" si="35"/>
        <v>-1</v>
      </c>
      <c r="H277" s="8">
        <f t="shared" ref="H277:H308" si="38">+IF(OR(AND(E277=""),(G277="")),"",E277*G277)</f>
        <v>-9.497964721845319E-3</v>
      </c>
    </row>
    <row r="278" spans="1:8" x14ac:dyDescent="0.2">
      <c r="A278" s="27"/>
      <c r="B278" s="6" t="s">
        <v>260</v>
      </c>
      <c r="C278" s="7">
        <v>1</v>
      </c>
      <c r="D278" s="7">
        <v>0</v>
      </c>
      <c r="E278" s="8">
        <f t="shared" si="36"/>
        <v>1.3568521031207597E-3</v>
      </c>
      <c r="F278" s="8" t="str">
        <f t="shared" si="37"/>
        <v/>
      </c>
      <c r="G278" s="8">
        <f t="shared" ref="G278:G309" si="39">+IF(AND(C278=0,D278=0)," ",IF(C278=0,1,IF(D278=0,-1,(D278-C278)/C278)))</f>
        <v>-1</v>
      </c>
      <c r="H278" s="8">
        <f t="shared" si="38"/>
        <v>-1.3568521031207597E-3</v>
      </c>
    </row>
    <row r="279" spans="1:8" x14ac:dyDescent="0.2">
      <c r="A279" s="27"/>
      <c r="B279" s="6" t="s">
        <v>261</v>
      </c>
      <c r="C279" s="7">
        <v>0</v>
      </c>
      <c r="D279" s="7">
        <v>0</v>
      </c>
      <c r="E279" s="8" t="str">
        <f t="shared" si="36"/>
        <v/>
      </c>
      <c r="F279" s="8" t="str">
        <f t="shared" si="37"/>
        <v/>
      </c>
      <c r="G279" s="8" t="str">
        <f t="shared" si="39"/>
        <v xml:space="preserve"> </v>
      </c>
      <c r="H279" s="8" t="str">
        <f t="shared" si="38"/>
        <v/>
      </c>
    </row>
    <row r="280" spans="1:8" x14ac:dyDescent="0.2">
      <c r="A280" s="27"/>
      <c r="B280" s="6" t="s">
        <v>262</v>
      </c>
      <c r="C280" s="7">
        <v>0</v>
      </c>
      <c r="D280" s="7">
        <v>0</v>
      </c>
      <c r="E280" s="8" t="str">
        <f t="shared" si="36"/>
        <v/>
      </c>
      <c r="F280" s="8" t="str">
        <f t="shared" si="37"/>
        <v/>
      </c>
      <c r="G280" s="8" t="str">
        <f t="shared" si="39"/>
        <v xml:space="preserve"> </v>
      </c>
      <c r="H280" s="8" t="str">
        <f t="shared" si="38"/>
        <v/>
      </c>
    </row>
    <row r="281" spans="1:8" x14ac:dyDescent="0.2">
      <c r="A281" s="27"/>
      <c r="B281" s="6" t="s">
        <v>263</v>
      </c>
      <c r="C281" s="7">
        <v>0</v>
      </c>
      <c r="D281" s="7">
        <v>0</v>
      </c>
      <c r="E281" s="8" t="str">
        <f t="shared" si="36"/>
        <v/>
      </c>
      <c r="F281" s="8" t="str">
        <f t="shared" si="37"/>
        <v/>
      </c>
      <c r="G281" s="8" t="str">
        <f t="shared" si="39"/>
        <v xml:space="preserve"> </v>
      </c>
      <c r="H281" s="8" t="str">
        <f t="shared" si="38"/>
        <v/>
      </c>
    </row>
    <row r="282" spans="1:8" x14ac:dyDescent="0.2">
      <c r="A282" s="27"/>
      <c r="B282" s="6" t="s">
        <v>264</v>
      </c>
      <c r="C282" s="7">
        <v>0</v>
      </c>
      <c r="D282" s="7">
        <v>0</v>
      </c>
      <c r="E282" s="8" t="str">
        <f t="shared" si="36"/>
        <v/>
      </c>
      <c r="F282" s="8" t="str">
        <f t="shared" si="37"/>
        <v/>
      </c>
      <c r="G282" s="8" t="str">
        <f t="shared" si="39"/>
        <v xml:space="preserve"> </v>
      </c>
      <c r="H282" s="8" t="str">
        <f t="shared" si="38"/>
        <v/>
      </c>
    </row>
    <row r="283" spans="1:8" x14ac:dyDescent="0.2">
      <c r="A283" s="27"/>
      <c r="B283" s="6" t="s">
        <v>265</v>
      </c>
      <c r="C283" s="7">
        <v>0</v>
      </c>
      <c r="D283" s="7">
        <v>0</v>
      </c>
      <c r="E283" s="8" t="str">
        <f t="shared" si="36"/>
        <v/>
      </c>
      <c r="F283" s="8" t="str">
        <f t="shared" si="37"/>
        <v/>
      </c>
      <c r="G283" s="8" t="str">
        <f t="shared" si="39"/>
        <v xml:space="preserve"> </v>
      </c>
      <c r="H283" s="8" t="str">
        <f t="shared" si="38"/>
        <v/>
      </c>
    </row>
    <row r="284" spans="1:8" x14ac:dyDescent="0.2">
      <c r="A284" s="27"/>
      <c r="B284" s="6" t="s">
        <v>266</v>
      </c>
      <c r="C284" s="7">
        <v>0</v>
      </c>
      <c r="D284" s="7">
        <v>0</v>
      </c>
      <c r="E284" s="8" t="str">
        <f t="shared" si="36"/>
        <v/>
      </c>
      <c r="F284" s="8" t="str">
        <f t="shared" si="37"/>
        <v/>
      </c>
      <c r="G284" s="8" t="str">
        <f t="shared" si="39"/>
        <v xml:space="preserve"> </v>
      </c>
      <c r="H284" s="8" t="str">
        <f t="shared" si="38"/>
        <v/>
      </c>
    </row>
    <row r="285" spans="1:8" x14ac:dyDescent="0.2">
      <c r="A285" s="27"/>
      <c r="B285" s="6" t="s">
        <v>267</v>
      </c>
      <c r="C285" s="7">
        <v>2</v>
      </c>
      <c r="D285" s="7">
        <v>2</v>
      </c>
      <c r="E285" s="8">
        <f t="shared" si="36"/>
        <v>2.7137042062415195E-3</v>
      </c>
      <c r="F285" s="8">
        <f t="shared" si="37"/>
        <v>5.2493438320209973E-3</v>
      </c>
      <c r="G285" s="8">
        <f t="shared" si="39"/>
        <v>0</v>
      </c>
      <c r="H285" s="8">
        <f t="shared" si="38"/>
        <v>0</v>
      </c>
    </row>
    <row r="286" spans="1:8" ht="25.5" x14ac:dyDescent="0.2">
      <c r="A286" s="27"/>
      <c r="B286" s="6" t="s">
        <v>268</v>
      </c>
      <c r="C286" s="7">
        <v>32</v>
      </c>
      <c r="D286" s="7">
        <v>5</v>
      </c>
      <c r="E286" s="8">
        <f t="shared" si="36"/>
        <v>4.3419267299864311E-2</v>
      </c>
      <c r="F286" s="8">
        <f t="shared" si="37"/>
        <v>1.3123359580052493E-2</v>
      </c>
      <c r="G286" s="8">
        <f t="shared" si="39"/>
        <v>-0.84375</v>
      </c>
      <c r="H286" s="8">
        <f t="shared" si="38"/>
        <v>-3.6635006784260515E-2</v>
      </c>
    </row>
    <row r="287" spans="1:8" x14ac:dyDescent="0.2">
      <c r="A287" s="27"/>
      <c r="B287" s="6" t="s">
        <v>269</v>
      </c>
      <c r="C287" s="7">
        <v>4</v>
      </c>
      <c r="D287" s="7">
        <v>5</v>
      </c>
      <c r="E287" s="8">
        <f t="shared" si="36"/>
        <v>5.4274084124830389E-3</v>
      </c>
      <c r="F287" s="8">
        <f t="shared" si="37"/>
        <v>1.3123359580052493E-2</v>
      </c>
      <c r="G287" s="8">
        <f t="shared" si="39"/>
        <v>0.25</v>
      </c>
      <c r="H287" s="8">
        <f t="shared" si="38"/>
        <v>1.3568521031207597E-3</v>
      </c>
    </row>
    <row r="288" spans="1:8" x14ac:dyDescent="0.2">
      <c r="A288" s="27"/>
      <c r="B288" s="6" t="s">
        <v>270</v>
      </c>
      <c r="C288" s="7">
        <v>1</v>
      </c>
      <c r="D288" s="7">
        <v>0</v>
      </c>
      <c r="E288" s="8">
        <f t="shared" si="36"/>
        <v>1.3568521031207597E-3</v>
      </c>
      <c r="F288" s="8" t="str">
        <f t="shared" si="37"/>
        <v/>
      </c>
      <c r="G288" s="8">
        <f t="shared" si="39"/>
        <v>-1</v>
      </c>
      <c r="H288" s="8">
        <f t="shared" si="38"/>
        <v>-1.3568521031207597E-3</v>
      </c>
    </row>
    <row r="289" spans="1:8" x14ac:dyDescent="0.2">
      <c r="A289" s="27"/>
      <c r="B289" s="6" t="s">
        <v>271</v>
      </c>
      <c r="C289" s="7">
        <v>0</v>
      </c>
      <c r="D289" s="7">
        <v>0</v>
      </c>
      <c r="E289" s="8" t="str">
        <f t="shared" si="36"/>
        <v/>
      </c>
      <c r="F289" s="8" t="str">
        <f t="shared" si="37"/>
        <v/>
      </c>
      <c r="G289" s="8" t="str">
        <f t="shared" si="39"/>
        <v xml:space="preserve"> </v>
      </c>
      <c r="H289" s="8" t="str">
        <f t="shared" si="38"/>
        <v/>
      </c>
    </row>
    <row r="290" spans="1:8" ht="15" customHeight="1" x14ac:dyDescent="0.2">
      <c r="A290" s="27"/>
      <c r="B290" s="6" t="s">
        <v>272</v>
      </c>
      <c r="C290" s="7">
        <v>4</v>
      </c>
      <c r="D290" s="7">
        <v>0</v>
      </c>
      <c r="E290" s="8">
        <f t="shared" si="36"/>
        <v>5.4274084124830389E-3</v>
      </c>
      <c r="F290" s="8" t="str">
        <f t="shared" si="37"/>
        <v/>
      </c>
      <c r="G290" s="8">
        <f t="shared" si="39"/>
        <v>-1</v>
      </c>
      <c r="H290" s="8">
        <f t="shared" si="38"/>
        <v>-5.4274084124830389E-3</v>
      </c>
    </row>
    <row r="291" spans="1:8" x14ac:dyDescent="0.2">
      <c r="A291" s="27"/>
      <c r="B291" s="6" t="s">
        <v>273</v>
      </c>
      <c r="C291" s="7">
        <v>0</v>
      </c>
      <c r="D291" s="7">
        <v>0</v>
      </c>
      <c r="E291" s="8" t="str">
        <f t="shared" si="36"/>
        <v/>
      </c>
      <c r="F291" s="8" t="str">
        <f t="shared" si="37"/>
        <v/>
      </c>
      <c r="G291" s="8" t="str">
        <f t="shared" si="39"/>
        <v xml:space="preserve"> </v>
      </c>
      <c r="H291" s="8" t="str">
        <f t="shared" si="38"/>
        <v/>
      </c>
    </row>
    <row r="292" spans="1:8" x14ac:dyDescent="0.2">
      <c r="A292" s="27"/>
      <c r="B292" s="6" t="s">
        <v>274</v>
      </c>
      <c r="C292" s="7">
        <v>0</v>
      </c>
      <c r="D292" s="7">
        <v>1</v>
      </c>
      <c r="E292" s="8" t="str">
        <f t="shared" si="36"/>
        <v/>
      </c>
      <c r="F292" s="8">
        <f t="shared" si="37"/>
        <v>2.6246719160104987E-3</v>
      </c>
      <c r="G292" s="8">
        <f t="shared" si="39"/>
        <v>1</v>
      </c>
      <c r="H292" s="8" t="str">
        <f t="shared" si="38"/>
        <v/>
      </c>
    </row>
    <row r="293" spans="1:8" x14ac:dyDescent="0.2">
      <c r="A293" s="27"/>
      <c r="B293" s="6" t="s">
        <v>275</v>
      </c>
      <c r="C293" s="7">
        <v>2</v>
      </c>
      <c r="D293" s="7">
        <v>0</v>
      </c>
      <c r="E293" s="8">
        <f t="shared" si="36"/>
        <v>2.7137042062415195E-3</v>
      </c>
      <c r="F293" s="8" t="str">
        <f t="shared" si="37"/>
        <v/>
      </c>
      <c r="G293" s="8">
        <f t="shared" si="39"/>
        <v>-1</v>
      </c>
      <c r="H293" s="8">
        <f t="shared" si="38"/>
        <v>-2.7137042062415195E-3</v>
      </c>
    </row>
    <row r="294" spans="1:8" x14ac:dyDescent="0.2">
      <c r="A294" s="27"/>
      <c r="B294" s="6" t="s">
        <v>276</v>
      </c>
      <c r="C294" s="7">
        <v>0</v>
      </c>
      <c r="D294" s="7">
        <v>0</v>
      </c>
      <c r="E294" s="8" t="str">
        <f t="shared" si="36"/>
        <v/>
      </c>
      <c r="F294" s="8" t="str">
        <f t="shared" si="37"/>
        <v/>
      </c>
      <c r="G294" s="8" t="str">
        <f t="shared" si="39"/>
        <v xml:space="preserve"> </v>
      </c>
      <c r="H294" s="8" t="str">
        <f t="shared" si="38"/>
        <v/>
      </c>
    </row>
    <row r="295" spans="1:8" x14ac:dyDescent="0.2">
      <c r="A295" s="27"/>
      <c r="B295" s="6" t="s">
        <v>277</v>
      </c>
      <c r="C295" s="7">
        <v>0</v>
      </c>
      <c r="D295" s="7">
        <v>0</v>
      </c>
      <c r="E295" s="8" t="str">
        <f t="shared" si="36"/>
        <v/>
      </c>
      <c r="F295" s="8" t="str">
        <f t="shared" si="37"/>
        <v/>
      </c>
      <c r="G295" s="8" t="str">
        <f t="shared" si="39"/>
        <v xml:space="preserve"> </v>
      </c>
      <c r="H295" s="8" t="str">
        <f t="shared" si="38"/>
        <v/>
      </c>
    </row>
    <row r="296" spans="1:8" x14ac:dyDescent="0.2">
      <c r="A296" s="27" t="s">
        <v>668</v>
      </c>
      <c r="B296" s="6" t="s">
        <v>278</v>
      </c>
      <c r="C296" s="7">
        <v>0</v>
      </c>
      <c r="D296" s="7">
        <v>0</v>
      </c>
      <c r="E296" s="8" t="str">
        <f t="shared" si="36"/>
        <v/>
      </c>
      <c r="F296" s="8" t="str">
        <f t="shared" si="37"/>
        <v/>
      </c>
      <c r="G296" s="8" t="str">
        <f t="shared" si="39"/>
        <v xml:space="preserve"> </v>
      </c>
      <c r="H296" s="8" t="str">
        <f t="shared" si="38"/>
        <v/>
      </c>
    </row>
    <row r="297" spans="1:8" x14ac:dyDescent="0.2">
      <c r="A297" s="27"/>
      <c r="B297" s="6" t="s">
        <v>279</v>
      </c>
      <c r="C297" s="7">
        <v>63</v>
      </c>
      <c r="D297" s="7">
        <v>0</v>
      </c>
      <c r="E297" s="8">
        <f t="shared" si="36"/>
        <v>8.5481682496607869E-2</v>
      </c>
      <c r="F297" s="8" t="str">
        <f t="shared" si="37"/>
        <v/>
      </c>
      <c r="G297" s="8">
        <f t="shared" si="39"/>
        <v>-1</v>
      </c>
      <c r="H297" s="8">
        <f t="shared" si="38"/>
        <v>-8.5481682496607869E-2</v>
      </c>
    </row>
    <row r="298" spans="1:8" x14ac:dyDescent="0.2">
      <c r="A298" s="27"/>
      <c r="B298" s="6" t="s">
        <v>280</v>
      </c>
      <c r="C298" s="7">
        <v>0</v>
      </c>
      <c r="D298" s="7">
        <v>0</v>
      </c>
      <c r="E298" s="8" t="str">
        <f t="shared" si="36"/>
        <v/>
      </c>
      <c r="F298" s="8" t="str">
        <f t="shared" si="37"/>
        <v/>
      </c>
      <c r="G298" s="8" t="str">
        <f t="shared" si="39"/>
        <v xml:space="preserve"> </v>
      </c>
      <c r="H298" s="8" t="str">
        <f t="shared" si="38"/>
        <v/>
      </c>
    </row>
    <row r="299" spans="1:8" x14ac:dyDescent="0.2">
      <c r="A299" s="27"/>
      <c r="B299" s="6" t="s">
        <v>281</v>
      </c>
      <c r="C299" s="7">
        <v>15</v>
      </c>
      <c r="D299" s="7">
        <v>37</v>
      </c>
      <c r="E299" s="8">
        <f t="shared" si="36"/>
        <v>2.0352781546811399E-2</v>
      </c>
      <c r="F299" s="8">
        <f t="shared" si="37"/>
        <v>9.711286089238845E-2</v>
      </c>
      <c r="G299" s="8">
        <f t="shared" si="39"/>
        <v>1.4666666666666666</v>
      </c>
      <c r="H299" s="8">
        <f t="shared" si="38"/>
        <v>2.9850746268656716E-2</v>
      </c>
    </row>
    <row r="300" spans="1:8" x14ac:dyDescent="0.2">
      <c r="A300" s="27"/>
      <c r="B300" s="6" t="s">
        <v>282</v>
      </c>
      <c r="C300" s="7">
        <v>2</v>
      </c>
      <c r="D300" s="7">
        <v>3</v>
      </c>
      <c r="E300" s="8">
        <f t="shared" si="36"/>
        <v>2.7137042062415195E-3</v>
      </c>
      <c r="F300" s="8">
        <f t="shared" si="37"/>
        <v>7.874015748031496E-3</v>
      </c>
      <c r="G300" s="8">
        <f t="shared" si="39"/>
        <v>0.5</v>
      </c>
      <c r="H300" s="8">
        <f t="shared" si="38"/>
        <v>1.3568521031207597E-3</v>
      </c>
    </row>
    <row r="301" spans="1:8" x14ac:dyDescent="0.2">
      <c r="A301" s="27"/>
      <c r="B301" s="6" t="s">
        <v>283</v>
      </c>
      <c r="C301" s="7">
        <v>27</v>
      </c>
      <c r="D301" s="7">
        <v>7</v>
      </c>
      <c r="E301" s="8">
        <f t="shared" si="36"/>
        <v>3.6635006784260515E-2</v>
      </c>
      <c r="F301" s="8">
        <f t="shared" si="37"/>
        <v>1.8372703412073491E-2</v>
      </c>
      <c r="G301" s="8">
        <f t="shared" si="39"/>
        <v>-0.7407407407407407</v>
      </c>
      <c r="H301" s="8">
        <f t="shared" si="38"/>
        <v>-2.7137042062415195E-2</v>
      </c>
    </row>
    <row r="302" spans="1:8" x14ac:dyDescent="0.2">
      <c r="A302" s="27"/>
      <c r="B302" s="6" t="s">
        <v>284</v>
      </c>
      <c r="C302" s="7">
        <v>4</v>
      </c>
      <c r="D302" s="7">
        <v>2</v>
      </c>
      <c r="E302" s="8">
        <f t="shared" si="36"/>
        <v>5.4274084124830389E-3</v>
      </c>
      <c r="F302" s="8">
        <f t="shared" si="37"/>
        <v>5.2493438320209973E-3</v>
      </c>
      <c r="G302" s="8">
        <f t="shared" si="39"/>
        <v>-0.5</v>
      </c>
      <c r="H302" s="8">
        <f t="shared" si="38"/>
        <v>-2.7137042062415195E-3</v>
      </c>
    </row>
    <row r="303" spans="1:8" x14ac:dyDescent="0.2">
      <c r="A303" s="27"/>
      <c r="B303" s="6" t="s">
        <v>285</v>
      </c>
      <c r="C303" s="7">
        <v>0</v>
      </c>
      <c r="D303" s="7">
        <v>0</v>
      </c>
      <c r="E303" s="8" t="str">
        <f t="shared" si="36"/>
        <v/>
      </c>
      <c r="F303" s="8" t="str">
        <f t="shared" si="37"/>
        <v/>
      </c>
      <c r="G303" s="8" t="str">
        <f t="shared" si="39"/>
        <v xml:space="preserve"> </v>
      </c>
      <c r="H303" s="8" t="str">
        <f t="shared" si="38"/>
        <v/>
      </c>
    </row>
    <row r="304" spans="1:8" ht="25.5" x14ac:dyDescent="0.2">
      <c r="A304" s="27"/>
      <c r="B304" s="6" t="s">
        <v>286</v>
      </c>
      <c r="C304" s="7">
        <v>0</v>
      </c>
      <c r="D304" s="7">
        <v>0</v>
      </c>
      <c r="E304" s="8" t="str">
        <f t="shared" si="36"/>
        <v/>
      </c>
      <c r="F304" s="8" t="str">
        <f t="shared" si="37"/>
        <v/>
      </c>
      <c r="G304" s="8" t="str">
        <f t="shared" si="39"/>
        <v xml:space="preserve"> </v>
      </c>
      <c r="H304" s="8" t="str">
        <f t="shared" si="38"/>
        <v/>
      </c>
    </row>
    <row r="305" spans="1:8" x14ac:dyDescent="0.2">
      <c r="A305" s="27"/>
      <c r="B305" s="6" t="s">
        <v>287</v>
      </c>
      <c r="C305" s="7">
        <v>22</v>
      </c>
      <c r="D305" s="7">
        <v>16</v>
      </c>
      <c r="E305" s="8">
        <f t="shared" si="36"/>
        <v>2.9850746268656716E-2</v>
      </c>
      <c r="F305" s="8">
        <f t="shared" si="37"/>
        <v>4.1994750656167978E-2</v>
      </c>
      <c r="G305" s="8">
        <f t="shared" si="39"/>
        <v>-0.27272727272727271</v>
      </c>
      <c r="H305" s="8">
        <f t="shared" si="38"/>
        <v>-8.1411126187245584E-3</v>
      </c>
    </row>
    <row r="306" spans="1:8" x14ac:dyDescent="0.2">
      <c r="A306" s="27"/>
      <c r="B306" s="6" t="s">
        <v>288</v>
      </c>
      <c r="C306" s="7">
        <v>0</v>
      </c>
      <c r="D306" s="7">
        <v>0</v>
      </c>
      <c r="E306" s="8" t="str">
        <f t="shared" si="36"/>
        <v/>
      </c>
      <c r="F306" s="8" t="str">
        <f t="shared" si="37"/>
        <v/>
      </c>
      <c r="G306" s="8" t="str">
        <f t="shared" si="39"/>
        <v xml:space="preserve"> </v>
      </c>
      <c r="H306" s="8" t="str">
        <f t="shared" si="38"/>
        <v/>
      </c>
    </row>
    <row r="307" spans="1:8" x14ac:dyDescent="0.2">
      <c r="A307" s="27"/>
      <c r="B307" s="6" t="s">
        <v>289</v>
      </c>
      <c r="C307" s="7">
        <v>0</v>
      </c>
      <c r="D307" s="7">
        <v>0</v>
      </c>
      <c r="E307" s="8" t="str">
        <f t="shared" si="36"/>
        <v/>
      </c>
      <c r="F307" s="8" t="str">
        <f t="shared" si="37"/>
        <v/>
      </c>
      <c r="G307" s="8" t="str">
        <f t="shared" si="39"/>
        <v xml:space="preserve"> </v>
      </c>
      <c r="H307" s="8" t="str">
        <f t="shared" si="38"/>
        <v/>
      </c>
    </row>
    <row r="308" spans="1:8" x14ac:dyDescent="0.2">
      <c r="A308" s="27"/>
      <c r="B308" s="6" t="s">
        <v>290</v>
      </c>
      <c r="C308" s="7">
        <v>0</v>
      </c>
      <c r="D308" s="7">
        <v>2</v>
      </c>
      <c r="E308" s="8" t="str">
        <f t="shared" si="36"/>
        <v/>
      </c>
      <c r="F308" s="8">
        <f t="shared" si="37"/>
        <v>5.2493438320209973E-3</v>
      </c>
      <c r="G308" s="8">
        <f t="shared" si="39"/>
        <v>1</v>
      </c>
      <c r="H308" s="8" t="str">
        <f t="shared" si="38"/>
        <v/>
      </c>
    </row>
    <row r="309" spans="1:8" x14ac:dyDescent="0.2">
      <c r="A309" s="27"/>
      <c r="B309" s="6" t="s">
        <v>291</v>
      </c>
      <c r="C309" s="7">
        <v>0</v>
      </c>
      <c r="D309" s="7">
        <v>1</v>
      </c>
      <c r="E309" s="8" t="str">
        <f t="shared" ref="E309:E340" si="40">+IF(C309=0,"",C309/C$181)</f>
        <v/>
      </c>
      <c r="F309" s="8">
        <f t="shared" ref="F309:F340" si="41">+IF(D309=0,"",D309/D$181)</f>
        <v>2.6246719160104987E-3</v>
      </c>
      <c r="G309" s="8">
        <f t="shared" si="39"/>
        <v>1</v>
      </c>
      <c r="H309" s="8" t="str">
        <f t="shared" ref="H309:H340" si="42">+IF(OR(AND(E309=""),(G309="")),"",E309*G309)</f>
        <v/>
      </c>
    </row>
    <row r="310" spans="1:8" x14ac:dyDescent="0.2">
      <c r="A310" s="27"/>
      <c r="B310" s="6" t="s">
        <v>292</v>
      </c>
      <c r="C310" s="7">
        <v>0</v>
      </c>
      <c r="D310" s="7">
        <v>0</v>
      </c>
      <c r="E310" s="8" t="str">
        <f t="shared" si="40"/>
        <v/>
      </c>
      <c r="F310" s="8" t="str">
        <f t="shared" si="41"/>
        <v/>
      </c>
      <c r="G310" s="8" t="str">
        <f t="shared" ref="G310:G341" si="43">+IF(AND(C310=0,D310=0)," ",IF(C310=0,1,IF(D310=0,-1,(D310-C310)/C310)))</f>
        <v xml:space="preserve"> </v>
      </c>
      <c r="H310" s="8" t="str">
        <f t="shared" si="42"/>
        <v/>
      </c>
    </row>
    <row r="311" spans="1:8" x14ac:dyDescent="0.2">
      <c r="A311" s="27"/>
      <c r="B311" s="6" t="s">
        <v>293</v>
      </c>
      <c r="C311" s="7">
        <v>1</v>
      </c>
      <c r="D311" s="7">
        <v>1</v>
      </c>
      <c r="E311" s="8">
        <f t="shared" si="40"/>
        <v>1.3568521031207597E-3</v>
      </c>
      <c r="F311" s="8">
        <f t="shared" si="41"/>
        <v>2.6246719160104987E-3</v>
      </c>
      <c r="G311" s="8">
        <f t="shared" si="43"/>
        <v>0</v>
      </c>
      <c r="H311" s="8">
        <f t="shared" si="42"/>
        <v>0</v>
      </c>
    </row>
    <row r="312" spans="1:8" x14ac:dyDescent="0.2">
      <c r="A312" s="27" t="s">
        <v>668</v>
      </c>
      <c r="B312" s="6" t="s">
        <v>294</v>
      </c>
      <c r="C312" s="7">
        <v>0</v>
      </c>
      <c r="D312" s="7">
        <v>0</v>
      </c>
      <c r="E312" s="8" t="str">
        <f t="shared" si="40"/>
        <v/>
      </c>
      <c r="F312" s="8" t="str">
        <f t="shared" si="41"/>
        <v/>
      </c>
      <c r="G312" s="8" t="str">
        <f t="shared" si="43"/>
        <v xml:space="preserve"> </v>
      </c>
      <c r="H312" s="8" t="str">
        <f t="shared" si="42"/>
        <v/>
      </c>
    </row>
    <row r="313" spans="1:8" x14ac:dyDescent="0.2">
      <c r="A313" s="27"/>
      <c r="B313" s="6" t="s">
        <v>295</v>
      </c>
      <c r="C313" s="7">
        <v>0</v>
      </c>
      <c r="D313" s="7">
        <v>0</v>
      </c>
      <c r="E313" s="8" t="str">
        <f t="shared" si="40"/>
        <v/>
      </c>
      <c r="F313" s="8" t="str">
        <f t="shared" si="41"/>
        <v/>
      </c>
      <c r="G313" s="8" t="str">
        <f t="shared" si="43"/>
        <v xml:space="preserve"> </v>
      </c>
      <c r="H313" s="8" t="str">
        <f t="shared" si="42"/>
        <v/>
      </c>
    </row>
    <row r="314" spans="1:8" ht="25.5" x14ac:dyDescent="0.2">
      <c r="A314" s="27"/>
      <c r="B314" s="6" t="s">
        <v>296</v>
      </c>
      <c r="C314" s="7">
        <v>0</v>
      </c>
      <c r="D314" s="7">
        <v>0</v>
      </c>
      <c r="E314" s="8" t="str">
        <f t="shared" si="40"/>
        <v/>
      </c>
      <c r="F314" s="8" t="str">
        <f t="shared" si="41"/>
        <v/>
      </c>
      <c r="G314" s="8" t="str">
        <f t="shared" si="43"/>
        <v xml:space="preserve"> </v>
      </c>
      <c r="H314" s="8" t="str">
        <f t="shared" si="42"/>
        <v/>
      </c>
    </row>
    <row r="315" spans="1:8" x14ac:dyDescent="0.2">
      <c r="A315" s="27"/>
      <c r="B315" s="6" t="s">
        <v>297</v>
      </c>
      <c r="C315" s="7">
        <v>0</v>
      </c>
      <c r="D315" s="7">
        <v>5</v>
      </c>
      <c r="E315" s="8" t="str">
        <f t="shared" si="40"/>
        <v/>
      </c>
      <c r="F315" s="8">
        <f t="shared" si="41"/>
        <v>1.3123359580052493E-2</v>
      </c>
      <c r="G315" s="8">
        <f t="shared" si="43"/>
        <v>1</v>
      </c>
      <c r="H315" s="8" t="str">
        <f t="shared" si="42"/>
        <v/>
      </c>
    </row>
    <row r="316" spans="1:8" ht="25.5" x14ac:dyDescent="0.2">
      <c r="A316" s="27"/>
      <c r="B316" s="6" t="s">
        <v>298</v>
      </c>
      <c r="C316" s="7">
        <v>0</v>
      </c>
      <c r="D316" s="7">
        <v>0</v>
      </c>
      <c r="E316" s="8" t="str">
        <f t="shared" si="40"/>
        <v/>
      </c>
      <c r="F316" s="8" t="str">
        <f t="shared" si="41"/>
        <v/>
      </c>
      <c r="G316" s="8" t="str">
        <f t="shared" si="43"/>
        <v xml:space="preserve"> </v>
      </c>
      <c r="H316" s="8" t="str">
        <f t="shared" si="42"/>
        <v/>
      </c>
    </row>
    <row r="317" spans="1:8" x14ac:dyDescent="0.2">
      <c r="A317" s="27"/>
      <c r="B317" s="6" t="s">
        <v>299</v>
      </c>
      <c r="C317" s="7">
        <v>18</v>
      </c>
      <c r="D317" s="7">
        <v>2</v>
      </c>
      <c r="E317" s="8">
        <f t="shared" si="40"/>
        <v>2.4423337856173677E-2</v>
      </c>
      <c r="F317" s="8">
        <f t="shared" si="41"/>
        <v>5.2493438320209973E-3</v>
      </c>
      <c r="G317" s="8">
        <f t="shared" si="43"/>
        <v>-0.88888888888888884</v>
      </c>
      <c r="H317" s="8">
        <f t="shared" si="42"/>
        <v>-2.1709633649932156E-2</v>
      </c>
    </row>
    <row r="318" spans="1:8" x14ac:dyDescent="0.2">
      <c r="A318" s="27"/>
      <c r="B318" s="6" t="s">
        <v>300</v>
      </c>
      <c r="C318" s="7">
        <v>2</v>
      </c>
      <c r="D318" s="7">
        <v>3</v>
      </c>
      <c r="E318" s="8">
        <f t="shared" si="40"/>
        <v>2.7137042062415195E-3</v>
      </c>
      <c r="F318" s="8">
        <f t="shared" si="41"/>
        <v>7.874015748031496E-3</v>
      </c>
      <c r="G318" s="8">
        <f t="shared" si="43"/>
        <v>0.5</v>
      </c>
      <c r="H318" s="8">
        <f t="shared" si="42"/>
        <v>1.3568521031207597E-3</v>
      </c>
    </row>
    <row r="319" spans="1:8" x14ac:dyDescent="0.2">
      <c r="A319" s="27"/>
      <c r="B319" s="6" t="s">
        <v>301</v>
      </c>
      <c r="C319" s="7">
        <v>0</v>
      </c>
      <c r="D319" s="7">
        <v>0</v>
      </c>
      <c r="E319" s="8" t="str">
        <f t="shared" si="40"/>
        <v/>
      </c>
      <c r="F319" s="8" t="str">
        <f t="shared" si="41"/>
        <v/>
      </c>
      <c r="G319" s="8" t="str">
        <f t="shared" si="43"/>
        <v xml:space="preserve"> </v>
      </c>
      <c r="H319" s="8" t="str">
        <f t="shared" si="42"/>
        <v/>
      </c>
    </row>
    <row r="320" spans="1:8" x14ac:dyDescent="0.2">
      <c r="A320" s="27"/>
      <c r="B320" s="6" t="s">
        <v>302</v>
      </c>
      <c r="C320" s="7">
        <v>17</v>
      </c>
      <c r="D320" s="7">
        <v>6</v>
      </c>
      <c r="E320" s="8">
        <f t="shared" si="40"/>
        <v>2.3066485753052916E-2</v>
      </c>
      <c r="F320" s="8">
        <f t="shared" si="41"/>
        <v>1.5748031496062992E-2</v>
      </c>
      <c r="G320" s="8">
        <f t="shared" si="43"/>
        <v>-0.6470588235294118</v>
      </c>
      <c r="H320" s="8">
        <f t="shared" si="42"/>
        <v>-1.4925373134328358E-2</v>
      </c>
    </row>
    <row r="321" spans="1:8" x14ac:dyDescent="0.2">
      <c r="A321" s="27"/>
      <c r="B321" s="6" t="s">
        <v>303</v>
      </c>
      <c r="C321" s="7">
        <v>0</v>
      </c>
      <c r="D321" s="7">
        <v>0</v>
      </c>
      <c r="E321" s="8" t="str">
        <f t="shared" si="40"/>
        <v/>
      </c>
      <c r="F321" s="8" t="str">
        <f t="shared" si="41"/>
        <v/>
      </c>
      <c r="G321" s="8" t="str">
        <f t="shared" si="43"/>
        <v xml:space="preserve"> </v>
      </c>
      <c r="H321" s="8" t="str">
        <f t="shared" si="42"/>
        <v/>
      </c>
    </row>
    <row r="322" spans="1:8" x14ac:dyDescent="0.2">
      <c r="A322" s="27"/>
      <c r="B322" s="6" t="s">
        <v>304</v>
      </c>
      <c r="C322" s="7">
        <v>0</v>
      </c>
      <c r="D322" s="7">
        <v>0</v>
      </c>
      <c r="E322" s="8" t="str">
        <f t="shared" si="40"/>
        <v/>
      </c>
      <c r="F322" s="8" t="str">
        <f t="shared" si="41"/>
        <v/>
      </c>
      <c r="G322" s="8" t="str">
        <f t="shared" si="43"/>
        <v xml:space="preserve"> </v>
      </c>
      <c r="H322" s="8" t="str">
        <f t="shared" si="42"/>
        <v/>
      </c>
    </row>
    <row r="323" spans="1:8" x14ac:dyDescent="0.2">
      <c r="A323" s="27"/>
      <c r="B323" s="6" t="s">
        <v>305</v>
      </c>
      <c r="C323" s="7">
        <v>0</v>
      </c>
      <c r="D323" s="7">
        <v>0</v>
      </c>
      <c r="E323" s="8" t="str">
        <f t="shared" si="40"/>
        <v/>
      </c>
      <c r="F323" s="8" t="str">
        <f t="shared" si="41"/>
        <v/>
      </c>
      <c r="G323" s="8" t="str">
        <f t="shared" si="43"/>
        <v xml:space="preserve"> </v>
      </c>
      <c r="H323" s="8" t="str">
        <f t="shared" si="42"/>
        <v/>
      </c>
    </row>
    <row r="324" spans="1:8" ht="25.5" x14ac:dyDescent="0.2">
      <c r="A324" s="27"/>
      <c r="B324" s="6" t="s">
        <v>306</v>
      </c>
      <c r="C324" s="7">
        <v>0</v>
      </c>
      <c r="D324" s="7">
        <v>0</v>
      </c>
      <c r="E324" s="8" t="str">
        <f t="shared" si="40"/>
        <v/>
      </c>
      <c r="F324" s="8" t="str">
        <f t="shared" si="41"/>
        <v/>
      </c>
      <c r="G324" s="8" t="str">
        <f t="shared" si="43"/>
        <v xml:space="preserve"> </v>
      </c>
      <c r="H324" s="8" t="str">
        <f t="shared" si="42"/>
        <v/>
      </c>
    </row>
    <row r="325" spans="1:8" x14ac:dyDescent="0.2">
      <c r="A325" s="27"/>
      <c r="B325" s="6" t="s">
        <v>307</v>
      </c>
      <c r="C325" s="7">
        <v>1</v>
      </c>
      <c r="D325" s="7">
        <v>0</v>
      </c>
      <c r="E325" s="8">
        <f t="shared" si="40"/>
        <v>1.3568521031207597E-3</v>
      </c>
      <c r="F325" s="8" t="str">
        <f t="shared" si="41"/>
        <v/>
      </c>
      <c r="G325" s="8">
        <f t="shared" si="43"/>
        <v>-1</v>
      </c>
      <c r="H325" s="8">
        <f t="shared" si="42"/>
        <v>-1.3568521031207597E-3</v>
      </c>
    </row>
    <row r="326" spans="1:8" x14ac:dyDescent="0.2">
      <c r="A326" s="27"/>
      <c r="B326" s="6" t="s">
        <v>308</v>
      </c>
      <c r="C326" s="7">
        <v>0</v>
      </c>
      <c r="D326" s="7">
        <v>0</v>
      </c>
      <c r="E326" s="8" t="str">
        <f t="shared" si="40"/>
        <v/>
      </c>
      <c r="F326" s="8" t="str">
        <f t="shared" si="41"/>
        <v/>
      </c>
      <c r="G326" s="8" t="str">
        <f t="shared" si="43"/>
        <v xml:space="preserve"> </v>
      </c>
      <c r="H326" s="8" t="str">
        <f t="shared" si="42"/>
        <v/>
      </c>
    </row>
    <row r="327" spans="1:8" ht="25.5" x14ac:dyDescent="0.2">
      <c r="A327" s="27"/>
      <c r="B327" s="6" t="s">
        <v>309</v>
      </c>
      <c r="C327" s="7">
        <v>0</v>
      </c>
      <c r="D327" s="7">
        <v>0</v>
      </c>
      <c r="E327" s="8" t="str">
        <f t="shared" si="40"/>
        <v/>
      </c>
      <c r="F327" s="8" t="str">
        <f t="shared" si="41"/>
        <v/>
      </c>
      <c r="G327" s="8" t="str">
        <f t="shared" si="43"/>
        <v xml:space="preserve"> </v>
      </c>
      <c r="H327" s="8" t="str">
        <f t="shared" si="42"/>
        <v/>
      </c>
    </row>
    <row r="328" spans="1:8" x14ac:dyDescent="0.2">
      <c r="A328" s="27"/>
      <c r="B328" s="6" t="s">
        <v>310</v>
      </c>
      <c r="C328" s="7">
        <v>0</v>
      </c>
      <c r="D328" s="7">
        <v>0</v>
      </c>
      <c r="E328" s="8" t="str">
        <f t="shared" si="40"/>
        <v/>
      </c>
      <c r="F328" s="8" t="str">
        <f t="shared" si="41"/>
        <v/>
      </c>
      <c r="G328" s="8" t="str">
        <f t="shared" si="43"/>
        <v xml:space="preserve"> </v>
      </c>
      <c r="H328" s="8" t="str">
        <f t="shared" si="42"/>
        <v/>
      </c>
    </row>
    <row r="329" spans="1:8" x14ac:dyDescent="0.2">
      <c r="A329" s="27"/>
      <c r="B329" s="6" t="s">
        <v>311</v>
      </c>
      <c r="C329" s="7">
        <v>1</v>
      </c>
      <c r="D329" s="7">
        <v>1</v>
      </c>
      <c r="E329" s="8">
        <f t="shared" si="40"/>
        <v>1.3568521031207597E-3</v>
      </c>
      <c r="F329" s="8">
        <f t="shared" si="41"/>
        <v>2.6246719160104987E-3</v>
      </c>
      <c r="G329" s="8">
        <f t="shared" si="43"/>
        <v>0</v>
      </c>
      <c r="H329" s="8">
        <f t="shared" si="42"/>
        <v>0</v>
      </c>
    </row>
    <row r="330" spans="1:8" x14ac:dyDescent="0.2">
      <c r="A330" s="27"/>
      <c r="B330" s="6" t="s">
        <v>312</v>
      </c>
      <c r="C330" s="7">
        <v>0</v>
      </c>
      <c r="D330" s="7">
        <v>0</v>
      </c>
      <c r="E330" s="8" t="str">
        <f t="shared" si="40"/>
        <v/>
      </c>
      <c r="F330" s="8" t="str">
        <f t="shared" si="41"/>
        <v/>
      </c>
      <c r="G330" s="8" t="str">
        <f t="shared" si="43"/>
        <v xml:space="preserve"> </v>
      </c>
      <c r="H330" s="8" t="str">
        <f t="shared" si="42"/>
        <v/>
      </c>
    </row>
    <row r="331" spans="1:8" ht="25.5" x14ac:dyDescent="0.2">
      <c r="A331" s="27"/>
      <c r="B331" s="6" t="s">
        <v>313</v>
      </c>
      <c r="C331" s="7">
        <v>32</v>
      </c>
      <c r="D331" s="7">
        <v>8</v>
      </c>
      <c r="E331" s="8">
        <f t="shared" si="40"/>
        <v>4.3419267299864311E-2</v>
      </c>
      <c r="F331" s="8">
        <f t="shared" si="41"/>
        <v>2.0997375328083989E-2</v>
      </c>
      <c r="G331" s="8">
        <f t="shared" si="43"/>
        <v>-0.75</v>
      </c>
      <c r="H331" s="8">
        <f t="shared" si="42"/>
        <v>-3.2564450474898234E-2</v>
      </c>
    </row>
    <row r="332" spans="1:8" x14ac:dyDescent="0.2">
      <c r="A332" s="27"/>
      <c r="B332" s="6" t="s">
        <v>314</v>
      </c>
      <c r="C332" s="7">
        <v>0</v>
      </c>
      <c r="D332" s="7">
        <v>0</v>
      </c>
      <c r="E332" s="8" t="str">
        <f t="shared" si="40"/>
        <v/>
      </c>
      <c r="F332" s="8" t="str">
        <f t="shared" si="41"/>
        <v/>
      </c>
      <c r="G332" s="8" t="str">
        <f t="shared" si="43"/>
        <v xml:space="preserve"> </v>
      </c>
      <c r="H332" s="8" t="str">
        <f t="shared" si="42"/>
        <v/>
      </c>
    </row>
    <row r="333" spans="1:8" ht="25.5" x14ac:dyDescent="0.2">
      <c r="A333" s="27"/>
      <c r="B333" s="6" t="s">
        <v>315</v>
      </c>
      <c r="C333" s="7">
        <v>1</v>
      </c>
      <c r="D333" s="7">
        <v>2</v>
      </c>
      <c r="E333" s="8">
        <f t="shared" si="40"/>
        <v>1.3568521031207597E-3</v>
      </c>
      <c r="F333" s="8">
        <f t="shared" si="41"/>
        <v>5.2493438320209973E-3</v>
      </c>
      <c r="G333" s="8">
        <f t="shared" si="43"/>
        <v>1</v>
      </c>
      <c r="H333" s="8">
        <f t="shared" si="42"/>
        <v>1.3568521031207597E-3</v>
      </c>
    </row>
    <row r="334" spans="1:8" x14ac:dyDescent="0.2">
      <c r="A334" s="27"/>
      <c r="B334" s="6" t="s">
        <v>316</v>
      </c>
      <c r="C334" s="7">
        <v>0</v>
      </c>
      <c r="D334" s="7">
        <v>0</v>
      </c>
      <c r="E334" s="8" t="str">
        <f t="shared" si="40"/>
        <v/>
      </c>
      <c r="F334" s="8" t="str">
        <f t="shared" si="41"/>
        <v/>
      </c>
      <c r="G334" s="8" t="str">
        <f t="shared" si="43"/>
        <v xml:space="preserve"> </v>
      </c>
      <c r="H334" s="8" t="str">
        <f t="shared" si="42"/>
        <v/>
      </c>
    </row>
    <row r="335" spans="1:8" ht="25.5" x14ac:dyDescent="0.2">
      <c r="A335" s="27"/>
      <c r="B335" s="6" t="s">
        <v>317</v>
      </c>
      <c r="C335" s="7">
        <v>0</v>
      </c>
      <c r="D335" s="7">
        <v>0</v>
      </c>
      <c r="E335" s="8" t="str">
        <f t="shared" si="40"/>
        <v/>
      </c>
      <c r="F335" s="8" t="str">
        <f t="shared" si="41"/>
        <v/>
      </c>
      <c r="G335" s="8" t="str">
        <f t="shared" si="43"/>
        <v xml:space="preserve"> </v>
      </c>
      <c r="H335" s="8" t="str">
        <f t="shared" si="42"/>
        <v/>
      </c>
    </row>
    <row r="336" spans="1:8" ht="25.5" x14ac:dyDescent="0.2">
      <c r="A336" s="27"/>
      <c r="B336" s="6" t="s">
        <v>318</v>
      </c>
      <c r="C336" s="7">
        <v>21</v>
      </c>
      <c r="D336" s="7">
        <v>3</v>
      </c>
      <c r="E336" s="8">
        <f t="shared" si="40"/>
        <v>2.8493894165535955E-2</v>
      </c>
      <c r="F336" s="8">
        <f t="shared" si="41"/>
        <v>7.874015748031496E-3</v>
      </c>
      <c r="G336" s="8">
        <f t="shared" si="43"/>
        <v>-0.8571428571428571</v>
      </c>
      <c r="H336" s="8">
        <f t="shared" si="42"/>
        <v>-2.4423337856173673E-2</v>
      </c>
    </row>
    <row r="337" spans="1:8" ht="25.5" x14ac:dyDescent="0.2">
      <c r="A337" s="27"/>
      <c r="B337" s="6" t="s">
        <v>319</v>
      </c>
      <c r="C337" s="7">
        <v>0</v>
      </c>
      <c r="D337" s="7">
        <v>0</v>
      </c>
      <c r="E337" s="8" t="str">
        <f t="shared" si="40"/>
        <v/>
      </c>
      <c r="F337" s="8" t="str">
        <f t="shared" si="41"/>
        <v/>
      </c>
      <c r="G337" s="8" t="str">
        <f t="shared" si="43"/>
        <v xml:space="preserve"> </v>
      </c>
      <c r="H337" s="8" t="str">
        <f t="shared" si="42"/>
        <v/>
      </c>
    </row>
    <row r="338" spans="1:8" ht="25.5" x14ac:dyDescent="0.2">
      <c r="A338" s="27"/>
      <c r="B338" s="6" t="s">
        <v>320</v>
      </c>
      <c r="C338" s="7">
        <v>0</v>
      </c>
      <c r="D338" s="7">
        <v>0</v>
      </c>
      <c r="E338" s="8" t="str">
        <f t="shared" si="40"/>
        <v/>
      </c>
      <c r="F338" s="8" t="str">
        <f t="shared" si="41"/>
        <v/>
      </c>
      <c r="G338" s="8" t="str">
        <f t="shared" si="43"/>
        <v xml:space="preserve"> </v>
      </c>
      <c r="H338" s="8" t="str">
        <f t="shared" si="42"/>
        <v/>
      </c>
    </row>
    <row r="339" spans="1:8" x14ac:dyDescent="0.2">
      <c r="A339" s="27"/>
      <c r="B339" s="6" t="s">
        <v>321</v>
      </c>
      <c r="C339" s="7">
        <v>1</v>
      </c>
      <c r="D339" s="7">
        <v>0</v>
      </c>
      <c r="E339" s="8">
        <f t="shared" si="40"/>
        <v>1.3568521031207597E-3</v>
      </c>
      <c r="F339" s="8" t="str">
        <f t="shared" si="41"/>
        <v/>
      </c>
      <c r="G339" s="8">
        <f t="shared" si="43"/>
        <v>-1</v>
      </c>
      <c r="H339" s="8">
        <f t="shared" si="42"/>
        <v>-1.3568521031207597E-3</v>
      </c>
    </row>
    <row r="340" spans="1:8" ht="25.5" x14ac:dyDescent="0.2">
      <c r="A340" s="27"/>
      <c r="B340" s="6" t="s">
        <v>322</v>
      </c>
      <c r="C340" s="7">
        <v>11</v>
      </c>
      <c r="D340" s="7">
        <v>3</v>
      </c>
      <c r="E340" s="8">
        <f t="shared" si="40"/>
        <v>1.4925373134328358E-2</v>
      </c>
      <c r="F340" s="8">
        <f t="shared" si="41"/>
        <v>7.874015748031496E-3</v>
      </c>
      <c r="G340" s="8">
        <f t="shared" si="43"/>
        <v>-0.72727272727272729</v>
      </c>
      <c r="H340" s="8">
        <f t="shared" si="42"/>
        <v>-1.085481682496608E-2</v>
      </c>
    </row>
    <row r="341" spans="1:8" x14ac:dyDescent="0.2">
      <c r="A341" s="27"/>
      <c r="B341" s="6" t="s">
        <v>323</v>
      </c>
      <c r="C341" s="7">
        <v>0</v>
      </c>
      <c r="D341" s="7">
        <v>0</v>
      </c>
      <c r="E341" s="8" t="str">
        <f t="shared" ref="E341:E356" si="44">+IF(C341=0,"",C341/C$181)</f>
        <v/>
      </c>
      <c r="F341" s="8" t="str">
        <f t="shared" ref="F341:F356" si="45">+IF(D341=0,"",D341/D$181)</f>
        <v/>
      </c>
      <c r="G341" s="8" t="str">
        <f t="shared" si="43"/>
        <v xml:space="preserve"> </v>
      </c>
      <c r="H341" s="8" t="str">
        <f t="shared" ref="H341:H356" si="46">+IF(OR(AND(E341=""),(G341="")),"",E341*G341)</f>
        <v/>
      </c>
    </row>
    <row r="342" spans="1:8" ht="15.75" customHeight="1" x14ac:dyDescent="0.2">
      <c r="A342" s="27"/>
      <c r="B342" s="6" t="s">
        <v>324</v>
      </c>
      <c r="C342" s="7">
        <v>0</v>
      </c>
      <c r="D342" s="7">
        <v>0</v>
      </c>
      <c r="E342" s="8" t="str">
        <f t="shared" si="44"/>
        <v/>
      </c>
      <c r="F342" s="8" t="str">
        <f t="shared" si="45"/>
        <v/>
      </c>
      <c r="G342" s="8" t="str">
        <f t="shared" ref="G342:G356" si="47">+IF(AND(C342=0,D342=0)," ",IF(C342=0,1,IF(D342=0,-1,(D342-C342)/C342)))</f>
        <v xml:space="preserve"> </v>
      </c>
      <c r="H342" s="8" t="str">
        <f t="shared" si="46"/>
        <v/>
      </c>
    </row>
    <row r="343" spans="1:8" x14ac:dyDescent="0.2">
      <c r="A343" s="27"/>
      <c r="B343" s="6" t="s">
        <v>325</v>
      </c>
      <c r="C343" s="7">
        <v>0</v>
      </c>
      <c r="D343" s="7">
        <v>0</v>
      </c>
      <c r="E343" s="8" t="str">
        <f t="shared" si="44"/>
        <v/>
      </c>
      <c r="F343" s="8" t="str">
        <f t="shared" si="45"/>
        <v/>
      </c>
      <c r="G343" s="8" t="str">
        <f t="shared" si="47"/>
        <v xml:space="preserve"> </v>
      </c>
      <c r="H343" s="8" t="str">
        <f t="shared" si="46"/>
        <v/>
      </c>
    </row>
    <row r="344" spans="1:8" x14ac:dyDescent="0.2">
      <c r="A344" s="27"/>
      <c r="B344" s="6" t="s">
        <v>326</v>
      </c>
      <c r="C344" s="7">
        <v>0</v>
      </c>
      <c r="D344" s="7">
        <v>1</v>
      </c>
      <c r="E344" s="8" t="str">
        <f t="shared" si="44"/>
        <v/>
      </c>
      <c r="F344" s="8">
        <f t="shared" si="45"/>
        <v>2.6246719160104987E-3</v>
      </c>
      <c r="G344" s="8">
        <f t="shared" si="47"/>
        <v>1</v>
      </c>
      <c r="H344" s="8" t="str">
        <f t="shared" si="46"/>
        <v/>
      </c>
    </row>
    <row r="345" spans="1:8" ht="25.5" x14ac:dyDescent="0.2">
      <c r="A345" s="27"/>
      <c r="B345" s="6" t="s">
        <v>327</v>
      </c>
      <c r="C345" s="7">
        <v>0</v>
      </c>
      <c r="D345" s="7">
        <v>1</v>
      </c>
      <c r="E345" s="8" t="str">
        <f t="shared" si="44"/>
        <v/>
      </c>
      <c r="F345" s="8">
        <f t="shared" si="45"/>
        <v>2.6246719160104987E-3</v>
      </c>
      <c r="G345" s="8">
        <f t="shared" si="47"/>
        <v>1</v>
      </c>
      <c r="H345" s="8" t="str">
        <f t="shared" si="46"/>
        <v/>
      </c>
    </row>
    <row r="346" spans="1:8" ht="25.5" x14ac:dyDescent="0.2">
      <c r="A346" s="27"/>
      <c r="B346" s="6" t="s">
        <v>328</v>
      </c>
      <c r="C346" s="7">
        <v>0</v>
      </c>
      <c r="D346" s="7">
        <v>0</v>
      </c>
      <c r="E346" s="8" t="str">
        <f t="shared" si="44"/>
        <v/>
      </c>
      <c r="F346" s="8" t="str">
        <f t="shared" si="45"/>
        <v/>
      </c>
      <c r="G346" s="8" t="str">
        <f t="shared" si="47"/>
        <v xml:space="preserve"> </v>
      </c>
      <c r="H346" s="8" t="str">
        <f t="shared" si="46"/>
        <v/>
      </c>
    </row>
    <row r="347" spans="1:8" ht="25.5" x14ac:dyDescent="0.2">
      <c r="A347" s="27"/>
      <c r="B347" s="6" t="s">
        <v>329</v>
      </c>
      <c r="C347" s="7">
        <v>0</v>
      </c>
      <c r="D347" s="7">
        <v>0</v>
      </c>
      <c r="E347" s="8" t="str">
        <f t="shared" si="44"/>
        <v/>
      </c>
      <c r="F347" s="8" t="str">
        <f t="shared" si="45"/>
        <v/>
      </c>
      <c r="G347" s="8" t="str">
        <f t="shared" si="47"/>
        <v xml:space="preserve"> </v>
      </c>
      <c r="H347" s="8" t="str">
        <f t="shared" si="46"/>
        <v/>
      </c>
    </row>
    <row r="348" spans="1:8" ht="25.5" x14ac:dyDescent="0.2">
      <c r="A348" s="27"/>
      <c r="B348" s="6" t="s">
        <v>330</v>
      </c>
      <c r="C348" s="7">
        <v>0</v>
      </c>
      <c r="D348" s="7">
        <v>5</v>
      </c>
      <c r="E348" s="8" t="str">
        <f t="shared" si="44"/>
        <v/>
      </c>
      <c r="F348" s="8">
        <f t="shared" si="45"/>
        <v>1.3123359580052493E-2</v>
      </c>
      <c r="G348" s="8">
        <f t="shared" si="47"/>
        <v>1</v>
      </c>
      <c r="H348" s="8" t="str">
        <f t="shared" si="46"/>
        <v/>
      </c>
    </row>
    <row r="349" spans="1:8" x14ac:dyDescent="0.2">
      <c r="A349" s="27"/>
      <c r="B349" s="6" t="s">
        <v>331</v>
      </c>
      <c r="C349" s="7">
        <v>1</v>
      </c>
      <c r="D349" s="7">
        <v>0</v>
      </c>
      <c r="E349" s="8">
        <f t="shared" si="44"/>
        <v>1.3568521031207597E-3</v>
      </c>
      <c r="F349" s="8" t="str">
        <f t="shared" si="45"/>
        <v/>
      </c>
      <c r="G349" s="8">
        <f t="shared" si="47"/>
        <v>-1</v>
      </c>
      <c r="H349" s="8">
        <f t="shared" si="46"/>
        <v>-1.3568521031207597E-3</v>
      </c>
    </row>
    <row r="350" spans="1:8" ht="25.5" x14ac:dyDescent="0.2">
      <c r="A350" s="27"/>
      <c r="B350" s="6" t="s">
        <v>332</v>
      </c>
      <c r="C350" s="7">
        <v>0</v>
      </c>
      <c r="D350" s="7">
        <v>0</v>
      </c>
      <c r="E350" s="8" t="str">
        <f t="shared" si="44"/>
        <v/>
      </c>
      <c r="F350" s="8" t="str">
        <f t="shared" si="45"/>
        <v/>
      </c>
      <c r="G350" s="8" t="str">
        <f t="shared" si="47"/>
        <v xml:space="preserve"> </v>
      </c>
      <c r="H350" s="8" t="str">
        <f t="shared" si="46"/>
        <v/>
      </c>
    </row>
    <row r="351" spans="1:8" x14ac:dyDescent="0.2">
      <c r="A351" s="27"/>
      <c r="B351" s="6" t="s">
        <v>333</v>
      </c>
      <c r="C351" s="7">
        <v>0</v>
      </c>
      <c r="D351" s="7">
        <v>0</v>
      </c>
      <c r="E351" s="8" t="str">
        <f t="shared" si="44"/>
        <v/>
      </c>
      <c r="F351" s="8" t="str">
        <f t="shared" si="45"/>
        <v/>
      </c>
      <c r="G351" s="8" t="str">
        <f t="shared" si="47"/>
        <v xml:space="preserve"> </v>
      </c>
      <c r="H351" s="8" t="str">
        <f t="shared" si="46"/>
        <v/>
      </c>
    </row>
    <row r="352" spans="1:8" ht="25.5" x14ac:dyDescent="0.2">
      <c r="A352" s="27"/>
      <c r="B352" s="6" t="s">
        <v>334</v>
      </c>
      <c r="C352" s="7">
        <v>0</v>
      </c>
      <c r="D352" s="7">
        <v>0</v>
      </c>
      <c r="E352" s="8" t="str">
        <f t="shared" si="44"/>
        <v/>
      </c>
      <c r="F352" s="8" t="str">
        <f t="shared" si="45"/>
        <v/>
      </c>
      <c r="G352" s="8" t="str">
        <f t="shared" si="47"/>
        <v xml:space="preserve"> </v>
      </c>
      <c r="H352" s="8" t="str">
        <f t="shared" si="46"/>
        <v/>
      </c>
    </row>
    <row r="353" spans="1:8" ht="25.5" x14ac:dyDescent="0.2">
      <c r="A353" s="27"/>
      <c r="B353" s="6" t="s">
        <v>335</v>
      </c>
      <c r="C353" s="7">
        <v>0</v>
      </c>
      <c r="D353" s="7">
        <v>0</v>
      </c>
      <c r="E353" s="8" t="str">
        <f t="shared" si="44"/>
        <v/>
      </c>
      <c r="F353" s="8" t="str">
        <f t="shared" si="45"/>
        <v/>
      </c>
      <c r="G353" s="8" t="str">
        <f t="shared" si="47"/>
        <v xml:space="preserve"> </v>
      </c>
      <c r="H353" s="8" t="str">
        <f t="shared" si="46"/>
        <v/>
      </c>
    </row>
    <row r="354" spans="1:8" x14ac:dyDescent="0.2">
      <c r="A354" s="27"/>
      <c r="B354" s="6" t="s">
        <v>336</v>
      </c>
      <c r="C354" s="7">
        <v>0</v>
      </c>
      <c r="D354" s="7">
        <v>0</v>
      </c>
      <c r="E354" s="8" t="str">
        <f t="shared" si="44"/>
        <v/>
      </c>
      <c r="F354" s="8" t="str">
        <f t="shared" si="45"/>
        <v/>
      </c>
      <c r="G354" s="8" t="str">
        <f t="shared" si="47"/>
        <v xml:space="preserve"> </v>
      </c>
      <c r="H354" s="8" t="str">
        <f t="shared" si="46"/>
        <v/>
      </c>
    </row>
    <row r="355" spans="1:8" x14ac:dyDescent="0.2">
      <c r="A355" s="27"/>
      <c r="B355" s="6" t="s">
        <v>337</v>
      </c>
      <c r="C355" s="7">
        <v>0</v>
      </c>
      <c r="D355" s="7">
        <v>0</v>
      </c>
      <c r="E355" s="8" t="str">
        <f t="shared" si="44"/>
        <v/>
      </c>
      <c r="F355" s="8" t="str">
        <f t="shared" si="45"/>
        <v/>
      </c>
      <c r="G355" s="8" t="str">
        <f t="shared" si="47"/>
        <v xml:space="preserve"> </v>
      </c>
      <c r="H355" s="8" t="str">
        <f t="shared" si="46"/>
        <v/>
      </c>
    </row>
    <row r="356" spans="1:8" ht="25.5" x14ac:dyDescent="0.2">
      <c r="A356" s="27"/>
      <c r="B356" s="6" t="s">
        <v>338</v>
      </c>
      <c r="C356" s="7">
        <v>0</v>
      </c>
      <c r="D356" s="7">
        <v>0</v>
      </c>
      <c r="E356" s="8" t="str">
        <f t="shared" si="44"/>
        <v/>
      </c>
      <c r="F356" s="8" t="str">
        <f t="shared" si="45"/>
        <v/>
      </c>
      <c r="G356" s="8" t="str">
        <f t="shared" si="47"/>
        <v xml:space="preserve"> </v>
      </c>
      <c r="H356" s="8" t="str">
        <f t="shared" si="46"/>
        <v/>
      </c>
    </row>
    <row r="357" spans="1:8" x14ac:dyDescent="0.2">
      <c r="A357" s="26"/>
    </row>
    <row r="358" spans="1:8" x14ac:dyDescent="0.2">
      <c r="A358" s="26"/>
    </row>
    <row r="359" spans="1:8" ht="15.75" thickBot="1" x14ac:dyDescent="0.25">
      <c r="A359" s="26"/>
    </row>
    <row r="360" spans="1:8" ht="29.25" customHeight="1" thickBot="1" x14ac:dyDescent="0.25">
      <c r="A360" s="27"/>
      <c r="B360" s="28" t="s">
        <v>2</v>
      </c>
      <c r="C360" s="30" t="s">
        <v>12</v>
      </c>
      <c r="D360" s="38"/>
      <c r="E360" s="30" t="s">
        <v>4</v>
      </c>
      <c r="F360" s="31"/>
      <c r="G360" s="39" t="s">
        <v>13</v>
      </c>
      <c r="H360" s="39" t="s">
        <v>5</v>
      </c>
    </row>
    <row r="361" spans="1:8" ht="15.75" thickBot="1" x14ac:dyDescent="0.25">
      <c r="A361" s="27"/>
      <c r="B361" s="29"/>
      <c r="C361" s="10">
        <v>2022</v>
      </c>
      <c r="D361" s="10">
        <v>2023</v>
      </c>
      <c r="E361" s="10">
        <v>2022</v>
      </c>
      <c r="F361" s="10">
        <v>2023</v>
      </c>
      <c r="G361" s="29"/>
      <c r="H361" s="29"/>
    </row>
    <row r="362" spans="1:8" ht="15.75" thickBot="1" x14ac:dyDescent="0.25">
      <c r="A362" s="27"/>
      <c r="B362" s="9" t="s">
        <v>9</v>
      </c>
      <c r="C362" s="11">
        <f>SUM(C363:C595)</f>
        <v>2061</v>
      </c>
      <c r="D362" s="11">
        <f>SUM(D363:D595)</f>
        <v>3179</v>
      </c>
      <c r="E362" s="25">
        <f t="shared" ref="E362:E425" si="48">+IF(C362=0,"",C362/C$362)</f>
        <v>1</v>
      </c>
      <c r="F362" s="25">
        <f t="shared" ref="F362:F425" si="49">+IF(D362=0,"",D362/D$362)</f>
        <v>1</v>
      </c>
      <c r="G362" s="25">
        <f>+IF(AND(C362=0,D362=0),"",IF(C362=0,1,IF(D362=0,-1,(D362-C362)/C362)))</f>
        <v>0.54245511887433284</v>
      </c>
      <c r="H362" s="25">
        <f t="shared" ref="H362:H425" si="50">+IF(OR(AND(E362=""),(G362="")),"",E362*G362)</f>
        <v>0.54245511887433284</v>
      </c>
    </row>
    <row r="363" spans="1:8" x14ac:dyDescent="0.2">
      <c r="A363" s="27"/>
      <c r="B363" s="6" t="s">
        <v>339</v>
      </c>
      <c r="C363" s="7">
        <v>14</v>
      </c>
      <c r="D363" s="7">
        <v>20</v>
      </c>
      <c r="E363" s="8">
        <f t="shared" si="48"/>
        <v>6.7928190198932557E-3</v>
      </c>
      <c r="F363" s="8">
        <f t="shared" si="49"/>
        <v>6.2912865681031774E-3</v>
      </c>
      <c r="G363" s="8">
        <f t="shared" ref="G363:G426" si="51">+IF(AND(C363=0,D363=0)," ",IF(C363=0,1,IF(D363=0,-1,(D363-C363)/C363)))</f>
        <v>0.42857142857142855</v>
      </c>
      <c r="H363" s="8">
        <f t="shared" si="50"/>
        <v>2.9112081513828236E-3</v>
      </c>
    </row>
    <row r="364" spans="1:8" x14ac:dyDescent="0.2">
      <c r="A364" s="27"/>
      <c r="B364" s="6" t="s">
        <v>340</v>
      </c>
      <c r="C364" s="7">
        <v>6</v>
      </c>
      <c r="D364" s="7">
        <v>11</v>
      </c>
      <c r="E364" s="8">
        <f t="shared" si="48"/>
        <v>2.911208151382824E-3</v>
      </c>
      <c r="F364" s="8">
        <f t="shared" si="49"/>
        <v>3.4602076124567475E-3</v>
      </c>
      <c r="G364" s="8">
        <f t="shared" si="51"/>
        <v>0.83333333333333337</v>
      </c>
      <c r="H364" s="8">
        <f t="shared" si="50"/>
        <v>2.4260067928190202E-3</v>
      </c>
    </row>
    <row r="365" spans="1:8" x14ac:dyDescent="0.2">
      <c r="A365" s="27"/>
      <c r="B365" s="6" t="s">
        <v>341</v>
      </c>
      <c r="C365" s="7">
        <v>5</v>
      </c>
      <c r="D365" s="7">
        <v>102</v>
      </c>
      <c r="E365" s="8">
        <f t="shared" si="48"/>
        <v>2.4260067928190197E-3</v>
      </c>
      <c r="F365" s="8">
        <f t="shared" si="49"/>
        <v>3.2085561497326207E-2</v>
      </c>
      <c r="G365" s="8">
        <f t="shared" si="51"/>
        <v>19.399999999999999</v>
      </c>
      <c r="H365" s="8">
        <f t="shared" si="50"/>
        <v>4.7064531780688978E-2</v>
      </c>
    </row>
    <row r="366" spans="1:8" x14ac:dyDescent="0.2">
      <c r="A366" s="27"/>
      <c r="B366" s="6" t="s">
        <v>342</v>
      </c>
      <c r="C366" s="7">
        <v>0</v>
      </c>
      <c r="D366" s="7">
        <v>0</v>
      </c>
      <c r="E366" s="8" t="str">
        <f t="shared" si="48"/>
        <v/>
      </c>
      <c r="F366" s="8" t="str">
        <f t="shared" si="49"/>
        <v/>
      </c>
      <c r="G366" s="8" t="str">
        <f t="shared" si="51"/>
        <v xml:space="preserve"> </v>
      </c>
      <c r="H366" s="8" t="str">
        <f t="shared" si="50"/>
        <v/>
      </c>
    </row>
    <row r="367" spans="1:8" x14ac:dyDescent="0.2">
      <c r="A367" s="27"/>
      <c r="B367" s="6" t="s">
        <v>343</v>
      </c>
      <c r="C367" s="7">
        <v>2</v>
      </c>
      <c r="D367" s="7">
        <v>102</v>
      </c>
      <c r="E367" s="8">
        <f t="shared" si="48"/>
        <v>9.7040271712760793E-4</v>
      </c>
      <c r="F367" s="8">
        <f t="shared" si="49"/>
        <v>3.2085561497326207E-2</v>
      </c>
      <c r="G367" s="8">
        <f t="shared" si="51"/>
        <v>50</v>
      </c>
      <c r="H367" s="8">
        <f t="shared" si="50"/>
        <v>4.8520135856380396E-2</v>
      </c>
    </row>
    <row r="368" spans="1:8" x14ac:dyDescent="0.2">
      <c r="A368" s="27"/>
      <c r="B368" s="6" t="s">
        <v>344</v>
      </c>
      <c r="C368" s="7">
        <v>42</v>
      </c>
      <c r="D368" s="7">
        <v>47</v>
      </c>
      <c r="E368" s="8">
        <f t="shared" si="48"/>
        <v>2.0378457059679767E-2</v>
      </c>
      <c r="F368" s="8">
        <f t="shared" si="49"/>
        <v>1.4784523435042466E-2</v>
      </c>
      <c r="G368" s="8">
        <f t="shared" si="51"/>
        <v>0.11904761904761904</v>
      </c>
      <c r="H368" s="8">
        <f t="shared" si="50"/>
        <v>2.4260067928190197E-3</v>
      </c>
    </row>
    <row r="369" spans="1:8" x14ac:dyDescent="0.2">
      <c r="A369" s="27"/>
      <c r="B369" s="6" t="s">
        <v>345</v>
      </c>
      <c r="C369" s="7">
        <v>9</v>
      </c>
      <c r="D369" s="7">
        <v>9</v>
      </c>
      <c r="E369" s="8">
        <f t="shared" si="48"/>
        <v>4.3668122270742356E-3</v>
      </c>
      <c r="F369" s="8">
        <f t="shared" si="49"/>
        <v>2.8310789556464295E-3</v>
      </c>
      <c r="G369" s="8">
        <f t="shared" si="51"/>
        <v>0</v>
      </c>
      <c r="H369" s="8">
        <f t="shared" si="50"/>
        <v>0</v>
      </c>
    </row>
    <row r="370" spans="1:8" x14ac:dyDescent="0.2">
      <c r="A370" s="27"/>
      <c r="B370" s="6" t="s">
        <v>346</v>
      </c>
      <c r="C370" s="7">
        <v>51</v>
      </c>
      <c r="D370" s="7">
        <v>0</v>
      </c>
      <c r="E370" s="8">
        <f t="shared" si="48"/>
        <v>2.4745269286754003E-2</v>
      </c>
      <c r="F370" s="8" t="str">
        <f t="shared" si="49"/>
        <v/>
      </c>
      <c r="G370" s="8">
        <f t="shared" si="51"/>
        <v>-1</v>
      </c>
      <c r="H370" s="8">
        <f t="shared" si="50"/>
        <v>-2.4745269286754003E-2</v>
      </c>
    </row>
    <row r="371" spans="1:8" x14ac:dyDescent="0.2">
      <c r="A371" s="27"/>
      <c r="B371" s="6" t="s">
        <v>347</v>
      </c>
      <c r="C371" s="7">
        <v>3</v>
      </c>
      <c r="D371" s="7">
        <v>1</v>
      </c>
      <c r="E371" s="8">
        <f t="shared" si="48"/>
        <v>1.455604075691412E-3</v>
      </c>
      <c r="F371" s="8">
        <f t="shared" si="49"/>
        <v>3.1456432840515884E-4</v>
      </c>
      <c r="G371" s="8">
        <f t="shared" si="51"/>
        <v>-0.66666666666666663</v>
      </c>
      <c r="H371" s="8">
        <f t="shared" si="50"/>
        <v>-9.7040271712760793E-4</v>
      </c>
    </row>
    <row r="372" spans="1:8" x14ac:dyDescent="0.2">
      <c r="A372" s="27"/>
      <c r="B372" s="6" t="s">
        <v>348</v>
      </c>
      <c r="C372" s="7">
        <v>0</v>
      </c>
      <c r="D372" s="7">
        <v>2</v>
      </c>
      <c r="E372" s="8" t="str">
        <f t="shared" si="48"/>
        <v/>
      </c>
      <c r="F372" s="8">
        <f t="shared" si="49"/>
        <v>6.2912865681031768E-4</v>
      </c>
      <c r="G372" s="8">
        <f t="shared" si="51"/>
        <v>1</v>
      </c>
      <c r="H372" s="8" t="str">
        <f t="shared" si="50"/>
        <v/>
      </c>
    </row>
    <row r="373" spans="1:8" x14ac:dyDescent="0.2">
      <c r="A373" s="27"/>
      <c r="B373" s="6" t="s">
        <v>349</v>
      </c>
      <c r="C373" s="7">
        <v>0</v>
      </c>
      <c r="D373" s="7">
        <v>0</v>
      </c>
      <c r="E373" s="8" t="str">
        <f t="shared" si="48"/>
        <v/>
      </c>
      <c r="F373" s="8" t="str">
        <f t="shared" si="49"/>
        <v/>
      </c>
      <c r="G373" s="8" t="str">
        <f t="shared" si="51"/>
        <v xml:space="preserve"> </v>
      </c>
      <c r="H373" s="8" t="str">
        <f t="shared" si="50"/>
        <v/>
      </c>
    </row>
    <row r="374" spans="1:8" x14ac:dyDescent="0.2">
      <c r="A374" s="27"/>
      <c r="B374" s="6" t="s">
        <v>350</v>
      </c>
      <c r="C374" s="7">
        <v>55</v>
      </c>
      <c r="D374" s="7">
        <v>122</v>
      </c>
      <c r="E374" s="8">
        <f t="shared" si="48"/>
        <v>2.6686074721009218E-2</v>
      </c>
      <c r="F374" s="8">
        <f t="shared" si="49"/>
        <v>3.8376848065429382E-2</v>
      </c>
      <c r="G374" s="8">
        <f t="shared" si="51"/>
        <v>1.2181818181818183</v>
      </c>
      <c r="H374" s="8">
        <f t="shared" si="50"/>
        <v>3.2508491023774864E-2</v>
      </c>
    </row>
    <row r="375" spans="1:8" x14ac:dyDescent="0.2">
      <c r="A375" s="27"/>
      <c r="B375" s="6" t="s">
        <v>351</v>
      </c>
      <c r="C375" s="7">
        <v>3</v>
      </c>
      <c r="D375" s="7">
        <v>2</v>
      </c>
      <c r="E375" s="8">
        <f t="shared" si="48"/>
        <v>1.455604075691412E-3</v>
      </c>
      <c r="F375" s="8">
        <f t="shared" si="49"/>
        <v>6.2912865681031768E-4</v>
      </c>
      <c r="G375" s="8">
        <f t="shared" si="51"/>
        <v>-0.33333333333333331</v>
      </c>
      <c r="H375" s="8">
        <f t="shared" si="50"/>
        <v>-4.8520135856380397E-4</v>
      </c>
    </row>
    <row r="376" spans="1:8" x14ac:dyDescent="0.2">
      <c r="A376" s="27"/>
      <c r="B376" s="6" t="s">
        <v>352</v>
      </c>
      <c r="C376" s="7">
        <v>0</v>
      </c>
      <c r="D376" s="7">
        <v>0</v>
      </c>
      <c r="E376" s="8" t="str">
        <f t="shared" si="48"/>
        <v/>
      </c>
      <c r="F376" s="8" t="str">
        <f t="shared" si="49"/>
        <v/>
      </c>
      <c r="G376" s="8" t="str">
        <f t="shared" si="51"/>
        <v xml:space="preserve"> </v>
      </c>
      <c r="H376" s="8" t="str">
        <f t="shared" si="50"/>
        <v/>
      </c>
    </row>
    <row r="377" spans="1:8" x14ac:dyDescent="0.2">
      <c r="A377" s="27"/>
      <c r="B377" s="6" t="s">
        <v>353</v>
      </c>
      <c r="C377" s="7">
        <v>43</v>
      </c>
      <c r="D377" s="7">
        <v>108</v>
      </c>
      <c r="E377" s="8">
        <f t="shared" si="48"/>
        <v>2.0863658418243572E-2</v>
      </c>
      <c r="F377" s="8">
        <f t="shared" si="49"/>
        <v>3.3972947467757156E-2</v>
      </c>
      <c r="G377" s="8">
        <f t="shared" si="51"/>
        <v>1.5116279069767442</v>
      </c>
      <c r="H377" s="8">
        <f t="shared" si="50"/>
        <v>3.1538088306647262E-2</v>
      </c>
    </row>
    <row r="378" spans="1:8" x14ac:dyDescent="0.2">
      <c r="A378" s="27"/>
      <c r="B378" s="6" t="s">
        <v>354</v>
      </c>
      <c r="C378" s="7">
        <v>0</v>
      </c>
      <c r="D378" s="7">
        <v>0</v>
      </c>
      <c r="E378" s="8" t="str">
        <f t="shared" si="48"/>
        <v/>
      </c>
      <c r="F378" s="8" t="str">
        <f t="shared" si="49"/>
        <v/>
      </c>
      <c r="G378" s="8" t="str">
        <f t="shared" si="51"/>
        <v xml:space="preserve"> </v>
      </c>
      <c r="H378" s="8" t="str">
        <f t="shared" si="50"/>
        <v/>
      </c>
    </row>
    <row r="379" spans="1:8" x14ac:dyDescent="0.2">
      <c r="A379" s="27"/>
      <c r="B379" s="6" t="s">
        <v>355</v>
      </c>
      <c r="C379" s="7">
        <v>0</v>
      </c>
      <c r="D379" s="7">
        <v>1</v>
      </c>
      <c r="E379" s="8" t="str">
        <f t="shared" si="48"/>
        <v/>
      </c>
      <c r="F379" s="8">
        <f t="shared" si="49"/>
        <v>3.1456432840515884E-4</v>
      </c>
      <c r="G379" s="8">
        <f t="shared" si="51"/>
        <v>1</v>
      </c>
      <c r="H379" s="8" t="str">
        <f t="shared" si="50"/>
        <v/>
      </c>
    </row>
    <row r="380" spans="1:8" x14ac:dyDescent="0.2">
      <c r="A380" s="27"/>
      <c r="B380" s="6" t="s">
        <v>356</v>
      </c>
      <c r="C380" s="7">
        <v>0</v>
      </c>
      <c r="D380" s="7">
        <v>0</v>
      </c>
      <c r="E380" s="8" t="str">
        <f t="shared" si="48"/>
        <v/>
      </c>
      <c r="F380" s="8" t="str">
        <f t="shared" si="49"/>
        <v/>
      </c>
      <c r="G380" s="8" t="str">
        <f t="shared" si="51"/>
        <v xml:space="preserve"> </v>
      </c>
      <c r="H380" s="8" t="str">
        <f t="shared" si="50"/>
        <v/>
      </c>
    </row>
    <row r="381" spans="1:8" x14ac:dyDescent="0.2">
      <c r="A381" s="27"/>
      <c r="B381" s="6" t="s">
        <v>357</v>
      </c>
      <c r="C381" s="7">
        <v>0</v>
      </c>
      <c r="D381" s="7">
        <v>0</v>
      </c>
      <c r="E381" s="8" t="str">
        <f t="shared" si="48"/>
        <v/>
      </c>
      <c r="F381" s="8" t="str">
        <f t="shared" si="49"/>
        <v/>
      </c>
      <c r="G381" s="8" t="str">
        <f t="shared" si="51"/>
        <v xml:space="preserve"> </v>
      </c>
      <c r="H381" s="8" t="str">
        <f t="shared" si="50"/>
        <v/>
      </c>
    </row>
    <row r="382" spans="1:8" x14ac:dyDescent="0.2">
      <c r="A382" s="27"/>
      <c r="B382" s="6" t="s">
        <v>358</v>
      </c>
      <c r="C382" s="7">
        <v>212</v>
      </c>
      <c r="D382" s="7">
        <v>147</v>
      </c>
      <c r="E382" s="8">
        <f t="shared" si="48"/>
        <v>0.10286268801552645</v>
      </c>
      <c r="F382" s="8">
        <f t="shared" si="49"/>
        <v>4.6240956275558354E-2</v>
      </c>
      <c r="G382" s="8">
        <f t="shared" si="51"/>
        <v>-0.30660377358490565</v>
      </c>
      <c r="H382" s="8">
        <f t="shared" si="50"/>
        <v>-3.1538088306647262E-2</v>
      </c>
    </row>
    <row r="383" spans="1:8" x14ac:dyDescent="0.2">
      <c r="A383" s="27"/>
      <c r="B383" s="6" t="s">
        <v>359</v>
      </c>
      <c r="C383" s="7">
        <v>7</v>
      </c>
      <c r="D383" s="7">
        <v>0</v>
      </c>
      <c r="E383" s="8">
        <f t="shared" si="48"/>
        <v>3.3964095099466279E-3</v>
      </c>
      <c r="F383" s="8" t="str">
        <f t="shared" si="49"/>
        <v/>
      </c>
      <c r="G383" s="8">
        <f t="shared" si="51"/>
        <v>-1</v>
      </c>
      <c r="H383" s="8">
        <f t="shared" si="50"/>
        <v>-3.3964095099466279E-3</v>
      </c>
    </row>
    <row r="384" spans="1:8" x14ac:dyDescent="0.2">
      <c r="A384" s="27"/>
      <c r="B384" s="6" t="s">
        <v>360</v>
      </c>
      <c r="C384" s="7">
        <v>0</v>
      </c>
      <c r="D384" s="7">
        <v>0</v>
      </c>
      <c r="E384" s="8" t="str">
        <f t="shared" si="48"/>
        <v/>
      </c>
      <c r="F384" s="8" t="str">
        <f t="shared" si="49"/>
        <v/>
      </c>
      <c r="G384" s="8" t="str">
        <f t="shared" si="51"/>
        <v xml:space="preserve"> </v>
      </c>
      <c r="H384" s="8" t="str">
        <f t="shared" si="50"/>
        <v/>
      </c>
    </row>
    <row r="385" spans="1:8" x14ac:dyDescent="0.2">
      <c r="A385" s="27"/>
      <c r="B385" s="6" t="s">
        <v>361</v>
      </c>
      <c r="C385" s="7">
        <v>6</v>
      </c>
      <c r="D385" s="7">
        <v>2</v>
      </c>
      <c r="E385" s="8">
        <f t="shared" si="48"/>
        <v>2.911208151382824E-3</v>
      </c>
      <c r="F385" s="8">
        <f t="shared" si="49"/>
        <v>6.2912865681031768E-4</v>
      </c>
      <c r="G385" s="8">
        <f t="shared" si="51"/>
        <v>-0.66666666666666663</v>
      </c>
      <c r="H385" s="8">
        <f t="shared" si="50"/>
        <v>-1.9408054342552159E-3</v>
      </c>
    </row>
    <row r="386" spans="1:8" x14ac:dyDescent="0.2">
      <c r="A386" s="27"/>
      <c r="B386" s="6" t="s">
        <v>362</v>
      </c>
      <c r="C386" s="7">
        <v>150</v>
      </c>
      <c r="D386" s="7">
        <v>113</v>
      </c>
      <c r="E386" s="8">
        <f t="shared" si="48"/>
        <v>7.2780203784570591E-2</v>
      </c>
      <c r="F386" s="8">
        <f t="shared" si="49"/>
        <v>3.5545769109782951E-2</v>
      </c>
      <c r="G386" s="8">
        <f t="shared" si="51"/>
        <v>-0.24666666666666667</v>
      </c>
      <c r="H386" s="8">
        <f t="shared" si="50"/>
        <v>-1.7952450266860747E-2</v>
      </c>
    </row>
    <row r="387" spans="1:8" x14ac:dyDescent="0.2">
      <c r="A387" s="27"/>
      <c r="B387" s="6" t="s">
        <v>363</v>
      </c>
      <c r="C387" s="7">
        <v>3</v>
      </c>
      <c r="D387" s="7">
        <v>9</v>
      </c>
      <c r="E387" s="8">
        <f t="shared" si="48"/>
        <v>1.455604075691412E-3</v>
      </c>
      <c r="F387" s="8">
        <f t="shared" si="49"/>
        <v>2.8310789556464295E-3</v>
      </c>
      <c r="G387" s="8">
        <f t="shared" si="51"/>
        <v>2</v>
      </c>
      <c r="H387" s="8">
        <f t="shared" si="50"/>
        <v>2.911208151382824E-3</v>
      </c>
    </row>
    <row r="388" spans="1:8" x14ac:dyDescent="0.2">
      <c r="A388" s="27"/>
      <c r="B388" s="6" t="s">
        <v>364</v>
      </c>
      <c r="C388" s="7">
        <v>0</v>
      </c>
      <c r="D388" s="7">
        <v>0</v>
      </c>
      <c r="E388" s="8" t="str">
        <f t="shared" si="48"/>
        <v/>
      </c>
      <c r="F388" s="8" t="str">
        <f t="shared" si="49"/>
        <v/>
      </c>
      <c r="G388" s="8" t="str">
        <f t="shared" si="51"/>
        <v xml:space="preserve"> </v>
      </c>
      <c r="H388" s="8" t="str">
        <f t="shared" si="50"/>
        <v/>
      </c>
    </row>
    <row r="389" spans="1:8" x14ac:dyDescent="0.2">
      <c r="A389" s="27"/>
      <c r="B389" s="6" t="s">
        <v>365</v>
      </c>
      <c r="C389" s="7">
        <v>0</v>
      </c>
      <c r="D389" s="7">
        <v>3</v>
      </c>
      <c r="E389" s="8" t="str">
        <f t="shared" si="48"/>
        <v/>
      </c>
      <c r="F389" s="8">
        <f t="shared" si="49"/>
        <v>9.4369298521547657E-4</v>
      </c>
      <c r="G389" s="8">
        <f t="shared" si="51"/>
        <v>1</v>
      </c>
      <c r="H389" s="8" t="str">
        <f t="shared" si="50"/>
        <v/>
      </c>
    </row>
    <row r="390" spans="1:8" x14ac:dyDescent="0.2">
      <c r="A390" s="27"/>
      <c r="B390" s="6" t="s">
        <v>366</v>
      </c>
      <c r="C390" s="7">
        <v>0</v>
      </c>
      <c r="D390" s="7">
        <v>0</v>
      </c>
      <c r="E390" s="8" t="str">
        <f t="shared" si="48"/>
        <v/>
      </c>
      <c r="F390" s="8" t="str">
        <f t="shared" si="49"/>
        <v/>
      </c>
      <c r="G390" s="8" t="str">
        <f t="shared" si="51"/>
        <v xml:space="preserve"> </v>
      </c>
      <c r="H390" s="8" t="str">
        <f t="shared" si="50"/>
        <v/>
      </c>
    </row>
    <row r="391" spans="1:8" x14ac:dyDescent="0.2">
      <c r="A391" s="27"/>
      <c r="B391" s="6" t="s">
        <v>367</v>
      </c>
      <c r="C391" s="7">
        <v>0</v>
      </c>
      <c r="D391" s="7">
        <v>0</v>
      </c>
      <c r="E391" s="8" t="str">
        <f t="shared" si="48"/>
        <v/>
      </c>
      <c r="F391" s="8" t="str">
        <f t="shared" si="49"/>
        <v/>
      </c>
      <c r="G391" s="8" t="str">
        <f t="shared" si="51"/>
        <v xml:space="preserve"> </v>
      </c>
      <c r="H391" s="8" t="str">
        <f t="shared" si="50"/>
        <v/>
      </c>
    </row>
    <row r="392" spans="1:8" x14ac:dyDescent="0.2">
      <c r="A392" s="27"/>
      <c r="B392" s="6" t="s">
        <v>368</v>
      </c>
      <c r="C392" s="7">
        <v>0</v>
      </c>
      <c r="D392" s="7">
        <v>2</v>
      </c>
      <c r="E392" s="8" t="str">
        <f t="shared" si="48"/>
        <v/>
      </c>
      <c r="F392" s="8">
        <f t="shared" si="49"/>
        <v>6.2912865681031768E-4</v>
      </c>
      <c r="G392" s="8">
        <f t="shared" si="51"/>
        <v>1</v>
      </c>
      <c r="H392" s="8" t="str">
        <f t="shared" si="50"/>
        <v/>
      </c>
    </row>
    <row r="393" spans="1:8" x14ac:dyDescent="0.2">
      <c r="A393" s="27"/>
      <c r="B393" s="6" t="s">
        <v>369</v>
      </c>
      <c r="C393" s="7">
        <v>3</v>
      </c>
      <c r="D393" s="7">
        <v>5</v>
      </c>
      <c r="E393" s="8">
        <f t="shared" si="48"/>
        <v>1.455604075691412E-3</v>
      </c>
      <c r="F393" s="8">
        <f t="shared" si="49"/>
        <v>1.5728216420257944E-3</v>
      </c>
      <c r="G393" s="8">
        <f t="shared" si="51"/>
        <v>0.66666666666666663</v>
      </c>
      <c r="H393" s="8">
        <f t="shared" si="50"/>
        <v>9.7040271712760793E-4</v>
      </c>
    </row>
    <row r="394" spans="1:8" x14ac:dyDescent="0.2">
      <c r="A394" s="27"/>
      <c r="B394" s="6" t="s">
        <v>370</v>
      </c>
      <c r="C394" s="7">
        <v>0</v>
      </c>
      <c r="D394" s="7">
        <v>0</v>
      </c>
      <c r="E394" s="8" t="str">
        <f t="shared" si="48"/>
        <v/>
      </c>
      <c r="F394" s="8" t="str">
        <f t="shared" si="49"/>
        <v/>
      </c>
      <c r="G394" s="8" t="str">
        <f t="shared" si="51"/>
        <v xml:space="preserve"> </v>
      </c>
      <c r="H394" s="8" t="str">
        <f t="shared" si="50"/>
        <v/>
      </c>
    </row>
    <row r="395" spans="1:8" ht="25.5" x14ac:dyDescent="0.2">
      <c r="A395" s="27"/>
      <c r="B395" s="6" t="s">
        <v>371</v>
      </c>
      <c r="C395" s="7">
        <v>0</v>
      </c>
      <c r="D395" s="7">
        <v>0</v>
      </c>
      <c r="E395" s="8" t="str">
        <f t="shared" si="48"/>
        <v/>
      </c>
      <c r="F395" s="8" t="str">
        <f t="shared" si="49"/>
        <v/>
      </c>
      <c r="G395" s="8" t="str">
        <f t="shared" si="51"/>
        <v xml:space="preserve"> </v>
      </c>
      <c r="H395" s="8" t="str">
        <f t="shared" si="50"/>
        <v/>
      </c>
    </row>
    <row r="396" spans="1:8" ht="25.5" x14ac:dyDescent="0.2">
      <c r="A396" s="27"/>
      <c r="B396" s="6" t="s">
        <v>372</v>
      </c>
      <c r="C396" s="7">
        <v>3</v>
      </c>
      <c r="D396" s="7">
        <v>2</v>
      </c>
      <c r="E396" s="8">
        <f t="shared" si="48"/>
        <v>1.455604075691412E-3</v>
      </c>
      <c r="F396" s="8">
        <f t="shared" si="49"/>
        <v>6.2912865681031768E-4</v>
      </c>
      <c r="G396" s="8">
        <f t="shared" si="51"/>
        <v>-0.33333333333333331</v>
      </c>
      <c r="H396" s="8">
        <f t="shared" si="50"/>
        <v>-4.8520135856380397E-4</v>
      </c>
    </row>
    <row r="397" spans="1:8" x14ac:dyDescent="0.2">
      <c r="A397" s="27"/>
      <c r="B397" s="6" t="s">
        <v>373</v>
      </c>
      <c r="C397" s="7">
        <v>13</v>
      </c>
      <c r="D397" s="7">
        <v>9</v>
      </c>
      <c r="E397" s="8">
        <f t="shared" si="48"/>
        <v>6.3076176613294519E-3</v>
      </c>
      <c r="F397" s="8">
        <f t="shared" si="49"/>
        <v>2.8310789556464295E-3</v>
      </c>
      <c r="G397" s="8">
        <f t="shared" si="51"/>
        <v>-0.30769230769230771</v>
      </c>
      <c r="H397" s="8">
        <f t="shared" si="50"/>
        <v>-1.9408054342552161E-3</v>
      </c>
    </row>
    <row r="398" spans="1:8" x14ac:dyDescent="0.2">
      <c r="A398" s="27"/>
      <c r="B398" s="6" t="s">
        <v>374</v>
      </c>
      <c r="C398" s="7">
        <v>4</v>
      </c>
      <c r="D398" s="7">
        <v>2</v>
      </c>
      <c r="E398" s="8">
        <f t="shared" si="48"/>
        <v>1.9408054342552159E-3</v>
      </c>
      <c r="F398" s="8">
        <f t="shared" si="49"/>
        <v>6.2912865681031768E-4</v>
      </c>
      <c r="G398" s="8">
        <f t="shared" si="51"/>
        <v>-0.5</v>
      </c>
      <c r="H398" s="8">
        <f t="shared" si="50"/>
        <v>-9.7040271712760793E-4</v>
      </c>
    </row>
    <row r="399" spans="1:8" x14ac:dyDescent="0.2">
      <c r="A399" s="27"/>
      <c r="B399" s="6" t="s">
        <v>375</v>
      </c>
      <c r="C399" s="7">
        <v>1</v>
      </c>
      <c r="D399" s="7">
        <v>0</v>
      </c>
      <c r="E399" s="8">
        <f t="shared" si="48"/>
        <v>4.8520135856380397E-4</v>
      </c>
      <c r="F399" s="8" t="str">
        <f t="shared" si="49"/>
        <v/>
      </c>
      <c r="G399" s="8">
        <f t="shared" si="51"/>
        <v>-1</v>
      </c>
      <c r="H399" s="8">
        <f t="shared" si="50"/>
        <v>-4.8520135856380397E-4</v>
      </c>
    </row>
    <row r="400" spans="1:8" x14ac:dyDescent="0.2">
      <c r="A400" s="27"/>
      <c r="B400" s="6" t="s">
        <v>376</v>
      </c>
      <c r="C400" s="7">
        <v>0</v>
      </c>
      <c r="D400" s="7">
        <v>0</v>
      </c>
      <c r="E400" s="8" t="str">
        <f t="shared" si="48"/>
        <v/>
      </c>
      <c r="F400" s="8" t="str">
        <f t="shared" si="49"/>
        <v/>
      </c>
      <c r="G400" s="8" t="str">
        <f t="shared" si="51"/>
        <v xml:space="preserve"> </v>
      </c>
      <c r="H400" s="8" t="str">
        <f t="shared" si="50"/>
        <v/>
      </c>
    </row>
    <row r="401" spans="1:8" x14ac:dyDescent="0.2">
      <c r="A401" s="27"/>
      <c r="B401" s="6" t="s">
        <v>377</v>
      </c>
      <c r="C401" s="7">
        <v>21</v>
      </c>
      <c r="D401" s="7">
        <v>18</v>
      </c>
      <c r="E401" s="8">
        <f t="shared" si="48"/>
        <v>1.0189228529839884E-2</v>
      </c>
      <c r="F401" s="8">
        <f t="shared" si="49"/>
        <v>5.662157911292859E-3</v>
      </c>
      <c r="G401" s="8">
        <f t="shared" si="51"/>
        <v>-0.14285714285714285</v>
      </c>
      <c r="H401" s="8">
        <f t="shared" si="50"/>
        <v>-1.4556040756914118E-3</v>
      </c>
    </row>
    <row r="402" spans="1:8" x14ac:dyDescent="0.2">
      <c r="A402" s="27"/>
      <c r="B402" s="6" t="s">
        <v>378</v>
      </c>
      <c r="C402" s="7">
        <v>0</v>
      </c>
      <c r="D402" s="7">
        <v>0</v>
      </c>
      <c r="E402" s="8" t="str">
        <f t="shared" si="48"/>
        <v/>
      </c>
      <c r="F402" s="8" t="str">
        <f t="shared" si="49"/>
        <v/>
      </c>
      <c r="G402" s="8" t="str">
        <f t="shared" si="51"/>
        <v xml:space="preserve"> </v>
      </c>
      <c r="H402" s="8" t="str">
        <f t="shared" si="50"/>
        <v/>
      </c>
    </row>
    <row r="403" spans="1:8" x14ac:dyDescent="0.2">
      <c r="A403" s="27"/>
      <c r="B403" s="6" t="s">
        <v>379</v>
      </c>
      <c r="C403" s="7">
        <v>0</v>
      </c>
      <c r="D403" s="7">
        <v>1</v>
      </c>
      <c r="E403" s="8" t="str">
        <f t="shared" si="48"/>
        <v/>
      </c>
      <c r="F403" s="8">
        <f t="shared" si="49"/>
        <v>3.1456432840515884E-4</v>
      </c>
      <c r="G403" s="8">
        <f t="shared" si="51"/>
        <v>1</v>
      </c>
      <c r="H403" s="8" t="str">
        <f t="shared" si="50"/>
        <v/>
      </c>
    </row>
    <row r="404" spans="1:8" x14ac:dyDescent="0.2">
      <c r="A404" s="27"/>
      <c r="B404" s="6" t="s">
        <v>380</v>
      </c>
      <c r="C404" s="7">
        <v>1</v>
      </c>
      <c r="D404" s="7">
        <v>7</v>
      </c>
      <c r="E404" s="8">
        <f t="shared" si="48"/>
        <v>4.8520135856380397E-4</v>
      </c>
      <c r="F404" s="8">
        <f t="shared" si="49"/>
        <v>2.2019502988361119E-3</v>
      </c>
      <c r="G404" s="8">
        <f t="shared" si="51"/>
        <v>6</v>
      </c>
      <c r="H404" s="8">
        <f t="shared" si="50"/>
        <v>2.911208151382824E-3</v>
      </c>
    </row>
    <row r="405" spans="1:8" x14ac:dyDescent="0.2">
      <c r="A405" s="27"/>
      <c r="B405" s="6" t="s">
        <v>381</v>
      </c>
      <c r="C405" s="7">
        <v>0</v>
      </c>
      <c r="D405" s="7">
        <v>0</v>
      </c>
      <c r="E405" s="8" t="str">
        <f t="shared" si="48"/>
        <v/>
      </c>
      <c r="F405" s="8" t="str">
        <f t="shared" si="49"/>
        <v/>
      </c>
      <c r="G405" s="8" t="str">
        <f t="shared" si="51"/>
        <v xml:space="preserve"> </v>
      </c>
      <c r="H405" s="8" t="str">
        <f t="shared" si="50"/>
        <v/>
      </c>
    </row>
    <row r="406" spans="1:8" x14ac:dyDescent="0.2">
      <c r="A406" s="27"/>
      <c r="B406" s="6" t="s">
        <v>382</v>
      </c>
      <c r="C406" s="7">
        <v>0</v>
      </c>
      <c r="D406" s="7">
        <v>0</v>
      </c>
      <c r="E406" s="8" t="str">
        <f t="shared" si="48"/>
        <v/>
      </c>
      <c r="F406" s="8" t="str">
        <f t="shared" si="49"/>
        <v/>
      </c>
      <c r="G406" s="8" t="str">
        <f t="shared" si="51"/>
        <v xml:space="preserve"> </v>
      </c>
      <c r="H406" s="8" t="str">
        <f t="shared" si="50"/>
        <v/>
      </c>
    </row>
    <row r="407" spans="1:8" x14ac:dyDescent="0.2">
      <c r="A407" s="27"/>
      <c r="B407" s="6" t="s">
        <v>383</v>
      </c>
      <c r="C407" s="7">
        <v>0</v>
      </c>
      <c r="D407" s="7">
        <v>0</v>
      </c>
      <c r="E407" s="8" t="str">
        <f t="shared" si="48"/>
        <v/>
      </c>
      <c r="F407" s="8" t="str">
        <f t="shared" si="49"/>
        <v/>
      </c>
      <c r="G407" s="8" t="str">
        <f t="shared" si="51"/>
        <v xml:space="preserve"> </v>
      </c>
      <c r="H407" s="8" t="str">
        <f t="shared" si="50"/>
        <v/>
      </c>
    </row>
    <row r="408" spans="1:8" x14ac:dyDescent="0.2">
      <c r="A408" s="27" t="s">
        <v>668</v>
      </c>
      <c r="B408" s="6" t="s">
        <v>384</v>
      </c>
      <c r="C408" s="7">
        <v>0</v>
      </c>
      <c r="D408" s="7">
        <v>0</v>
      </c>
      <c r="E408" s="8" t="str">
        <f t="shared" si="48"/>
        <v/>
      </c>
      <c r="F408" s="8" t="str">
        <f t="shared" si="49"/>
        <v/>
      </c>
      <c r="G408" s="8" t="str">
        <f t="shared" si="51"/>
        <v xml:space="preserve"> </v>
      </c>
      <c r="H408" s="8" t="str">
        <f t="shared" si="50"/>
        <v/>
      </c>
    </row>
    <row r="409" spans="1:8" x14ac:dyDescent="0.2">
      <c r="A409" s="27" t="s">
        <v>668</v>
      </c>
      <c r="B409" s="6" t="s">
        <v>385</v>
      </c>
      <c r="C409" s="7">
        <v>0</v>
      </c>
      <c r="D409" s="7">
        <v>0</v>
      </c>
      <c r="E409" s="8" t="str">
        <f t="shared" si="48"/>
        <v/>
      </c>
      <c r="F409" s="8" t="str">
        <f t="shared" si="49"/>
        <v/>
      </c>
      <c r="G409" s="8" t="str">
        <f t="shared" si="51"/>
        <v xml:space="preserve"> </v>
      </c>
      <c r="H409" s="8" t="str">
        <f t="shared" si="50"/>
        <v/>
      </c>
    </row>
    <row r="410" spans="1:8" x14ac:dyDescent="0.2">
      <c r="A410" s="27"/>
      <c r="B410" s="6" t="s">
        <v>386</v>
      </c>
      <c r="C410" s="7">
        <v>306</v>
      </c>
      <c r="D410" s="7">
        <v>427</v>
      </c>
      <c r="E410" s="8">
        <f t="shared" si="48"/>
        <v>0.14847161572052403</v>
      </c>
      <c r="F410" s="8">
        <f t="shared" si="49"/>
        <v>0.13431896822900283</v>
      </c>
      <c r="G410" s="8">
        <f t="shared" si="51"/>
        <v>0.39542483660130717</v>
      </c>
      <c r="H410" s="8">
        <f t="shared" si="50"/>
        <v>5.8709364386220285E-2</v>
      </c>
    </row>
    <row r="411" spans="1:8" x14ac:dyDescent="0.2">
      <c r="A411" s="27"/>
      <c r="B411" s="6" t="s">
        <v>387</v>
      </c>
      <c r="C411" s="7">
        <v>0</v>
      </c>
      <c r="D411" s="7">
        <v>0</v>
      </c>
      <c r="E411" s="8" t="str">
        <f t="shared" si="48"/>
        <v/>
      </c>
      <c r="F411" s="8" t="str">
        <f t="shared" si="49"/>
        <v/>
      </c>
      <c r="G411" s="8" t="str">
        <f t="shared" si="51"/>
        <v xml:space="preserve"> </v>
      </c>
      <c r="H411" s="8" t="str">
        <f t="shared" si="50"/>
        <v/>
      </c>
    </row>
    <row r="412" spans="1:8" x14ac:dyDescent="0.2">
      <c r="A412" s="27"/>
      <c r="B412" s="6" t="s">
        <v>388</v>
      </c>
      <c r="C412" s="7">
        <v>1</v>
      </c>
      <c r="D412" s="7">
        <v>0</v>
      </c>
      <c r="E412" s="8">
        <f t="shared" si="48"/>
        <v>4.8520135856380397E-4</v>
      </c>
      <c r="F412" s="8" t="str">
        <f t="shared" si="49"/>
        <v/>
      </c>
      <c r="G412" s="8">
        <f t="shared" si="51"/>
        <v>-1</v>
      </c>
      <c r="H412" s="8">
        <f t="shared" si="50"/>
        <v>-4.8520135856380397E-4</v>
      </c>
    </row>
    <row r="413" spans="1:8" x14ac:dyDescent="0.2">
      <c r="A413" s="27"/>
      <c r="B413" s="6" t="s">
        <v>389</v>
      </c>
      <c r="C413" s="7">
        <v>46</v>
      </c>
      <c r="D413" s="7">
        <v>30</v>
      </c>
      <c r="E413" s="8">
        <f t="shared" si="48"/>
        <v>2.2319262493934983E-2</v>
      </c>
      <c r="F413" s="8">
        <f t="shared" si="49"/>
        <v>9.4369298521547653E-3</v>
      </c>
      <c r="G413" s="8">
        <f t="shared" si="51"/>
        <v>-0.34782608695652173</v>
      </c>
      <c r="H413" s="8">
        <f t="shared" si="50"/>
        <v>-7.7632217370208634E-3</v>
      </c>
    </row>
    <row r="414" spans="1:8" x14ac:dyDescent="0.2">
      <c r="A414" s="27"/>
      <c r="B414" s="6" t="s">
        <v>390</v>
      </c>
      <c r="C414" s="7">
        <v>192</v>
      </c>
      <c r="D414" s="7">
        <v>50</v>
      </c>
      <c r="E414" s="8">
        <f t="shared" si="48"/>
        <v>9.3158660844250368E-2</v>
      </c>
      <c r="F414" s="8">
        <f t="shared" si="49"/>
        <v>1.5728216420257943E-2</v>
      </c>
      <c r="G414" s="8">
        <f t="shared" si="51"/>
        <v>-0.73958333333333337</v>
      </c>
      <c r="H414" s="8">
        <f t="shared" si="50"/>
        <v>-6.8898592916060167E-2</v>
      </c>
    </row>
    <row r="415" spans="1:8" x14ac:dyDescent="0.2">
      <c r="A415" s="27"/>
      <c r="B415" s="6" t="s">
        <v>391</v>
      </c>
      <c r="C415" s="7">
        <v>21</v>
      </c>
      <c r="D415" s="7">
        <v>26</v>
      </c>
      <c r="E415" s="8">
        <f t="shared" si="48"/>
        <v>1.0189228529839884E-2</v>
      </c>
      <c r="F415" s="8">
        <f t="shared" si="49"/>
        <v>8.1786725385341302E-3</v>
      </c>
      <c r="G415" s="8">
        <f t="shared" si="51"/>
        <v>0.23809523809523808</v>
      </c>
      <c r="H415" s="8">
        <f t="shared" si="50"/>
        <v>2.4260067928190197E-3</v>
      </c>
    </row>
    <row r="416" spans="1:8" x14ac:dyDescent="0.2">
      <c r="A416" s="27"/>
      <c r="B416" s="6" t="s">
        <v>392</v>
      </c>
      <c r="C416" s="7">
        <v>0</v>
      </c>
      <c r="D416" s="7">
        <v>0</v>
      </c>
      <c r="E416" s="8" t="str">
        <f t="shared" si="48"/>
        <v/>
      </c>
      <c r="F416" s="8" t="str">
        <f t="shared" si="49"/>
        <v/>
      </c>
      <c r="G416" s="8" t="str">
        <f t="shared" si="51"/>
        <v xml:space="preserve"> </v>
      </c>
      <c r="H416" s="8" t="str">
        <f t="shared" si="50"/>
        <v/>
      </c>
    </row>
    <row r="417" spans="1:8" x14ac:dyDescent="0.2">
      <c r="A417" s="27"/>
      <c r="B417" s="6" t="s">
        <v>393</v>
      </c>
      <c r="C417" s="7">
        <v>0</v>
      </c>
      <c r="D417" s="7">
        <v>1</v>
      </c>
      <c r="E417" s="8" t="str">
        <f t="shared" si="48"/>
        <v/>
      </c>
      <c r="F417" s="8">
        <f t="shared" si="49"/>
        <v>3.1456432840515884E-4</v>
      </c>
      <c r="G417" s="8">
        <f t="shared" si="51"/>
        <v>1</v>
      </c>
      <c r="H417" s="8" t="str">
        <f t="shared" si="50"/>
        <v/>
      </c>
    </row>
    <row r="418" spans="1:8" ht="25.5" x14ac:dyDescent="0.2">
      <c r="A418" s="27"/>
      <c r="B418" s="6" t="s">
        <v>394</v>
      </c>
      <c r="C418" s="7">
        <v>0</v>
      </c>
      <c r="D418" s="7">
        <v>0</v>
      </c>
      <c r="E418" s="8" t="str">
        <f t="shared" si="48"/>
        <v/>
      </c>
      <c r="F418" s="8" t="str">
        <f t="shared" si="49"/>
        <v/>
      </c>
      <c r="G418" s="8" t="str">
        <f t="shared" si="51"/>
        <v xml:space="preserve"> </v>
      </c>
      <c r="H418" s="8" t="str">
        <f t="shared" si="50"/>
        <v/>
      </c>
    </row>
    <row r="419" spans="1:8" x14ac:dyDescent="0.2">
      <c r="A419" s="27"/>
      <c r="B419" s="6" t="s">
        <v>395</v>
      </c>
      <c r="C419" s="7">
        <v>21</v>
      </c>
      <c r="D419" s="7">
        <v>8</v>
      </c>
      <c r="E419" s="8">
        <f t="shared" si="48"/>
        <v>1.0189228529839884E-2</v>
      </c>
      <c r="F419" s="8">
        <f t="shared" si="49"/>
        <v>2.5165146272412707E-3</v>
      </c>
      <c r="G419" s="8">
        <f t="shared" si="51"/>
        <v>-0.61904761904761907</v>
      </c>
      <c r="H419" s="8">
        <f t="shared" si="50"/>
        <v>-6.3076176613294519E-3</v>
      </c>
    </row>
    <row r="420" spans="1:8" x14ac:dyDescent="0.2">
      <c r="A420" s="27"/>
      <c r="B420" s="6" t="s">
        <v>396</v>
      </c>
      <c r="C420" s="7">
        <v>18</v>
      </c>
      <c r="D420" s="7">
        <v>13</v>
      </c>
      <c r="E420" s="8">
        <f t="shared" si="48"/>
        <v>8.7336244541484712E-3</v>
      </c>
      <c r="F420" s="8">
        <f t="shared" si="49"/>
        <v>4.0893362692670651E-3</v>
      </c>
      <c r="G420" s="8">
        <f t="shared" si="51"/>
        <v>-0.27777777777777779</v>
      </c>
      <c r="H420" s="8">
        <f t="shared" si="50"/>
        <v>-2.4260067928190197E-3</v>
      </c>
    </row>
    <row r="421" spans="1:8" x14ac:dyDescent="0.2">
      <c r="A421" s="27"/>
      <c r="B421" s="6" t="s">
        <v>397</v>
      </c>
      <c r="C421" s="7">
        <v>0</v>
      </c>
      <c r="D421" s="7">
        <v>0</v>
      </c>
      <c r="E421" s="8" t="str">
        <f t="shared" si="48"/>
        <v/>
      </c>
      <c r="F421" s="8" t="str">
        <f t="shared" si="49"/>
        <v/>
      </c>
      <c r="G421" s="8" t="str">
        <f t="shared" si="51"/>
        <v xml:space="preserve"> </v>
      </c>
      <c r="H421" s="8" t="str">
        <f t="shared" si="50"/>
        <v/>
      </c>
    </row>
    <row r="422" spans="1:8" x14ac:dyDescent="0.2">
      <c r="A422" s="27"/>
      <c r="B422" s="6" t="s">
        <v>398</v>
      </c>
      <c r="C422" s="7">
        <v>0</v>
      </c>
      <c r="D422" s="7">
        <v>0</v>
      </c>
      <c r="E422" s="8" t="str">
        <f t="shared" si="48"/>
        <v/>
      </c>
      <c r="F422" s="8" t="str">
        <f t="shared" si="49"/>
        <v/>
      </c>
      <c r="G422" s="8" t="str">
        <f t="shared" si="51"/>
        <v xml:space="preserve"> </v>
      </c>
      <c r="H422" s="8" t="str">
        <f t="shared" si="50"/>
        <v/>
      </c>
    </row>
    <row r="423" spans="1:8" ht="25.5" x14ac:dyDescent="0.2">
      <c r="A423" s="27"/>
      <c r="B423" s="6" t="s">
        <v>399</v>
      </c>
      <c r="C423" s="7">
        <v>0</v>
      </c>
      <c r="D423" s="7">
        <v>0</v>
      </c>
      <c r="E423" s="8" t="str">
        <f t="shared" si="48"/>
        <v/>
      </c>
      <c r="F423" s="8" t="str">
        <f t="shared" si="49"/>
        <v/>
      </c>
      <c r="G423" s="8" t="str">
        <f t="shared" si="51"/>
        <v xml:space="preserve"> </v>
      </c>
      <c r="H423" s="8" t="str">
        <f t="shared" si="50"/>
        <v/>
      </c>
    </row>
    <row r="424" spans="1:8" ht="25.5" x14ac:dyDescent="0.2">
      <c r="A424" s="27"/>
      <c r="B424" s="6" t="s">
        <v>400</v>
      </c>
      <c r="C424" s="7">
        <v>6</v>
      </c>
      <c r="D424" s="7">
        <v>15</v>
      </c>
      <c r="E424" s="8">
        <f t="shared" si="48"/>
        <v>2.911208151382824E-3</v>
      </c>
      <c r="F424" s="8">
        <f t="shared" si="49"/>
        <v>4.7184649260773827E-3</v>
      </c>
      <c r="G424" s="8">
        <f t="shared" si="51"/>
        <v>1.5</v>
      </c>
      <c r="H424" s="8">
        <f t="shared" si="50"/>
        <v>4.3668122270742356E-3</v>
      </c>
    </row>
    <row r="425" spans="1:8" x14ac:dyDescent="0.2">
      <c r="A425" s="27"/>
      <c r="B425" s="6" t="s">
        <v>401</v>
      </c>
      <c r="C425" s="7">
        <v>21</v>
      </c>
      <c r="D425" s="7">
        <v>25</v>
      </c>
      <c r="E425" s="8">
        <f t="shared" si="48"/>
        <v>1.0189228529839884E-2</v>
      </c>
      <c r="F425" s="8">
        <f t="shared" si="49"/>
        <v>7.8641082101289714E-3</v>
      </c>
      <c r="G425" s="8">
        <f t="shared" si="51"/>
        <v>0.19047619047619047</v>
      </c>
      <c r="H425" s="8">
        <f t="shared" si="50"/>
        <v>1.9408054342552159E-3</v>
      </c>
    </row>
    <row r="426" spans="1:8" x14ac:dyDescent="0.2">
      <c r="A426" s="27"/>
      <c r="B426" s="6" t="s">
        <v>402</v>
      </c>
      <c r="C426" s="7">
        <v>53</v>
      </c>
      <c r="D426" s="7">
        <v>68</v>
      </c>
      <c r="E426" s="8">
        <f t="shared" ref="E426:E489" si="52">+IF(C426=0,"",C426/C$362)</f>
        <v>2.5715672003881612E-2</v>
      </c>
      <c r="F426" s="8">
        <f t="shared" ref="F426:F489" si="53">+IF(D426=0,"",D426/D$362)</f>
        <v>2.1390374331550801E-2</v>
      </c>
      <c r="G426" s="8">
        <f t="shared" si="51"/>
        <v>0.28301886792452829</v>
      </c>
      <c r="H426" s="8">
        <f t="shared" ref="H426:H489" si="54">+IF(OR(AND(E426=""),(G426="")),"",E426*G426)</f>
        <v>7.2780203784570596E-3</v>
      </c>
    </row>
    <row r="427" spans="1:8" x14ac:dyDescent="0.2">
      <c r="A427" s="27"/>
      <c r="B427" s="6" t="s">
        <v>403</v>
      </c>
      <c r="C427" s="7">
        <v>3</v>
      </c>
      <c r="D427" s="7">
        <v>8</v>
      </c>
      <c r="E427" s="8">
        <f t="shared" si="52"/>
        <v>1.455604075691412E-3</v>
      </c>
      <c r="F427" s="8">
        <f t="shared" si="53"/>
        <v>2.5165146272412707E-3</v>
      </c>
      <c r="G427" s="8">
        <f t="shared" ref="G427:G490" si="55">+IF(AND(C427=0,D427=0)," ",IF(C427=0,1,IF(D427=0,-1,(D427-C427)/C427)))</f>
        <v>1.6666666666666667</v>
      </c>
      <c r="H427" s="8">
        <f t="shared" si="54"/>
        <v>2.4260067928190202E-3</v>
      </c>
    </row>
    <row r="428" spans="1:8" x14ac:dyDescent="0.2">
      <c r="A428" s="27"/>
      <c r="B428" s="6" t="s">
        <v>404</v>
      </c>
      <c r="C428" s="7">
        <v>61</v>
      </c>
      <c r="D428" s="7">
        <v>32</v>
      </c>
      <c r="E428" s="8">
        <f t="shared" si="52"/>
        <v>2.9597282872392043E-2</v>
      </c>
      <c r="F428" s="8">
        <f t="shared" si="53"/>
        <v>1.0066058508965083E-2</v>
      </c>
      <c r="G428" s="8">
        <f t="shared" si="55"/>
        <v>-0.47540983606557374</v>
      </c>
      <c r="H428" s="8">
        <f t="shared" si="54"/>
        <v>-1.4070839398350314E-2</v>
      </c>
    </row>
    <row r="429" spans="1:8" x14ac:dyDescent="0.2">
      <c r="A429" s="27"/>
      <c r="B429" s="6" t="s">
        <v>405</v>
      </c>
      <c r="C429" s="7">
        <v>27</v>
      </c>
      <c r="D429" s="7">
        <v>18</v>
      </c>
      <c r="E429" s="8">
        <f t="shared" si="52"/>
        <v>1.3100436681222707E-2</v>
      </c>
      <c r="F429" s="8">
        <f t="shared" si="53"/>
        <v>5.662157911292859E-3</v>
      </c>
      <c r="G429" s="8">
        <f t="shared" si="55"/>
        <v>-0.33333333333333331</v>
      </c>
      <c r="H429" s="8">
        <f t="shared" si="54"/>
        <v>-4.3668122270742356E-3</v>
      </c>
    </row>
    <row r="430" spans="1:8" x14ac:dyDescent="0.2">
      <c r="A430" s="27" t="s">
        <v>668</v>
      </c>
      <c r="B430" s="6" t="s">
        <v>406</v>
      </c>
      <c r="C430" s="7">
        <v>0</v>
      </c>
      <c r="D430" s="7">
        <v>0</v>
      </c>
      <c r="E430" s="8" t="str">
        <f t="shared" si="52"/>
        <v/>
      </c>
      <c r="F430" s="8" t="str">
        <f t="shared" si="53"/>
        <v/>
      </c>
      <c r="G430" s="8" t="str">
        <f t="shared" si="55"/>
        <v xml:space="preserve"> </v>
      </c>
      <c r="H430" s="8" t="str">
        <f t="shared" si="54"/>
        <v/>
      </c>
    </row>
    <row r="431" spans="1:8" x14ac:dyDescent="0.2">
      <c r="A431" s="27"/>
      <c r="B431" s="6" t="s">
        <v>407</v>
      </c>
      <c r="C431" s="7">
        <v>0</v>
      </c>
      <c r="D431" s="7">
        <v>0</v>
      </c>
      <c r="E431" s="8" t="str">
        <f t="shared" si="52"/>
        <v/>
      </c>
      <c r="F431" s="8" t="str">
        <f t="shared" si="53"/>
        <v/>
      </c>
      <c r="G431" s="8" t="str">
        <f t="shared" si="55"/>
        <v xml:space="preserve"> </v>
      </c>
      <c r="H431" s="8" t="str">
        <f t="shared" si="54"/>
        <v/>
      </c>
    </row>
    <row r="432" spans="1:8" x14ac:dyDescent="0.2">
      <c r="A432" s="27"/>
      <c r="B432" s="6" t="s">
        <v>408</v>
      </c>
      <c r="C432" s="7">
        <v>0</v>
      </c>
      <c r="D432" s="7">
        <v>0</v>
      </c>
      <c r="E432" s="8" t="str">
        <f t="shared" si="52"/>
        <v/>
      </c>
      <c r="F432" s="8" t="str">
        <f t="shared" si="53"/>
        <v/>
      </c>
      <c r="G432" s="8" t="str">
        <f t="shared" si="55"/>
        <v xml:space="preserve"> </v>
      </c>
      <c r="H432" s="8" t="str">
        <f t="shared" si="54"/>
        <v/>
      </c>
    </row>
    <row r="433" spans="1:8" x14ac:dyDescent="0.2">
      <c r="A433" s="27"/>
      <c r="B433" s="6" t="s">
        <v>409</v>
      </c>
      <c r="C433" s="7">
        <v>0</v>
      </c>
      <c r="D433" s="7">
        <v>0</v>
      </c>
      <c r="E433" s="8" t="str">
        <f t="shared" si="52"/>
        <v/>
      </c>
      <c r="F433" s="8" t="str">
        <f t="shared" si="53"/>
        <v/>
      </c>
      <c r="G433" s="8" t="str">
        <f t="shared" si="55"/>
        <v xml:space="preserve"> </v>
      </c>
      <c r="H433" s="8" t="str">
        <f t="shared" si="54"/>
        <v/>
      </c>
    </row>
    <row r="434" spans="1:8" x14ac:dyDescent="0.2">
      <c r="A434" s="27"/>
      <c r="B434" s="6" t="s">
        <v>410</v>
      </c>
      <c r="C434" s="7">
        <v>0</v>
      </c>
      <c r="D434" s="7">
        <v>0</v>
      </c>
      <c r="E434" s="8" t="str">
        <f t="shared" si="52"/>
        <v/>
      </c>
      <c r="F434" s="8" t="str">
        <f t="shared" si="53"/>
        <v/>
      </c>
      <c r="G434" s="8" t="str">
        <f t="shared" si="55"/>
        <v xml:space="preserve"> </v>
      </c>
      <c r="H434" s="8" t="str">
        <f t="shared" si="54"/>
        <v/>
      </c>
    </row>
    <row r="435" spans="1:8" x14ac:dyDescent="0.2">
      <c r="A435" s="27"/>
      <c r="B435" s="6" t="s">
        <v>411</v>
      </c>
      <c r="C435" s="7">
        <v>0</v>
      </c>
      <c r="D435" s="7">
        <v>0</v>
      </c>
      <c r="E435" s="8" t="str">
        <f t="shared" si="52"/>
        <v/>
      </c>
      <c r="F435" s="8" t="str">
        <f t="shared" si="53"/>
        <v/>
      </c>
      <c r="G435" s="8" t="str">
        <f t="shared" si="55"/>
        <v xml:space="preserve"> </v>
      </c>
      <c r="H435" s="8" t="str">
        <f t="shared" si="54"/>
        <v/>
      </c>
    </row>
    <row r="436" spans="1:8" x14ac:dyDescent="0.2">
      <c r="A436" s="27"/>
      <c r="B436" s="6" t="s">
        <v>412</v>
      </c>
      <c r="C436" s="7">
        <v>0</v>
      </c>
      <c r="D436" s="7">
        <v>0</v>
      </c>
      <c r="E436" s="8" t="str">
        <f t="shared" si="52"/>
        <v/>
      </c>
      <c r="F436" s="8" t="str">
        <f t="shared" si="53"/>
        <v/>
      </c>
      <c r="G436" s="8" t="str">
        <f t="shared" si="55"/>
        <v xml:space="preserve"> </v>
      </c>
      <c r="H436" s="8" t="str">
        <f t="shared" si="54"/>
        <v/>
      </c>
    </row>
    <row r="437" spans="1:8" x14ac:dyDescent="0.2">
      <c r="A437" s="27"/>
      <c r="B437" s="6" t="s">
        <v>413</v>
      </c>
      <c r="C437" s="7">
        <v>15</v>
      </c>
      <c r="D437" s="7">
        <v>766</v>
      </c>
      <c r="E437" s="8">
        <f t="shared" si="52"/>
        <v>7.2780203784570596E-3</v>
      </c>
      <c r="F437" s="8">
        <f t="shared" si="53"/>
        <v>0.2409562755583517</v>
      </c>
      <c r="G437" s="8">
        <f t="shared" si="55"/>
        <v>50.06666666666667</v>
      </c>
      <c r="H437" s="8">
        <f t="shared" si="54"/>
        <v>0.36438622028141682</v>
      </c>
    </row>
    <row r="438" spans="1:8" x14ac:dyDescent="0.2">
      <c r="A438" s="27"/>
      <c r="B438" s="6" t="s">
        <v>414</v>
      </c>
      <c r="C438" s="7">
        <v>0</v>
      </c>
      <c r="D438" s="7">
        <v>0</v>
      </c>
      <c r="E438" s="8" t="str">
        <f t="shared" si="52"/>
        <v/>
      </c>
      <c r="F438" s="8" t="str">
        <f t="shared" si="53"/>
        <v/>
      </c>
      <c r="G438" s="8" t="str">
        <f t="shared" si="55"/>
        <v xml:space="preserve"> </v>
      </c>
      <c r="H438" s="8" t="str">
        <f t="shared" si="54"/>
        <v/>
      </c>
    </row>
    <row r="439" spans="1:8" x14ac:dyDescent="0.2">
      <c r="A439" s="27"/>
      <c r="B439" s="6" t="s">
        <v>415</v>
      </c>
      <c r="C439" s="7">
        <v>0</v>
      </c>
      <c r="D439" s="7">
        <v>0</v>
      </c>
      <c r="E439" s="8" t="str">
        <f t="shared" si="52"/>
        <v/>
      </c>
      <c r="F439" s="8" t="str">
        <f t="shared" si="53"/>
        <v/>
      </c>
      <c r="G439" s="8" t="str">
        <f t="shared" si="55"/>
        <v xml:space="preserve"> </v>
      </c>
      <c r="H439" s="8" t="str">
        <f t="shared" si="54"/>
        <v/>
      </c>
    </row>
    <row r="440" spans="1:8" x14ac:dyDescent="0.2">
      <c r="A440" s="27"/>
      <c r="B440" s="6" t="s">
        <v>416</v>
      </c>
      <c r="C440" s="7">
        <v>0</v>
      </c>
      <c r="D440" s="7">
        <v>0</v>
      </c>
      <c r="E440" s="8" t="str">
        <f t="shared" si="52"/>
        <v/>
      </c>
      <c r="F440" s="8" t="str">
        <f t="shared" si="53"/>
        <v/>
      </c>
      <c r="G440" s="8" t="str">
        <f t="shared" si="55"/>
        <v xml:space="preserve"> </v>
      </c>
      <c r="H440" s="8" t="str">
        <f t="shared" si="54"/>
        <v/>
      </c>
    </row>
    <row r="441" spans="1:8" x14ac:dyDescent="0.2">
      <c r="A441" s="27"/>
      <c r="B441" s="6" t="s">
        <v>417</v>
      </c>
      <c r="C441" s="7">
        <v>4</v>
      </c>
      <c r="D441" s="7">
        <v>0</v>
      </c>
      <c r="E441" s="8">
        <f t="shared" si="52"/>
        <v>1.9408054342552159E-3</v>
      </c>
      <c r="F441" s="8" t="str">
        <f t="shared" si="53"/>
        <v/>
      </c>
      <c r="G441" s="8">
        <f t="shared" si="55"/>
        <v>-1</v>
      </c>
      <c r="H441" s="8">
        <f t="shared" si="54"/>
        <v>-1.9408054342552159E-3</v>
      </c>
    </row>
    <row r="442" spans="1:8" x14ac:dyDescent="0.2">
      <c r="A442" s="27"/>
      <c r="B442" s="6" t="s">
        <v>418</v>
      </c>
      <c r="C442" s="7">
        <v>0</v>
      </c>
      <c r="D442" s="7">
        <v>0</v>
      </c>
      <c r="E442" s="8" t="str">
        <f t="shared" si="52"/>
        <v/>
      </c>
      <c r="F442" s="8" t="str">
        <f t="shared" si="53"/>
        <v/>
      </c>
      <c r="G442" s="8" t="str">
        <f t="shared" si="55"/>
        <v xml:space="preserve"> </v>
      </c>
      <c r="H442" s="8" t="str">
        <f t="shared" si="54"/>
        <v/>
      </c>
    </row>
    <row r="443" spans="1:8" x14ac:dyDescent="0.2">
      <c r="A443" s="27"/>
      <c r="B443" s="6" t="s">
        <v>419</v>
      </c>
      <c r="C443" s="7">
        <v>0</v>
      </c>
      <c r="D443" s="7">
        <v>0</v>
      </c>
      <c r="E443" s="8" t="str">
        <f t="shared" si="52"/>
        <v/>
      </c>
      <c r="F443" s="8" t="str">
        <f t="shared" si="53"/>
        <v/>
      </c>
      <c r="G443" s="8" t="str">
        <f t="shared" si="55"/>
        <v xml:space="preserve"> </v>
      </c>
      <c r="H443" s="8" t="str">
        <f t="shared" si="54"/>
        <v/>
      </c>
    </row>
    <row r="444" spans="1:8" x14ac:dyDescent="0.2">
      <c r="A444" s="27"/>
      <c r="B444" s="6" t="s">
        <v>420</v>
      </c>
      <c r="C444" s="7">
        <v>0</v>
      </c>
      <c r="D444" s="7">
        <v>0</v>
      </c>
      <c r="E444" s="8" t="str">
        <f t="shared" si="52"/>
        <v/>
      </c>
      <c r="F444" s="8" t="str">
        <f t="shared" si="53"/>
        <v/>
      </c>
      <c r="G444" s="8" t="str">
        <f t="shared" si="55"/>
        <v xml:space="preserve"> </v>
      </c>
      <c r="H444" s="8" t="str">
        <f t="shared" si="54"/>
        <v/>
      </c>
    </row>
    <row r="445" spans="1:8" x14ac:dyDescent="0.2">
      <c r="A445" s="27"/>
      <c r="B445" s="6" t="s">
        <v>421</v>
      </c>
      <c r="C445" s="7">
        <v>9</v>
      </c>
      <c r="D445" s="7">
        <v>1</v>
      </c>
      <c r="E445" s="8">
        <f t="shared" si="52"/>
        <v>4.3668122270742356E-3</v>
      </c>
      <c r="F445" s="8">
        <f t="shared" si="53"/>
        <v>3.1456432840515884E-4</v>
      </c>
      <c r="G445" s="8">
        <f t="shared" si="55"/>
        <v>-0.88888888888888884</v>
      </c>
      <c r="H445" s="8">
        <f t="shared" si="54"/>
        <v>-3.8816108685104313E-3</v>
      </c>
    </row>
    <row r="446" spans="1:8" x14ac:dyDescent="0.2">
      <c r="A446" s="27"/>
      <c r="B446" s="6" t="s">
        <v>422</v>
      </c>
      <c r="C446" s="7">
        <v>3</v>
      </c>
      <c r="D446" s="7">
        <v>1</v>
      </c>
      <c r="E446" s="8">
        <f t="shared" si="52"/>
        <v>1.455604075691412E-3</v>
      </c>
      <c r="F446" s="8">
        <f t="shared" si="53"/>
        <v>3.1456432840515884E-4</v>
      </c>
      <c r="G446" s="8">
        <f t="shared" si="55"/>
        <v>-0.66666666666666663</v>
      </c>
      <c r="H446" s="8">
        <f t="shared" si="54"/>
        <v>-9.7040271712760793E-4</v>
      </c>
    </row>
    <row r="447" spans="1:8" x14ac:dyDescent="0.2">
      <c r="A447" s="27"/>
      <c r="B447" s="6" t="s">
        <v>423</v>
      </c>
      <c r="C447" s="7">
        <v>1</v>
      </c>
      <c r="D447" s="7">
        <v>0</v>
      </c>
      <c r="E447" s="8">
        <f t="shared" si="52"/>
        <v>4.8520135856380397E-4</v>
      </c>
      <c r="F447" s="8" t="str">
        <f t="shared" si="53"/>
        <v/>
      </c>
      <c r="G447" s="8">
        <f t="shared" si="55"/>
        <v>-1</v>
      </c>
      <c r="H447" s="8">
        <f t="shared" si="54"/>
        <v>-4.8520135856380397E-4</v>
      </c>
    </row>
    <row r="448" spans="1:8" x14ac:dyDescent="0.2">
      <c r="A448" s="27"/>
      <c r="B448" s="6" t="s">
        <v>424</v>
      </c>
      <c r="C448" s="7">
        <v>0</v>
      </c>
      <c r="D448" s="7">
        <v>0</v>
      </c>
      <c r="E448" s="8" t="str">
        <f t="shared" si="52"/>
        <v/>
      </c>
      <c r="F448" s="8" t="str">
        <f t="shared" si="53"/>
        <v/>
      </c>
      <c r="G448" s="8" t="str">
        <f t="shared" si="55"/>
        <v xml:space="preserve"> </v>
      </c>
      <c r="H448" s="8" t="str">
        <f t="shared" si="54"/>
        <v/>
      </c>
    </row>
    <row r="449" spans="1:8" x14ac:dyDescent="0.2">
      <c r="A449" s="27"/>
      <c r="B449" s="6" t="s">
        <v>425</v>
      </c>
      <c r="C449" s="7">
        <v>0</v>
      </c>
      <c r="D449" s="7">
        <v>0</v>
      </c>
      <c r="E449" s="8" t="str">
        <f t="shared" si="52"/>
        <v/>
      </c>
      <c r="F449" s="8" t="str">
        <f t="shared" si="53"/>
        <v/>
      </c>
      <c r="G449" s="8" t="str">
        <f t="shared" si="55"/>
        <v xml:space="preserve"> </v>
      </c>
      <c r="H449" s="8" t="str">
        <f t="shared" si="54"/>
        <v/>
      </c>
    </row>
    <row r="450" spans="1:8" x14ac:dyDescent="0.2">
      <c r="A450" s="27"/>
      <c r="B450" s="6" t="s">
        <v>426</v>
      </c>
      <c r="C450" s="7">
        <v>0</v>
      </c>
      <c r="D450" s="7">
        <v>0</v>
      </c>
      <c r="E450" s="8" t="str">
        <f t="shared" si="52"/>
        <v/>
      </c>
      <c r="F450" s="8" t="str">
        <f t="shared" si="53"/>
        <v/>
      </c>
      <c r="G450" s="8" t="str">
        <f t="shared" si="55"/>
        <v xml:space="preserve"> </v>
      </c>
      <c r="H450" s="8" t="str">
        <f t="shared" si="54"/>
        <v/>
      </c>
    </row>
    <row r="451" spans="1:8" ht="25.5" x14ac:dyDescent="0.2">
      <c r="A451" s="27"/>
      <c r="B451" s="6" t="s">
        <v>427</v>
      </c>
      <c r="C451" s="7">
        <v>0</v>
      </c>
      <c r="D451" s="7">
        <v>0</v>
      </c>
      <c r="E451" s="8" t="str">
        <f t="shared" si="52"/>
        <v/>
      </c>
      <c r="F451" s="8" t="str">
        <f t="shared" si="53"/>
        <v/>
      </c>
      <c r="G451" s="8" t="str">
        <f t="shared" si="55"/>
        <v xml:space="preserve"> </v>
      </c>
      <c r="H451" s="8" t="str">
        <f t="shared" si="54"/>
        <v/>
      </c>
    </row>
    <row r="452" spans="1:8" x14ac:dyDescent="0.2">
      <c r="A452" s="27"/>
      <c r="B452" s="6" t="s">
        <v>428</v>
      </c>
      <c r="C452" s="7">
        <v>0</v>
      </c>
      <c r="D452" s="7">
        <v>0</v>
      </c>
      <c r="E452" s="8" t="str">
        <f t="shared" si="52"/>
        <v/>
      </c>
      <c r="F452" s="8" t="str">
        <f t="shared" si="53"/>
        <v/>
      </c>
      <c r="G452" s="8" t="str">
        <f t="shared" si="55"/>
        <v xml:space="preserve"> </v>
      </c>
      <c r="H452" s="8" t="str">
        <f t="shared" si="54"/>
        <v/>
      </c>
    </row>
    <row r="453" spans="1:8" ht="25.5" x14ac:dyDescent="0.2">
      <c r="A453" s="27"/>
      <c r="B453" s="6" t="s">
        <v>429</v>
      </c>
      <c r="C453" s="7">
        <v>2</v>
      </c>
      <c r="D453" s="7">
        <v>0</v>
      </c>
      <c r="E453" s="8">
        <f t="shared" si="52"/>
        <v>9.7040271712760793E-4</v>
      </c>
      <c r="F453" s="8" t="str">
        <f t="shared" si="53"/>
        <v/>
      </c>
      <c r="G453" s="8">
        <f t="shared" si="55"/>
        <v>-1</v>
      </c>
      <c r="H453" s="8">
        <f t="shared" si="54"/>
        <v>-9.7040271712760793E-4</v>
      </c>
    </row>
    <row r="454" spans="1:8" ht="25.5" x14ac:dyDescent="0.2">
      <c r="A454" s="27"/>
      <c r="B454" s="6" t="s">
        <v>430</v>
      </c>
      <c r="C454" s="7">
        <v>0</v>
      </c>
      <c r="D454" s="7">
        <v>0</v>
      </c>
      <c r="E454" s="8" t="str">
        <f t="shared" si="52"/>
        <v/>
      </c>
      <c r="F454" s="8" t="str">
        <f t="shared" si="53"/>
        <v/>
      </c>
      <c r="G454" s="8" t="str">
        <f t="shared" si="55"/>
        <v xml:space="preserve"> </v>
      </c>
      <c r="H454" s="8" t="str">
        <f t="shared" si="54"/>
        <v/>
      </c>
    </row>
    <row r="455" spans="1:8" x14ac:dyDescent="0.2">
      <c r="A455" s="27"/>
      <c r="B455" s="6" t="s">
        <v>431</v>
      </c>
      <c r="C455" s="7">
        <v>0</v>
      </c>
      <c r="D455" s="7">
        <v>0</v>
      </c>
      <c r="E455" s="8" t="str">
        <f t="shared" si="52"/>
        <v/>
      </c>
      <c r="F455" s="8" t="str">
        <f t="shared" si="53"/>
        <v/>
      </c>
      <c r="G455" s="8" t="str">
        <f t="shared" si="55"/>
        <v xml:space="preserve"> </v>
      </c>
      <c r="H455" s="8" t="str">
        <f t="shared" si="54"/>
        <v/>
      </c>
    </row>
    <row r="456" spans="1:8" x14ac:dyDescent="0.2">
      <c r="A456" s="27"/>
      <c r="B456" s="6" t="s">
        <v>432</v>
      </c>
      <c r="C456" s="7">
        <v>0</v>
      </c>
      <c r="D456" s="7">
        <v>0</v>
      </c>
      <c r="E456" s="8" t="str">
        <f t="shared" si="52"/>
        <v/>
      </c>
      <c r="F456" s="8" t="str">
        <f t="shared" si="53"/>
        <v/>
      </c>
      <c r="G456" s="8" t="str">
        <f t="shared" si="55"/>
        <v xml:space="preserve"> </v>
      </c>
      <c r="H456" s="8" t="str">
        <f t="shared" si="54"/>
        <v/>
      </c>
    </row>
    <row r="457" spans="1:8" x14ac:dyDescent="0.2">
      <c r="A457" s="27"/>
      <c r="B457" s="6" t="s">
        <v>433</v>
      </c>
      <c r="C457" s="7">
        <v>0</v>
      </c>
      <c r="D457" s="7">
        <v>0</v>
      </c>
      <c r="E457" s="8" t="str">
        <f t="shared" si="52"/>
        <v/>
      </c>
      <c r="F457" s="8" t="str">
        <f t="shared" si="53"/>
        <v/>
      </c>
      <c r="G457" s="8" t="str">
        <f t="shared" si="55"/>
        <v xml:space="preserve"> </v>
      </c>
      <c r="H457" s="8" t="str">
        <f t="shared" si="54"/>
        <v/>
      </c>
    </row>
    <row r="458" spans="1:8" x14ac:dyDescent="0.2">
      <c r="A458" s="27"/>
      <c r="B458" s="6" t="s">
        <v>434</v>
      </c>
      <c r="C458" s="7">
        <v>0</v>
      </c>
      <c r="D458" s="7">
        <v>0</v>
      </c>
      <c r="E458" s="8" t="str">
        <f t="shared" si="52"/>
        <v/>
      </c>
      <c r="F458" s="8" t="str">
        <f t="shared" si="53"/>
        <v/>
      </c>
      <c r="G458" s="8" t="str">
        <f t="shared" si="55"/>
        <v xml:space="preserve"> </v>
      </c>
      <c r="H458" s="8" t="str">
        <f t="shared" si="54"/>
        <v/>
      </c>
    </row>
    <row r="459" spans="1:8" x14ac:dyDescent="0.2">
      <c r="A459" s="27"/>
      <c r="B459" s="6" t="s">
        <v>435</v>
      </c>
      <c r="C459" s="7">
        <v>0</v>
      </c>
      <c r="D459" s="7">
        <v>0</v>
      </c>
      <c r="E459" s="8" t="str">
        <f t="shared" si="52"/>
        <v/>
      </c>
      <c r="F459" s="8" t="str">
        <f t="shared" si="53"/>
        <v/>
      </c>
      <c r="G459" s="8" t="str">
        <f t="shared" si="55"/>
        <v xml:space="preserve"> </v>
      </c>
      <c r="H459" s="8" t="str">
        <f t="shared" si="54"/>
        <v/>
      </c>
    </row>
    <row r="460" spans="1:8" x14ac:dyDescent="0.2">
      <c r="A460" s="27"/>
      <c r="B460" s="6" t="s">
        <v>436</v>
      </c>
      <c r="C460" s="7">
        <v>0</v>
      </c>
      <c r="D460" s="7">
        <v>0</v>
      </c>
      <c r="E460" s="8" t="str">
        <f t="shared" si="52"/>
        <v/>
      </c>
      <c r="F460" s="8" t="str">
        <f t="shared" si="53"/>
        <v/>
      </c>
      <c r="G460" s="8" t="str">
        <f t="shared" si="55"/>
        <v xml:space="preserve"> </v>
      </c>
      <c r="H460" s="8" t="str">
        <f t="shared" si="54"/>
        <v/>
      </c>
    </row>
    <row r="461" spans="1:8" x14ac:dyDescent="0.2">
      <c r="A461" s="27"/>
      <c r="B461" s="6" t="s">
        <v>437</v>
      </c>
      <c r="C461" s="7">
        <v>89</v>
      </c>
      <c r="D461" s="7">
        <v>25</v>
      </c>
      <c r="E461" s="8">
        <f t="shared" si="52"/>
        <v>4.3182920912178555E-2</v>
      </c>
      <c r="F461" s="8">
        <f t="shared" si="53"/>
        <v>7.8641082101289714E-3</v>
      </c>
      <c r="G461" s="8">
        <f t="shared" si="55"/>
        <v>-0.7191011235955056</v>
      </c>
      <c r="H461" s="8">
        <f t="shared" si="54"/>
        <v>-3.1052886948083454E-2</v>
      </c>
    </row>
    <row r="462" spans="1:8" x14ac:dyDescent="0.2">
      <c r="A462" s="27"/>
      <c r="B462" s="6" t="s">
        <v>438</v>
      </c>
      <c r="C462" s="7">
        <v>7</v>
      </c>
      <c r="D462" s="7">
        <v>26</v>
      </c>
      <c r="E462" s="8">
        <f t="shared" si="52"/>
        <v>3.3964095099466279E-3</v>
      </c>
      <c r="F462" s="8">
        <f t="shared" si="53"/>
        <v>8.1786725385341302E-3</v>
      </c>
      <c r="G462" s="8">
        <f t="shared" si="55"/>
        <v>2.7142857142857144</v>
      </c>
      <c r="H462" s="8">
        <f t="shared" si="54"/>
        <v>9.2188258127122759E-3</v>
      </c>
    </row>
    <row r="463" spans="1:8" x14ac:dyDescent="0.2">
      <c r="A463" s="27"/>
      <c r="B463" s="6" t="s">
        <v>439</v>
      </c>
      <c r="C463" s="7">
        <v>0</v>
      </c>
      <c r="D463" s="7">
        <v>0</v>
      </c>
      <c r="E463" s="8" t="str">
        <f t="shared" si="52"/>
        <v/>
      </c>
      <c r="F463" s="8" t="str">
        <f t="shared" si="53"/>
        <v/>
      </c>
      <c r="G463" s="8" t="str">
        <f t="shared" si="55"/>
        <v xml:space="preserve"> </v>
      </c>
      <c r="H463" s="8" t="str">
        <f t="shared" si="54"/>
        <v/>
      </c>
    </row>
    <row r="464" spans="1:8" x14ac:dyDescent="0.2">
      <c r="A464" s="27"/>
      <c r="B464" s="6" t="s">
        <v>440</v>
      </c>
      <c r="C464" s="7">
        <v>62</v>
      </c>
      <c r="D464" s="7">
        <v>56</v>
      </c>
      <c r="E464" s="8">
        <f t="shared" si="52"/>
        <v>3.0082484230955848E-2</v>
      </c>
      <c r="F464" s="8">
        <f t="shared" si="53"/>
        <v>1.7615602390688895E-2</v>
      </c>
      <c r="G464" s="8">
        <f t="shared" si="55"/>
        <v>-9.6774193548387094E-2</v>
      </c>
      <c r="H464" s="8">
        <f t="shared" si="54"/>
        <v>-2.911208151382824E-3</v>
      </c>
    </row>
    <row r="465" spans="1:8" x14ac:dyDescent="0.2">
      <c r="A465" s="27"/>
      <c r="B465" s="6" t="s">
        <v>441</v>
      </c>
      <c r="C465" s="7">
        <v>0</v>
      </c>
      <c r="D465" s="7">
        <v>0</v>
      </c>
      <c r="E465" s="8" t="str">
        <f t="shared" si="52"/>
        <v/>
      </c>
      <c r="F465" s="8" t="str">
        <f t="shared" si="53"/>
        <v/>
      </c>
      <c r="G465" s="8" t="str">
        <f t="shared" si="55"/>
        <v xml:space="preserve"> </v>
      </c>
      <c r="H465" s="8" t="str">
        <f t="shared" si="54"/>
        <v/>
      </c>
    </row>
    <row r="466" spans="1:8" x14ac:dyDescent="0.2">
      <c r="A466" s="27"/>
      <c r="B466" s="6" t="s">
        <v>442</v>
      </c>
      <c r="C466" s="7">
        <v>0</v>
      </c>
      <c r="D466" s="7">
        <v>0</v>
      </c>
      <c r="E466" s="8" t="str">
        <f t="shared" si="52"/>
        <v/>
      </c>
      <c r="F466" s="8" t="str">
        <f t="shared" si="53"/>
        <v/>
      </c>
      <c r="G466" s="8" t="str">
        <f t="shared" si="55"/>
        <v xml:space="preserve"> </v>
      </c>
      <c r="H466" s="8" t="str">
        <f t="shared" si="54"/>
        <v/>
      </c>
    </row>
    <row r="467" spans="1:8" x14ac:dyDescent="0.2">
      <c r="A467" s="27"/>
      <c r="B467" s="6" t="s">
        <v>443</v>
      </c>
      <c r="C467" s="7">
        <v>0</v>
      </c>
      <c r="D467" s="7">
        <v>0</v>
      </c>
      <c r="E467" s="8" t="str">
        <f t="shared" si="52"/>
        <v/>
      </c>
      <c r="F467" s="8" t="str">
        <f t="shared" si="53"/>
        <v/>
      </c>
      <c r="G467" s="8" t="str">
        <f t="shared" si="55"/>
        <v xml:space="preserve"> </v>
      </c>
      <c r="H467" s="8" t="str">
        <f t="shared" si="54"/>
        <v/>
      </c>
    </row>
    <row r="468" spans="1:8" x14ac:dyDescent="0.2">
      <c r="A468" s="27"/>
      <c r="B468" s="6" t="s">
        <v>444</v>
      </c>
      <c r="C468" s="7">
        <v>0</v>
      </c>
      <c r="D468" s="7">
        <v>0</v>
      </c>
      <c r="E468" s="8" t="str">
        <f t="shared" si="52"/>
        <v/>
      </c>
      <c r="F468" s="8" t="str">
        <f t="shared" si="53"/>
        <v/>
      </c>
      <c r="G468" s="8" t="str">
        <f t="shared" si="55"/>
        <v xml:space="preserve"> </v>
      </c>
      <c r="H468" s="8" t="str">
        <f t="shared" si="54"/>
        <v/>
      </c>
    </row>
    <row r="469" spans="1:8" x14ac:dyDescent="0.2">
      <c r="A469" s="27"/>
      <c r="B469" s="6" t="s">
        <v>445</v>
      </c>
      <c r="C469" s="7">
        <v>0</v>
      </c>
      <c r="D469" s="7">
        <v>1</v>
      </c>
      <c r="E469" s="8" t="str">
        <f t="shared" si="52"/>
        <v/>
      </c>
      <c r="F469" s="8">
        <f t="shared" si="53"/>
        <v>3.1456432840515884E-4</v>
      </c>
      <c r="G469" s="8">
        <f t="shared" si="55"/>
        <v>1</v>
      </c>
      <c r="H469" s="8" t="str">
        <f t="shared" si="54"/>
        <v/>
      </c>
    </row>
    <row r="470" spans="1:8" x14ac:dyDescent="0.2">
      <c r="A470" s="27"/>
      <c r="B470" s="6" t="s">
        <v>446</v>
      </c>
      <c r="C470" s="7">
        <v>0</v>
      </c>
      <c r="D470" s="7">
        <v>0</v>
      </c>
      <c r="E470" s="8" t="str">
        <f t="shared" si="52"/>
        <v/>
      </c>
      <c r="F470" s="8" t="str">
        <f t="shared" si="53"/>
        <v/>
      </c>
      <c r="G470" s="8" t="str">
        <f t="shared" si="55"/>
        <v xml:space="preserve"> </v>
      </c>
      <c r="H470" s="8" t="str">
        <f t="shared" si="54"/>
        <v/>
      </c>
    </row>
    <row r="471" spans="1:8" x14ac:dyDescent="0.2">
      <c r="A471" s="27"/>
      <c r="B471" s="6" t="s">
        <v>447</v>
      </c>
      <c r="C471" s="7">
        <v>0</v>
      </c>
      <c r="D471" s="7">
        <v>0</v>
      </c>
      <c r="E471" s="8" t="str">
        <f t="shared" si="52"/>
        <v/>
      </c>
      <c r="F471" s="8" t="str">
        <f t="shared" si="53"/>
        <v/>
      </c>
      <c r="G471" s="8" t="str">
        <f t="shared" si="55"/>
        <v xml:space="preserve"> </v>
      </c>
      <c r="H471" s="8" t="str">
        <f t="shared" si="54"/>
        <v/>
      </c>
    </row>
    <row r="472" spans="1:8" x14ac:dyDescent="0.2">
      <c r="A472" s="27"/>
      <c r="B472" s="6" t="s">
        <v>448</v>
      </c>
      <c r="C472" s="7">
        <v>4</v>
      </c>
      <c r="D472" s="7">
        <v>4</v>
      </c>
      <c r="E472" s="8">
        <f t="shared" si="52"/>
        <v>1.9408054342552159E-3</v>
      </c>
      <c r="F472" s="8">
        <f t="shared" si="53"/>
        <v>1.2582573136206354E-3</v>
      </c>
      <c r="G472" s="8">
        <f t="shared" si="55"/>
        <v>0</v>
      </c>
      <c r="H472" s="8">
        <f t="shared" si="54"/>
        <v>0</v>
      </c>
    </row>
    <row r="473" spans="1:8" x14ac:dyDescent="0.2">
      <c r="A473" s="27"/>
      <c r="B473" s="6" t="s">
        <v>449</v>
      </c>
      <c r="C473" s="7">
        <v>0</v>
      </c>
      <c r="D473" s="7">
        <v>0</v>
      </c>
      <c r="E473" s="8" t="str">
        <f t="shared" si="52"/>
        <v/>
      </c>
      <c r="F473" s="8" t="str">
        <f t="shared" si="53"/>
        <v/>
      </c>
      <c r="G473" s="8" t="str">
        <f t="shared" si="55"/>
        <v xml:space="preserve"> </v>
      </c>
      <c r="H473" s="8" t="str">
        <f t="shared" si="54"/>
        <v/>
      </c>
    </row>
    <row r="474" spans="1:8" x14ac:dyDescent="0.2">
      <c r="A474" s="27"/>
      <c r="B474" s="6" t="s">
        <v>450</v>
      </c>
      <c r="C474" s="7">
        <v>0</v>
      </c>
      <c r="D474" s="7">
        <v>5</v>
      </c>
      <c r="E474" s="8" t="str">
        <f t="shared" si="52"/>
        <v/>
      </c>
      <c r="F474" s="8">
        <f t="shared" si="53"/>
        <v>1.5728216420257944E-3</v>
      </c>
      <c r="G474" s="8">
        <f t="shared" si="55"/>
        <v>1</v>
      </c>
      <c r="H474" s="8" t="str">
        <f t="shared" si="54"/>
        <v/>
      </c>
    </row>
    <row r="475" spans="1:8" x14ac:dyDescent="0.2">
      <c r="A475" s="27"/>
      <c r="B475" s="6" t="s">
        <v>451</v>
      </c>
      <c r="C475" s="7">
        <v>3</v>
      </c>
      <c r="D475" s="7">
        <v>9</v>
      </c>
      <c r="E475" s="8">
        <f t="shared" si="52"/>
        <v>1.455604075691412E-3</v>
      </c>
      <c r="F475" s="8">
        <f t="shared" si="53"/>
        <v>2.8310789556464295E-3</v>
      </c>
      <c r="G475" s="8">
        <f t="shared" si="55"/>
        <v>2</v>
      </c>
      <c r="H475" s="8">
        <f t="shared" si="54"/>
        <v>2.911208151382824E-3</v>
      </c>
    </row>
    <row r="476" spans="1:8" x14ac:dyDescent="0.2">
      <c r="A476" s="27"/>
      <c r="B476" s="6" t="s">
        <v>452</v>
      </c>
      <c r="C476" s="7">
        <v>0</v>
      </c>
      <c r="D476" s="7">
        <v>2</v>
      </c>
      <c r="E476" s="8" t="str">
        <f t="shared" si="52"/>
        <v/>
      </c>
      <c r="F476" s="8">
        <f t="shared" si="53"/>
        <v>6.2912865681031768E-4</v>
      </c>
      <c r="G476" s="8">
        <f t="shared" si="55"/>
        <v>1</v>
      </c>
      <c r="H476" s="8" t="str">
        <f t="shared" si="54"/>
        <v/>
      </c>
    </row>
    <row r="477" spans="1:8" ht="25.5" x14ac:dyDescent="0.2">
      <c r="A477" s="27"/>
      <c r="B477" s="6" t="s">
        <v>453</v>
      </c>
      <c r="C477" s="7">
        <v>4</v>
      </c>
      <c r="D477" s="7">
        <v>7</v>
      </c>
      <c r="E477" s="8">
        <f t="shared" si="52"/>
        <v>1.9408054342552159E-3</v>
      </c>
      <c r="F477" s="8">
        <f t="shared" si="53"/>
        <v>2.2019502988361119E-3</v>
      </c>
      <c r="G477" s="8">
        <f t="shared" si="55"/>
        <v>0.75</v>
      </c>
      <c r="H477" s="8">
        <f t="shared" si="54"/>
        <v>1.455604075691412E-3</v>
      </c>
    </row>
    <row r="478" spans="1:8" ht="25.5" x14ac:dyDescent="0.2">
      <c r="A478" s="27"/>
      <c r="B478" s="6" t="s">
        <v>454</v>
      </c>
      <c r="C478" s="7">
        <v>20</v>
      </c>
      <c r="D478" s="7">
        <v>7</v>
      </c>
      <c r="E478" s="8">
        <f t="shared" si="52"/>
        <v>9.7040271712760789E-3</v>
      </c>
      <c r="F478" s="8">
        <f t="shared" si="53"/>
        <v>2.2019502988361119E-3</v>
      </c>
      <c r="G478" s="8">
        <f t="shared" si="55"/>
        <v>-0.65</v>
      </c>
      <c r="H478" s="8">
        <f t="shared" si="54"/>
        <v>-6.3076176613294519E-3</v>
      </c>
    </row>
    <row r="479" spans="1:8" ht="25.5" x14ac:dyDescent="0.2">
      <c r="A479" s="27"/>
      <c r="B479" s="6" t="s">
        <v>455</v>
      </c>
      <c r="C479" s="7">
        <v>0</v>
      </c>
      <c r="D479" s="7">
        <v>0</v>
      </c>
      <c r="E479" s="8" t="str">
        <f t="shared" si="52"/>
        <v/>
      </c>
      <c r="F479" s="8" t="str">
        <f t="shared" si="53"/>
        <v/>
      </c>
      <c r="G479" s="8" t="str">
        <f t="shared" si="55"/>
        <v xml:space="preserve"> </v>
      </c>
      <c r="H479" s="8" t="str">
        <f t="shared" si="54"/>
        <v/>
      </c>
    </row>
    <row r="480" spans="1:8" x14ac:dyDescent="0.2">
      <c r="A480" s="27"/>
      <c r="B480" s="6" t="s">
        <v>456</v>
      </c>
      <c r="C480" s="7">
        <v>2</v>
      </c>
      <c r="D480" s="7">
        <v>1</v>
      </c>
      <c r="E480" s="8">
        <f t="shared" si="52"/>
        <v>9.7040271712760793E-4</v>
      </c>
      <c r="F480" s="8">
        <f t="shared" si="53"/>
        <v>3.1456432840515884E-4</v>
      </c>
      <c r="G480" s="8">
        <f t="shared" si="55"/>
        <v>-0.5</v>
      </c>
      <c r="H480" s="8">
        <f t="shared" si="54"/>
        <v>-4.8520135856380397E-4</v>
      </c>
    </row>
    <row r="481" spans="1:8" ht="25.5" x14ac:dyDescent="0.2">
      <c r="A481" s="27"/>
      <c r="B481" s="6" t="s">
        <v>457</v>
      </c>
      <c r="C481" s="7">
        <v>0</v>
      </c>
      <c r="D481" s="7">
        <v>0</v>
      </c>
      <c r="E481" s="8" t="str">
        <f t="shared" si="52"/>
        <v/>
      </c>
      <c r="F481" s="8" t="str">
        <f t="shared" si="53"/>
        <v/>
      </c>
      <c r="G481" s="8" t="str">
        <f t="shared" si="55"/>
        <v xml:space="preserve"> </v>
      </c>
      <c r="H481" s="8" t="str">
        <f t="shared" si="54"/>
        <v/>
      </c>
    </row>
    <row r="482" spans="1:8" x14ac:dyDescent="0.2">
      <c r="A482" s="27"/>
      <c r="B482" s="6" t="s">
        <v>458</v>
      </c>
      <c r="C482" s="7">
        <v>0</v>
      </c>
      <c r="D482" s="7">
        <v>6</v>
      </c>
      <c r="E482" s="8" t="str">
        <f t="shared" si="52"/>
        <v/>
      </c>
      <c r="F482" s="8">
        <f t="shared" si="53"/>
        <v>1.8873859704309531E-3</v>
      </c>
      <c r="G482" s="8">
        <f t="shared" si="55"/>
        <v>1</v>
      </c>
      <c r="H482" s="8" t="str">
        <f t="shared" si="54"/>
        <v/>
      </c>
    </row>
    <row r="483" spans="1:8" x14ac:dyDescent="0.2">
      <c r="A483" s="27"/>
      <c r="B483" s="6" t="s">
        <v>459</v>
      </c>
      <c r="C483" s="7">
        <v>0</v>
      </c>
      <c r="D483" s="7">
        <v>0</v>
      </c>
      <c r="E483" s="8" t="str">
        <f t="shared" si="52"/>
        <v/>
      </c>
      <c r="F483" s="8" t="str">
        <f t="shared" si="53"/>
        <v/>
      </c>
      <c r="G483" s="8" t="str">
        <f t="shared" si="55"/>
        <v xml:space="preserve"> </v>
      </c>
      <c r="H483" s="8" t="str">
        <f t="shared" si="54"/>
        <v/>
      </c>
    </row>
    <row r="484" spans="1:8" x14ac:dyDescent="0.2">
      <c r="A484" s="27"/>
      <c r="B484" s="6" t="s">
        <v>460</v>
      </c>
      <c r="C484" s="7">
        <v>37</v>
      </c>
      <c r="D484" s="7">
        <v>29</v>
      </c>
      <c r="E484" s="8">
        <f t="shared" si="52"/>
        <v>1.7952450266860747E-2</v>
      </c>
      <c r="F484" s="8">
        <f t="shared" si="53"/>
        <v>9.1223655237496065E-3</v>
      </c>
      <c r="G484" s="8">
        <f t="shared" si="55"/>
        <v>-0.21621621621621623</v>
      </c>
      <c r="H484" s="8">
        <f t="shared" si="54"/>
        <v>-3.8816108685104322E-3</v>
      </c>
    </row>
    <row r="485" spans="1:8" x14ac:dyDescent="0.2">
      <c r="A485" s="27"/>
      <c r="B485" s="6" t="s">
        <v>461</v>
      </c>
      <c r="C485" s="7">
        <v>3</v>
      </c>
      <c r="D485" s="7">
        <v>70</v>
      </c>
      <c r="E485" s="8">
        <f t="shared" si="52"/>
        <v>1.455604075691412E-3</v>
      </c>
      <c r="F485" s="8">
        <f t="shared" si="53"/>
        <v>2.2019502988361118E-2</v>
      </c>
      <c r="G485" s="8">
        <f t="shared" si="55"/>
        <v>22.333333333333332</v>
      </c>
      <c r="H485" s="8">
        <f t="shared" si="54"/>
        <v>3.2508491023774864E-2</v>
      </c>
    </row>
    <row r="486" spans="1:8" x14ac:dyDescent="0.2">
      <c r="A486" s="27"/>
      <c r="B486" s="6" t="s">
        <v>462</v>
      </c>
      <c r="C486" s="7">
        <v>1</v>
      </c>
      <c r="D486" s="7">
        <v>0</v>
      </c>
      <c r="E486" s="8">
        <f t="shared" si="52"/>
        <v>4.8520135856380397E-4</v>
      </c>
      <c r="F486" s="8" t="str">
        <f t="shared" si="53"/>
        <v/>
      </c>
      <c r="G486" s="8">
        <f t="shared" si="55"/>
        <v>-1</v>
      </c>
      <c r="H486" s="8">
        <f t="shared" si="54"/>
        <v>-4.8520135856380397E-4</v>
      </c>
    </row>
    <row r="487" spans="1:8" x14ac:dyDescent="0.2">
      <c r="A487" s="27"/>
      <c r="B487" s="6" t="s">
        <v>463</v>
      </c>
      <c r="C487" s="7">
        <v>0</v>
      </c>
      <c r="D487" s="7">
        <v>0</v>
      </c>
      <c r="E487" s="8" t="str">
        <f t="shared" si="52"/>
        <v/>
      </c>
      <c r="F487" s="8" t="str">
        <f t="shared" si="53"/>
        <v/>
      </c>
      <c r="G487" s="8" t="str">
        <f t="shared" si="55"/>
        <v xml:space="preserve"> </v>
      </c>
      <c r="H487" s="8" t="str">
        <f t="shared" si="54"/>
        <v/>
      </c>
    </row>
    <row r="488" spans="1:8" x14ac:dyDescent="0.2">
      <c r="A488" s="27"/>
      <c r="B488" s="6" t="s">
        <v>464</v>
      </c>
      <c r="C488" s="7">
        <v>3</v>
      </c>
      <c r="D488" s="7">
        <v>4</v>
      </c>
      <c r="E488" s="8">
        <f t="shared" si="52"/>
        <v>1.455604075691412E-3</v>
      </c>
      <c r="F488" s="8">
        <f t="shared" si="53"/>
        <v>1.2582573136206354E-3</v>
      </c>
      <c r="G488" s="8">
        <f t="shared" si="55"/>
        <v>0.33333333333333331</v>
      </c>
      <c r="H488" s="8">
        <f t="shared" si="54"/>
        <v>4.8520135856380397E-4</v>
      </c>
    </row>
    <row r="489" spans="1:8" x14ac:dyDescent="0.2">
      <c r="A489" s="27"/>
      <c r="B489" s="6" t="s">
        <v>465</v>
      </c>
      <c r="C489" s="7">
        <v>2</v>
      </c>
      <c r="D489" s="7">
        <v>0</v>
      </c>
      <c r="E489" s="8">
        <f t="shared" si="52"/>
        <v>9.7040271712760793E-4</v>
      </c>
      <c r="F489" s="8" t="str">
        <f t="shared" si="53"/>
        <v/>
      </c>
      <c r="G489" s="8">
        <f t="shared" si="55"/>
        <v>-1</v>
      </c>
      <c r="H489" s="8">
        <f t="shared" si="54"/>
        <v>-9.7040271712760793E-4</v>
      </c>
    </row>
    <row r="490" spans="1:8" x14ac:dyDescent="0.2">
      <c r="A490" s="27"/>
      <c r="B490" s="6" t="s">
        <v>466</v>
      </c>
      <c r="C490" s="7">
        <v>18</v>
      </c>
      <c r="D490" s="7">
        <v>40</v>
      </c>
      <c r="E490" s="8">
        <f t="shared" ref="E490:E553" si="56">+IF(C490=0,"",C490/C$362)</f>
        <v>8.7336244541484712E-3</v>
      </c>
      <c r="F490" s="8">
        <f t="shared" ref="F490:F553" si="57">+IF(D490=0,"",D490/D$362)</f>
        <v>1.2582573136206355E-2</v>
      </c>
      <c r="G490" s="8">
        <f t="shared" si="55"/>
        <v>1.2222222222222223</v>
      </c>
      <c r="H490" s="8">
        <f t="shared" ref="H490:H553" si="58">+IF(OR(AND(E490=""),(G490="")),"",E490*G490)</f>
        <v>1.0674429888403688E-2</v>
      </c>
    </row>
    <row r="491" spans="1:8" x14ac:dyDescent="0.2">
      <c r="A491" s="27"/>
      <c r="B491" s="6" t="s">
        <v>467</v>
      </c>
      <c r="C491" s="7">
        <v>0</v>
      </c>
      <c r="D491" s="7">
        <v>0</v>
      </c>
      <c r="E491" s="8" t="str">
        <f t="shared" si="56"/>
        <v/>
      </c>
      <c r="F491" s="8" t="str">
        <f t="shared" si="57"/>
        <v/>
      </c>
      <c r="G491" s="8" t="str">
        <f t="shared" ref="G491:G554" si="59">+IF(AND(C491=0,D491=0)," ",IF(C491=0,1,IF(D491=0,-1,(D491-C491)/C491)))</f>
        <v xml:space="preserve"> </v>
      </c>
      <c r="H491" s="8" t="str">
        <f t="shared" si="58"/>
        <v/>
      </c>
    </row>
    <row r="492" spans="1:8" x14ac:dyDescent="0.2">
      <c r="A492" s="27"/>
      <c r="B492" s="6" t="s">
        <v>468</v>
      </c>
      <c r="C492" s="7">
        <v>0</v>
      </c>
      <c r="D492" s="7">
        <v>3</v>
      </c>
      <c r="E492" s="8" t="str">
        <f t="shared" si="56"/>
        <v/>
      </c>
      <c r="F492" s="8">
        <f t="shared" si="57"/>
        <v>9.4369298521547657E-4</v>
      </c>
      <c r="G492" s="8">
        <f t="shared" si="59"/>
        <v>1</v>
      </c>
      <c r="H492" s="8" t="str">
        <f t="shared" si="58"/>
        <v/>
      </c>
    </row>
    <row r="493" spans="1:8" x14ac:dyDescent="0.2">
      <c r="A493" s="27"/>
      <c r="B493" s="6" t="s">
        <v>469</v>
      </c>
      <c r="C493" s="7">
        <v>0</v>
      </c>
      <c r="D493" s="7">
        <v>0</v>
      </c>
      <c r="E493" s="8" t="str">
        <f t="shared" si="56"/>
        <v/>
      </c>
      <c r="F493" s="8" t="str">
        <f t="shared" si="57"/>
        <v/>
      </c>
      <c r="G493" s="8" t="str">
        <f t="shared" si="59"/>
        <v xml:space="preserve"> </v>
      </c>
      <c r="H493" s="8" t="str">
        <f t="shared" si="58"/>
        <v/>
      </c>
    </row>
    <row r="494" spans="1:8" x14ac:dyDescent="0.2">
      <c r="A494" s="27"/>
      <c r="B494" s="6" t="s">
        <v>470</v>
      </c>
      <c r="C494" s="7">
        <v>0</v>
      </c>
      <c r="D494" s="7">
        <v>0</v>
      </c>
      <c r="E494" s="8" t="str">
        <f t="shared" si="56"/>
        <v/>
      </c>
      <c r="F494" s="8" t="str">
        <f t="shared" si="57"/>
        <v/>
      </c>
      <c r="G494" s="8" t="str">
        <f t="shared" si="59"/>
        <v xml:space="preserve"> </v>
      </c>
      <c r="H494" s="8" t="str">
        <f t="shared" si="58"/>
        <v/>
      </c>
    </row>
    <row r="495" spans="1:8" x14ac:dyDescent="0.2">
      <c r="A495" s="27"/>
      <c r="B495" s="6" t="s">
        <v>471</v>
      </c>
      <c r="C495" s="7">
        <v>6</v>
      </c>
      <c r="D495" s="7">
        <v>5</v>
      </c>
      <c r="E495" s="8">
        <f t="shared" si="56"/>
        <v>2.911208151382824E-3</v>
      </c>
      <c r="F495" s="8">
        <f t="shared" si="57"/>
        <v>1.5728216420257944E-3</v>
      </c>
      <c r="G495" s="8">
        <f t="shared" si="59"/>
        <v>-0.16666666666666666</v>
      </c>
      <c r="H495" s="8">
        <f t="shared" si="58"/>
        <v>-4.8520135856380397E-4</v>
      </c>
    </row>
    <row r="496" spans="1:8" x14ac:dyDescent="0.2">
      <c r="A496" s="27"/>
      <c r="B496" s="6" t="s">
        <v>472</v>
      </c>
      <c r="C496" s="7">
        <v>0</v>
      </c>
      <c r="D496" s="7">
        <v>0</v>
      </c>
      <c r="E496" s="8" t="str">
        <f t="shared" si="56"/>
        <v/>
      </c>
      <c r="F496" s="8" t="str">
        <f t="shared" si="57"/>
        <v/>
      </c>
      <c r="G496" s="8" t="str">
        <f t="shared" si="59"/>
        <v xml:space="preserve"> </v>
      </c>
      <c r="H496" s="8" t="str">
        <f t="shared" si="58"/>
        <v/>
      </c>
    </row>
    <row r="497" spans="1:8" x14ac:dyDescent="0.2">
      <c r="A497" s="27"/>
      <c r="B497" s="6" t="s">
        <v>473</v>
      </c>
      <c r="C497" s="7">
        <v>0</v>
      </c>
      <c r="D497" s="7">
        <v>0</v>
      </c>
      <c r="E497" s="8" t="str">
        <f t="shared" si="56"/>
        <v/>
      </c>
      <c r="F497" s="8" t="str">
        <f t="shared" si="57"/>
        <v/>
      </c>
      <c r="G497" s="8" t="str">
        <f t="shared" si="59"/>
        <v xml:space="preserve"> </v>
      </c>
      <c r="H497" s="8" t="str">
        <f t="shared" si="58"/>
        <v/>
      </c>
    </row>
    <row r="498" spans="1:8" x14ac:dyDescent="0.2">
      <c r="A498" s="27"/>
      <c r="B498" s="6" t="s">
        <v>474</v>
      </c>
      <c r="C498" s="7">
        <v>5</v>
      </c>
      <c r="D498" s="7">
        <v>19</v>
      </c>
      <c r="E498" s="8">
        <f t="shared" si="56"/>
        <v>2.4260067928190197E-3</v>
      </c>
      <c r="F498" s="8">
        <f t="shared" si="57"/>
        <v>5.9767222396980187E-3</v>
      </c>
      <c r="G498" s="8">
        <f t="shared" si="59"/>
        <v>2.8</v>
      </c>
      <c r="H498" s="8">
        <f t="shared" si="58"/>
        <v>6.7928190198932549E-3</v>
      </c>
    </row>
    <row r="499" spans="1:8" ht="25.5" x14ac:dyDescent="0.2">
      <c r="A499" s="27"/>
      <c r="B499" s="6" t="s">
        <v>475</v>
      </c>
      <c r="C499" s="7">
        <v>0</v>
      </c>
      <c r="D499" s="7">
        <v>0</v>
      </c>
      <c r="E499" s="8" t="str">
        <f t="shared" si="56"/>
        <v/>
      </c>
      <c r="F499" s="8" t="str">
        <f t="shared" si="57"/>
        <v/>
      </c>
      <c r="G499" s="8" t="str">
        <f t="shared" si="59"/>
        <v xml:space="preserve"> </v>
      </c>
      <c r="H499" s="8" t="str">
        <f t="shared" si="58"/>
        <v/>
      </c>
    </row>
    <row r="500" spans="1:8" x14ac:dyDescent="0.2">
      <c r="A500" s="27"/>
      <c r="B500" s="6" t="s">
        <v>476</v>
      </c>
      <c r="C500" s="7">
        <v>8</v>
      </c>
      <c r="D500" s="7">
        <v>1</v>
      </c>
      <c r="E500" s="8">
        <f t="shared" si="56"/>
        <v>3.8816108685104317E-3</v>
      </c>
      <c r="F500" s="8">
        <f t="shared" si="57"/>
        <v>3.1456432840515884E-4</v>
      </c>
      <c r="G500" s="8">
        <f t="shared" si="59"/>
        <v>-0.875</v>
      </c>
      <c r="H500" s="8">
        <f t="shared" si="58"/>
        <v>-3.3964095099466279E-3</v>
      </c>
    </row>
    <row r="501" spans="1:8" x14ac:dyDescent="0.2">
      <c r="A501" s="27"/>
      <c r="B501" s="6" t="s">
        <v>477</v>
      </c>
      <c r="C501" s="7">
        <v>0</v>
      </c>
      <c r="D501" s="7">
        <v>0</v>
      </c>
      <c r="E501" s="8" t="str">
        <f t="shared" si="56"/>
        <v/>
      </c>
      <c r="F501" s="8" t="str">
        <f t="shared" si="57"/>
        <v/>
      </c>
      <c r="G501" s="8" t="str">
        <f t="shared" si="59"/>
        <v xml:space="preserve"> </v>
      </c>
      <c r="H501" s="8" t="str">
        <f t="shared" si="58"/>
        <v/>
      </c>
    </row>
    <row r="502" spans="1:8" x14ac:dyDescent="0.2">
      <c r="A502" s="27"/>
      <c r="B502" s="6" t="s">
        <v>478</v>
      </c>
      <c r="C502" s="7">
        <v>1</v>
      </c>
      <c r="D502" s="7">
        <v>0</v>
      </c>
      <c r="E502" s="8">
        <f t="shared" si="56"/>
        <v>4.8520135856380397E-4</v>
      </c>
      <c r="F502" s="8" t="str">
        <f t="shared" si="57"/>
        <v/>
      </c>
      <c r="G502" s="8">
        <f t="shared" si="59"/>
        <v>-1</v>
      </c>
      <c r="H502" s="8">
        <f t="shared" si="58"/>
        <v>-4.8520135856380397E-4</v>
      </c>
    </row>
    <row r="503" spans="1:8" x14ac:dyDescent="0.2">
      <c r="A503" s="27"/>
      <c r="B503" s="6" t="s">
        <v>479</v>
      </c>
      <c r="C503" s="7">
        <v>2</v>
      </c>
      <c r="D503" s="7">
        <v>15</v>
      </c>
      <c r="E503" s="8">
        <f t="shared" si="56"/>
        <v>9.7040271712760793E-4</v>
      </c>
      <c r="F503" s="8">
        <f t="shared" si="57"/>
        <v>4.7184649260773827E-3</v>
      </c>
      <c r="G503" s="8">
        <f t="shared" si="59"/>
        <v>6.5</v>
      </c>
      <c r="H503" s="8">
        <f t="shared" si="58"/>
        <v>6.3076176613294519E-3</v>
      </c>
    </row>
    <row r="504" spans="1:8" x14ac:dyDescent="0.2">
      <c r="A504" s="27"/>
      <c r="B504" s="6" t="s">
        <v>480</v>
      </c>
      <c r="C504" s="7">
        <v>0</v>
      </c>
      <c r="D504" s="7">
        <v>0</v>
      </c>
      <c r="E504" s="8" t="str">
        <f t="shared" si="56"/>
        <v/>
      </c>
      <c r="F504" s="8" t="str">
        <f t="shared" si="57"/>
        <v/>
      </c>
      <c r="G504" s="8" t="str">
        <f t="shared" si="59"/>
        <v xml:space="preserve"> </v>
      </c>
      <c r="H504" s="8" t="str">
        <f t="shared" si="58"/>
        <v/>
      </c>
    </row>
    <row r="505" spans="1:8" x14ac:dyDescent="0.2">
      <c r="A505" s="27"/>
      <c r="B505" s="6" t="s">
        <v>481</v>
      </c>
      <c r="C505" s="7">
        <v>3</v>
      </c>
      <c r="D505" s="7">
        <v>2</v>
      </c>
      <c r="E505" s="8">
        <f t="shared" si="56"/>
        <v>1.455604075691412E-3</v>
      </c>
      <c r="F505" s="8">
        <f t="shared" si="57"/>
        <v>6.2912865681031768E-4</v>
      </c>
      <c r="G505" s="8">
        <f t="shared" si="59"/>
        <v>-0.33333333333333331</v>
      </c>
      <c r="H505" s="8">
        <f t="shared" si="58"/>
        <v>-4.8520135856380397E-4</v>
      </c>
    </row>
    <row r="506" spans="1:8" x14ac:dyDescent="0.2">
      <c r="A506" s="27"/>
      <c r="B506" s="6" t="s">
        <v>482</v>
      </c>
      <c r="C506" s="7">
        <v>0</v>
      </c>
      <c r="D506" s="7">
        <v>0</v>
      </c>
      <c r="E506" s="8" t="str">
        <f t="shared" si="56"/>
        <v/>
      </c>
      <c r="F506" s="8" t="str">
        <f t="shared" si="57"/>
        <v/>
      </c>
      <c r="G506" s="8" t="str">
        <f t="shared" si="59"/>
        <v xml:space="preserve"> </v>
      </c>
      <c r="H506" s="8" t="str">
        <f t="shared" si="58"/>
        <v/>
      </c>
    </row>
    <row r="507" spans="1:8" x14ac:dyDescent="0.2">
      <c r="A507" s="27"/>
      <c r="B507" s="6" t="s">
        <v>483</v>
      </c>
      <c r="C507" s="7">
        <v>2</v>
      </c>
      <c r="D507" s="7">
        <v>1</v>
      </c>
      <c r="E507" s="8">
        <f t="shared" si="56"/>
        <v>9.7040271712760793E-4</v>
      </c>
      <c r="F507" s="8">
        <f t="shared" si="57"/>
        <v>3.1456432840515884E-4</v>
      </c>
      <c r="G507" s="8">
        <f t="shared" si="59"/>
        <v>-0.5</v>
      </c>
      <c r="H507" s="8">
        <f t="shared" si="58"/>
        <v>-4.8520135856380397E-4</v>
      </c>
    </row>
    <row r="508" spans="1:8" x14ac:dyDescent="0.2">
      <c r="A508" s="27"/>
      <c r="B508" s="6" t="s">
        <v>484</v>
      </c>
      <c r="C508" s="7">
        <v>0</v>
      </c>
      <c r="D508" s="7">
        <v>0</v>
      </c>
      <c r="E508" s="8" t="str">
        <f t="shared" si="56"/>
        <v/>
      </c>
      <c r="F508" s="8" t="str">
        <f t="shared" si="57"/>
        <v/>
      </c>
      <c r="G508" s="8" t="str">
        <f t="shared" si="59"/>
        <v xml:space="preserve"> </v>
      </c>
      <c r="H508" s="8" t="str">
        <f t="shared" si="58"/>
        <v/>
      </c>
    </row>
    <row r="509" spans="1:8" x14ac:dyDescent="0.2">
      <c r="A509" s="27"/>
      <c r="B509" s="6" t="s">
        <v>485</v>
      </c>
      <c r="C509" s="7">
        <v>0</v>
      </c>
      <c r="D509" s="7">
        <v>10</v>
      </c>
      <c r="E509" s="8" t="str">
        <f t="shared" si="56"/>
        <v/>
      </c>
      <c r="F509" s="8">
        <f t="shared" si="57"/>
        <v>3.1456432840515887E-3</v>
      </c>
      <c r="G509" s="8">
        <f t="shared" si="59"/>
        <v>1</v>
      </c>
      <c r="H509" s="8" t="str">
        <f t="shared" si="58"/>
        <v/>
      </c>
    </row>
    <row r="510" spans="1:8" x14ac:dyDescent="0.2">
      <c r="A510" s="27"/>
      <c r="B510" s="6" t="s">
        <v>486</v>
      </c>
      <c r="C510" s="7">
        <v>0</v>
      </c>
      <c r="D510" s="7">
        <v>0</v>
      </c>
      <c r="E510" s="8" t="str">
        <f t="shared" si="56"/>
        <v/>
      </c>
      <c r="F510" s="8" t="str">
        <f t="shared" si="57"/>
        <v/>
      </c>
      <c r="G510" s="8" t="str">
        <f t="shared" si="59"/>
        <v xml:space="preserve"> </v>
      </c>
      <c r="H510" s="8" t="str">
        <f t="shared" si="58"/>
        <v/>
      </c>
    </row>
    <row r="511" spans="1:8" ht="25.5" x14ac:dyDescent="0.2">
      <c r="A511" s="27"/>
      <c r="B511" s="6" t="s">
        <v>487</v>
      </c>
      <c r="C511" s="7">
        <v>0</v>
      </c>
      <c r="D511" s="7">
        <v>0</v>
      </c>
      <c r="E511" s="8" t="str">
        <f t="shared" si="56"/>
        <v/>
      </c>
      <c r="F511" s="8" t="str">
        <f t="shared" si="57"/>
        <v/>
      </c>
      <c r="G511" s="8" t="str">
        <f t="shared" si="59"/>
        <v xml:space="preserve"> </v>
      </c>
      <c r="H511" s="8" t="str">
        <f t="shared" si="58"/>
        <v/>
      </c>
    </row>
    <row r="512" spans="1:8" x14ac:dyDescent="0.2">
      <c r="A512" s="27"/>
      <c r="B512" s="6" t="s">
        <v>488</v>
      </c>
      <c r="C512" s="7">
        <v>0</v>
      </c>
      <c r="D512" s="7">
        <v>0</v>
      </c>
      <c r="E512" s="8" t="str">
        <f t="shared" si="56"/>
        <v/>
      </c>
      <c r="F512" s="8" t="str">
        <f t="shared" si="57"/>
        <v/>
      </c>
      <c r="G512" s="8" t="str">
        <f t="shared" si="59"/>
        <v xml:space="preserve"> </v>
      </c>
      <c r="H512" s="8" t="str">
        <f t="shared" si="58"/>
        <v/>
      </c>
    </row>
    <row r="513" spans="1:8" ht="25.5" x14ac:dyDescent="0.2">
      <c r="A513" s="27"/>
      <c r="B513" s="6" t="s">
        <v>489</v>
      </c>
      <c r="C513" s="7">
        <v>0</v>
      </c>
      <c r="D513" s="7">
        <v>0</v>
      </c>
      <c r="E513" s="8" t="str">
        <f t="shared" si="56"/>
        <v/>
      </c>
      <c r="F513" s="8" t="str">
        <f t="shared" si="57"/>
        <v/>
      </c>
      <c r="G513" s="8" t="str">
        <f t="shared" si="59"/>
        <v xml:space="preserve"> </v>
      </c>
      <c r="H513" s="8" t="str">
        <f t="shared" si="58"/>
        <v/>
      </c>
    </row>
    <row r="514" spans="1:8" x14ac:dyDescent="0.2">
      <c r="A514" s="27"/>
      <c r="B514" s="6" t="s">
        <v>490</v>
      </c>
      <c r="C514" s="7">
        <v>1</v>
      </c>
      <c r="D514" s="7">
        <v>0</v>
      </c>
      <c r="E514" s="8">
        <f t="shared" si="56"/>
        <v>4.8520135856380397E-4</v>
      </c>
      <c r="F514" s="8" t="str">
        <f t="shared" si="57"/>
        <v/>
      </c>
      <c r="G514" s="8">
        <f t="shared" si="59"/>
        <v>-1</v>
      </c>
      <c r="H514" s="8">
        <f t="shared" si="58"/>
        <v>-4.8520135856380397E-4</v>
      </c>
    </row>
    <row r="515" spans="1:8" ht="25.5" x14ac:dyDescent="0.2">
      <c r="A515" s="27"/>
      <c r="B515" s="6" t="s">
        <v>491</v>
      </c>
      <c r="C515" s="7">
        <v>0</v>
      </c>
      <c r="D515" s="7">
        <v>0</v>
      </c>
      <c r="E515" s="8" t="str">
        <f t="shared" si="56"/>
        <v/>
      </c>
      <c r="F515" s="8" t="str">
        <f t="shared" si="57"/>
        <v/>
      </c>
      <c r="G515" s="8" t="str">
        <f t="shared" si="59"/>
        <v xml:space="preserve"> </v>
      </c>
      <c r="H515" s="8" t="str">
        <f t="shared" si="58"/>
        <v/>
      </c>
    </row>
    <row r="516" spans="1:8" x14ac:dyDescent="0.2">
      <c r="A516" s="27"/>
      <c r="B516" s="6" t="s">
        <v>492</v>
      </c>
      <c r="C516" s="7">
        <v>0</v>
      </c>
      <c r="D516" s="7">
        <v>0</v>
      </c>
      <c r="E516" s="8" t="str">
        <f t="shared" si="56"/>
        <v/>
      </c>
      <c r="F516" s="8" t="str">
        <f t="shared" si="57"/>
        <v/>
      </c>
      <c r="G516" s="8" t="str">
        <f t="shared" si="59"/>
        <v xml:space="preserve"> </v>
      </c>
      <c r="H516" s="8" t="str">
        <f t="shared" si="58"/>
        <v/>
      </c>
    </row>
    <row r="517" spans="1:8" ht="25.5" x14ac:dyDescent="0.2">
      <c r="A517" s="27"/>
      <c r="B517" s="6" t="s">
        <v>493</v>
      </c>
      <c r="C517" s="7">
        <v>4</v>
      </c>
      <c r="D517" s="7">
        <v>65</v>
      </c>
      <c r="E517" s="8">
        <f t="shared" si="56"/>
        <v>1.9408054342552159E-3</v>
      </c>
      <c r="F517" s="8">
        <f t="shared" si="57"/>
        <v>2.0446681346335326E-2</v>
      </c>
      <c r="G517" s="8">
        <f t="shared" si="59"/>
        <v>15.25</v>
      </c>
      <c r="H517" s="8">
        <f t="shared" si="58"/>
        <v>2.9597282872392043E-2</v>
      </c>
    </row>
    <row r="518" spans="1:8" ht="25.5" x14ac:dyDescent="0.2">
      <c r="A518" s="27"/>
      <c r="B518" s="6" t="s">
        <v>494</v>
      </c>
      <c r="C518" s="7">
        <v>0</v>
      </c>
      <c r="D518" s="7">
        <v>0</v>
      </c>
      <c r="E518" s="8" t="str">
        <f t="shared" si="56"/>
        <v/>
      </c>
      <c r="F518" s="8" t="str">
        <f t="shared" si="57"/>
        <v/>
      </c>
      <c r="G518" s="8" t="str">
        <f t="shared" si="59"/>
        <v xml:space="preserve"> </v>
      </c>
      <c r="H518" s="8" t="str">
        <f t="shared" si="58"/>
        <v/>
      </c>
    </row>
    <row r="519" spans="1:8" x14ac:dyDescent="0.2">
      <c r="A519" s="27"/>
      <c r="B519" s="6" t="s">
        <v>495</v>
      </c>
      <c r="C519" s="7">
        <v>2</v>
      </c>
      <c r="D519" s="7">
        <v>14</v>
      </c>
      <c r="E519" s="8">
        <f t="shared" si="56"/>
        <v>9.7040271712760793E-4</v>
      </c>
      <c r="F519" s="8">
        <f t="shared" si="57"/>
        <v>4.4039005976722239E-3</v>
      </c>
      <c r="G519" s="8">
        <f t="shared" si="59"/>
        <v>6</v>
      </c>
      <c r="H519" s="8">
        <f t="shared" si="58"/>
        <v>5.822416302765648E-3</v>
      </c>
    </row>
    <row r="520" spans="1:8" x14ac:dyDescent="0.2">
      <c r="A520" s="27" t="s">
        <v>668</v>
      </c>
      <c r="B520" s="6" t="s">
        <v>496</v>
      </c>
      <c r="C520" s="7">
        <v>0</v>
      </c>
      <c r="D520" s="7">
        <v>0</v>
      </c>
      <c r="E520" s="8" t="str">
        <f t="shared" si="56"/>
        <v/>
      </c>
      <c r="F520" s="8" t="str">
        <f t="shared" si="57"/>
        <v/>
      </c>
      <c r="G520" s="8" t="str">
        <f t="shared" si="59"/>
        <v xml:space="preserve"> </v>
      </c>
      <c r="H520" s="8" t="str">
        <f t="shared" si="58"/>
        <v/>
      </c>
    </row>
    <row r="521" spans="1:8" ht="25.5" x14ac:dyDescent="0.2">
      <c r="A521" s="27"/>
      <c r="B521" s="6" t="s">
        <v>497</v>
      </c>
      <c r="C521" s="7">
        <v>0</v>
      </c>
      <c r="D521" s="7">
        <v>0</v>
      </c>
      <c r="E521" s="8" t="str">
        <f t="shared" si="56"/>
        <v/>
      </c>
      <c r="F521" s="8" t="str">
        <f t="shared" si="57"/>
        <v/>
      </c>
      <c r="G521" s="8" t="str">
        <f t="shared" si="59"/>
        <v xml:space="preserve"> </v>
      </c>
      <c r="H521" s="8" t="str">
        <f t="shared" si="58"/>
        <v/>
      </c>
    </row>
    <row r="522" spans="1:8" ht="17.25" customHeight="1" x14ac:dyDescent="0.2">
      <c r="A522" s="27"/>
      <c r="B522" s="6" t="s">
        <v>498</v>
      </c>
      <c r="C522" s="7">
        <v>0</v>
      </c>
      <c r="D522" s="7">
        <v>0</v>
      </c>
      <c r="E522" s="8" t="str">
        <f t="shared" si="56"/>
        <v/>
      </c>
      <c r="F522" s="8" t="str">
        <f t="shared" si="57"/>
        <v/>
      </c>
      <c r="G522" s="8" t="str">
        <f t="shared" si="59"/>
        <v xml:space="preserve"> </v>
      </c>
      <c r="H522" s="8" t="str">
        <f t="shared" si="58"/>
        <v/>
      </c>
    </row>
    <row r="523" spans="1:8" x14ac:dyDescent="0.2">
      <c r="A523" s="27"/>
      <c r="B523" s="6" t="s">
        <v>499</v>
      </c>
      <c r="C523" s="7">
        <v>0</v>
      </c>
      <c r="D523" s="7">
        <v>0</v>
      </c>
      <c r="E523" s="8" t="str">
        <f t="shared" si="56"/>
        <v/>
      </c>
      <c r="F523" s="8" t="str">
        <f t="shared" si="57"/>
        <v/>
      </c>
      <c r="G523" s="8" t="str">
        <f t="shared" si="59"/>
        <v xml:space="preserve"> </v>
      </c>
      <c r="H523" s="8" t="str">
        <f t="shared" si="58"/>
        <v/>
      </c>
    </row>
    <row r="524" spans="1:8" ht="25.5" x14ac:dyDescent="0.2">
      <c r="A524" s="27"/>
      <c r="B524" s="6" t="s">
        <v>500</v>
      </c>
      <c r="C524" s="7">
        <v>0</v>
      </c>
      <c r="D524" s="7">
        <v>0</v>
      </c>
      <c r="E524" s="8" t="str">
        <f t="shared" si="56"/>
        <v/>
      </c>
      <c r="F524" s="8" t="str">
        <f t="shared" si="57"/>
        <v/>
      </c>
      <c r="G524" s="8" t="str">
        <f t="shared" si="59"/>
        <v xml:space="preserve"> </v>
      </c>
      <c r="H524" s="8" t="str">
        <f t="shared" si="58"/>
        <v/>
      </c>
    </row>
    <row r="525" spans="1:8" ht="25.5" x14ac:dyDescent="0.2">
      <c r="A525" s="27"/>
      <c r="B525" s="6" t="s">
        <v>501</v>
      </c>
      <c r="C525" s="7">
        <v>0</v>
      </c>
      <c r="D525" s="7">
        <v>0</v>
      </c>
      <c r="E525" s="8" t="str">
        <f t="shared" si="56"/>
        <v/>
      </c>
      <c r="F525" s="8" t="str">
        <f t="shared" si="57"/>
        <v/>
      </c>
      <c r="G525" s="8" t="str">
        <f t="shared" si="59"/>
        <v xml:space="preserve"> </v>
      </c>
      <c r="H525" s="8" t="str">
        <f t="shared" si="58"/>
        <v/>
      </c>
    </row>
    <row r="526" spans="1:8" ht="25.5" x14ac:dyDescent="0.2">
      <c r="A526" s="27"/>
      <c r="B526" s="6" t="s">
        <v>502</v>
      </c>
      <c r="C526" s="7">
        <v>0</v>
      </c>
      <c r="D526" s="7">
        <v>0</v>
      </c>
      <c r="E526" s="8" t="str">
        <f t="shared" si="56"/>
        <v/>
      </c>
      <c r="F526" s="8" t="str">
        <f t="shared" si="57"/>
        <v/>
      </c>
      <c r="G526" s="8" t="str">
        <f t="shared" si="59"/>
        <v xml:space="preserve"> </v>
      </c>
      <c r="H526" s="8" t="str">
        <f t="shared" si="58"/>
        <v/>
      </c>
    </row>
    <row r="527" spans="1:8" x14ac:dyDescent="0.2">
      <c r="A527" s="27"/>
      <c r="B527" s="6" t="s">
        <v>503</v>
      </c>
      <c r="C527" s="7">
        <v>0</v>
      </c>
      <c r="D527" s="7">
        <v>0</v>
      </c>
      <c r="E527" s="8" t="str">
        <f t="shared" si="56"/>
        <v/>
      </c>
      <c r="F527" s="8" t="str">
        <f t="shared" si="57"/>
        <v/>
      </c>
      <c r="G527" s="8" t="str">
        <f t="shared" si="59"/>
        <v xml:space="preserve"> </v>
      </c>
      <c r="H527" s="8" t="str">
        <f t="shared" si="58"/>
        <v/>
      </c>
    </row>
    <row r="528" spans="1:8" ht="25.5" x14ac:dyDescent="0.2">
      <c r="A528" s="27"/>
      <c r="B528" s="6" t="s">
        <v>504</v>
      </c>
      <c r="C528" s="7">
        <v>0</v>
      </c>
      <c r="D528" s="7">
        <v>0</v>
      </c>
      <c r="E528" s="8" t="str">
        <f t="shared" si="56"/>
        <v/>
      </c>
      <c r="F528" s="8" t="str">
        <f t="shared" si="57"/>
        <v/>
      </c>
      <c r="G528" s="8" t="str">
        <f t="shared" si="59"/>
        <v xml:space="preserve"> </v>
      </c>
      <c r="H528" s="8" t="str">
        <f t="shared" si="58"/>
        <v/>
      </c>
    </row>
    <row r="529" spans="1:8" x14ac:dyDescent="0.2">
      <c r="A529" s="27"/>
      <c r="B529" s="6" t="s">
        <v>505</v>
      </c>
      <c r="C529" s="7">
        <v>0</v>
      </c>
      <c r="D529" s="7">
        <v>0</v>
      </c>
      <c r="E529" s="8" t="str">
        <f t="shared" si="56"/>
        <v/>
      </c>
      <c r="F529" s="8" t="str">
        <f t="shared" si="57"/>
        <v/>
      </c>
      <c r="G529" s="8" t="str">
        <f t="shared" si="59"/>
        <v xml:space="preserve"> </v>
      </c>
      <c r="H529" s="8" t="str">
        <f t="shared" si="58"/>
        <v/>
      </c>
    </row>
    <row r="530" spans="1:8" x14ac:dyDescent="0.2">
      <c r="A530" s="27"/>
      <c r="B530" s="6" t="s">
        <v>506</v>
      </c>
      <c r="C530" s="7">
        <v>50</v>
      </c>
      <c r="D530" s="7">
        <v>70</v>
      </c>
      <c r="E530" s="8">
        <f t="shared" si="56"/>
        <v>2.4260067928190198E-2</v>
      </c>
      <c r="F530" s="8">
        <f t="shared" si="57"/>
        <v>2.2019502988361118E-2</v>
      </c>
      <c r="G530" s="8">
        <f t="shared" si="59"/>
        <v>0.4</v>
      </c>
      <c r="H530" s="8">
        <f t="shared" si="58"/>
        <v>9.7040271712760806E-3</v>
      </c>
    </row>
    <row r="531" spans="1:8" x14ac:dyDescent="0.2">
      <c r="A531" s="27"/>
      <c r="B531" s="6" t="s">
        <v>507</v>
      </c>
      <c r="C531" s="7">
        <v>0</v>
      </c>
      <c r="D531" s="7">
        <v>1</v>
      </c>
      <c r="E531" s="8" t="str">
        <f t="shared" si="56"/>
        <v/>
      </c>
      <c r="F531" s="8">
        <f t="shared" si="57"/>
        <v>3.1456432840515884E-4</v>
      </c>
      <c r="G531" s="8">
        <f t="shared" si="59"/>
        <v>1</v>
      </c>
      <c r="H531" s="8" t="str">
        <f t="shared" si="58"/>
        <v/>
      </c>
    </row>
    <row r="532" spans="1:8" ht="28.5" customHeight="1" x14ac:dyDescent="0.2">
      <c r="A532" s="27"/>
      <c r="B532" s="6" t="s">
        <v>508</v>
      </c>
      <c r="C532" s="7">
        <v>0</v>
      </c>
      <c r="D532" s="7">
        <v>0</v>
      </c>
      <c r="E532" s="8" t="str">
        <f t="shared" si="56"/>
        <v/>
      </c>
      <c r="F532" s="8" t="str">
        <f t="shared" si="57"/>
        <v/>
      </c>
      <c r="G532" s="8" t="str">
        <f t="shared" si="59"/>
        <v xml:space="preserve"> </v>
      </c>
      <c r="H532" s="8" t="str">
        <f t="shared" si="58"/>
        <v/>
      </c>
    </row>
    <row r="533" spans="1:8" x14ac:dyDescent="0.2">
      <c r="A533" s="27"/>
      <c r="B533" s="6" t="s">
        <v>509</v>
      </c>
      <c r="C533" s="7">
        <v>0</v>
      </c>
      <c r="D533" s="7">
        <v>1</v>
      </c>
      <c r="E533" s="8" t="str">
        <f t="shared" si="56"/>
        <v/>
      </c>
      <c r="F533" s="8">
        <f t="shared" si="57"/>
        <v>3.1456432840515884E-4</v>
      </c>
      <c r="G533" s="8">
        <f t="shared" si="59"/>
        <v>1</v>
      </c>
      <c r="H533" s="8" t="str">
        <f t="shared" si="58"/>
        <v/>
      </c>
    </row>
    <row r="534" spans="1:8" ht="25.5" x14ac:dyDescent="0.2">
      <c r="A534" s="27"/>
      <c r="B534" s="6" t="s">
        <v>510</v>
      </c>
      <c r="C534" s="7">
        <v>4</v>
      </c>
      <c r="D534" s="7">
        <v>0</v>
      </c>
      <c r="E534" s="8">
        <f t="shared" si="56"/>
        <v>1.9408054342552159E-3</v>
      </c>
      <c r="F534" s="8" t="str">
        <f t="shared" si="57"/>
        <v/>
      </c>
      <c r="G534" s="8">
        <f t="shared" si="59"/>
        <v>-1</v>
      </c>
      <c r="H534" s="8">
        <f t="shared" si="58"/>
        <v>-1.9408054342552159E-3</v>
      </c>
    </row>
    <row r="535" spans="1:8" ht="25.5" x14ac:dyDescent="0.2">
      <c r="A535" s="27"/>
      <c r="B535" s="6" t="s">
        <v>511</v>
      </c>
      <c r="C535" s="7">
        <v>1</v>
      </c>
      <c r="D535" s="7">
        <v>1</v>
      </c>
      <c r="E535" s="8">
        <f t="shared" si="56"/>
        <v>4.8520135856380397E-4</v>
      </c>
      <c r="F535" s="8">
        <f t="shared" si="57"/>
        <v>3.1456432840515884E-4</v>
      </c>
      <c r="G535" s="8">
        <f t="shared" si="59"/>
        <v>0</v>
      </c>
      <c r="H535" s="8">
        <f t="shared" si="58"/>
        <v>0</v>
      </c>
    </row>
    <row r="536" spans="1:8" x14ac:dyDescent="0.2">
      <c r="A536" s="27"/>
      <c r="B536" s="6" t="s">
        <v>512</v>
      </c>
      <c r="C536" s="7">
        <v>22</v>
      </c>
      <c r="D536" s="7">
        <v>138</v>
      </c>
      <c r="E536" s="8">
        <f t="shared" si="56"/>
        <v>1.0674429888403688E-2</v>
      </c>
      <c r="F536" s="8">
        <f t="shared" si="57"/>
        <v>4.3409877319911923E-2</v>
      </c>
      <c r="G536" s="8">
        <f t="shared" si="59"/>
        <v>5.2727272727272725</v>
      </c>
      <c r="H536" s="8">
        <f t="shared" si="58"/>
        <v>5.6283357593401265E-2</v>
      </c>
    </row>
    <row r="537" spans="1:8" ht="25.5" x14ac:dyDescent="0.2">
      <c r="A537" s="27"/>
      <c r="B537" s="6" t="s">
        <v>513</v>
      </c>
      <c r="C537" s="7">
        <v>25</v>
      </c>
      <c r="D537" s="7">
        <v>21</v>
      </c>
      <c r="E537" s="8">
        <f t="shared" si="56"/>
        <v>1.2130033964095099E-2</v>
      </c>
      <c r="F537" s="8">
        <f t="shared" si="57"/>
        <v>6.6058508965083362E-3</v>
      </c>
      <c r="G537" s="8">
        <f t="shared" si="59"/>
        <v>-0.16</v>
      </c>
      <c r="H537" s="8">
        <f t="shared" si="58"/>
        <v>-1.9408054342552159E-3</v>
      </c>
    </row>
    <row r="538" spans="1:8" ht="25.5" x14ac:dyDescent="0.2">
      <c r="A538" s="27"/>
      <c r="B538" s="6" t="s">
        <v>514</v>
      </c>
      <c r="C538" s="7">
        <v>0</v>
      </c>
      <c r="D538" s="7">
        <v>0</v>
      </c>
      <c r="E538" s="8" t="str">
        <f t="shared" si="56"/>
        <v/>
      </c>
      <c r="F538" s="8" t="str">
        <f t="shared" si="57"/>
        <v/>
      </c>
      <c r="G538" s="8" t="str">
        <f t="shared" si="59"/>
        <v xml:space="preserve"> </v>
      </c>
      <c r="H538" s="8" t="str">
        <f t="shared" si="58"/>
        <v/>
      </c>
    </row>
    <row r="539" spans="1:8" x14ac:dyDescent="0.2">
      <c r="A539" s="27"/>
      <c r="B539" s="6" t="s">
        <v>515</v>
      </c>
      <c r="C539" s="7">
        <v>0</v>
      </c>
      <c r="D539" s="7">
        <v>0</v>
      </c>
      <c r="E539" s="8" t="str">
        <f t="shared" si="56"/>
        <v/>
      </c>
      <c r="F539" s="8" t="str">
        <f t="shared" si="57"/>
        <v/>
      </c>
      <c r="G539" s="8" t="str">
        <f t="shared" si="59"/>
        <v xml:space="preserve"> </v>
      </c>
      <c r="H539" s="8" t="str">
        <f t="shared" si="58"/>
        <v/>
      </c>
    </row>
    <row r="540" spans="1:8" x14ac:dyDescent="0.2">
      <c r="A540" s="27"/>
      <c r="B540" s="6" t="s">
        <v>516</v>
      </c>
      <c r="C540" s="7">
        <v>0</v>
      </c>
      <c r="D540" s="7">
        <v>0</v>
      </c>
      <c r="E540" s="8" t="str">
        <f t="shared" si="56"/>
        <v/>
      </c>
      <c r="F540" s="8" t="str">
        <f t="shared" si="57"/>
        <v/>
      </c>
      <c r="G540" s="8" t="str">
        <f t="shared" si="59"/>
        <v xml:space="preserve"> </v>
      </c>
      <c r="H540" s="8" t="str">
        <f t="shared" si="58"/>
        <v/>
      </c>
    </row>
    <row r="541" spans="1:8" x14ac:dyDescent="0.2">
      <c r="A541" s="27"/>
      <c r="B541" s="6" t="s">
        <v>517</v>
      </c>
      <c r="C541" s="7">
        <v>0</v>
      </c>
      <c r="D541" s="7">
        <v>0</v>
      </c>
      <c r="E541" s="8" t="str">
        <f t="shared" si="56"/>
        <v/>
      </c>
      <c r="F541" s="8" t="str">
        <f t="shared" si="57"/>
        <v/>
      </c>
      <c r="G541" s="8" t="str">
        <f t="shared" si="59"/>
        <v xml:space="preserve"> </v>
      </c>
      <c r="H541" s="8" t="str">
        <f t="shared" si="58"/>
        <v/>
      </c>
    </row>
    <row r="542" spans="1:8" ht="25.5" x14ac:dyDescent="0.2">
      <c r="A542" s="27"/>
      <c r="B542" s="6" t="s">
        <v>518</v>
      </c>
      <c r="C542" s="7">
        <v>0</v>
      </c>
      <c r="D542" s="7">
        <v>0</v>
      </c>
      <c r="E542" s="8" t="str">
        <f t="shared" si="56"/>
        <v/>
      </c>
      <c r="F542" s="8" t="str">
        <f t="shared" si="57"/>
        <v/>
      </c>
      <c r="G542" s="8" t="str">
        <f t="shared" si="59"/>
        <v xml:space="preserve"> </v>
      </c>
      <c r="H542" s="8" t="str">
        <f t="shared" si="58"/>
        <v/>
      </c>
    </row>
    <row r="543" spans="1:8" ht="25.5" x14ac:dyDescent="0.2">
      <c r="A543" s="27"/>
      <c r="B543" s="6" t="s">
        <v>519</v>
      </c>
      <c r="C543" s="7">
        <v>0</v>
      </c>
      <c r="D543" s="7">
        <v>0</v>
      </c>
      <c r="E543" s="8" t="str">
        <f t="shared" si="56"/>
        <v/>
      </c>
      <c r="F543" s="8" t="str">
        <f t="shared" si="57"/>
        <v/>
      </c>
      <c r="G543" s="8" t="str">
        <f t="shared" si="59"/>
        <v xml:space="preserve"> </v>
      </c>
      <c r="H543" s="8" t="str">
        <f t="shared" si="58"/>
        <v/>
      </c>
    </row>
    <row r="544" spans="1:8" ht="25.5" x14ac:dyDescent="0.2">
      <c r="A544" s="27"/>
      <c r="B544" s="6" t="s">
        <v>520</v>
      </c>
      <c r="C544" s="7">
        <v>0</v>
      </c>
      <c r="D544" s="7">
        <v>0</v>
      </c>
      <c r="E544" s="8" t="str">
        <f t="shared" si="56"/>
        <v/>
      </c>
      <c r="F544" s="8" t="str">
        <f t="shared" si="57"/>
        <v/>
      </c>
      <c r="G544" s="8" t="str">
        <f t="shared" si="59"/>
        <v xml:space="preserve"> </v>
      </c>
      <c r="H544" s="8" t="str">
        <f t="shared" si="58"/>
        <v/>
      </c>
    </row>
    <row r="545" spans="1:8" ht="25.5" x14ac:dyDescent="0.2">
      <c r="A545" s="27"/>
      <c r="B545" s="6" t="s">
        <v>521</v>
      </c>
      <c r="C545" s="7">
        <v>0</v>
      </c>
      <c r="D545" s="7">
        <v>0</v>
      </c>
      <c r="E545" s="8" t="str">
        <f t="shared" si="56"/>
        <v/>
      </c>
      <c r="F545" s="8" t="str">
        <f t="shared" si="57"/>
        <v/>
      </c>
      <c r="G545" s="8" t="str">
        <f t="shared" si="59"/>
        <v xml:space="preserve"> </v>
      </c>
      <c r="H545" s="8" t="str">
        <f t="shared" si="58"/>
        <v/>
      </c>
    </row>
    <row r="546" spans="1:8" ht="25.5" x14ac:dyDescent="0.2">
      <c r="A546" s="27"/>
      <c r="B546" s="6" t="s">
        <v>522</v>
      </c>
      <c r="C546" s="7">
        <v>0</v>
      </c>
      <c r="D546" s="7">
        <v>0</v>
      </c>
      <c r="E546" s="8" t="str">
        <f t="shared" si="56"/>
        <v/>
      </c>
      <c r="F546" s="8" t="str">
        <f t="shared" si="57"/>
        <v/>
      </c>
      <c r="G546" s="8" t="str">
        <f t="shared" si="59"/>
        <v xml:space="preserve"> </v>
      </c>
      <c r="H546" s="8" t="str">
        <f t="shared" si="58"/>
        <v/>
      </c>
    </row>
    <row r="547" spans="1:8" x14ac:dyDescent="0.2">
      <c r="A547" s="27"/>
      <c r="B547" s="6" t="s">
        <v>523</v>
      </c>
      <c r="C547" s="7">
        <v>0</v>
      </c>
      <c r="D547" s="7">
        <v>0</v>
      </c>
      <c r="E547" s="8" t="str">
        <f t="shared" si="56"/>
        <v/>
      </c>
      <c r="F547" s="8" t="str">
        <f t="shared" si="57"/>
        <v/>
      </c>
      <c r="G547" s="8" t="str">
        <f t="shared" si="59"/>
        <v xml:space="preserve"> </v>
      </c>
      <c r="H547" s="8" t="str">
        <f t="shared" si="58"/>
        <v/>
      </c>
    </row>
    <row r="548" spans="1:8" ht="25.5" x14ac:dyDescent="0.2">
      <c r="A548" s="27"/>
      <c r="B548" s="6" t="s">
        <v>524</v>
      </c>
      <c r="C548" s="7">
        <v>8</v>
      </c>
      <c r="D548" s="7">
        <v>3</v>
      </c>
      <c r="E548" s="8">
        <f t="shared" si="56"/>
        <v>3.8816108685104317E-3</v>
      </c>
      <c r="F548" s="8">
        <f t="shared" si="57"/>
        <v>9.4369298521547657E-4</v>
      </c>
      <c r="G548" s="8">
        <f t="shared" si="59"/>
        <v>-0.625</v>
      </c>
      <c r="H548" s="8">
        <f t="shared" si="58"/>
        <v>-2.4260067928190197E-3</v>
      </c>
    </row>
    <row r="549" spans="1:8" x14ac:dyDescent="0.2">
      <c r="A549" s="27"/>
      <c r="B549" s="6" t="s">
        <v>525</v>
      </c>
      <c r="C549" s="7">
        <v>0</v>
      </c>
      <c r="D549" s="7">
        <v>3</v>
      </c>
      <c r="E549" s="8" t="str">
        <f t="shared" si="56"/>
        <v/>
      </c>
      <c r="F549" s="8">
        <f t="shared" si="57"/>
        <v>9.4369298521547657E-4</v>
      </c>
      <c r="G549" s="8">
        <f t="shared" si="59"/>
        <v>1</v>
      </c>
      <c r="H549" s="8" t="str">
        <f t="shared" si="58"/>
        <v/>
      </c>
    </row>
    <row r="550" spans="1:8" x14ac:dyDescent="0.2">
      <c r="A550" s="27"/>
      <c r="B550" s="6" t="s">
        <v>526</v>
      </c>
      <c r="C550" s="7">
        <v>0</v>
      </c>
      <c r="D550" s="7">
        <v>0</v>
      </c>
      <c r="E550" s="8" t="str">
        <f t="shared" si="56"/>
        <v/>
      </c>
      <c r="F550" s="8" t="str">
        <f t="shared" si="57"/>
        <v/>
      </c>
      <c r="G550" s="8" t="str">
        <f t="shared" si="59"/>
        <v xml:space="preserve"> </v>
      </c>
      <c r="H550" s="8" t="str">
        <f t="shared" si="58"/>
        <v/>
      </c>
    </row>
    <row r="551" spans="1:8" ht="25.5" x14ac:dyDescent="0.2">
      <c r="A551" s="27"/>
      <c r="B551" s="6" t="s">
        <v>527</v>
      </c>
      <c r="C551" s="7">
        <v>1</v>
      </c>
      <c r="D551" s="7">
        <v>0</v>
      </c>
      <c r="E551" s="8">
        <f t="shared" si="56"/>
        <v>4.8520135856380397E-4</v>
      </c>
      <c r="F551" s="8" t="str">
        <f t="shared" si="57"/>
        <v/>
      </c>
      <c r="G551" s="8">
        <f t="shared" si="59"/>
        <v>-1</v>
      </c>
      <c r="H551" s="8">
        <f t="shared" si="58"/>
        <v>-4.8520135856380397E-4</v>
      </c>
    </row>
    <row r="552" spans="1:8" x14ac:dyDescent="0.2">
      <c r="A552" s="27"/>
      <c r="B552" s="6" t="s">
        <v>528</v>
      </c>
      <c r="C552" s="7">
        <v>2</v>
      </c>
      <c r="D552" s="7">
        <v>21</v>
      </c>
      <c r="E552" s="8">
        <f t="shared" si="56"/>
        <v>9.7040271712760793E-4</v>
      </c>
      <c r="F552" s="8">
        <f t="shared" si="57"/>
        <v>6.6058508965083362E-3</v>
      </c>
      <c r="G552" s="8">
        <f t="shared" si="59"/>
        <v>9.5</v>
      </c>
      <c r="H552" s="8">
        <f t="shared" si="58"/>
        <v>9.2188258127122759E-3</v>
      </c>
    </row>
    <row r="553" spans="1:8" x14ac:dyDescent="0.2">
      <c r="A553" s="27"/>
      <c r="B553" s="6" t="s">
        <v>529</v>
      </c>
      <c r="C553" s="7">
        <v>0</v>
      </c>
      <c r="D553" s="7">
        <v>0</v>
      </c>
      <c r="E553" s="8" t="str">
        <f t="shared" si="56"/>
        <v/>
      </c>
      <c r="F553" s="8" t="str">
        <f t="shared" si="57"/>
        <v/>
      </c>
      <c r="G553" s="8" t="str">
        <f t="shared" si="59"/>
        <v xml:space="preserve"> </v>
      </c>
      <c r="H553" s="8" t="str">
        <f t="shared" si="58"/>
        <v/>
      </c>
    </row>
    <row r="554" spans="1:8" x14ac:dyDescent="0.2">
      <c r="A554" s="27"/>
      <c r="B554" s="6" t="s">
        <v>530</v>
      </c>
      <c r="C554" s="7">
        <v>0</v>
      </c>
      <c r="D554" s="7">
        <v>1</v>
      </c>
      <c r="E554" s="8" t="str">
        <f t="shared" ref="E554:E595" si="60">+IF(C554=0,"",C554/C$362)</f>
        <v/>
      </c>
      <c r="F554" s="8">
        <f t="shared" ref="F554:F595" si="61">+IF(D554=0,"",D554/D$362)</f>
        <v>3.1456432840515884E-4</v>
      </c>
      <c r="G554" s="8">
        <f t="shared" si="59"/>
        <v>1</v>
      </c>
      <c r="H554" s="8" t="str">
        <f t="shared" ref="H554:H595" si="62">+IF(OR(AND(E554=""),(G554="")),"",E554*G554)</f>
        <v/>
      </c>
    </row>
    <row r="555" spans="1:8" x14ac:dyDescent="0.2">
      <c r="A555" s="27"/>
      <c r="B555" s="6" t="s">
        <v>531</v>
      </c>
      <c r="C555" s="7">
        <v>12</v>
      </c>
      <c r="D555" s="7">
        <v>13</v>
      </c>
      <c r="E555" s="8">
        <f t="shared" si="60"/>
        <v>5.822416302765648E-3</v>
      </c>
      <c r="F555" s="8">
        <f t="shared" si="61"/>
        <v>4.0893362692670651E-3</v>
      </c>
      <c r="G555" s="8">
        <f t="shared" ref="G555:G595" si="63">+IF(AND(C555=0,D555=0)," ",IF(C555=0,1,IF(D555=0,-1,(D555-C555)/C555)))</f>
        <v>8.3333333333333329E-2</v>
      </c>
      <c r="H555" s="8">
        <f t="shared" si="62"/>
        <v>4.8520135856380397E-4</v>
      </c>
    </row>
    <row r="556" spans="1:8" ht="25.5" x14ac:dyDescent="0.2">
      <c r="A556" s="27"/>
      <c r="B556" s="6" t="s">
        <v>532</v>
      </c>
      <c r="C556" s="7">
        <v>0</v>
      </c>
      <c r="D556" s="7">
        <v>0</v>
      </c>
      <c r="E556" s="8" t="str">
        <f t="shared" si="60"/>
        <v/>
      </c>
      <c r="F556" s="8" t="str">
        <f t="shared" si="61"/>
        <v/>
      </c>
      <c r="G556" s="8" t="str">
        <f t="shared" si="63"/>
        <v xml:space="preserve"> </v>
      </c>
      <c r="H556" s="8" t="str">
        <f t="shared" si="62"/>
        <v/>
      </c>
    </row>
    <row r="557" spans="1:8" x14ac:dyDescent="0.2">
      <c r="A557" s="27"/>
      <c r="B557" s="6" t="s">
        <v>533</v>
      </c>
      <c r="C557" s="7">
        <v>0</v>
      </c>
      <c r="D557" s="7">
        <v>0</v>
      </c>
      <c r="E557" s="8" t="str">
        <f t="shared" si="60"/>
        <v/>
      </c>
      <c r="F557" s="8" t="str">
        <f t="shared" si="61"/>
        <v/>
      </c>
      <c r="G557" s="8" t="str">
        <f t="shared" si="63"/>
        <v xml:space="preserve"> </v>
      </c>
      <c r="H557" s="8" t="str">
        <f t="shared" si="62"/>
        <v/>
      </c>
    </row>
    <row r="558" spans="1:8" x14ac:dyDescent="0.2">
      <c r="A558" s="27"/>
      <c r="B558" s="6" t="s">
        <v>534</v>
      </c>
      <c r="C558" s="7">
        <v>22</v>
      </c>
      <c r="D558" s="7">
        <v>5</v>
      </c>
      <c r="E558" s="8">
        <f t="shared" si="60"/>
        <v>1.0674429888403688E-2</v>
      </c>
      <c r="F558" s="8">
        <f t="shared" si="61"/>
        <v>1.5728216420257944E-3</v>
      </c>
      <c r="G558" s="8">
        <f t="shared" si="63"/>
        <v>-0.77272727272727271</v>
      </c>
      <c r="H558" s="8">
        <f t="shared" si="62"/>
        <v>-8.2484230955846682E-3</v>
      </c>
    </row>
    <row r="559" spans="1:8" x14ac:dyDescent="0.2">
      <c r="A559" s="27"/>
      <c r="B559" s="6" t="s">
        <v>535</v>
      </c>
      <c r="C559" s="7">
        <v>0</v>
      </c>
      <c r="D559" s="7">
        <v>6</v>
      </c>
      <c r="E559" s="8" t="str">
        <f t="shared" si="60"/>
        <v/>
      </c>
      <c r="F559" s="8">
        <f t="shared" si="61"/>
        <v>1.8873859704309531E-3</v>
      </c>
      <c r="G559" s="8">
        <f t="shared" si="63"/>
        <v>1</v>
      </c>
      <c r="H559" s="8" t="str">
        <f t="shared" si="62"/>
        <v/>
      </c>
    </row>
    <row r="560" spans="1:8" x14ac:dyDescent="0.2">
      <c r="A560" s="27"/>
      <c r="B560" s="6" t="s">
        <v>536</v>
      </c>
      <c r="C560" s="7">
        <v>0</v>
      </c>
      <c r="D560" s="7">
        <v>0</v>
      </c>
      <c r="E560" s="8" t="str">
        <f t="shared" si="60"/>
        <v/>
      </c>
      <c r="F560" s="8" t="str">
        <f t="shared" si="61"/>
        <v/>
      </c>
      <c r="G560" s="8" t="str">
        <f t="shared" si="63"/>
        <v xml:space="preserve"> </v>
      </c>
      <c r="H560" s="8" t="str">
        <f t="shared" si="62"/>
        <v/>
      </c>
    </row>
    <row r="561" spans="1:8" x14ac:dyDescent="0.2">
      <c r="A561" s="27"/>
      <c r="B561" s="6" t="s">
        <v>537</v>
      </c>
      <c r="C561" s="7">
        <v>4</v>
      </c>
      <c r="D561" s="7">
        <v>2</v>
      </c>
      <c r="E561" s="8">
        <f t="shared" si="60"/>
        <v>1.9408054342552159E-3</v>
      </c>
      <c r="F561" s="8">
        <f t="shared" si="61"/>
        <v>6.2912865681031768E-4</v>
      </c>
      <c r="G561" s="8">
        <f t="shared" si="63"/>
        <v>-0.5</v>
      </c>
      <c r="H561" s="8">
        <f t="shared" si="62"/>
        <v>-9.7040271712760793E-4</v>
      </c>
    </row>
    <row r="562" spans="1:8" x14ac:dyDescent="0.2">
      <c r="A562" s="27"/>
      <c r="B562" s="6" t="s">
        <v>538</v>
      </c>
      <c r="C562" s="7">
        <v>0</v>
      </c>
      <c r="D562" s="7">
        <v>1</v>
      </c>
      <c r="E562" s="8" t="str">
        <f t="shared" si="60"/>
        <v/>
      </c>
      <c r="F562" s="8">
        <f t="shared" si="61"/>
        <v>3.1456432840515884E-4</v>
      </c>
      <c r="G562" s="8">
        <f t="shared" si="63"/>
        <v>1</v>
      </c>
      <c r="H562" s="8" t="str">
        <f t="shared" si="62"/>
        <v/>
      </c>
    </row>
    <row r="563" spans="1:8" x14ac:dyDescent="0.2">
      <c r="A563" s="27"/>
      <c r="B563" s="6" t="s">
        <v>539</v>
      </c>
      <c r="C563" s="7">
        <v>0</v>
      </c>
      <c r="D563" s="7">
        <v>0</v>
      </c>
      <c r="E563" s="8" t="str">
        <f t="shared" si="60"/>
        <v/>
      </c>
      <c r="F563" s="8" t="str">
        <f t="shared" si="61"/>
        <v/>
      </c>
      <c r="G563" s="8" t="str">
        <f t="shared" si="63"/>
        <v xml:space="preserve"> </v>
      </c>
      <c r="H563" s="8" t="str">
        <f t="shared" si="62"/>
        <v/>
      </c>
    </row>
    <row r="564" spans="1:8" x14ac:dyDescent="0.2">
      <c r="A564" s="27"/>
      <c r="B564" s="6" t="s">
        <v>540</v>
      </c>
      <c r="C564" s="7">
        <v>0</v>
      </c>
      <c r="D564" s="7">
        <v>0</v>
      </c>
      <c r="E564" s="8" t="str">
        <f t="shared" si="60"/>
        <v/>
      </c>
      <c r="F564" s="8" t="str">
        <f t="shared" si="61"/>
        <v/>
      </c>
      <c r="G564" s="8" t="str">
        <f t="shared" si="63"/>
        <v xml:space="preserve"> </v>
      </c>
      <c r="H564" s="8" t="str">
        <f t="shared" si="62"/>
        <v/>
      </c>
    </row>
    <row r="565" spans="1:8" x14ac:dyDescent="0.2">
      <c r="A565" s="27"/>
      <c r="B565" s="6" t="s">
        <v>541</v>
      </c>
      <c r="C565" s="7">
        <v>0</v>
      </c>
      <c r="D565" s="7">
        <v>0</v>
      </c>
      <c r="E565" s="8" t="str">
        <f t="shared" si="60"/>
        <v/>
      </c>
      <c r="F565" s="8" t="str">
        <f t="shared" si="61"/>
        <v/>
      </c>
      <c r="G565" s="8" t="str">
        <f t="shared" si="63"/>
        <v xml:space="preserve"> </v>
      </c>
      <c r="H565" s="8" t="str">
        <f t="shared" si="62"/>
        <v/>
      </c>
    </row>
    <row r="566" spans="1:8" x14ac:dyDescent="0.2">
      <c r="A566" s="27"/>
      <c r="B566" s="6" t="s">
        <v>542</v>
      </c>
      <c r="C566" s="7">
        <v>0</v>
      </c>
      <c r="D566" s="7">
        <v>0</v>
      </c>
      <c r="E566" s="8" t="str">
        <f t="shared" si="60"/>
        <v/>
      </c>
      <c r="F566" s="8" t="str">
        <f t="shared" si="61"/>
        <v/>
      </c>
      <c r="G566" s="8" t="str">
        <f t="shared" si="63"/>
        <v xml:space="preserve"> </v>
      </c>
      <c r="H566" s="8" t="str">
        <f t="shared" si="62"/>
        <v/>
      </c>
    </row>
    <row r="567" spans="1:8" x14ac:dyDescent="0.2">
      <c r="A567" s="27"/>
      <c r="B567" s="6" t="s">
        <v>543</v>
      </c>
      <c r="C567" s="7">
        <v>0</v>
      </c>
      <c r="D567" s="7">
        <v>0</v>
      </c>
      <c r="E567" s="8" t="str">
        <f t="shared" si="60"/>
        <v/>
      </c>
      <c r="F567" s="8" t="str">
        <f t="shared" si="61"/>
        <v/>
      </c>
      <c r="G567" s="8" t="str">
        <f t="shared" si="63"/>
        <v xml:space="preserve"> </v>
      </c>
      <c r="H567" s="8" t="str">
        <f t="shared" si="62"/>
        <v/>
      </c>
    </row>
    <row r="568" spans="1:8" ht="25.5" x14ac:dyDescent="0.2">
      <c r="A568" s="27"/>
      <c r="B568" s="6" t="s">
        <v>544</v>
      </c>
      <c r="C568" s="7">
        <v>1</v>
      </c>
      <c r="D568" s="7">
        <v>0</v>
      </c>
      <c r="E568" s="8">
        <f t="shared" si="60"/>
        <v>4.8520135856380397E-4</v>
      </c>
      <c r="F568" s="8" t="str">
        <f t="shared" si="61"/>
        <v/>
      </c>
      <c r="G568" s="8">
        <f t="shared" si="63"/>
        <v>-1</v>
      </c>
      <c r="H568" s="8">
        <f t="shared" si="62"/>
        <v>-4.8520135856380397E-4</v>
      </c>
    </row>
    <row r="569" spans="1:8" ht="25.5" x14ac:dyDescent="0.2">
      <c r="A569" s="27"/>
      <c r="B569" s="6" t="s">
        <v>545</v>
      </c>
      <c r="C569" s="7">
        <v>0</v>
      </c>
      <c r="D569" s="7">
        <v>0</v>
      </c>
      <c r="E569" s="8" t="str">
        <f t="shared" si="60"/>
        <v/>
      </c>
      <c r="F569" s="8" t="str">
        <f t="shared" si="61"/>
        <v/>
      </c>
      <c r="G569" s="8" t="str">
        <f t="shared" si="63"/>
        <v xml:space="preserve"> </v>
      </c>
      <c r="H569" s="8" t="str">
        <f t="shared" si="62"/>
        <v/>
      </c>
    </row>
    <row r="570" spans="1:8" x14ac:dyDescent="0.2">
      <c r="A570" s="27"/>
      <c r="B570" s="6" t="s">
        <v>546</v>
      </c>
      <c r="C570" s="7">
        <v>0</v>
      </c>
      <c r="D570" s="7">
        <v>0</v>
      </c>
      <c r="E570" s="8" t="str">
        <f t="shared" si="60"/>
        <v/>
      </c>
      <c r="F570" s="8" t="str">
        <f t="shared" si="61"/>
        <v/>
      </c>
      <c r="G570" s="8" t="str">
        <f t="shared" si="63"/>
        <v xml:space="preserve"> </v>
      </c>
      <c r="H570" s="8" t="str">
        <f t="shared" si="62"/>
        <v/>
      </c>
    </row>
    <row r="571" spans="1:8" x14ac:dyDescent="0.2">
      <c r="A571" s="27"/>
      <c r="B571" s="6" t="s">
        <v>547</v>
      </c>
      <c r="C571" s="7">
        <v>0</v>
      </c>
      <c r="D571" s="7">
        <v>0</v>
      </c>
      <c r="E571" s="8" t="str">
        <f t="shared" si="60"/>
        <v/>
      </c>
      <c r="F571" s="8" t="str">
        <f t="shared" si="61"/>
        <v/>
      </c>
      <c r="G571" s="8" t="str">
        <f t="shared" si="63"/>
        <v xml:space="preserve"> </v>
      </c>
      <c r="H571" s="8" t="str">
        <f t="shared" si="62"/>
        <v/>
      </c>
    </row>
    <row r="572" spans="1:8" ht="25.5" x14ac:dyDescent="0.2">
      <c r="A572" s="27"/>
      <c r="B572" s="6" t="s">
        <v>548</v>
      </c>
      <c r="C572" s="7">
        <v>9</v>
      </c>
      <c r="D572" s="7">
        <v>0</v>
      </c>
      <c r="E572" s="8">
        <f t="shared" si="60"/>
        <v>4.3668122270742356E-3</v>
      </c>
      <c r="F572" s="8" t="str">
        <f t="shared" si="61"/>
        <v/>
      </c>
      <c r="G572" s="8">
        <f t="shared" si="63"/>
        <v>-1</v>
      </c>
      <c r="H572" s="8">
        <f t="shared" si="62"/>
        <v>-4.3668122270742356E-3</v>
      </c>
    </row>
    <row r="573" spans="1:8" x14ac:dyDescent="0.2">
      <c r="A573" s="27"/>
      <c r="B573" s="6" t="s">
        <v>549</v>
      </c>
      <c r="C573" s="7">
        <v>0</v>
      </c>
      <c r="D573" s="7">
        <v>0</v>
      </c>
      <c r="E573" s="8" t="str">
        <f t="shared" si="60"/>
        <v/>
      </c>
      <c r="F573" s="8" t="str">
        <f t="shared" si="61"/>
        <v/>
      </c>
      <c r="G573" s="8" t="str">
        <f t="shared" si="63"/>
        <v xml:space="preserve"> </v>
      </c>
      <c r="H573" s="8" t="str">
        <f t="shared" si="62"/>
        <v/>
      </c>
    </row>
    <row r="574" spans="1:8" x14ac:dyDescent="0.2">
      <c r="A574" s="27"/>
      <c r="B574" s="6" t="s">
        <v>550</v>
      </c>
      <c r="C574" s="7">
        <v>0</v>
      </c>
      <c r="D574" s="7">
        <v>3</v>
      </c>
      <c r="E574" s="8" t="str">
        <f t="shared" si="60"/>
        <v/>
      </c>
      <c r="F574" s="8">
        <f t="shared" si="61"/>
        <v>9.4369298521547657E-4</v>
      </c>
      <c r="G574" s="8">
        <f t="shared" si="63"/>
        <v>1</v>
      </c>
      <c r="H574" s="8" t="str">
        <f t="shared" si="62"/>
        <v/>
      </c>
    </row>
    <row r="575" spans="1:8" ht="25.5" x14ac:dyDescent="0.2">
      <c r="A575" s="27"/>
      <c r="B575" s="6" t="s">
        <v>551</v>
      </c>
      <c r="C575" s="7">
        <v>0</v>
      </c>
      <c r="D575" s="7">
        <v>0</v>
      </c>
      <c r="E575" s="8" t="str">
        <f t="shared" si="60"/>
        <v/>
      </c>
      <c r="F575" s="8" t="str">
        <f t="shared" si="61"/>
        <v/>
      </c>
      <c r="G575" s="8" t="str">
        <f t="shared" si="63"/>
        <v xml:space="preserve"> </v>
      </c>
      <c r="H575" s="8" t="str">
        <f t="shared" si="62"/>
        <v/>
      </c>
    </row>
    <row r="576" spans="1:8" x14ac:dyDescent="0.2">
      <c r="A576" s="27"/>
      <c r="B576" s="6" t="s">
        <v>552</v>
      </c>
      <c r="C576" s="7">
        <v>12</v>
      </c>
      <c r="D576" s="7">
        <v>1</v>
      </c>
      <c r="E576" s="8">
        <f t="shared" si="60"/>
        <v>5.822416302765648E-3</v>
      </c>
      <c r="F576" s="8">
        <f t="shared" si="61"/>
        <v>3.1456432840515884E-4</v>
      </c>
      <c r="G576" s="8">
        <f t="shared" si="63"/>
        <v>-0.91666666666666663</v>
      </c>
      <c r="H576" s="8">
        <f t="shared" si="62"/>
        <v>-5.3372149442018442E-3</v>
      </c>
    </row>
    <row r="577" spans="1:8" x14ac:dyDescent="0.2">
      <c r="A577" s="27"/>
      <c r="B577" s="6" t="s">
        <v>553</v>
      </c>
      <c r="C577" s="7">
        <v>0</v>
      </c>
      <c r="D577" s="7">
        <v>0</v>
      </c>
      <c r="E577" s="8" t="str">
        <f t="shared" si="60"/>
        <v/>
      </c>
      <c r="F577" s="8" t="str">
        <f t="shared" si="61"/>
        <v/>
      </c>
      <c r="G577" s="8" t="str">
        <f t="shared" si="63"/>
        <v xml:space="preserve"> </v>
      </c>
      <c r="H577" s="8" t="str">
        <f t="shared" si="62"/>
        <v/>
      </c>
    </row>
    <row r="578" spans="1:8" x14ac:dyDescent="0.2">
      <c r="A578" s="27"/>
      <c r="B578" s="6" t="s">
        <v>554</v>
      </c>
      <c r="C578" s="7">
        <v>0</v>
      </c>
      <c r="D578" s="7">
        <v>0</v>
      </c>
      <c r="E578" s="8" t="str">
        <f t="shared" si="60"/>
        <v/>
      </c>
      <c r="F578" s="8" t="str">
        <f t="shared" si="61"/>
        <v/>
      </c>
      <c r="G578" s="8" t="str">
        <f t="shared" si="63"/>
        <v xml:space="preserve"> </v>
      </c>
      <c r="H578" s="8" t="str">
        <f t="shared" si="62"/>
        <v/>
      </c>
    </row>
    <row r="579" spans="1:8" x14ac:dyDescent="0.2">
      <c r="A579" s="27"/>
      <c r="B579" s="6" t="s">
        <v>555</v>
      </c>
      <c r="C579" s="7">
        <v>17</v>
      </c>
      <c r="D579" s="7">
        <v>33</v>
      </c>
      <c r="E579" s="8">
        <f t="shared" si="60"/>
        <v>8.2484230955846682E-3</v>
      </c>
      <c r="F579" s="8">
        <f t="shared" si="61"/>
        <v>1.0380622837370242E-2</v>
      </c>
      <c r="G579" s="8">
        <f t="shared" si="63"/>
        <v>0.94117647058823528</v>
      </c>
      <c r="H579" s="8">
        <f t="shared" si="62"/>
        <v>7.7632217370208643E-3</v>
      </c>
    </row>
    <row r="580" spans="1:8" ht="25.5" x14ac:dyDescent="0.2">
      <c r="A580" s="27"/>
      <c r="B580" s="6" t="s">
        <v>556</v>
      </c>
      <c r="C580" s="7">
        <v>61</v>
      </c>
      <c r="D580" s="7">
        <v>30</v>
      </c>
      <c r="E580" s="8">
        <f t="shared" si="60"/>
        <v>2.9597282872392043E-2</v>
      </c>
      <c r="F580" s="8">
        <f t="shared" si="61"/>
        <v>9.4369298521547653E-3</v>
      </c>
      <c r="G580" s="8">
        <f t="shared" si="63"/>
        <v>-0.50819672131147542</v>
      </c>
      <c r="H580" s="8">
        <f t="shared" si="62"/>
        <v>-1.5041242115477924E-2</v>
      </c>
    </row>
    <row r="581" spans="1:8" x14ac:dyDescent="0.2">
      <c r="A581" s="27"/>
      <c r="B581" s="6" t="s">
        <v>557</v>
      </c>
      <c r="C581" s="7">
        <v>43</v>
      </c>
      <c r="D581" s="7">
        <v>52</v>
      </c>
      <c r="E581" s="8">
        <f t="shared" si="60"/>
        <v>2.0863658418243572E-2</v>
      </c>
      <c r="F581" s="8">
        <f t="shared" si="61"/>
        <v>1.635734507706826E-2</v>
      </c>
      <c r="G581" s="8">
        <f t="shared" si="63"/>
        <v>0.20930232558139536</v>
      </c>
      <c r="H581" s="8">
        <f t="shared" si="62"/>
        <v>4.3668122270742364E-3</v>
      </c>
    </row>
    <row r="582" spans="1:8" x14ac:dyDescent="0.2">
      <c r="A582" s="27"/>
      <c r="B582" s="6" t="s">
        <v>558</v>
      </c>
      <c r="C582" s="7">
        <v>2</v>
      </c>
      <c r="D582" s="7">
        <v>1</v>
      </c>
      <c r="E582" s="8">
        <f t="shared" si="60"/>
        <v>9.7040271712760793E-4</v>
      </c>
      <c r="F582" s="8">
        <f t="shared" si="61"/>
        <v>3.1456432840515884E-4</v>
      </c>
      <c r="G582" s="8">
        <f t="shared" si="63"/>
        <v>-0.5</v>
      </c>
      <c r="H582" s="8">
        <f t="shared" si="62"/>
        <v>-4.8520135856380397E-4</v>
      </c>
    </row>
    <row r="583" spans="1:8" x14ac:dyDescent="0.2">
      <c r="A583" s="27"/>
      <c r="B583" s="6" t="s">
        <v>559</v>
      </c>
      <c r="C583" s="7">
        <v>0</v>
      </c>
      <c r="D583" s="7">
        <v>0</v>
      </c>
      <c r="E583" s="8" t="str">
        <f t="shared" si="60"/>
        <v/>
      </c>
      <c r="F583" s="8" t="str">
        <f t="shared" si="61"/>
        <v/>
      </c>
      <c r="G583" s="8" t="str">
        <f t="shared" si="63"/>
        <v xml:space="preserve"> </v>
      </c>
      <c r="H583" s="8" t="str">
        <f t="shared" si="62"/>
        <v/>
      </c>
    </row>
    <row r="584" spans="1:8" x14ac:dyDescent="0.2">
      <c r="A584" s="27"/>
      <c r="B584" s="6" t="s">
        <v>560</v>
      </c>
      <c r="C584" s="7">
        <v>0</v>
      </c>
      <c r="D584" s="7">
        <v>0</v>
      </c>
      <c r="E584" s="8" t="str">
        <f t="shared" si="60"/>
        <v/>
      </c>
      <c r="F584" s="8" t="str">
        <f t="shared" si="61"/>
        <v/>
      </c>
      <c r="G584" s="8" t="str">
        <f t="shared" si="63"/>
        <v xml:space="preserve"> </v>
      </c>
      <c r="H584" s="8" t="str">
        <f t="shared" si="62"/>
        <v/>
      </c>
    </row>
    <row r="585" spans="1:8" x14ac:dyDescent="0.2">
      <c r="A585" s="27"/>
      <c r="B585" s="6" t="s">
        <v>561</v>
      </c>
      <c r="C585" s="7">
        <v>0</v>
      </c>
      <c r="D585" s="7">
        <v>0</v>
      </c>
      <c r="E585" s="8" t="str">
        <f t="shared" si="60"/>
        <v/>
      </c>
      <c r="F585" s="8" t="str">
        <f t="shared" si="61"/>
        <v/>
      </c>
      <c r="G585" s="8" t="str">
        <f t="shared" si="63"/>
        <v xml:space="preserve"> </v>
      </c>
      <c r="H585" s="8" t="str">
        <f t="shared" si="62"/>
        <v/>
      </c>
    </row>
    <row r="586" spans="1:8" x14ac:dyDescent="0.2">
      <c r="A586" s="27"/>
      <c r="B586" s="6" t="s">
        <v>562</v>
      </c>
      <c r="C586" s="7">
        <v>0</v>
      </c>
      <c r="D586" s="7">
        <v>0</v>
      </c>
      <c r="E586" s="8" t="str">
        <f t="shared" si="60"/>
        <v/>
      </c>
      <c r="F586" s="8" t="str">
        <f t="shared" si="61"/>
        <v/>
      </c>
      <c r="G586" s="8" t="str">
        <f t="shared" si="63"/>
        <v xml:space="preserve"> </v>
      </c>
      <c r="H586" s="8" t="str">
        <f t="shared" si="62"/>
        <v/>
      </c>
    </row>
    <row r="587" spans="1:8" x14ac:dyDescent="0.2">
      <c r="A587" s="27"/>
      <c r="B587" s="6" t="s">
        <v>563</v>
      </c>
      <c r="C587" s="7">
        <v>0</v>
      </c>
      <c r="D587" s="7">
        <v>0</v>
      </c>
      <c r="E587" s="8" t="str">
        <f t="shared" si="60"/>
        <v/>
      </c>
      <c r="F587" s="8" t="str">
        <f t="shared" si="61"/>
        <v/>
      </c>
      <c r="G587" s="8" t="str">
        <f t="shared" si="63"/>
        <v xml:space="preserve"> </v>
      </c>
      <c r="H587" s="8" t="str">
        <f t="shared" si="62"/>
        <v/>
      </c>
    </row>
    <row r="588" spans="1:8" x14ac:dyDescent="0.2">
      <c r="A588" s="27"/>
      <c r="B588" s="6" t="s">
        <v>564</v>
      </c>
      <c r="C588" s="7">
        <v>7</v>
      </c>
      <c r="D588" s="7">
        <v>9</v>
      </c>
      <c r="E588" s="8">
        <f t="shared" si="60"/>
        <v>3.3964095099466279E-3</v>
      </c>
      <c r="F588" s="8">
        <f t="shared" si="61"/>
        <v>2.8310789556464295E-3</v>
      </c>
      <c r="G588" s="8">
        <f t="shared" si="63"/>
        <v>0.2857142857142857</v>
      </c>
      <c r="H588" s="8">
        <f t="shared" si="62"/>
        <v>9.7040271712760793E-4</v>
      </c>
    </row>
    <row r="589" spans="1:8" x14ac:dyDescent="0.2">
      <c r="A589" s="27"/>
      <c r="B589" s="6" t="s">
        <v>565</v>
      </c>
      <c r="C589" s="7">
        <v>0</v>
      </c>
      <c r="D589" s="7">
        <v>0</v>
      </c>
      <c r="E589" s="8" t="str">
        <f t="shared" si="60"/>
        <v/>
      </c>
      <c r="F589" s="8" t="str">
        <f t="shared" si="61"/>
        <v/>
      </c>
      <c r="G589" s="8" t="str">
        <f t="shared" si="63"/>
        <v xml:space="preserve"> </v>
      </c>
      <c r="H589" s="8" t="str">
        <f t="shared" si="62"/>
        <v/>
      </c>
    </row>
    <row r="590" spans="1:8" ht="13.5" customHeight="1" x14ac:dyDescent="0.2">
      <c r="A590" s="27"/>
      <c r="B590" s="6" t="s">
        <v>566</v>
      </c>
      <c r="C590" s="7">
        <v>2</v>
      </c>
      <c r="D590" s="7">
        <v>0</v>
      </c>
      <c r="E590" s="8">
        <f t="shared" si="60"/>
        <v>9.7040271712760793E-4</v>
      </c>
      <c r="F590" s="8" t="str">
        <f t="shared" si="61"/>
        <v/>
      </c>
      <c r="G590" s="8">
        <f t="shared" si="63"/>
        <v>-1</v>
      </c>
      <c r="H590" s="8">
        <f t="shared" si="62"/>
        <v>-9.7040271712760793E-4</v>
      </c>
    </row>
    <row r="591" spans="1:8" x14ac:dyDescent="0.2">
      <c r="A591" s="27"/>
      <c r="B591" s="6" t="s">
        <v>567</v>
      </c>
      <c r="C591" s="7">
        <v>0</v>
      </c>
      <c r="D591" s="7">
        <v>0</v>
      </c>
      <c r="E591" s="8" t="str">
        <f t="shared" si="60"/>
        <v/>
      </c>
      <c r="F591" s="8" t="str">
        <f t="shared" si="61"/>
        <v/>
      </c>
      <c r="G591" s="8" t="str">
        <f t="shared" si="63"/>
        <v xml:space="preserve"> </v>
      </c>
      <c r="H591" s="8" t="str">
        <f t="shared" si="62"/>
        <v/>
      </c>
    </row>
    <row r="592" spans="1:8" x14ac:dyDescent="0.2">
      <c r="A592" s="27"/>
      <c r="B592" s="6" t="s">
        <v>568</v>
      </c>
      <c r="C592" s="7">
        <v>0</v>
      </c>
      <c r="D592" s="7">
        <v>0</v>
      </c>
      <c r="E592" s="8" t="str">
        <f t="shared" si="60"/>
        <v/>
      </c>
      <c r="F592" s="8" t="str">
        <f t="shared" si="61"/>
        <v/>
      </c>
      <c r="G592" s="8" t="str">
        <f t="shared" si="63"/>
        <v xml:space="preserve"> </v>
      </c>
      <c r="H592" s="8" t="str">
        <f t="shared" si="62"/>
        <v/>
      </c>
    </row>
    <row r="593" spans="1:8" x14ac:dyDescent="0.2">
      <c r="A593" s="27"/>
      <c r="B593" s="6" t="s">
        <v>569</v>
      </c>
      <c r="C593" s="7">
        <v>0</v>
      </c>
      <c r="D593" s="7">
        <v>0</v>
      </c>
      <c r="E593" s="8" t="str">
        <f t="shared" si="60"/>
        <v/>
      </c>
      <c r="F593" s="8" t="str">
        <f t="shared" si="61"/>
        <v/>
      </c>
      <c r="G593" s="8" t="str">
        <f t="shared" si="63"/>
        <v xml:space="preserve"> </v>
      </c>
      <c r="H593" s="8" t="str">
        <f t="shared" si="62"/>
        <v/>
      </c>
    </row>
    <row r="594" spans="1:8" ht="25.5" x14ac:dyDescent="0.2">
      <c r="A594" s="27"/>
      <c r="B594" s="6" t="s">
        <v>570</v>
      </c>
      <c r="C594" s="7">
        <v>0</v>
      </c>
      <c r="D594" s="7">
        <v>0</v>
      </c>
      <c r="E594" s="8" t="str">
        <f t="shared" si="60"/>
        <v/>
      </c>
      <c r="F594" s="8" t="str">
        <f t="shared" si="61"/>
        <v/>
      </c>
      <c r="G594" s="8" t="str">
        <f t="shared" si="63"/>
        <v xml:space="preserve"> </v>
      </c>
      <c r="H594" s="8" t="str">
        <f t="shared" si="62"/>
        <v/>
      </c>
    </row>
    <row r="595" spans="1:8" ht="25.5" x14ac:dyDescent="0.2">
      <c r="A595" s="27"/>
      <c r="B595" s="6" t="s">
        <v>571</v>
      </c>
      <c r="C595" s="7">
        <v>0</v>
      </c>
      <c r="D595" s="7">
        <v>0</v>
      </c>
      <c r="E595" s="8" t="str">
        <f t="shared" si="60"/>
        <v/>
      </c>
      <c r="F595" s="8" t="str">
        <f t="shared" si="61"/>
        <v/>
      </c>
      <c r="G595" s="8" t="str">
        <f t="shared" si="63"/>
        <v xml:space="preserve"> </v>
      </c>
      <c r="H595" s="8" t="str">
        <f t="shared" si="62"/>
        <v/>
      </c>
    </row>
    <row r="596" spans="1:8" x14ac:dyDescent="0.2">
      <c r="A596" s="26"/>
    </row>
    <row r="597" spans="1:8" x14ac:dyDescent="0.2">
      <c r="A597" s="26"/>
    </row>
    <row r="598" spans="1:8" ht="15.75" thickBot="1" x14ac:dyDescent="0.25">
      <c r="A598" s="26"/>
    </row>
    <row r="599" spans="1:8" ht="29.25" customHeight="1" thickBot="1" x14ac:dyDescent="0.25">
      <c r="A599" s="27"/>
      <c r="B599" s="28" t="s">
        <v>2</v>
      </c>
      <c r="C599" s="30" t="s">
        <v>12</v>
      </c>
      <c r="D599" s="38"/>
      <c r="E599" s="30" t="s">
        <v>4</v>
      </c>
      <c r="F599" s="31"/>
      <c r="G599" s="39" t="s">
        <v>13</v>
      </c>
      <c r="H599" s="39" t="s">
        <v>5</v>
      </c>
    </row>
    <row r="600" spans="1:8" ht="15.75" thickBot="1" x14ac:dyDescent="0.25">
      <c r="A600" s="27"/>
      <c r="B600" s="29"/>
      <c r="C600" s="10">
        <v>2022</v>
      </c>
      <c r="D600" s="10">
        <v>2023</v>
      </c>
      <c r="E600" s="10">
        <v>2022</v>
      </c>
      <c r="F600" s="10">
        <v>2023</v>
      </c>
      <c r="G600" s="29"/>
      <c r="H600" s="29"/>
    </row>
    <row r="601" spans="1:8" ht="15.75" thickBot="1" x14ac:dyDescent="0.25">
      <c r="A601" s="27"/>
      <c r="B601" s="9" t="s">
        <v>10</v>
      </c>
      <c r="C601" s="11">
        <f>SUM(C602:C629)</f>
        <v>1707</v>
      </c>
      <c r="D601" s="11">
        <f>SUM(D602:D629)</f>
        <v>1053</v>
      </c>
      <c r="E601" s="25">
        <f t="shared" ref="E601:E629" si="64">+IF(C601=0,"",C601/C$601)</f>
        <v>1</v>
      </c>
      <c r="F601" s="25">
        <f t="shared" ref="F601:F629" si="65">+IF(D601=0,"",D601/D$601)</f>
        <v>1</v>
      </c>
      <c r="G601" s="25">
        <f>+IF(AND(C601=0,D601=0),"",IF(C601=0,1,IF(D601=0,-1,(D601-C601)/C601)))</f>
        <v>-0.38312829525483305</v>
      </c>
      <c r="H601" s="25">
        <f t="shared" ref="H601:H629" si="66">+IF(OR(AND(E601=""),(G601="")),"",E601*G601)</f>
        <v>-0.38312829525483305</v>
      </c>
    </row>
    <row r="602" spans="1:8" x14ac:dyDescent="0.2">
      <c r="A602" s="27"/>
      <c r="B602" s="6" t="s">
        <v>572</v>
      </c>
      <c r="C602" s="7">
        <v>4</v>
      </c>
      <c r="D602" s="7">
        <v>18</v>
      </c>
      <c r="E602" s="8">
        <f t="shared" si="64"/>
        <v>2.3432923257176333E-3</v>
      </c>
      <c r="F602" s="8">
        <f t="shared" si="65"/>
        <v>1.7094017094017096E-2</v>
      </c>
      <c r="G602" s="8">
        <f t="shared" ref="G602:G629" si="67">+IF(AND(C602=0,D602=0)," ",IF(C602=0,1,IF(D602=0,-1,(D602-C602)/C602)))</f>
        <v>3.5</v>
      </c>
      <c r="H602" s="8">
        <f t="shared" si="66"/>
        <v>8.2015231400117163E-3</v>
      </c>
    </row>
    <row r="603" spans="1:8" x14ac:dyDescent="0.2">
      <c r="A603" s="27"/>
      <c r="B603" s="6" t="s">
        <v>573</v>
      </c>
      <c r="C603" s="7">
        <v>22</v>
      </c>
      <c r="D603" s="7">
        <v>40</v>
      </c>
      <c r="E603" s="8">
        <f t="shared" si="64"/>
        <v>1.2888107791446984E-2</v>
      </c>
      <c r="F603" s="8">
        <f t="shared" si="65"/>
        <v>3.7986704653371318E-2</v>
      </c>
      <c r="G603" s="8">
        <f t="shared" si="67"/>
        <v>0.81818181818181823</v>
      </c>
      <c r="H603" s="8">
        <f t="shared" si="66"/>
        <v>1.0544815465729352E-2</v>
      </c>
    </row>
    <row r="604" spans="1:8" ht="25.5" x14ac:dyDescent="0.2">
      <c r="A604" s="27"/>
      <c r="B604" s="6" t="s">
        <v>574</v>
      </c>
      <c r="C604" s="7">
        <v>59</v>
      </c>
      <c r="D604" s="7">
        <v>71</v>
      </c>
      <c r="E604" s="8">
        <f t="shared" si="64"/>
        <v>3.4563561804335091E-2</v>
      </c>
      <c r="F604" s="8">
        <f t="shared" si="65"/>
        <v>6.7426400759734093E-2</v>
      </c>
      <c r="G604" s="8">
        <f t="shared" si="67"/>
        <v>0.20338983050847459</v>
      </c>
      <c r="H604" s="8">
        <f t="shared" si="66"/>
        <v>7.0298769771529003E-3</v>
      </c>
    </row>
    <row r="605" spans="1:8" x14ac:dyDescent="0.2">
      <c r="A605" s="27"/>
      <c r="B605" s="6" t="s">
        <v>575</v>
      </c>
      <c r="C605" s="7">
        <v>15</v>
      </c>
      <c r="D605" s="7">
        <v>34</v>
      </c>
      <c r="E605" s="8">
        <f t="shared" si="64"/>
        <v>8.7873462214411256E-3</v>
      </c>
      <c r="F605" s="8">
        <f t="shared" si="65"/>
        <v>3.2288698955365625E-2</v>
      </c>
      <c r="G605" s="8">
        <f t="shared" si="67"/>
        <v>1.2666666666666666</v>
      </c>
      <c r="H605" s="8">
        <f t="shared" si="66"/>
        <v>1.1130638547158759E-2</v>
      </c>
    </row>
    <row r="606" spans="1:8" x14ac:dyDescent="0.2">
      <c r="A606" s="27"/>
      <c r="B606" s="6" t="s">
        <v>576</v>
      </c>
      <c r="C606" s="7">
        <v>32</v>
      </c>
      <c r="D606" s="7">
        <v>15</v>
      </c>
      <c r="E606" s="8">
        <f t="shared" si="64"/>
        <v>1.8746338605741066E-2</v>
      </c>
      <c r="F606" s="8">
        <f t="shared" si="65"/>
        <v>1.4245014245014245E-2</v>
      </c>
      <c r="G606" s="8">
        <f t="shared" si="67"/>
        <v>-0.53125</v>
      </c>
      <c r="H606" s="8">
        <f t="shared" si="66"/>
        <v>-9.9589923842999407E-3</v>
      </c>
    </row>
    <row r="607" spans="1:8" x14ac:dyDescent="0.2">
      <c r="A607" s="27"/>
      <c r="B607" s="6" t="s">
        <v>577</v>
      </c>
      <c r="C607" s="7">
        <v>0</v>
      </c>
      <c r="D607" s="7">
        <v>6</v>
      </c>
      <c r="E607" s="8" t="str">
        <f t="shared" si="64"/>
        <v/>
      </c>
      <c r="F607" s="8">
        <f t="shared" si="65"/>
        <v>5.6980056980056983E-3</v>
      </c>
      <c r="G607" s="8">
        <f t="shared" si="67"/>
        <v>1</v>
      </c>
      <c r="H607" s="8" t="str">
        <f t="shared" si="66"/>
        <v/>
      </c>
    </row>
    <row r="608" spans="1:8" x14ac:dyDescent="0.2">
      <c r="A608" s="27"/>
      <c r="B608" s="6" t="s">
        <v>578</v>
      </c>
      <c r="C608" s="7">
        <v>3</v>
      </c>
      <c r="D608" s="7">
        <v>0</v>
      </c>
      <c r="E608" s="8">
        <f t="shared" si="64"/>
        <v>1.7574692442882249E-3</v>
      </c>
      <c r="F608" s="8" t="str">
        <f t="shared" si="65"/>
        <v/>
      </c>
      <c r="G608" s="8">
        <f t="shared" si="67"/>
        <v>-1</v>
      </c>
      <c r="H608" s="8">
        <f t="shared" si="66"/>
        <v>-1.7574692442882249E-3</v>
      </c>
    </row>
    <row r="609" spans="1:8" x14ac:dyDescent="0.2">
      <c r="A609" s="27"/>
      <c r="B609" s="6" t="s">
        <v>579</v>
      </c>
      <c r="C609" s="7">
        <v>10</v>
      </c>
      <c r="D609" s="7">
        <v>1</v>
      </c>
      <c r="E609" s="8">
        <f t="shared" si="64"/>
        <v>5.8582308142940834E-3</v>
      </c>
      <c r="F609" s="8">
        <f t="shared" si="65"/>
        <v>9.4966761633428305E-4</v>
      </c>
      <c r="G609" s="8">
        <f t="shared" si="67"/>
        <v>-0.9</v>
      </c>
      <c r="H609" s="8">
        <f t="shared" si="66"/>
        <v>-5.272407732864675E-3</v>
      </c>
    </row>
    <row r="610" spans="1:8" x14ac:dyDescent="0.2">
      <c r="A610" s="27"/>
      <c r="B610" s="6" t="s">
        <v>580</v>
      </c>
      <c r="C610" s="7">
        <v>14</v>
      </c>
      <c r="D610" s="7">
        <v>2</v>
      </c>
      <c r="E610" s="8">
        <f t="shared" si="64"/>
        <v>8.2015231400117163E-3</v>
      </c>
      <c r="F610" s="8">
        <f t="shared" si="65"/>
        <v>1.8993352326685661E-3</v>
      </c>
      <c r="G610" s="8">
        <f t="shared" si="67"/>
        <v>-0.8571428571428571</v>
      </c>
      <c r="H610" s="8">
        <f t="shared" si="66"/>
        <v>-7.0298769771528994E-3</v>
      </c>
    </row>
    <row r="611" spans="1:8" x14ac:dyDescent="0.2">
      <c r="A611" s="27"/>
      <c r="B611" s="6" t="s">
        <v>581</v>
      </c>
      <c r="C611" s="7">
        <v>3</v>
      </c>
      <c r="D611" s="7">
        <v>1</v>
      </c>
      <c r="E611" s="8">
        <f t="shared" si="64"/>
        <v>1.7574692442882249E-3</v>
      </c>
      <c r="F611" s="8">
        <f t="shared" si="65"/>
        <v>9.4966761633428305E-4</v>
      </c>
      <c r="G611" s="8">
        <f t="shared" si="67"/>
        <v>-0.66666666666666663</v>
      </c>
      <c r="H611" s="8">
        <f t="shared" si="66"/>
        <v>-1.1716461628588164E-3</v>
      </c>
    </row>
    <row r="612" spans="1:8" x14ac:dyDescent="0.2">
      <c r="A612" s="27"/>
      <c r="B612" s="6" t="s">
        <v>582</v>
      </c>
      <c r="C612" s="7">
        <v>19</v>
      </c>
      <c r="D612" s="7">
        <v>21</v>
      </c>
      <c r="E612" s="8">
        <f t="shared" si="64"/>
        <v>1.1130638547158758E-2</v>
      </c>
      <c r="F612" s="8">
        <f t="shared" si="65"/>
        <v>1.9943019943019943E-2</v>
      </c>
      <c r="G612" s="8">
        <f t="shared" si="67"/>
        <v>0.10526315789473684</v>
      </c>
      <c r="H612" s="8">
        <f t="shared" si="66"/>
        <v>1.1716461628588164E-3</v>
      </c>
    </row>
    <row r="613" spans="1:8" x14ac:dyDescent="0.2">
      <c r="A613" s="27"/>
      <c r="B613" s="6" t="s">
        <v>583</v>
      </c>
      <c r="C613" s="7">
        <v>0</v>
      </c>
      <c r="D613" s="7">
        <v>1</v>
      </c>
      <c r="E613" s="8" t="str">
        <f t="shared" si="64"/>
        <v/>
      </c>
      <c r="F613" s="8">
        <f t="shared" si="65"/>
        <v>9.4966761633428305E-4</v>
      </c>
      <c r="G613" s="8">
        <f t="shared" si="67"/>
        <v>1</v>
      </c>
      <c r="H613" s="8" t="str">
        <f t="shared" si="66"/>
        <v/>
      </c>
    </row>
    <row r="614" spans="1:8" x14ac:dyDescent="0.2">
      <c r="A614" s="27"/>
      <c r="B614" s="6" t="s">
        <v>584</v>
      </c>
      <c r="C614" s="7">
        <v>0</v>
      </c>
      <c r="D614" s="7">
        <v>0</v>
      </c>
      <c r="E614" s="8" t="str">
        <f t="shared" si="64"/>
        <v/>
      </c>
      <c r="F614" s="8" t="str">
        <f t="shared" si="65"/>
        <v/>
      </c>
      <c r="G614" s="8" t="str">
        <f t="shared" si="67"/>
        <v xml:space="preserve"> </v>
      </c>
      <c r="H614" s="8" t="str">
        <f t="shared" si="66"/>
        <v/>
      </c>
    </row>
    <row r="615" spans="1:8" x14ac:dyDescent="0.2">
      <c r="A615" s="27"/>
      <c r="B615" s="6" t="s">
        <v>585</v>
      </c>
      <c r="C615" s="7">
        <v>0</v>
      </c>
      <c r="D615" s="7">
        <v>0</v>
      </c>
      <c r="E615" s="8" t="str">
        <f t="shared" si="64"/>
        <v/>
      </c>
      <c r="F615" s="8" t="str">
        <f t="shared" si="65"/>
        <v/>
      </c>
      <c r="G615" s="8" t="str">
        <f t="shared" si="67"/>
        <v xml:space="preserve"> </v>
      </c>
      <c r="H615" s="8" t="str">
        <f t="shared" si="66"/>
        <v/>
      </c>
    </row>
    <row r="616" spans="1:8" ht="25.5" x14ac:dyDescent="0.2">
      <c r="A616" s="27"/>
      <c r="B616" s="6" t="s">
        <v>586</v>
      </c>
      <c r="C616" s="7">
        <v>10</v>
      </c>
      <c r="D616" s="7">
        <v>0</v>
      </c>
      <c r="E616" s="8">
        <f t="shared" si="64"/>
        <v>5.8582308142940834E-3</v>
      </c>
      <c r="F616" s="8" t="str">
        <f t="shared" si="65"/>
        <v/>
      </c>
      <c r="G616" s="8">
        <f t="shared" si="67"/>
        <v>-1</v>
      </c>
      <c r="H616" s="8">
        <f t="shared" si="66"/>
        <v>-5.8582308142940834E-3</v>
      </c>
    </row>
    <row r="617" spans="1:8" x14ac:dyDescent="0.2">
      <c r="A617" s="27"/>
      <c r="B617" s="6" t="s">
        <v>587</v>
      </c>
      <c r="C617" s="7">
        <v>41</v>
      </c>
      <c r="D617" s="7">
        <v>65</v>
      </c>
      <c r="E617" s="8">
        <f t="shared" si="64"/>
        <v>2.4018746338605741E-2</v>
      </c>
      <c r="F617" s="8">
        <f t="shared" si="65"/>
        <v>6.1728395061728392E-2</v>
      </c>
      <c r="G617" s="8">
        <f t="shared" si="67"/>
        <v>0.58536585365853655</v>
      </c>
      <c r="H617" s="8">
        <f t="shared" si="66"/>
        <v>1.4059753954305799E-2</v>
      </c>
    </row>
    <row r="618" spans="1:8" x14ac:dyDescent="0.2">
      <c r="A618" s="27"/>
      <c r="B618" s="6" t="s">
        <v>588</v>
      </c>
      <c r="C618" s="7">
        <v>7</v>
      </c>
      <c r="D618" s="7">
        <v>1</v>
      </c>
      <c r="E618" s="8">
        <f t="shared" si="64"/>
        <v>4.1007615700058581E-3</v>
      </c>
      <c r="F618" s="8">
        <f t="shared" si="65"/>
        <v>9.4966761633428305E-4</v>
      </c>
      <c r="G618" s="8">
        <f t="shared" si="67"/>
        <v>-0.8571428571428571</v>
      </c>
      <c r="H618" s="8">
        <f t="shared" si="66"/>
        <v>-3.5149384885764497E-3</v>
      </c>
    </row>
    <row r="619" spans="1:8" x14ac:dyDescent="0.2">
      <c r="A619" s="27"/>
      <c r="B619" s="6" t="s">
        <v>589</v>
      </c>
      <c r="C619" s="7">
        <v>58</v>
      </c>
      <c r="D619" s="7">
        <v>78</v>
      </c>
      <c r="E619" s="8">
        <f t="shared" si="64"/>
        <v>3.397773872290568E-2</v>
      </c>
      <c r="F619" s="8">
        <f t="shared" si="65"/>
        <v>7.407407407407407E-2</v>
      </c>
      <c r="G619" s="8">
        <f t="shared" si="67"/>
        <v>0.34482758620689657</v>
      </c>
      <c r="H619" s="8">
        <f t="shared" si="66"/>
        <v>1.1716461628588167E-2</v>
      </c>
    </row>
    <row r="620" spans="1:8" x14ac:dyDescent="0.2">
      <c r="A620" s="27"/>
      <c r="B620" s="6" t="s">
        <v>590</v>
      </c>
      <c r="C620" s="7">
        <v>208</v>
      </c>
      <c r="D620" s="7">
        <v>316</v>
      </c>
      <c r="E620" s="8">
        <f t="shared" si="64"/>
        <v>0.12185120093731693</v>
      </c>
      <c r="F620" s="8">
        <f t="shared" si="65"/>
        <v>0.30009496676163344</v>
      </c>
      <c r="G620" s="8">
        <f t="shared" si="67"/>
        <v>0.51923076923076927</v>
      </c>
      <c r="H620" s="8">
        <f t="shared" si="66"/>
        <v>6.32688927943761E-2</v>
      </c>
    </row>
    <row r="621" spans="1:8" x14ac:dyDescent="0.2">
      <c r="A621" s="27"/>
      <c r="B621" s="6" t="s">
        <v>591</v>
      </c>
      <c r="C621" s="7">
        <v>0</v>
      </c>
      <c r="D621" s="7">
        <v>0</v>
      </c>
      <c r="E621" s="8" t="str">
        <f t="shared" si="64"/>
        <v/>
      </c>
      <c r="F621" s="8" t="str">
        <f t="shared" si="65"/>
        <v/>
      </c>
      <c r="G621" s="8" t="str">
        <f t="shared" si="67"/>
        <v xml:space="preserve"> </v>
      </c>
      <c r="H621" s="8" t="str">
        <f t="shared" si="66"/>
        <v/>
      </c>
    </row>
    <row r="622" spans="1:8" x14ac:dyDescent="0.2">
      <c r="A622" s="27"/>
      <c r="B622" s="6" t="s">
        <v>592</v>
      </c>
      <c r="C622" s="7">
        <v>0</v>
      </c>
      <c r="D622" s="7">
        <v>2</v>
      </c>
      <c r="E622" s="8" t="str">
        <f t="shared" si="64"/>
        <v/>
      </c>
      <c r="F622" s="8">
        <f t="shared" si="65"/>
        <v>1.8993352326685661E-3</v>
      </c>
      <c r="G622" s="8">
        <f t="shared" si="67"/>
        <v>1</v>
      </c>
      <c r="H622" s="8" t="str">
        <f t="shared" si="66"/>
        <v/>
      </c>
    </row>
    <row r="623" spans="1:8" ht="25.5" x14ac:dyDescent="0.2">
      <c r="A623" s="27" t="s">
        <v>668</v>
      </c>
      <c r="B623" s="6" t="s">
        <v>593</v>
      </c>
      <c r="C623" s="7">
        <v>0</v>
      </c>
      <c r="D623" s="7">
        <v>1</v>
      </c>
      <c r="E623" s="8" t="str">
        <f t="shared" si="64"/>
        <v/>
      </c>
      <c r="F623" s="8">
        <f t="shared" si="65"/>
        <v>9.4966761633428305E-4</v>
      </c>
      <c r="G623" s="8">
        <f t="shared" si="67"/>
        <v>1</v>
      </c>
      <c r="H623" s="8" t="str">
        <f t="shared" si="66"/>
        <v/>
      </c>
    </row>
    <row r="624" spans="1:8" ht="25.5" x14ac:dyDescent="0.2">
      <c r="A624" s="27"/>
      <c r="B624" s="6" t="s">
        <v>594</v>
      </c>
      <c r="C624" s="7">
        <v>0</v>
      </c>
      <c r="D624" s="7">
        <v>0</v>
      </c>
      <c r="E624" s="8" t="str">
        <f t="shared" si="64"/>
        <v/>
      </c>
      <c r="F624" s="8" t="str">
        <f t="shared" si="65"/>
        <v/>
      </c>
      <c r="G624" s="8" t="str">
        <f t="shared" si="67"/>
        <v xml:space="preserve"> </v>
      </c>
      <c r="H624" s="8" t="str">
        <f t="shared" si="66"/>
        <v/>
      </c>
    </row>
    <row r="625" spans="1:8" x14ac:dyDescent="0.2">
      <c r="A625" s="27"/>
      <c r="B625" s="6" t="s">
        <v>595</v>
      </c>
      <c r="C625" s="7">
        <v>0</v>
      </c>
      <c r="D625" s="7">
        <v>5</v>
      </c>
      <c r="E625" s="8" t="str">
        <f t="shared" si="64"/>
        <v/>
      </c>
      <c r="F625" s="8">
        <f t="shared" si="65"/>
        <v>4.7483380816714148E-3</v>
      </c>
      <c r="G625" s="8">
        <f t="shared" si="67"/>
        <v>1</v>
      </c>
      <c r="H625" s="8" t="str">
        <f t="shared" si="66"/>
        <v/>
      </c>
    </row>
    <row r="626" spans="1:8" x14ac:dyDescent="0.2">
      <c r="A626" s="27"/>
      <c r="B626" s="6" t="s">
        <v>596</v>
      </c>
      <c r="C626" s="7">
        <v>0</v>
      </c>
      <c r="D626" s="7">
        <v>1</v>
      </c>
      <c r="E626" s="8" t="str">
        <f t="shared" si="64"/>
        <v/>
      </c>
      <c r="F626" s="8">
        <f t="shared" si="65"/>
        <v>9.4966761633428305E-4</v>
      </c>
      <c r="G626" s="8">
        <f t="shared" si="67"/>
        <v>1</v>
      </c>
      <c r="H626" s="8" t="str">
        <f t="shared" si="66"/>
        <v/>
      </c>
    </row>
    <row r="627" spans="1:8" ht="25.5" x14ac:dyDescent="0.2">
      <c r="A627" s="27"/>
      <c r="B627" s="6" t="s">
        <v>597</v>
      </c>
      <c r="C627" s="7">
        <v>0</v>
      </c>
      <c r="D627" s="7">
        <v>0</v>
      </c>
      <c r="E627" s="8" t="str">
        <f t="shared" si="64"/>
        <v/>
      </c>
      <c r="F627" s="8" t="str">
        <f t="shared" si="65"/>
        <v/>
      </c>
      <c r="G627" s="8" t="str">
        <f t="shared" si="67"/>
        <v xml:space="preserve"> </v>
      </c>
      <c r="H627" s="8" t="str">
        <f t="shared" si="66"/>
        <v/>
      </c>
    </row>
    <row r="628" spans="1:8" ht="16.5" customHeight="1" x14ac:dyDescent="0.2">
      <c r="A628" s="27"/>
      <c r="B628" s="6" t="s">
        <v>598</v>
      </c>
      <c r="C628" s="7">
        <v>2</v>
      </c>
      <c r="D628" s="7">
        <v>5</v>
      </c>
      <c r="E628" s="8">
        <f t="shared" si="64"/>
        <v>1.1716461628588166E-3</v>
      </c>
      <c r="F628" s="8">
        <f t="shared" si="65"/>
        <v>4.7483380816714148E-3</v>
      </c>
      <c r="G628" s="8">
        <f t="shared" si="67"/>
        <v>1.5</v>
      </c>
      <c r="H628" s="8">
        <f t="shared" si="66"/>
        <v>1.7574692442882249E-3</v>
      </c>
    </row>
    <row r="629" spans="1:8" ht="25.5" x14ac:dyDescent="0.2">
      <c r="A629" s="27"/>
      <c r="B629" s="6" t="s">
        <v>599</v>
      </c>
      <c r="C629" s="7">
        <v>1200</v>
      </c>
      <c r="D629" s="7">
        <v>369</v>
      </c>
      <c r="E629" s="8">
        <f t="shared" si="64"/>
        <v>0.70298769771529002</v>
      </c>
      <c r="F629" s="8">
        <f t="shared" si="65"/>
        <v>0.3504273504273504</v>
      </c>
      <c r="G629" s="8">
        <f t="shared" si="67"/>
        <v>-0.6925</v>
      </c>
      <c r="H629" s="8">
        <f t="shared" si="66"/>
        <v>-0.48681898066783835</v>
      </c>
    </row>
    <row r="630" spans="1:8" x14ac:dyDescent="0.2">
      <c r="A630" s="26"/>
      <c r="B630" t="s">
        <v>11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H630"/>
  <sheetViews>
    <sheetView showGridLines="0" topLeftCell="A4" zoomScale="112" zoomScaleNormal="112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2" t="s">
        <v>0</v>
      </c>
      <c r="F1" s="33"/>
      <c r="G1" s="33"/>
      <c r="H1" s="33"/>
    </row>
    <row r="2" spans="1:8" ht="30.75" customHeight="1" thickBot="1" x14ac:dyDescent="0.3">
      <c r="B2" s="1"/>
      <c r="C2" s="2"/>
      <c r="D2" s="1"/>
      <c r="E2" s="34"/>
      <c r="F2" s="34"/>
      <c r="G2" s="34"/>
      <c r="H2" s="34"/>
    </row>
    <row r="3" spans="1:8" ht="20.100000000000001" customHeight="1" thickBot="1" x14ac:dyDescent="0.3">
      <c r="B3" s="1"/>
      <c r="C3" s="2"/>
      <c r="D3" s="1"/>
      <c r="E3" s="35" t="s">
        <v>666</v>
      </c>
      <c r="F3" s="34"/>
      <c r="G3" s="34"/>
      <c r="H3" s="34"/>
    </row>
    <row r="4" spans="1:8" ht="20.100000000000001" customHeight="1" x14ac:dyDescent="0.25">
      <c r="B4" s="1"/>
      <c r="D4" s="1"/>
      <c r="E4" s="36" t="s">
        <v>650</v>
      </c>
      <c r="F4" s="37"/>
      <c r="G4" s="37"/>
      <c r="H4" s="37"/>
    </row>
    <row r="5" spans="1:8" ht="20.45" customHeight="1" thickBot="1" x14ac:dyDescent="0.25">
      <c r="B5" s="4"/>
      <c r="E5" s="37"/>
      <c r="F5" s="37"/>
      <c r="G5" s="37"/>
      <c r="H5" s="37"/>
    </row>
    <row r="6" spans="1:8" ht="29.25" customHeight="1" thickBot="1" x14ac:dyDescent="0.25">
      <c r="B6" s="28" t="s">
        <v>2</v>
      </c>
      <c r="C6" s="30" t="s">
        <v>3</v>
      </c>
      <c r="D6" s="38"/>
      <c r="E6" s="30" t="s">
        <v>4</v>
      </c>
      <c r="F6" s="31"/>
      <c r="G6" s="39" t="s">
        <v>667</v>
      </c>
      <c r="H6" s="39" t="s">
        <v>5</v>
      </c>
    </row>
    <row r="7" spans="1:8" ht="20.100000000000001" customHeight="1" thickBot="1" x14ac:dyDescent="0.25">
      <c r="B7" s="29"/>
      <c r="C7" s="10">
        <v>2021</v>
      </c>
      <c r="D7" s="10">
        <v>2022</v>
      </c>
      <c r="E7" s="10">
        <v>2021</v>
      </c>
      <c r="F7" s="10">
        <v>2022</v>
      </c>
      <c r="G7" s="29"/>
      <c r="H7" s="29"/>
    </row>
    <row r="8" spans="1:8" ht="20.100000000000001" customHeight="1" thickBot="1" x14ac:dyDescent="0.25">
      <c r="A8" s="26"/>
      <c r="B8" s="9" t="s">
        <v>651</v>
      </c>
      <c r="C8" s="11">
        <f>+C19+C76+C181+C362+C601</f>
        <v>11764</v>
      </c>
      <c r="D8" s="11">
        <f>+D19+D76+D181+D362+D601</f>
        <v>10700</v>
      </c>
      <c r="E8" s="25">
        <f>SUM(E9:E13)</f>
        <v>1</v>
      </c>
      <c r="F8" s="25">
        <f>SUM(F9:F13)</f>
        <v>1</v>
      </c>
      <c r="G8" s="25">
        <f t="shared" ref="G8:G13" si="0">+IF(AND(C8=0,D8=0),"",IF(C8=0,1,IF(D8=0,-1,(D8-C8)/C8)))</f>
        <v>-9.0445426725603531E-2</v>
      </c>
      <c r="H8" s="25">
        <f t="shared" ref="H8:H13" si="1">+IF(OR(AND(E8=""),(G8="")),"",E8*G8)</f>
        <v>-9.0445426725603531E-2</v>
      </c>
    </row>
    <row r="9" spans="1:8" x14ac:dyDescent="0.2">
      <c r="A9" s="27"/>
      <c r="B9" s="22" t="s">
        <v>6</v>
      </c>
      <c r="C9" s="19">
        <f>+C19</f>
        <v>112</v>
      </c>
      <c r="D9" s="12">
        <f>+D19</f>
        <v>118</v>
      </c>
      <c r="E9" s="13">
        <f t="shared" ref="E9:F13" si="2">+C9/C$8</f>
        <v>9.520571234274057E-3</v>
      </c>
      <c r="F9" s="13">
        <f t="shared" si="2"/>
        <v>1.102803738317757E-2</v>
      </c>
      <c r="G9" s="13">
        <f t="shared" si="0"/>
        <v>5.3571428571428568E-2</v>
      </c>
      <c r="H9" s="14">
        <f t="shared" si="1"/>
        <v>5.1003060183611021E-4</v>
      </c>
    </row>
    <row r="10" spans="1:8" x14ac:dyDescent="0.2">
      <c r="A10" s="27"/>
      <c r="B10" s="23" t="s">
        <v>7</v>
      </c>
      <c r="C10" s="20">
        <f>+C76</f>
        <v>809</v>
      </c>
      <c r="D10" s="7">
        <f>+D76</f>
        <v>435</v>
      </c>
      <c r="E10" s="8">
        <f t="shared" si="2"/>
        <v>6.876912614756886E-2</v>
      </c>
      <c r="F10" s="8">
        <f t="shared" si="2"/>
        <v>4.0654205607476637E-2</v>
      </c>
      <c r="G10" s="8">
        <f t="shared" si="0"/>
        <v>-0.46229913473423978</v>
      </c>
      <c r="H10" s="15">
        <f t="shared" si="1"/>
        <v>-3.1791907514450865E-2</v>
      </c>
    </row>
    <row r="11" spans="1:8" ht="25.5" x14ac:dyDescent="0.2">
      <c r="A11" s="27"/>
      <c r="B11" s="23" t="s">
        <v>8</v>
      </c>
      <c r="C11" s="20">
        <f>+C181</f>
        <v>1192</v>
      </c>
      <c r="D11" s="7">
        <f>+D181</f>
        <v>1682</v>
      </c>
      <c r="E11" s="8">
        <f t="shared" si="2"/>
        <v>0.10132607956477388</v>
      </c>
      <c r="F11" s="8">
        <f t="shared" si="2"/>
        <v>0.15719626168224299</v>
      </c>
      <c r="G11" s="8">
        <f t="shared" si="0"/>
        <v>0.41107382550335569</v>
      </c>
      <c r="H11" s="15">
        <f t="shared" si="1"/>
        <v>4.1652499149948993E-2</v>
      </c>
    </row>
    <row r="12" spans="1:8" x14ac:dyDescent="0.2">
      <c r="A12" s="27"/>
      <c r="B12" s="23" t="s">
        <v>9</v>
      </c>
      <c r="C12" s="20">
        <f>+C362</f>
        <v>7976</v>
      </c>
      <c r="D12" s="7">
        <f>+D362</f>
        <v>7123</v>
      </c>
      <c r="E12" s="8">
        <f t="shared" si="2"/>
        <v>0.67800068004080249</v>
      </c>
      <c r="F12" s="8">
        <f t="shared" si="2"/>
        <v>0.66570093457943924</v>
      </c>
      <c r="G12" s="8">
        <f t="shared" si="0"/>
        <v>-0.10694583751253761</v>
      </c>
      <c r="H12" s="15">
        <f t="shared" si="1"/>
        <v>-7.2509350561033664E-2</v>
      </c>
    </row>
    <row r="13" spans="1:8" ht="15.75" thickBot="1" x14ac:dyDescent="0.25">
      <c r="A13" s="27"/>
      <c r="B13" s="24" t="s">
        <v>10</v>
      </c>
      <c r="C13" s="21">
        <f>+C601</f>
        <v>1675</v>
      </c>
      <c r="D13" s="16">
        <f>+D601</f>
        <v>1342</v>
      </c>
      <c r="E13" s="17">
        <f t="shared" si="2"/>
        <v>0.14238354301258074</v>
      </c>
      <c r="F13" s="17">
        <f t="shared" si="2"/>
        <v>0.12542056074766356</v>
      </c>
      <c r="G13" s="17">
        <f t="shared" si="0"/>
        <v>-0.19880597014925372</v>
      </c>
      <c r="H13" s="18">
        <f t="shared" si="1"/>
        <v>-2.8306698401904109E-2</v>
      </c>
    </row>
    <row r="14" spans="1:8" x14ac:dyDescent="0.2">
      <c r="A14" s="26"/>
      <c r="B14" t="s">
        <v>11</v>
      </c>
    </row>
    <row r="15" spans="1:8" x14ac:dyDescent="0.2">
      <c r="A15" s="26"/>
    </row>
    <row r="16" spans="1:8" ht="15.75" thickBot="1" x14ac:dyDescent="0.25">
      <c r="A16" s="26"/>
    </row>
    <row r="17" spans="1:8" ht="29.25" customHeight="1" thickBot="1" x14ac:dyDescent="0.25">
      <c r="A17" s="27"/>
      <c r="B17" s="28" t="s">
        <v>2</v>
      </c>
      <c r="C17" s="30" t="s">
        <v>12</v>
      </c>
      <c r="D17" s="38"/>
      <c r="E17" s="30" t="s">
        <v>4</v>
      </c>
      <c r="F17" s="31"/>
      <c r="G17" s="39" t="s">
        <v>13</v>
      </c>
      <c r="H17" s="39" t="s">
        <v>5</v>
      </c>
    </row>
    <row r="18" spans="1:8" ht="15.75" thickBot="1" x14ac:dyDescent="0.25">
      <c r="A18" s="27"/>
      <c r="B18" s="29"/>
      <c r="C18" s="10">
        <v>2022</v>
      </c>
      <c r="D18" s="10">
        <v>2023</v>
      </c>
      <c r="E18" s="10">
        <v>2022</v>
      </c>
      <c r="F18" s="10">
        <v>2023</v>
      </c>
      <c r="G18" s="29"/>
      <c r="H18" s="29"/>
    </row>
    <row r="19" spans="1:8" ht="15.75" thickBot="1" x14ac:dyDescent="0.25">
      <c r="A19" s="27"/>
      <c r="B19" s="9" t="s">
        <v>6</v>
      </c>
      <c r="C19" s="11">
        <f>SUM(C20:C70)</f>
        <v>112</v>
      </c>
      <c r="D19" s="11">
        <f>SUM(D20:D70)</f>
        <v>118</v>
      </c>
      <c r="E19" s="25">
        <f t="shared" ref="E19:E50" si="3">+IF(C19=0,"",C19/C$19)</f>
        <v>1</v>
      </c>
      <c r="F19" s="25">
        <f t="shared" ref="F19:F50" si="4">+IF(D19=0,"",D19/D$19)</f>
        <v>1</v>
      </c>
      <c r="G19" s="25">
        <f>+IF(AND(C19=0,D19=0),"",IF(C19=0,1,IF(D19=0,-1,(D19-C19)/C19)))</f>
        <v>5.3571428571428568E-2</v>
      </c>
      <c r="H19" s="25">
        <f t="shared" ref="H19:H50" si="5">+IF(OR(AND(E19=""),(G19="")),"",E19*G19)</f>
        <v>5.3571428571428568E-2</v>
      </c>
    </row>
    <row r="20" spans="1:8" x14ac:dyDescent="0.2">
      <c r="A20" s="27"/>
      <c r="B20" s="6" t="s">
        <v>14</v>
      </c>
      <c r="C20" s="7">
        <v>0</v>
      </c>
      <c r="D20" s="7">
        <v>0</v>
      </c>
      <c r="E20" s="8" t="str">
        <f t="shared" si="3"/>
        <v/>
      </c>
      <c r="F20" s="8" t="str">
        <f t="shared" si="4"/>
        <v/>
      </c>
      <c r="G20" s="8" t="str">
        <f t="shared" ref="G20:G51" si="6">+IF(AND(C20=0,D20=0)," ",IF(C20=0,1,IF(D20=0,-1,(D20-C20)/C20)))</f>
        <v xml:space="preserve"> </v>
      </c>
      <c r="H20" s="8" t="str">
        <f t="shared" si="5"/>
        <v/>
      </c>
    </row>
    <row r="21" spans="1:8" x14ac:dyDescent="0.2">
      <c r="A21" s="27"/>
      <c r="B21" s="6" t="s">
        <v>15</v>
      </c>
      <c r="C21" s="7">
        <v>0</v>
      </c>
      <c r="D21" s="7">
        <v>0</v>
      </c>
      <c r="E21" s="8" t="str">
        <f t="shared" si="3"/>
        <v/>
      </c>
      <c r="F21" s="8" t="str">
        <f t="shared" si="4"/>
        <v/>
      </c>
      <c r="G21" s="8" t="str">
        <f t="shared" si="6"/>
        <v xml:space="preserve"> </v>
      </c>
      <c r="H21" s="8" t="str">
        <f t="shared" si="5"/>
        <v/>
      </c>
    </row>
    <row r="22" spans="1:8" ht="38.25" x14ac:dyDescent="0.2">
      <c r="A22" s="27"/>
      <c r="B22" s="6" t="s">
        <v>16</v>
      </c>
      <c r="C22" s="7">
        <v>0</v>
      </c>
      <c r="D22" s="7">
        <v>0</v>
      </c>
      <c r="E22" s="8" t="str">
        <f t="shared" si="3"/>
        <v/>
      </c>
      <c r="F22" s="8" t="str">
        <f t="shared" si="4"/>
        <v/>
      </c>
      <c r="G22" s="8" t="str">
        <f t="shared" si="6"/>
        <v xml:space="preserve"> </v>
      </c>
      <c r="H22" s="8" t="str">
        <f t="shared" si="5"/>
        <v/>
      </c>
    </row>
    <row r="23" spans="1:8" ht="38.25" x14ac:dyDescent="0.2">
      <c r="A23" s="27"/>
      <c r="B23" s="6" t="s">
        <v>17</v>
      </c>
      <c r="C23" s="7">
        <v>0</v>
      </c>
      <c r="D23" s="7">
        <v>0</v>
      </c>
      <c r="E23" s="8" t="str">
        <f t="shared" si="3"/>
        <v/>
      </c>
      <c r="F23" s="8" t="str">
        <f t="shared" si="4"/>
        <v/>
      </c>
      <c r="G23" s="8" t="str">
        <f t="shared" si="6"/>
        <v xml:space="preserve"> </v>
      </c>
      <c r="H23" s="8" t="str">
        <f t="shared" si="5"/>
        <v/>
      </c>
    </row>
    <row r="24" spans="1:8" ht="25.5" x14ac:dyDescent="0.2">
      <c r="A24" s="27"/>
      <c r="B24" s="6" t="s">
        <v>18</v>
      </c>
      <c r="C24" s="7">
        <v>0</v>
      </c>
      <c r="D24" s="7">
        <v>0</v>
      </c>
      <c r="E24" s="8" t="str">
        <f t="shared" si="3"/>
        <v/>
      </c>
      <c r="F24" s="8" t="str">
        <f t="shared" si="4"/>
        <v/>
      </c>
      <c r="G24" s="8" t="str">
        <f t="shared" si="6"/>
        <v xml:space="preserve"> </v>
      </c>
      <c r="H24" s="8" t="str">
        <f t="shared" si="5"/>
        <v/>
      </c>
    </row>
    <row r="25" spans="1:8" ht="25.5" x14ac:dyDescent="0.2">
      <c r="A25" s="27"/>
      <c r="B25" s="6" t="s">
        <v>19</v>
      </c>
      <c r="C25" s="7">
        <v>0</v>
      </c>
      <c r="D25" s="7">
        <v>1</v>
      </c>
      <c r="E25" s="8" t="str">
        <f t="shared" si="3"/>
        <v/>
      </c>
      <c r="F25" s="8">
        <f t="shared" si="4"/>
        <v>8.4745762711864406E-3</v>
      </c>
      <c r="G25" s="8">
        <f t="shared" si="6"/>
        <v>1</v>
      </c>
      <c r="H25" s="8" t="str">
        <f t="shared" si="5"/>
        <v/>
      </c>
    </row>
    <row r="26" spans="1:8" ht="25.5" x14ac:dyDescent="0.2">
      <c r="A26" s="27"/>
      <c r="B26" s="6" t="s">
        <v>20</v>
      </c>
      <c r="C26" s="7">
        <v>1</v>
      </c>
      <c r="D26" s="7">
        <v>0</v>
      </c>
      <c r="E26" s="8">
        <f t="shared" si="3"/>
        <v>8.9285714285714281E-3</v>
      </c>
      <c r="F26" s="8" t="str">
        <f t="shared" si="4"/>
        <v/>
      </c>
      <c r="G26" s="8">
        <f t="shared" si="6"/>
        <v>-1</v>
      </c>
      <c r="H26" s="8">
        <f t="shared" si="5"/>
        <v>-8.9285714285714281E-3</v>
      </c>
    </row>
    <row r="27" spans="1:8" x14ac:dyDescent="0.2">
      <c r="A27" s="27"/>
      <c r="B27" s="6" t="s">
        <v>21</v>
      </c>
      <c r="C27" s="7">
        <v>1</v>
      </c>
      <c r="D27" s="7">
        <v>5</v>
      </c>
      <c r="E27" s="8">
        <f t="shared" si="3"/>
        <v>8.9285714285714281E-3</v>
      </c>
      <c r="F27" s="8">
        <f t="shared" si="4"/>
        <v>4.2372881355932202E-2</v>
      </c>
      <c r="G27" s="8">
        <f t="shared" si="6"/>
        <v>4</v>
      </c>
      <c r="H27" s="8">
        <f t="shared" si="5"/>
        <v>3.5714285714285712E-2</v>
      </c>
    </row>
    <row r="28" spans="1:8" x14ac:dyDescent="0.2">
      <c r="A28" s="27"/>
      <c r="B28" s="6" t="s">
        <v>22</v>
      </c>
      <c r="C28" s="7">
        <v>0</v>
      </c>
      <c r="D28" s="7">
        <v>3</v>
      </c>
      <c r="E28" s="8" t="str">
        <f t="shared" si="3"/>
        <v/>
      </c>
      <c r="F28" s="8">
        <f t="shared" si="4"/>
        <v>2.5423728813559324E-2</v>
      </c>
      <c r="G28" s="8">
        <f t="shared" si="6"/>
        <v>1</v>
      </c>
      <c r="H28" s="8" t="str">
        <f t="shared" si="5"/>
        <v/>
      </c>
    </row>
    <row r="29" spans="1:8" x14ac:dyDescent="0.2">
      <c r="A29" s="27"/>
      <c r="B29" s="6" t="s">
        <v>23</v>
      </c>
      <c r="C29" s="7">
        <v>1</v>
      </c>
      <c r="D29" s="7">
        <v>0</v>
      </c>
      <c r="E29" s="8">
        <f t="shared" si="3"/>
        <v>8.9285714285714281E-3</v>
      </c>
      <c r="F29" s="8" t="str">
        <f t="shared" si="4"/>
        <v/>
      </c>
      <c r="G29" s="8">
        <f t="shared" si="6"/>
        <v>-1</v>
      </c>
      <c r="H29" s="8">
        <f t="shared" si="5"/>
        <v>-8.9285714285714281E-3</v>
      </c>
    </row>
    <row r="30" spans="1:8" x14ac:dyDescent="0.2">
      <c r="A30" s="27"/>
      <c r="B30" s="6" t="s">
        <v>24</v>
      </c>
      <c r="C30" s="7">
        <v>28</v>
      </c>
      <c r="D30" s="7">
        <v>37</v>
      </c>
      <c r="E30" s="8">
        <f t="shared" si="3"/>
        <v>0.25</v>
      </c>
      <c r="F30" s="8">
        <f t="shared" si="4"/>
        <v>0.3135593220338983</v>
      </c>
      <c r="G30" s="8">
        <f t="shared" si="6"/>
        <v>0.32142857142857145</v>
      </c>
      <c r="H30" s="8">
        <f t="shared" si="5"/>
        <v>8.0357142857142863E-2</v>
      </c>
    </row>
    <row r="31" spans="1:8" ht="25.5" x14ac:dyDescent="0.2">
      <c r="A31" s="27"/>
      <c r="B31" s="6" t="s">
        <v>25</v>
      </c>
      <c r="C31" s="7">
        <v>0</v>
      </c>
      <c r="D31" s="7">
        <v>0</v>
      </c>
      <c r="E31" s="8" t="str">
        <f t="shared" si="3"/>
        <v/>
      </c>
      <c r="F31" s="8" t="str">
        <f t="shared" si="4"/>
        <v/>
      </c>
      <c r="G31" s="8" t="str">
        <f t="shared" si="6"/>
        <v xml:space="preserve"> </v>
      </c>
      <c r="H31" s="8" t="str">
        <f t="shared" si="5"/>
        <v/>
      </c>
    </row>
    <row r="32" spans="1:8" x14ac:dyDescent="0.2">
      <c r="A32" s="27"/>
      <c r="B32" s="6" t="s">
        <v>26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8" t="str">
        <f t="shared" si="6"/>
        <v xml:space="preserve"> </v>
      </c>
      <c r="H32" s="8" t="str">
        <f t="shared" si="5"/>
        <v/>
      </c>
    </row>
    <row r="33" spans="1:8" x14ac:dyDescent="0.2">
      <c r="A33" s="27"/>
      <c r="B33" s="6" t="s">
        <v>27</v>
      </c>
      <c r="C33" s="7">
        <v>1</v>
      </c>
      <c r="D33" s="7">
        <v>0</v>
      </c>
      <c r="E33" s="8">
        <f t="shared" si="3"/>
        <v>8.9285714285714281E-3</v>
      </c>
      <c r="F33" s="8" t="str">
        <f t="shared" si="4"/>
        <v/>
      </c>
      <c r="G33" s="8">
        <f t="shared" si="6"/>
        <v>-1</v>
      </c>
      <c r="H33" s="8">
        <f t="shared" si="5"/>
        <v>-8.9285714285714281E-3</v>
      </c>
    </row>
    <row r="34" spans="1:8" x14ac:dyDescent="0.2">
      <c r="A34" s="27"/>
      <c r="B34" s="6" t="s">
        <v>28</v>
      </c>
      <c r="C34" s="7">
        <v>0</v>
      </c>
      <c r="D34" s="7">
        <v>0</v>
      </c>
      <c r="E34" s="8" t="str">
        <f t="shared" si="3"/>
        <v/>
      </c>
      <c r="F34" s="8" t="str">
        <f t="shared" si="4"/>
        <v/>
      </c>
      <c r="G34" s="8" t="str">
        <f t="shared" si="6"/>
        <v xml:space="preserve"> </v>
      </c>
      <c r="H34" s="8" t="str">
        <f t="shared" si="5"/>
        <v/>
      </c>
    </row>
    <row r="35" spans="1:8" x14ac:dyDescent="0.2">
      <c r="A35" s="27"/>
      <c r="B35" s="6" t="s">
        <v>29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8" t="str">
        <f t="shared" si="6"/>
        <v xml:space="preserve"> </v>
      </c>
      <c r="H35" s="8" t="str">
        <f t="shared" si="5"/>
        <v/>
      </c>
    </row>
    <row r="36" spans="1:8" x14ac:dyDescent="0.2">
      <c r="A36" s="27"/>
      <c r="B36" s="6" t="s">
        <v>30</v>
      </c>
      <c r="C36" s="7">
        <v>1</v>
      </c>
      <c r="D36" s="7">
        <v>3</v>
      </c>
      <c r="E36" s="8">
        <f t="shared" si="3"/>
        <v>8.9285714285714281E-3</v>
      </c>
      <c r="F36" s="8">
        <f t="shared" si="4"/>
        <v>2.5423728813559324E-2</v>
      </c>
      <c r="G36" s="8">
        <f t="shared" si="6"/>
        <v>2</v>
      </c>
      <c r="H36" s="8">
        <f t="shared" si="5"/>
        <v>1.7857142857142856E-2</v>
      </c>
    </row>
    <row r="37" spans="1:8" ht="25.5" x14ac:dyDescent="0.2">
      <c r="A37" s="27"/>
      <c r="B37" s="6" t="s">
        <v>31</v>
      </c>
      <c r="C37" s="7">
        <v>1</v>
      </c>
      <c r="D37" s="7">
        <v>0</v>
      </c>
      <c r="E37" s="8">
        <f t="shared" si="3"/>
        <v>8.9285714285714281E-3</v>
      </c>
      <c r="F37" s="8" t="str">
        <f t="shared" si="4"/>
        <v/>
      </c>
      <c r="G37" s="8">
        <f t="shared" si="6"/>
        <v>-1</v>
      </c>
      <c r="H37" s="8">
        <f t="shared" si="5"/>
        <v>-8.9285714285714281E-3</v>
      </c>
    </row>
    <row r="38" spans="1:8" ht="25.5" x14ac:dyDescent="0.2">
      <c r="A38" s="27"/>
      <c r="B38" s="6" t="s">
        <v>32</v>
      </c>
      <c r="C38" s="7">
        <v>1</v>
      </c>
      <c r="D38" s="7">
        <v>1</v>
      </c>
      <c r="E38" s="8">
        <f t="shared" si="3"/>
        <v>8.9285714285714281E-3</v>
      </c>
      <c r="F38" s="8">
        <f t="shared" si="4"/>
        <v>8.4745762711864406E-3</v>
      </c>
      <c r="G38" s="8">
        <f t="shared" si="6"/>
        <v>0</v>
      </c>
      <c r="H38" s="8">
        <f t="shared" si="5"/>
        <v>0</v>
      </c>
    </row>
    <row r="39" spans="1:8" x14ac:dyDescent="0.2">
      <c r="A39" s="27"/>
      <c r="B39" s="6" t="s">
        <v>33</v>
      </c>
      <c r="C39" s="7">
        <v>1</v>
      </c>
      <c r="D39" s="7">
        <v>1</v>
      </c>
      <c r="E39" s="8">
        <f t="shared" si="3"/>
        <v>8.9285714285714281E-3</v>
      </c>
      <c r="F39" s="8">
        <f t="shared" si="4"/>
        <v>8.4745762711864406E-3</v>
      </c>
      <c r="G39" s="8">
        <f t="shared" si="6"/>
        <v>0</v>
      </c>
      <c r="H39" s="8">
        <f t="shared" si="5"/>
        <v>0</v>
      </c>
    </row>
    <row r="40" spans="1:8" x14ac:dyDescent="0.2">
      <c r="A40" s="27"/>
      <c r="B40" s="6" t="s">
        <v>34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8" t="str">
        <f t="shared" si="6"/>
        <v xml:space="preserve"> </v>
      </c>
      <c r="H40" s="8" t="str">
        <f t="shared" si="5"/>
        <v/>
      </c>
    </row>
    <row r="41" spans="1:8" ht="25.5" x14ac:dyDescent="0.2">
      <c r="A41" s="27"/>
      <c r="B41" s="6" t="s">
        <v>35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8" t="str">
        <f t="shared" si="6"/>
        <v xml:space="preserve"> </v>
      </c>
      <c r="H41" s="8" t="str">
        <f t="shared" si="5"/>
        <v/>
      </c>
    </row>
    <row r="42" spans="1:8" x14ac:dyDescent="0.2">
      <c r="A42" s="27"/>
      <c r="B42" s="6" t="s">
        <v>36</v>
      </c>
      <c r="C42" s="7">
        <v>0</v>
      </c>
      <c r="D42" s="7">
        <v>0</v>
      </c>
      <c r="E42" s="8" t="str">
        <f t="shared" si="3"/>
        <v/>
      </c>
      <c r="F42" s="8" t="str">
        <f t="shared" si="4"/>
        <v/>
      </c>
      <c r="G42" s="8" t="str">
        <f t="shared" si="6"/>
        <v xml:space="preserve"> </v>
      </c>
      <c r="H42" s="8" t="str">
        <f t="shared" si="5"/>
        <v/>
      </c>
    </row>
    <row r="43" spans="1:8" x14ac:dyDescent="0.2">
      <c r="A43" s="27"/>
      <c r="B43" s="6" t="s">
        <v>37</v>
      </c>
      <c r="C43" s="7">
        <v>0</v>
      </c>
      <c r="D43" s="7">
        <v>0</v>
      </c>
      <c r="E43" s="8" t="str">
        <f t="shared" si="3"/>
        <v/>
      </c>
      <c r="F43" s="8" t="str">
        <f t="shared" si="4"/>
        <v/>
      </c>
      <c r="G43" s="8" t="str">
        <f t="shared" si="6"/>
        <v xml:space="preserve"> </v>
      </c>
      <c r="H43" s="8" t="str">
        <f t="shared" si="5"/>
        <v/>
      </c>
    </row>
    <row r="44" spans="1:8" ht="25.5" x14ac:dyDescent="0.2">
      <c r="A44" s="27"/>
      <c r="B44" s="6" t="s">
        <v>38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8" t="str">
        <f t="shared" si="6"/>
        <v xml:space="preserve"> </v>
      </c>
      <c r="H44" s="8" t="str">
        <f t="shared" si="5"/>
        <v/>
      </c>
    </row>
    <row r="45" spans="1:8" ht="25.5" x14ac:dyDescent="0.2">
      <c r="A45" s="27"/>
      <c r="B45" s="6" t="s">
        <v>39</v>
      </c>
      <c r="C45" s="7">
        <v>0</v>
      </c>
      <c r="D45" s="7">
        <v>0</v>
      </c>
      <c r="E45" s="8" t="str">
        <f t="shared" si="3"/>
        <v/>
      </c>
      <c r="F45" s="8" t="str">
        <f t="shared" si="4"/>
        <v/>
      </c>
      <c r="G45" s="8" t="str">
        <f t="shared" si="6"/>
        <v xml:space="preserve"> </v>
      </c>
      <c r="H45" s="8" t="str">
        <f t="shared" si="5"/>
        <v/>
      </c>
    </row>
    <row r="46" spans="1:8" ht="25.5" x14ac:dyDescent="0.2">
      <c r="A46" s="27"/>
      <c r="B46" s="6" t="s">
        <v>40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8" t="str">
        <f t="shared" si="6"/>
        <v xml:space="preserve"> </v>
      </c>
      <c r="H46" s="8" t="str">
        <f t="shared" si="5"/>
        <v/>
      </c>
    </row>
    <row r="47" spans="1:8" x14ac:dyDescent="0.2">
      <c r="A47" s="27"/>
      <c r="B47" s="6" t="s">
        <v>41</v>
      </c>
      <c r="C47" s="7">
        <v>1</v>
      </c>
      <c r="D47" s="7">
        <v>0</v>
      </c>
      <c r="E47" s="8">
        <f t="shared" si="3"/>
        <v>8.9285714285714281E-3</v>
      </c>
      <c r="F47" s="8" t="str">
        <f t="shared" si="4"/>
        <v/>
      </c>
      <c r="G47" s="8">
        <f t="shared" si="6"/>
        <v>-1</v>
      </c>
      <c r="H47" s="8">
        <f t="shared" si="5"/>
        <v>-8.9285714285714281E-3</v>
      </c>
    </row>
    <row r="48" spans="1:8" ht="25.5" x14ac:dyDescent="0.2">
      <c r="A48" s="27"/>
      <c r="B48" s="6" t="s">
        <v>42</v>
      </c>
      <c r="C48" s="7">
        <v>0</v>
      </c>
      <c r="D48" s="7">
        <v>0</v>
      </c>
      <c r="E48" s="8" t="str">
        <f t="shared" si="3"/>
        <v/>
      </c>
      <c r="F48" s="8" t="str">
        <f t="shared" si="4"/>
        <v/>
      </c>
      <c r="G48" s="8" t="str">
        <f t="shared" si="6"/>
        <v xml:space="preserve"> </v>
      </c>
      <c r="H48" s="8" t="str">
        <f t="shared" si="5"/>
        <v/>
      </c>
    </row>
    <row r="49" spans="1:8" ht="25.5" x14ac:dyDescent="0.2">
      <c r="A49" s="27"/>
      <c r="B49" s="6" t="s">
        <v>43</v>
      </c>
      <c r="C49" s="7">
        <v>0</v>
      </c>
      <c r="D49" s="7">
        <v>0</v>
      </c>
      <c r="E49" s="8" t="str">
        <f t="shared" si="3"/>
        <v/>
      </c>
      <c r="F49" s="8" t="str">
        <f t="shared" si="4"/>
        <v/>
      </c>
      <c r="G49" s="8" t="str">
        <f t="shared" si="6"/>
        <v xml:space="preserve"> </v>
      </c>
      <c r="H49" s="8" t="str">
        <f t="shared" si="5"/>
        <v/>
      </c>
    </row>
    <row r="50" spans="1:8" x14ac:dyDescent="0.2">
      <c r="A50" s="27"/>
      <c r="B50" s="6" t="s">
        <v>44</v>
      </c>
      <c r="C50" s="7">
        <v>24</v>
      </c>
      <c r="D50" s="7">
        <v>19</v>
      </c>
      <c r="E50" s="8">
        <f t="shared" si="3"/>
        <v>0.21428571428571427</v>
      </c>
      <c r="F50" s="8">
        <f t="shared" si="4"/>
        <v>0.16101694915254236</v>
      </c>
      <c r="G50" s="8">
        <f t="shared" si="6"/>
        <v>-0.20833333333333334</v>
      </c>
      <c r="H50" s="8">
        <f t="shared" si="5"/>
        <v>-4.4642857142857144E-2</v>
      </c>
    </row>
    <row r="51" spans="1:8" x14ac:dyDescent="0.2">
      <c r="A51" s="27"/>
      <c r="B51" s="6" t="s">
        <v>45</v>
      </c>
      <c r="C51" s="7">
        <v>0</v>
      </c>
      <c r="D51" s="7">
        <v>0</v>
      </c>
      <c r="E51" s="8" t="str">
        <f t="shared" ref="E51:E70" si="7">+IF(C51=0,"",C51/C$19)</f>
        <v/>
      </c>
      <c r="F51" s="8" t="str">
        <f t="shared" ref="F51:F70" si="8">+IF(D51=0,"",D51/D$19)</f>
        <v/>
      </c>
      <c r="G51" s="8" t="str">
        <f t="shared" si="6"/>
        <v xml:space="preserve"> </v>
      </c>
      <c r="H51" s="8" t="str">
        <f t="shared" ref="H51:H70" si="9">+IF(OR(AND(E51=""),(G51="")),"",E51*G51)</f>
        <v/>
      </c>
    </row>
    <row r="52" spans="1:8" x14ac:dyDescent="0.2">
      <c r="A52" s="27"/>
      <c r="B52" s="6" t="s">
        <v>46</v>
      </c>
      <c r="C52" s="7">
        <v>0</v>
      </c>
      <c r="D52" s="7">
        <v>0</v>
      </c>
      <c r="E52" s="8" t="str">
        <f t="shared" si="7"/>
        <v/>
      </c>
      <c r="F52" s="8" t="str">
        <f t="shared" si="8"/>
        <v/>
      </c>
      <c r="G52" s="8" t="str">
        <f t="shared" ref="G52:G70" si="10">+IF(AND(C52=0,D52=0)," ",IF(C52=0,1,IF(D52=0,-1,(D52-C52)/C52)))</f>
        <v xml:space="preserve"> </v>
      </c>
      <c r="H52" s="8" t="str">
        <f t="shared" si="9"/>
        <v/>
      </c>
    </row>
    <row r="53" spans="1:8" x14ac:dyDescent="0.2">
      <c r="A53" s="27"/>
      <c r="B53" s="6" t="s">
        <v>47</v>
      </c>
      <c r="C53" s="7">
        <v>0</v>
      </c>
      <c r="D53" s="7">
        <v>1</v>
      </c>
      <c r="E53" s="8" t="str">
        <f t="shared" si="7"/>
        <v/>
      </c>
      <c r="F53" s="8">
        <f t="shared" si="8"/>
        <v>8.4745762711864406E-3</v>
      </c>
      <c r="G53" s="8">
        <f t="shared" si="10"/>
        <v>1</v>
      </c>
      <c r="H53" s="8" t="str">
        <f t="shared" si="9"/>
        <v/>
      </c>
    </row>
    <row r="54" spans="1:8" x14ac:dyDescent="0.2">
      <c r="A54" s="27"/>
      <c r="B54" s="6" t="s">
        <v>48</v>
      </c>
      <c r="C54" s="7">
        <v>7</v>
      </c>
      <c r="D54" s="7">
        <v>2</v>
      </c>
      <c r="E54" s="8">
        <f t="shared" si="7"/>
        <v>6.25E-2</v>
      </c>
      <c r="F54" s="8">
        <f t="shared" si="8"/>
        <v>1.6949152542372881E-2</v>
      </c>
      <c r="G54" s="8">
        <f t="shared" si="10"/>
        <v>-0.7142857142857143</v>
      </c>
      <c r="H54" s="8">
        <f t="shared" si="9"/>
        <v>-4.4642857142857144E-2</v>
      </c>
    </row>
    <row r="55" spans="1:8" x14ac:dyDescent="0.2">
      <c r="A55" s="27"/>
      <c r="B55" s="6" t="s">
        <v>49</v>
      </c>
      <c r="C55" s="7">
        <v>0</v>
      </c>
      <c r="D55" s="7">
        <v>0</v>
      </c>
      <c r="E55" s="8" t="str">
        <f t="shared" si="7"/>
        <v/>
      </c>
      <c r="F55" s="8" t="str">
        <f t="shared" si="8"/>
        <v/>
      </c>
      <c r="G55" s="8" t="str">
        <f t="shared" si="10"/>
        <v xml:space="preserve"> </v>
      </c>
      <c r="H55" s="8" t="str">
        <f t="shared" si="9"/>
        <v/>
      </c>
    </row>
    <row r="56" spans="1:8" x14ac:dyDescent="0.2">
      <c r="A56" s="27"/>
      <c r="B56" s="6" t="s">
        <v>50</v>
      </c>
      <c r="C56" s="7">
        <v>0</v>
      </c>
      <c r="D56" s="7">
        <v>0</v>
      </c>
      <c r="E56" s="8" t="str">
        <f t="shared" si="7"/>
        <v/>
      </c>
      <c r="F56" s="8" t="str">
        <f t="shared" si="8"/>
        <v/>
      </c>
      <c r="G56" s="8" t="str">
        <f t="shared" si="10"/>
        <v xml:space="preserve"> </v>
      </c>
      <c r="H56" s="8" t="str">
        <f t="shared" si="9"/>
        <v/>
      </c>
    </row>
    <row r="57" spans="1:8" x14ac:dyDescent="0.2">
      <c r="A57" s="27"/>
      <c r="B57" s="6" t="s">
        <v>51</v>
      </c>
      <c r="C57" s="7">
        <v>0</v>
      </c>
      <c r="D57" s="7">
        <v>0</v>
      </c>
      <c r="E57" s="8" t="str">
        <f t="shared" si="7"/>
        <v/>
      </c>
      <c r="F57" s="8" t="str">
        <f t="shared" si="8"/>
        <v/>
      </c>
      <c r="G57" s="8" t="str">
        <f t="shared" si="10"/>
        <v xml:space="preserve"> </v>
      </c>
      <c r="H57" s="8" t="str">
        <f t="shared" si="9"/>
        <v/>
      </c>
    </row>
    <row r="58" spans="1:8" x14ac:dyDescent="0.2">
      <c r="A58" s="27"/>
      <c r="B58" s="6" t="s">
        <v>52</v>
      </c>
      <c r="C58" s="7">
        <v>0</v>
      </c>
      <c r="D58" s="7">
        <v>0</v>
      </c>
      <c r="E58" s="8" t="str">
        <f t="shared" si="7"/>
        <v/>
      </c>
      <c r="F58" s="8" t="str">
        <f t="shared" si="8"/>
        <v/>
      </c>
      <c r="G58" s="8" t="str">
        <f t="shared" si="10"/>
        <v xml:space="preserve"> </v>
      </c>
      <c r="H58" s="8" t="str">
        <f t="shared" si="9"/>
        <v/>
      </c>
    </row>
    <row r="59" spans="1:8" x14ac:dyDescent="0.2">
      <c r="A59" s="27"/>
      <c r="B59" s="6" t="s">
        <v>53</v>
      </c>
      <c r="C59" s="7">
        <v>0</v>
      </c>
      <c r="D59" s="7">
        <v>1</v>
      </c>
      <c r="E59" s="8" t="str">
        <f t="shared" si="7"/>
        <v/>
      </c>
      <c r="F59" s="8">
        <f t="shared" si="8"/>
        <v>8.4745762711864406E-3</v>
      </c>
      <c r="G59" s="8">
        <f t="shared" si="10"/>
        <v>1</v>
      </c>
      <c r="H59" s="8" t="str">
        <f t="shared" si="9"/>
        <v/>
      </c>
    </row>
    <row r="60" spans="1:8" ht="25.5" x14ac:dyDescent="0.2">
      <c r="A60" s="27"/>
      <c r="B60" s="6" t="s">
        <v>54</v>
      </c>
      <c r="C60" s="7">
        <v>0</v>
      </c>
      <c r="D60" s="7">
        <v>0</v>
      </c>
      <c r="E60" s="8" t="str">
        <f t="shared" si="7"/>
        <v/>
      </c>
      <c r="F60" s="8" t="str">
        <f t="shared" si="8"/>
        <v/>
      </c>
      <c r="G60" s="8" t="str">
        <f t="shared" si="10"/>
        <v xml:space="preserve"> </v>
      </c>
      <c r="H60" s="8" t="str">
        <f t="shared" si="9"/>
        <v/>
      </c>
    </row>
    <row r="61" spans="1:8" ht="25.5" x14ac:dyDescent="0.2">
      <c r="A61" s="27"/>
      <c r="B61" s="6" t="s">
        <v>55</v>
      </c>
      <c r="C61" s="7">
        <v>31</v>
      </c>
      <c r="D61" s="7">
        <v>0</v>
      </c>
      <c r="E61" s="8">
        <f t="shared" si="7"/>
        <v>0.2767857142857143</v>
      </c>
      <c r="F61" s="8" t="str">
        <f t="shared" si="8"/>
        <v/>
      </c>
      <c r="G61" s="8">
        <f t="shared" si="10"/>
        <v>-1</v>
      </c>
      <c r="H61" s="8">
        <f t="shared" si="9"/>
        <v>-0.2767857142857143</v>
      </c>
    </row>
    <row r="62" spans="1:8" x14ac:dyDescent="0.2">
      <c r="A62" s="27"/>
      <c r="B62" s="6" t="s">
        <v>56</v>
      </c>
      <c r="C62" s="7">
        <v>2</v>
      </c>
      <c r="D62" s="7">
        <v>0</v>
      </c>
      <c r="E62" s="8">
        <f t="shared" si="7"/>
        <v>1.7857142857142856E-2</v>
      </c>
      <c r="F62" s="8" t="str">
        <f t="shared" si="8"/>
        <v/>
      </c>
      <c r="G62" s="8">
        <f t="shared" si="10"/>
        <v>-1</v>
      </c>
      <c r="H62" s="8">
        <f t="shared" si="9"/>
        <v>-1.7857142857142856E-2</v>
      </c>
    </row>
    <row r="63" spans="1:8" x14ac:dyDescent="0.2">
      <c r="A63" s="27"/>
      <c r="B63" s="6" t="s">
        <v>57</v>
      </c>
      <c r="C63" s="7">
        <v>0</v>
      </c>
      <c r="D63" s="7">
        <v>3</v>
      </c>
      <c r="E63" s="8" t="str">
        <f t="shared" si="7"/>
        <v/>
      </c>
      <c r="F63" s="8">
        <f t="shared" si="8"/>
        <v>2.5423728813559324E-2</v>
      </c>
      <c r="G63" s="8">
        <f t="shared" si="10"/>
        <v>1</v>
      </c>
      <c r="H63" s="8" t="str">
        <f t="shared" si="9"/>
        <v/>
      </c>
    </row>
    <row r="64" spans="1:8" x14ac:dyDescent="0.2">
      <c r="A64" s="27"/>
      <c r="B64" s="6" t="s">
        <v>58</v>
      </c>
      <c r="C64" s="7">
        <v>5</v>
      </c>
      <c r="D64" s="7">
        <v>35</v>
      </c>
      <c r="E64" s="8">
        <f t="shared" si="7"/>
        <v>4.4642857142857144E-2</v>
      </c>
      <c r="F64" s="8">
        <f t="shared" si="8"/>
        <v>0.29661016949152541</v>
      </c>
      <c r="G64" s="8">
        <f t="shared" si="10"/>
        <v>6</v>
      </c>
      <c r="H64" s="8">
        <f t="shared" si="9"/>
        <v>0.26785714285714285</v>
      </c>
    </row>
    <row r="65" spans="1:8" x14ac:dyDescent="0.2">
      <c r="A65" s="27"/>
      <c r="B65" s="6" t="s">
        <v>59</v>
      </c>
      <c r="C65" s="7">
        <v>0</v>
      </c>
      <c r="D65" s="7">
        <v>0</v>
      </c>
      <c r="E65" s="8" t="str">
        <f t="shared" si="7"/>
        <v/>
      </c>
      <c r="F65" s="8" t="str">
        <f t="shared" si="8"/>
        <v/>
      </c>
      <c r="G65" s="8" t="str">
        <f t="shared" si="10"/>
        <v xml:space="preserve"> </v>
      </c>
      <c r="H65" s="8" t="str">
        <f t="shared" si="9"/>
        <v/>
      </c>
    </row>
    <row r="66" spans="1:8" x14ac:dyDescent="0.2">
      <c r="A66" s="27"/>
      <c r="B66" s="6" t="s">
        <v>60</v>
      </c>
      <c r="C66" s="7">
        <v>0</v>
      </c>
      <c r="D66" s="7">
        <v>0</v>
      </c>
      <c r="E66" s="8" t="str">
        <f t="shared" si="7"/>
        <v/>
      </c>
      <c r="F66" s="8" t="str">
        <f t="shared" si="8"/>
        <v/>
      </c>
      <c r="G66" s="8" t="str">
        <f t="shared" si="10"/>
        <v xml:space="preserve"> </v>
      </c>
      <c r="H66" s="8" t="str">
        <f t="shared" si="9"/>
        <v/>
      </c>
    </row>
    <row r="67" spans="1:8" x14ac:dyDescent="0.2">
      <c r="A67" s="27"/>
      <c r="B67" s="6" t="s">
        <v>61</v>
      </c>
      <c r="C67" s="7">
        <v>1</v>
      </c>
      <c r="D67" s="7">
        <v>1</v>
      </c>
      <c r="E67" s="8">
        <f t="shared" si="7"/>
        <v>8.9285714285714281E-3</v>
      </c>
      <c r="F67" s="8">
        <f t="shared" si="8"/>
        <v>8.4745762711864406E-3</v>
      </c>
      <c r="G67" s="8">
        <f t="shared" si="10"/>
        <v>0</v>
      </c>
      <c r="H67" s="8">
        <f t="shared" si="9"/>
        <v>0</v>
      </c>
    </row>
    <row r="68" spans="1:8" x14ac:dyDescent="0.2">
      <c r="A68" s="27"/>
      <c r="B68" s="6" t="s">
        <v>62</v>
      </c>
      <c r="C68" s="7">
        <v>0</v>
      </c>
      <c r="D68" s="7">
        <v>4</v>
      </c>
      <c r="E68" s="8" t="str">
        <f t="shared" si="7"/>
        <v/>
      </c>
      <c r="F68" s="8">
        <f t="shared" si="8"/>
        <v>3.3898305084745763E-2</v>
      </c>
      <c r="G68" s="8">
        <f t="shared" si="10"/>
        <v>1</v>
      </c>
      <c r="H68" s="8" t="str">
        <f t="shared" si="9"/>
        <v/>
      </c>
    </row>
    <row r="69" spans="1:8" x14ac:dyDescent="0.2">
      <c r="A69" s="27"/>
      <c r="B69" s="6" t="s">
        <v>63</v>
      </c>
      <c r="C69" s="7">
        <v>5</v>
      </c>
      <c r="D69" s="7">
        <v>1</v>
      </c>
      <c r="E69" s="8">
        <f t="shared" si="7"/>
        <v>4.4642857142857144E-2</v>
      </c>
      <c r="F69" s="8">
        <f t="shared" si="8"/>
        <v>8.4745762711864406E-3</v>
      </c>
      <c r="G69" s="8">
        <f t="shared" si="10"/>
        <v>-0.8</v>
      </c>
      <c r="H69" s="8">
        <f t="shared" si="9"/>
        <v>-3.5714285714285719E-2</v>
      </c>
    </row>
    <row r="70" spans="1:8" x14ac:dyDescent="0.2">
      <c r="A70" s="27"/>
      <c r="B70" s="6" t="s">
        <v>64</v>
      </c>
      <c r="C70" s="7">
        <v>0</v>
      </c>
      <c r="D70" s="7">
        <v>0</v>
      </c>
      <c r="E70" s="8" t="str">
        <f t="shared" si="7"/>
        <v/>
      </c>
      <c r="F70" s="8" t="str">
        <f t="shared" si="8"/>
        <v/>
      </c>
      <c r="G70" s="8" t="str">
        <f t="shared" si="10"/>
        <v xml:space="preserve"> </v>
      </c>
      <c r="H70" s="8" t="str">
        <f t="shared" si="9"/>
        <v/>
      </c>
    </row>
    <row r="71" spans="1:8" x14ac:dyDescent="0.2">
      <c r="A71" s="26"/>
    </row>
    <row r="72" spans="1:8" x14ac:dyDescent="0.2">
      <c r="A72" s="26"/>
    </row>
    <row r="73" spans="1:8" ht="15.75" thickBot="1" x14ac:dyDescent="0.25">
      <c r="A73" s="26"/>
    </row>
    <row r="74" spans="1:8" ht="29.25" customHeight="1" thickBot="1" x14ac:dyDescent="0.25">
      <c r="A74" s="27"/>
      <c r="B74" s="28" t="s">
        <v>2</v>
      </c>
      <c r="C74" s="30" t="s">
        <v>12</v>
      </c>
      <c r="D74" s="38"/>
      <c r="E74" s="30" t="s">
        <v>4</v>
      </c>
      <c r="F74" s="31"/>
      <c r="G74" s="39" t="s">
        <v>13</v>
      </c>
      <c r="H74" s="39" t="s">
        <v>5</v>
      </c>
    </row>
    <row r="75" spans="1:8" ht="15.75" thickBot="1" x14ac:dyDescent="0.25">
      <c r="A75" s="27"/>
      <c r="B75" s="29"/>
      <c r="C75" s="10">
        <v>2022</v>
      </c>
      <c r="D75" s="10">
        <v>2023</v>
      </c>
      <c r="E75" s="10">
        <v>2022</v>
      </c>
      <c r="F75" s="10">
        <v>2023</v>
      </c>
      <c r="G75" s="29"/>
      <c r="H75" s="29"/>
    </row>
    <row r="76" spans="1:8" ht="15.75" thickBot="1" x14ac:dyDescent="0.25">
      <c r="A76" s="27"/>
      <c r="B76" s="9" t="s">
        <v>7</v>
      </c>
      <c r="C76" s="11">
        <f>SUM(C77:C175)</f>
        <v>809</v>
      </c>
      <c r="D76" s="11">
        <f>SUM(D77:D175)</f>
        <v>435</v>
      </c>
      <c r="E76" s="25">
        <f t="shared" ref="E76:E107" si="11">+IF(C76=0,"",C76/C$76)</f>
        <v>1</v>
      </c>
      <c r="F76" s="25">
        <f t="shared" ref="F76:F107" si="12">+IF(D76=0,"",D76/D$76)</f>
        <v>1</v>
      </c>
      <c r="G76" s="25">
        <f>+IF(AND(C76=0,D76=0),"",IF(C76=0,1,IF(D76=0,-1,(D76-C76)/C76)))</f>
        <v>-0.46229913473423978</v>
      </c>
      <c r="H76" s="25">
        <f t="shared" ref="H76:H107" si="13">+IF(OR(AND(E76=""),(G76="")),"",E76*G76)</f>
        <v>-0.46229913473423978</v>
      </c>
    </row>
    <row r="77" spans="1:8" x14ac:dyDescent="0.2">
      <c r="A77" s="27"/>
      <c r="B77" s="6" t="s">
        <v>65</v>
      </c>
      <c r="C77" s="7">
        <v>17</v>
      </c>
      <c r="D77" s="7">
        <v>14</v>
      </c>
      <c r="E77" s="8">
        <f t="shared" si="11"/>
        <v>2.1013597033374538E-2</v>
      </c>
      <c r="F77" s="8">
        <f t="shared" si="12"/>
        <v>3.2183908045977011E-2</v>
      </c>
      <c r="G77" s="8">
        <f t="shared" ref="G77:G108" si="14">+IF(AND(C77=0,D77=0)," ",IF(C77=0,1,IF(D77=0,-1,(D77-C77)/C77)))</f>
        <v>-0.17647058823529413</v>
      </c>
      <c r="H77" s="8">
        <f t="shared" si="13"/>
        <v>-3.7082818294190364E-3</v>
      </c>
    </row>
    <row r="78" spans="1:8" x14ac:dyDescent="0.2">
      <c r="A78" s="27"/>
      <c r="B78" s="6" t="s">
        <v>66</v>
      </c>
      <c r="C78" s="7">
        <v>2</v>
      </c>
      <c r="D78" s="7">
        <v>0</v>
      </c>
      <c r="E78" s="8">
        <f t="shared" si="11"/>
        <v>2.472187886279357E-3</v>
      </c>
      <c r="F78" s="8" t="str">
        <f t="shared" si="12"/>
        <v/>
      </c>
      <c r="G78" s="8">
        <f t="shared" si="14"/>
        <v>-1</v>
      </c>
      <c r="H78" s="8">
        <f t="shared" si="13"/>
        <v>-2.472187886279357E-3</v>
      </c>
    </row>
    <row r="79" spans="1:8" x14ac:dyDescent="0.2">
      <c r="A79" s="27"/>
      <c r="B79" s="6" t="s">
        <v>67</v>
      </c>
      <c r="C79" s="7">
        <v>1</v>
      </c>
      <c r="D79" s="7">
        <v>5</v>
      </c>
      <c r="E79" s="8">
        <f t="shared" si="11"/>
        <v>1.2360939431396785E-3</v>
      </c>
      <c r="F79" s="8">
        <f t="shared" si="12"/>
        <v>1.1494252873563218E-2</v>
      </c>
      <c r="G79" s="8">
        <f t="shared" si="14"/>
        <v>4</v>
      </c>
      <c r="H79" s="8">
        <f t="shared" si="13"/>
        <v>4.944375772558714E-3</v>
      </c>
    </row>
    <row r="80" spans="1:8" x14ac:dyDescent="0.2">
      <c r="A80" s="27"/>
      <c r="B80" s="6" t="s">
        <v>68</v>
      </c>
      <c r="C80" s="7">
        <v>12</v>
      </c>
      <c r="D80" s="7">
        <v>18</v>
      </c>
      <c r="E80" s="8">
        <f t="shared" si="11"/>
        <v>1.4833127317676144E-2</v>
      </c>
      <c r="F80" s="8">
        <f t="shared" si="12"/>
        <v>4.1379310344827586E-2</v>
      </c>
      <c r="G80" s="8">
        <f t="shared" si="14"/>
        <v>0.5</v>
      </c>
      <c r="H80" s="8">
        <f t="shared" si="13"/>
        <v>7.4165636588380719E-3</v>
      </c>
    </row>
    <row r="81" spans="1:8" ht="25.5" x14ac:dyDescent="0.2">
      <c r="A81" s="27"/>
      <c r="B81" s="6" t="s">
        <v>69</v>
      </c>
      <c r="C81" s="7">
        <v>55</v>
      </c>
      <c r="D81" s="7">
        <v>17</v>
      </c>
      <c r="E81" s="8">
        <f t="shared" si="11"/>
        <v>6.7985166872682329E-2</v>
      </c>
      <c r="F81" s="8">
        <f t="shared" si="12"/>
        <v>3.9080459770114942E-2</v>
      </c>
      <c r="G81" s="8">
        <f t="shared" si="14"/>
        <v>-0.69090909090909092</v>
      </c>
      <c r="H81" s="8">
        <f t="shared" si="13"/>
        <v>-4.6971569839307795E-2</v>
      </c>
    </row>
    <row r="82" spans="1:8" x14ac:dyDescent="0.2">
      <c r="A82" s="27"/>
      <c r="B82" s="6" t="s">
        <v>70</v>
      </c>
      <c r="C82" s="7">
        <v>0</v>
      </c>
      <c r="D82" s="7">
        <v>0</v>
      </c>
      <c r="E82" s="8" t="str">
        <f t="shared" si="11"/>
        <v/>
      </c>
      <c r="F82" s="8" t="str">
        <f t="shared" si="12"/>
        <v/>
      </c>
      <c r="G82" s="8" t="str">
        <f t="shared" si="14"/>
        <v xml:space="preserve"> </v>
      </c>
      <c r="H82" s="8" t="str">
        <f t="shared" si="13"/>
        <v/>
      </c>
    </row>
    <row r="83" spans="1:8" x14ac:dyDescent="0.2">
      <c r="A83" s="27"/>
      <c r="B83" s="6" t="s">
        <v>71</v>
      </c>
      <c r="C83" s="7">
        <v>53</v>
      </c>
      <c r="D83" s="7">
        <v>5</v>
      </c>
      <c r="E83" s="8">
        <f t="shared" si="11"/>
        <v>6.5512978986402973E-2</v>
      </c>
      <c r="F83" s="8">
        <f t="shared" si="12"/>
        <v>1.1494252873563218E-2</v>
      </c>
      <c r="G83" s="8">
        <f t="shared" si="14"/>
        <v>-0.90566037735849059</v>
      </c>
      <c r="H83" s="8">
        <f t="shared" si="13"/>
        <v>-5.9332509270704582E-2</v>
      </c>
    </row>
    <row r="84" spans="1:8" x14ac:dyDescent="0.2">
      <c r="A84" s="27" t="s">
        <v>668</v>
      </c>
      <c r="B84" s="6" t="s">
        <v>72</v>
      </c>
      <c r="C84" s="7">
        <v>0</v>
      </c>
      <c r="D84" s="7">
        <v>0</v>
      </c>
      <c r="E84" s="8" t="str">
        <f t="shared" si="11"/>
        <v/>
      </c>
      <c r="F84" s="8" t="str">
        <f t="shared" si="12"/>
        <v/>
      </c>
      <c r="G84" s="8" t="str">
        <f t="shared" si="14"/>
        <v xml:space="preserve"> </v>
      </c>
      <c r="H84" s="8" t="str">
        <f t="shared" si="13"/>
        <v/>
      </c>
    </row>
    <row r="85" spans="1:8" x14ac:dyDescent="0.2">
      <c r="A85" s="27"/>
      <c r="B85" s="6" t="s">
        <v>73</v>
      </c>
      <c r="C85" s="7">
        <v>0</v>
      </c>
      <c r="D85" s="7">
        <v>0</v>
      </c>
      <c r="E85" s="8" t="str">
        <f t="shared" si="11"/>
        <v/>
      </c>
      <c r="F85" s="8" t="str">
        <f t="shared" si="12"/>
        <v/>
      </c>
      <c r="G85" s="8" t="str">
        <f t="shared" si="14"/>
        <v xml:space="preserve"> </v>
      </c>
      <c r="H85" s="8" t="str">
        <f t="shared" si="13"/>
        <v/>
      </c>
    </row>
    <row r="86" spans="1:8" x14ac:dyDescent="0.2">
      <c r="A86" s="27"/>
      <c r="B86" s="6" t="s">
        <v>74</v>
      </c>
      <c r="C86" s="7">
        <v>0</v>
      </c>
      <c r="D86" s="7">
        <v>0</v>
      </c>
      <c r="E86" s="8" t="str">
        <f t="shared" si="11"/>
        <v/>
      </c>
      <c r="F86" s="8" t="str">
        <f t="shared" si="12"/>
        <v/>
      </c>
      <c r="G86" s="8" t="str">
        <f t="shared" si="14"/>
        <v xml:space="preserve"> </v>
      </c>
      <c r="H86" s="8" t="str">
        <f t="shared" si="13"/>
        <v/>
      </c>
    </row>
    <row r="87" spans="1:8" x14ac:dyDescent="0.2">
      <c r="A87" s="27"/>
      <c r="B87" s="6" t="s">
        <v>75</v>
      </c>
      <c r="C87" s="7">
        <v>0</v>
      </c>
      <c r="D87" s="7">
        <v>3</v>
      </c>
      <c r="E87" s="8" t="str">
        <f t="shared" si="11"/>
        <v/>
      </c>
      <c r="F87" s="8">
        <f t="shared" si="12"/>
        <v>6.8965517241379309E-3</v>
      </c>
      <c r="G87" s="8">
        <f t="shared" si="14"/>
        <v>1</v>
      </c>
      <c r="H87" s="8" t="str">
        <f t="shared" si="13"/>
        <v/>
      </c>
    </row>
    <row r="88" spans="1:8" x14ac:dyDescent="0.2">
      <c r="A88" s="27"/>
      <c r="B88" s="6" t="s">
        <v>76</v>
      </c>
      <c r="C88" s="7">
        <v>0</v>
      </c>
      <c r="D88" s="7">
        <v>0</v>
      </c>
      <c r="E88" s="8" t="str">
        <f t="shared" si="11"/>
        <v/>
      </c>
      <c r="F88" s="8" t="str">
        <f t="shared" si="12"/>
        <v/>
      </c>
      <c r="G88" s="8" t="str">
        <f t="shared" si="14"/>
        <v xml:space="preserve"> </v>
      </c>
      <c r="H88" s="8" t="str">
        <f t="shared" si="13"/>
        <v/>
      </c>
    </row>
    <row r="89" spans="1:8" x14ac:dyDescent="0.2">
      <c r="A89" s="27"/>
      <c r="B89" s="6" t="s">
        <v>77</v>
      </c>
      <c r="C89" s="7">
        <v>0</v>
      </c>
      <c r="D89" s="7">
        <v>0</v>
      </c>
      <c r="E89" s="8" t="str">
        <f t="shared" si="11"/>
        <v/>
      </c>
      <c r="F89" s="8" t="str">
        <f t="shared" si="12"/>
        <v/>
      </c>
      <c r="G89" s="8" t="str">
        <f t="shared" si="14"/>
        <v xml:space="preserve"> </v>
      </c>
      <c r="H89" s="8" t="str">
        <f t="shared" si="13"/>
        <v/>
      </c>
    </row>
    <row r="90" spans="1:8" x14ac:dyDescent="0.2">
      <c r="A90" s="27" t="s">
        <v>668</v>
      </c>
      <c r="B90" s="6" t="s">
        <v>78</v>
      </c>
      <c r="C90" s="7">
        <v>0</v>
      </c>
      <c r="D90" s="7">
        <v>0</v>
      </c>
      <c r="E90" s="8" t="str">
        <f t="shared" si="11"/>
        <v/>
      </c>
      <c r="F90" s="8" t="str">
        <f t="shared" si="12"/>
        <v/>
      </c>
      <c r="G90" s="8" t="str">
        <f t="shared" si="14"/>
        <v xml:space="preserve"> </v>
      </c>
      <c r="H90" s="8" t="str">
        <f t="shared" si="13"/>
        <v/>
      </c>
    </row>
    <row r="91" spans="1:8" x14ac:dyDescent="0.2">
      <c r="A91" s="27" t="s">
        <v>668</v>
      </c>
      <c r="B91" s="6" t="s">
        <v>79</v>
      </c>
      <c r="C91" s="7">
        <v>0</v>
      </c>
      <c r="D91" s="7">
        <v>0</v>
      </c>
      <c r="E91" s="8" t="str">
        <f t="shared" si="11"/>
        <v/>
      </c>
      <c r="F91" s="8" t="str">
        <f t="shared" si="12"/>
        <v/>
      </c>
      <c r="G91" s="8" t="str">
        <f t="shared" si="14"/>
        <v xml:space="preserve"> </v>
      </c>
      <c r="H91" s="8" t="str">
        <f t="shared" si="13"/>
        <v/>
      </c>
    </row>
    <row r="92" spans="1:8" x14ac:dyDescent="0.2">
      <c r="A92" s="27"/>
      <c r="B92" s="6" t="s">
        <v>80</v>
      </c>
      <c r="C92" s="7">
        <v>2</v>
      </c>
      <c r="D92" s="7">
        <v>2</v>
      </c>
      <c r="E92" s="8">
        <f t="shared" si="11"/>
        <v>2.472187886279357E-3</v>
      </c>
      <c r="F92" s="8">
        <f t="shared" si="12"/>
        <v>4.5977011494252873E-3</v>
      </c>
      <c r="G92" s="8">
        <f t="shared" si="14"/>
        <v>0</v>
      </c>
      <c r="H92" s="8">
        <f t="shared" si="13"/>
        <v>0</v>
      </c>
    </row>
    <row r="93" spans="1:8" x14ac:dyDescent="0.2">
      <c r="A93" s="27"/>
      <c r="B93" s="6" t="s">
        <v>81</v>
      </c>
      <c r="C93" s="7">
        <v>1</v>
      </c>
      <c r="D93" s="7">
        <v>0</v>
      </c>
      <c r="E93" s="8">
        <f t="shared" si="11"/>
        <v>1.2360939431396785E-3</v>
      </c>
      <c r="F93" s="8" t="str">
        <f t="shared" si="12"/>
        <v/>
      </c>
      <c r="G93" s="8">
        <f t="shared" si="14"/>
        <v>-1</v>
      </c>
      <c r="H93" s="8">
        <f t="shared" si="13"/>
        <v>-1.2360939431396785E-3</v>
      </c>
    </row>
    <row r="94" spans="1:8" x14ac:dyDescent="0.2">
      <c r="A94" s="27"/>
      <c r="B94" s="6" t="s">
        <v>82</v>
      </c>
      <c r="C94" s="7">
        <v>1</v>
      </c>
      <c r="D94" s="7">
        <v>1</v>
      </c>
      <c r="E94" s="8">
        <f t="shared" si="11"/>
        <v>1.2360939431396785E-3</v>
      </c>
      <c r="F94" s="8">
        <f t="shared" si="12"/>
        <v>2.2988505747126436E-3</v>
      </c>
      <c r="G94" s="8">
        <f t="shared" si="14"/>
        <v>0</v>
      </c>
      <c r="H94" s="8">
        <f t="shared" si="13"/>
        <v>0</v>
      </c>
    </row>
    <row r="95" spans="1:8" x14ac:dyDescent="0.2">
      <c r="A95" s="27"/>
      <c r="B95" s="6" t="s">
        <v>83</v>
      </c>
      <c r="C95" s="7">
        <v>6</v>
      </c>
      <c r="D95" s="7">
        <v>0</v>
      </c>
      <c r="E95" s="8">
        <f t="shared" si="11"/>
        <v>7.4165636588380719E-3</v>
      </c>
      <c r="F95" s="8" t="str">
        <f t="shared" si="12"/>
        <v/>
      </c>
      <c r="G95" s="8">
        <f t="shared" si="14"/>
        <v>-1</v>
      </c>
      <c r="H95" s="8">
        <f t="shared" si="13"/>
        <v>-7.4165636588380719E-3</v>
      </c>
    </row>
    <row r="96" spans="1:8" x14ac:dyDescent="0.2">
      <c r="A96" s="27"/>
      <c r="B96" s="6" t="s">
        <v>84</v>
      </c>
      <c r="C96" s="7">
        <v>103</v>
      </c>
      <c r="D96" s="7">
        <v>5</v>
      </c>
      <c r="E96" s="8">
        <f t="shared" si="11"/>
        <v>0.1273176761433869</v>
      </c>
      <c r="F96" s="8">
        <f t="shared" si="12"/>
        <v>1.1494252873563218E-2</v>
      </c>
      <c r="G96" s="8">
        <f t="shared" si="14"/>
        <v>-0.95145631067961167</v>
      </c>
      <c r="H96" s="8">
        <f t="shared" si="13"/>
        <v>-0.12113720642768851</v>
      </c>
    </row>
    <row r="97" spans="1:8" x14ac:dyDescent="0.2">
      <c r="A97" s="27" t="s">
        <v>668</v>
      </c>
      <c r="B97" s="6" t="s">
        <v>85</v>
      </c>
      <c r="C97" s="7">
        <v>0</v>
      </c>
      <c r="D97" s="7">
        <v>4</v>
      </c>
      <c r="E97" s="8" t="str">
        <f t="shared" si="11"/>
        <v/>
      </c>
      <c r="F97" s="8">
        <f t="shared" si="12"/>
        <v>9.1954022988505746E-3</v>
      </c>
      <c r="G97" s="8">
        <f t="shared" si="14"/>
        <v>1</v>
      </c>
      <c r="H97" s="8" t="str">
        <f t="shared" si="13"/>
        <v/>
      </c>
    </row>
    <row r="98" spans="1:8" x14ac:dyDescent="0.2">
      <c r="A98" s="27"/>
      <c r="B98" s="6" t="s">
        <v>86</v>
      </c>
      <c r="C98" s="7">
        <v>5</v>
      </c>
      <c r="D98" s="7">
        <v>8</v>
      </c>
      <c r="E98" s="8">
        <f t="shared" si="11"/>
        <v>6.180469715698393E-3</v>
      </c>
      <c r="F98" s="8">
        <f t="shared" si="12"/>
        <v>1.8390804597701149E-2</v>
      </c>
      <c r="G98" s="8">
        <f t="shared" si="14"/>
        <v>0.6</v>
      </c>
      <c r="H98" s="8">
        <f t="shared" si="13"/>
        <v>3.7082818294190355E-3</v>
      </c>
    </row>
    <row r="99" spans="1:8" x14ac:dyDescent="0.2">
      <c r="A99" s="27"/>
      <c r="B99" s="6" t="s">
        <v>87</v>
      </c>
      <c r="C99" s="7">
        <v>5</v>
      </c>
      <c r="D99" s="7">
        <v>14</v>
      </c>
      <c r="E99" s="8">
        <f t="shared" si="11"/>
        <v>6.180469715698393E-3</v>
      </c>
      <c r="F99" s="8">
        <f t="shared" si="12"/>
        <v>3.2183908045977011E-2</v>
      </c>
      <c r="G99" s="8">
        <f t="shared" si="14"/>
        <v>1.8</v>
      </c>
      <c r="H99" s="8">
        <f t="shared" si="13"/>
        <v>1.1124845488257108E-2</v>
      </c>
    </row>
    <row r="100" spans="1:8" x14ac:dyDescent="0.2">
      <c r="A100" s="27"/>
      <c r="B100" s="6" t="s">
        <v>88</v>
      </c>
      <c r="C100" s="7">
        <v>2</v>
      </c>
      <c r="D100" s="7">
        <v>5</v>
      </c>
      <c r="E100" s="8">
        <f t="shared" si="11"/>
        <v>2.472187886279357E-3</v>
      </c>
      <c r="F100" s="8">
        <f t="shared" si="12"/>
        <v>1.1494252873563218E-2</v>
      </c>
      <c r="G100" s="8">
        <f t="shared" si="14"/>
        <v>1.5</v>
      </c>
      <c r="H100" s="8">
        <f t="shared" si="13"/>
        <v>3.7082818294190355E-3</v>
      </c>
    </row>
    <row r="101" spans="1:8" x14ac:dyDescent="0.2">
      <c r="A101" s="27"/>
      <c r="B101" s="6" t="s">
        <v>89</v>
      </c>
      <c r="C101" s="7">
        <v>1</v>
      </c>
      <c r="D101" s="7">
        <v>0</v>
      </c>
      <c r="E101" s="8">
        <f t="shared" si="11"/>
        <v>1.2360939431396785E-3</v>
      </c>
      <c r="F101" s="8" t="str">
        <f t="shared" si="12"/>
        <v/>
      </c>
      <c r="G101" s="8">
        <f t="shared" si="14"/>
        <v>-1</v>
      </c>
      <c r="H101" s="8">
        <f t="shared" si="13"/>
        <v>-1.2360939431396785E-3</v>
      </c>
    </row>
    <row r="102" spans="1:8" x14ac:dyDescent="0.2">
      <c r="A102" s="27"/>
      <c r="B102" s="6" t="s">
        <v>90</v>
      </c>
      <c r="C102" s="7">
        <v>0</v>
      </c>
      <c r="D102" s="7">
        <v>0</v>
      </c>
      <c r="E102" s="8" t="str">
        <f t="shared" si="11"/>
        <v/>
      </c>
      <c r="F102" s="8" t="str">
        <f t="shared" si="12"/>
        <v/>
      </c>
      <c r="G102" s="8" t="str">
        <f t="shared" si="14"/>
        <v xml:space="preserve"> </v>
      </c>
      <c r="H102" s="8" t="str">
        <f t="shared" si="13"/>
        <v/>
      </c>
    </row>
    <row r="103" spans="1:8" x14ac:dyDescent="0.2">
      <c r="A103" s="27"/>
      <c r="B103" s="6" t="s">
        <v>91</v>
      </c>
      <c r="C103" s="7">
        <v>0</v>
      </c>
      <c r="D103" s="7">
        <v>1</v>
      </c>
      <c r="E103" s="8" t="str">
        <f t="shared" si="11"/>
        <v/>
      </c>
      <c r="F103" s="8">
        <f t="shared" si="12"/>
        <v>2.2988505747126436E-3</v>
      </c>
      <c r="G103" s="8">
        <f t="shared" si="14"/>
        <v>1</v>
      </c>
      <c r="H103" s="8" t="str">
        <f t="shared" si="13"/>
        <v/>
      </c>
    </row>
    <row r="104" spans="1:8" x14ac:dyDescent="0.2">
      <c r="A104" s="27"/>
      <c r="B104" s="6" t="s">
        <v>92</v>
      </c>
      <c r="C104" s="7">
        <v>2</v>
      </c>
      <c r="D104" s="7">
        <v>0</v>
      </c>
      <c r="E104" s="8">
        <f t="shared" si="11"/>
        <v>2.472187886279357E-3</v>
      </c>
      <c r="F104" s="8" t="str">
        <f t="shared" si="12"/>
        <v/>
      </c>
      <c r="G104" s="8">
        <f t="shared" si="14"/>
        <v>-1</v>
      </c>
      <c r="H104" s="8">
        <f t="shared" si="13"/>
        <v>-2.472187886279357E-3</v>
      </c>
    </row>
    <row r="105" spans="1:8" x14ac:dyDescent="0.2">
      <c r="A105" s="27"/>
      <c r="B105" s="6" t="s">
        <v>93</v>
      </c>
      <c r="C105" s="7">
        <v>0</v>
      </c>
      <c r="D105" s="7">
        <v>0</v>
      </c>
      <c r="E105" s="8" t="str">
        <f t="shared" si="11"/>
        <v/>
      </c>
      <c r="F105" s="8" t="str">
        <f t="shared" si="12"/>
        <v/>
      </c>
      <c r="G105" s="8" t="str">
        <f t="shared" si="14"/>
        <v xml:space="preserve"> </v>
      </c>
      <c r="H105" s="8" t="str">
        <f t="shared" si="13"/>
        <v/>
      </c>
    </row>
    <row r="106" spans="1:8" x14ac:dyDescent="0.2">
      <c r="A106" s="27"/>
      <c r="B106" s="6" t="s">
        <v>94</v>
      </c>
      <c r="C106" s="7">
        <v>13</v>
      </c>
      <c r="D106" s="7">
        <v>30</v>
      </c>
      <c r="E106" s="8">
        <f t="shared" si="11"/>
        <v>1.6069221260815822E-2</v>
      </c>
      <c r="F106" s="8">
        <f t="shared" si="12"/>
        <v>6.8965517241379309E-2</v>
      </c>
      <c r="G106" s="8">
        <f t="shared" si="14"/>
        <v>1.3076923076923077</v>
      </c>
      <c r="H106" s="8">
        <f t="shared" si="13"/>
        <v>2.1013597033374538E-2</v>
      </c>
    </row>
    <row r="107" spans="1:8" x14ac:dyDescent="0.2">
      <c r="A107" s="27"/>
      <c r="B107" s="6" t="s">
        <v>95</v>
      </c>
      <c r="C107" s="7">
        <v>0</v>
      </c>
      <c r="D107" s="7">
        <v>0</v>
      </c>
      <c r="E107" s="8" t="str">
        <f t="shared" si="11"/>
        <v/>
      </c>
      <c r="F107" s="8" t="str">
        <f t="shared" si="12"/>
        <v/>
      </c>
      <c r="G107" s="8" t="str">
        <f t="shared" si="14"/>
        <v xml:space="preserve"> </v>
      </c>
      <c r="H107" s="8" t="str">
        <f t="shared" si="13"/>
        <v/>
      </c>
    </row>
    <row r="108" spans="1:8" x14ac:dyDescent="0.2">
      <c r="A108" s="27"/>
      <c r="B108" s="6" t="s">
        <v>96</v>
      </c>
      <c r="C108" s="7">
        <v>0</v>
      </c>
      <c r="D108" s="7">
        <v>0</v>
      </c>
      <c r="E108" s="8" t="str">
        <f t="shared" ref="E108:E139" si="15">+IF(C108=0,"",C108/C$76)</f>
        <v/>
      </c>
      <c r="F108" s="8" t="str">
        <f t="shared" ref="F108:F139" si="16">+IF(D108=0,"",D108/D$76)</f>
        <v/>
      </c>
      <c r="G108" s="8" t="str">
        <f t="shared" si="14"/>
        <v xml:space="preserve"> </v>
      </c>
      <c r="H108" s="8" t="str">
        <f t="shared" ref="H108:H139" si="17">+IF(OR(AND(E108=""),(G108="")),"",E108*G108)</f>
        <v/>
      </c>
    </row>
    <row r="109" spans="1:8" x14ac:dyDescent="0.2">
      <c r="A109" s="27"/>
      <c r="B109" s="6" t="s">
        <v>97</v>
      </c>
      <c r="C109" s="7">
        <v>0</v>
      </c>
      <c r="D109" s="7">
        <v>0</v>
      </c>
      <c r="E109" s="8" t="str">
        <f t="shared" si="15"/>
        <v/>
      </c>
      <c r="F109" s="8" t="str">
        <f t="shared" si="16"/>
        <v/>
      </c>
      <c r="G109" s="8" t="str">
        <f t="shared" ref="G109:G140" si="18">+IF(AND(C109=0,D109=0)," ",IF(C109=0,1,IF(D109=0,-1,(D109-C109)/C109)))</f>
        <v xml:space="preserve"> </v>
      </c>
      <c r="H109" s="8" t="str">
        <f t="shared" si="17"/>
        <v/>
      </c>
    </row>
    <row r="110" spans="1:8" x14ac:dyDescent="0.2">
      <c r="A110" s="27"/>
      <c r="B110" s="6" t="s">
        <v>98</v>
      </c>
      <c r="C110" s="7">
        <v>28</v>
      </c>
      <c r="D110" s="7">
        <v>21</v>
      </c>
      <c r="E110" s="8">
        <f t="shared" si="15"/>
        <v>3.4610630407911E-2</v>
      </c>
      <c r="F110" s="8">
        <f t="shared" si="16"/>
        <v>4.8275862068965517E-2</v>
      </c>
      <c r="G110" s="8">
        <f t="shared" si="18"/>
        <v>-0.25</v>
      </c>
      <c r="H110" s="8">
        <f t="shared" si="17"/>
        <v>-8.65265760197775E-3</v>
      </c>
    </row>
    <row r="111" spans="1:8" x14ac:dyDescent="0.2">
      <c r="A111" s="27"/>
      <c r="B111" s="6" t="s">
        <v>99</v>
      </c>
      <c r="C111" s="7">
        <v>2</v>
      </c>
      <c r="D111" s="7">
        <v>2</v>
      </c>
      <c r="E111" s="8">
        <f t="shared" si="15"/>
        <v>2.472187886279357E-3</v>
      </c>
      <c r="F111" s="8">
        <f t="shared" si="16"/>
        <v>4.5977011494252873E-3</v>
      </c>
      <c r="G111" s="8">
        <f t="shared" si="18"/>
        <v>0</v>
      </c>
      <c r="H111" s="8">
        <f t="shared" si="17"/>
        <v>0</v>
      </c>
    </row>
    <row r="112" spans="1:8" x14ac:dyDescent="0.2">
      <c r="A112" s="27"/>
      <c r="B112" s="6" t="s">
        <v>100</v>
      </c>
      <c r="C112" s="7">
        <v>0</v>
      </c>
      <c r="D112" s="7">
        <v>1</v>
      </c>
      <c r="E112" s="8" t="str">
        <f t="shared" si="15"/>
        <v/>
      </c>
      <c r="F112" s="8">
        <f t="shared" si="16"/>
        <v>2.2988505747126436E-3</v>
      </c>
      <c r="G112" s="8">
        <f t="shared" si="18"/>
        <v>1</v>
      </c>
      <c r="H112" s="8" t="str">
        <f t="shared" si="17"/>
        <v/>
      </c>
    </row>
    <row r="113" spans="1:8" x14ac:dyDescent="0.2">
      <c r="A113" s="27"/>
      <c r="B113" s="6" t="s">
        <v>101</v>
      </c>
      <c r="C113" s="7">
        <v>8</v>
      </c>
      <c r="D113" s="7">
        <v>6</v>
      </c>
      <c r="E113" s="8">
        <f t="shared" si="15"/>
        <v>9.8887515451174281E-3</v>
      </c>
      <c r="F113" s="8">
        <f t="shared" si="16"/>
        <v>1.3793103448275862E-2</v>
      </c>
      <c r="G113" s="8">
        <f t="shared" si="18"/>
        <v>-0.25</v>
      </c>
      <c r="H113" s="8">
        <f t="shared" si="17"/>
        <v>-2.472187886279357E-3</v>
      </c>
    </row>
    <row r="114" spans="1:8" x14ac:dyDescent="0.2">
      <c r="A114" s="27"/>
      <c r="B114" s="6" t="s">
        <v>102</v>
      </c>
      <c r="C114" s="7">
        <v>0</v>
      </c>
      <c r="D114" s="7">
        <v>0</v>
      </c>
      <c r="E114" s="8" t="str">
        <f t="shared" si="15"/>
        <v/>
      </c>
      <c r="F114" s="8" t="str">
        <f t="shared" si="16"/>
        <v/>
      </c>
      <c r="G114" s="8" t="str">
        <f t="shared" si="18"/>
        <v xml:space="preserve"> </v>
      </c>
      <c r="H114" s="8" t="str">
        <f t="shared" si="17"/>
        <v/>
      </c>
    </row>
    <row r="115" spans="1:8" x14ac:dyDescent="0.2">
      <c r="A115" s="27"/>
      <c r="B115" s="6" t="s">
        <v>103</v>
      </c>
      <c r="C115" s="7">
        <v>0</v>
      </c>
      <c r="D115" s="7">
        <v>0</v>
      </c>
      <c r="E115" s="8" t="str">
        <f t="shared" si="15"/>
        <v/>
      </c>
      <c r="F115" s="8" t="str">
        <f t="shared" si="16"/>
        <v/>
      </c>
      <c r="G115" s="8" t="str">
        <f t="shared" si="18"/>
        <v xml:space="preserve"> </v>
      </c>
      <c r="H115" s="8" t="str">
        <f t="shared" si="17"/>
        <v/>
      </c>
    </row>
    <row r="116" spans="1:8" x14ac:dyDescent="0.2">
      <c r="A116" s="27"/>
      <c r="B116" s="6" t="s">
        <v>104</v>
      </c>
      <c r="C116" s="7">
        <v>2</v>
      </c>
      <c r="D116" s="7">
        <v>9</v>
      </c>
      <c r="E116" s="8">
        <f t="shared" si="15"/>
        <v>2.472187886279357E-3</v>
      </c>
      <c r="F116" s="8">
        <f t="shared" si="16"/>
        <v>2.0689655172413793E-2</v>
      </c>
      <c r="G116" s="8">
        <f t="shared" si="18"/>
        <v>3.5</v>
      </c>
      <c r="H116" s="8">
        <f t="shared" si="17"/>
        <v>8.65265760197775E-3</v>
      </c>
    </row>
    <row r="117" spans="1:8" x14ac:dyDescent="0.2">
      <c r="A117" s="27"/>
      <c r="B117" s="6" t="s">
        <v>105</v>
      </c>
      <c r="C117" s="7">
        <v>0</v>
      </c>
      <c r="D117" s="7">
        <v>0</v>
      </c>
      <c r="E117" s="8" t="str">
        <f t="shared" si="15"/>
        <v/>
      </c>
      <c r="F117" s="8" t="str">
        <f t="shared" si="16"/>
        <v/>
      </c>
      <c r="G117" s="8" t="str">
        <f t="shared" si="18"/>
        <v xml:space="preserve"> </v>
      </c>
      <c r="H117" s="8" t="str">
        <f t="shared" si="17"/>
        <v/>
      </c>
    </row>
    <row r="118" spans="1:8" x14ac:dyDescent="0.2">
      <c r="A118" s="27"/>
      <c r="B118" s="6" t="s">
        <v>106</v>
      </c>
      <c r="C118" s="7">
        <v>4</v>
      </c>
      <c r="D118" s="7">
        <v>2</v>
      </c>
      <c r="E118" s="8">
        <f t="shared" si="15"/>
        <v>4.944375772558714E-3</v>
      </c>
      <c r="F118" s="8">
        <f t="shared" si="16"/>
        <v>4.5977011494252873E-3</v>
      </c>
      <c r="G118" s="8">
        <f t="shared" si="18"/>
        <v>-0.5</v>
      </c>
      <c r="H118" s="8">
        <f t="shared" si="17"/>
        <v>-2.472187886279357E-3</v>
      </c>
    </row>
    <row r="119" spans="1:8" ht="25.5" x14ac:dyDescent="0.2">
      <c r="A119" s="27"/>
      <c r="B119" s="6" t="s">
        <v>107</v>
      </c>
      <c r="C119" s="7">
        <v>8</v>
      </c>
      <c r="D119" s="7">
        <v>2</v>
      </c>
      <c r="E119" s="8">
        <f t="shared" si="15"/>
        <v>9.8887515451174281E-3</v>
      </c>
      <c r="F119" s="8">
        <f t="shared" si="16"/>
        <v>4.5977011494252873E-3</v>
      </c>
      <c r="G119" s="8">
        <f t="shared" si="18"/>
        <v>-0.75</v>
      </c>
      <c r="H119" s="8">
        <f t="shared" si="17"/>
        <v>-7.4165636588380711E-3</v>
      </c>
    </row>
    <row r="120" spans="1:8" ht="25.5" x14ac:dyDescent="0.2">
      <c r="A120" s="27"/>
      <c r="B120" s="6" t="s">
        <v>108</v>
      </c>
      <c r="C120" s="7">
        <v>41</v>
      </c>
      <c r="D120" s="7">
        <v>8</v>
      </c>
      <c r="E120" s="8">
        <f t="shared" si="15"/>
        <v>5.0679851668726822E-2</v>
      </c>
      <c r="F120" s="8">
        <f t="shared" si="16"/>
        <v>1.8390804597701149E-2</v>
      </c>
      <c r="G120" s="8">
        <f t="shared" si="18"/>
        <v>-0.80487804878048785</v>
      </c>
      <c r="H120" s="8">
        <f t="shared" si="17"/>
        <v>-4.0791100123609397E-2</v>
      </c>
    </row>
    <row r="121" spans="1:8" x14ac:dyDescent="0.2">
      <c r="A121" s="27"/>
      <c r="B121" s="6" t="s">
        <v>109</v>
      </c>
      <c r="C121" s="7">
        <v>1</v>
      </c>
      <c r="D121" s="7">
        <v>0</v>
      </c>
      <c r="E121" s="8">
        <f t="shared" si="15"/>
        <v>1.2360939431396785E-3</v>
      </c>
      <c r="F121" s="8" t="str">
        <f t="shared" si="16"/>
        <v/>
      </c>
      <c r="G121" s="8">
        <f t="shared" si="18"/>
        <v>-1</v>
      </c>
      <c r="H121" s="8">
        <f t="shared" si="17"/>
        <v>-1.2360939431396785E-3</v>
      </c>
    </row>
    <row r="122" spans="1:8" x14ac:dyDescent="0.2">
      <c r="A122" s="27"/>
      <c r="B122" s="6" t="s">
        <v>110</v>
      </c>
      <c r="C122" s="7">
        <v>6</v>
      </c>
      <c r="D122" s="7">
        <v>0</v>
      </c>
      <c r="E122" s="8">
        <f t="shared" si="15"/>
        <v>7.4165636588380719E-3</v>
      </c>
      <c r="F122" s="8" t="str">
        <f t="shared" si="16"/>
        <v/>
      </c>
      <c r="G122" s="8">
        <f t="shared" si="18"/>
        <v>-1</v>
      </c>
      <c r="H122" s="8">
        <f t="shared" si="17"/>
        <v>-7.4165636588380719E-3</v>
      </c>
    </row>
    <row r="123" spans="1:8" x14ac:dyDescent="0.2">
      <c r="A123" s="27"/>
      <c r="B123" s="6" t="s">
        <v>111</v>
      </c>
      <c r="C123" s="7">
        <v>0</v>
      </c>
      <c r="D123" s="7">
        <v>0</v>
      </c>
      <c r="E123" s="8" t="str">
        <f t="shared" si="15"/>
        <v/>
      </c>
      <c r="F123" s="8" t="str">
        <f t="shared" si="16"/>
        <v/>
      </c>
      <c r="G123" s="8" t="str">
        <f t="shared" si="18"/>
        <v xml:space="preserve"> </v>
      </c>
      <c r="H123" s="8" t="str">
        <f t="shared" si="17"/>
        <v/>
      </c>
    </row>
    <row r="124" spans="1:8" x14ac:dyDescent="0.2">
      <c r="A124" s="27"/>
      <c r="B124" s="6" t="s">
        <v>112</v>
      </c>
      <c r="C124" s="7">
        <v>1</v>
      </c>
      <c r="D124" s="7">
        <v>1</v>
      </c>
      <c r="E124" s="8">
        <f t="shared" si="15"/>
        <v>1.2360939431396785E-3</v>
      </c>
      <c r="F124" s="8">
        <f t="shared" si="16"/>
        <v>2.2988505747126436E-3</v>
      </c>
      <c r="G124" s="8">
        <f t="shared" si="18"/>
        <v>0</v>
      </c>
      <c r="H124" s="8">
        <f t="shared" si="17"/>
        <v>0</v>
      </c>
    </row>
    <row r="125" spans="1:8" x14ac:dyDescent="0.2">
      <c r="A125" s="27"/>
      <c r="B125" s="6" t="s">
        <v>113</v>
      </c>
      <c r="C125" s="7">
        <v>5</v>
      </c>
      <c r="D125" s="7">
        <v>5</v>
      </c>
      <c r="E125" s="8">
        <f t="shared" si="15"/>
        <v>6.180469715698393E-3</v>
      </c>
      <c r="F125" s="8">
        <f t="shared" si="16"/>
        <v>1.1494252873563218E-2</v>
      </c>
      <c r="G125" s="8">
        <f t="shared" si="18"/>
        <v>0</v>
      </c>
      <c r="H125" s="8">
        <f t="shared" si="17"/>
        <v>0</v>
      </c>
    </row>
    <row r="126" spans="1:8" ht="25.5" x14ac:dyDescent="0.2">
      <c r="A126" s="27"/>
      <c r="B126" s="6" t="s">
        <v>114</v>
      </c>
      <c r="C126" s="7">
        <v>0</v>
      </c>
      <c r="D126" s="7">
        <v>0</v>
      </c>
      <c r="E126" s="8" t="str">
        <f t="shared" si="15"/>
        <v/>
      </c>
      <c r="F126" s="8" t="str">
        <f t="shared" si="16"/>
        <v/>
      </c>
      <c r="G126" s="8" t="str">
        <f t="shared" si="18"/>
        <v xml:space="preserve"> </v>
      </c>
      <c r="H126" s="8" t="str">
        <f t="shared" si="17"/>
        <v/>
      </c>
    </row>
    <row r="127" spans="1:8" x14ac:dyDescent="0.2">
      <c r="A127" s="27"/>
      <c r="B127" s="6" t="s">
        <v>115</v>
      </c>
      <c r="C127" s="7">
        <v>3</v>
      </c>
      <c r="D127" s="7">
        <v>6</v>
      </c>
      <c r="E127" s="8">
        <f t="shared" si="15"/>
        <v>3.708281829419036E-3</v>
      </c>
      <c r="F127" s="8">
        <f t="shared" si="16"/>
        <v>1.3793103448275862E-2</v>
      </c>
      <c r="G127" s="8">
        <f t="shared" si="18"/>
        <v>1</v>
      </c>
      <c r="H127" s="8">
        <f t="shared" si="17"/>
        <v>3.708281829419036E-3</v>
      </c>
    </row>
    <row r="128" spans="1:8" x14ac:dyDescent="0.2">
      <c r="A128" s="27"/>
      <c r="B128" s="6" t="s">
        <v>116</v>
      </c>
      <c r="C128" s="7">
        <v>2</v>
      </c>
      <c r="D128" s="7">
        <v>0</v>
      </c>
      <c r="E128" s="8">
        <f t="shared" si="15"/>
        <v>2.472187886279357E-3</v>
      </c>
      <c r="F128" s="8" t="str">
        <f t="shared" si="16"/>
        <v/>
      </c>
      <c r="G128" s="8">
        <f t="shared" si="18"/>
        <v>-1</v>
      </c>
      <c r="H128" s="8">
        <f t="shared" si="17"/>
        <v>-2.472187886279357E-3</v>
      </c>
    </row>
    <row r="129" spans="1:8" x14ac:dyDescent="0.2">
      <c r="A129" s="27"/>
      <c r="B129" s="6" t="s">
        <v>117</v>
      </c>
      <c r="C129" s="7">
        <v>0</v>
      </c>
      <c r="D129" s="7">
        <v>2</v>
      </c>
      <c r="E129" s="8" t="str">
        <f t="shared" si="15"/>
        <v/>
      </c>
      <c r="F129" s="8">
        <f t="shared" si="16"/>
        <v>4.5977011494252873E-3</v>
      </c>
      <c r="G129" s="8">
        <f t="shared" si="18"/>
        <v>1</v>
      </c>
      <c r="H129" s="8" t="str">
        <f t="shared" si="17"/>
        <v/>
      </c>
    </row>
    <row r="130" spans="1:8" x14ac:dyDescent="0.2">
      <c r="A130" s="27"/>
      <c r="B130" s="6" t="s">
        <v>118</v>
      </c>
      <c r="C130" s="7">
        <v>0</v>
      </c>
      <c r="D130" s="7">
        <v>0</v>
      </c>
      <c r="E130" s="8" t="str">
        <f t="shared" si="15"/>
        <v/>
      </c>
      <c r="F130" s="8" t="str">
        <f t="shared" si="16"/>
        <v/>
      </c>
      <c r="G130" s="8" t="str">
        <f t="shared" si="18"/>
        <v xml:space="preserve"> </v>
      </c>
      <c r="H130" s="8" t="str">
        <f t="shared" si="17"/>
        <v/>
      </c>
    </row>
    <row r="131" spans="1:8" x14ac:dyDescent="0.2">
      <c r="A131" s="27"/>
      <c r="B131" s="6" t="s">
        <v>119</v>
      </c>
      <c r="C131" s="7">
        <v>1</v>
      </c>
      <c r="D131" s="7">
        <v>1</v>
      </c>
      <c r="E131" s="8">
        <f t="shared" si="15"/>
        <v>1.2360939431396785E-3</v>
      </c>
      <c r="F131" s="8">
        <f t="shared" si="16"/>
        <v>2.2988505747126436E-3</v>
      </c>
      <c r="G131" s="8">
        <f t="shared" si="18"/>
        <v>0</v>
      </c>
      <c r="H131" s="8">
        <f t="shared" si="17"/>
        <v>0</v>
      </c>
    </row>
    <row r="132" spans="1:8" x14ac:dyDescent="0.2">
      <c r="A132" s="27"/>
      <c r="B132" s="6" t="s">
        <v>120</v>
      </c>
      <c r="C132" s="7">
        <v>2</v>
      </c>
      <c r="D132" s="7">
        <v>3</v>
      </c>
      <c r="E132" s="8">
        <f t="shared" si="15"/>
        <v>2.472187886279357E-3</v>
      </c>
      <c r="F132" s="8">
        <f t="shared" si="16"/>
        <v>6.8965517241379309E-3</v>
      </c>
      <c r="G132" s="8">
        <f t="shared" si="18"/>
        <v>0.5</v>
      </c>
      <c r="H132" s="8">
        <f t="shared" si="17"/>
        <v>1.2360939431396785E-3</v>
      </c>
    </row>
    <row r="133" spans="1:8" x14ac:dyDescent="0.2">
      <c r="A133" s="27"/>
      <c r="B133" s="6" t="s">
        <v>121</v>
      </c>
      <c r="C133" s="7">
        <v>0</v>
      </c>
      <c r="D133" s="7">
        <v>2</v>
      </c>
      <c r="E133" s="8" t="str">
        <f t="shared" si="15"/>
        <v/>
      </c>
      <c r="F133" s="8">
        <f t="shared" si="16"/>
        <v>4.5977011494252873E-3</v>
      </c>
      <c r="G133" s="8">
        <f t="shared" si="18"/>
        <v>1</v>
      </c>
      <c r="H133" s="8" t="str">
        <f t="shared" si="17"/>
        <v/>
      </c>
    </row>
    <row r="134" spans="1:8" x14ac:dyDescent="0.2">
      <c r="A134" s="27"/>
      <c r="B134" s="6" t="s">
        <v>122</v>
      </c>
      <c r="C134" s="7">
        <v>2</v>
      </c>
      <c r="D134" s="7">
        <v>3</v>
      </c>
      <c r="E134" s="8">
        <f t="shared" si="15"/>
        <v>2.472187886279357E-3</v>
      </c>
      <c r="F134" s="8">
        <f t="shared" si="16"/>
        <v>6.8965517241379309E-3</v>
      </c>
      <c r="G134" s="8">
        <f t="shared" si="18"/>
        <v>0.5</v>
      </c>
      <c r="H134" s="8">
        <f t="shared" si="17"/>
        <v>1.2360939431396785E-3</v>
      </c>
    </row>
    <row r="135" spans="1:8" x14ac:dyDescent="0.2">
      <c r="A135" s="27"/>
      <c r="B135" s="6" t="s">
        <v>123</v>
      </c>
      <c r="C135" s="7">
        <v>0</v>
      </c>
      <c r="D135" s="7">
        <v>0</v>
      </c>
      <c r="E135" s="8" t="str">
        <f t="shared" si="15"/>
        <v/>
      </c>
      <c r="F135" s="8" t="str">
        <f t="shared" si="16"/>
        <v/>
      </c>
      <c r="G135" s="8" t="str">
        <f t="shared" si="18"/>
        <v xml:space="preserve"> </v>
      </c>
      <c r="H135" s="8" t="str">
        <f t="shared" si="17"/>
        <v/>
      </c>
    </row>
    <row r="136" spans="1:8" x14ac:dyDescent="0.2">
      <c r="A136" s="27"/>
      <c r="B136" s="6" t="s">
        <v>124</v>
      </c>
      <c r="C136" s="7">
        <v>1</v>
      </c>
      <c r="D136" s="7">
        <v>5</v>
      </c>
      <c r="E136" s="8">
        <f t="shared" si="15"/>
        <v>1.2360939431396785E-3</v>
      </c>
      <c r="F136" s="8">
        <f t="shared" si="16"/>
        <v>1.1494252873563218E-2</v>
      </c>
      <c r="G136" s="8">
        <f t="shared" si="18"/>
        <v>4</v>
      </c>
      <c r="H136" s="8">
        <f t="shared" si="17"/>
        <v>4.944375772558714E-3</v>
      </c>
    </row>
    <row r="137" spans="1:8" x14ac:dyDescent="0.2">
      <c r="A137" s="27"/>
      <c r="B137" s="6" t="s">
        <v>125</v>
      </c>
      <c r="C137" s="7">
        <v>2</v>
      </c>
      <c r="D137" s="7">
        <v>4</v>
      </c>
      <c r="E137" s="8">
        <f t="shared" si="15"/>
        <v>2.472187886279357E-3</v>
      </c>
      <c r="F137" s="8">
        <f t="shared" si="16"/>
        <v>9.1954022988505746E-3</v>
      </c>
      <c r="G137" s="8">
        <f t="shared" si="18"/>
        <v>1</v>
      </c>
      <c r="H137" s="8">
        <f t="shared" si="17"/>
        <v>2.472187886279357E-3</v>
      </c>
    </row>
    <row r="138" spans="1:8" x14ac:dyDescent="0.2">
      <c r="A138" s="27"/>
      <c r="B138" s="6" t="s">
        <v>126</v>
      </c>
      <c r="C138" s="7">
        <v>0</v>
      </c>
      <c r="D138" s="7">
        <v>0</v>
      </c>
      <c r="E138" s="8" t="str">
        <f t="shared" si="15"/>
        <v/>
      </c>
      <c r="F138" s="8" t="str">
        <f t="shared" si="16"/>
        <v/>
      </c>
      <c r="G138" s="8" t="str">
        <f t="shared" si="18"/>
        <v xml:space="preserve"> </v>
      </c>
      <c r="H138" s="8" t="str">
        <f t="shared" si="17"/>
        <v/>
      </c>
    </row>
    <row r="139" spans="1:8" ht="18" customHeight="1" x14ac:dyDescent="0.2">
      <c r="A139" s="27"/>
      <c r="B139" s="6" t="s">
        <v>127</v>
      </c>
      <c r="C139" s="7">
        <v>361</v>
      </c>
      <c r="D139" s="7">
        <v>177</v>
      </c>
      <c r="E139" s="8">
        <f t="shared" si="15"/>
        <v>0.446229913473424</v>
      </c>
      <c r="F139" s="8">
        <f t="shared" si="16"/>
        <v>0.40689655172413791</v>
      </c>
      <c r="G139" s="8">
        <f t="shared" si="18"/>
        <v>-0.50969529085872578</v>
      </c>
      <c r="H139" s="8">
        <f t="shared" si="17"/>
        <v>-0.22744128553770088</v>
      </c>
    </row>
    <row r="140" spans="1:8" x14ac:dyDescent="0.2">
      <c r="A140" s="27"/>
      <c r="B140" s="6" t="s">
        <v>128</v>
      </c>
      <c r="C140" s="7">
        <v>1</v>
      </c>
      <c r="D140" s="7">
        <v>5</v>
      </c>
      <c r="E140" s="8">
        <f t="shared" ref="E140:E175" si="19">+IF(C140=0,"",C140/C$76)</f>
        <v>1.2360939431396785E-3</v>
      </c>
      <c r="F140" s="8">
        <f t="shared" ref="F140:F175" si="20">+IF(D140=0,"",D140/D$76)</f>
        <v>1.1494252873563218E-2</v>
      </c>
      <c r="G140" s="8">
        <f t="shared" si="18"/>
        <v>4</v>
      </c>
      <c r="H140" s="8">
        <f t="shared" ref="H140:H171" si="21">+IF(OR(AND(E140=""),(G140="")),"",E140*G140)</f>
        <v>4.944375772558714E-3</v>
      </c>
    </row>
    <row r="141" spans="1:8" x14ac:dyDescent="0.2">
      <c r="A141" s="27"/>
      <c r="B141" s="6" t="s">
        <v>129</v>
      </c>
      <c r="C141" s="7">
        <v>0</v>
      </c>
      <c r="D141" s="7">
        <v>1</v>
      </c>
      <c r="E141" s="8" t="str">
        <f t="shared" si="19"/>
        <v/>
      </c>
      <c r="F141" s="8">
        <f t="shared" si="20"/>
        <v>2.2988505747126436E-3</v>
      </c>
      <c r="G141" s="8">
        <f t="shared" ref="G141:G175" si="22">+IF(AND(C141=0,D141=0)," ",IF(C141=0,1,IF(D141=0,-1,(D141-C141)/C141)))</f>
        <v>1</v>
      </c>
      <c r="H141" s="8" t="str">
        <f t="shared" si="21"/>
        <v/>
      </c>
    </row>
    <row r="142" spans="1:8" x14ac:dyDescent="0.2">
      <c r="A142" s="27"/>
      <c r="B142" s="6" t="s">
        <v>130</v>
      </c>
      <c r="C142" s="7">
        <v>5</v>
      </c>
      <c r="D142" s="7">
        <v>1</v>
      </c>
      <c r="E142" s="8">
        <f t="shared" si="19"/>
        <v>6.180469715698393E-3</v>
      </c>
      <c r="F142" s="8">
        <f t="shared" si="20"/>
        <v>2.2988505747126436E-3</v>
      </c>
      <c r="G142" s="8">
        <f t="shared" si="22"/>
        <v>-0.8</v>
      </c>
      <c r="H142" s="8">
        <f t="shared" si="21"/>
        <v>-4.9443757725587149E-3</v>
      </c>
    </row>
    <row r="143" spans="1:8" x14ac:dyDescent="0.2">
      <c r="A143" s="27"/>
      <c r="B143" s="6" t="s">
        <v>131</v>
      </c>
      <c r="C143" s="7">
        <v>0</v>
      </c>
      <c r="D143" s="7">
        <v>0</v>
      </c>
      <c r="E143" s="8" t="str">
        <f t="shared" si="19"/>
        <v/>
      </c>
      <c r="F143" s="8" t="str">
        <f t="shared" si="20"/>
        <v/>
      </c>
      <c r="G143" s="8" t="str">
        <f t="shared" si="22"/>
        <v xml:space="preserve"> </v>
      </c>
      <c r="H143" s="8" t="str">
        <f t="shared" si="21"/>
        <v/>
      </c>
    </row>
    <row r="144" spans="1:8" x14ac:dyDescent="0.2">
      <c r="A144" s="27"/>
      <c r="B144" s="6" t="s">
        <v>132</v>
      </c>
      <c r="C144" s="7">
        <v>0</v>
      </c>
      <c r="D144" s="7">
        <v>0</v>
      </c>
      <c r="E144" s="8" t="str">
        <f t="shared" si="19"/>
        <v/>
      </c>
      <c r="F144" s="8" t="str">
        <f t="shared" si="20"/>
        <v/>
      </c>
      <c r="G144" s="8" t="str">
        <f t="shared" si="22"/>
        <v xml:space="preserve"> </v>
      </c>
      <c r="H144" s="8" t="str">
        <f t="shared" si="21"/>
        <v/>
      </c>
    </row>
    <row r="145" spans="1:8" x14ac:dyDescent="0.2">
      <c r="A145" s="27"/>
      <c r="B145" s="6" t="s">
        <v>133</v>
      </c>
      <c r="C145" s="7">
        <v>1</v>
      </c>
      <c r="D145" s="7">
        <v>1</v>
      </c>
      <c r="E145" s="8">
        <f t="shared" si="19"/>
        <v>1.2360939431396785E-3</v>
      </c>
      <c r="F145" s="8">
        <f t="shared" si="20"/>
        <v>2.2988505747126436E-3</v>
      </c>
      <c r="G145" s="8">
        <f t="shared" si="22"/>
        <v>0</v>
      </c>
      <c r="H145" s="8">
        <f t="shared" si="21"/>
        <v>0</v>
      </c>
    </row>
    <row r="146" spans="1:8" x14ac:dyDescent="0.2">
      <c r="A146" s="27"/>
      <c r="B146" s="6" t="s">
        <v>134</v>
      </c>
      <c r="C146" s="7">
        <v>0</v>
      </c>
      <c r="D146" s="7">
        <v>0</v>
      </c>
      <c r="E146" s="8" t="str">
        <f t="shared" si="19"/>
        <v/>
      </c>
      <c r="F146" s="8" t="str">
        <f t="shared" si="20"/>
        <v/>
      </c>
      <c r="G146" s="8" t="str">
        <f t="shared" si="22"/>
        <v xml:space="preserve"> </v>
      </c>
      <c r="H146" s="8" t="str">
        <f t="shared" si="21"/>
        <v/>
      </c>
    </row>
    <row r="147" spans="1:8" x14ac:dyDescent="0.2">
      <c r="A147" s="27"/>
      <c r="B147" s="6" t="s">
        <v>135</v>
      </c>
      <c r="C147" s="7">
        <v>0</v>
      </c>
      <c r="D147" s="7">
        <v>0</v>
      </c>
      <c r="E147" s="8" t="str">
        <f t="shared" si="19"/>
        <v/>
      </c>
      <c r="F147" s="8" t="str">
        <f t="shared" si="20"/>
        <v/>
      </c>
      <c r="G147" s="8" t="str">
        <f t="shared" si="22"/>
        <v xml:space="preserve"> </v>
      </c>
      <c r="H147" s="8" t="str">
        <f t="shared" si="21"/>
        <v/>
      </c>
    </row>
    <row r="148" spans="1:8" x14ac:dyDescent="0.2">
      <c r="A148" s="27"/>
      <c r="B148" s="6" t="s">
        <v>136</v>
      </c>
      <c r="C148" s="7">
        <v>0</v>
      </c>
      <c r="D148" s="7">
        <v>0</v>
      </c>
      <c r="E148" s="8" t="str">
        <f t="shared" si="19"/>
        <v/>
      </c>
      <c r="F148" s="8" t="str">
        <f t="shared" si="20"/>
        <v/>
      </c>
      <c r="G148" s="8" t="str">
        <f t="shared" si="22"/>
        <v xml:space="preserve"> </v>
      </c>
      <c r="H148" s="8" t="str">
        <f t="shared" si="21"/>
        <v/>
      </c>
    </row>
    <row r="149" spans="1:8" ht="25.5" x14ac:dyDescent="0.2">
      <c r="A149" s="27"/>
      <c r="B149" s="6" t="s">
        <v>137</v>
      </c>
      <c r="C149" s="7">
        <v>0</v>
      </c>
      <c r="D149" s="7">
        <v>0</v>
      </c>
      <c r="E149" s="8" t="str">
        <f t="shared" si="19"/>
        <v/>
      </c>
      <c r="F149" s="8" t="str">
        <f t="shared" si="20"/>
        <v/>
      </c>
      <c r="G149" s="8" t="str">
        <f t="shared" si="22"/>
        <v xml:space="preserve"> </v>
      </c>
      <c r="H149" s="8" t="str">
        <f t="shared" si="21"/>
        <v/>
      </c>
    </row>
    <row r="150" spans="1:8" ht="25.5" x14ac:dyDescent="0.2">
      <c r="A150" s="27"/>
      <c r="B150" s="6" t="s">
        <v>138</v>
      </c>
      <c r="C150" s="7">
        <v>1</v>
      </c>
      <c r="D150" s="7">
        <v>0</v>
      </c>
      <c r="E150" s="8">
        <f t="shared" si="19"/>
        <v>1.2360939431396785E-3</v>
      </c>
      <c r="F150" s="8" t="str">
        <f t="shared" si="20"/>
        <v/>
      </c>
      <c r="G150" s="8">
        <f t="shared" si="22"/>
        <v>-1</v>
      </c>
      <c r="H150" s="8">
        <f t="shared" si="21"/>
        <v>-1.2360939431396785E-3</v>
      </c>
    </row>
    <row r="151" spans="1:8" ht="25.5" x14ac:dyDescent="0.2">
      <c r="A151" s="27"/>
      <c r="B151" s="6" t="s">
        <v>139</v>
      </c>
      <c r="C151" s="7">
        <v>0</v>
      </c>
      <c r="D151" s="7">
        <v>1</v>
      </c>
      <c r="E151" s="8" t="str">
        <f t="shared" si="19"/>
        <v/>
      </c>
      <c r="F151" s="8">
        <f t="shared" si="20"/>
        <v>2.2988505747126436E-3</v>
      </c>
      <c r="G151" s="8">
        <f t="shared" si="22"/>
        <v>1</v>
      </c>
      <c r="H151" s="8" t="str">
        <f t="shared" si="21"/>
        <v/>
      </c>
    </row>
    <row r="152" spans="1:8" ht="25.5" x14ac:dyDescent="0.2">
      <c r="A152" s="27"/>
      <c r="B152" s="6" t="s">
        <v>140</v>
      </c>
      <c r="C152" s="7">
        <v>0</v>
      </c>
      <c r="D152" s="7">
        <v>0</v>
      </c>
      <c r="E152" s="8" t="str">
        <f t="shared" si="19"/>
        <v/>
      </c>
      <c r="F152" s="8" t="str">
        <f t="shared" si="20"/>
        <v/>
      </c>
      <c r="G152" s="8" t="str">
        <f t="shared" si="22"/>
        <v xml:space="preserve"> </v>
      </c>
      <c r="H152" s="8" t="str">
        <f t="shared" si="21"/>
        <v/>
      </c>
    </row>
    <row r="153" spans="1:8" ht="25.5" x14ac:dyDescent="0.2">
      <c r="A153" s="27"/>
      <c r="B153" s="6" t="s">
        <v>141</v>
      </c>
      <c r="C153" s="7">
        <v>0</v>
      </c>
      <c r="D153" s="7">
        <v>0</v>
      </c>
      <c r="E153" s="8" t="str">
        <f t="shared" si="19"/>
        <v/>
      </c>
      <c r="F153" s="8" t="str">
        <f t="shared" si="20"/>
        <v/>
      </c>
      <c r="G153" s="8" t="str">
        <f t="shared" si="22"/>
        <v xml:space="preserve"> </v>
      </c>
      <c r="H153" s="8" t="str">
        <f t="shared" si="21"/>
        <v/>
      </c>
    </row>
    <row r="154" spans="1:8" x14ac:dyDescent="0.2">
      <c r="A154" s="27"/>
      <c r="B154" s="6" t="s">
        <v>142</v>
      </c>
      <c r="C154" s="7">
        <v>0</v>
      </c>
      <c r="D154" s="7">
        <v>0</v>
      </c>
      <c r="E154" s="8" t="str">
        <f t="shared" si="19"/>
        <v/>
      </c>
      <c r="F154" s="8" t="str">
        <f t="shared" si="20"/>
        <v/>
      </c>
      <c r="G154" s="8" t="str">
        <f t="shared" si="22"/>
        <v xml:space="preserve"> </v>
      </c>
      <c r="H154" s="8" t="str">
        <f t="shared" si="21"/>
        <v/>
      </c>
    </row>
    <row r="155" spans="1:8" x14ac:dyDescent="0.2">
      <c r="A155" s="27"/>
      <c r="B155" s="6" t="s">
        <v>143</v>
      </c>
      <c r="C155" s="7">
        <v>0</v>
      </c>
      <c r="D155" s="7">
        <v>0</v>
      </c>
      <c r="E155" s="8" t="str">
        <f t="shared" si="19"/>
        <v/>
      </c>
      <c r="F155" s="8" t="str">
        <f t="shared" si="20"/>
        <v/>
      </c>
      <c r="G155" s="8" t="str">
        <f t="shared" si="22"/>
        <v xml:space="preserve"> </v>
      </c>
      <c r="H155" s="8" t="str">
        <f t="shared" si="21"/>
        <v/>
      </c>
    </row>
    <row r="156" spans="1:8" x14ac:dyDescent="0.2">
      <c r="A156" s="27"/>
      <c r="B156" s="6" t="s">
        <v>144</v>
      </c>
      <c r="C156" s="7">
        <v>0</v>
      </c>
      <c r="D156" s="7">
        <v>0</v>
      </c>
      <c r="E156" s="8" t="str">
        <f t="shared" si="19"/>
        <v/>
      </c>
      <c r="F156" s="8" t="str">
        <f t="shared" si="20"/>
        <v/>
      </c>
      <c r="G156" s="8" t="str">
        <f t="shared" si="22"/>
        <v xml:space="preserve"> </v>
      </c>
      <c r="H156" s="8" t="str">
        <f t="shared" si="21"/>
        <v/>
      </c>
    </row>
    <row r="157" spans="1:8" x14ac:dyDescent="0.2">
      <c r="A157" s="27"/>
      <c r="B157" s="6" t="s">
        <v>145</v>
      </c>
      <c r="C157" s="7">
        <v>0</v>
      </c>
      <c r="D157" s="7">
        <v>0</v>
      </c>
      <c r="E157" s="8" t="str">
        <f t="shared" si="19"/>
        <v/>
      </c>
      <c r="F157" s="8" t="str">
        <f t="shared" si="20"/>
        <v/>
      </c>
      <c r="G157" s="8" t="str">
        <f t="shared" si="22"/>
        <v xml:space="preserve"> </v>
      </c>
      <c r="H157" s="8" t="str">
        <f t="shared" si="21"/>
        <v/>
      </c>
    </row>
    <row r="158" spans="1:8" x14ac:dyDescent="0.2">
      <c r="A158" s="27"/>
      <c r="B158" s="6" t="s">
        <v>146</v>
      </c>
      <c r="C158" s="7">
        <v>0</v>
      </c>
      <c r="D158" s="7">
        <v>0</v>
      </c>
      <c r="E158" s="8" t="str">
        <f t="shared" si="19"/>
        <v/>
      </c>
      <c r="F158" s="8" t="str">
        <f t="shared" si="20"/>
        <v/>
      </c>
      <c r="G158" s="8" t="str">
        <f t="shared" si="22"/>
        <v xml:space="preserve"> </v>
      </c>
      <c r="H158" s="8" t="str">
        <f t="shared" si="21"/>
        <v/>
      </c>
    </row>
    <row r="159" spans="1:8" x14ac:dyDescent="0.2">
      <c r="A159" s="27"/>
      <c r="B159" s="6" t="s">
        <v>147</v>
      </c>
      <c r="C159" s="7">
        <v>0</v>
      </c>
      <c r="D159" s="7">
        <v>0</v>
      </c>
      <c r="E159" s="8" t="str">
        <f t="shared" si="19"/>
        <v/>
      </c>
      <c r="F159" s="8" t="str">
        <f t="shared" si="20"/>
        <v/>
      </c>
      <c r="G159" s="8" t="str">
        <f t="shared" si="22"/>
        <v xml:space="preserve"> </v>
      </c>
      <c r="H159" s="8" t="str">
        <f t="shared" si="21"/>
        <v/>
      </c>
    </row>
    <row r="160" spans="1:8" x14ac:dyDescent="0.2">
      <c r="A160" s="27"/>
      <c r="B160" s="6" t="s">
        <v>148</v>
      </c>
      <c r="C160" s="7">
        <v>0</v>
      </c>
      <c r="D160" s="7">
        <v>1</v>
      </c>
      <c r="E160" s="8" t="str">
        <f t="shared" si="19"/>
        <v/>
      </c>
      <c r="F160" s="8">
        <f t="shared" si="20"/>
        <v>2.2988505747126436E-3</v>
      </c>
      <c r="G160" s="8">
        <f t="shared" si="22"/>
        <v>1</v>
      </c>
      <c r="H160" s="8" t="str">
        <f t="shared" si="21"/>
        <v/>
      </c>
    </row>
    <row r="161" spans="1:8" x14ac:dyDescent="0.2">
      <c r="A161" s="27"/>
      <c r="B161" s="6" t="s">
        <v>149</v>
      </c>
      <c r="C161" s="7">
        <v>1</v>
      </c>
      <c r="D161" s="7">
        <v>0</v>
      </c>
      <c r="E161" s="8">
        <f t="shared" si="19"/>
        <v>1.2360939431396785E-3</v>
      </c>
      <c r="F161" s="8" t="str">
        <f t="shared" si="20"/>
        <v/>
      </c>
      <c r="G161" s="8">
        <f t="shared" si="22"/>
        <v>-1</v>
      </c>
      <c r="H161" s="8">
        <f t="shared" si="21"/>
        <v>-1.2360939431396785E-3</v>
      </c>
    </row>
    <row r="162" spans="1:8" x14ac:dyDescent="0.2">
      <c r="A162" s="27"/>
      <c r="B162" s="6" t="s">
        <v>150</v>
      </c>
      <c r="C162" s="7">
        <v>25</v>
      </c>
      <c r="D162" s="7">
        <v>20</v>
      </c>
      <c r="E162" s="8">
        <f t="shared" si="19"/>
        <v>3.0902348578491966E-2</v>
      </c>
      <c r="F162" s="8">
        <f t="shared" si="20"/>
        <v>4.5977011494252873E-2</v>
      </c>
      <c r="G162" s="8">
        <f t="shared" si="22"/>
        <v>-0.2</v>
      </c>
      <c r="H162" s="8">
        <f t="shared" si="21"/>
        <v>-6.1804697156983938E-3</v>
      </c>
    </row>
    <row r="163" spans="1:8" ht="25.5" x14ac:dyDescent="0.2">
      <c r="A163" s="27"/>
      <c r="B163" s="6" t="s">
        <v>151</v>
      </c>
      <c r="C163" s="7">
        <v>1</v>
      </c>
      <c r="D163" s="7">
        <v>0</v>
      </c>
      <c r="E163" s="8">
        <f t="shared" si="19"/>
        <v>1.2360939431396785E-3</v>
      </c>
      <c r="F163" s="8" t="str">
        <f t="shared" si="20"/>
        <v/>
      </c>
      <c r="G163" s="8">
        <f t="shared" si="22"/>
        <v>-1</v>
      </c>
      <c r="H163" s="8">
        <f t="shared" si="21"/>
        <v>-1.2360939431396785E-3</v>
      </c>
    </row>
    <row r="164" spans="1:8" x14ac:dyDescent="0.2">
      <c r="A164" s="27"/>
      <c r="B164" s="6" t="s">
        <v>152</v>
      </c>
      <c r="C164" s="7">
        <v>3</v>
      </c>
      <c r="D164" s="7">
        <v>1</v>
      </c>
      <c r="E164" s="8">
        <f t="shared" si="19"/>
        <v>3.708281829419036E-3</v>
      </c>
      <c r="F164" s="8">
        <f t="shared" si="20"/>
        <v>2.2988505747126436E-3</v>
      </c>
      <c r="G164" s="8">
        <f t="shared" si="22"/>
        <v>-0.66666666666666663</v>
      </c>
      <c r="H164" s="8">
        <f t="shared" si="21"/>
        <v>-2.472187886279357E-3</v>
      </c>
    </row>
    <row r="165" spans="1:8" ht="25.5" x14ac:dyDescent="0.2">
      <c r="A165" s="27"/>
      <c r="B165" s="6" t="s">
        <v>153</v>
      </c>
      <c r="C165" s="7">
        <v>2</v>
      </c>
      <c r="D165" s="7">
        <v>0</v>
      </c>
      <c r="E165" s="8">
        <f t="shared" si="19"/>
        <v>2.472187886279357E-3</v>
      </c>
      <c r="F165" s="8" t="str">
        <f t="shared" si="20"/>
        <v/>
      </c>
      <c r="G165" s="8">
        <f t="shared" si="22"/>
        <v>-1</v>
      </c>
      <c r="H165" s="8">
        <f t="shared" si="21"/>
        <v>-2.472187886279357E-3</v>
      </c>
    </row>
    <row r="166" spans="1:8" x14ac:dyDescent="0.2">
      <c r="A166" s="27"/>
      <c r="B166" s="6" t="s">
        <v>154</v>
      </c>
      <c r="C166" s="7">
        <v>0</v>
      </c>
      <c r="D166" s="7">
        <v>0</v>
      </c>
      <c r="E166" s="8" t="str">
        <f t="shared" si="19"/>
        <v/>
      </c>
      <c r="F166" s="8" t="str">
        <f t="shared" si="20"/>
        <v/>
      </c>
      <c r="G166" s="8" t="str">
        <f t="shared" si="22"/>
        <v xml:space="preserve"> </v>
      </c>
      <c r="H166" s="8" t="str">
        <f t="shared" si="21"/>
        <v/>
      </c>
    </row>
    <row r="167" spans="1:8" x14ac:dyDescent="0.2">
      <c r="A167" s="27"/>
      <c r="B167" s="6" t="s">
        <v>155</v>
      </c>
      <c r="C167" s="7">
        <v>0</v>
      </c>
      <c r="D167" s="7">
        <v>0</v>
      </c>
      <c r="E167" s="8" t="str">
        <f t="shared" si="19"/>
        <v/>
      </c>
      <c r="F167" s="8" t="str">
        <f t="shared" si="20"/>
        <v/>
      </c>
      <c r="G167" s="8" t="str">
        <f t="shared" si="22"/>
        <v xml:space="preserve"> </v>
      </c>
      <c r="H167" s="8" t="str">
        <f t="shared" si="21"/>
        <v/>
      </c>
    </row>
    <row r="168" spans="1:8" x14ac:dyDescent="0.2">
      <c r="A168" s="27"/>
      <c r="B168" s="6" t="s">
        <v>156</v>
      </c>
      <c r="C168" s="7">
        <v>0</v>
      </c>
      <c r="D168" s="7">
        <v>0</v>
      </c>
      <c r="E168" s="8" t="str">
        <f t="shared" si="19"/>
        <v/>
      </c>
      <c r="F168" s="8" t="str">
        <f t="shared" si="20"/>
        <v/>
      </c>
      <c r="G168" s="8" t="str">
        <f t="shared" si="22"/>
        <v xml:space="preserve"> </v>
      </c>
      <c r="H168" s="8" t="str">
        <f t="shared" si="21"/>
        <v/>
      </c>
    </row>
    <row r="169" spans="1:8" x14ac:dyDescent="0.2">
      <c r="A169" s="27"/>
      <c r="B169" s="6" t="s">
        <v>157</v>
      </c>
      <c r="C169" s="7">
        <v>0</v>
      </c>
      <c r="D169" s="7">
        <v>0</v>
      </c>
      <c r="E169" s="8" t="str">
        <f t="shared" si="19"/>
        <v/>
      </c>
      <c r="F169" s="8" t="str">
        <f t="shared" si="20"/>
        <v/>
      </c>
      <c r="G169" s="8" t="str">
        <f t="shared" si="22"/>
        <v xml:space="preserve"> </v>
      </c>
      <c r="H169" s="8" t="str">
        <f t="shared" si="21"/>
        <v/>
      </c>
    </row>
    <row r="170" spans="1:8" x14ac:dyDescent="0.2">
      <c r="A170" s="27"/>
      <c r="B170" s="6" t="s">
        <v>158</v>
      </c>
      <c r="C170" s="7">
        <v>0</v>
      </c>
      <c r="D170" s="7">
        <v>0</v>
      </c>
      <c r="E170" s="8" t="str">
        <f t="shared" si="19"/>
        <v/>
      </c>
      <c r="F170" s="8" t="str">
        <f t="shared" si="20"/>
        <v/>
      </c>
      <c r="G170" s="8" t="str">
        <f t="shared" si="22"/>
        <v xml:space="preserve"> </v>
      </c>
      <c r="H170" s="8" t="str">
        <f t="shared" si="21"/>
        <v/>
      </c>
    </row>
    <row r="171" spans="1:8" x14ac:dyDescent="0.2">
      <c r="A171" s="27"/>
      <c r="B171" s="6" t="s">
        <v>159</v>
      </c>
      <c r="C171" s="7">
        <v>0</v>
      </c>
      <c r="D171" s="7">
        <v>0</v>
      </c>
      <c r="E171" s="8" t="str">
        <f t="shared" si="19"/>
        <v/>
      </c>
      <c r="F171" s="8" t="str">
        <f t="shared" si="20"/>
        <v/>
      </c>
      <c r="G171" s="8" t="str">
        <f t="shared" si="22"/>
        <v xml:space="preserve"> </v>
      </c>
      <c r="H171" s="8" t="str">
        <f t="shared" si="21"/>
        <v/>
      </c>
    </row>
    <row r="172" spans="1:8" x14ac:dyDescent="0.2">
      <c r="A172" s="27"/>
      <c r="B172" s="6" t="s">
        <v>160</v>
      </c>
      <c r="C172" s="7">
        <v>6</v>
      </c>
      <c r="D172" s="7">
        <v>12</v>
      </c>
      <c r="E172" s="8">
        <f t="shared" si="19"/>
        <v>7.4165636588380719E-3</v>
      </c>
      <c r="F172" s="8">
        <f t="shared" si="20"/>
        <v>2.7586206896551724E-2</v>
      </c>
      <c r="G172" s="8">
        <f t="shared" si="22"/>
        <v>1</v>
      </c>
      <c r="H172" s="8">
        <f t="shared" ref="H172:H175" si="23">+IF(OR(AND(E172=""),(G172="")),"",E172*G172)</f>
        <v>7.4165636588380719E-3</v>
      </c>
    </row>
    <row r="173" spans="1:8" ht="25.5" x14ac:dyDescent="0.2">
      <c r="A173" s="27"/>
      <c r="B173" s="6" t="s">
        <v>161</v>
      </c>
      <c r="C173" s="7">
        <v>0</v>
      </c>
      <c r="D173" s="7">
        <v>0</v>
      </c>
      <c r="E173" s="8" t="str">
        <f t="shared" si="19"/>
        <v/>
      </c>
      <c r="F173" s="8" t="str">
        <f t="shared" si="20"/>
        <v/>
      </c>
      <c r="G173" s="8" t="str">
        <f t="shared" si="22"/>
        <v xml:space="preserve"> </v>
      </c>
      <c r="H173" s="8" t="str">
        <f t="shared" si="23"/>
        <v/>
      </c>
    </row>
    <row r="174" spans="1:8" ht="25.5" x14ac:dyDescent="0.2">
      <c r="A174" s="27"/>
      <c r="B174" s="6" t="s">
        <v>162</v>
      </c>
      <c r="C174" s="7">
        <v>2</v>
      </c>
      <c r="D174" s="7">
        <v>0</v>
      </c>
      <c r="E174" s="8">
        <f t="shared" si="19"/>
        <v>2.472187886279357E-3</v>
      </c>
      <c r="F174" s="8" t="str">
        <f t="shared" si="20"/>
        <v/>
      </c>
      <c r="G174" s="8">
        <f t="shared" si="22"/>
        <v>-1</v>
      </c>
      <c r="H174" s="8">
        <f t="shared" si="23"/>
        <v>-2.472187886279357E-3</v>
      </c>
    </row>
    <row r="175" spans="1:8" x14ac:dyDescent="0.2">
      <c r="A175" s="27"/>
      <c r="B175" s="6" t="s">
        <v>163</v>
      </c>
      <c r="C175" s="7">
        <v>0</v>
      </c>
      <c r="D175" s="7">
        <v>0</v>
      </c>
      <c r="E175" s="8" t="str">
        <f t="shared" si="19"/>
        <v/>
      </c>
      <c r="F175" s="8" t="str">
        <f t="shared" si="20"/>
        <v/>
      </c>
      <c r="G175" s="8" t="str">
        <f t="shared" si="22"/>
        <v xml:space="preserve"> </v>
      </c>
      <c r="H175" s="8" t="str">
        <f t="shared" si="23"/>
        <v/>
      </c>
    </row>
    <row r="176" spans="1:8" x14ac:dyDescent="0.2">
      <c r="A176" s="26"/>
    </row>
    <row r="177" spans="1:8" x14ac:dyDescent="0.2">
      <c r="A177" s="26"/>
    </row>
    <row r="178" spans="1:8" ht="15.75" thickBot="1" x14ac:dyDescent="0.25">
      <c r="A178" s="26"/>
    </row>
    <row r="179" spans="1:8" ht="29.25" customHeight="1" thickBot="1" x14ac:dyDescent="0.25">
      <c r="A179" s="27"/>
      <c r="B179" s="28" t="s">
        <v>2</v>
      </c>
      <c r="C179" s="30" t="s">
        <v>12</v>
      </c>
      <c r="D179" s="38"/>
      <c r="E179" s="30" t="s">
        <v>4</v>
      </c>
      <c r="F179" s="31"/>
      <c r="G179" s="39" t="s">
        <v>13</v>
      </c>
      <c r="H179" s="39" t="s">
        <v>5</v>
      </c>
    </row>
    <row r="180" spans="1:8" ht="15.75" thickBot="1" x14ac:dyDescent="0.25">
      <c r="A180" s="27"/>
      <c r="B180" s="29"/>
      <c r="C180" s="10">
        <v>2022</v>
      </c>
      <c r="D180" s="10">
        <v>2023</v>
      </c>
      <c r="E180" s="10">
        <v>2022</v>
      </c>
      <c r="F180" s="10">
        <v>2023</v>
      </c>
      <c r="G180" s="29"/>
      <c r="H180" s="29"/>
    </row>
    <row r="181" spans="1:8" ht="26.25" thickBot="1" x14ac:dyDescent="0.25">
      <c r="A181" s="27"/>
      <c r="B181" s="9" t="s">
        <v>8</v>
      </c>
      <c r="C181" s="11">
        <f>SUM(C182:C356)</f>
        <v>1192</v>
      </c>
      <c r="D181" s="11">
        <f>SUM(D182:D356)</f>
        <v>1682</v>
      </c>
      <c r="E181" s="25">
        <f t="shared" ref="E181:E212" si="24">+IF(C181=0,"",C181/C$181)</f>
        <v>1</v>
      </c>
      <c r="F181" s="25">
        <f t="shared" ref="F181:F212" si="25">+IF(D181=0,"",D181/D$181)</f>
        <v>1</v>
      </c>
      <c r="G181" s="25">
        <f>+IF(AND(C181=0,D181=0),"",IF(C181=0,1,IF(D181=0,-1,(D181-C181)/C181)))</f>
        <v>0.41107382550335569</v>
      </c>
      <c r="H181" s="25">
        <f t="shared" ref="H181:H212" si="26">+IF(OR(AND(E181=""),(G181="")),"",E181*G181)</f>
        <v>0.41107382550335569</v>
      </c>
    </row>
    <row r="182" spans="1:8" x14ac:dyDescent="0.2">
      <c r="A182" s="27"/>
      <c r="B182" s="6" t="s">
        <v>164</v>
      </c>
      <c r="C182" s="7">
        <v>31</v>
      </c>
      <c r="D182" s="7">
        <v>14</v>
      </c>
      <c r="E182" s="8">
        <f t="shared" si="24"/>
        <v>2.6006711409395974E-2</v>
      </c>
      <c r="F182" s="8">
        <f t="shared" si="25"/>
        <v>8.3234244946492272E-3</v>
      </c>
      <c r="G182" s="8">
        <f t="shared" ref="G182:G213" si="27">+IF(AND(C182=0,D182=0)," ",IF(C182=0,1,IF(D182=0,-1,(D182-C182)/C182)))</f>
        <v>-0.54838709677419351</v>
      </c>
      <c r="H182" s="8">
        <f t="shared" si="26"/>
        <v>-1.4261744966442952E-2</v>
      </c>
    </row>
    <row r="183" spans="1:8" x14ac:dyDescent="0.2">
      <c r="A183" s="27"/>
      <c r="B183" s="6" t="s">
        <v>165</v>
      </c>
      <c r="C183" s="7">
        <v>51</v>
      </c>
      <c r="D183" s="7">
        <v>3</v>
      </c>
      <c r="E183" s="8">
        <f t="shared" si="24"/>
        <v>4.278523489932886E-2</v>
      </c>
      <c r="F183" s="8">
        <f t="shared" si="25"/>
        <v>1.7835909631391202E-3</v>
      </c>
      <c r="G183" s="8">
        <f t="shared" si="27"/>
        <v>-0.94117647058823528</v>
      </c>
      <c r="H183" s="8">
        <f t="shared" si="26"/>
        <v>-4.0268456375838924E-2</v>
      </c>
    </row>
    <row r="184" spans="1:8" ht="38.25" x14ac:dyDescent="0.2">
      <c r="A184" s="27"/>
      <c r="B184" s="6" t="s">
        <v>166</v>
      </c>
      <c r="C184" s="7">
        <v>6</v>
      </c>
      <c r="D184" s="7">
        <v>17</v>
      </c>
      <c r="E184" s="8">
        <f t="shared" si="24"/>
        <v>5.0335570469798654E-3</v>
      </c>
      <c r="F184" s="8">
        <f t="shared" si="25"/>
        <v>1.0107015457788348E-2</v>
      </c>
      <c r="G184" s="8">
        <f t="shared" si="27"/>
        <v>1.8333333333333333</v>
      </c>
      <c r="H184" s="8">
        <f t="shared" si="26"/>
        <v>9.2281879194630861E-3</v>
      </c>
    </row>
    <row r="185" spans="1:8" x14ac:dyDescent="0.2">
      <c r="A185" s="27"/>
      <c r="B185" s="6" t="s">
        <v>167</v>
      </c>
      <c r="C185" s="7">
        <v>0</v>
      </c>
      <c r="D185" s="7">
        <v>0</v>
      </c>
      <c r="E185" s="8" t="str">
        <f t="shared" si="24"/>
        <v/>
      </c>
      <c r="F185" s="8" t="str">
        <f t="shared" si="25"/>
        <v/>
      </c>
      <c r="G185" s="8" t="str">
        <f t="shared" si="27"/>
        <v xml:space="preserve"> </v>
      </c>
      <c r="H185" s="8" t="str">
        <f t="shared" si="26"/>
        <v/>
      </c>
    </row>
    <row r="186" spans="1:8" ht="25.5" x14ac:dyDescent="0.2">
      <c r="A186" s="27"/>
      <c r="B186" s="6" t="s">
        <v>168</v>
      </c>
      <c r="C186" s="7">
        <v>11</v>
      </c>
      <c r="D186" s="7">
        <v>31</v>
      </c>
      <c r="E186" s="8">
        <f t="shared" si="24"/>
        <v>9.2281879194630878E-3</v>
      </c>
      <c r="F186" s="8">
        <f t="shared" si="25"/>
        <v>1.8430439952437573E-2</v>
      </c>
      <c r="G186" s="8">
        <f t="shared" si="27"/>
        <v>1.8181818181818181</v>
      </c>
      <c r="H186" s="8">
        <f t="shared" si="26"/>
        <v>1.6778523489932886E-2</v>
      </c>
    </row>
    <row r="187" spans="1:8" ht="25.5" x14ac:dyDescent="0.2">
      <c r="A187" s="27"/>
      <c r="B187" s="6" t="s">
        <v>169</v>
      </c>
      <c r="C187" s="7">
        <v>0</v>
      </c>
      <c r="D187" s="7">
        <v>0</v>
      </c>
      <c r="E187" s="8" t="str">
        <f t="shared" si="24"/>
        <v/>
      </c>
      <c r="F187" s="8" t="str">
        <f t="shared" si="25"/>
        <v/>
      </c>
      <c r="G187" s="8" t="str">
        <f t="shared" si="27"/>
        <v xml:space="preserve"> </v>
      </c>
      <c r="H187" s="8" t="str">
        <f t="shared" si="26"/>
        <v/>
      </c>
    </row>
    <row r="188" spans="1:8" x14ac:dyDescent="0.2">
      <c r="A188" s="27"/>
      <c r="B188" s="6" t="s">
        <v>170</v>
      </c>
      <c r="C188" s="7">
        <v>94</v>
      </c>
      <c r="D188" s="7">
        <v>182</v>
      </c>
      <c r="E188" s="8">
        <f t="shared" si="24"/>
        <v>7.8859060402684561E-2</v>
      </c>
      <c r="F188" s="8">
        <f t="shared" si="25"/>
        <v>0.10820451843043995</v>
      </c>
      <c r="G188" s="8">
        <f t="shared" si="27"/>
        <v>0.93617021276595747</v>
      </c>
      <c r="H188" s="8">
        <f t="shared" si="26"/>
        <v>7.3825503355704702E-2</v>
      </c>
    </row>
    <row r="189" spans="1:8" x14ac:dyDescent="0.2">
      <c r="A189" s="27"/>
      <c r="B189" s="6" t="s">
        <v>171</v>
      </c>
      <c r="C189" s="7">
        <v>1</v>
      </c>
      <c r="D189" s="7">
        <v>2</v>
      </c>
      <c r="E189" s="8">
        <f t="shared" si="24"/>
        <v>8.3892617449664428E-4</v>
      </c>
      <c r="F189" s="8">
        <f t="shared" si="25"/>
        <v>1.1890606420927466E-3</v>
      </c>
      <c r="G189" s="8">
        <f t="shared" si="27"/>
        <v>1</v>
      </c>
      <c r="H189" s="8">
        <f t="shared" si="26"/>
        <v>8.3892617449664428E-4</v>
      </c>
    </row>
    <row r="190" spans="1:8" x14ac:dyDescent="0.2">
      <c r="A190" s="27"/>
      <c r="B190" s="6" t="s">
        <v>172</v>
      </c>
      <c r="C190" s="7">
        <v>10</v>
      </c>
      <c r="D190" s="7">
        <v>6</v>
      </c>
      <c r="E190" s="8">
        <f t="shared" si="24"/>
        <v>8.389261744966443E-3</v>
      </c>
      <c r="F190" s="8">
        <f t="shared" si="25"/>
        <v>3.5671819262782403E-3</v>
      </c>
      <c r="G190" s="8">
        <f t="shared" si="27"/>
        <v>-0.4</v>
      </c>
      <c r="H190" s="8">
        <f t="shared" si="26"/>
        <v>-3.3557046979865775E-3</v>
      </c>
    </row>
    <row r="191" spans="1:8" x14ac:dyDescent="0.2">
      <c r="A191" s="27"/>
      <c r="B191" s="6" t="s">
        <v>173</v>
      </c>
      <c r="C191" s="7">
        <v>2</v>
      </c>
      <c r="D191" s="7">
        <v>15</v>
      </c>
      <c r="E191" s="8">
        <f t="shared" si="24"/>
        <v>1.6778523489932886E-3</v>
      </c>
      <c r="F191" s="8">
        <f t="shared" si="25"/>
        <v>8.9179548156956001E-3</v>
      </c>
      <c r="G191" s="8">
        <f t="shared" si="27"/>
        <v>6.5</v>
      </c>
      <c r="H191" s="8">
        <f t="shared" si="26"/>
        <v>1.0906040268456376E-2</v>
      </c>
    </row>
    <row r="192" spans="1:8" x14ac:dyDescent="0.2">
      <c r="A192" s="27"/>
      <c r="B192" s="6" t="s">
        <v>174</v>
      </c>
      <c r="C192" s="7">
        <v>0</v>
      </c>
      <c r="D192" s="7">
        <v>0</v>
      </c>
      <c r="E192" s="8" t="str">
        <f t="shared" si="24"/>
        <v/>
      </c>
      <c r="F192" s="8" t="str">
        <f t="shared" si="25"/>
        <v/>
      </c>
      <c r="G192" s="8" t="str">
        <f t="shared" si="27"/>
        <v xml:space="preserve"> </v>
      </c>
      <c r="H192" s="8" t="str">
        <f t="shared" si="26"/>
        <v/>
      </c>
    </row>
    <row r="193" spans="1:8" ht="25.5" x14ac:dyDescent="0.2">
      <c r="A193" s="27"/>
      <c r="B193" s="6" t="s">
        <v>175</v>
      </c>
      <c r="C193" s="7">
        <v>0</v>
      </c>
      <c r="D193" s="7">
        <v>0</v>
      </c>
      <c r="E193" s="8" t="str">
        <f t="shared" si="24"/>
        <v/>
      </c>
      <c r="F193" s="8" t="str">
        <f t="shared" si="25"/>
        <v/>
      </c>
      <c r="G193" s="8" t="str">
        <f t="shared" si="27"/>
        <v xml:space="preserve"> </v>
      </c>
      <c r="H193" s="8" t="str">
        <f t="shared" si="26"/>
        <v/>
      </c>
    </row>
    <row r="194" spans="1:8" x14ac:dyDescent="0.2">
      <c r="A194" s="27"/>
      <c r="B194" s="6" t="s">
        <v>176</v>
      </c>
      <c r="C194" s="7">
        <v>1</v>
      </c>
      <c r="D194" s="7">
        <v>2</v>
      </c>
      <c r="E194" s="8">
        <f t="shared" si="24"/>
        <v>8.3892617449664428E-4</v>
      </c>
      <c r="F194" s="8">
        <f t="shared" si="25"/>
        <v>1.1890606420927466E-3</v>
      </c>
      <c r="G194" s="8">
        <f t="shared" si="27"/>
        <v>1</v>
      </c>
      <c r="H194" s="8">
        <f t="shared" si="26"/>
        <v>8.3892617449664428E-4</v>
      </c>
    </row>
    <row r="195" spans="1:8" x14ac:dyDescent="0.2">
      <c r="A195" s="27"/>
      <c r="B195" s="6" t="s">
        <v>177</v>
      </c>
      <c r="C195" s="7">
        <v>139</v>
      </c>
      <c r="D195" s="7">
        <v>6</v>
      </c>
      <c r="E195" s="8">
        <f t="shared" si="24"/>
        <v>0.11661073825503356</v>
      </c>
      <c r="F195" s="8">
        <f t="shared" si="25"/>
        <v>3.5671819262782403E-3</v>
      </c>
      <c r="G195" s="8">
        <f t="shared" si="27"/>
        <v>-0.95683453237410077</v>
      </c>
      <c r="H195" s="8">
        <f t="shared" si="26"/>
        <v>-0.1115771812080537</v>
      </c>
    </row>
    <row r="196" spans="1:8" x14ac:dyDescent="0.2">
      <c r="A196" s="27"/>
      <c r="B196" s="6" t="s">
        <v>178</v>
      </c>
      <c r="C196" s="7">
        <v>8</v>
      </c>
      <c r="D196" s="7">
        <v>21</v>
      </c>
      <c r="E196" s="8">
        <f t="shared" si="24"/>
        <v>6.7114093959731542E-3</v>
      </c>
      <c r="F196" s="8">
        <f t="shared" si="25"/>
        <v>1.2485136741973841E-2</v>
      </c>
      <c r="G196" s="8">
        <f t="shared" si="27"/>
        <v>1.625</v>
      </c>
      <c r="H196" s="8">
        <f t="shared" si="26"/>
        <v>1.0906040268456376E-2</v>
      </c>
    </row>
    <row r="197" spans="1:8" ht="25.5" x14ac:dyDescent="0.2">
      <c r="A197" s="27"/>
      <c r="B197" s="6" t="s">
        <v>179</v>
      </c>
      <c r="C197" s="7">
        <v>21</v>
      </c>
      <c r="D197" s="7">
        <v>164</v>
      </c>
      <c r="E197" s="8">
        <f t="shared" si="24"/>
        <v>1.7617449664429529E-2</v>
      </c>
      <c r="F197" s="8">
        <f t="shared" si="25"/>
        <v>9.7502972651605235E-2</v>
      </c>
      <c r="G197" s="8">
        <f t="shared" si="27"/>
        <v>6.8095238095238093</v>
      </c>
      <c r="H197" s="8">
        <f t="shared" si="26"/>
        <v>0.11996644295302013</v>
      </c>
    </row>
    <row r="198" spans="1:8" ht="25.5" x14ac:dyDescent="0.2">
      <c r="A198" s="27"/>
      <c r="B198" s="6" t="s">
        <v>180</v>
      </c>
      <c r="C198" s="7">
        <v>1</v>
      </c>
      <c r="D198" s="7">
        <v>1</v>
      </c>
      <c r="E198" s="8">
        <f t="shared" si="24"/>
        <v>8.3892617449664428E-4</v>
      </c>
      <c r="F198" s="8">
        <f t="shared" si="25"/>
        <v>5.9453032104637331E-4</v>
      </c>
      <c r="G198" s="8">
        <f t="shared" si="27"/>
        <v>0</v>
      </c>
      <c r="H198" s="8">
        <f t="shared" si="26"/>
        <v>0</v>
      </c>
    </row>
    <row r="199" spans="1:8" x14ac:dyDescent="0.2">
      <c r="A199" s="27"/>
      <c r="B199" s="6" t="s">
        <v>181</v>
      </c>
      <c r="C199" s="7">
        <v>0</v>
      </c>
      <c r="D199" s="7">
        <v>0</v>
      </c>
      <c r="E199" s="8" t="str">
        <f t="shared" si="24"/>
        <v/>
      </c>
      <c r="F199" s="8" t="str">
        <f t="shared" si="25"/>
        <v/>
      </c>
      <c r="G199" s="8" t="str">
        <f t="shared" si="27"/>
        <v xml:space="preserve"> </v>
      </c>
      <c r="H199" s="8" t="str">
        <f t="shared" si="26"/>
        <v/>
      </c>
    </row>
    <row r="200" spans="1:8" x14ac:dyDescent="0.2">
      <c r="A200" s="27"/>
      <c r="B200" s="6" t="s">
        <v>182</v>
      </c>
      <c r="C200" s="7">
        <v>0</v>
      </c>
      <c r="D200" s="7">
        <v>4</v>
      </c>
      <c r="E200" s="8" t="str">
        <f t="shared" si="24"/>
        <v/>
      </c>
      <c r="F200" s="8">
        <f t="shared" si="25"/>
        <v>2.3781212841854932E-3</v>
      </c>
      <c r="G200" s="8">
        <f t="shared" si="27"/>
        <v>1</v>
      </c>
      <c r="H200" s="8" t="str">
        <f t="shared" si="26"/>
        <v/>
      </c>
    </row>
    <row r="201" spans="1:8" x14ac:dyDescent="0.2">
      <c r="A201" s="27"/>
      <c r="B201" s="6" t="s">
        <v>183</v>
      </c>
      <c r="C201" s="7">
        <v>1</v>
      </c>
      <c r="D201" s="7">
        <v>0</v>
      </c>
      <c r="E201" s="8">
        <f t="shared" si="24"/>
        <v>8.3892617449664428E-4</v>
      </c>
      <c r="F201" s="8" t="str">
        <f t="shared" si="25"/>
        <v/>
      </c>
      <c r="G201" s="8">
        <f t="shared" si="27"/>
        <v>-1</v>
      </c>
      <c r="H201" s="8">
        <f t="shared" si="26"/>
        <v>-8.3892617449664428E-4</v>
      </c>
    </row>
    <row r="202" spans="1:8" ht="16.5" customHeight="1" x14ac:dyDescent="0.2">
      <c r="A202" s="27"/>
      <c r="B202" s="6" t="s">
        <v>184</v>
      </c>
      <c r="C202" s="7">
        <v>105</v>
      </c>
      <c r="D202" s="7">
        <v>84</v>
      </c>
      <c r="E202" s="8">
        <f t="shared" si="24"/>
        <v>8.8087248322147649E-2</v>
      </c>
      <c r="F202" s="8">
        <f t="shared" si="25"/>
        <v>4.9940546967895363E-2</v>
      </c>
      <c r="G202" s="8">
        <f t="shared" si="27"/>
        <v>-0.2</v>
      </c>
      <c r="H202" s="8">
        <f t="shared" si="26"/>
        <v>-1.7617449664429529E-2</v>
      </c>
    </row>
    <row r="203" spans="1:8" x14ac:dyDescent="0.2">
      <c r="A203" s="27"/>
      <c r="B203" s="6" t="s">
        <v>185</v>
      </c>
      <c r="C203" s="7">
        <v>1</v>
      </c>
      <c r="D203" s="7">
        <v>1</v>
      </c>
      <c r="E203" s="8">
        <f t="shared" si="24"/>
        <v>8.3892617449664428E-4</v>
      </c>
      <c r="F203" s="8">
        <f t="shared" si="25"/>
        <v>5.9453032104637331E-4</v>
      </c>
      <c r="G203" s="8">
        <f t="shared" si="27"/>
        <v>0</v>
      </c>
      <c r="H203" s="8">
        <f t="shared" si="26"/>
        <v>0</v>
      </c>
    </row>
    <row r="204" spans="1:8" x14ac:dyDescent="0.2">
      <c r="A204" s="27"/>
      <c r="B204" s="6" t="s">
        <v>186</v>
      </c>
      <c r="C204" s="7">
        <v>0</v>
      </c>
      <c r="D204" s="7">
        <v>0</v>
      </c>
      <c r="E204" s="8" t="str">
        <f t="shared" si="24"/>
        <v/>
      </c>
      <c r="F204" s="8" t="str">
        <f t="shared" si="25"/>
        <v/>
      </c>
      <c r="G204" s="8" t="str">
        <f t="shared" si="27"/>
        <v xml:space="preserve"> </v>
      </c>
      <c r="H204" s="8" t="str">
        <f t="shared" si="26"/>
        <v/>
      </c>
    </row>
    <row r="205" spans="1:8" x14ac:dyDescent="0.2">
      <c r="A205" s="27"/>
      <c r="B205" s="6" t="s">
        <v>187</v>
      </c>
      <c r="C205" s="7">
        <v>0</v>
      </c>
      <c r="D205" s="7">
        <v>0</v>
      </c>
      <c r="E205" s="8" t="str">
        <f t="shared" si="24"/>
        <v/>
      </c>
      <c r="F205" s="8" t="str">
        <f t="shared" si="25"/>
        <v/>
      </c>
      <c r="G205" s="8" t="str">
        <f t="shared" si="27"/>
        <v xml:space="preserve"> </v>
      </c>
      <c r="H205" s="8" t="str">
        <f t="shared" si="26"/>
        <v/>
      </c>
    </row>
    <row r="206" spans="1:8" x14ac:dyDescent="0.2">
      <c r="A206" s="27"/>
      <c r="B206" s="6" t="s">
        <v>188</v>
      </c>
      <c r="C206" s="7">
        <v>0</v>
      </c>
      <c r="D206" s="7">
        <v>0</v>
      </c>
      <c r="E206" s="8" t="str">
        <f t="shared" si="24"/>
        <v/>
      </c>
      <c r="F206" s="8" t="str">
        <f t="shared" si="25"/>
        <v/>
      </c>
      <c r="G206" s="8" t="str">
        <f t="shared" si="27"/>
        <v xml:space="preserve"> </v>
      </c>
      <c r="H206" s="8" t="str">
        <f t="shared" si="26"/>
        <v/>
      </c>
    </row>
    <row r="207" spans="1:8" x14ac:dyDescent="0.2">
      <c r="A207" s="27"/>
      <c r="B207" s="6" t="s">
        <v>189</v>
      </c>
      <c r="C207" s="7">
        <v>0</v>
      </c>
      <c r="D207" s="7">
        <v>0</v>
      </c>
      <c r="E207" s="8" t="str">
        <f t="shared" si="24"/>
        <v/>
      </c>
      <c r="F207" s="8" t="str">
        <f t="shared" si="25"/>
        <v/>
      </c>
      <c r="G207" s="8" t="str">
        <f t="shared" si="27"/>
        <v xml:space="preserve"> </v>
      </c>
      <c r="H207" s="8" t="str">
        <f t="shared" si="26"/>
        <v/>
      </c>
    </row>
    <row r="208" spans="1:8" x14ac:dyDescent="0.2">
      <c r="A208" s="27"/>
      <c r="B208" s="6" t="s">
        <v>190</v>
      </c>
      <c r="C208" s="7">
        <v>1</v>
      </c>
      <c r="D208" s="7">
        <v>0</v>
      </c>
      <c r="E208" s="8">
        <f t="shared" si="24"/>
        <v>8.3892617449664428E-4</v>
      </c>
      <c r="F208" s="8" t="str">
        <f t="shared" si="25"/>
        <v/>
      </c>
      <c r="G208" s="8">
        <f t="shared" si="27"/>
        <v>-1</v>
      </c>
      <c r="H208" s="8">
        <f t="shared" si="26"/>
        <v>-8.3892617449664428E-4</v>
      </c>
    </row>
    <row r="209" spans="1:8" x14ac:dyDescent="0.2">
      <c r="A209" s="27"/>
      <c r="B209" s="6" t="s">
        <v>191</v>
      </c>
      <c r="C209" s="7">
        <v>3</v>
      </c>
      <c r="D209" s="7">
        <v>1</v>
      </c>
      <c r="E209" s="8">
        <f t="shared" si="24"/>
        <v>2.5167785234899327E-3</v>
      </c>
      <c r="F209" s="8">
        <f t="shared" si="25"/>
        <v>5.9453032104637331E-4</v>
      </c>
      <c r="G209" s="8">
        <f t="shared" si="27"/>
        <v>-0.66666666666666663</v>
      </c>
      <c r="H209" s="8">
        <f t="shared" si="26"/>
        <v>-1.6778523489932883E-3</v>
      </c>
    </row>
    <row r="210" spans="1:8" x14ac:dyDescent="0.2">
      <c r="A210" s="27"/>
      <c r="B210" s="6" t="s">
        <v>192</v>
      </c>
      <c r="C210" s="7">
        <v>0</v>
      </c>
      <c r="D210" s="7">
        <v>0</v>
      </c>
      <c r="E210" s="8" t="str">
        <f t="shared" si="24"/>
        <v/>
      </c>
      <c r="F210" s="8" t="str">
        <f t="shared" si="25"/>
        <v/>
      </c>
      <c r="G210" s="8" t="str">
        <f t="shared" si="27"/>
        <v xml:space="preserve"> </v>
      </c>
      <c r="H210" s="8" t="str">
        <f t="shared" si="26"/>
        <v/>
      </c>
    </row>
    <row r="211" spans="1:8" x14ac:dyDescent="0.2">
      <c r="A211" s="27"/>
      <c r="B211" s="6" t="s">
        <v>193</v>
      </c>
      <c r="C211" s="7">
        <v>5</v>
      </c>
      <c r="D211" s="7">
        <v>15</v>
      </c>
      <c r="E211" s="8">
        <f t="shared" si="24"/>
        <v>4.1946308724832215E-3</v>
      </c>
      <c r="F211" s="8">
        <f t="shared" si="25"/>
        <v>8.9179548156956001E-3</v>
      </c>
      <c r="G211" s="8">
        <f t="shared" si="27"/>
        <v>2</v>
      </c>
      <c r="H211" s="8">
        <f t="shared" si="26"/>
        <v>8.389261744966443E-3</v>
      </c>
    </row>
    <row r="212" spans="1:8" x14ac:dyDescent="0.2">
      <c r="A212" s="27"/>
      <c r="B212" s="6" t="s">
        <v>194</v>
      </c>
      <c r="C212" s="7">
        <v>24</v>
      </c>
      <c r="D212" s="7">
        <v>64</v>
      </c>
      <c r="E212" s="8">
        <f t="shared" si="24"/>
        <v>2.0134228187919462E-2</v>
      </c>
      <c r="F212" s="8">
        <f t="shared" si="25"/>
        <v>3.8049940546967892E-2</v>
      </c>
      <c r="G212" s="8">
        <f t="shared" si="27"/>
        <v>1.6666666666666667</v>
      </c>
      <c r="H212" s="8">
        <f t="shared" si="26"/>
        <v>3.3557046979865772E-2</v>
      </c>
    </row>
    <row r="213" spans="1:8" x14ac:dyDescent="0.2">
      <c r="A213" s="27"/>
      <c r="B213" s="6" t="s">
        <v>195</v>
      </c>
      <c r="C213" s="7">
        <v>11</v>
      </c>
      <c r="D213" s="7">
        <v>129</v>
      </c>
      <c r="E213" s="8">
        <f t="shared" ref="E213:E244" si="28">+IF(C213=0,"",C213/C$181)</f>
        <v>9.2281879194630878E-3</v>
      </c>
      <c r="F213" s="8">
        <f t="shared" ref="F213:F244" si="29">+IF(D213=0,"",D213/D$181)</f>
        <v>7.6694411414982164E-2</v>
      </c>
      <c r="G213" s="8">
        <f t="shared" si="27"/>
        <v>10.727272727272727</v>
      </c>
      <c r="H213" s="8">
        <f t="shared" ref="H213:H244" si="30">+IF(OR(AND(E213=""),(G213="")),"",E213*G213)</f>
        <v>9.8993288590604023E-2</v>
      </c>
    </row>
    <row r="214" spans="1:8" x14ac:dyDescent="0.2">
      <c r="A214" s="27"/>
      <c r="B214" s="6" t="s">
        <v>196</v>
      </c>
      <c r="C214" s="7">
        <v>48</v>
      </c>
      <c r="D214" s="7">
        <v>33</v>
      </c>
      <c r="E214" s="8">
        <f t="shared" si="28"/>
        <v>4.0268456375838924E-2</v>
      </c>
      <c r="F214" s="8">
        <f t="shared" si="29"/>
        <v>1.9619500594530322E-2</v>
      </c>
      <c r="G214" s="8">
        <f t="shared" ref="G214:G245" si="31">+IF(AND(C214=0,D214=0)," ",IF(C214=0,1,IF(D214=0,-1,(D214-C214)/C214)))</f>
        <v>-0.3125</v>
      </c>
      <c r="H214" s="8">
        <f t="shared" si="30"/>
        <v>-1.2583892617449664E-2</v>
      </c>
    </row>
    <row r="215" spans="1:8" x14ac:dyDescent="0.2">
      <c r="A215" s="27"/>
      <c r="B215" s="6" t="s">
        <v>197</v>
      </c>
      <c r="C215" s="7">
        <v>4</v>
      </c>
      <c r="D215" s="7">
        <v>7</v>
      </c>
      <c r="E215" s="8">
        <f t="shared" si="28"/>
        <v>3.3557046979865771E-3</v>
      </c>
      <c r="F215" s="8">
        <f t="shared" si="29"/>
        <v>4.1617122473246136E-3</v>
      </c>
      <c r="G215" s="8">
        <f t="shared" si="31"/>
        <v>0.75</v>
      </c>
      <c r="H215" s="8">
        <f t="shared" si="30"/>
        <v>2.5167785234899327E-3</v>
      </c>
    </row>
    <row r="216" spans="1:8" x14ac:dyDescent="0.2">
      <c r="A216" s="27"/>
      <c r="B216" s="6" t="s">
        <v>198</v>
      </c>
      <c r="C216" s="7">
        <v>77</v>
      </c>
      <c r="D216" s="7">
        <v>0</v>
      </c>
      <c r="E216" s="8">
        <f t="shared" si="28"/>
        <v>6.4597315436241615E-2</v>
      </c>
      <c r="F216" s="8" t="str">
        <f t="shared" si="29"/>
        <v/>
      </c>
      <c r="G216" s="8">
        <f t="shared" si="31"/>
        <v>-1</v>
      </c>
      <c r="H216" s="8">
        <f t="shared" si="30"/>
        <v>-6.4597315436241615E-2</v>
      </c>
    </row>
    <row r="217" spans="1:8" x14ac:dyDescent="0.2">
      <c r="A217" s="27"/>
      <c r="B217" s="6" t="s">
        <v>199</v>
      </c>
      <c r="C217" s="7">
        <v>0</v>
      </c>
      <c r="D217" s="7">
        <v>0</v>
      </c>
      <c r="E217" s="8" t="str">
        <f t="shared" si="28"/>
        <v/>
      </c>
      <c r="F217" s="8" t="str">
        <f t="shared" si="29"/>
        <v/>
      </c>
      <c r="G217" s="8" t="str">
        <f t="shared" si="31"/>
        <v xml:space="preserve"> </v>
      </c>
      <c r="H217" s="8" t="str">
        <f t="shared" si="30"/>
        <v/>
      </c>
    </row>
    <row r="218" spans="1:8" x14ac:dyDescent="0.2">
      <c r="A218" s="27"/>
      <c r="B218" s="6" t="s">
        <v>200</v>
      </c>
      <c r="C218" s="7">
        <v>10</v>
      </c>
      <c r="D218" s="7">
        <v>6</v>
      </c>
      <c r="E218" s="8">
        <f t="shared" si="28"/>
        <v>8.389261744966443E-3</v>
      </c>
      <c r="F218" s="8">
        <f t="shared" si="29"/>
        <v>3.5671819262782403E-3</v>
      </c>
      <c r="G218" s="8">
        <f t="shared" si="31"/>
        <v>-0.4</v>
      </c>
      <c r="H218" s="8">
        <f t="shared" si="30"/>
        <v>-3.3557046979865775E-3</v>
      </c>
    </row>
    <row r="219" spans="1:8" x14ac:dyDescent="0.2">
      <c r="A219" s="27"/>
      <c r="B219" s="6" t="s">
        <v>201</v>
      </c>
      <c r="C219" s="7">
        <v>5</v>
      </c>
      <c r="D219" s="7">
        <v>4</v>
      </c>
      <c r="E219" s="8">
        <f t="shared" si="28"/>
        <v>4.1946308724832215E-3</v>
      </c>
      <c r="F219" s="8">
        <f t="shared" si="29"/>
        <v>2.3781212841854932E-3</v>
      </c>
      <c r="G219" s="8">
        <f t="shared" si="31"/>
        <v>-0.2</v>
      </c>
      <c r="H219" s="8">
        <f t="shared" si="30"/>
        <v>-8.3892617449664439E-4</v>
      </c>
    </row>
    <row r="220" spans="1:8" x14ac:dyDescent="0.2">
      <c r="A220" s="27"/>
      <c r="B220" s="6" t="s">
        <v>202</v>
      </c>
      <c r="C220" s="7">
        <v>0</v>
      </c>
      <c r="D220" s="7">
        <v>1</v>
      </c>
      <c r="E220" s="8" t="str">
        <f t="shared" si="28"/>
        <v/>
      </c>
      <c r="F220" s="8">
        <f t="shared" si="29"/>
        <v>5.9453032104637331E-4</v>
      </c>
      <c r="G220" s="8">
        <f t="shared" si="31"/>
        <v>1</v>
      </c>
      <c r="H220" s="8" t="str">
        <f t="shared" si="30"/>
        <v/>
      </c>
    </row>
    <row r="221" spans="1:8" x14ac:dyDescent="0.2">
      <c r="A221" s="27"/>
      <c r="B221" s="6" t="s">
        <v>203</v>
      </c>
      <c r="C221" s="7">
        <v>0</v>
      </c>
      <c r="D221" s="7">
        <v>0</v>
      </c>
      <c r="E221" s="8" t="str">
        <f t="shared" si="28"/>
        <v/>
      </c>
      <c r="F221" s="8" t="str">
        <f t="shared" si="29"/>
        <v/>
      </c>
      <c r="G221" s="8" t="str">
        <f t="shared" si="31"/>
        <v xml:space="preserve"> </v>
      </c>
      <c r="H221" s="8" t="str">
        <f t="shared" si="30"/>
        <v/>
      </c>
    </row>
    <row r="222" spans="1:8" x14ac:dyDescent="0.2">
      <c r="A222" s="27"/>
      <c r="B222" s="6" t="s">
        <v>204</v>
      </c>
      <c r="C222" s="7">
        <v>0</v>
      </c>
      <c r="D222" s="7">
        <v>0</v>
      </c>
      <c r="E222" s="8" t="str">
        <f t="shared" si="28"/>
        <v/>
      </c>
      <c r="F222" s="8" t="str">
        <f t="shared" si="29"/>
        <v/>
      </c>
      <c r="G222" s="8" t="str">
        <f t="shared" si="31"/>
        <v xml:space="preserve"> </v>
      </c>
      <c r="H222" s="8" t="str">
        <f t="shared" si="30"/>
        <v/>
      </c>
    </row>
    <row r="223" spans="1:8" ht="25.5" x14ac:dyDescent="0.2">
      <c r="A223" s="27"/>
      <c r="B223" s="6" t="s">
        <v>205</v>
      </c>
      <c r="C223" s="7">
        <v>10</v>
      </c>
      <c r="D223" s="7">
        <v>20</v>
      </c>
      <c r="E223" s="8">
        <f t="shared" si="28"/>
        <v>8.389261744966443E-3</v>
      </c>
      <c r="F223" s="8">
        <f t="shared" si="29"/>
        <v>1.1890606420927468E-2</v>
      </c>
      <c r="G223" s="8">
        <f t="shared" si="31"/>
        <v>1</v>
      </c>
      <c r="H223" s="8">
        <f t="shared" si="30"/>
        <v>8.389261744966443E-3</v>
      </c>
    </row>
    <row r="224" spans="1:8" x14ac:dyDescent="0.2">
      <c r="A224" s="27"/>
      <c r="B224" s="6" t="s">
        <v>206</v>
      </c>
      <c r="C224" s="7">
        <v>4</v>
      </c>
      <c r="D224" s="7">
        <v>4</v>
      </c>
      <c r="E224" s="8">
        <f t="shared" si="28"/>
        <v>3.3557046979865771E-3</v>
      </c>
      <c r="F224" s="8">
        <f t="shared" si="29"/>
        <v>2.3781212841854932E-3</v>
      </c>
      <c r="G224" s="8">
        <f t="shared" si="31"/>
        <v>0</v>
      </c>
      <c r="H224" s="8">
        <f t="shared" si="30"/>
        <v>0</v>
      </c>
    </row>
    <row r="225" spans="1:8" ht="25.5" x14ac:dyDescent="0.2">
      <c r="A225" s="27"/>
      <c r="B225" s="6" t="s">
        <v>207</v>
      </c>
      <c r="C225" s="7">
        <v>0</v>
      </c>
      <c r="D225" s="7">
        <v>0</v>
      </c>
      <c r="E225" s="8" t="str">
        <f t="shared" si="28"/>
        <v/>
      </c>
      <c r="F225" s="8" t="str">
        <f t="shared" si="29"/>
        <v/>
      </c>
      <c r="G225" s="8" t="str">
        <f t="shared" si="31"/>
        <v xml:space="preserve"> </v>
      </c>
      <c r="H225" s="8" t="str">
        <f t="shared" si="30"/>
        <v/>
      </c>
    </row>
    <row r="226" spans="1:8" ht="25.5" x14ac:dyDescent="0.2">
      <c r="A226" s="27"/>
      <c r="B226" s="6" t="s">
        <v>208</v>
      </c>
      <c r="C226" s="7">
        <v>0</v>
      </c>
      <c r="D226" s="7">
        <v>0</v>
      </c>
      <c r="E226" s="8" t="str">
        <f t="shared" si="28"/>
        <v/>
      </c>
      <c r="F226" s="8" t="str">
        <f t="shared" si="29"/>
        <v/>
      </c>
      <c r="G226" s="8" t="str">
        <f t="shared" si="31"/>
        <v xml:space="preserve"> </v>
      </c>
      <c r="H226" s="8" t="str">
        <f t="shared" si="30"/>
        <v/>
      </c>
    </row>
    <row r="227" spans="1:8" x14ac:dyDescent="0.2">
      <c r="A227" s="27"/>
      <c r="B227" s="6" t="s">
        <v>209</v>
      </c>
      <c r="C227" s="7">
        <v>0</v>
      </c>
      <c r="D227" s="7">
        <v>0</v>
      </c>
      <c r="E227" s="8" t="str">
        <f t="shared" si="28"/>
        <v/>
      </c>
      <c r="F227" s="8" t="str">
        <f t="shared" si="29"/>
        <v/>
      </c>
      <c r="G227" s="8" t="str">
        <f t="shared" si="31"/>
        <v xml:space="preserve"> </v>
      </c>
      <c r="H227" s="8" t="str">
        <f t="shared" si="30"/>
        <v/>
      </c>
    </row>
    <row r="228" spans="1:8" x14ac:dyDescent="0.2">
      <c r="A228" s="27"/>
      <c r="B228" s="6" t="s">
        <v>210</v>
      </c>
      <c r="C228" s="7">
        <v>8</v>
      </c>
      <c r="D228" s="7">
        <v>8</v>
      </c>
      <c r="E228" s="8">
        <f t="shared" si="28"/>
        <v>6.7114093959731542E-3</v>
      </c>
      <c r="F228" s="8">
        <f t="shared" si="29"/>
        <v>4.7562425683709865E-3</v>
      </c>
      <c r="G228" s="8">
        <f t="shared" si="31"/>
        <v>0</v>
      </c>
      <c r="H228" s="8">
        <f t="shared" si="30"/>
        <v>0</v>
      </c>
    </row>
    <row r="229" spans="1:8" x14ac:dyDescent="0.2">
      <c r="A229" s="27"/>
      <c r="B229" s="6" t="s">
        <v>211</v>
      </c>
      <c r="C229" s="7">
        <v>0</v>
      </c>
      <c r="D229" s="7">
        <v>0</v>
      </c>
      <c r="E229" s="8" t="str">
        <f t="shared" si="28"/>
        <v/>
      </c>
      <c r="F229" s="8" t="str">
        <f t="shared" si="29"/>
        <v/>
      </c>
      <c r="G229" s="8" t="str">
        <f t="shared" si="31"/>
        <v xml:space="preserve"> </v>
      </c>
      <c r="H229" s="8" t="str">
        <f t="shared" si="30"/>
        <v/>
      </c>
    </row>
    <row r="230" spans="1:8" x14ac:dyDescent="0.2">
      <c r="A230" s="27"/>
      <c r="B230" s="6" t="s">
        <v>212</v>
      </c>
      <c r="C230" s="7">
        <v>0</v>
      </c>
      <c r="D230" s="7">
        <v>0</v>
      </c>
      <c r="E230" s="8" t="str">
        <f t="shared" si="28"/>
        <v/>
      </c>
      <c r="F230" s="8" t="str">
        <f t="shared" si="29"/>
        <v/>
      </c>
      <c r="G230" s="8" t="str">
        <f t="shared" si="31"/>
        <v xml:space="preserve"> </v>
      </c>
      <c r="H230" s="8" t="str">
        <f t="shared" si="30"/>
        <v/>
      </c>
    </row>
    <row r="231" spans="1:8" x14ac:dyDescent="0.2">
      <c r="A231" s="27"/>
      <c r="B231" s="6" t="s">
        <v>213</v>
      </c>
      <c r="C231" s="7">
        <v>0</v>
      </c>
      <c r="D231" s="7">
        <v>0</v>
      </c>
      <c r="E231" s="8" t="str">
        <f t="shared" si="28"/>
        <v/>
      </c>
      <c r="F231" s="8" t="str">
        <f t="shared" si="29"/>
        <v/>
      </c>
      <c r="G231" s="8" t="str">
        <f t="shared" si="31"/>
        <v xml:space="preserve"> </v>
      </c>
      <c r="H231" s="8" t="str">
        <f t="shared" si="30"/>
        <v/>
      </c>
    </row>
    <row r="232" spans="1:8" x14ac:dyDescent="0.2">
      <c r="A232" s="27"/>
      <c r="B232" s="6" t="s">
        <v>214</v>
      </c>
      <c r="C232" s="7">
        <v>0</v>
      </c>
      <c r="D232" s="7">
        <v>0</v>
      </c>
      <c r="E232" s="8" t="str">
        <f t="shared" si="28"/>
        <v/>
      </c>
      <c r="F232" s="8" t="str">
        <f t="shared" si="29"/>
        <v/>
      </c>
      <c r="G232" s="8" t="str">
        <f t="shared" si="31"/>
        <v xml:space="preserve"> </v>
      </c>
      <c r="H232" s="8" t="str">
        <f t="shared" si="30"/>
        <v/>
      </c>
    </row>
    <row r="233" spans="1:8" x14ac:dyDescent="0.2">
      <c r="A233" s="27"/>
      <c r="B233" s="6" t="s">
        <v>215</v>
      </c>
      <c r="C233" s="7">
        <v>0</v>
      </c>
      <c r="D233" s="7">
        <v>0</v>
      </c>
      <c r="E233" s="8" t="str">
        <f t="shared" si="28"/>
        <v/>
      </c>
      <c r="F233" s="8" t="str">
        <f t="shared" si="29"/>
        <v/>
      </c>
      <c r="G233" s="8" t="str">
        <f t="shared" si="31"/>
        <v xml:space="preserve"> </v>
      </c>
      <c r="H233" s="8" t="str">
        <f t="shared" si="30"/>
        <v/>
      </c>
    </row>
    <row r="234" spans="1:8" x14ac:dyDescent="0.2">
      <c r="A234" s="27"/>
      <c r="B234" s="6" t="s">
        <v>216</v>
      </c>
      <c r="C234" s="7">
        <v>0</v>
      </c>
      <c r="D234" s="7">
        <v>0</v>
      </c>
      <c r="E234" s="8" t="str">
        <f t="shared" si="28"/>
        <v/>
      </c>
      <c r="F234" s="8" t="str">
        <f t="shared" si="29"/>
        <v/>
      </c>
      <c r="G234" s="8" t="str">
        <f t="shared" si="31"/>
        <v xml:space="preserve"> </v>
      </c>
      <c r="H234" s="8" t="str">
        <f t="shared" si="30"/>
        <v/>
      </c>
    </row>
    <row r="235" spans="1:8" x14ac:dyDescent="0.2">
      <c r="A235" s="27"/>
      <c r="B235" s="6" t="s">
        <v>217</v>
      </c>
      <c r="C235" s="7">
        <v>16</v>
      </c>
      <c r="D235" s="7">
        <v>36</v>
      </c>
      <c r="E235" s="8">
        <f t="shared" si="28"/>
        <v>1.3422818791946308E-2</v>
      </c>
      <c r="F235" s="8">
        <f t="shared" si="29"/>
        <v>2.1403091557669441E-2</v>
      </c>
      <c r="G235" s="8">
        <f t="shared" si="31"/>
        <v>1.25</v>
      </c>
      <c r="H235" s="8">
        <f t="shared" si="30"/>
        <v>1.6778523489932886E-2</v>
      </c>
    </row>
    <row r="236" spans="1:8" x14ac:dyDescent="0.2">
      <c r="A236" s="27"/>
      <c r="B236" s="6" t="s">
        <v>218</v>
      </c>
      <c r="C236" s="7">
        <v>0</v>
      </c>
      <c r="D236" s="7">
        <v>0</v>
      </c>
      <c r="E236" s="8" t="str">
        <f t="shared" si="28"/>
        <v/>
      </c>
      <c r="F236" s="8" t="str">
        <f t="shared" si="29"/>
        <v/>
      </c>
      <c r="G236" s="8" t="str">
        <f t="shared" si="31"/>
        <v xml:space="preserve"> </v>
      </c>
      <c r="H236" s="8" t="str">
        <f t="shared" si="30"/>
        <v/>
      </c>
    </row>
    <row r="237" spans="1:8" x14ac:dyDescent="0.2">
      <c r="A237" s="27"/>
      <c r="B237" s="6" t="s">
        <v>219</v>
      </c>
      <c r="C237" s="7">
        <v>0</v>
      </c>
      <c r="D237" s="7">
        <v>0</v>
      </c>
      <c r="E237" s="8" t="str">
        <f t="shared" si="28"/>
        <v/>
      </c>
      <c r="F237" s="8" t="str">
        <f t="shared" si="29"/>
        <v/>
      </c>
      <c r="G237" s="8" t="str">
        <f t="shared" si="31"/>
        <v xml:space="preserve"> </v>
      </c>
      <c r="H237" s="8" t="str">
        <f t="shared" si="30"/>
        <v/>
      </c>
    </row>
    <row r="238" spans="1:8" x14ac:dyDescent="0.2">
      <c r="A238" s="27"/>
      <c r="B238" s="6" t="s">
        <v>220</v>
      </c>
      <c r="C238" s="7">
        <v>0</v>
      </c>
      <c r="D238" s="7">
        <v>4</v>
      </c>
      <c r="E238" s="8" t="str">
        <f t="shared" si="28"/>
        <v/>
      </c>
      <c r="F238" s="8">
        <f t="shared" si="29"/>
        <v>2.3781212841854932E-3</v>
      </c>
      <c r="G238" s="8">
        <f t="shared" si="31"/>
        <v>1</v>
      </c>
      <c r="H238" s="8" t="str">
        <f t="shared" si="30"/>
        <v/>
      </c>
    </row>
    <row r="239" spans="1:8" x14ac:dyDescent="0.2">
      <c r="A239" s="27"/>
      <c r="B239" s="6" t="s">
        <v>221</v>
      </c>
      <c r="C239" s="7">
        <v>0</v>
      </c>
      <c r="D239" s="7">
        <v>0</v>
      </c>
      <c r="E239" s="8" t="str">
        <f t="shared" si="28"/>
        <v/>
      </c>
      <c r="F239" s="8" t="str">
        <f t="shared" si="29"/>
        <v/>
      </c>
      <c r="G239" s="8" t="str">
        <f t="shared" si="31"/>
        <v xml:space="preserve"> </v>
      </c>
      <c r="H239" s="8" t="str">
        <f t="shared" si="30"/>
        <v/>
      </c>
    </row>
    <row r="240" spans="1:8" x14ac:dyDescent="0.2">
      <c r="A240" s="27"/>
      <c r="B240" s="6" t="s">
        <v>222</v>
      </c>
      <c r="C240" s="7">
        <v>0</v>
      </c>
      <c r="D240" s="7">
        <v>0</v>
      </c>
      <c r="E240" s="8" t="str">
        <f t="shared" si="28"/>
        <v/>
      </c>
      <c r="F240" s="8" t="str">
        <f t="shared" si="29"/>
        <v/>
      </c>
      <c r="G240" s="8" t="str">
        <f t="shared" si="31"/>
        <v xml:space="preserve"> </v>
      </c>
      <c r="H240" s="8" t="str">
        <f t="shared" si="30"/>
        <v/>
      </c>
    </row>
    <row r="241" spans="1:8" x14ac:dyDescent="0.2">
      <c r="A241" s="27"/>
      <c r="B241" s="6" t="s">
        <v>223</v>
      </c>
      <c r="C241" s="7">
        <v>12</v>
      </c>
      <c r="D241" s="7">
        <v>59</v>
      </c>
      <c r="E241" s="8">
        <f t="shared" si="28"/>
        <v>1.0067114093959731E-2</v>
      </c>
      <c r="F241" s="8">
        <f t="shared" si="29"/>
        <v>3.5077288941736028E-2</v>
      </c>
      <c r="G241" s="8">
        <f t="shared" si="31"/>
        <v>3.9166666666666665</v>
      </c>
      <c r="H241" s="8">
        <f t="shared" si="30"/>
        <v>3.942953020134228E-2</v>
      </c>
    </row>
    <row r="242" spans="1:8" x14ac:dyDescent="0.2">
      <c r="A242" s="27"/>
      <c r="B242" s="6" t="s">
        <v>224</v>
      </c>
      <c r="C242" s="7">
        <v>0</v>
      </c>
      <c r="D242" s="7">
        <v>0</v>
      </c>
      <c r="E242" s="8" t="str">
        <f t="shared" si="28"/>
        <v/>
      </c>
      <c r="F242" s="8" t="str">
        <f t="shared" si="29"/>
        <v/>
      </c>
      <c r="G242" s="8" t="str">
        <f t="shared" si="31"/>
        <v xml:space="preserve"> </v>
      </c>
      <c r="H242" s="8" t="str">
        <f t="shared" si="30"/>
        <v/>
      </c>
    </row>
    <row r="243" spans="1:8" x14ac:dyDescent="0.2">
      <c r="A243" s="27"/>
      <c r="B243" s="6" t="s">
        <v>225</v>
      </c>
      <c r="C243" s="7">
        <v>5</v>
      </c>
      <c r="D243" s="7">
        <v>0</v>
      </c>
      <c r="E243" s="8">
        <f t="shared" si="28"/>
        <v>4.1946308724832215E-3</v>
      </c>
      <c r="F243" s="8" t="str">
        <f t="shared" si="29"/>
        <v/>
      </c>
      <c r="G243" s="8">
        <f t="shared" si="31"/>
        <v>-1</v>
      </c>
      <c r="H243" s="8">
        <f t="shared" si="30"/>
        <v>-4.1946308724832215E-3</v>
      </c>
    </row>
    <row r="244" spans="1:8" x14ac:dyDescent="0.2">
      <c r="A244" s="27"/>
      <c r="B244" s="6" t="s">
        <v>226</v>
      </c>
      <c r="C244" s="7">
        <v>0</v>
      </c>
      <c r="D244" s="7">
        <v>0</v>
      </c>
      <c r="E244" s="8" t="str">
        <f t="shared" si="28"/>
        <v/>
      </c>
      <c r="F244" s="8" t="str">
        <f t="shared" si="29"/>
        <v/>
      </c>
      <c r="G244" s="8" t="str">
        <f t="shared" si="31"/>
        <v xml:space="preserve"> </v>
      </c>
      <c r="H244" s="8" t="str">
        <f t="shared" si="30"/>
        <v/>
      </c>
    </row>
    <row r="245" spans="1:8" ht="25.5" x14ac:dyDescent="0.2">
      <c r="A245" s="27"/>
      <c r="B245" s="6" t="s">
        <v>227</v>
      </c>
      <c r="C245" s="7">
        <v>0</v>
      </c>
      <c r="D245" s="7">
        <v>6</v>
      </c>
      <c r="E245" s="8" t="str">
        <f t="shared" ref="E245:E276" si="32">+IF(C245=0,"",C245/C$181)</f>
        <v/>
      </c>
      <c r="F245" s="8">
        <f t="shared" ref="F245:F276" si="33">+IF(D245=0,"",D245/D$181)</f>
        <v>3.5671819262782403E-3</v>
      </c>
      <c r="G245" s="8">
        <f t="shared" si="31"/>
        <v>1</v>
      </c>
      <c r="H245" s="8" t="str">
        <f t="shared" ref="H245:H276" si="34">+IF(OR(AND(E245=""),(G245="")),"",E245*G245)</f>
        <v/>
      </c>
    </row>
    <row r="246" spans="1:8" ht="25.5" x14ac:dyDescent="0.2">
      <c r="A246" s="27"/>
      <c r="B246" s="6" t="s">
        <v>228</v>
      </c>
      <c r="C246" s="7">
        <v>0</v>
      </c>
      <c r="D246" s="7">
        <v>0</v>
      </c>
      <c r="E246" s="8" t="str">
        <f t="shared" si="32"/>
        <v/>
      </c>
      <c r="F246" s="8" t="str">
        <f t="shared" si="33"/>
        <v/>
      </c>
      <c r="G246" s="8" t="str">
        <f t="shared" ref="G246:G277" si="35">+IF(AND(C246=0,D246=0)," ",IF(C246=0,1,IF(D246=0,-1,(D246-C246)/C246)))</f>
        <v xml:space="preserve"> </v>
      </c>
      <c r="H246" s="8" t="str">
        <f t="shared" si="34"/>
        <v/>
      </c>
    </row>
    <row r="247" spans="1:8" x14ac:dyDescent="0.2">
      <c r="A247" s="27"/>
      <c r="B247" s="6" t="s">
        <v>229</v>
      </c>
      <c r="C247" s="7">
        <v>1</v>
      </c>
      <c r="D247" s="7">
        <v>5</v>
      </c>
      <c r="E247" s="8">
        <f t="shared" si="32"/>
        <v>8.3892617449664428E-4</v>
      </c>
      <c r="F247" s="8">
        <f t="shared" si="33"/>
        <v>2.972651605231867E-3</v>
      </c>
      <c r="G247" s="8">
        <f t="shared" si="35"/>
        <v>4</v>
      </c>
      <c r="H247" s="8">
        <f t="shared" si="34"/>
        <v>3.3557046979865771E-3</v>
      </c>
    </row>
    <row r="248" spans="1:8" x14ac:dyDescent="0.2">
      <c r="A248" s="27"/>
      <c r="B248" s="6" t="s">
        <v>230</v>
      </c>
      <c r="C248" s="7">
        <v>2</v>
      </c>
      <c r="D248" s="7">
        <v>1</v>
      </c>
      <c r="E248" s="8">
        <f t="shared" si="32"/>
        <v>1.6778523489932886E-3</v>
      </c>
      <c r="F248" s="8">
        <f t="shared" si="33"/>
        <v>5.9453032104637331E-4</v>
      </c>
      <c r="G248" s="8">
        <f t="shared" si="35"/>
        <v>-0.5</v>
      </c>
      <c r="H248" s="8">
        <f t="shared" si="34"/>
        <v>-8.3892617449664428E-4</v>
      </c>
    </row>
    <row r="249" spans="1:8" x14ac:dyDescent="0.2">
      <c r="A249" s="27"/>
      <c r="B249" s="6" t="s">
        <v>231</v>
      </c>
      <c r="C249" s="7">
        <v>0</v>
      </c>
      <c r="D249" s="7">
        <v>1</v>
      </c>
      <c r="E249" s="8" t="str">
        <f t="shared" si="32"/>
        <v/>
      </c>
      <c r="F249" s="8">
        <f t="shared" si="33"/>
        <v>5.9453032104637331E-4</v>
      </c>
      <c r="G249" s="8">
        <f t="shared" si="35"/>
        <v>1</v>
      </c>
      <c r="H249" s="8" t="str">
        <f t="shared" si="34"/>
        <v/>
      </c>
    </row>
    <row r="250" spans="1:8" ht="25.5" x14ac:dyDescent="0.2">
      <c r="A250" s="27"/>
      <c r="B250" s="6" t="s">
        <v>232</v>
      </c>
      <c r="C250" s="7">
        <v>0</v>
      </c>
      <c r="D250" s="7">
        <v>1</v>
      </c>
      <c r="E250" s="8" t="str">
        <f t="shared" si="32"/>
        <v/>
      </c>
      <c r="F250" s="8">
        <f t="shared" si="33"/>
        <v>5.9453032104637331E-4</v>
      </c>
      <c r="G250" s="8">
        <f t="shared" si="35"/>
        <v>1</v>
      </c>
      <c r="H250" s="8" t="str">
        <f t="shared" si="34"/>
        <v/>
      </c>
    </row>
    <row r="251" spans="1:8" x14ac:dyDescent="0.2">
      <c r="A251" s="27"/>
      <c r="B251" s="6" t="s">
        <v>233</v>
      </c>
      <c r="C251" s="7">
        <v>7</v>
      </c>
      <c r="D251" s="7">
        <v>11</v>
      </c>
      <c r="E251" s="8">
        <f t="shared" si="32"/>
        <v>5.8724832214765103E-3</v>
      </c>
      <c r="F251" s="8">
        <f t="shared" si="33"/>
        <v>6.5398335315101069E-3</v>
      </c>
      <c r="G251" s="8">
        <f t="shared" si="35"/>
        <v>0.5714285714285714</v>
      </c>
      <c r="H251" s="8">
        <f t="shared" si="34"/>
        <v>3.3557046979865771E-3</v>
      </c>
    </row>
    <row r="252" spans="1:8" x14ac:dyDescent="0.2">
      <c r="A252" s="27"/>
      <c r="B252" s="6" t="s">
        <v>234</v>
      </c>
      <c r="C252" s="7">
        <v>0</v>
      </c>
      <c r="D252" s="7">
        <v>0</v>
      </c>
      <c r="E252" s="8" t="str">
        <f t="shared" si="32"/>
        <v/>
      </c>
      <c r="F252" s="8" t="str">
        <f t="shared" si="33"/>
        <v/>
      </c>
      <c r="G252" s="8" t="str">
        <f t="shared" si="35"/>
        <v xml:space="preserve"> </v>
      </c>
      <c r="H252" s="8" t="str">
        <f t="shared" si="34"/>
        <v/>
      </c>
    </row>
    <row r="253" spans="1:8" x14ac:dyDescent="0.2">
      <c r="A253" s="27"/>
      <c r="B253" s="6" t="s">
        <v>235</v>
      </c>
      <c r="C253" s="7">
        <v>0</v>
      </c>
      <c r="D253" s="7">
        <v>0</v>
      </c>
      <c r="E253" s="8" t="str">
        <f t="shared" si="32"/>
        <v/>
      </c>
      <c r="F253" s="8" t="str">
        <f t="shared" si="33"/>
        <v/>
      </c>
      <c r="G253" s="8" t="str">
        <f t="shared" si="35"/>
        <v xml:space="preserve"> </v>
      </c>
      <c r="H253" s="8" t="str">
        <f t="shared" si="34"/>
        <v/>
      </c>
    </row>
    <row r="254" spans="1:8" x14ac:dyDescent="0.2">
      <c r="A254" s="27"/>
      <c r="B254" s="6" t="s">
        <v>236</v>
      </c>
      <c r="C254" s="7">
        <v>1</v>
      </c>
      <c r="D254" s="7">
        <v>13</v>
      </c>
      <c r="E254" s="8">
        <f t="shared" si="32"/>
        <v>8.3892617449664428E-4</v>
      </c>
      <c r="F254" s="8">
        <f t="shared" si="33"/>
        <v>7.7288941736028535E-3</v>
      </c>
      <c r="G254" s="8">
        <f t="shared" si="35"/>
        <v>12</v>
      </c>
      <c r="H254" s="8">
        <f t="shared" si="34"/>
        <v>1.0067114093959731E-2</v>
      </c>
    </row>
    <row r="255" spans="1:8" ht="25.5" x14ac:dyDescent="0.2">
      <c r="A255" s="27"/>
      <c r="B255" s="6" t="s">
        <v>237</v>
      </c>
      <c r="C255" s="7">
        <v>0</v>
      </c>
      <c r="D255" s="7">
        <v>0</v>
      </c>
      <c r="E255" s="8" t="str">
        <f t="shared" si="32"/>
        <v/>
      </c>
      <c r="F255" s="8" t="str">
        <f t="shared" si="33"/>
        <v/>
      </c>
      <c r="G255" s="8" t="str">
        <f t="shared" si="35"/>
        <v xml:space="preserve"> </v>
      </c>
      <c r="H255" s="8" t="str">
        <f t="shared" si="34"/>
        <v/>
      </c>
    </row>
    <row r="256" spans="1:8" x14ac:dyDescent="0.2">
      <c r="A256" s="27"/>
      <c r="B256" s="6" t="s">
        <v>238</v>
      </c>
      <c r="C256" s="7">
        <v>4</v>
      </c>
      <c r="D256" s="7">
        <v>0</v>
      </c>
      <c r="E256" s="8">
        <f t="shared" si="32"/>
        <v>3.3557046979865771E-3</v>
      </c>
      <c r="F256" s="8" t="str">
        <f t="shared" si="33"/>
        <v/>
      </c>
      <c r="G256" s="8">
        <f t="shared" si="35"/>
        <v>-1</v>
      </c>
      <c r="H256" s="8">
        <f t="shared" si="34"/>
        <v>-3.3557046979865771E-3</v>
      </c>
    </row>
    <row r="257" spans="1:8" ht="25.5" x14ac:dyDescent="0.2">
      <c r="A257" s="27"/>
      <c r="B257" s="6" t="s">
        <v>239</v>
      </c>
      <c r="C257" s="7">
        <v>0</v>
      </c>
      <c r="D257" s="7">
        <v>0</v>
      </c>
      <c r="E257" s="8" t="str">
        <f t="shared" si="32"/>
        <v/>
      </c>
      <c r="F257" s="8" t="str">
        <f t="shared" si="33"/>
        <v/>
      </c>
      <c r="G257" s="8" t="str">
        <f t="shared" si="35"/>
        <v xml:space="preserve"> </v>
      </c>
      <c r="H257" s="8" t="str">
        <f t="shared" si="34"/>
        <v/>
      </c>
    </row>
    <row r="258" spans="1:8" x14ac:dyDescent="0.2">
      <c r="A258" s="27"/>
      <c r="B258" s="6" t="s">
        <v>240</v>
      </c>
      <c r="C258" s="7">
        <v>0</v>
      </c>
      <c r="D258" s="7">
        <v>0</v>
      </c>
      <c r="E258" s="8" t="str">
        <f t="shared" si="32"/>
        <v/>
      </c>
      <c r="F258" s="8" t="str">
        <f t="shared" si="33"/>
        <v/>
      </c>
      <c r="G258" s="8" t="str">
        <f t="shared" si="35"/>
        <v xml:space="preserve"> </v>
      </c>
      <c r="H258" s="8" t="str">
        <f t="shared" si="34"/>
        <v/>
      </c>
    </row>
    <row r="259" spans="1:8" x14ac:dyDescent="0.2">
      <c r="A259" s="27"/>
      <c r="B259" s="6" t="s">
        <v>241</v>
      </c>
      <c r="C259" s="7">
        <v>2</v>
      </c>
      <c r="D259" s="7">
        <v>0</v>
      </c>
      <c r="E259" s="8">
        <f t="shared" si="32"/>
        <v>1.6778523489932886E-3</v>
      </c>
      <c r="F259" s="8" t="str">
        <f t="shared" si="33"/>
        <v/>
      </c>
      <c r="G259" s="8">
        <f t="shared" si="35"/>
        <v>-1</v>
      </c>
      <c r="H259" s="8">
        <f t="shared" si="34"/>
        <v>-1.6778523489932886E-3</v>
      </c>
    </row>
    <row r="260" spans="1:8" x14ac:dyDescent="0.2">
      <c r="A260" s="27"/>
      <c r="B260" s="6" t="s">
        <v>242</v>
      </c>
      <c r="C260" s="7">
        <v>0</v>
      </c>
      <c r="D260" s="7">
        <v>5</v>
      </c>
      <c r="E260" s="8" t="str">
        <f t="shared" si="32"/>
        <v/>
      </c>
      <c r="F260" s="8">
        <f t="shared" si="33"/>
        <v>2.972651605231867E-3</v>
      </c>
      <c r="G260" s="8">
        <f t="shared" si="35"/>
        <v>1</v>
      </c>
      <c r="H260" s="8" t="str">
        <f t="shared" si="34"/>
        <v/>
      </c>
    </row>
    <row r="261" spans="1:8" x14ac:dyDescent="0.2">
      <c r="A261" s="27"/>
      <c r="B261" s="6" t="s">
        <v>243</v>
      </c>
      <c r="C261" s="7">
        <v>0</v>
      </c>
      <c r="D261" s="7">
        <v>0</v>
      </c>
      <c r="E261" s="8" t="str">
        <f t="shared" si="32"/>
        <v/>
      </c>
      <c r="F261" s="8" t="str">
        <f t="shared" si="33"/>
        <v/>
      </c>
      <c r="G261" s="8" t="str">
        <f t="shared" si="35"/>
        <v xml:space="preserve"> </v>
      </c>
      <c r="H261" s="8" t="str">
        <f t="shared" si="34"/>
        <v/>
      </c>
    </row>
    <row r="262" spans="1:8" ht="25.5" x14ac:dyDescent="0.2">
      <c r="A262" s="27"/>
      <c r="B262" s="6" t="s">
        <v>244</v>
      </c>
      <c r="C262" s="7">
        <v>0</v>
      </c>
      <c r="D262" s="7">
        <v>0</v>
      </c>
      <c r="E262" s="8" t="str">
        <f t="shared" si="32"/>
        <v/>
      </c>
      <c r="F262" s="8" t="str">
        <f t="shared" si="33"/>
        <v/>
      </c>
      <c r="G262" s="8" t="str">
        <f t="shared" si="35"/>
        <v xml:space="preserve"> </v>
      </c>
      <c r="H262" s="8" t="str">
        <f t="shared" si="34"/>
        <v/>
      </c>
    </row>
    <row r="263" spans="1:8" ht="25.5" x14ac:dyDescent="0.2">
      <c r="A263" s="27"/>
      <c r="B263" s="6" t="s">
        <v>245</v>
      </c>
      <c r="C263" s="7">
        <v>1</v>
      </c>
      <c r="D263" s="7">
        <v>3</v>
      </c>
      <c r="E263" s="8">
        <f t="shared" si="32"/>
        <v>8.3892617449664428E-4</v>
      </c>
      <c r="F263" s="8">
        <f t="shared" si="33"/>
        <v>1.7835909631391202E-3</v>
      </c>
      <c r="G263" s="8">
        <f t="shared" si="35"/>
        <v>2</v>
      </c>
      <c r="H263" s="8">
        <f t="shared" si="34"/>
        <v>1.6778523489932886E-3</v>
      </c>
    </row>
    <row r="264" spans="1:8" x14ac:dyDescent="0.2">
      <c r="A264" s="27"/>
      <c r="B264" s="6" t="s">
        <v>246</v>
      </c>
      <c r="C264" s="7">
        <v>32</v>
      </c>
      <c r="D264" s="7">
        <v>0</v>
      </c>
      <c r="E264" s="8">
        <f t="shared" si="32"/>
        <v>2.6845637583892617E-2</v>
      </c>
      <c r="F264" s="8" t="str">
        <f t="shared" si="33"/>
        <v/>
      </c>
      <c r="G264" s="8">
        <f t="shared" si="35"/>
        <v>-1</v>
      </c>
      <c r="H264" s="8">
        <f t="shared" si="34"/>
        <v>-2.6845637583892617E-2</v>
      </c>
    </row>
    <row r="265" spans="1:8" ht="25.5" x14ac:dyDescent="0.2">
      <c r="A265" s="27"/>
      <c r="B265" s="6" t="s">
        <v>247</v>
      </c>
      <c r="C265" s="7">
        <v>0</v>
      </c>
      <c r="D265" s="7">
        <v>0</v>
      </c>
      <c r="E265" s="8" t="str">
        <f t="shared" si="32"/>
        <v/>
      </c>
      <c r="F265" s="8" t="str">
        <f t="shared" si="33"/>
        <v/>
      </c>
      <c r="G265" s="8" t="str">
        <f t="shared" si="35"/>
        <v xml:space="preserve"> </v>
      </c>
      <c r="H265" s="8" t="str">
        <f t="shared" si="34"/>
        <v/>
      </c>
    </row>
    <row r="266" spans="1:8" x14ac:dyDescent="0.2">
      <c r="A266" s="27"/>
      <c r="B266" s="6" t="s">
        <v>248</v>
      </c>
      <c r="C266" s="7">
        <v>0</v>
      </c>
      <c r="D266" s="7">
        <v>0</v>
      </c>
      <c r="E266" s="8" t="str">
        <f t="shared" si="32"/>
        <v/>
      </c>
      <c r="F266" s="8" t="str">
        <f t="shared" si="33"/>
        <v/>
      </c>
      <c r="G266" s="8" t="str">
        <f t="shared" si="35"/>
        <v xml:space="preserve"> </v>
      </c>
      <c r="H266" s="8" t="str">
        <f t="shared" si="34"/>
        <v/>
      </c>
    </row>
    <row r="267" spans="1:8" x14ac:dyDescent="0.2">
      <c r="A267" s="27"/>
      <c r="B267" s="6" t="s">
        <v>249</v>
      </c>
      <c r="C267" s="7">
        <v>0</v>
      </c>
      <c r="D267" s="7">
        <v>0</v>
      </c>
      <c r="E267" s="8" t="str">
        <f t="shared" si="32"/>
        <v/>
      </c>
      <c r="F267" s="8" t="str">
        <f t="shared" si="33"/>
        <v/>
      </c>
      <c r="G267" s="8" t="str">
        <f t="shared" si="35"/>
        <v xml:space="preserve"> </v>
      </c>
      <c r="H267" s="8" t="str">
        <f t="shared" si="34"/>
        <v/>
      </c>
    </row>
    <row r="268" spans="1:8" x14ac:dyDescent="0.2">
      <c r="A268" s="27"/>
      <c r="B268" s="6" t="s">
        <v>250</v>
      </c>
      <c r="C268" s="7">
        <v>0</v>
      </c>
      <c r="D268" s="7">
        <v>0</v>
      </c>
      <c r="E268" s="8" t="str">
        <f t="shared" si="32"/>
        <v/>
      </c>
      <c r="F268" s="8" t="str">
        <f t="shared" si="33"/>
        <v/>
      </c>
      <c r="G268" s="8" t="str">
        <f t="shared" si="35"/>
        <v xml:space="preserve"> </v>
      </c>
      <c r="H268" s="8" t="str">
        <f t="shared" si="34"/>
        <v/>
      </c>
    </row>
    <row r="269" spans="1:8" ht="25.5" x14ac:dyDescent="0.2">
      <c r="A269" s="27"/>
      <c r="B269" s="6" t="s">
        <v>251</v>
      </c>
      <c r="C269" s="7">
        <v>12</v>
      </c>
      <c r="D269" s="7">
        <v>23</v>
      </c>
      <c r="E269" s="8">
        <f t="shared" si="32"/>
        <v>1.0067114093959731E-2</v>
      </c>
      <c r="F269" s="8">
        <f t="shared" si="33"/>
        <v>1.3674197384066587E-2</v>
      </c>
      <c r="G269" s="8">
        <f t="shared" si="35"/>
        <v>0.91666666666666663</v>
      </c>
      <c r="H269" s="8">
        <f t="shared" si="34"/>
        <v>9.2281879194630861E-3</v>
      </c>
    </row>
    <row r="270" spans="1:8" x14ac:dyDescent="0.2">
      <c r="A270" s="27"/>
      <c r="B270" s="6" t="s">
        <v>252</v>
      </c>
      <c r="C270" s="7">
        <v>0</v>
      </c>
      <c r="D270" s="7">
        <v>0</v>
      </c>
      <c r="E270" s="8" t="str">
        <f t="shared" si="32"/>
        <v/>
      </c>
      <c r="F270" s="8" t="str">
        <f t="shared" si="33"/>
        <v/>
      </c>
      <c r="G270" s="8" t="str">
        <f t="shared" si="35"/>
        <v xml:space="preserve"> </v>
      </c>
      <c r="H270" s="8" t="str">
        <f t="shared" si="34"/>
        <v/>
      </c>
    </row>
    <row r="271" spans="1:8" x14ac:dyDescent="0.2">
      <c r="A271" s="27"/>
      <c r="B271" s="6" t="s">
        <v>253</v>
      </c>
      <c r="C271" s="7">
        <v>0</v>
      </c>
      <c r="D271" s="7">
        <v>0</v>
      </c>
      <c r="E271" s="8" t="str">
        <f t="shared" si="32"/>
        <v/>
      </c>
      <c r="F271" s="8" t="str">
        <f t="shared" si="33"/>
        <v/>
      </c>
      <c r="G271" s="8" t="str">
        <f t="shared" si="35"/>
        <v xml:space="preserve"> </v>
      </c>
      <c r="H271" s="8" t="str">
        <f t="shared" si="34"/>
        <v/>
      </c>
    </row>
    <row r="272" spans="1:8" x14ac:dyDescent="0.2">
      <c r="A272" s="27"/>
      <c r="B272" s="6" t="s">
        <v>254</v>
      </c>
      <c r="C272" s="7">
        <v>0</v>
      </c>
      <c r="D272" s="7">
        <v>0</v>
      </c>
      <c r="E272" s="8" t="str">
        <f t="shared" si="32"/>
        <v/>
      </c>
      <c r="F272" s="8" t="str">
        <f t="shared" si="33"/>
        <v/>
      </c>
      <c r="G272" s="8" t="str">
        <f t="shared" si="35"/>
        <v xml:space="preserve"> </v>
      </c>
      <c r="H272" s="8" t="str">
        <f t="shared" si="34"/>
        <v/>
      </c>
    </row>
    <row r="273" spans="1:8" x14ac:dyDescent="0.2">
      <c r="A273" s="27"/>
      <c r="B273" s="6" t="s">
        <v>255</v>
      </c>
      <c r="C273" s="7">
        <v>0</v>
      </c>
      <c r="D273" s="7">
        <v>0</v>
      </c>
      <c r="E273" s="8" t="str">
        <f t="shared" si="32"/>
        <v/>
      </c>
      <c r="F273" s="8" t="str">
        <f t="shared" si="33"/>
        <v/>
      </c>
      <c r="G273" s="8" t="str">
        <f t="shared" si="35"/>
        <v xml:space="preserve"> </v>
      </c>
      <c r="H273" s="8" t="str">
        <f t="shared" si="34"/>
        <v/>
      </c>
    </row>
    <row r="274" spans="1:8" x14ac:dyDescent="0.2">
      <c r="A274" s="27"/>
      <c r="B274" s="6" t="s">
        <v>256</v>
      </c>
      <c r="C274" s="7">
        <v>15</v>
      </c>
      <c r="D274" s="7">
        <v>2</v>
      </c>
      <c r="E274" s="8">
        <f t="shared" si="32"/>
        <v>1.2583892617449664E-2</v>
      </c>
      <c r="F274" s="8">
        <f t="shared" si="33"/>
        <v>1.1890606420927466E-3</v>
      </c>
      <c r="G274" s="8">
        <f t="shared" si="35"/>
        <v>-0.8666666666666667</v>
      </c>
      <c r="H274" s="8">
        <f t="shared" si="34"/>
        <v>-1.0906040268456376E-2</v>
      </c>
    </row>
    <row r="275" spans="1:8" x14ac:dyDescent="0.2">
      <c r="A275" s="27"/>
      <c r="B275" s="6" t="s">
        <v>257</v>
      </c>
      <c r="C275" s="7">
        <v>0</v>
      </c>
      <c r="D275" s="7">
        <v>0</v>
      </c>
      <c r="E275" s="8" t="str">
        <f t="shared" si="32"/>
        <v/>
      </c>
      <c r="F275" s="8" t="str">
        <f t="shared" si="33"/>
        <v/>
      </c>
      <c r="G275" s="8" t="str">
        <f t="shared" si="35"/>
        <v xml:space="preserve"> </v>
      </c>
      <c r="H275" s="8" t="str">
        <f t="shared" si="34"/>
        <v/>
      </c>
    </row>
    <row r="276" spans="1:8" x14ac:dyDescent="0.2">
      <c r="A276" s="27"/>
      <c r="B276" s="6" t="s">
        <v>258</v>
      </c>
      <c r="C276" s="7">
        <v>0</v>
      </c>
      <c r="D276" s="7">
        <v>0</v>
      </c>
      <c r="E276" s="8" t="str">
        <f t="shared" si="32"/>
        <v/>
      </c>
      <c r="F276" s="8" t="str">
        <f t="shared" si="33"/>
        <v/>
      </c>
      <c r="G276" s="8" t="str">
        <f t="shared" si="35"/>
        <v xml:space="preserve"> </v>
      </c>
      <c r="H276" s="8" t="str">
        <f t="shared" si="34"/>
        <v/>
      </c>
    </row>
    <row r="277" spans="1:8" x14ac:dyDescent="0.2">
      <c r="A277" s="27"/>
      <c r="B277" s="6" t="s">
        <v>259</v>
      </c>
      <c r="C277" s="7">
        <v>0</v>
      </c>
      <c r="D277" s="7">
        <v>0</v>
      </c>
      <c r="E277" s="8" t="str">
        <f t="shared" ref="E277:E308" si="36">+IF(C277=0,"",C277/C$181)</f>
        <v/>
      </c>
      <c r="F277" s="8" t="str">
        <f t="shared" ref="F277:F308" si="37">+IF(D277=0,"",D277/D$181)</f>
        <v/>
      </c>
      <c r="G277" s="8" t="str">
        <f t="shared" si="35"/>
        <v xml:space="preserve"> </v>
      </c>
      <c r="H277" s="8" t="str">
        <f t="shared" ref="H277:H308" si="38">+IF(OR(AND(E277=""),(G277="")),"",E277*G277)</f>
        <v/>
      </c>
    </row>
    <row r="278" spans="1:8" x14ac:dyDescent="0.2">
      <c r="A278" s="27"/>
      <c r="B278" s="6" t="s">
        <v>260</v>
      </c>
      <c r="C278" s="7">
        <v>1</v>
      </c>
      <c r="D278" s="7">
        <v>1</v>
      </c>
      <c r="E278" s="8">
        <f t="shared" si="36"/>
        <v>8.3892617449664428E-4</v>
      </c>
      <c r="F278" s="8">
        <f t="shared" si="37"/>
        <v>5.9453032104637331E-4</v>
      </c>
      <c r="G278" s="8">
        <f t="shared" ref="G278:G309" si="39">+IF(AND(C278=0,D278=0)," ",IF(C278=0,1,IF(D278=0,-1,(D278-C278)/C278)))</f>
        <v>0</v>
      </c>
      <c r="H278" s="8">
        <f t="shared" si="38"/>
        <v>0</v>
      </c>
    </row>
    <row r="279" spans="1:8" x14ac:dyDescent="0.2">
      <c r="A279" s="27"/>
      <c r="B279" s="6" t="s">
        <v>261</v>
      </c>
      <c r="C279" s="7">
        <v>0</v>
      </c>
      <c r="D279" s="7">
        <v>0</v>
      </c>
      <c r="E279" s="8" t="str">
        <f t="shared" si="36"/>
        <v/>
      </c>
      <c r="F279" s="8" t="str">
        <f t="shared" si="37"/>
        <v/>
      </c>
      <c r="G279" s="8" t="str">
        <f t="shared" si="39"/>
        <v xml:space="preserve"> </v>
      </c>
      <c r="H279" s="8" t="str">
        <f t="shared" si="38"/>
        <v/>
      </c>
    </row>
    <row r="280" spans="1:8" x14ac:dyDescent="0.2">
      <c r="A280" s="27"/>
      <c r="B280" s="6" t="s">
        <v>262</v>
      </c>
      <c r="C280" s="7">
        <v>0</v>
      </c>
      <c r="D280" s="7">
        <v>5</v>
      </c>
      <c r="E280" s="8" t="str">
        <f t="shared" si="36"/>
        <v/>
      </c>
      <c r="F280" s="8">
        <f t="shared" si="37"/>
        <v>2.972651605231867E-3</v>
      </c>
      <c r="G280" s="8">
        <f t="shared" si="39"/>
        <v>1</v>
      </c>
      <c r="H280" s="8" t="str">
        <f t="shared" si="38"/>
        <v/>
      </c>
    </row>
    <row r="281" spans="1:8" x14ac:dyDescent="0.2">
      <c r="A281" s="27"/>
      <c r="B281" s="6" t="s">
        <v>263</v>
      </c>
      <c r="C281" s="7">
        <v>0</v>
      </c>
      <c r="D281" s="7">
        <v>0</v>
      </c>
      <c r="E281" s="8" t="str">
        <f t="shared" si="36"/>
        <v/>
      </c>
      <c r="F281" s="8" t="str">
        <f t="shared" si="37"/>
        <v/>
      </c>
      <c r="G281" s="8" t="str">
        <f t="shared" si="39"/>
        <v xml:space="preserve"> </v>
      </c>
      <c r="H281" s="8" t="str">
        <f t="shared" si="38"/>
        <v/>
      </c>
    </row>
    <row r="282" spans="1:8" x14ac:dyDescent="0.2">
      <c r="A282" s="27"/>
      <c r="B282" s="6" t="s">
        <v>264</v>
      </c>
      <c r="C282" s="7">
        <v>0</v>
      </c>
      <c r="D282" s="7">
        <v>0</v>
      </c>
      <c r="E282" s="8" t="str">
        <f t="shared" si="36"/>
        <v/>
      </c>
      <c r="F282" s="8" t="str">
        <f t="shared" si="37"/>
        <v/>
      </c>
      <c r="G282" s="8" t="str">
        <f t="shared" si="39"/>
        <v xml:space="preserve"> </v>
      </c>
      <c r="H282" s="8" t="str">
        <f t="shared" si="38"/>
        <v/>
      </c>
    </row>
    <row r="283" spans="1:8" x14ac:dyDescent="0.2">
      <c r="A283" s="27"/>
      <c r="B283" s="6" t="s">
        <v>265</v>
      </c>
      <c r="C283" s="7">
        <v>0</v>
      </c>
      <c r="D283" s="7">
        <v>0</v>
      </c>
      <c r="E283" s="8" t="str">
        <f t="shared" si="36"/>
        <v/>
      </c>
      <c r="F283" s="8" t="str">
        <f t="shared" si="37"/>
        <v/>
      </c>
      <c r="G283" s="8" t="str">
        <f t="shared" si="39"/>
        <v xml:space="preserve"> </v>
      </c>
      <c r="H283" s="8" t="str">
        <f t="shared" si="38"/>
        <v/>
      </c>
    </row>
    <row r="284" spans="1:8" x14ac:dyDescent="0.2">
      <c r="A284" s="27"/>
      <c r="B284" s="6" t="s">
        <v>266</v>
      </c>
      <c r="C284" s="7">
        <v>0</v>
      </c>
      <c r="D284" s="7">
        <v>0</v>
      </c>
      <c r="E284" s="8" t="str">
        <f t="shared" si="36"/>
        <v/>
      </c>
      <c r="F284" s="8" t="str">
        <f t="shared" si="37"/>
        <v/>
      </c>
      <c r="G284" s="8" t="str">
        <f t="shared" si="39"/>
        <v xml:space="preserve"> </v>
      </c>
      <c r="H284" s="8" t="str">
        <f t="shared" si="38"/>
        <v/>
      </c>
    </row>
    <row r="285" spans="1:8" x14ac:dyDescent="0.2">
      <c r="A285" s="27"/>
      <c r="B285" s="6" t="s">
        <v>267</v>
      </c>
      <c r="C285" s="7">
        <v>3</v>
      </c>
      <c r="D285" s="7">
        <v>9</v>
      </c>
      <c r="E285" s="8">
        <f t="shared" si="36"/>
        <v>2.5167785234899327E-3</v>
      </c>
      <c r="F285" s="8">
        <f t="shared" si="37"/>
        <v>5.3507728894173602E-3</v>
      </c>
      <c r="G285" s="8">
        <f t="shared" si="39"/>
        <v>2</v>
      </c>
      <c r="H285" s="8">
        <f t="shared" si="38"/>
        <v>5.0335570469798654E-3</v>
      </c>
    </row>
    <row r="286" spans="1:8" ht="25.5" x14ac:dyDescent="0.2">
      <c r="A286" s="27"/>
      <c r="B286" s="6" t="s">
        <v>268</v>
      </c>
      <c r="C286" s="7">
        <v>69</v>
      </c>
      <c r="D286" s="7">
        <v>233</v>
      </c>
      <c r="E286" s="8">
        <f t="shared" si="36"/>
        <v>5.7885906040268456E-2</v>
      </c>
      <c r="F286" s="8">
        <f t="shared" si="37"/>
        <v>0.13852556480380498</v>
      </c>
      <c r="G286" s="8">
        <f t="shared" si="39"/>
        <v>2.3768115942028984</v>
      </c>
      <c r="H286" s="8">
        <f t="shared" si="38"/>
        <v>0.13758389261744966</v>
      </c>
    </row>
    <row r="287" spans="1:8" x14ac:dyDescent="0.2">
      <c r="A287" s="27"/>
      <c r="B287" s="6" t="s">
        <v>269</v>
      </c>
      <c r="C287" s="7">
        <v>3</v>
      </c>
      <c r="D287" s="7">
        <v>19</v>
      </c>
      <c r="E287" s="8">
        <f t="shared" si="36"/>
        <v>2.5167785234899327E-3</v>
      </c>
      <c r="F287" s="8">
        <f t="shared" si="37"/>
        <v>1.1296076099881093E-2</v>
      </c>
      <c r="G287" s="8">
        <f t="shared" si="39"/>
        <v>5.333333333333333</v>
      </c>
      <c r="H287" s="8">
        <f t="shared" si="38"/>
        <v>1.3422818791946307E-2</v>
      </c>
    </row>
    <row r="288" spans="1:8" x14ac:dyDescent="0.2">
      <c r="A288" s="27"/>
      <c r="B288" s="6" t="s">
        <v>270</v>
      </c>
      <c r="C288" s="7">
        <v>20</v>
      </c>
      <c r="D288" s="7">
        <v>0</v>
      </c>
      <c r="E288" s="8">
        <f t="shared" si="36"/>
        <v>1.6778523489932886E-2</v>
      </c>
      <c r="F288" s="8" t="str">
        <f t="shared" si="37"/>
        <v/>
      </c>
      <c r="G288" s="8">
        <f t="shared" si="39"/>
        <v>-1</v>
      </c>
      <c r="H288" s="8">
        <f t="shared" si="38"/>
        <v>-1.6778523489932886E-2</v>
      </c>
    </row>
    <row r="289" spans="1:8" x14ac:dyDescent="0.2">
      <c r="A289" s="27"/>
      <c r="B289" s="6" t="s">
        <v>271</v>
      </c>
      <c r="C289" s="7">
        <v>0</v>
      </c>
      <c r="D289" s="7">
        <v>0</v>
      </c>
      <c r="E289" s="8" t="str">
        <f t="shared" si="36"/>
        <v/>
      </c>
      <c r="F289" s="8" t="str">
        <f t="shared" si="37"/>
        <v/>
      </c>
      <c r="G289" s="8" t="str">
        <f t="shared" si="39"/>
        <v xml:space="preserve"> </v>
      </c>
      <c r="H289" s="8" t="str">
        <f t="shared" si="38"/>
        <v/>
      </c>
    </row>
    <row r="290" spans="1:8" ht="15" customHeight="1" x14ac:dyDescent="0.2">
      <c r="A290" s="27"/>
      <c r="B290" s="6" t="s">
        <v>272</v>
      </c>
      <c r="C290" s="7">
        <v>0</v>
      </c>
      <c r="D290" s="7">
        <v>3</v>
      </c>
      <c r="E290" s="8" t="str">
        <f t="shared" si="36"/>
        <v/>
      </c>
      <c r="F290" s="8">
        <f t="shared" si="37"/>
        <v>1.7835909631391202E-3</v>
      </c>
      <c r="G290" s="8">
        <f t="shared" si="39"/>
        <v>1</v>
      </c>
      <c r="H290" s="8" t="str">
        <f t="shared" si="38"/>
        <v/>
      </c>
    </row>
    <row r="291" spans="1:8" x14ac:dyDescent="0.2">
      <c r="A291" s="27"/>
      <c r="B291" s="6" t="s">
        <v>273</v>
      </c>
      <c r="C291" s="7">
        <v>0</v>
      </c>
      <c r="D291" s="7">
        <v>0</v>
      </c>
      <c r="E291" s="8" t="str">
        <f t="shared" si="36"/>
        <v/>
      </c>
      <c r="F291" s="8" t="str">
        <f t="shared" si="37"/>
        <v/>
      </c>
      <c r="G291" s="8" t="str">
        <f t="shared" si="39"/>
        <v xml:space="preserve"> </v>
      </c>
      <c r="H291" s="8" t="str">
        <f t="shared" si="38"/>
        <v/>
      </c>
    </row>
    <row r="292" spans="1:8" x14ac:dyDescent="0.2">
      <c r="A292" s="27"/>
      <c r="B292" s="6" t="s">
        <v>274</v>
      </c>
      <c r="C292" s="7">
        <v>1</v>
      </c>
      <c r="D292" s="7">
        <v>0</v>
      </c>
      <c r="E292" s="8">
        <f t="shared" si="36"/>
        <v>8.3892617449664428E-4</v>
      </c>
      <c r="F292" s="8" t="str">
        <f t="shared" si="37"/>
        <v/>
      </c>
      <c r="G292" s="8">
        <f t="shared" si="39"/>
        <v>-1</v>
      </c>
      <c r="H292" s="8">
        <f t="shared" si="38"/>
        <v>-8.3892617449664428E-4</v>
      </c>
    </row>
    <row r="293" spans="1:8" x14ac:dyDescent="0.2">
      <c r="A293" s="27"/>
      <c r="B293" s="6" t="s">
        <v>275</v>
      </c>
      <c r="C293" s="7">
        <v>11</v>
      </c>
      <c r="D293" s="7">
        <v>3</v>
      </c>
      <c r="E293" s="8">
        <f t="shared" si="36"/>
        <v>9.2281879194630878E-3</v>
      </c>
      <c r="F293" s="8">
        <f t="shared" si="37"/>
        <v>1.7835909631391202E-3</v>
      </c>
      <c r="G293" s="8">
        <f t="shared" si="39"/>
        <v>-0.72727272727272729</v>
      </c>
      <c r="H293" s="8">
        <f t="shared" si="38"/>
        <v>-6.7114093959731551E-3</v>
      </c>
    </row>
    <row r="294" spans="1:8" x14ac:dyDescent="0.2">
      <c r="A294" s="27"/>
      <c r="B294" s="6" t="s">
        <v>276</v>
      </c>
      <c r="C294" s="7">
        <v>0</v>
      </c>
      <c r="D294" s="7">
        <v>0</v>
      </c>
      <c r="E294" s="8" t="str">
        <f t="shared" si="36"/>
        <v/>
      </c>
      <c r="F294" s="8" t="str">
        <f t="shared" si="37"/>
        <v/>
      </c>
      <c r="G294" s="8" t="str">
        <f t="shared" si="39"/>
        <v xml:space="preserve"> </v>
      </c>
      <c r="H294" s="8" t="str">
        <f t="shared" si="38"/>
        <v/>
      </c>
    </row>
    <row r="295" spans="1:8" x14ac:dyDescent="0.2">
      <c r="A295" s="27"/>
      <c r="B295" s="6" t="s">
        <v>277</v>
      </c>
      <c r="C295" s="7">
        <v>0</v>
      </c>
      <c r="D295" s="7">
        <v>0</v>
      </c>
      <c r="E295" s="8" t="str">
        <f t="shared" si="36"/>
        <v/>
      </c>
      <c r="F295" s="8" t="str">
        <f t="shared" si="37"/>
        <v/>
      </c>
      <c r="G295" s="8" t="str">
        <f t="shared" si="39"/>
        <v xml:space="preserve"> </v>
      </c>
      <c r="H295" s="8" t="str">
        <f t="shared" si="38"/>
        <v/>
      </c>
    </row>
    <row r="296" spans="1:8" x14ac:dyDescent="0.2">
      <c r="A296" s="27" t="s">
        <v>668</v>
      </c>
      <c r="B296" s="6" t="s">
        <v>278</v>
      </c>
      <c r="C296" s="7">
        <v>0</v>
      </c>
      <c r="D296" s="7">
        <v>0</v>
      </c>
      <c r="E296" s="8" t="str">
        <f t="shared" si="36"/>
        <v/>
      </c>
      <c r="F296" s="8" t="str">
        <f t="shared" si="37"/>
        <v/>
      </c>
      <c r="G296" s="8" t="str">
        <f t="shared" si="39"/>
        <v xml:space="preserve"> </v>
      </c>
      <c r="H296" s="8" t="str">
        <f t="shared" si="38"/>
        <v/>
      </c>
    </row>
    <row r="297" spans="1:8" x14ac:dyDescent="0.2">
      <c r="A297" s="27"/>
      <c r="B297" s="6" t="s">
        <v>279</v>
      </c>
      <c r="C297" s="7">
        <v>103</v>
      </c>
      <c r="D297" s="7">
        <v>2</v>
      </c>
      <c r="E297" s="8">
        <f t="shared" si="36"/>
        <v>8.6409395973154363E-2</v>
      </c>
      <c r="F297" s="8">
        <f t="shared" si="37"/>
        <v>1.1890606420927466E-3</v>
      </c>
      <c r="G297" s="8">
        <f t="shared" si="39"/>
        <v>-0.98058252427184467</v>
      </c>
      <c r="H297" s="8">
        <f t="shared" si="38"/>
        <v>-8.4731543624161076E-2</v>
      </c>
    </row>
    <row r="298" spans="1:8" x14ac:dyDescent="0.2">
      <c r="A298" s="27"/>
      <c r="B298" s="6" t="s">
        <v>280</v>
      </c>
      <c r="C298" s="7">
        <v>3</v>
      </c>
      <c r="D298" s="7">
        <v>3</v>
      </c>
      <c r="E298" s="8">
        <f t="shared" si="36"/>
        <v>2.5167785234899327E-3</v>
      </c>
      <c r="F298" s="8">
        <f t="shared" si="37"/>
        <v>1.7835909631391202E-3</v>
      </c>
      <c r="G298" s="8">
        <f t="shared" si="39"/>
        <v>0</v>
      </c>
      <c r="H298" s="8">
        <f t="shared" si="38"/>
        <v>0</v>
      </c>
    </row>
    <row r="299" spans="1:8" x14ac:dyDescent="0.2">
      <c r="A299" s="27"/>
      <c r="B299" s="6" t="s">
        <v>281</v>
      </c>
      <c r="C299" s="7">
        <v>95</v>
      </c>
      <c r="D299" s="7">
        <v>276</v>
      </c>
      <c r="E299" s="8">
        <f t="shared" si="36"/>
        <v>7.9697986577181204E-2</v>
      </c>
      <c r="F299" s="8">
        <f t="shared" si="37"/>
        <v>0.16409036860879905</v>
      </c>
      <c r="G299" s="8">
        <f t="shared" si="39"/>
        <v>1.9052631578947368</v>
      </c>
      <c r="H299" s="8">
        <f t="shared" si="38"/>
        <v>0.15184563758389261</v>
      </c>
    </row>
    <row r="300" spans="1:8" x14ac:dyDescent="0.2">
      <c r="A300" s="27"/>
      <c r="B300" s="6" t="s">
        <v>282</v>
      </c>
      <c r="C300" s="7">
        <v>4</v>
      </c>
      <c r="D300" s="7">
        <v>5</v>
      </c>
      <c r="E300" s="8">
        <f t="shared" si="36"/>
        <v>3.3557046979865771E-3</v>
      </c>
      <c r="F300" s="8">
        <f t="shared" si="37"/>
        <v>2.972651605231867E-3</v>
      </c>
      <c r="G300" s="8">
        <f t="shared" si="39"/>
        <v>0.25</v>
      </c>
      <c r="H300" s="8">
        <f t="shared" si="38"/>
        <v>8.3892617449664428E-4</v>
      </c>
    </row>
    <row r="301" spans="1:8" x14ac:dyDescent="0.2">
      <c r="A301" s="27"/>
      <c r="B301" s="6" t="s">
        <v>283</v>
      </c>
      <c r="C301" s="7">
        <v>2</v>
      </c>
      <c r="D301" s="7">
        <v>1</v>
      </c>
      <c r="E301" s="8">
        <f t="shared" si="36"/>
        <v>1.6778523489932886E-3</v>
      </c>
      <c r="F301" s="8">
        <f t="shared" si="37"/>
        <v>5.9453032104637331E-4</v>
      </c>
      <c r="G301" s="8">
        <f t="shared" si="39"/>
        <v>-0.5</v>
      </c>
      <c r="H301" s="8">
        <f t="shared" si="38"/>
        <v>-8.3892617449664428E-4</v>
      </c>
    </row>
    <row r="302" spans="1:8" x14ac:dyDescent="0.2">
      <c r="A302" s="27"/>
      <c r="B302" s="6" t="s">
        <v>284</v>
      </c>
      <c r="C302" s="7">
        <v>5</v>
      </c>
      <c r="D302" s="7">
        <v>9</v>
      </c>
      <c r="E302" s="8">
        <f t="shared" si="36"/>
        <v>4.1946308724832215E-3</v>
      </c>
      <c r="F302" s="8">
        <f t="shared" si="37"/>
        <v>5.3507728894173602E-3</v>
      </c>
      <c r="G302" s="8">
        <f t="shared" si="39"/>
        <v>0.8</v>
      </c>
      <c r="H302" s="8">
        <f t="shared" si="38"/>
        <v>3.3557046979865775E-3</v>
      </c>
    </row>
    <row r="303" spans="1:8" x14ac:dyDescent="0.2">
      <c r="A303" s="27"/>
      <c r="B303" s="6" t="s">
        <v>285</v>
      </c>
      <c r="C303" s="7">
        <v>0</v>
      </c>
      <c r="D303" s="7">
        <v>0</v>
      </c>
      <c r="E303" s="8" t="str">
        <f t="shared" si="36"/>
        <v/>
      </c>
      <c r="F303" s="8" t="str">
        <f t="shared" si="37"/>
        <v/>
      </c>
      <c r="G303" s="8" t="str">
        <f t="shared" si="39"/>
        <v xml:space="preserve"> </v>
      </c>
      <c r="H303" s="8" t="str">
        <f t="shared" si="38"/>
        <v/>
      </c>
    </row>
    <row r="304" spans="1:8" ht="25.5" x14ac:dyDescent="0.2">
      <c r="A304" s="27"/>
      <c r="B304" s="6" t="s">
        <v>286</v>
      </c>
      <c r="C304" s="7">
        <v>2</v>
      </c>
      <c r="D304" s="7">
        <v>1</v>
      </c>
      <c r="E304" s="8">
        <f t="shared" si="36"/>
        <v>1.6778523489932886E-3</v>
      </c>
      <c r="F304" s="8">
        <f t="shared" si="37"/>
        <v>5.9453032104637331E-4</v>
      </c>
      <c r="G304" s="8">
        <f t="shared" si="39"/>
        <v>-0.5</v>
      </c>
      <c r="H304" s="8">
        <f t="shared" si="38"/>
        <v>-8.3892617449664428E-4</v>
      </c>
    </row>
    <row r="305" spans="1:8" x14ac:dyDescent="0.2">
      <c r="A305" s="27"/>
      <c r="B305" s="6" t="s">
        <v>287</v>
      </c>
      <c r="C305" s="7">
        <v>7</v>
      </c>
      <c r="D305" s="7">
        <v>18</v>
      </c>
      <c r="E305" s="8">
        <f t="shared" si="36"/>
        <v>5.8724832214765103E-3</v>
      </c>
      <c r="F305" s="8">
        <f t="shared" si="37"/>
        <v>1.070154577883472E-2</v>
      </c>
      <c r="G305" s="8">
        <f t="shared" si="39"/>
        <v>1.5714285714285714</v>
      </c>
      <c r="H305" s="8">
        <f t="shared" si="38"/>
        <v>9.2281879194630878E-3</v>
      </c>
    </row>
    <row r="306" spans="1:8" x14ac:dyDescent="0.2">
      <c r="A306" s="27"/>
      <c r="B306" s="6" t="s">
        <v>288</v>
      </c>
      <c r="C306" s="7">
        <v>0</v>
      </c>
      <c r="D306" s="7">
        <v>0</v>
      </c>
      <c r="E306" s="8" t="str">
        <f t="shared" si="36"/>
        <v/>
      </c>
      <c r="F306" s="8" t="str">
        <f t="shared" si="37"/>
        <v/>
      </c>
      <c r="G306" s="8" t="str">
        <f t="shared" si="39"/>
        <v xml:space="preserve"> </v>
      </c>
      <c r="H306" s="8" t="str">
        <f t="shared" si="38"/>
        <v/>
      </c>
    </row>
    <row r="307" spans="1:8" x14ac:dyDescent="0.2">
      <c r="A307" s="27"/>
      <c r="B307" s="6" t="s">
        <v>289</v>
      </c>
      <c r="C307" s="7">
        <v>0</v>
      </c>
      <c r="D307" s="7">
        <v>0</v>
      </c>
      <c r="E307" s="8" t="str">
        <f t="shared" si="36"/>
        <v/>
      </c>
      <c r="F307" s="8" t="str">
        <f t="shared" si="37"/>
        <v/>
      </c>
      <c r="G307" s="8" t="str">
        <f t="shared" si="39"/>
        <v xml:space="preserve"> </v>
      </c>
      <c r="H307" s="8" t="str">
        <f t="shared" si="38"/>
        <v/>
      </c>
    </row>
    <row r="308" spans="1:8" x14ac:dyDescent="0.2">
      <c r="A308" s="27"/>
      <c r="B308" s="6" t="s">
        <v>290</v>
      </c>
      <c r="C308" s="7">
        <v>0</v>
      </c>
      <c r="D308" s="7">
        <v>2</v>
      </c>
      <c r="E308" s="8" t="str">
        <f t="shared" si="36"/>
        <v/>
      </c>
      <c r="F308" s="8">
        <f t="shared" si="37"/>
        <v>1.1890606420927466E-3</v>
      </c>
      <c r="G308" s="8">
        <f t="shared" si="39"/>
        <v>1</v>
      </c>
      <c r="H308" s="8" t="str">
        <f t="shared" si="38"/>
        <v/>
      </c>
    </row>
    <row r="309" spans="1:8" x14ac:dyDescent="0.2">
      <c r="A309" s="27"/>
      <c r="B309" s="6" t="s">
        <v>291</v>
      </c>
      <c r="C309" s="7">
        <v>0</v>
      </c>
      <c r="D309" s="7">
        <v>2</v>
      </c>
      <c r="E309" s="8" t="str">
        <f t="shared" ref="E309:E340" si="40">+IF(C309=0,"",C309/C$181)</f>
        <v/>
      </c>
      <c r="F309" s="8">
        <f t="shared" ref="F309:F340" si="41">+IF(D309=0,"",D309/D$181)</f>
        <v>1.1890606420927466E-3</v>
      </c>
      <c r="G309" s="8">
        <f t="shared" si="39"/>
        <v>1</v>
      </c>
      <c r="H309" s="8" t="str">
        <f t="shared" ref="H309:H340" si="42">+IF(OR(AND(E309=""),(G309="")),"",E309*G309)</f>
        <v/>
      </c>
    </row>
    <row r="310" spans="1:8" x14ac:dyDescent="0.2">
      <c r="A310" s="27"/>
      <c r="B310" s="6" t="s">
        <v>292</v>
      </c>
      <c r="C310" s="7">
        <v>0</v>
      </c>
      <c r="D310" s="7">
        <v>0</v>
      </c>
      <c r="E310" s="8" t="str">
        <f t="shared" si="40"/>
        <v/>
      </c>
      <c r="F310" s="8" t="str">
        <f t="shared" si="41"/>
        <v/>
      </c>
      <c r="G310" s="8" t="str">
        <f t="shared" ref="G310:G341" si="43">+IF(AND(C310=0,D310=0)," ",IF(C310=0,1,IF(D310=0,-1,(D310-C310)/C310)))</f>
        <v xml:space="preserve"> </v>
      </c>
      <c r="H310" s="8" t="str">
        <f t="shared" si="42"/>
        <v/>
      </c>
    </row>
    <row r="311" spans="1:8" x14ac:dyDescent="0.2">
      <c r="A311" s="27"/>
      <c r="B311" s="6" t="s">
        <v>293</v>
      </c>
      <c r="C311" s="7">
        <v>0</v>
      </c>
      <c r="D311" s="7">
        <v>10</v>
      </c>
      <c r="E311" s="8" t="str">
        <f t="shared" si="40"/>
        <v/>
      </c>
      <c r="F311" s="8">
        <f t="shared" si="41"/>
        <v>5.945303210463734E-3</v>
      </c>
      <c r="G311" s="8">
        <f t="shared" si="43"/>
        <v>1</v>
      </c>
      <c r="H311" s="8" t="str">
        <f t="shared" si="42"/>
        <v/>
      </c>
    </row>
    <row r="312" spans="1:8" x14ac:dyDescent="0.2">
      <c r="A312" s="27" t="s">
        <v>668</v>
      </c>
      <c r="B312" s="6" t="s">
        <v>294</v>
      </c>
      <c r="C312" s="7">
        <v>0</v>
      </c>
      <c r="D312" s="7">
        <v>0</v>
      </c>
      <c r="E312" s="8" t="str">
        <f t="shared" si="40"/>
        <v/>
      </c>
      <c r="F312" s="8" t="str">
        <f t="shared" si="41"/>
        <v/>
      </c>
      <c r="G312" s="8" t="str">
        <f t="shared" si="43"/>
        <v xml:space="preserve"> </v>
      </c>
      <c r="H312" s="8" t="str">
        <f t="shared" si="42"/>
        <v/>
      </c>
    </row>
    <row r="313" spans="1:8" x14ac:dyDescent="0.2">
      <c r="A313" s="27"/>
      <c r="B313" s="6" t="s">
        <v>295</v>
      </c>
      <c r="C313" s="7">
        <v>0</v>
      </c>
      <c r="D313" s="7">
        <v>0</v>
      </c>
      <c r="E313" s="8" t="str">
        <f t="shared" si="40"/>
        <v/>
      </c>
      <c r="F313" s="8" t="str">
        <f t="shared" si="41"/>
        <v/>
      </c>
      <c r="G313" s="8" t="str">
        <f t="shared" si="43"/>
        <v xml:space="preserve"> </v>
      </c>
      <c r="H313" s="8" t="str">
        <f t="shared" si="42"/>
        <v/>
      </c>
    </row>
    <row r="314" spans="1:8" ht="25.5" x14ac:dyDescent="0.2">
      <c r="A314" s="27"/>
      <c r="B314" s="6" t="s">
        <v>296</v>
      </c>
      <c r="C314" s="7">
        <v>0</v>
      </c>
      <c r="D314" s="7">
        <v>0</v>
      </c>
      <c r="E314" s="8" t="str">
        <f t="shared" si="40"/>
        <v/>
      </c>
      <c r="F314" s="8" t="str">
        <f t="shared" si="41"/>
        <v/>
      </c>
      <c r="G314" s="8" t="str">
        <f t="shared" si="43"/>
        <v xml:space="preserve"> </v>
      </c>
      <c r="H314" s="8" t="str">
        <f t="shared" si="42"/>
        <v/>
      </c>
    </row>
    <row r="315" spans="1:8" x14ac:dyDescent="0.2">
      <c r="A315" s="27"/>
      <c r="B315" s="6" t="s">
        <v>297</v>
      </c>
      <c r="C315" s="7">
        <v>0</v>
      </c>
      <c r="D315" s="7">
        <v>5</v>
      </c>
      <c r="E315" s="8" t="str">
        <f t="shared" si="40"/>
        <v/>
      </c>
      <c r="F315" s="8">
        <f t="shared" si="41"/>
        <v>2.972651605231867E-3</v>
      </c>
      <c r="G315" s="8">
        <f t="shared" si="43"/>
        <v>1</v>
      </c>
      <c r="H315" s="8" t="str">
        <f t="shared" si="42"/>
        <v/>
      </c>
    </row>
    <row r="316" spans="1:8" ht="25.5" x14ac:dyDescent="0.2">
      <c r="A316" s="27"/>
      <c r="B316" s="6" t="s">
        <v>298</v>
      </c>
      <c r="C316" s="7">
        <v>0</v>
      </c>
      <c r="D316" s="7">
        <v>0</v>
      </c>
      <c r="E316" s="8" t="str">
        <f t="shared" si="40"/>
        <v/>
      </c>
      <c r="F316" s="8" t="str">
        <f t="shared" si="41"/>
        <v/>
      </c>
      <c r="G316" s="8" t="str">
        <f t="shared" si="43"/>
        <v xml:space="preserve"> </v>
      </c>
      <c r="H316" s="8" t="str">
        <f t="shared" si="42"/>
        <v/>
      </c>
    </row>
    <row r="317" spans="1:8" x14ac:dyDescent="0.2">
      <c r="A317" s="27"/>
      <c r="B317" s="6" t="s">
        <v>299</v>
      </c>
      <c r="C317" s="7">
        <v>6</v>
      </c>
      <c r="D317" s="7">
        <v>4</v>
      </c>
      <c r="E317" s="8">
        <f t="shared" si="40"/>
        <v>5.0335570469798654E-3</v>
      </c>
      <c r="F317" s="8">
        <f t="shared" si="41"/>
        <v>2.3781212841854932E-3</v>
      </c>
      <c r="G317" s="8">
        <f t="shared" si="43"/>
        <v>-0.33333333333333331</v>
      </c>
      <c r="H317" s="8">
        <f t="shared" si="42"/>
        <v>-1.6778523489932883E-3</v>
      </c>
    </row>
    <row r="318" spans="1:8" x14ac:dyDescent="0.2">
      <c r="A318" s="27"/>
      <c r="B318" s="6" t="s">
        <v>300</v>
      </c>
      <c r="C318" s="7">
        <v>4</v>
      </c>
      <c r="D318" s="7">
        <v>0</v>
      </c>
      <c r="E318" s="8">
        <f t="shared" si="40"/>
        <v>3.3557046979865771E-3</v>
      </c>
      <c r="F318" s="8" t="str">
        <f t="shared" si="41"/>
        <v/>
      </c>
      <c r="G318" s="8">
        <f t="shared" si="43"/>
        <v>-1</v>
      </c>
      <c r="H318" s="8">
        <f t="shared" si="42"/>
        <v>-3.3557046979865771E-3</v>
      </c>
    </row>
    <row r="319" spans="1:8" x14ac:dyDescent="0.2">
      <c r="A319" s="27"/>
      <c r="B319" s="6" t="s">
        <v>301</v>
      </c>
      <c r="C319" s="7">
        <v>0</v>
      </c>
      <c r="D319" s="7">
        <v>0</v>
      </c>
      <c r="E319" s="8" t="str">
        <f t="shared" si="40"/>
        <v/>
      </c>
      <c r="F319" s="8" t="str">
        <f t="shared" si="41"/>
        <v/>
      </c>
      <c r="G319" s="8" t="str">
        <f t="shared" si="43"/>
        <v xml:space="preserve"> </v>
      </c>
      <c r="H319" s="8" t="str">
        <f t="shared" si="42"/>
        <v/>
      </c>
    </row>
    <row r="320" spans="1:8" x14ac:dyDescent="0.2">
      <c r="A320" s="27"/>
      <c r="B320" s="6" t="s">
        <v>302</v>
      </c>
      <c r="C320" s="7">
        <v>10</v>
      </c>
      <c r="D320" s="7">
        <v>9</v>
      </c>
      <c r="E320" s="8">
        <f t="shared" si="40"/>
        <v>8.389261744966443E-3</v>
      </c>
      <c r="F320" s="8">
        <f t="shared" si="41"/>
        <v>5.3507728894173602E-3</v>
      </c>
      <c r="G320" s="8">
        <f t="shared" si="43"/>
        <v>-0.1</v>
      </c>
      <c r="H320" s="8">
        <f t="shared" si="42"/>
        <v>-8.3892617449664439E-4</v>
      </c>
    </row>
    <row r="321" spans="1:8" x14ac:dyDescent="0.2">
      <c r="A321" s="27"/>
      <c r="B321" s="6" t="s">
        <v>303</v>
      </c>
      <c r="C321" s="7">
        <v>0</v>
      </c>
      <c r="D321" s="7">
        <v>0</v>
      </c>
      <c r="E321" s="8" t="str">
        <f t="shared" si="40"/>
        <v/>
      </c>
      <c r="F321" s="8" t="str">
        <f t="shared" si="41"/>
        <v/>
      </c>
      <c r="G321" s="8" t="str">
        <f t="shared" si="43"/>
        <v xml:space="preserve"> </v>
      </c>
      <c r="H321" s="8" t="str">
        <f t="shared" si="42"/>
        <v/>
      </c>
    </row>
    <row r="322" spans="1:8" x14ac:dyDescent="0.2">
      <c r="A322" s="27"/>
      <c r="B322" s="6" t="s">
        <v>304</v>
      </c>
      <c r="C322" s="7">
        <v>0</v>
      </c>
      <c r="D322" s="7">
        <v>0</v>
      </c>
      <c r="E322" s="8" t="str">
        <f t="shared" si="40"/>
        <v/>
      </c>
      <c r="F322" s="8" t="str">
        <f t="shared" si="41"/>
        <v/>
      </c>
      <c r="G322" s="8" t="str">
        <f t="shared" si="43"/>
        <v xml:space="preserve"> </v>
      </c>
      <c r="H322" s="8" t="str">
        <f t="shared" si="42"/>
        <v/>
      </c>
    </row>
    <row r="323" spans="1:8" x14ac:dyDescent="0.2">
      <c r="A323" s="27"/>
      <c r="B323" s="6" t="s">
        <v>305</v>
      </c>
      <c r="C323" s="7">
        <v>0</v>
      </c>
      <c r="D323" s="7">
        <v>0</v>
      </c>
      <c r="E323" s="8" t="str">
        <f t="shared" si="40"/>
        <v/>
      </c>
      <c r="F323" s="8" t="str">
        <f t="shared" si="41"/>
        <v/>
      </c>
      <c r="G323" s="8" t="str">
        <f t="shared" si="43"/>
        <v xml:space="preserve"> </v>
      </c>
      <c r="H323" s="8" t="str">
        <f t="shared" si="42"/>
        <v/>
      </c>
    </row>
    <row r="324" spans="1:8" ht="25.5" x14ac:dyDescent="0.2">
      <c r="A324" s="27"/>
      <c r="B324" s="6" t="s">
        <v>306</v>
      </c>
      <c r="C324" s="7">
        <v>0</v>
      </c>
      <c r="D324" s="7">
        <v>0</v>
      </c>
      <c r="E324" s="8" t="str">
        <f t="shared" si="40"/>
        <v/>
      </c>
      <c r="F324" s="8" t="str">
        <f t="shared" si="41"/>
        <v/>
      </c>
      <c r="G324" s="8" t="str">
        <f t="shared" si="43"/>
        <v xml:space="preserve"> </v>
      </c>
      <c r="H324" s="8" t="str">
        <f t="shared" si="42"/>
        <v/>
      </c>
    </row>
    <row r="325" spans="1:8" x14ac:dyDescent="0.2">
      <c r="A325" s="27"/>
      <c r="B325" s="6" t="s">
        <v>307</v>
      </c>
      <c r="C325" s="7">
        <v>1</v>
      </c>
      <c r="D325" s="7">
        <v>3</v>
      </c>
      <c r="E325" s="8">
        <f t="shared" si="40"/>
        <v>8.3892617449664428E-4</v>
      </c>
      <c r="F325" s="8">
        <f t="shared" si="41"/>
        <v>1.7835909631391202E-3</v>
      </c>
      <c r="G325" s="8">
        <f t="shared" si="43"/>
        <v>2</v>
      </c>
      <c r="H325" s="8">
        <f t="shared" si="42"/>
        <v>1.6778523489932886E-3</v>
      </c>
    </row>
    <row r="326" spans="1:8" x14ac:dyDescent="0.2">
      <c r="A326" s="27"/>
      <c r="B326" s="6" t="s">
        <v>308</v>
      </c>
      <c r="C326" s="7">
        <v>0</v>
      </c>
      <c r="D326" s="7">
        <v>0</v>
      </c>
      <c r="E326" s="8" t="str">
        <f t="shared" si="40"/>
        <v/>
      </c>
      <c r="F326" s="8" t="str">
        <f t="shared" si="41"/>
        <v/>
      </c>
      <c r="G326" s="8" t="str">
        <f t="shared" si="43"/>
        <v xml:space="preserve"> </v>
      </c>
      <c r="H326" s="8" t="str">
        <f t="shared" si="42"/>
        <v/>
      </c>
    </row>
    <row r="327" spans="1:8" ht="25.5" x14ac:dyDescent="0.2">
      <c r="A327" s="27"/>
      <c r="B327" s="6" t="s">
        <v>309</v>
      </c>
      <c r="C327" s="7">
        <v>0</v>
      </c>
      <c r="D327" s="7">
        <v>0</v>
      </c>
      <c r="E327" s="8" t="str">
        <f t="shared" si="40"/>
        <v/>
      </c>
      <c r="F327" s="8" t="str">
        <f t="shared" si="41"/>
        <v/>
      </c>
      <c r="G327" s="8" t="str">
        <f t="shared" si="43"/>
        <v xml:space="preserve"> </v>
      </c>
      <c r="H327" s="8" t="str">
        <f t="shared" si="42"/>
        <v/>
      </c>
    </row>
    <row r="328" spans="1:8" x14ac:dyDescent="0.2">
      <c r="A328" s="27"/>
      <c r="B328" s="6" t="s">
        <v>310</v>
      </c>
      <c r="C328" s="7">
        <v>0</v>
      </c>
      <c r="D328" s="7">
        <v>0</v>
      </c>
      <c r="E328" s="8" t="str">
        <f t="shared" si="40"/>
        <v/>
      </c>
      <c r="F328" s="8" t="str">
        <f t="shared" si="41"/>
        <v/>
      </c>
      <c r="G328" s="8" t="str">
        <f t="shared" si="43"/>
        <v xml:space="preserve"> </v>
      </c>
      <c r="H328" s="8" t="str">
        <f t="shared" si="42"/>
        <v/>
      </c>
    </row>
    <row r="329" spans="1:8" x14ac:dyDescent="0.2">
      <c r="A329" s="27"/>
      <c r="B329" s="6" t="s">
        <v>311</v>
      </c>
      <c r="C329" s="7">
        <v>1</v>
      </c>
      <c r="D329" s="7">
        <v>0</v>
      </c>
      <c r="E329" s="8">
        <f t="shared" si="40"/>
        <v>8.3892617449664428E-4</v>
      </c>
      <c r="F329" s="8" t="str">
        <f t="shared" si="41"/>
        <v/>
      </c>
      <c r="G329" s="8">
        <f t="shared" si="43"/>
        <v>-1</v>
      </c>
      <c r="H329" s="8">
        <f t="shared" si="42"/>
        <v>-8.3892617449664428E-4</v>
      </c>
    </row>
    <row r="330" spans="1:8" x14ac:dyDescent="0.2">
      <c r="A330" s="27"/>
      <c r="B330" s="6" t="s">
        <v>312</v>
      </c>
      <c r="C330" s="7">
        <v>0</v>
      </c>
      <c r="D330" s="7">
        <v>0</v>
      </c>
      <c r="E330" s="8" t="str">
        <f t="shared" si="40"/>
        <v/>
      </c>
      <c r="F330" s="8" t="str">
        <f t="shared" si="41"/>
        <v/>
      </c>
      <c r="G330" s="8" t="str">
        <f t="shared" si="43"/>
        <v xml:space="preserve"> </v>
      </c>
      <c r="H330" s="8" t="str">
        <f t="shared" si="42"/>
        <v/>
      </c>
    </row>
    <row r="331" spans="1:8" ht="25.5" x14ac:dyDescent="0.2">
      <c r="A331" s="27"/>
      <c r="B331" s="6" t="s">
        <v>313</v>
      </c>
      <c r="C331" s="7">
        <v>6</v>
      </c>
      <c r="D331" s="7">
        <v>21</v>
      </c>
      <c r="E331" s="8">
        <f t="shared" si="40"/>
        <v>5.0335570469798654E-3</v>
      </c>
      <c r="F331" s="8">
        <f t="shared" si="41"/>
        <v>1.2485136741973841E-2</v>
      </c>
      <c r="G331" s="8">
        <f t="shared" si="43"/>
        <v>2.5</v>
      </c>
      <c r="H331" s="8">
        <f t="shared" si="42"/>
        <v>1.2583892617449664E-2</v>
      </c>
    </row>
    <row r="332" spans="1:8" x14ac:dyDescent="0.2">
      <c r="A332" s="27"/>
      <c r="B332" s="6" t="s">
        <v>314</v>
      </c>
      <c r="C332" s="7">
        <v>0</v>
      </c>
      <c r="D332" s="7">
        <v>0</v>
      </c>
      <c r="E332" s="8" t="str">
        <f t="shared" si="40"/>
        <v/>
      </c>
      <c r="F332" s="8" t="str">
        <f t="shared" si="41"/>
        <v/>
      </c>
      <c r="G332" s="8" t="str">
        <f t="shared" si="43"/>
        <v xml:space="preserve"> </v>
      </c>
      <c r="H332" s="8" t="str">
        <f t="shared" si="42"/>
        <v/>
      </c>
    </row>
    <row r="333" spans="1:8" ht="25.5" x14ac:dyDescent="0.2">
      <c r="A333" s="27"/>
      <c r="B333" s="6" t="s">
        <v>315</v>
      </c>
      <c r="C333" s="7">
        <v>0</v>
      </c>
      <c r="D333" s="7">
        <v>4</v>
      </c>
      <c r="E333" s="8" t="str">
        <f t="shared" si="40"/>
        <v/>
      </c>
      <c r="F333" s="8">
        <f t="shared" si="41"/>
        <v>2.3781212841854932E-3</v>
      </c>
      <c r="G333" s="8">
        <f t="shared" si="43"/>
        <v>1</v>
      </c>
      <c r="H333" s="8" t="str">
        <f t="shared" si="42"/>
        <v/>
      </c>
    </row>
    <row r="334" spans="1:8" x14ac:dyDescent="0.2">
      <c r="A334" s="27"/>
      <c r="B334" s="6" t="s">
        <v>316</v>
      </c>
      <c r="C334" s="7">
        <v>0</v>
      </c>
      <c r="D334" s="7">
        <v>0</v>
      </c>
      <c r="E334" s="8" t="str">
        <f t="shared" si="40"/>
        <v/>
      </c>
      <c r="F334" s="8" t="str">
        <f t="shared" si="41"/>
        <v/>
      </c>
      <c r="G334" s="8" t="str">
        <f t="shared" si="43"/>
        <v xml:space="preserve"> </v>
      </c>
      <c r="H334" s="8" t="str">
        <f t="shared" si="42"/>
        <v/>
      </c>
    </row>
    <row r="335" spans="1:8" ht="25.5" x14ac:dyDescent="0.2">
      <c r="A335" s="27"/>
      <c r="B335" s="6" t="s">
        <v>317</v>
      </c>
      <c r="C335" s="7">
        <v>0</v>
      </c>
      <c r="D335" s="7">
        <v>0</v>
      </c>
      <c r="E335" s="8" t="str">
        <f t="shared" si="40"/>
        <v/>
      </c>
      <c r="F335" s="8" t="str">
        <f t="shared" si="41"/>
        <v/>
      </c>
      <c r="G335" s="8" t="str">
        <f t="shared" si="43"/>
        <v xml:space="preserve"> </v>
      </c>
      <c r="H335" s="8" t="str">
        <f t="shared" si="42"/>
        <v/>
      </c>
    </row>
    <row r="336" spans="1:8" ht="25.5" x14ac:dyDescent="0.2">
      <c r="A336" s="27"/>
      <c r="B336" s="6" t="s">
        <v>318</v>
      </c>
      <c r="C336" s="7">
        <v>8</v>
      </c>
      <c r="D336" s="7">
        <v>0</v>
      </c>
      <c r="E336" s="8">
        <f t="shared" si="40"/>
        <v>6.7114093959731542E-3</v>
      </c>
      <c r="F336" s="8" t="str">
        <f t="shared" si="41"/>
        <v/>
      </c>
      <c r="G336" s="8">
        <f t="shared" si="43"/>
        <v>-1</v>
      </c>
      <c r="H336" s="8">
        <f t="shared" si="42"/>
        <v>-6.7114093959731542E-3</v>
      </c>
    </row>
    <row r="337" spans="1:8" ht="25.5" x14ac:dyDescent="0.2">
      <c r="A337" s="27"/>
      <c r="B337" s="6" t="s">
        <v>319</v>
      </c>
      <c r="C337" s="7">
        <v>0</v>
      </c>
      <c r="D337" s="7">
        <v>0</v>
      </c>
      <c r="E337" s="8" t="str">
        <f t="shared" si="40"/>
        <v/>
      </c>
      <c r="F337" s="8" t="str">
        <f t="shared" si="41"/>
        <v/>
      </c>
      <c r="G337" s="8" t="str">
        <f t="shared" si="43"/>
        <v xml:space="preserve"> </v>
      </c>
      <c r="H337" s="8" t="str">
        <f t="shared" si="42"/>
        <v/>
      </c>
    </row>
    <row r="338" spans="1:8" ht="25.5" x14ac:dyDescent="0.2">
      <c r="A338" s="27"/>
      <c r="B338" s="6" t="s">
        <v>320</v>
      </c>
      <c r="C338" s="7">
        <v>0</v>
      </c>
      <c r="D338" s="7">
        <v>0</v>
      </c>
      <c r="E338" s="8" t="str">
        <f t="shared" si="40"/>
        <v/>
      </c>
      <c r="F338" s="8" t="str">
        <f t="shared" si="41"/>
        <v/>
      </c>
      <c r="G338" s="8" t="str">
        <f t="shared" si="43"/>
        <v xml:space="preserve"> </v>
      </c>
      <c r="H338" s="8" t="str">
        <f t="shared" si="42"/>
        <v/>
      </c>
    </row>
    <row r="339" spans="1:8" x14ac:dyDescent="0.2">
      <c r="A339" s="27"/>
      <c r="B339" s="6" t="s">
        <v>321</v>
      </c>
      <c r="C339" s="7">
        <v>0</v>
      </c>
      <c r="D339" s="7">
        <v>0</v>
      </c>
      <c r="E339" s="8" t="str">
        <f t="shared" si="40"/>
        <v/>
      </c>
      <c r="F339" s="8" t="str">
        <f t="shared" si="41"/>
        <v/>
      </c>
      <c r="G339" s="8" t="str">
        <f t="shared" si="43"/>
        <v xml:space="preserve"> </v>
      </c>
      <c r="H339" s="8" t="str">
        <f t="shared" si="42"/>
        <v/>
      </c>
    </row>
    <row r="340" spans="1:8" ht="25.5" x14ac:dyDescent="0.2">
      <c r="A340" s="27"/>
      <c r="B340" s="6" t="s">
        <v>322</v>
      </c>
      <c r="C340" s="7">
        <v>9</v>
      </c>
      <c r="D340" s="7">
        <v>13</v>
      </c>
      <c r="E340" s="8">
        <f t="shared" si="40"/>
        <v>7.550335570469799E-3</v>
      </c>
      <c r="F340" s="8">
        <f t="shared" si="41"/>
        <v>7.7288941736028535E-3</v>
      </c>
      <c r="G340" s="8">
        <f t="shared" si="43"/>
        <v>0.44444444444444442</v>
      </c>
      <c r="H340" s="8">
        <f t="shared" si="42"/>
        <v>3.3557046979865771E-3</v>
      </c>
    </row>
    <row r="341" spans="1:8" x14ac:dyDescent="0.2">
      <c r="A341" s="27"/>
      <c r="B341" s="6" t="s">
        <v>323</v>
      </c>
      <c r="C341" s="7">
        <v>0</v>
      </c>
      <c r="D341" s="7">
        <v>1</v>
      </c>
      <c r="E341" s="8" t="str">
        <f t="shared" ref="E341:E356" si="44">+IF(C341=0,"",C341/C$181)</f>
        <v/>
      </c>
      <c r="F341" s="8">
        <f t="shared" ref="F341:F356" si="45">+IF(D341=0,"",D341/D$181)</f>
        <v>5.9453032104637331E-4</v>
      </c>
      <c r="G341" s="8">
        <f t="shared" si="43"/>
        <v>1</v>
      </c>
      <c r="H341" s="8" t="str">
        <f t="shared" ref="H341:H356" si="46">+IF(OR(AND(E341=""),(G341="")),"",E341*G341)</f>
        <v/>
      </c>
    </row>
    <row r="342" spans="1:8" ht="15.75" customHeight="1" x14ac:dyDescent="0.2">
      <c r="A342" s="27"/>
      <c r="B342" s="6" t="s">
        <v>324</v>
      </c>
      <c r="C342" s="7">
        <v>0</v>
      </c>
      <c r="D342" s="7">
        <v>0</v>
      </c>
      <c r="E342" s="8" t="str">
        <f t="shared" si="44"/>
        <v/>
      </c>
      <c r="F342" s="8" t="str">
        <f t="shared" si="45"/>
        <v/>
      </c>
      <c r="G342" s="8" t="str">
        <f t="shared" ref="G342:G356" si="47">+IF(AND(C342=0,D342=0)," ",IF(C342=0,1,IF(D342=0,-1,(D342-C342)/C342)))</f>
        <v xml:space="preserve"> </v>
      </c>
      <c r="H342" s="8" t="str">
        <f t="shared" si="46"/>
        <v/>
      </c>
    </row>
    <row r="343" spans="1:8" x14ac:dyDescent="0.2">
      <c r="A343" s="27"/>
      <c r="B343" s="6" t="s">
        <v>325</v>
      </c>
      <c r="C343" s="7">
        <v>0</v>
      </c>
      <c r="D343" s="7">
        <v>0</v>
      </c>
      <c r="E343" s="8" t="str">
        <f t="shared" si="44"/>
        <v/>
      </c>
      <c r="F343" s="8" t="str">
        <f t="shared" si="45"/>
        <v/>
      </c>
      <c r="G343" s="8" t="str">
        <f t="shared" si="47"/>
        <v xml:space="preserve"> </v>
      </c>
      <c r="H343" s="8" t="str">
        <f t="shared" si="46"/>
        <v/>
      </c>
    </row>
    <row r="344" spans="1:8" x14ac:dyDescent="0.2">
      <c r="A344" s="27"/>
      <c r="B344" s="6" t="s">
        <v>326</v>
      </c>
      <c r="C344" s="7">
        <v>0</v>
      </c>
      <c r="D344" s="7">
        <v>0</v>
      </c>
      <c r="E344" s="8" t="str">
        <f t="shared" si="44"/>
        <v/>
      </c>
      <c r="F344" s="8" t="str">
        <f t="shared" si="45"/>
        <v/>
      </c>
      <c r="G344" s="8" t="str">
        <f t="shared" si="47"/>
        <v xml:space="preserve"> </v>
      </c>
      <c r="H344" s="8" t="str">
        <f t="shared" si="46"/>
        <v/>
      </c>
    </row>
    <row r="345" spans="1:8" ht="25.5" x14ac:dyDescent="0.2">
      <c r="A345" s="27"/>
      <c r="B345" s="6" t="s">
        <v>327</v>
      </c>
      <c r="C345" s="7">
        <v>2</v>
      </c>
      <c r="D345" s="7">
        <v>0</v>
      </c>
      <c r="E345" s="8">
        <f t="shared" si="44"/>
        <v>1.6778523489932886E-3</v>
      </c>
      <c r="F345" s="8" t="str">
        <f t="shared" si="45"/>
        <v/>
      </c>
      <c r="G345" s="8">
        <f t="shared" si="47"/>
        <v>-1</v>
      </c>
      <c r="H345" s="8">
        <f t="shared" si="46"/>
        <v>-1.6778523489932886E-3</v>
      </c>
    </row>
    <row r="346" spans="1:8" ht="25.5" x14ac:dyDescent="0.2">
      <c r="A346" s="27"/>
      <c r="B346" s="6" t="s">
        <v>328</v>
      </c>
      <c r="C346" s="7">
        <v>0</v>
      </c>
      <c r="D346" s="7">
        <v>0</v>
      </c>
      <c r="E346" s="8" t="str">
        <f t="shared" si="44"/>
        <v/>
      </c>
      <c r="F346" s="8" t="str">
        <f t="shared" si="45"/>
        <v/>
      </c>
      <c r="G346" s="8" t="str">
        <f t="shared" si="47"/>
        <v xml:space="preserve"> </v>
      </c>
      <c r="H346" s="8" t="str">
        <f t="shared" si="46"/>
        <v/>
      </c>
    </row>
    <row r="347" spans="1:8" ht="25.5" x14ac:dyDescent="0.2">
      <c r="A347" s="27"/>
      <c r="B347" s="6" t="s">
        <v>329</v>
      </c>
      <c r="C347" s="7">
        <v>0</v>
      </c>
      <c r="D347" s="7">
        <v>0</v>
      </c>
      <c r="E347" s="8" t="str">
        <f t="shared" si="44"/>
        <v/>
      </c>
      <c r="F347" s="8" t="str">
        <f t="shared" si="45"/>
        <v/>
      </c>
      <c r="G347" s="8" t="str">
        <f t="shared" si="47"/>
        <v xml:space="preserve"> </v>
      </c>
      <c r="H347" s="8" t="str">
        <f t="shared" si="46"/>
        <v/>
      </c>
    </row>
    <row r="348" spans="1:8" ht="25.5" x14ac:dyDescent="0.2">
      <c r="A348" s="27"/>
      <c r="B348" s="6" t="s">
        <v>330</v>
      </c>
      <c r="C348" s="7">
        <v>0</v>
      </c>
      <c r="D348" s="7">
        <v>1</v>
      </c>
      <c r="E348" s="8" t="str">
        <f t="shared" si="44"/>
        <v/>
      </c>
      <c r="F348" s="8">
        <f t="shared" si="45"/>
        <v>5.9453032104637331E-4</v>
      </c>
      <c r="G348" s="8">
        <f t="shared" si="47"/>
        <v>1</v>
      </c>
      <c r="H348" s="8" t="str">
        <f t="shared" si="46"/>
        <v/>
      </c>
    </row>
    <row r="349" spans="1:8" x14ac:dyDescent="0.2">
      <c r="A349" s="27"/>
      <c r="B349" s="6" t="s">
        <v>331</v>
      </c>
      <c r="C349" s="7">
        <v>2</v>
      </c>
      <c r="D349" s="7">
        <v>1</v>
      </c>
      <c r="E349" s="8">
        <f t="shared" si="44"/>
        <v>1.6778523489932886E-3</v>
      </c>
      <c r="F349" s="8">
        <f t="shared" si="45"/>
        <v>5.9453032104637331E-4</v>
      </c>
      <c r="G349" s="8">
        <f t="shared" si="47"/>
        <v>-0.5</v>
      </c>
      <c r="H349" s="8">
        <f t="shared" si="46"/>
        <v>-8.3892617449664428E-4</v>
      </c>
    </row>
    <row r="350" spans="1:8" ht="25.5" x14ac:dyDescent="0.2">
      <c r="A350" s="27"/>
      <c r="B350" s="6" t="s">
        <v>332</v>
      </c>
      <c r="C350" s="7">
        <v>0</v>
      </c>
      <c r="D350" s="7">
        <v>0</v>
      </c>
      <c r="E350" s="8" t="str">
        <f t="shared" si="44"/>
        <v/>
      </c>
      <c r="F350" s="8" t="str">
        <f t="shared" si="45"/>
        <v/>
      </c>
      <c r="G350" s="8" t="str">
        <f t="shared" si="47"/>
        <v xml:space="preserve"> </v>
      </c>
      <c r="H350" s="8" t="str">
        <f t="shared" si="46"/>
        <v/>
      </c>
    </row>
    <row r="351" spans="1:8" x14ac:dyDescent="0.2">
      <c r="A351" s="27"/>
      <c r="B351" s="6" t="s">
        <v>333</v>
      </c>
      <c r="C351" s="7">
        <v>0</v>
      </c>
      <c r="D351" s="7">
        <v>1</v>
      </c>
      <c r="E351" s="8" t="str">
        <f t="shared" si="44"/>
        <v/>
      </c>
      <c r="F351" s="8">
        <f t="shared" si="45"/>
        <v>5.9453032104637331E-4</v>
      </c>
      <c r="G351" s="8">
        <f t="shared" si="47"/>
        <v>1</v>
      </c>
      <c r="H351" s="8" t="str">
        <f t="shared" si="46"/>
        <v/>
      </c>
    </row>
    <row r="352" spans="1:8" ht="25.5" x14ac:dyDescent="0.2">
      <c r="A352" s="27"/>
      <c r="B352" s="6" t="s">
        <v>334</v>
      </c>
      <c r="C352" s="7">
        <v>0</v>
      </c>
      <c r="D352" s="7">
        <v>0</v>
      </c>
      <c r="E352" s="8" t="str">
        <f t="shared" si="44"/>
        <v/>
      </c>
      <c r="F352" s="8" t="str">
        <f t="shared" si="45"/>
        <v/>
      </c>
      <c r="G352" s="8" t="str">
        <f t="shared" si="47"/>
        <v xml:space="preserve"> </v>
      </c>
      <c r="H352" s="8" t="str">
        <f t="shared" si="46"/>
        <v/>
      </c>
    </row>
    <row r="353" spans="1:8" ht="25.5" x14ac:dyDescent="0.2">
      <c r="A353" s="27"/>
      <c r="B353" s="6" t="s">
        <v>335</v>
      </c>
      <c r="C353" s="7">
        <v>0</v>
      </c>
      <c r="D353" s="7">
        <v>0</v>
      </c>
      <c r="E353" s="8" t="str">
        <f t="shared" si="44"/>
        <v/>
      </c>
      <c r="F353" s="8" t="str">
        <f t="shared" si="45"/>
        <v/>
      </c>
      <c r="G353" s="8" t="str">
        <f t="shared" si="47"/>
        <v xml:space="preserve"> </v>
      </c>
      <c r="H353" s="8" t="str">
        <f t="shared" si="46"/>
        <v/>
      </c>
    </row>
    <row r="354" spans="1:8" x14ac:dyDescent="0.2">
      <c r="A354" s="27"/>
      <c r="B354" s="6" t="s">
        <v>336</v>
      </c>
      <c r="C354" s="7">
        <v>5</v>
      </c>
      <c r="D354" s="7">
        <v>0</v>
      </c>
      <c r="E354" s="8">
        <f t="shared" si="44"/>
        <v>4.1946308724832215E-3</v>
      </c>
      <c r="F354" s="8" t="str">
        <f t="shared" si="45"/>
        <v/>
      </c>
      <c r="G354" s="8">
        <f t="shared" si="47"/>
        <v>-1</v>
      </c>
      <c r="H354" s="8">
        <f t="shared" si="46"/>
        <v>-4.1946308724832215E-3</v>
      </c>
    </row>
    <row r="355" spans="1:8" x14ac:dyDescent="0.2">
      <c r="A355" s="27"/>
      <c r="B355" s="6" t="s">
        <v>337</v>
      </c>
      <c r="C355" s="7">
        <v>0</v>
      </c>
      <c r="D355" s="7">
        <v>0</v>
      </c>
      <c r="E355" s="8" t="str">
        <f t="shared" si="44"/>
        <v/>
      </c>
      <c r="F355" s="8" t="str">
        <f t="shared" si="45"/>
        <v/>
      </c>
      <c r="G355" s="8" t="str">
        <f t="shared" si="47"/>
        <v xml:space="preserve"> </v>
      </c>
      <c r="H355" s="8" t="str">
        <f t="shared" si="46"/>
        <v/>
      </c>
    </row>
    <row r="356" spans="1:8" ht="25.5" x14ac:dyDescent="0.2">
      <c r="A356" s="27"/>
      <c r="B356" s="6" t="s">
        <v>338</v>
      </c>
      <c r="C356" s="7">
        <v>6</v>
      </c>
      <c r="D356" s="7">
        <v>2</v>
      </c>
      <c r="E356" s="8">
        <f t="shared" si="44"/>
        <v>5.0335570469798654E-3</v>
      </c>
      <c r="F356" s="8">
        <f t="shared" si="45"/>
        <v>1.1890606420927466E-3</v>
      </c>
      <c r="G356" s="8">
        <f t="shared" si="47"/>
        <v>-0.66666666666666663</v>
      </c>
      <c r="H356" s="8">
        <f t="shared" si="46"/>
        <v>-3.3557046979865767E-3</v>
      </c>
    </row>
    <row r="357" spans="1:8" x14ac:dyDescent="0.2">
      <c r="A357" s="26"/>
    </row>
    <row r="358" spans="1:8" x14ac:dyDescent="0.2">
      <c r="A358" s="26"/>
    </row>
    <row r="359" spans="1:8" ht="15.75" thickBot="1" x14ac:dyDescent="0.25">
      <c r="A359" s="26"/>
    </row>
    <row r="360" spans="1:8" ht="29.25" customHeight="1" thickBot="1" x14ac:dyDescent="0.25">
      <c r="A360" s="27"/>
      <c r="B360" s="28" t="s">
        <v>2</v>
      </c>
      <c r="C360" s="30" t="s">
        <v>12</v>
      </c>
      <c r="D360" s="38"/>
      <c r="E360" s="30" t="s">
        <v>4</v>
      </c>
      <c r="F360" s="31"/>
      <c r="G360" s="39" t="s">
        <v>13</v>
      </c>
      <c r="H360" s="39" t="s">
        <v>5</v>
      </c>
    </row>
    <row r="361" spans="1:8" ht="15.75" thickBot="1" x14ac:dyDescent="0.25">
      <c r="A361" s="27"/>
      <c r="B361" s="29"/>
      <c r="C361" s="10">
        <v>2022</v>
      </c>
      <c r="D361" s="10">
        <v>2023</v>
      </c>
      <c r="E361" s="10">
        <v>2022</v>
      </c>
      <c r="F361" s="10">
        <v>2023</v>
      </c>
      <c r="G361" s="29"/>
      <c r="H361" s="29"/>
    </row>
    <row r="362" spans="1:8" ht="15.75" thickBot="1" x14ac:dyDescent="0.25">
      <c r="A362" s="27"/>
      <c r="B362" s="9" t="s">
        <v>9</v>
      </c>
      <c r="C362" s="11">
        <f>SUM(C363:C595)</f>
        <v>7976</v>
      </c>
      <c r="D362" s="11">
        <f>SUM(D363:D595)</f>
        <v>7123</v>
      </c>
      <c r="E362" s="25">
        <f t="shared" ref="E362:E425" si="48">+IF(C362=0,"",C362/C$362)</f>
        <v>1</v>
      </c>
      <c r="F362" s="25">
        <f t="shared" ref="F362:F425" si="49">+IF(D362=0,"",D362/D$362)</f>
        <v>1</v>
      </c>
      <c r="G362" s="25">
        <f>+IF(AND(C362=0,D362=0),"",IF(C362=0,1,IF(D362=0,-1,(D362-C362)/C362)))</f>
        <v>-0.10694583751253761</v>
      </c>
      <c r="H362" s="25">
        <f t="shared" ref="H362:H425" si="50">+IF(OR(AND(E362=""),(G362="")),"",E362*G362)</f>
        <v>-0.10694583751253761</v>
      </c>
    </row>
    <row r="363" spans="1:8" x14ac:dyDescent="0.2">
      <c r="A363" s="27"/>
      <c r="B363" s="6" t="s">
        <v>339</v>
      </c>
      <c r="C363" s="7">
        <v>50</v>
      </c>
      <c r="D363" s="7">
        <v>43</v>
      </c>
      <c r="E363" s="8">
        <f t="shared" si="48"/>
        <v>6.2688064192577735E-3</v>
      </c>
      <c r="F363" s="8">
        <f t="shared" si="49"/>
        <v>6.0367822546679769E-3</v>
      </c>
      <c r="G363" s="8">
        <f t="shared" ref="G363:G426" si="51">+IF(AND(C363=0,D363=0)," ",IF(C363=0,1,IF(D363=0,-1,(D363-C363)/C363)))</f>
        <v>-0.14000000000000001</v>
      </c>
      <c r="H363" s="8">
        <f t="shared" si="50"/>
        <v>-8.776328986960884E-4</v>
      </c>
    </row>
    <row r="364" spans="1:8" x14ac:dyDescent="0.2">
      <c r="A364" s="27"/>
      <c r="B364" s="6" t="s">
        <v>340</v>
      </c>
      <c r="C364" s="7">
        <v>4</v>
      </c>
      <c r="D364" s="7">
        <v>12</v>
      </c>
      <c r="E364" s="8">
        <f t="shared" si="48"/>
        <v>5.0150451354062187E-4</v>
      </c>
      <c r="F364" s="8">
        <f t="shared" si="49"/>
        <v>1.6846834199073424E-3</v>
      </c>
      <c r="G364" s="8">
        <f t="shared" si="51"/>
        <v>2</v>
      </c>
      <c r="H364" s="8">
        <f t="shared" si="50"/>
        <v>1.0030090270812437E-3</v>
      </c>
    </row>
    <row r="365" spans="1:8" x14ac:dyDescent="0.2">
      <c r="A365" s="27"/>
      <c r="B365" s="6" t="s">
        <v>341</v>
      </c>
      <c r="C365" s="7">
        <v>55</v>
      </c>
      <c r="D365" s="7">
        <v>2</v>
      </c>
      <c r="E365" s="8">
        <f t="shared" si="48"/>
        <v>6.8956870611835506E-3</v>
      </c>
      <c r="F365" s="8">
        <f t="shared" si="49"/>
        <v>2.8078056998455706E-4</v>
      </c>
      <c r="G365" s="8">
        <f t="shared" si="51"/>
        <v>-0.96363636363636362</v>
      </c>
      <c r="H365" s="8">
        <f t="shared" si="50"/>
        <v>-6.6449348044132399E-3</v>
      </c>
    </row>
    <row r="366" spans="1:8" x14ac:dyDescent="0.2">
      <c r="A366" s="27"/>
      <c r="B366" s="6" t="s">
        <v>342</v>
      </c>
      <c r="C366" s="7">
        <v>0</v>
      </c>
      <c r="D366" s="7">
        <v>0</v>
      </c>
      <c r="E366" s="8" t="str">
        <f t="shared" si="48"/>
        <v/>
      </c>
      <c r="F366" s="8" t="str">
        <f t="shared" si="49"/>
        <v/>
      </c>
      <c r="G366" s="8" t="str">
        <f t="shared" si="51"/>
        <v xml:space="preserve"> </v>
      </c>
      <c r="H366" s="8" t="str">
        <f t="shared" si="50"/>
        <v/>
      </c>
    </row>
    <row r="367" spans="1:8" x14ac:dyDescent="0.2">
      <c r="A367" s="27"/>
      <c r="B367" s="6" t="s">
        <v>343</v>
      </c>
      <c r="C367" s="7">
        <v>71</v>
      </c>
      <c r="D367" s="7">
        <v>0</v>
      </c>
      <c r="E367" s="8">
        <f t="shared" si="48"/>
        <v>8.9017051153460376E-3</v>
      </c>
      <c r="F367" s="8" t="str">
        <f t="shared" si="49"/>
        <v/>
      </c>
      <c r="G367" s="8">
        <f t="shared" si="51"/>
        <v>-1</v>
      </c>
      <c r="H367" s="8">
        <f t="shared" si="50"/>
        <v>-8.9017051153460376E-3</v>
      </c>
    </row>
    <row r="368" spans="1:8" x14ac:dyDescent="0.2">
      <c r="A368" s="27"/>
      <c r="B368" s="6" t="s">
        <v>344</v>
      </c>
      <c r="C368" s="7">
        <v>135</v>
      </c>
      <c r="D368" s="7">
        <v>290</v>
      </c>
      <c r="E368" s="8">
        <f t="shared" si="48"/>
        <v>1.6925777331995989E-2</v>
      </c>
      <c r="F368" s="8">
        <f t="shared" si="49"/>
        <v>4.0713182647760776E-2</v>
      </c>
      <c r="G368" s="8">
        <f t="shared" si="51"/>
        <v>1.1481481481481481</v>
      </c>
      <c r="H368" s="8">
        <f t="shared" si="50"/>
        <v>1.9433299899699098E-2</v>
      </c>
    </row>
    <row r="369" spans="1:8" x14ac:dyDescent="0.2">
      <c r="A369" s="27"/>
      <c r="B369" s="6" t="s">
        <v>345</v>
      </c>
      <c r="C369" s="7">
        <v>0</v>
      </c>
      <c r="D369" s="7">
        <v>19</v>
      </c>
      <c r="E369" s="8" t="str">
        <f t="shared" si="48"/>
        <v/>
      </c>
      <c r="F369" s="8">
        <f t="shared" si="49"/>
        <v>2.6674154148532921E-3</v>
      </c>
      <c r="G369" s="8">
        <f t="shared" si="51"/>
        <v>1</v>
      </c>
      <c r="H369" s="8" t="str">
        <f t="shared" si="50"/>
        <v/>
      </c>
    </row>
    <row r="370" spans="1:8" x14ac:dyDescent="0.2">
      <c r="A370" s="27"/>
      <c r="B370" s="6" t="s">
        <v>346</v>
      </c>
      <c r="C370" s="7">
        <v>0</v>
      </c>
      <c r="D370" s="7">
        <v>1</v>
      </c>
      <c r="E370" s="8" t="str">
        <f t="shared" si="48"/>
        <v/>
      </c>
      <c r="F370" s="8">
        <f t="shared" si="49"/>
        <v>1.4039028499227853E-4</v>
      </c>
      <c r="G370" s="8">
        <f t="shared" si="51"/>
        <v>1</v>
      </c>
      <c r="H370" s="8" t="str">
        <f t="shared" si="50"/>
        <v/>
      </c>
    </row>
    <row r="371" spans="1:8" x14ac:dyDescent="0.2">
      <c r="A371" s="27"/>
      <c r="B371" s="6" t="s">
        <v>347</v>
      </c>
      <c r="C371" s="7">
        <v>5</v>
      </c>
      <c r="D371" s="7">
        <v>32</v>
      </c>
      <c r="E371" s="8">
        <f t="shared" si="48"/>
        <v>6.2688064192577731E-4</v>
      </c>
      <c r="F371" s="8">
        <f t="shared" si="49"/>
        <v>4.492489119752913E-3</v>
      </c>
      <c r="G371" s="8">
        <f t="shared" si="51"/>
        <v>5.4</v>
      </c>
      <c r="H371" s="8">
        <f t="shared" si="50"/>
        <v>3.3851554663991978E-3</v>
      </c>
    </row>
    <row r="372" spans="1:8" x14ac:dyDescent="0.2">
      <c r="A372" s="27"/>
      <c r="B372" s="6" t="s">
        <v>348</v>
      </c>
      <c r="C372" s="7">
        <v>1</v>
      </c>
      <c r="D372" s="7">
        <v>4</v>
      </c>
      <c r="E372" s="8">
        <f t="shared" si="48"/>
        <v>1.2537612838515547E-4</v>
      </c>
      <c r="F372" s="8">
        <f t="shared" si="49"/>
        <v>5.6156113996911412E-4</v>
      </c>
      <c r="G372" s="8">
        <f t="shared" si="51"/>
        <v>3</v>
      </c>
      <c r="H372" s="8">
        <f t="shared" si="50"/>
        <v>3.7612838515546643E-4</v>
      </c>
    </row>
    <row r="373" spans="1:8" x14ac:dyDescent="0.2">
      <c r="A373" s="27"/>
      <c r="B373" s="6" t="s">
        <v>349</v>
      </c>
      <c r="C373" s="7">
        <v>0</v>
      </c>
      <c r="D373" s="7">
        <v>0</v>
      </c>
      <c r="E373" s="8" t="str">
        <f t="shared" si="48"/>
        <v/>
      </c>
      <c r="F373" s="8" t="str">
        <f t="shared" si="49"/>
        <v/>
      </c>
      <c r="G373" s="8" t="str">
        <f t="shared" si="51"/>
        <v xml:space="preserve"> </v>
      </c>
      <c r="H373" s="8" t="str">
        <f t="shared" si="50"/>
        <v/>
      </c>
    </row>
    <row r="374" spans="1:8" x14ac:dyDescent="0.2">
      <c r="A374" s="27"/>
      <c r="B374" s="6" t="s">
        <v>350</v>
      </c>
      <c r="C374" s="7">
        <v>85</v>
      </c>
      <c r="D374" s="7">
        <v>59</v>
      </c>
      <c r="E374" s="8">
        <f t="shared" si="48"/>
        <v>1.0656970912738215E-2</v>
      </c>
      <c r="F374" s="8">
        <f t="shared" si="49"/>
        <v>8.2830268145444343E-3</v>
      </c>
      <c r="G374" s="8">
        <f t="shared" si="51"/>
        <v>-0.30588235294117649</v>
      </c>
      <c r="H374" s="8">
        <f t="shared" si="50"/>
        <v>-3.2597793380140425E-3</v>
      </c>
    </row>
    <row r="375" spans="1:8" x14ac:dyDescent="0.2">
      <c r="A375" s="27"/>
      <c r="B375" s="6" t="s">
        <v>351</v>
      </c>
      <c r="C375" s="7">
        <v>9</v>
      </c>
      <c r="D375" s="7">
        <v>15</v>
      </c>
      <c r="E375" s="8">
        <f t="shared" si="48"/>
        <v>1.1283851554663993E-3</v>
      </c>
      <c r="F375" s="8">
        <f t="shared" si="49"/>
        <v>2.1058542748841778E-3</v>
      </c>
      <c r="G375" s="8">
        <f t="shared" si="51"/>
        <v>0.66666666666666663</v>
      </c>
      <c r="H375" s="8">
        <f t="shared" si="50"/>
        <v>7.5225677031093285E-4</v>
      </c>
    </row>
    <row r="376" spans="1:8" x14ac:dyDescent="0.2">
      <c r="A376" s="27"/>
      <c r="B376" s="6" t="s">
        <v>352</v>
      </c>
      <c r="C376" s="7">
        <v>0</v>
      </c>
      <c r="D376" s="7">
        <v>0</v>
      </c>
      <c r="E376" s="8" t="str">
        <f t="shared" si="48"/>
        <v/>
      </c>
      <c r="F376" s="8" t="str">
        <f t="shared" si="49"/>
        <v/>
      </c>
      <c r="G376" s="8" t="str">
        <f t="shared" si="51"/>
        <v xml:space="preserve"> </v>
      </c>
      <c r="H376" s="8" t="str">
        <f t="shared" si="50"/>
        <v/>
      </c>
    </row>
    <row r="377" spans="1:8" x14ac:dyDescent="0.2">
      <c r="A377" s="27"/>
      <c r="B377" s="6" t="s">
        <v>353</v>
      </c>
      <c r="C377" s="7">
        <v>133</v>
      </c>
      <c r="D377" s="7">
        <v>56</v>
      </c>
      <c r="E377" s="8">
        <f t="shared" si="48"/>
        <v>1.6675025075225676E-2</v>
      </c>
      <c r="F377" s="8">
        <f t="shared" si="49"/>
        <v>7.8618559595675982E-3</v>
      </c>
      <c r="G377" s="8">
        <f t="shared" si="51"/>
        <v>-0.57894736842105265</v>
      </c>
      <c r="H377" s="8">
        <f t="shared" si="50"/>
        <v>-9.6539618856569705E-3</v>
      </c>
    </row>
    <row r="378" spans="1:8" x14ac:dyDescent="0.2">
      <c r="A378" s="27"/>
      <c r="B378" s="6" t="s">
        <v>354</v>
      </c>
      <c r="C378" s="7">
        <v>2</v>
      </c>
      <c r="D378" s="7">
        <v>7</v>
      </c>
      <c r="E378" s="8">
        <f t="shared" si="48"/>
        <v>2.5075225677031093E-4</v>
      </c>
      <c r="F378" s="8">
        <f t="shared" si="49"/>
        <v>9.8273199494594977E-4</v>
      </c>
      <c r="G378" s="8">
        <f t="shared" si="51"/>
        <v>2.5</v>
      </c>
      <c r="H378" s="8">
        <f t="shared" si="50"/>
        <v>6.2688064192577731E-4</v>
      </c>
    </row>
    <row r="379" spans="1:8" x14ac:dyDescent="0.2">
      <c r="A379" s="27"/>
      <c r="B379" s="6" t="s">
        <v>355</v>
      </c>
      <c r="C379" s="7">
        <v>1</v>
      </c>
      <c r="D379" s="7">
        <v>6</v>
      </c>
      <c r="E379" s="8">
        <f t="shared" si="48"/>
        <v>1.2537612838515547E-4</v>
      </c>
      <c r="F379" s="8">
        <f t="shared" si="49"/>
        <v>8.4234170995367119E-4</v>
      </c>
      <c r="G379" s="8">
        <f t="shared" si="51"/>
        <v>5</v>
      </c>
      <c r="H379" s="8">
        <f t="shared" si="50"/>
        <v>6.2688064192577731E-4</v>
      </c>
    </row>
    <row r="380" spans="1:8" x14ac:dyDescent="0.2">
      <c r="A380" s="27"/>
      <c r="B380" s="6" t="s">
        <v>356</v>
      </c>
      <c r="C380" s="7">
        <v>9</v>
      </c>
      <c r="D380" s="7">
        <v>0</v>
      </c>
      <c r="E380" s="8">
        <f t="shared" si="48"/>
        <v>1.1283851554663993E-3</v>
      </c>
      <c r="F380" s="8" t="str">
        <f t="shared" si="49"/>
        <v/>
      </c>
      <c r="G380" s="8">
        <f t="shared" si="51"/>
        <v>-1</v>
      </c>
      <c r="H380" s="8">
        <f t="shared" si="50"/>
        <v>-1.1283851554663993E-3</v>
      </c>
    </row>
    <row r="381" spans="1:8" x14ac:dyDescent="0.2">
      <c r="A381" s="27"/>
      <c r="B381" s="6" t="s">
        <v>357</v>
      </c>
      <c r="C381" s="7">
        <v>0</v>
      </c>
      <c r="D381" s="7">
        <v>0</v>
      </c>
      <c r="E381" s="8" t="str">
        <f t="shared" si="48"/>
        <v/>
      </c>
      <c r="F381" s="8" t="str">
        <f t="shared" si="49"/>
        <v/>
      </c>
      <c r="G381" s="8" t="str">
        <f t="shared" si="51"/>
        <v xml:space="preserve"> </v>
      </c>
      <c r="H381" s="8" t="str">
        <f t="shared" si="50"/>
        <v/>
      </c>
    </row>
    <row r="382" spans="1:8" x14ac:dyDescent="0.2">
      <c r="A382" s="27"/>
      <c r="B382" s="6" t="s">
        <v>358</v>
      </c>
      <c r="C382" s="7">
        <v>2338</v>
      </c>
      <c r="D382" s="7">
        <v>824</v>
      </c>
      <c r="E382" s="8">
        <f t="shared" si="48"/>
        <v>0.29312938816449347</v>
      </c>
      <c r="F382" s="8">
        <f t="shared" si="49"/>
        <v>0.11568159483363752</v>
      </c>
      <c r="G382" s="8">
        <f t="shared" si="51"/>
        <v>-0.64756201881950382</v>
      </c>
      <c r="H382" s="8">
        <f t="shared" si="50"/>
        <v>-0.18981945837512534</v>
      </c>
    </row>
    <row r="383" spans="1:8" x14ac:dyDescent="0.2">
      <c r="A383" s="27"/>
      <c r="B383" s="6" t="s">
        <v>359</v>
      </c>
      <c r="C383" s="7">
        <v>4</v>
      </c>
      <c r="D383" s="7">
        <v>0</v>
      </c>
      <c r="E383" s="8">
        <f t="shared" si="48"/>
        <v>5.0150451354062187E-4</v>
      </c>
      <c r="F383" s="8" t="str">
        <f t="shared" si="49"/>
        <v/>
      </c>
      <c r="G383" s="8">
        <f t="shared" si="51"/>
        <v>-1</v>
      </c>
      <c r="H383" s="8">
        <f t="shared" si="50"/>
        <v>-5.0150451354062187E-4</v>
      </c>
    </row>
    <row r="384" spans="1:8" x14ac:dyDescent="0.2">
      <c r="A384" s="27"/>
      <c r="B384" s="6" t="s">
        <v>360</v>
      </c>
      <c r="C384" s="7">
        <v>0</v>
      </c>
      <c r="D384" s="7">
        <v>0</v>
      </c>
      <c r="E384" s="8" t="str">
        <f t="shared" si="48"/>
        <v/>
      </c>
      <c r="F384" s="8" t="str">
        <f t="shared" si="49"/>
        <v/>
      </c>
      <c r="G384" s="8" t="str">
        <f t="shared" si="51"/>
        <v xml:space="preserve"> </v>
      </c>
      <c r="H384" s="8" t="str">
        <f t="shared" si="50"/>
        <v/>
      </c>
    </row>
    <row r="385" spans="1:8" x14ac:dyDescent="0.2">
      <c r="A385" s="27"/>
      <c r="B385" s="6" t="s">
        <v>361</v>
      </c>
      <c r="C385" s="7">
        <v>61</v>
      </c>
      <c r="D385" s="7">
        <v>31</v>
      </c>
      <c r="E385" s="8">
        <f t="shared" si="48"/>
        <v>7.6479438314944834E-3</v>
      </c>
      <c r="F385" s="8">
        <f t="shared" si="49"/>
        <v>4.3520988347606343E-3</v>
      </c>
      <c r="G385" s="8">
        <f t="shared" si="51"/>
        <v>-0.49180327868852458</v>
      </c>
      <c r="H385" s="8">
        <f t="shared" si="50"/>
        <v>-3.7612838515546638E-3</v>
      </c>
    </row>
    <row r="386" spans="1:8" x14ac:dyDescent="0.2">
      <c r="A386" s="27"/>
      <c r="B386" s="6" t="s">
        <v>362</v>
      </c>
      <c r="C386" s="7">
        <v>465</v>
      </c>
      <c r="D386" s="7">
        <v>178</v>
      </c>
      <c r="E386" s="8">
        <f t="shared" si="48"/>
        <v>5.8299899699097289E-2</v>
      </c>
      <c r="F386" s="8">
        <f t="shared" si="49"/>
        <v>2.498947072862558E-2</v>
      </c>
      <c r="G386" s="8">
        <f t="shared" si="51"/>
        <v>-0.6172043010752688</v>
      </c>
      <c r="H386" s="8">
        <f t="shared" si="50"/>
        <v>-3.5982948846539617E-2</v>
      </c>
    </row>
    <row r="387" spans="1:8" x14ac:dyDescent="0.2">
      <c r="A387" s="27"/>
      <c r="B387" s="6" t="s">
        <v>363</v>
      </c>
      <c r="C387" s="7">
        <v>40</v>
      </c>
      <c r="D387" s="7">
        <v>66</v>
      </c>
      <c r="E387" s="8">
        <f t="shared" si="48"/>
        <v>5.0150451354062184E-3</v>
      </c>
      <c r="F387" s="8">
        <f t="shared" si="49"/>
        <v>9.2657588094903834E-3</v>
      </c>
      <c r="G387" s="8">
        <f t="shared" si="51"/>
        <v>0.65</v>
      </c>
      <c r="H387" s="8">
        <f t="shared" si="50"/>
        <v>3.2597793380140421E-3</v>
      </c>
    </row>
    <row r="388" spans="1:8" x14ac:dyDescent="0.2">
      <c r="A388" s="27"/>
      <c r="B388" s="6" t="s">
        <v>364</v>
      </c>
      <c r="C388" s="7">
        <v>0</v>
      </c>
      <c r="D388" s="7">
        <v>0</v>
      </c>
      <c r="E388" s="8" t="str">
        <f t="shared" si="48"/>
        <v/>
      </c>
      <c r="F388" s="8" t="str">
        <f t="shared" si="49"/>
        <v/>
      </c>
      <c r="G388" s="8" t="str">
        <f t="shared" si="51"/>
        <v xml:space="preserve"> </v>
      </c>
      <c r="H388" s="8" t="str">
        <f t="shared" si="50"/>
        <v/>
      </c>
    </row>
    <row r="389" spans="1:8" x14ac:dyDescent="0.2">
      <c r="A389" s="27"/>
      <c r="B389" s="6" t="s">
        <v>365</v>
      </c>
      <c r="C389" s="7">
        <v>2</v>
      </c>
      <c r="D389" s="7">
        <v>2</v>
      </c>
      <c r="E389" s="8">
        <f t="shared" si="48"/>
        <v>2.5075225677031093E-4</v>
      </c>
      <c r="F389" s="8">
        <f t="shared" si="49"/>
        <v>2.8078056998455706E-4</v>
      </c>
      <c r="G389" s="8">
        <f t="shared" si="51"/>
        <v>0</v>
      </c>
      <c r="H389" s="8">
        <f t="shared" si="50"/>
        <v>0</v>
      </c>
    </row>
    <row r="390" spans="1:8" x14ac:dyDescent="0.2">
      <c r="A390" s="27"/>
      <c r="B390" s="6" t="s">
        <v>366</v>
      </c>
      <c r="C390" s="7">
        <v>0</v>
      </c>
      <c r="D390" s="7">
        <v>0</v>
      </c>
      <c r="E390" s="8" t="str">
        <f t="shared" si="48"/>
        <v/>
      </c>
      <c r="F390" s="8" t="str">
        <f t="shared" si="49"/>
        <v/>
      </c>
      <c r="G390" s="8" t="str">
        <f t="shared" si="51"/>
        <v xml:space="preserve"> </v>
      </c>
      <c r="H390" s="8" t="str">
        <f t="shared" si="50"/>
        <v/>
      </c>
    </row>
    <row r="391" spans="1:8" x14ac:dyDescent="0.2">
      <c r="A391" s="27"/>
      <c r="B391" s="6" t="s">
        <v>367</v>
      </c>
      <c r="C391" s="7">
        <v>0</v>
      </c>
      <c r="D391" s="7">
        <v>0</v>
      </c>
      <c r="E391" s="8" t="str">
        <f t="shared" si="48"/>
        <v/>
      </c>
      <c r="F391" s="8" t="str">
        <f t="shared" si="49"/>
        <v/>
      </c>
      <c r="G391" s="8" t="str">
        <f t="shared" si="51"/>
        <v xml:space="preserve"> </v>
      </c>
      <c r="H391" s="8" t="str">
        <f t="shared" si="50"/>
        <v/>
      </c>
    </row>
    <row r="392" spans="1:8" x14ac:dyDescent="0.2">
      <c r="A392" s="27"/>
      <c r="B392" s="6" t="s">
        <v>368</v>
      </c>
      <c r="C392" s="7">
        <v>1</v>
      </c>
      <c r="D392" s="7">
        <v>2</v>
      </c>
      <c r="E392" s="8">
        <f t="shared" si="48"/>
        <v>1.2537612838515547E-4</v>
      </c>
      <c r="F392" s="8">
        <f t="shared" si="49"/>
        <v>2.8078056998455706E-4</v>
      </c>
      <c r="G392" s="8">
        <f t="shared" si="51"/>
        <v>1</v>
      </c>
      <c r="H392" s="8">
        <f t="shared" si="50"/>
        <v>1.2537612838515547E-4</v>
      </c>
    </row>
    <row r="393" spans="1:8" x14ac:dyDescent="0.2">
      <c r="A393" s="27"/>
      <c r="B393" s="6" t="s">
        <v>369</v>
      </c>
      <c r="C393" s="7">
        <v>7</v>
      </c>
      <c r="D393" s="7">
        <v>11</v>
      </c>
      <c r="E393" s="8">
        <f t="shared" si="48"/>
        <v>8.7763289869608829E-4</v>
      </c>
      <c r="F393" s="8">
        <f t="shared" si="49"/>
        <v>1.5442931349150639E-3</v>
      </c>
      <c r="G393" s="8">
        <f t="shared" si="51"/>
        <v>0.5714285714285714</v>
      </c>
      <c r="H393" s="8">
        <f t="shared" si="50"/>
        <v>5.0150451354062187E-4</v>
      </c>
    </row>
    <row r="394" spans="1:8" x14ac:dyDescent="0.2">
      <c r="A394" s="27"/>
      <c r="B394" s="6" t="s">
        <v>370</v>
      </c>
      <c r="C394" s="7">
        <v>0</v>
      </c>
      <c r="D394" s="7">
        <v>0</v>
      </c>
      <c r="E394" s="8" t="str">
        <f t="shared" si="48"/>
        <v/>
      </c>
      <c r="F394" s="8" t="str">
        <f t="shared" si="49"/>
        <v/>
      </c>
      <c r="G394" s="8" t="str">
        <f t="shared" si="51"/>
        <v xml:space="preserve"> </v>
      </c>
      <c r="H394" s="8" t="str">
        <f t="shared" si="50"/>
        <v/>
      </c>
    </row>
    <row r="395" spans="1:8" ht="25.5" x14ac:dyDescent="0.2">
      <c r="A395" s="27"/>
      <c r="B395" s="6" t="s">
        <v>371</v>
      </c>
      <c r="C395" s="7">
        <v>0</v>
      </c>
      <c r="D395" s="7">
        <v>0</v>
      </c>
      <c r="E395" s="8" t="str">
        <f t="shared" si="48"/>
        <v/>
      </c>
      <c r="F395" s="8" t="str">
        <f t="shared" si="49"/>
        <v/>
      </c>
      <c r="G395" s="8" t="str">
        <f t="shared" si="51"/>
        <v xml:space="preserve"> </v>
      </c>
      <c r="H395" s="8" t="str">
        <f t="shared" si="50"/>
        <v/>
      </c>
    </row>
    <row r="396" spans="1:8" ht="25.5" x14ac:dyDescent="0.2">
      <c r="A396" s="27"/>
      <c r="B396" s="6" t="s">
        <v>372</v>
      </c>
      <c r="C396" s="7">
        <v>21</v>
      </c>
      <c r="D396" s="7">
        <v>16</v>
      </c>
      <c r="E396" s="8">
        <f t="shared" si="48"/>
        <v>2.632898696088265E-3</v>
      </c>
      <c r="F396" s="8">
        <f t="shared" si="49"/>
        <v>2.2462445598764565E-3</v>
      </c>
      <c r="G396" s="8">
        <f t="shared" si="51"/>
        <v>-0.23809523809523808</v>
      </c>
      <c r="H396" s="8">
        <f t="shared" si="50"/>
        <v>-6.2688064192577731E-4</v>
      </c>
    </row>
    <row r="397" spans="1:8" x14ac:dyDescent="0.2">
      <c r="A397" s="27"/>
      <c r="B397" s="6" t="s">
        <v>373</v>
      </c>
      <c r="C397" s="7">
        <v>18</v>
      </c>
      <c r="D397" s="7">
        <v>91</v>
      </c>
      <c r="E397" s="8">
        <f t="shared" si="48"/>
        <v>2.2567703109327986E-3</v>
      </c>
      <c r="F397" s="8">
        <f t="shared" si="49"/>
        <v>1.2775515934297347E-2</v>
      </c>
      <c r="G397" s="8">
        <f t="shared" si="51"/>
        <v>4.0555555555555554</v>
      </c>
      <c r="H397" s="8">
        <f t="shared" si="50"/>
        <v>9.1524573721163491E-3</v>
      </c>
    </row>
    <row r="398" spans="1:8" x14ac:dyDescent="0.2">
      <c r="A398" s="27"/>
      <c r="B398" s="6" t="s">
        <v>374</v>
      </c>
      <c r="C398" s="7">
        <v>0</v>
      </c>
      <c r="D398" s="7">
        <v>5</v>
      </c>
      <c r="E398" s="8" t="str">
        <f t="shared" si="48"/>
        <v/>
      </c>
      <c r="F398" s="8">
        <f t="shared" si="49"/>
        <v>7.0195142496139271E-4</v>
      </c>
      <c r="G398" s="8">
        <f t="shared" si="51"/>
        <v>1</v>
      </c>
      <c r="H398" s="8" t="str">
        <f t="shared" si="50"/>
        <v/>
      </c>
    </row>
    <row r="399" spans="1:8" x14ac:dyDescent="0.2">
      <c r="A399" s="27"/>
      <c r="B399" s="6" t="s">
        <v>375</v>
      </c>
      <c r="C399" s="7">
        <v>98</v>
      </c>
      <c r="D399" s="7">
        <v>20</v>
      </c>
      <c r="E399" s="8">
        <f t="shared" si="48"/>
        <v>1.2286860581745235E-2</v>
      </c>
      <c r="F399" s="8">
        <f t="shared" si="49"/>
        <v>2.8078056998455708E-3</v>
      </c>
      <c r="G399" s="8">
        <f t="shared" si="51"/>
        <v>-0.79591836734693877</v>
      </c>
      <c r="H399" s="8">
        <f t="shared" si="50"/>
        <v>-9.7793380140421254E-3</v>
      </c>
    </row>
    <row r="400" spans="1:8" x14ac:dyDescent="0.2">
      <c r="A400" s="27"/>
      <c r="B400" s="6" t="s">
        <v>376</v>
      </c>
      <c r="C400" s="7">
        <v>0</v>
      </c>
      <c r="D400" s="7">
        <v>0</v>
      </c>
      <c r="E400" s="8" t="str">
        <f t="shared" si="48"/>
        <v/>
      </c>
      <c r="F400" s="8" t="str">
        <f t="shared" si="49"/>
        <v/>
      </c>
      <c r="G400" s="8" t="str">
        <f t="shared" si="51"/>
        <v xml:space="preserve"> </v>
      </c>
      <c r="H400" s="8" t="str">
        <f t="shared" si="50"/>
        <v/>
      </c>
    </row>
    <row r="401" spans="1:8" x14ac:dyDescent="0.2">
      <c r="A401" s="27"/>
      <c r="B401" s="6" t="s">
        <v>377</v>
      </c>
      <c r="C401" s="7">
        <v>52</v>
      </c>
      <c r="D401" s="7">
        <v>183</v>
      </c>
      <c r="E401" s="8">
        <f t="shared" si="48"/>
        <v>6.5195586760280842E-3</v>
      </c>
      <c r="F401" s="8">
        <f t="shared" si="49"/>
        <v>2.5691422153586971E-2</v>
      </c>
      <c r="G401" s="8">
        <f t="shared" si="51"/>
        <v>2.5192307692307692</v>
      </c>
      <c r="H401" s="8">
        <f t="shared" si="50"/>
        <v>1.6424272818455366E-2</v>
      </c>
    </row>
    <row r="402" spans="1:8" x14ac:dyDescent="0.2">
      <c r="A402" s="27"/>
      <c r="B402" s="6" t="s">
        <v>378</v>
      </c>
      <c r="C402" s="7">
        <v>0</v>
      </c>
      <c r="D402" s="7">
        <v>13</v>
      </c>
      <c r="E402" s="8" t="str">
        <f t="shared" si="48"/>
        <v/>
      </c>
      <c r="F402" s="8">
        <f t="shared" si="49"/>
        <v>1.8250737048996209E-3</v>
      </c>
      <c r="G402" s="8">
        <f t="shared" si="51"/>
        <v>1</v>
      </c>
      <c r="H402" s="8" t="str">
        <f t="shared" si="50"/>
        <v/>
      </c>
    </row>
    <row r="403" spans="1:8" x14ac:dyDescent="0.2">
      <c r="A403" s="27"/>
      <c r="B403" s="6" t="s">
        <v>379</v>
      </c>
      <c r="C403" s="7">
        <v>0</v>
      </c>
      <c r="D403" s="7">
        <v>0</v>
      </c>
      <c r="E403" s="8" t="str">
        <f t="shared" si="48"/>
        <v/>
      </c>
      <c r="F403" s="8" t="str">
        <f t="shared" si="49"/>
        <v/>
      </c>
      <c r="G403" s="8" t="str">
        <f t="shared" si="51"/>
        <v xml:space="preserve"> </v>
      </c>
      <c r="H403" s="8" t="str">
        <f t="shared" si="50"/>
        <v/>
      </c>
    </row>
    <row r="404" spans="1:8" x14ac:dyDescent="0.2">
      <c r="A404" s="27"/>
      <c r="B404" s="6" t="s">
        <v>380</v>
      </c>
      <c r="C404" s="7">
        <v>2</v>
      </c>
      <c r="D404" s="7">
        <v>1</v>
      </c>
      <c r="E404" s="8">
        <f t="shared" si="48"/>
        <v>2.5075225677031093E-4</v>
      </c>
      <c r="F404" s="8">
        <f t="shared" si="49"/>
        <v>1.4039028499227853E-4</v>
      </c>
      <c r="G404" s="8">
        <f t="shared" si="51"/>
        <v>-0.5</v>
      </c>
      <c r="H404" s="8">
        <f t="shared" si="50"/>
        <v>-1.2537612838515547E-4</v>
      </c>
    </row>
    <row r="405" spans="1:8" x14ac:dyDescent="0.2">
      <c r="A405" s="27"/>
      <c r="B405" s="6" t="s">
        <v>381</v>
      </c>
      <c r="C405" s="7">
        <v>0</v>
      </c>
      <c r="D405" s="7">
        <v>10</v>
      </c>
      <c r="E405" s="8" t="str">
        <f t="shared" si="48"/>
        <v/>
      </c>
      <c r="F405" s="8">
        <f t="shared" si="49"/>
        <v>1.4039028499227854E-3</v>
      </c>
      <c r="G405" s="8">
        <f t="shared" si="51"/>
        <v>1</v>
      </c>
      <c r="H405" s="8" t="str">
        <f t="shared" si="50"/>
        <v/>
      </c>
    </row>
    <row r="406" spans="1:8" x14ac:dyDescent="0.2">
      <c r="A406" s="27"/>
      <c r="B406" s="6" t="s">
        <v>382</v>
      </c>
      <c r="C406" s="7">
        <v>0</v>
      </c>
      <c r="D406" s="7">
        <v>0</v>
      </c>
      <c r="E406" s="8" t="str">
        <f t="shared" si="48"/>
        <v/>
      </c>
      <c r="F406" s="8" t="str">
        <f t="shared" si="49"/>
        <v/>
      </c>
      <c r="G406" s="8" t="str">
        <f t="shared" si="51"/>
        <v xml:space="preserve"> </v>
      </c>
      <c r="H406" s="8" t="str">
        <f t="shared" si="50"/>
        <v/>
      </c>
    </row>
    <row r="407" spans="1:8" x14ac:dyDescent="0.2">
      <c r="A407" s="27"/>
      <c r="B407" s="6" t="s">
        <v>383</v>
      </c>
      <c r="C407" s="7">
        <v>2</v>
      </c>
      <c r="D407" s="7">
        <v>0</v>
      </c>
      <c r="E407" s="8">
        <f t="shared" si="48"/>
        <v>2.5075225677031093E-4</v>
      </c>
      <c r="F407" s="8" t="str">
        <f t="shared" si="49"/>
        <v/>
      </c>
      <c r="G407" s="8">
        <f t="shared" si="51"/>
        <v>-1</v>
      </c>
      <c r="H407" s="8">
        <f t="shared" si="50"/>
        <v>-2.5075225677031093E-4</v>
      </c>
    </row>
    <row r="408" spans="1:8" x14ac:dyDescent="0.2">
      <c r="A408" s="27" t="s">
        <v>668</v>
      </c>
      <c r="B408" s="6" t="s">
        <v>384</v>
      </c>
      <c r="C408" s="7">
        <v>0</v>
      </c>
      <c r="D408" s="7">
        <v>0</v>
      </c>
      <c r="E408" s="8" t="str">
        <f t="shared" si="48"/>
        <v/>
      </c>
      <c r="F408" s="8" t="str">
        <f t="shared" si="49"/>
        <v/>
      </c>
      <c r="G408" s="8" t="str">
        <f t="shared" si="51"/>
        <v xml:space="preserve"> </v>
      </c>
      <c r="H408" s="8" t="str">
        <f t="shared" si="50"/>
        <v/>
      </c>
    </row>
    <row r="409" spans="1:8" x14ac:dyDescent="0.2">
      <c r="A409" s="27" t="s">
        <v>668</v>
      </c>
      <c r="B409" s="6" t="s">
        <v>385</v>
      </c>
      <c r="C409" s="7">
        <v>0</v>
      </c>
      <c r="D409" s="7">
        <v>2</v>
      </c>
      <c r="E409" s="8" t="str">
        <f t="shared" si="48"/>
        <v/>
      </c>
      <c r="F409" s="8">
        <f t="shared" si="49"/>
        <v>2.8078056998455706E-4</v>
      </c>
      <c r="G409" s="8">
        <f t="shared" si="51"/>
        <v>1</v>
      </c>
      <c r="H409" s="8" t="str">
        <f t="shared" si="50"/>
        <v/>
      </c>
    </row>
    <row r="410" spans="1:8" x14ac:dyDescent="0.2">
      <c r="A410" s="27"/>
      <c r="B410" s="6" t="s">
        <v>386</v>
      </c>
      <c r="C410" s="7">
        <v>718</v>
      </c>
      <c r="D410" s="7">
        <v>1818</v>
      </c>
      <c r="E410" s="8">
        <f t="shared" si="48"/>
        <v>9.0020060180541622E-2</v>
      </c>
      <c r="F410" s="8">
        <f t="shared" si="49"/>
        <v>0.25522953811596238</v>
      </c>
      <c r="G410" s="8">
        <f t="shared" si="51"/>
        <v>1.532033426183844</v>
      </c>
      <c r="H410" s="8">
        <f t="shared" si="50"/>
        <v>0.137913741223671</v>
      </c>
    </row>
    <row r="411" spans="1:8" x14ac:dyDescent="0.2">
      <c r="A411" s="27"/>
      <c r="B411" s="6" t="s">
        <v>387</v>
      </c>
      <c r="C411" s="7">
        <v>0</v>
      </c>
      <c r="D411" s="7">
        <v>0</v>
      </c>
      <c r="E411" s="8" t="str">
        <f t="shared" si="48"/>
        <v/>
      </c>
      <c r="F411" s="8" t="str">
        <f t="shared" si="49"/>
        <v/>
      </c>
      <c r="G411" s="8" t="str">
        <f t="shared" si="51"/>
        <v xml:space="preserve"> </v>
      </c>
      <c r="H411" s="8" t="str">
        <f t="shared" si="50"/>
        <v/>
      </c>
    </row>
    <row r="412" spans="1:8" x14ac:dyDescent="0.2">
      <c r="A412" s="27"/>
      <c r="B412" s="6" t="s">
        <v>388</v>
      </c>
      <c r="C412" s="7">
        <v>5</v>
      </c>
      <c r="D412" s="7">
        <v>2</v>
      </c>
      <c r="E412" s="8">
        <f t="shared" si="48"/>
        <v>6.2688064192577731E-4</v>
      </c>
      <c r="F412" s="8">
        <f t="shared" si="49"/>
        <v>2.8078056998455706E-4</v>
      </c>
      <c r="G412" s="8">
        <f t="shared" si="51"/>
        <v>-0.6</v>
      </c>
      <c r="H412" s="8">
        <f t="shared" si="50"/>
        <v>-3.7612838515546637E-4</v>
      </c>
    </row>
    <row r="413" spans="1:8" x14ac:dyDescent="0.2">
      <c r="A413" s="27"/>
      <c r="B413" s="6" t="s">
        <v>389</v>
      </c>
      <c r="C413" s="7">
        <v>72</v>
      </c>
      <c r="D413" s="7">
        <v>301</v>
      </c>
      <c r="E413" s="8">
        <f t="shared" si="48"/>
        <v>9.0270812437311942E-3</v>
      </c>
      <c r="F413" s="8">
        <f t="shared" si="49"/>
        <v>4.2257475782675837E-2</v>
      </c>
      <c r="G413" s="8">
        <f t="shared" si="51"/>
        <v>3.1805555555555554</v>
      </c>
      <c r="H413" s="8">
        <f t="shared" si="50"/>
        <v>2.8711133400200602E-2</v>
      </c>
    </row>
    <row r="414" spans="1:8" x14ac:dyDescent="0.2">
      <c r="A414" s="27"/>
      <c r="B414" s="6" t="s">
        <v>390</v>
      </c>
      <c r="C414" s="7">
        <v>532</v>
      </c>
      <c r="D414" s="7">
        <v>601</v>
      </c>
      <c r="E414" s="8">
        <f t="shared" si="48"/>
        <v>6.6700100300902704E-2</v>
      </c>
      <c r="F414" s="8">
        <f t="shared" si="49"/>
        <v>8.4374561280359403E-2</v>
      </c>
      <c r="G414" s="8">
        <f t="shared" si="51"/>
        <v>0.12969924812030076</v>
      </c>
      <c r="H414" s="8">
        <f t="shared" si="50"/>
        <v>8.6509528585757278E-3</v>
      </c>
    </row>
    <row r="415" spans="1:8" x14ac:dyDescent="0.2">
      <c r="A415" s="27"/>
      <c r="B415" s="6" t="s">
        <v>391</v>
      </c>
      <c r="C415" s="7">
        <v>31</v>
      </c>
      <c r="D415" s="7">
        <v>59</v>
      </c>
      <c r="E415" s="8">
        <f t="shared" si="48"/>
        <v>3.8866599799398196E-3</v>
      </c>
      <c r="F415" s="8">
        <f t="shared" si="49"/>
        <v>8.2830268145444343E-3</v>
      </c>
      <c r="G415" s="8">
        <f t="shared" si="51"/>
        <v>0.90322580645161288</v>
      </c>
      <c r="H415" s="8">
        <f t="shared" si="50"/>
        <v>3.5105315947843532E-3</v>
      </c>
    </row>
    <row r="416" spans="1:8" x14ac:dyDescent="0.2">
      <c r="A416" s="27"/>
      <c r="B416" s="6" t="s">
        <v>392</v>
      </c>
      <c r="C416" s="7">
        <v>0</v>
      </c>
      <c r="D416" s="7">
        <v>0</v>
      </c>
      <c r="E416" s="8" t="str">
        <f t="shared" si="48"/>
        <v/>
      </c>
      <c r="F416" s="8" t="str">
        <f t="shared" si="49"/>
        <v/>
      </c>
      <c r="G416" s="8" t="str">
        <f t="shared" si="51"/>
        <v xml:space="preserve"> </v>
      </c>
      <c r="H416" s="8" t="str">
        <f t="shared" si="50"/>
        <v/>
      </c>
    </row>
    <row r="417" spans="1:8" x14ac:dyDescent="0.2">
      <c r="A417" s="27"/>
      <c r="B417" s="6" t="s">
        <v>393</v>
      </c>
      <c r="C417" s="7">
        <v>10</v>
      </c>
      <c r="D417" s="7">
        <v>2</v>
      </c>
      <c r="E417" s="8">
        <f t="shared" si="48"/>
        <v>1.2537612838515546E-3</v>
      </c>
      <c r="F417" s="8">
        <f t="shared" si="49"/>
        <v>2.8078056998455706E-4</v>
      </c>
      <c r="G417" s="8">
        <f t="shared" si="51"/>
        <v>-0.8</v>
      </c>
      <c r="H417" s="8">
        <f t="shared" si="50"/>
        <v>-1.0030090270812437E-3</v>
      </c>
    </row>
    <row r="418" spans="1:8" ht="25.5" x14ac:dyDescent="0.2">
      <c r="A418" s="27"/>
      <c r="B418" s="6" t="s">
        <v>394</v>
      </c>
      <c r="C418" s="7">
        <v>0</v>
      </c>
      <c r="D418" s="7">
        <v>0</v>
      </c>
      <c r="E418" s="8" t="str">
        <f t="shared" si="48"/>
        <v/>
      </c>
      <c r="F418" s="8" t="str">
        <f t="shared" si="49"/>
        <v/>
      </c>
      <c r="G418" s="8" t="str">
        <f t="shared" si="51"/>
        <v xml:space="preserve"> </v>
      </c>
      <c r="H418" s="8" t="str">
        <f t="shared" si="50"/>
        <v/>
      </c>
    </row>
    <row r="419" spans="1:8" x14ac:dyDescent="0.2">
      <c r="A419" s="27"/>
      <c r="B419" s="6" t="s">
        <v>395</v>
      </c>
      <c r="C419" s="7">
        <v>5</v>
      </c>
      <c r="D419" s="7">
        <v>20</v>
      </c>
      <c r="E419" s="8">
        <f t="shared" si="48"/>
        <v>6.2688064192577731E-4</v>
      </c>
      <c r="F419" s="8">
        <f t="shared" si="49"/>
        <v>2.8078056998455708E-3</v>
      </c>
      <c r="G419" s="8">
        <f t="shared" si="51"/>
        <v>3</v>
      </c>
      <c r="H419" s="8">
        <f t="shared" si="50"/>
        <v>1.8806419257773319E-3</v>
      </c>
    </row>
    <row r="420" spans="1:8" x14ac:dyDescent="0.2">
      <c r="A420" s="27"/>
      <c r="B420" s="6" t="s">
        <v>396</v>
      </c>
      <c r="C420" s="7">
        <v>1</v>
      </c>
      <c r="D420" s="7">
        <v>0</v>
      </c>
      <c r="E420" s="8">
        <f t="shared" si="48"/>
        <v>1.2537612838515547E-4</v>
      </c>
      <c r="F420" s="8" t="str">
        <f t="shared" si="49"/>
        <v/>
      </c>
      <c r="G420" s="8">
        <f t="shared" si="51"/>
        <v>-1</v>
      </c>
      <c r="H420" s="8">
        <f t="shared" si="50"/>
        <v>-1.2537612838515547E-4</v>
      </c>
    </row>
    <row r="421" spans="1:8" x14ac:dyDescent="0.2">
      <c r="A421" s="27"/>
      <c r="B421" s="6" t="s">
        <v>397</v>
      </c>
      <c r="C421" s="7">
        <v>3</v>
      </c>
      <c r="D421" s="7">
        <v>0</v>
      </c>
      <c r="E421" s="8">
        <f t="shared" si="48"/>
        <v>3.7612838515546637E-4</v>
      </c>
      <c r="F421" s="8" t="str">
        <f t="shared" si="49"/>
        <v/>
      </c>
      <c r="G421" s="8">
        <f t="shared" si="51"/>
        <v>-1</v>
      </c>
      <c r="H421" s="8">
        <f t="shared" si="50"/>
        <v>-3.7612838515546637E-4</v>
      </c>
    </row>
    <row r="422" spans="1:8" x14ac:dyDescent="0.2">
      <c r="A422" s="27"/>
      <c r="B422" s="6" t="s">
        <v>398</v>
      </c>
      <c r="C422" s="7">
        <v>0</v>
      </c>
      <c r="D422" s="7">
        <v>0</v>
      </c>
      <c r="E422" s="8" t="str">
        <f t="shared" si="48"/>
        <v/>
      </c>
      <c r="F422" s="8" t="str">
        <f t="shared" si="49"/>
        <v/>
      </c>
      <c r="G422" s="8" t="str">
        <f t="shared" si="51"/>
        <v xml:space="preserve"> </v>
      </c>
      <c r="H422" s="8" t="str">
        <f t="shared" si="50"/>
        <v/>
      </c>
    </row>
    <row r="423" spans="1:8" ht="25.5" x14ac:dyDescent="0.2">
      <c r="A423" s="27"/>
      <c r="B423" s="6" t="s">
        <v>399</v>
      </c>
      <c r="C423" s="7">
        <v>2</v>
      </c>
      <c r="D423" s="7">
        <v>1</v>
      </c>
      <c r="E423" s="8">
        <f t="shared" si="48"/>
        <v>2.5075225677031093E-4</v>
      </c>
      <c r="F423" s="8">
        <f t="shared" si="49"/>
        <v>1.4039028499227853E-4</v>
      </c>
      <c r="G423" s="8">
        <f t="shared" si="51"/>
        <v>-0.5</v>
      </c>
      <c r="H423" s="8">
        <f t="shared" si="50"/>
        <v>-1.2537612838515547E-4</v>
      </c>
    </row>
    <row r="424" spans="1:8" ht="25.5" x14ac:dyDescent="0.2">
      <c r="A424" s="27"/>
      <c r="B424" s="6" t="s">
        <v>400</v>
      </c>
      <c r="C424" s="7">
        <v>9</v>
      </c>
      <c r="D424" s="7">
        <v>5</v>
      </c>
      <c r="E424" s="8">
        <f t="shared" si="48"/>
        <v>1.1283851554663993E-3</v>
      </c>
      <c r="F424" s="8">
        <f t="shared" si="49"/>
        <v>7.0195142496139271E-4</v>
      </c>
      <c r="G424" s="8">
        <f t="shared" si="51"/>
        <v>-0.44444444444444442</v>
      </c>
      <c r="H424" s="8">
        <f t="shared" si="50"/>
        <v>-5.0150451354062187E-4</v>
      </c>
    </row>
    <row r="425" spans="1:8" x14ac:dyDescent="0.2">
      <c r="A425" s="27"/>
      <c r="B425" s="6" t="s">
        <v>401</v>
      </c>
      <c r="C425" s="7">
        <v>13</v>
      </c>
      <c r="D425" s="7">
        <v>8</v>
      </c>
      <c r="E425" s="8">
        <f t="shared" si="48"/>
        <v>1.629889669007021E-3</v>
      </c>
      <c r="F425" s="8">
        <f t="shared" si="49"/>
        <v>1.1231222799382282E-3</v>
      </c>
      <c r="G425" s="8">
        <f t="shared" si="51"/>
        <v>-0.38461538461538464</v>
      </c>
      <c r="H425" s="8">
        <f t="shared" si="50"/>
        <v>-6.2688064192577731E-4</v>
      </c>
    </row>
    <row r="426" spans="1:8" x14ac:dyDescent="0.2">
      <c r="A426" s="27"/>
      <c r="B426" s="6" t="s">
        <v>402</v>
      </c>
      <c r="C426" s="7">
        <v>47</v>
      </c>
      <c r="D426" s="7">
        <v>84</v>
      </c>
      <c r="E426" s="8">
        <f t="shared" ref="E426:E489" si="52">+IF(C426=0,"",C426/C$362)</f>
        <v>5.8926780341023071E-3</v>
      </c>
      <c r="F426" s="8">
        <f t="shared" ref="F426:F489" si="53">+IF(D426=0,"",D426/D$362)</f>
        <v>1.1792783939351396E-2</v>
      </c>
      <c r="G426" s="8">
        <f t="shared" si="51"/>
        <v>0.78723404255319152</v>
      </c>
      <c r="H426" s="8">
        <f t="shared" ref="H426:H489" si="54">+IF(OR(AND(E426=""),(G426="")),"",E426*G426)</f>
        <v>4.6389167502507529E-3</v>
      </c>
    </row>
    <row r="427" spans="1:8" x14ac:dyDescent="0.2">
      <c r="A427" s="27"/>
      <c r="B427" s="6" t="s">
        <v>403</v>
      </c>
      <c r="C427" s="7">
        <v>4</v>
      </c>
      <c r="D427" s="7">
        <v>42</v>
      </c>
      <c r="E427" s="8">
        <f t="shared" si="52"/>
        <v>5.0150451354062187E-4</v>
      </c>
      <c r="F427" s="8">
        <f t="shared" si="53"/>
        <v>5.8963919696756982E-3</v>
      </c>
      <c r="G427" s="8">
        <f t="shared" ref="G427:G490" si="55">+IF(AND(C427=0,D427=0)," ",IF(C427=0,1,IF(D427=0,-1,(D427-C427)/C427)))</f>
        <v>9.5</v>
      </c>
      <c r="H427" s="8">
        <f t="shared" si="54"/>
        <v>4.7642928786359078E-3</v>
      </c>
    </row>
    <row r="428" spans="1:8" x14ac:dyDescent="0.2">
      <c r="A428" s="27"/>
      <c r="B428" s="6" t="s">
        <v>404</v>
      </c>
      <c r="C428" s="7">
        <v>12</v>
      </c>
      <c r="D428" s="7">
        <v>57</v>
      </c>
      <c r="E428" s="8">
        <f t="shared" si="52"/>
        <v>1.5045135406218655E-3</v>
      </c>
      <c r="F428" s="8">
        <f t="shared" si="53"/>
        <v>8.0022462445598769E-3</v>
      </c>
      <c r="G428" s="8">
        <f t="shared" si="55"/>
        <v>3.75</v>
      </c>
      <c r="H428" s="8">
        <f t="shared" si="54"/>
        <v>5.6419257773319955E-3</v>
      </c>
    </row>
    <row r="429" spans="1:8" x14ac:dyDescent="0.2">
      <c r="A429" s="27"/>
      <c r="B429" s="6" t="s">
        <v>405</v>
      </c>
      <c r="C429" s="7">
        <v>14</v>
      </c>
      <c r="D429" s="7">
        <v>14</v>
      </c>
      <c r="E429" s="8">
        <f t="shared" si="52"/>
        <v>1.7552657973921766E-3</v>
      </c>
      <c r="F429" s="8">
        <f t="shared" si="53"/>
        <v>1.9654639898918995E-3</v>
      </c>
      <c r="G429" s="8">
        <f t="shared" si="55"/>
        <v>0</v>
      </c>
      <c r="H429" s="8">
        <f t="shared" si="54"/>
        <v>0</v>
      </c>
    </row>
    <row r="430" spans="1:8" x14ac:dyDescent="0.2">
      <c r="A430" s="27" t="s">
        <v>668</v>
      </c>
      <c r="B430" s="6" t="s">
        <v>406</v>
      </c>
      <c r="C430" s="7">
        <v>0</v>
      </c>
      <c r="D430" s="7">
        <v>0</v>
      </c>
      <c r="E430" s="8" t="str">
        <f t="shared" si="52"/>
        <v/>
      </c>
      <c r="F430" s="8" t="str">
        <f t="shared" si="53"/>
        <v/>
      </c>
      <c r="G430" s="8" t="str">
        <f t="shared" si="55"/>
        <v xml:space="preserve"> </v>
      </c>
      <c r="H430" s="8" t="str">
        <f t="shared" si="54"/>
        <v/>
      </c>
    </row>
    <row r="431" spans="1:8" x14ac:dyDescent="0.2">
      <c r="A431" s="27"/>
      <c r="B431" s="6" t="s">
        <v>407</v>
      </c>
      <c r="C431" s="7">
        <v>0</v>
      </c>
      <c r="D431" s="7">
        <v>0</v>
      </c>
      <c r="E431" s="8" t="str">
        <f t="shared" si="52"/>
        <v/>
      </c>
      <c r="F431" s="8" t="str">
        <f t="shared" si="53"/>
        <v/>
      </c>
      <c r="G431" s="8" t="str">
        <f t="shared" si="55"/>
        <v xml:space="preserve"> </v>
      </c>
      <c r="H431" s="8" t="str">
        <f t="shared" si="54"/>
        <v/>
      </c>
    </row>
    <row r="432" spans="1:8" x14ac:dyDescent="0.2">
      <c r="A432" s="27"/>
      <c r="B432" s="6" t="s">
        <v>408</v>
      </c>
      <c r="C432" s="7">
        <v>0</v>
      </c>
      <c r="D432" s="7">
        <v>0</v>
      </c>
      <c r="E432" s="8" t="str">
        <f t="shared" si="52"/>
        <v/>
      </c>
      <c r="F432" s="8" t="str">
        <f t="shared" si="53"/>
        <v/>
      </c>
      <c r="G432" s="8" t="str">
        <f t="shared" si="55"/>
        <v xml:space="preserve"> </v>
      </c>
      <c r="H432" s="8" t="str">
        <f t="shared" si="54"/>
        <v/>
      </c>
    </row>
    <row r="433" spans="1:8" x14ac:dyDescent="0.2">
      <c r="A433" s="27"/>
      <c r="B433" s="6" t="s">
        <v>409</v>
      </c>
      <c r="C433" s="7">
        <v>0</v>
      </c>
      <c r="D433" s="7">
        <v>0</v>
      </c>
      <c r="E433" s="8" t="str">
        <f t="shared" si="52"/>
        <v/>
      </c>
      <c r="F433" s="8" t="str">
        <f t="shared" si="53"/>
        <v/>
      </c>
      <c r="G433" s="8" t="str">
        <f t="shared" si="55"/>
        <v xml:space="preserve"> </v>
      </c>
      <c r="H433" s="8" t="str">
        <f t="shared" si="54"/>
        <v/>
      </c>
    </row>
    <row r="434" spans="1:8" x14ac:dyDescent="0.2">
      <c r="A434" s="27"/>
      <c r="B434" s="6" t="s">
        <v>410</v>
      </c>
      <c r="C434" s="7">
        <v>0</v>
      </c>
      <c r="D434" s="7">
        <v>0</v>
      </c>
      <c r="E434" s="8" t="str">
        <f t="shared" si="52"/>
        <v/>
      </c>
      <c r="F434" s="8" t="str">
        <f t="shared" si="53"/>
        <v/>
      </c>
      <c r="G434" s="8" t="str">
        <f t="shared" si="55"/>
        <v xml:space="preserve"> </v>
      </c>
      <c r="H434" s="8" t="str">
        <f t="shared" si="54"/>
        <v/>
      </c>
    </row>
    <row r="435" spans="1:8" x14ac:dyDescent="0.2">
      <c r="A435" s="27"/>
      <c r="B435" s="6" t="s">
        <v>411</v>
      </c>
      <c r="C435" s="7">
        <v>0</v>
      </c>
      <c r="D435" s="7">
        <v>0</v>
      </c>
      <c r="E435" s="8" t="str">
        <f t="shared" si="52"/>
        <v/>
      </c>
      <c r="F435" s="8" t="str">
        <f t="shared" si="53"/>
        <v/>
      </c>
      <c r="G435" s="8" t="str">
        <f t="shared" si="55"/>
        <v xml:space="preserve"> </v>
      </c>
      <c r="H435" s="8" t="str">
        <f t="shared" si="54"/>
        <v/>
      </c>
    </row>
    <row r="436" spans="1:8" x14ac:dyDescent="0.2">
      <c r="A436" s="27"/>
      <c r="B436" s="6" t="s">
        <v>412</v>
      </c>
      <c r="C436" s="7">
        <v>0</v>
      </c>
      <c r="D436" s="7">
        <v>0</v>
      </c>
      <c r="E436" s="8" t="str">
        <f t="shared" si="52"/>
        <v/>
      </c>
      <c r="F436" s="8" t="str">
        <f t="shared" si="53"/>
        <v/>
      </c>
      <c r="G436" s="8" t="str">
        <f t="shared" si="55"/>
        <v xml:space="preserve"> </v>
      </c>
      <c r="H436" s="8" t="str">
        <f t="shared" si="54"/>
        <v/>
      </c>
    </row>
    <row r="437" spans="1:8" x14ac:dyDescent="0.2">
      <c r="A437" s="27"/>
      <c r="B437" s="6" t="s">
        <v>413</v>
      </c>
      <c r="C437" s="7">
        <v>722</v>
      </c>
      <c r="D437" s="7">
        <v>368</v>
      </c>
      <c r="E437" s="8">
        <f t="shared" si="52"/>
        <v>9.0521564694082249E-2</v>
      </c>
      <c r="F437" s="8">
        <f t="shared" si="53"/>
        <v>5.1663624877158504E-2</v>
      </c>
      <c r="G437" s="8">
        <f t="shared" si="55"/>
        <v>-0.49030470914127422</v>
      </c>
      <c r="H437" s="8">
        <f t="shared" si="54"/>
        <v>-4.4383149448345031E-2</v>
      </c>
    </row>
    <row r="438" spans="1:8" x14ac:dyDescent="0.2">
      <c r="A438" s="27"/>
      <c r="B438" s="6" t="s">
        <v>414</v>
      </c>
      <c r="C438" s="7">
        <v>0</v>
      </c>
      <c r="D438" s="7">
        <v>0</v>
      </c>
      <c r="E438" s="8" t="str">
        <f t="shared" si="52"/>
        <v/>
      </c>
      <c r="F438" s="8" t="str">
        <f t="shared" si="53"/>
        <v/>
      </c>
      <c r="G438" s="8" t="str">
        <f t="shared" si="55"/>
        <v xml:space="preserve"> </v>
      </c>
      <c r="H438" s="8" t="str">
        <f t="shared" si="54"/>
        <v/>
      </c>
    </row>
    <row r="439" spans="1:8" x14ac:dyDescent="0.2">
      <c r="A439" s="27"/>
      <c r="B439" s="6" t="s">
        <v>415</v>
      </c>
      <c r="C439" s="7">
        <v>0</v>
      </c>
      <c r="D439" s="7">
        <v>0</v>
      </c>
      <c r="E439" s="8" t="str">
        <f t="shared" si="52"/>
        <v/>
      </c>
      <c r="F439" s="8" t="str">
        <f t="shared" si="53"/>
        <v/>
      </c>
      <c r="G439" s="8" t="str">
        <f t="shared" si="55"/>
        <v xml:space="preserve"> </v>
      </c>
      <c r="H439" s="8" t="str">
        <f t="shared" si="54"/>
        <v/>
      </c>
    </row>
    <row r="440" spans="1:8" x14ac:dyDescent="0.2">
      <c r="A440" s="27"/>
      <c r="B440" s="6" t="s">
        <v>416</v>
      </c>
      <c r="C440" s="7">
        <v>0</v>
      </c>
      <c r="D440" s="7">
        <v>0</v>
      </c>
      <c r="E440" s="8" t="str">
        <f t="shared" si="52"/>
        <v/>
      </c>
      <c r="F440" s="8" t="str">
        <f t="shared" si="53"/>
        <v/>
      </c>
      <c r="G440" s="8" t="str">
        <f t="shared" si="55"/>
        <v xml:space="preserve"> </v>
      </c>
      <c r="H440" s="8" t="str">
        <f t="shared" si="54"/>
        <v/>
      </c>
    </row>
    <row r="441" spans="1:8" x14ac:dyDescent="0.2">
      <c r="A441" s="27"/>
      <c r="B441" s="6" t="s">
        <v>417</v>
      </c>
      <c r="C441" s="7">
        <v>9</v>
      </c>
      <c r="D441" s="7">
        <v>16</v>
      </c>
      <c r="E441" s="8">
        <f t="shared" si="52"/>
        <v>1.1283851554663993E-3</v>
      </c>
      <c r="F441" s="8">
        <f t="shared" si="53"/>
        <v>2.2462445598764565E-3</v>
      </c>
      <c r="G441" s="8">
        <f t="shared" si="55"/>
        <v>0.77777777777777779</v>
      </c>
      <c r="H441" s="8">
        <f t="shared" si="54"/>
        <v>8.7763289869608829E-4</v>
      </c>
    </row>
    <row r="442" spans="1:8" x14ac:dyDescent="0.2">
      <c r="A442" s="27"/>
      <c r="B442" s="6" t="s">
        <v>418</v>
      </c>
      <c r="C442" s="7">
        <v>0</v>
      </c>
      <c r="D442" s="7">
        <v>1</v>
      </c>
      <c r="E442" s="8" t="str">
        <f t="shared" si="52"/>
        <v/>
      </c>
      <c r="F442" s="8">
        <f t="shared" si="53"/>
        <v>1.4039028499227853E-4</v>
      </c>
      <c r="G442" s="8">
        <f t="shared" si="55"/>
        <v>1</v>
      </c>
      <c r="H442" s="8" t="str">
        <f t="shared" si="54"/>
        <v/>
      </c>
    </row>
    <row r="443" spans="1:8" x14ac:dyDescent="0.2">
      <c r="A443" s="27"/>
      <c r="B443" s="6" t="s">
        <v>419</v>
      </c>
      <c r="C443" s="7">
        <v>0</v>
      </c>
      <c r="D443" s="7">
        <v>5</v>
      </c>
      <c r="E443" s="8" t="str">
        <f t="shared" si="52"/>
        <v/>
      </c>
      <c r="F443" s="8">
        <f t="shared" si="53"/>
        <v>7.0195142496139271E-4</v>
      </c>
      <c r="G443" s="8">
        <f t="shared" si="55"/>
        <v>1</v>
      </c>
      <c r="H443" s="8" t="str">
        <f t="shared" si="54"/>
        <v/>
      </c>
    </row>
    <row r="444" spans="1:8" x14ac:dyDescent="0.2">
      <c r="A444" s="27"/>
      <c r="B444" s="6" t="s">
        <v>420</v>
      </c>
      <c r="C444" s="7">
        <v>0</v>
      </c>
      <c r="D444" s="7">
        <v>0</v>
      </c>
      <c r="E444" s="8" t="str">
        <f t="shared" si="52"/>
        <v/>
      </c>
      <c r="F444" s="8" t="str">
        <f t="shared" si="53"/>
        <v/>
      </c>
      <c r="G444" s="8" t="str">
        <f t="shared" si="55"/>
        <v xml:space="preserve"> </v>
      </c>
      <c r="H444" s="8" t="str">
        <f t="shared" si="54"/>
        <v/>
      </c>
    </row>
    <row r="445" spans="1:8" x14ac:dyDescent="0.2">
      <c r="A445" s="27"/>
      <c r="B445" s="6" t="s">
        <v>421</v>
      </c>
      <c r="C445" s="7">
        <v>2</v>
      </c>
      <c r="D445" s="7">
        <v>21</v>
      </c>
      <c r="E445" s="8">
        <f t="shared" si="52"/>
        <v>2.5075225677031093E-4</v>
      </c>
      <c r="F445" s="8">
        <f t="shared" si="53"/>
        <v>2.9481959848378491E-3</v>
      </c>
      <c r="G445" s="8">
        <f t="shared" si="55"/>
        <v>9.5</v>
      </c>
      <c r="H445" s="8">
        <f t="shared" si="54"/>
        <v>2.3821464393179539E-3</v>
      </c>
    </row>
    <row r="446" spans="1:8" x14ac:dyDescent="0.2">
      <c r="A446" s="27"/>
      <c r="B446" s="6" t="s">
        <v>422</v>
      </c>
      <c r="C446" s="7">
        <v>40</v>
      </c>
      <c r="D446" s="7">
        <v>5</v>
      </c>
      <c r="E446" s="8">
        <f t="shared" si="52"/>
        <v>5.0150451354062184E-3</v>
      </c>
      <c r="F446" s="8">
        <f t="shared" si="53"/>
        <v>7.0195142496139271E-4</v>
      </c>
      <c r="G446" s="8">
        <f t="shared" si="55"/>
        <v>-0.875</v>
      </c>
      <c r="H446" s="8">
        <f t="shared" si="54"/>
        <v>-4.3881644934804414E-3</v>
      </c>
    </row>
    <row r="447" spans="1:8" x14ac:dyDescent="0.2">
      <c r="A447" s="27"/>
      <c r="B447" s="6" t="s">
        <v>423</v>
      </c>
      <c r="C447" s="7">
        <v>0</v>
      </c>
      <c r="D447" s="7">
        <v>4</v>
      </c>
      <c r="E447" s="8" t="str">
        <f t="shared" si="52"/>
        <v/>
      </c>
      <c r="F447" s="8">
        <f t="shared" si="53"/>
        <v>5.6156113996911412E-4</v>
      </c>
      <c r="G447" s="8">
        <f t="shared" si="55"/>
        <v>1</v>
      </c>
      <c r="H447" s="8" t="str">
        <f t="shared" si="54"/>
        <v/>
      </c>
    </row>
    <row r="448" spans="1:8" x14ac:dyDescent="0.2">
      <c r="A448" s="27"/>
      <c r="B448" s="6" t="s">
        <v>424</v>
      </c>
      <c r="C448" s="7">
        <v>0</v>
      </c>
      <c r="D448" s="7">
        <v>0</v>
      </c>
      <c r="E448" s="8" t="str">
        <f t="shared" si="52"/>
        <v/>
      </c>
      <c r="F448" s="8" t="str">
        <f t="shared" si="53"/>
        <v/>
      </c>
      <c r="G448" s="8" t="str">
        <f t="shared" si="55"/>
        <v xml:space="preserve"> </v>
      </c>
      <c r="H448" s="8" t="str">
        <f t="shared" si="54"/>
        <v/>
      </c>
    </row>
    <row r="449" spans="1:8" x14ac:dyDescent="0.2">
      <c r="A449" s="27"/>
      <c r="B449" s="6" t="s">
        <v>425</v>
      </c>
      <c r="C449" s="7">
        <v>0</v>
      </c>
      <c r="D449" s="7">
        <v>0</v>
      </c>
      <c r="E449" s="8" t="str">
        <f t="shared" si="52"/>
        <v/>
      </c>
      <c r="F449" s="8" t="str">
        <f t="shared" si="53"/>
        <v/>
      </c>
      <c r="G449" s="8" t="str">
        <f t="shared" si="55"/>
        <v xml:space="preserve"> </v>
      </c>
      <c r="H449" s="8" t="str">
        <f t="shared" si="54"/>
        <v/>
      </c>
    </row>
    <row r="450" spans="1:8" x14ac:dyDescent="0.2">
      <c r="A450" s="27"/>
      <c r="B450" s="6" t="s">
        <v>426</v>
      </c>
      <c r="C450" s="7">
        <v>0</v>
      </c>
      <c r="D450" s="7">
        <v>0</v>
      </c>
      <c r="E450" s="8" t="str">
        <f t="shared" si="52"/>
        <v/>
      </c>
      <c r="F450" s="8" t="str">
        <f t="shared" si="53"/>
        <v/>
      </c>
      <c r="G450" s="8" t="str">
        <f t="shared" si="55"/>
        <v xml:space="preserve"> </v>
      </c>
      <c r="H450" s="8" t="str">
        <f t="shared" si="54"/>
        <v/>
      </c>
    </row>
    <row r="451" spans="1:8" ht="25.5" x14ac:dyDescent="0.2">
      <c r="A451" s="27"/>
      <c r="B451" s="6" t="s">
        <v>427</v>
      </c>
      <c r="C451" s="7">
        <v>0</v>
      </c>
      <c r="D451" s="7">
        <v>0</v>
      </c>
      <c r="E451" s="8" t="str">
        <f t="shared" si="52"/>
        <v/>
      </c>
      <c r="F451" s="8" t="str">
        <f t="shared" si="53"/>
        <v/>
      </c>
      <c r="G451" s="8" t="str">
        <f t="shared" si="55"/>
        <v xml:space="preserve"> </v>
      </c>
      <c r="H451" s="8" t="str">
        <f t="shared" si="54"/>
        <v/>
      </c>
    </row>
    <row r="452" spans="1:8" x14ac:dyDescent="0.2">
      <c r="A452" s="27"/>
      <c r="B452" s="6" t="s">
        <v>428</v>
      </c>
      <c r="C452" s="7">
        <v>0</v>
      </c>
      <c r="D452" s="7">
        <v>0</v>
      </c>
      <c r="E452" s="8" t="str">
        <f t="shared" si="52"/>
        <v/>
      </c>
      <c r="F452" s="8" t="str">
        <f t="shared" si="53"/>
        <v/>
      </c>
      <c r="G452" s="8" t="str">
        <f t="shared" si="55"/>
        <v xml:space="preserve"> </v>
      </c>
      <c r="H452" s="8" t="str">
        <f t="shared" si="54"/>
        <v/>
      </c>
    </row>
    <row r="453" spans="1:8" ht="25.5" x14ac:dyDescent="0.2">
      <c r="A453" s="27"/>
      <c r="B453" s="6" t="s">
        <v>429</v>
      </c>
      <c r="C453" s="7">
        <v>0</v>
      </c>
      <c r="D453" s="7">
        <v>0</v>
      </c>
      <c r="E453" s="8" t="str">
        <f t="shared" si="52"/>
        <v/>
      </c>
      <c r="F453" s="8" t="str">
        <f t="shared" si="53"/>
        <v/>
      </c>
      <c r="G453" s="8" t="str">
        <f t="shared" si="55"/>
        <v xml:space="preserve"> </v>
      </c>
      <c r="H453" s="8" t="str">
        <f t="shared" si="54"/>
        <v/>
      </c>
    </row>
    <row r="454" spans="1:8" ht="25.5" x14ac:dyDescent="0.2">
      <c r="A454" s="27"/>
      <c r="B454" s="6" t="s">
        <v>430</v>
      </c>
      <c r="C454" s="7">
        <v>0</v>
      </c>
      <c r="D454" s="7">
        <v>0</v>
      </c>
      <c r="E454" s="8" t="str">
        <f t="shared" si="52"/>
        <v/>
      </c>
      <c r="F454" s="8" t="str">
        <f t="shared" si="53"/>
        <v/>
      </c>
      <c r="G454" s="8" t="str">
        <f t="shared" si="55"/>
        <v xml:space="preserve"> </v>
      </c>
      <c r="H454" s="8" t="str">
        <f t="shared" si="54"/>
        <v/>
      </c>
    </row>
    <row r="455" spans="1:8" x14ac:dyDescent="0.2">
      <c r="A455" s="27"/>
      <c r="B455" s="6" t="s">
        <v>431</v>
      </c>
      <c r="C455" s="7">
        <v>0</v>
      </c>
      <c r="D455" s="7">
        <v>0</v>
      </c>
      <c r="E455" s="8" t="str">
        <f t="shared" si="52"/>
        <v/>
      </c>
      <c r="F455" s="8" t="str">
        <f t="shared" si="53"/>
        <v/>
      </c>
      <c r="G455" s="8" t="str">
        <f t="shared" si="55"/>
        <v xml:space="preserve"> </v>
      </c>
      <c r="H455" s="8" t="str">
        <f t="shared" si="54"/>
        <v/>
      </c>
    </row>
    <row r="456" spans="1:8" x14ac:dyDescent="0.2">
      <c r="A456" s="27"/>
      <c r="B456" s="6" t="s">
        <v>432</v>
      </c>
      <c r="C456" s="7">
        <v>0</v>
      </c>
      <c r="D456" s="7">
        <v>0</v>
      </c>
      <c r="E456" s="8" t="str">
        <f t="shared" si="52"/>
        <v/>
      </c>
      <c r="F456" s="8" t="str">
        <f t="shared" si="53"/>
        <v/>
      </c>
      <c r="G456" s="8" t="str">
        <f t="shared" si="55"/>
        <v xml:space="preserve"> </v>
      </c>
      <c r="H456" s="8" t="str">
        <f t="shared" si="54"/>
        <v/>
      </c>
    </row>
    <row r="457" spans="1:8" x14ac:dyDescent="0.2">
      <c r="A457" s="27"/>
      <c r="B457" s="6" t="s">
        <v>433</v>
      </c>
      <c r="C457" s="7">
        <v>0</v>
      </c>
      <c r="D457" s="7">
        <v>0</v>
      </c>
      <c r="E457" s="8" t="str">
        <f t="shared" si="52"/>
        <v/>
      </c>
      <c r="F457" s="8" t="str">
        <f t="shared" si="53"/>
        <v/>
      </c>
      <c r="G457" s="8" t="str">
        <f t="shared" si="55"/>
        <v xml:space="preserve"> </v>
      </c>
      <c r="H457" s="8" t="str">
        <f t="shared" si="54"/>
        <v/>
      </c>
    </row>
    <row r="458" spans="1:8" x14ac:dyDescent="0.2">
      <c r="A458" s="27"/>
      <c r="B458" s="6" t="s">
        <v>434</v>
      </c>
      <c r="C458" s="7">
        <v>0</v>
      </c>
      <c r="D458" s="7">
        <v>0</v>
      </c>
      <c r="E458" s="8" t="str">
        <f t="shared" si="52"/>
        <v/>
      </c>
      <c r="F458" s="8" t="str">
        <f t="shared" si="53"/>
        <v/>
      </c>
      <c r="G458" s="8" t="str">
        <f t="shared" si="55"/>
        <v xml:space="preserve"> </v>
      </c>
      <c r="H458" s="8" t="str">
        <f t="shared" si="54"/>
        <v/>
      </c>
    </row>
    <row r="459" spans="1:8" x14ac:dyDescent="0.2">
      <c r="A459" s="27"/>
      <c r="B459" s="6" t="s">
        <v>435</v>
      </c>
      <c r="C459" s="7">
        <v>0</v>
      </c>
      <c r="D459" s="7">
        <v>0</v>
      </c>
      <c r="E459" s="8" t="str">
        <f t="shared" si="52"/>
        <v/>
      </c>
      <c r="F459" s="8" t="str">
        <f t="shared" si="53"/>
        <v/>
      </c>
      <c r="G459" s="8" t="str">
        <f t="shared" si="55"/>
        <v xml:space="preserve"> </v>
      </c>
      <c r="H459" s="8" t="str">
        <f t="shared" si="54"/>
        <v/>
      </c>
    </row>
    <row r="460" spans="1:8" x14ac:dyDescent="0.2">
      <c r="A460" s="27"/>
      <c r="B460" s="6" t="s">
        <v>436</v>
      </c>
      <c r="C460" s="7">
        <v>0</v>
      </c>
      <c r="D460" s="7">
        <v>0</v>
      </c>
      <c r="E460" s="8" t="str">
        <f t="shared" si="52"/>
        <v/>
      </c>
      <c r="F460" s="8" t="str">
        <f t="shared" si="53"/>
        <v/>
      </c>
      <c r="G460" s="8" t="str">
        <f t="shared" si="55"/>
        <v xml:space="preserve"> </v>
      </c>
      <c r="H460" s="8" t="str">
        <f t="shared" si="54"/>
        <v/>
      </c>
    </row>
    <row r="461" spans="1:8" x14ac:dyDescent="0.2">
      <c r="A461" s="27"/>
      <c r="B461" s="6" t="s">
        <v>437</v>
      </c>
      <c r="C461" s="7">
        <v>49</v>
      </c>
      <c r="D461" s="7">
        <v>80</v>
      </c>
      <c r="E461" s="8">
        <f t="shared" si="52"/>
        <v>6.1434302908726177E-3</v>
      </c>
      <c r="F461" s="8">
        <f t="shared" si="53"/>
        <v>1.1231222799382283E-2</v>
      </c>
      <c r="G461" s="8">
        <f t="shared" si="55"/>
        <v>0.63265306122448983</v>
      </c>
      <c r="H461" s="8">
        <f t="shared" si="54"/>
        <v>3.8866599799398196E-3</v>
      </c>
    </row>
    <row r="462" spans="1:8" x14ac:dyDescent="0.2">
      <c r="A462" s="27"/>
      <c r="B462" s="6" t="s">
        <v>438</v>
      </c>
      <c r="C462" s="7">
        <v>386</v>
      </c>
      <c r="D462" s="7">
        <v>11</v>
      </c>
      <c r="E462" s="8">
        <f t="shared" si="52"/>
        <v>4.8395185556670009E-2</v>
      </c>
      <c r="F462" s="8">
        <f t="shared" si="53"/>
        <v>1.5442931349150639E-3</v>
      </c>
      <c r="G462" s="8">
        <f t="shared" si="55"/>
        <v>-0.97150259067357514</v>
      </c>
      <c r="H462" s="8">
        <f t="shared" si="54"/>
        <v>-4.7016048144433296E-2</v>
      </c>
    </row>
    <row r="463" spans="1:8" x14ac:dyDescent="0.2">
      <c r="A463" s="27"/>
      <c r="B463" s="6" t="s">
        <v>439</v>
      </c>
      <c r="C463" s="7">
        <v>0</v>
      </c>
      <c r="D463" s="7">
        <v>0</v>
      </c>
      <c r="E463" s="8" t="str">
        <f t="shared" si="52"/>
        <v/>
      </c>
      <c r="F463" s="8" t="str">
        <f t="shared" si="53"/>
        <v/>
      </c>
      <c r="G463" s="8" t="str">
        <f t="shared" si="55"/>
        <v xml:space="preserve"> </v>
      </c>
      <c r="H463" s="8" t="str">
        <f t="shared" si="54"/>
        <v/>
      </c>
    </row>
    <row r="464" spans="1:8" x14ac:dyDescent="0.2">
      <c r="A464" s="27"/>
      <c r="B464" s="6" t="s">
        <v>440</v>
      </c>
      <c r="C464" s="7">
        <v>1</v>
      </c>
      <c r="D464" s="7">
        <v>14</v>
      </c>
      <c r="E464" s="8">
        <f t="shared" si="52"/>
        <v>1.2537612838515547E-4</v>
      </c>
      <c r="F464" s="8">
        <f t="shared" si="53"/>
        <v>1.9654639898918995E-3</v>
      </c>
      <c r="G464" s="8">
        <f t="shared" si="55"/>
        <v>13</v>
      </c>
      <c r="H464" s="8">
        <f t="shared" si="54"/>
        <v>1.629889669007021E-3</v>
      </c>
    </row>
    <row r="465" spans="1:8" x14ac:dyDescent="0.2">
      <c r="A465" s="27"/>
      <c r="B465" s="6" t="s">
        <v>441</v>
      </c>
      <c r="C465" s="7">
        <v>0</v>
      </c>
      <c r="D465" s="7">
        <v>0</v>
      </c>
      <c r="E465" s="8" t="str">
        <f t="shared" si="52"/>
        <v/>
      </c>
      <c r="F465" s="8" t="str">
        <f t="shared" si="53"/>
        <v/>
      </c>
      <c r="G465" s="8" t="str">
        <f t="shared" si="55"/>
        <v xml:space="preserve"> </v>
      </c>
      <c r="H465" s="8" t="str">
        <f t="shared" si="54"/>
        <v/>
      </c>
    </row>
    <row r="466" spans="1:8" x14ac:dyDescent="0.2">
      <c r="A466" s="27"/>
      <c r="B466" s="6" t="s">
        <v>442</v>
      </c>
      <c r="C466" s="7">
        <v>0</v>
      </c>
      <c r="D466" s="7">
        <v>0</v>
      </c>
      <c r="E466" s="8" t="str">
        <f t="shared" si="52"/>
        <v/>
      </c>
      <c r="F466" s="8" t="str">
        <f t="shared" si="53"/>
        <v/>
      </c>
      <c r="G466" s="8" t="str">
        <f t="shared" si="55"/>
        <v xml:space="preserve"> </v>
      </c>
      <c r="H466" s="8" t="str">
        <f t="shared" si="54"/>
        <v/>
      </c>
    </row>
    <row r="467" spans="1:8" x14ac:dyDescent="0.2">
      <c r="A467" s="27"/>
      <c r="B467" s="6" t="s">
        <v>443</v>
      </c>
      <c r="C467" s="7">
        <v>0</v>
      </c>
      <c r="D467" s="7">
        <v>0</v>
      </c>
      <c r="E467" s="8" t="str">
        <f t="shared" si="52"/>
        <v/>
      </c>
      <c r="F467" s="8" t="str">
        <f t="shared" si="53"/>
        <v/>
      </c>
      <c r="G467" s="8" t="str">
        <f t="shared" si="55"/>
        <v xml:space="preserve"> </v>
      </c>
      <c r="H467" s="8" t="str">
        <f t="shared" si="54"/>
        <v/>
      </c>
    </row>
    <row r="468" spans="1:8" x14ac:dyDescent="0.2">
      <c r="A468" s="27"/>
      <c r="B468" s="6" t="s">
        <v>444</v>
      </c>
      <c r="C468" s="7">
        <v>0</v>
      </c>
      <c r="D468" s="7">
        <v>0</v>
      </c>
      <c r="E468" s="8" t="str">
        <f t="shared" si="52"/>
        <v/>
      </c>
      <c r="F468" s="8" t="str">
        <f t="shared" si="53"/>
        <v/>
      </c>
      <c r="G468" s="8" t="str">
        <f t="shared" si="55"/>
        <v xml:space="preserve"> </v>
      </c>
      <c r="H468" s="8" t="str">
        <f t="shared" si="54"/>
        <v/>
      </c>
    </row>
    <row r="469" spans="1:8" x14ac:dyDescent="0.2">
      <c r="A469" s="27"/>
      <c r="B469" s="6" t="s">
        <v>445</v>
      </c>
      <c r="C469" s="7">
        <v>0</v>
      </c>
      <c r="D469" s="7">
        <v>1</v>
      </c>
      <c r="E469" s="8" t="str">
        <f t="shared" si="52"/>
        <v/>
      </c>
      <c r="F469" s="8">
        <f t="shared" si="53"/>
        <v>1.4039028499227853E-4</v>
      </c>
      <c r="G469" s="8">
        <f t="shared" si="55"/>
        <v>1</v>
      </c>
      <c r="H469" s="8" t="str">
        <f t="shared" si="54"/>
        <v/>
      </c>
    </row>
    <row r="470" spans="1:8" x14ac:dyDescent="0.2">
      <c r="A470" s="27"/>
      <c r="B470" s="6" t="s">
        <v>446</v>
      </c>
      <c r="C470" s="7">
        <v>0</v>
      </c>
      <c r="D470" s="7">
        <v>0</v>
      </c>
      <c r="E470" s="8" t="str">
        <f t="shared" si="52"/>
        <v/>
      </c>
      <c r="F470" s="8" t="str">
        <f t="shared" si="53"/>
        <v/>
      </c>
      <c r="G470" s="8" t="str">
        <f t="shared" si="55"/>
        <v xml:space="preserve"> </v>
      </c>
      <c r="H470" s="8" t="str">
        <f t="shared" si="54"/>
        <v/>
      </c>
    </row>
    <row r="471" spans="1:8" x14ac:dyDescent="0.2">
      <c r="A471" s="27"/>
      <c r="B471" s="6" t="s">
        <v>447</v>
      </c>
      <c r="C471" s="7">
        <v>0</v>
      </c>
      <c r="D471" s="7">
        <v>0</v>
      </c>
      <c r="E471" s="8" t="str">
        <f t="shared" si="52"/>
        <v/>
      </c>
      <c r="F471" s="8" t="str">
        <f t="shared" si="53"/>
        <v/>
      </c>
      <c r="G471" s="8" t="str">
        <f t="shared" si="55"/>
        <v xml:space="preserve"> </v>
      </c>
      <c r="H471" s="8" t="str">
        <f t="shared" si="54"/>
        <v/>
      </c>
    </row>
    <row r="472" spans="1:8" x14ac:dyDescent="0.2">
      <c r="A472" s="27"/>
      <c r="B472" s="6" t="s">
        <v>448</v>
      </c>
      <c r="C472" s="7">
        <v>21</v>
      </c>
      <c r="D472" s="7">
        <v>33</v>
      </c>
      <c r="E472" s="8">
        <f t="shared" si="52"/>
        <v>2.632898696088265E-3</v>
      </c>
      <c r="F472" s="8">
        <f t="shared" si="53"/>
        <v>4.6328794047451917E-3</v>
      </c>
      <c r="G472" s="8">
        <f t="shared" si="55"/>
        <v>0.5714285714285714</v>
      </c>
      <c r="H472" s="8">
        <f t="shared" si="54"/>
        <v>1.5045135406218657E-3</v>
      </c>
    </row>
    <row r="473" spans="1:8" x14ac:dyDescent="0.2">
      <c r="A473" s="27"/>
      <c r="B473" s="6" t="s">
        <v>449</v>
      </c>
      <c r="C473" s="7">
        <v>0</v>
      </c>
      <c r="D473" s="7">
        <v>0</v>
      </c>
      <c r="E473" s="8" t="str">
        <f t="shared" si="52"/>
        <v/>
      </c>
      <c r="F473" s="8" t="str">
        <f t="shared" si="53"/>
        <v/>
      </c>
      <c r="G473" s="8" t="str">
        <f t="shared" si="55"/>
        <v xml:space="preserve"> </v>
      </c>
      <c r="H473" s="8" t="str">
        <f t="shared" si="54"/>
        <v/>
      </c>
    </row>
    <row r="474" spans="1:8" x14ac:dyDescent="0.2">
      <c r="A474" s="27"/>
      <c r="B474" s="6" t="s">
        <v>450</v>
      </c>
      <c r="C474" s="7">
        <v>7</v>
      </c>
      <c r="D474" s="7">
        <v>6</v>
      </c>
      <c r="E474" s="8">
        <f t="shared" si="52"/>
        <v>8.7763289869608829E-4</v>
      </c>
      <c r="F474" s="8">
        <f t="shared" si="53"/>
        <v>8.4234170995367119E-4</v>
      </c>
      <c r="G474" s="8">
        <f t="shared" si="55"/>
        <v>-0.14285714285714285</v>
      </c>
      <c r="H474" s="8">
        <f t="shared" si="54"/>
        <v>-1.2537612838515547E-4</v>
      </c>
    </row>
    <row r="475" spans="1:8" x14ac:dyDescent="0.2">
      <c r="A475" s="27"/>
      <c r="B475" s="6" t="s">
        <v>451</v>
      </c>
      <c r="C475" s="7">
        <v>23</v>
      </c>
      <c r="D475" s="7">
        <v>50</v>
      </c>
      <c r="E475" s="8">
        <f t="shared" si="52"/>
        <v>2.8836509528585757E-3</v>
      </c>
      <c r="F475" s="8">
        <f t="shared" si="53"/>
        <v>7.0195142496139269E-3</v>
      </c>
      <c r="G475" s="8">
        <f t="shared" si="55"/>
        <v>1.173913043478261</v>
      </c>
      <c r="H475" s="8">
        <f t="shared" si="54"/>
        <v>3.3851554663991978E-3</v>
      </c>
    </row>
    <row r="476" spans="1:8" x14ac:dyDescent="0.2">
      <c r="A476" s="27"/>
      <c r="B476" s="6" t="s">
        <v>452</v>
      </c>
      <c r="C476" s="7">
        <v>29</v>
      </c>
      <c r="D476" s="7">
        <v>18</v>
      </c>
      <c r="E476" s="8">
        <f t="shared" si="52"/>
        <v>3.6359077231695085E-3</v>
      </c>
      <c r="F476" s="8">
        <f t="shared" si="53"/>
        <v>2.5270251298610135E-3</v>
      </c>
      <c r="G476" s="8">
        <f t="shared" si="55"/>
        <v>-0.37931034482758619</v>
      </c>
      <c r="H476" s="8">
        <f t="shared" si="54"/>
        <v>-1.3791374122367102E-3</v>
      </c>
    </row>
    <row r="477" spans="1:8" ht="25.5" x14ac:dyDescent="0.2">
      <c r="A477" s="27"/>
      <c r="B477" s="6" t="s">
        <v>453</v>
      </c>
      <c r="C477" s="7">
        <v>6</v>
      </c>
      <c r="D477" s="7">
        <v>25</v>
      </c>
      <c r="E477" s="8">
        <f t="shared" si="52"/>
        <v>7.5225677031093275E-4</v>
      </c>
      <c r="F477" s="8">
        <f t="shared" si="53"/>
        <v>3.5097571248069634E-3</v>
      </c>
      <c r="G477" s="8">
        <f t="shared" si="55"/>
        <v>3.1666666666666665</v>
      </c>
      <c r="H477" s="8">
        <f t="shared" si="54"/>
        <v>2.3821464393179535E-3</v>
      </c>
    </row>
    <row r="478" spans="1:8" ht="25.5" x14ac:dyDescent="0.2">
      <c r="A478" s="27"/>
      <c r="B478" s="6" t="s">
        <v>454</v>
      </c>
      <c r="C478" s="7">
        <v>35</v>
      </c>
      <c r="D478" s="7">
        <v>19</v>
      </c>
      <c r="E478" s="8">
        <f t="shared" si="52"/>
        <v>4.3881644934804414E-3</v>
      </c>
      <c r="F478" s="8">
        <f t="shared" si="53"/>
        <v>2.6674154148532921E-3</v>
      </c>
      <c r="G478" s="8">
        <f t="shared" si="55"/>
        <v>-0.45714285714285713</v>
      </c>
      <c r="H478" s="8">
        <f t="shared" si="54"/>
        <v>-2.0060180541624875E-3</v>
      </c>
    </row>
    <row r="479" spans="1:8" ht="25.5" x14ac:dyDescent="0.2">
      <c r="A479" s="27"/>
      <c r="B479" s="6" t="s">
        <v>455</v>
      </c>
      <c r="C479" s="7">
        <v>0</v>
      </c>
      <c r="D479" s="7">
        <v>0</v>
      </c>
      <c r="E479" s="8" t="str">
        <f t="shared" si="52"/>
        <v/>
      </c>
      <c r="F479" s="8" t="str">
        <f t="shared" si="53"/>
        <v/>
      </c>
      <c r="G479" s="8" t="str">
        <f t="shared" si="55"/>
        <v xml:space="preserve"> </v>
      </c>
      <c r="H479" s="8" t="str">
        <f t="shared" si="54"/>
        <v/>
      </c>
    </row>
    <row r="480" spans="1:8" x14ac:dyDescent="0.2">
      <c r="A480" s="27"/>
      <c r="B480" s="6" t="s">
        <v>456</v>
      </c>
      <c r="C480" s="7">
        <v>0</v>
      </c>
      <c r="D480" s="7">
        <v>2</v>
      </c>
      <c r="E480" s="8" t="str">
        <f t="shared" si="52"/>
        <v/>
      </c>
      <c r="F480" s="8">
        <f t="shared" si="53"/>
        <v>2.8078056998455706E-4</v>
      </c>
      <c r="G480" s="8">
        <f t="shared" si="55"/>
        <v>1</v>
      </c>
      <c r="H480" s="8" t="str">
        <f t="shared" si="54"/>
        <v/>
      </c>
    </row>
    <row r="481" spans="1:8" ht="25.5" x14ac:dyDescent="0.2">
      <c r="A481" s="27"/>
      <c r="B481" s="6" t="s">
        <v>457</v>
      </c>
      <c r="C481" s="7">
        <v>0</v>
      </c>
      <c r="D481" s="7">
        <v>0</v>
      </c>
      <c r="E481" s="8" t="str">
        <f t="shared" si="52"/>
        <v/>
      </c>
      <c r="F481" s="8" t="str">
        <f t="shared" si="53"/>
        <v/>
      </c>
      <c r="G481" s="8" t="str">
        <f t="shared" si="55"/>
        <v xml:space="preserve"> </v>
      </c>
      <c r="H481" s="8" t="str">
        <f t="shared" si="54"/>
        <v/>
      </c>
    </row>
    <row r="482" spans="1:8" x14ac:dyDescent="0.2">
      <c r="A482" s="27"/>
      <c r="B482" s="6" t="s">
        <v>458</v>
      </c>
      <c r="C482" s="7">
        <v>6</v>
      </c>
      <c r="D482" s="7">
        <v>0</v>
      </c>
      <c r="E482" s="8">
        <f t="shared" si="52"/>
        <v>7.5225677031093275E-4</v>
      </c>
      <c r="F482" s="8" t="str">
        <f t="shared" si="53"/>
        <v/>
      </c>
      <c r="G482" s="8">
        <f t="shared" si="55"/>
        <v>-1</v>
      </c>
      <c r="H482" s="8">
        <f t="shared" si="54"/>
        <v>-7.5225677031093275E-4</v>
      </c>
    </row>
    <row r="483" spans="1:8" x14ac:dyDescent="0.2">
      <c r="A483" s="27"/>
      <c r="B483" s="6" t="s">
        <v>459</v>
      </c>
      <c r="C483" s="7">
        <v>5</v>
      </c>
      <c r="D483" s="7">
        <v>6</v>
      </c>
      <c r="E483" s="8">
        <f t="shared" si="52"/>
        <v>6.2688064192577731E-4</v>
      </c>
      <c r="F483" s="8">
        <f t="shared" si="53"/>
        <v>8.4234170995367119E-4</v>
      </c>
      <c r="G483" s="8">
        <f t="shared" si="55"/>
        <v>0.2</v>
      </c>
      <c r="H483" s="8">
        <f t="shared" si="54"/>
        <v>1.2537612838515547E-4</v>
      </c>
    </row>
    <row r="484" spans="1:8" x14ac:dyDescent="0.2">
      <c r="A484" s="27"/>
      <c r="B484" s="6" t="s">
        <v>460</v>
      </c>
      <c r="C484" s="7">
        <v>116</v>
      </c>
      <c r="D484" s="7">
        <v>74</v>
      </c>
      <c r="E484" s="8">
        <f t="shared" si="52"/>
        <v>1.4543630892678034E-2</v>
      </c>
      <c r="F484" s="8">
        <f t="shared" si="53"/>
        <v>1.0388881089428611E-2</v>
      </c>
      <c r="G484" s="8">
        <f t="shared" si="55"/>
        <v>-0.36206896551724138</v>
      </c>
      <c r="H484" s="8">
        <f t="shared" si="54"/>
        <v>-5.26579739217653E-3</v>
      </c>
    </row>
    <row r="485" spans="1:8" x14ac:dyDescent="0.2">
      <c r="A485" s="27"/>
      <c r="B485" s="6" t="s">
        <v>461</v>
      </c>
      <c r="C485" s="7">
        <v>9</v>
      </c>
      <c r="D485" s="7">
        <v>38</v>
      </c>
      <c r="E485" s="8">
        <f t="shared" si="52"/>
        <v>1.1283851554663993E-3</v>
      </c>
      <c r="F485" s="8">
        <f t="shared" si="53"/>
        <v>5.3348308297065843E-3</v>
      </c>
      <c r="G485" s="8">
        <f t="shared" si="55"/>
        <v>3.2222222222222223</v>
      </c>
      <c r="H485" s="8">
        <f t="shared" si="54"/>
        <v>3.6359077231695089E-3</v>
      </c>
    </row>
    <row r="486" spans="1:8" x14ac:dyDescent="0.2">
      <c r="A486" s="27"/>
      <c r="B486" s="6" t="s">
        <v>462</v>
      </c>
      <c r="C486" s="7">
        <v>0</v>
      </c>
      <c r="D486" s="7">
        <v>0</v>
      </c>
      <c r="E486" s="8" t="str">
        <f t="shared" si="52"/>
        <v/>
      </c>
      <c r="F486" s="8" t="str">
        <f t="shared" si="53"/>
        <v/>
      </c>
      <c r="G486" s="8" t="str">
        <f t="shared" si="55"/>
        <v xml:space="preserve"> </v>
      </c>
      <c r="H486" s="8" t="str">
        <f t="shared" si="54"/>
        <v/>
      </c>
    </row>
    <row r="487" spans="1:8" x14ac:dyDescent="0.2">
      <c r="A487" s="27"/>
      <c r="B487" s="6" t="s">
        <v>463</v>
      </c>
      <c r="C487" s="7">
        <v>0</v>
      </c>
      <c r="D487" s="7">
        <v>0</v>
      </c>
      <c r="E487" s="8" t="str">
        <f t="shared" si="52"/>
        <v/>
      </c>
      <c r="F487" s="8" t="str">
        <f t="shared" si="53"/>
        <v/>
      </c>
      <c r="G487" s="8" t="str">
        <f t="shared" si="55"/>
        <v xml:space="preserve"> </v>
      </c>
      <c r="H487" s="8" t="str">
        <f t="shared" si="54"/>
        <v/>
      </c>
    </row>
    <row r="488" spans="1:8" x14ac:dyDescent="0.2">
      <c r="A488" s="27"/>
      <c r="B488" s="6" t="s">
        <v>464</v>
      </c>
      <c r="C488" s="7">
        <v>1</v>
      </c>
      <c r="D488" s="7">
        <v>7</v>
      </c>
      <c r="E488" s="8">
        <f t="shared" si="52"/>
        <v>1.2537612838515547E-4</v>
      </c>
      <c r="F488" s="8">
        <f t="shared" si="53"/>
        <v>9.8273199494594977E-4</v>
      </c>
      <c r="G488" s="8">
        <f t="shared" si="55"/>
        <v>6</v>
      </c>
      <c r="H488" s="8">
        <f t="shared" si="54"/>
        <v>7.5225677031093285E-4</v>
      </c>
    </row>
    <row r="489" spans="1:8" x14ac:dyDescent="0.2">
      <c r="A489" s="27"/>
      <c r="B489" s="6" t="s">
        <v>465</v>
      </c>
      <c r="C489" s="7">
        <v>1</v>
      </c>
      <c r="D489" s="7">
        <v>4</v>
      </c>
      <c r="E489" s="8">
        <f t="shared" si="52"/>
        <v>1.2537612838515547E-4</v>
      </c>
      <c r="F489" s="8">
        <f t="shared" si="53"/>
        <v>5.6156113996911412E-4</v>
      </c>
      <c r="G489" s="8">
        <f t="shared" si="55"/>
        <v>3</v>
      </c>
      <c r="H489" s="8">
        <f t="shared" si="54"/>
        <v>3.7612838515546643E-4</v>
      </c>
    </row>
    <row r="490" spans="1:8" x14ac:dyDescent="0.2">
      <c r="A490" s="27"/>
      <c r="B490" s="6" t="s">
        <v>466</v>
      </c>
      <c r="C490" s="7">
        <v>23</v>
      </c>
      <c r="D490" s="7">
        <v>50</v>
      </c>
      <c r="E490" s="8">
        <f t="shared" ref="E490:E553" si="56">+IF(C490=0,"",C490/C$362)</f>
        <v>2.8836509528585757E-3</v>
      </c>
      <c r="F490" s="8">
        <f t="shared" ref="F490:F553" si="57">+IF(D490=0,"",D490/D$362)</f>
        <v>7.0195142496139269E-3</v>
      </c>
      <c r="G490" s="8">
        <f t="shared" si="55"/>
        <v>1.173913043478261</v>
      </c>
      <c r="H490" s="8">
        <f t="shared" ref="H490:H553" si="58">+IF(OR(AND(E490=""),(G490="")),"",E490*G490)</f>
        <v>3.3851554663991978E-3</v>
      </c>
    </row>
    <row r="491" spans="1:8" x14ac:dyDescent="0.2">
      <c r="A491" s="27"/>
      <c r="B491" s="6" t="s">
        <v>467</v>
      </c>
      <c r="C491" s="7">
        <v>0</v>
      </c>
      <c r="D491" s="7">
        <v>0</v>
      </c>
      <c r="E491" s="8" t="str">
        <f t="shared" si="56"/>
        <v/>
      </c>
      <c r="F491" s="8" t="str">
        <f t="shared" si="57"/>
        <v/>
      </c>
      <c r="G491" s="8" t="str">
        <f t="shared" ref="G491:G554" si="59">+IF(AND(C491=0,D491=0)," ",IF(C491=0,1,IF(D491=0,-1,(D491-C491)/C491)))</f>
        <v xml:space="preserve"> </v>
      </c>
      <c r="H491" s="8" t="str">
        <f t="shared" si="58"/>
        <v/>
      </c>
    </row>
    <row r="492" spans="1:8" x14ac:dyDescent="0.2">
      <c r="A492" s="27"/>
      <c r="B492" s="6" t="s">
        <v>468</v>
      </c>
      <c r="C492" s="7">
        <v>6</v>
      </c>
      <c r="D492" s="7">
        <v>0</v>
      </c>
      <c r="E492" s="8">
        <f t="shared" si="56"/>
        <v>7.5225677031093275E-4</v>
      </c>
      <c r="F492" s="8" t="str">
        <f t="shared" si="57"/>
        <v/>
      </c>
      <c r="G492" s="8">
        <f t="shared" si="59"/>
        <v>-1</v>
      </c>
      <c r="H492" s="8">
        <f t="shared" si="58"/>
        <v>-7.5225677031093275E-4</v>
      </c>
    </row>
    <row r="493" spans="1:8" x14ac:dyDescent="0.2">
      <c r="A493" s="27"/>
      <c r="B493" s="6" t="s">
        <v>469</v>
      </c>
      <c r="C493" s="7">
        <v>0</v>
      </c>
      <c r="D493" s="7">
        <v>0</v>
      </c>
      <c r="E493" s="8" t="str">
        <f t="shared" si="56"/>
        <v/>
      </c>
      <c r="F493" s="8" t="str">
        <f t="shared" si="57"/>
        <v/>
      </c>
      <c r="G493" s="8" t="str">
        <f t="shared" si="59"/>
        <v xml:space="preserve"> </v>
      </c>
      <c r="H493" s="8" t="str">
        <f t="shared" si="58"/>
        <v/>
      </c>
    </row>
    <row r="494" spans="1:8" x14ac:dyDescent="0.2">
      <c r="A494" s="27"/>
      <c r="B494" s="6" t="s">
        <v>470</v>
      </c>
      <c r="C494" s="7">
        <v>0</v>
      </c>
      <c r="D494" s="7">
        <v>15</v>
      </c>
      <c r="E494" s="8" t="str">
        <f t="shared" si="56"/>
        <v/>
      </c>
      <c r="F494" s="8">
        <f t="shared" si="57"/>
        <v>2.1058542748841778E-3</v>
      </c>
      <c r="G494" s="8">
        <f t="shared" si="59"/>
        <v>1</v>
      </c>
      <c r="H494" s="8" t="str">
        <f t="shared" si="58"/>
        <v/>
      </c>
    </row>
    <row r="495" spans="1:8" x14ac:dyDescent="0.2">
      <c r="A495" s="27"/>
      <c r="B495" s="6" t="s">
        <v>471</v>
      </c>
      <c r="C495" s="7">
        <v>7</v>
      </c>
      <c r="D495" s="7">
        <v>20</v>
      </c>
      <c r="E495" s="8">
        <f t="shared" si="56"/>
        <v>8.7763289869608829E-4</v>
      </c>
      <c r="F495" s="8">
        <f t="shared" si="57"/>
        <v>2.8078056998455708E-3</v>
      </c>
      <c r="G495" s="8">
        <f t="shared" si="59"/>
        <v>1.8571428571428572</v>
      </c>
      <c r="H495" s="8">
        <f t="shared" si="58"/>
        <v>1.6298896690070213E-3</v>
      </c>
    </row>
    <row r="496" spans="1:8" x14ac:dyDescent="0.2">
      <c r="A496" s="27"/>
      <c r="B496" s="6" t="s">
        <v>472</v>
      </c>
      <c r="C496" s="7">
        <v>4</v>
      </c>
      <c r="D496" s="7">
        <v>0</v>
      </c>
      <c r="E496" s="8">
        <f t="shared" si="56"/>
        <v>5.0150451354062187E-4</v>
      </c>
      <c r="F496" s="8" t="str">
        <f t="shared" si="57"/>
        <v/>
      </c>
      <c r="G496" s="8">
        <f t="shared" si="59"/>
        <v>-1</v>
      </c>
      <c r="H496" s="8">
        <f t="shared" si="58"/>
        <v>-5.0150451354062187E-4</v>
      </c>
    </row>
    <row r="497" spans="1:8" x14ac:dyDescent="0.2">
      <c r="A497" s="27"/>
      <c r="B497" s="6" t="s">
        <v>473</v>
      </c>
      <c r="C497" s="7">
        <v>0</v>
      </c>
      <c r="D497" s="7">
        <v>0</v>
      </c>
      <c r="E497" s="8" t="str">
        <f t="shared" si="56"/>
        <v/>
      </c>
      <c r="F497" s="8" t="str">
        <f t="shared" si="57"/>
        <v/>
      </c>
      <c r="G497" s="8" t="str">
        <f t="shared" si="59"/>
        <v xml:space="preserve"> </v>
      </c>
      <c r="H497" s="8" t="str">
        <f t="shared" si="58"/>
        <v/>
      </c>
    </row>
    <row r="498" spans="1:8" x14ac:dyDescent="0.2">
      <c r="A498" s="27"/>
      <c r="B498" s="6" t="s">
        <v>474</v>
      </c>
      <c r="C498" s="7">
        <v>22</v>
      </c>
      <c r="D498" s="7">
        <v>40</v>
      </c>
      <c r="E498" s="8">
        <f t="shared" si="56"/>
        <v>2.7582748244734203E-3</v>
      </c>
      <c r="F498" s="8">
        <f t="shared" si="57"/>
        <v>5.6156113996911417E-3</v>
      </c>
      <c r="G498" s="8">
        <f t="shared" si="59"/>
        <v>0.81818181818181823</v>
      </c>
      <c r="H498" s="8">
        <f t="shared" si="58"/>
        <v>2.2567703109327986E-3</v>
      </c>
    </row>
    <row r="499" spans="1:8" ht="25.5" x14ac:dyDescent="0.2">
      <c r="A499" s="27"/>
      <c r="B499" s="6" t="s">
        <v>475</v>
      </c>
      <c r="C499" s="7">
        <v>1</v>
      </c>
      <c r="D499" s="7">
        <v>1</v>
      </c>
      <c r="E499" s="8">
        <f t="shared" si="56"/>
        <v>1.2537612838515547E-4</v>
      </c>
      <c r="F499" s="8">
        <f t="shared" si="57"/>
        <v>1.4039028499227853E-4</v>
      </c>
      <c r="G499" s="8">
        <f t="shared" si="59"/>
        <v>0</v>
      </c>
      <c r="H499" s="8">
        <f t="shared" si="58"/>
        <v>0</v>
      </c>
    </row>
    <row r="500" spans="1:8" x14ac:dyDescent="0.2">
      <c r="A500" s="27"/>
      <c r="B500" s="6" t="s">
        <v>476</v>
      </c>
      <c r="C500" s="7">
        <v>4</v>
      </c>
      <c r="D500" s="7">
        <v>4</v>
      </c>
      <c r="E500" s="8">
        <f t="shared" si="56"/>
        <v>5.0150451354062187E-4</v>
      </c>
      <c r="F500" s="8">
        <f t="shared" si="57"/>
        <v>5.6156113996911412E-4</v>
      </c>
      <c r="G500" s="8">
        <f t="shared" si="59"/>
        <v>0</v>
      </c>
      <c r="H500" s="8">
        <f t="shared" si="58"/>
        <v>0</v>
      </c>
    </row>
    <row r="501" spans="1:8" x14ac:dyDescent="0.2">
      <c r="A501" s="27"/>
      <c r="B501" s="6" t="s">
        <v>477</v>
      </c>
      <c r="C501" s="7">
        <v>0</v>
      </c>
      <c r="D501" s="7">
        <v>0</v>
      </c>
      <c r="E501" s="8" t="str">
        <f t="shared" si="56"/>
        <v/>
      </c>
      <c r="F501" s="8" t="str">
        <f t="shared" si="57"/>
        <v/>
      </c>
      <c r="G501" s="8" t="str">
        <f t="shared" si="59"/>
        <v xml:space="preserve"> </v>
      </c>
      <c r="H501" s="8" t="str">
        <f t="shared" si="58"/>
        <v/>
      </c>
    </row>
    <row r="502" spans="1:8" x14ac:dyDescent="0.2">
      <c r="A502" s="27"/>
      <c r="B502" s="6" t="s">
        <v>478</v>
      </c>
      <c r="C502" s="7">
        <v>6</v>
      </c>
      <c r="D502" s="7">
        <v>24</v>
      </c>
      <c r="E502" s="8">
        <f t="shared" si="56"/>
        <v>7.5225677031093275E-4</v>
      </c>
      <c r="F502" s="8">
        <f t="shared" si="57"/>
        <v>3.3693668398146847E-3</v>
      </c>
      <c r="G502" s="8">
        <f t="shared" si="59"/>
        <v>3</v>
      </c>
      <c r="H502" s="8">
        <f t="shared" si="58"/>
        <v>2.2567703109327981E-3</v>
      </c>
    </row>
    <row r="503" spans="1:8" x14ac:dyDescent="0.2">
      <c r="A503" s="27"/>
      <c r="B503" s="6" t="s">
        <v>479</v>
      </c>
      <c r="C503" s="7">
        <v>19</v>
      </c>
      <c r="D503" s="7">
        <v>19</v>
      </c>
      <c r="E503" s="8">
        <f t="shared" si="56"/>
        <v>2.3821464393179539E-3</v>
      </c>
      <c r="F503" s="8">
        <f t="shared" si="57"/>
        <v>2.6674154148532921E-3</v>
      </c>
      <c r="G503" s="8">
        <f t="shared" si="59"/>
        <v>0</v>
      </c>
      <c r="H503" s="8">
        <f t="shared" si="58"/>
        <v>0</v>
      </c>
    </row>
    <row r="504" spans="1:8" x14ac:dyDescent="0.2">
      <c r="A504" s="27"/>
      <c r="B504" s="6" t="s">
        <v>480</v>
      </c>
      <c r="C504" s="7">
        <v>5</v>
      </c>
      <c r="D504" s="7">
        <v>36</v>
      </c>
      <c r="E504" s="8">
        <f t="shared" si="56"/>
        <v>6.2688064192577731E-4</v>
      </c>
      <c r="F504" s="8">
        <f t="shared" si="57"/>
        <v>5.0540502597220269E-3</v>
      </c>
      <c r="G504" s="8">
        <f t="shared" si="59"/>
        <v>6.2</v>
      </c>
      <c r="H504" s="8">
        <f t="shared" si="58"/>
        <v>3.8866599799398196E-3</v>
      </c>
    </row>
    <row r="505" spans="1:8" x14ac:dyDescent="0.2">
      <c r="A505" s="27"/>
      <c r="B505" s="6" t="s">
        <v>481</v>
      </c>
      <c r="C505" s="7">
        <v>15</v>
      </c>
      <c r="D505" s="7">
        <v>12</v>
      </c>
      <c r="E505" s="8">
        <f t="shared" si="56"/>
        <v>1.8806419257773319E-3</v>
      </c>
      <c r="F505" s="8">
        <f t="shared" si="57"/>
        <v>1.6846834199073424E-3</v>
      </c>
      <c r="G505" s="8">
        <f t="shared" si="59"/>
        <v>-0.2</v>
      </c>
      <c r="H505" s="8">
        <f t="shared" si="58"/>
        <v>-3.7612838515546643E-4</v>
      </c>
    </row>
    <row r="506" spans="1:8" x14ac:dyDescent="0.2">
      <c r="A506" s="27"/>
      <c r="B506" s="6" t="s">
        <v>482</v>
      </c>
      <c r="C506" s="7">
        <v>1</v>
      </c>
      <c r="D506" s="7">
        <v>0</v>
      </c>
      <c r="E506" s="8">
        <f t="shared" si="56"/>
        <v>1.2537612838515547E-4</v>
      </c>
      <c r="F506" s="8" t="str">
        <f t="shared" si="57"/>
        <v/>
      </c>
      <c r="G506" s="8">
        <f t="shared" si="59"/>
        <v>-1</v>
      </c>
      <c r="H506" s="8">
        <f t="shared" si="58"/>
        <v>-1.2537612838515547E-4</v>
      </c>
    </row>
    <row r="507" spans="1:8" x14ac:dyDescent="0.2">
      <c r="A507" s="27"/>
      <c r="B507" s="6" t="s">
        <v>483</v>
      </c>
      <c r="C507" s="7">
        <v>0</v>
      </c>
      <c r="D507" s="7">
        <v>0</v>
      </c>
      <c r="E507" s="8" t="str">
        <f t="shared" si="56"/>
        <v/>
      </c>
      <c r="F507" s="8" t="str">
        <f t="shared" si="57"/>
        <v/>
      </c>
      <c r="G507" s="8" t="str">
        <f t="shared" si="59"/>
        <v xml:space="preserve"> </v>
      </c>
      <c r="H507" s="8" t="str">
        <f t="shared" si="58"/>
        <v/>
      </c>
    </row>
    <row r="508" spans="1:8" x14ac:dyDescent="0.2">
      <c r="A508" s="27"/>
      <c r="B508" s="6" t="s">
        <v>484</v>
      </c>
      <c r="C508" s="7">
        <v>9</v>
      </c>
      <c r="D508" s="7">
        <v>64</v>
      </c>
      <c r="E508" s="8">
        <f t="shared" si="56"/>
        <v>1.1283851554663993E-3</v>
      </c>
      <c r="F508" s="8">
        <f t="shared" si="57"/>
        <v>8.984978239505826E-3</v>
      </c>
      <c r="G508" s="8">
        <f t="shared" si="59"/>
        <v>6.1111111111111107</v>
      </c>
      <c r="H508" s="8">
        <f t="shared" si="58"/>
        <v>6.8956870611835506E-3</v>
      </c>
    </row>
    <row r="509" spans="1:8" x14ac:dyDescent="0.2">
      <c r="A509" s="27"/>
      <c r="B509" s="6" t="s">
        <v>485</v>
      </c>
      <c r="C509" s="7">
        <v>4</v>
      </c>
      <c r="D509" s="7">
        <v>13</v>
      </c>
      <c r="E509" s="8">
        <f t="shared" si="56"/>
        <v>5.0150451354062187E-4</v>
      </c>
      <c r="F509" s="8">
        <f t="shared" si="57"/>
        <v>1.8250737048996209E-3</v>
      </c>
      <c r="G509" s="8">
        <f t="shared" si="59"/>
        <v>2.25</v>
      </c>
      <c r="H509" s="8">
        <f t="shared" si="58"/>
        <v>1.1283851554663993E-3</v>
      </c>
    </row>
    <row r="510" spans="1:8" x14ac:dyDescent="0.2">
      <c r="A510" s="27"/>
      <c r="B510" s="6" t="s">
        <v>486</v>
      </c>
      <c r="C510" s="7">
        <v>0</v>
      </c>
      <c r="D510" s="7">
        <v>1</v>
      </c>
      <c r="E510" s="8" t="str">
        <f t="shared" si="56"/>
        <v/>
      </c>
      <c r="F510" s="8">
        <f t="shared" si="57"/>
        <v>1.4039028499227853E-4</v>
      </c>
      <c r="G510" s="8">
        <f t="shared" si="59"/>
        <v>1</v>
      </c>
      <c r="H510" s="8" t="str">
        <f t="shared" si="58"/>
        <v/>
      </c>
    </row>
    <row r="511" spans="1:8" ht="25.5" x14ac:dyDescent="0.2">
      <c r="A511" s="27"/>
      <c r="B511" s="6" t="s">
        <v>487</v>
      </c>
      <c r="C511" s="7">
        <v>3</v>
      </c>
      <c r="D511" s="7">
        <v>0</v>
      </c>
      <c r="E511" s="8">
        <f t="shared" si="56"/>
        <v>3.7612838515546637E-4</v>
      </c>
      <c r="F511" s="8" t="str">
        <f t="shared" si="57"/>
        <v/>
      </c>
      <c r="G511" s="8">
        <f t="shared" si="59"/>
        <v>-1</v>
      </c>
      <c r="H511" s="8">
        <f t="shared" si="58"/>
        <v>-3.7612838515546637E-4</v>
      </c>
    </row>
    <row r="512" spans="1:8" x14ac:dyDescent="0.2">
      <c r="A512" s="27"/>
      <c r="B512" s="6" t="s">
        <v>488</v>
      </c>
      <c r="C512" s="7">
        <v>0</v>
      </c>
      <c r="D512" s="7">
        <v>0</v>
      </c>
      <c r="E512" s="8" t="str">
        <f t="shared" si="56"/>
        <v/>
      </c>
      <c r="F512" s="8" t="str">
        <f t="shared" si="57"/>
        <v/>
      </c>
      <c r="G512" s="8" t="str">
        <f t="shared" si="59"/>
        <v xml:space="preserve"> </v>
      </c>
      <c r="H512" s="8" t="str">
        <f t="shared" si="58"/>
        <v/>
      </c>
    </row>
    <row r="513" spans="1:8" ht="25.5" x14ac:dyDescent="0.2">
      <c r="A513" s="27"/>
      <c r="B513" s="6" t="s">
        <v>489</v>
      </c>
      <c r="C513" s="7">
        <v>0</v>
      </c>
      <c r="D513" s="7">
        <v>0</v>
      </c>
      <c r="E513" s="8" t="str">
        <f t="shared" si="56"/>
        <v/>
      </c>
      <c r="F513" s="8" t="str">
        <f t="shared" si="57"/>
        <v/>
      </c>
      <c r="G513" s="8" t="str">
        <f t="shared" si="59"/>
        <v xml:space="preserve"> </v>
      </c>
      <c r="H513" s="8" t="str">
        <f t="shared" si="58"/>
        <v/>
      </c>
    </row>
    <row r="514" spans="1:8" x14ac:dyDescent="0.2">
      <c r="A514" s="27"/>
      <c r="B514" s="6" t="s">
        <v>490</v>
      </c>
      <c r="C514" s="7">
        <v>0</v>
      </c>
      <c r="D514" s="7">
        <v>0</v>
      </c>
      <c r="E514" s="8" t="str">
        <f t="shared" si="56"/>
        <v/>
      </c>
      <c r="F514" s="8" t="str">
        <f t="shared" si="57"/>
        <v/>
      </c>
      <c r="G514" s="8" t="str">
        <f t="shared" si="59"/>
        <v xml:space="preserve"> </v>
      </c>
      <c r="H514" s="8" t="str">
        <f t="shared" si="58"/>
        <v/>
      </c>
    </row>
    <row r="515" spans="1:8" ht="25.5" x14ac:dyDescent="0.2">
      <c r="A515" s="27"/>
      <c r="B515" s="6" t="s">
        <v>491</v>
      </c>
      <c r="C515" s="7">
        <v>0</v>
      </c>
      <c r="D515" s="7">
        <v>1</v>
      </c>
      <c r="E515" s="8" t="str">
        <f t="shared" si="56"/>
        <v/>
      </c>
      <c r="F515" s="8">
        <f t="shared" si="57"/>
        <v>1.4039028499227853E-4</v>
      </c>
      <c r="G515" s="8">
        <f t="shared" si="59"/>
        <v>1</v>
      </c>
      <c r="H515" s="8" t="str">
        <f t="shared" si="58"/>
        <v/>
      </c>
    </row>
    <row r="516" spans="1:8" x14ac:dyDescent="0.2">
      <c r="A516" s="27"/>
      <c r="B516" s="6" t="s">
        <v>492</v>
      </c>
      <c r="C516" s="7">
        <v>0</v>
      </c>
      <c r="D516" s="7">
        <v>1</v>
      </c>
      <c r="E516" s="8" t="str">
        <f t="shared" si="56"/>
        <v/>
      </c>
      <c r="F516" s="8">
        <f t="shared" si="57"/>
        <v>1.4039028499227853E-4</v>
      </c>
      <c r="G516" s="8">
        <f t="shared" si="59"/>
        <v>1</v>
      </c>
      <c r="H516" s="8" t="str">
        <f t="shared" si="58"/>
        <v/>
      </c>
    </row>
    <row r="517" spans="1:8" ht="25.5" x14ac:dyDescent="0.2">
      <c r="A517" s="27"/>
      <c r="B517" s="6" t="s">
        <v>493</v>
      </c>
      <c r="C517" s="7">
        <v>2</v>
      </c>
      <c r="D517" s="7">
        <v>1</v>
      </c>
      <c r="E517" s="8">
        <f t="shared" si="56"/>
        <v>2.5075225677031093E-4</v>
      </c>
      <c r="F517" s="8">
        <f t="shared" si="57"/>
        <v>1.4039028499227853E-4</v>
      </c>
      <c r="G517" s="8">
        <f t="shared" si="59"/>
        <v>-0.5</v>
      </c>
      <c r="H517" s="8">
        <f t="shared" si="58"/>
        <v>-1.2537612838515547E-4</v>
      </c>
    </row>
    <row r="518" spans="1:8" ht="25.5" x14ac:dyDescent="0.2">
      <c r="A518" s="27"/>
      <c r="B518" s="6" t="s">
        <v>494</v>
      </c>
      <c r="C518" s="7">
        <v>0</v>
      </c>
      <c r="D518" s="7">
        <v>0</v>
      </c>
      <c r="E518" s="8" t="str">
        <f t="shared" si="56"/>
        <v/>
      </c>
      <c r="F518" s="8" t="str">
        <f t="shared" si="57"/>
        <v/>
      </c>
      <c r="G518" s="8" t="str">
        <f t="shared" si="59"/>
        <v xml:space="preserve"> </v>
      </c>
      <c r="H518" s="8" t="str">
        <f t="shared" si="58"/>
        <v/>
      </c>
    </row>
    <row r="519" spans="1:8" x14ac:dyDescent="0.2">
      <c r="A519" s="27"/>
      <c r="B519" s="6" t="s">
        <v>495</v>
      </c>
      <c r="C519" s="7">
        <v>3</v>
      </c>
      <c r="D519" s="7">
        <v>5</v>
      </c>
      <c r="E519" s="8">
        <f t="shared" si="56"/>
        <v>3.7612838515546637E-4</v>
      </c>
      <c r="F519" s="8">
        <f t="shared" si="57"/>
        <v>7.0195142496139271E-4</v>
      </c>
      <c r="G519" s="8">
        <f t="shared" si="59"/>
        <v>0.66666666666666663</v>
      </c>
      <c r="H519" s="8">
        <f t="shared" si="58"/>
        <v>2.5075225677031088E-4</v>
      </c>
    </row>
    <row r="520" spans="1:8" x14ac:dyDescent="0.2">
      <c r="A520" s="27" t="s">
        <v>668</v>
      </c>
      <c r="B520" s="6" t="s">
        <v>496</v>
      </c>
      <c r="C520" s="7">
        <v>0</v>
      </c>
      <c r="D520" s="7">
        <v>0</v>
      </c>
      <c r="E520" s="8" t="str">
        <f t="shared" si="56"/>
        <v/>
      </c>
      <c r="F520" s="8" t="str">
        <f t="shared" si="57"/>
        <v/>
      </c>
      <c r="G520" s="8" t="str">
        <f t="shared" si="59"/>
        <v xml:space="preserve"> </v>
      </c>
      <c r="H520" s="8" t="str">
        <f t="shared" si="58"/>
        <v/>
      </c>
    </row>
    <row r="521" spans="1:8" ht="25.5" x14ac:dyDescent="0.2">
      <c r="A521" s="27"/>
      <c r="B521" s="6" t="s">
        <v>497</v>
      </c>
      <c r="C521" s="7">
        <v>2</v>
      </c>
      <c r="D521" s="7">
        <v>3</v>
      </c>
      <c r="E521" s="8">
        <f t="shared" si="56"/>
        <v>2.5075225677031093E-4</v>
      </c>
      <c r="F521" s="8">
        <f t="shared" si="57"/>
        <v>4.2117085497683559E-4</v>
      </c>
      <c r="G521" s="8">
        <f t="shared" si="59"/>
        <v>0.5</v>
      </c>
      <c r="H521" s="8">
        <f t="shared" si="58"/>
        <v>1.2537612838515547E-4</v>
      </c>
    </row>
    <row r="522" spans="1:8" ht="17.25" customHeight="1" x14ac:dyDescent="0.2">
      <c r="A522" s="27"/>
      <c r="B522" s="6" t="s">
        <v>498</v>
      </c>
      <c r="C522" s="7">
        <v>0</v>
      </c>
      <c r="D522" s="7">
        <v>0</v>
      </c>
      <c r="E522" s="8" t="str">
        <f t="shared" si="56"/>
        <v/>
      </c>
      <c r="F522" s="8" t="str">
        <f t="shared" si="57"/>
        <v/>
      </c>
      <c r="G522" s="8" t="str">
        <f t="shared" si="59"/>
        <v xml:space="preserve"> </v>
      </c>
      <c r="H522" s="8" t="str">
        <f t="shared" si="58"/>
        <v/>
      </c>
    </row>
    <row r="523" spans="1:8" x14ac:dyDescent="0.2">
      <c r="A523" s="27"/>
      <c r="B523" s="6" t="s">
        <v>499</v>
      </c>
      <c r="C523" s="7">
        <v>99</v>
      </c>
      <c r="D523" s="7">
        <v>0</v>
      </c>
      <c r="E523" s="8">
        <f t="shared" si="56"/>
        <v>1.241223671013039E-2</v>
      </c>
      <c r="F523" s="8" t="str">
        <f t="shared" si="57"/>
        <v/>
      </c>
      <c r="G523" s="8">
        <f t="shared" si="59"/>
        <v>-1</v>
      </c>
      <c r="H523" s="8">
        <f t="shared" si="58"/>
        <v>-1.241223671013039E-2</v>
      </c>
    </row>
    <row r="524" spans="1:8" ht="25.5" x14ac:dyDescent="0.2">
      <c r="A524" s="27"/>
      <c r="B524" s="6" t="s">
        <v>500</v>
      </c>
      <c r="C524" s="7">
        <v>14</v>
      </c>
      <c r="D524" s="7">
        <v>0</v>
      </c>
      <c r="E524" s="8">
        <f t="shared" si="56"/>
        <v>1.7552657973921766E-3</v>
      </c>
      <c r="F524" s="8" t="str">
        <f t="shared" si="57"/>
        <v/>
      </c>
      <c r="G524" s="8">
        <f t="shared" si="59"/>
        <v>-1</v>
      </c>
      <c r="H524" s="8">
        <f t="shared" si="58"/>
        <v>-1.7552657973921766E-3</v>
      </c>
    </row>
    <row r="525" spans="1:8" ht="25.5" x14ac:dyDescent="0.2">
      <c r="A525" s="27"/>
      <c r="B525" s="6" t="s">
        <v>501</v>
      </c>
      <c r="C525" s="7">
        <v>0</v>
      </c>
      <c r="D525" s="7">
        <v>0</v>
      </c>
      <c r="E525" s="8" t="str">
        <f t="shared" si="56"/>
        <v/>
      </c>
      <c r="F525" s="8" t="str">
        <f t="shared" si="57"/>
        <v/>
      </c>
      <c r="G525" s="8" t="str">
        <f t="shared" si="59"/>
        <v xml:space="preserve"> </v>
      </c>
      <c r="H525" s="8" t="str">
        <f t="shared" si="58"/>
        <v/>
      </c>
    </row>
    <row r="526" spans="1:8" ht="25.5" x14ac:dyDescent="0.2">
      <c r="A526" s="27"/>
      <c r="B526" s="6" t="s">
        <v>502</v>
      </c>
      <c r="C526" s="7">
        <v>0</v>
      </c>
      <c r="D526" s="7">
        <v>0</v>
      </c>
      <c r="E526" s="8" t="str">
        <f t="shared" si="56"/>
        <v/>
      </c>
      <c r="F526" s="8" t="str">
        <f t="shared" si="57"/>
        <v/>
      </c>
      <c r="G526" s="8" t="str">
        <f t="shared" si="59"/>
        <v xml:space="preserve"> </v>
      </c>
      <c r="H526" s="8" t="str">
        <f t="shared" si="58"/>
        <v/>
      </c>
    </row>
    <row r="527" spans="1:8" x14ac:dyDescent="0.2">
      <c r="A527" s="27"/>
      <c r="B527" s="6" t="s">
        <v>503</v>
      </c>
      <c r="C527" s="7">
        <v>0</v>
      </c>
      <c r="D527" s="7">
        <v>4</v>
      </c>
      <c r="E527" s="8" t="str">
        <f t="shared" si="56"/>
        <v/>
      </c>
      <c r="F527" s="8">
        <f t="shared" si="57"/>
        <v>5.6156113996911412E-4</v>
      </c>
      <c r="G527" s="8">
        <f t="shared" si="59"/>
        <v>1</v>
      </c>
      <c r="H527" s="8" t="str">
        <f t="shared" si="58"/>
        <v/>
      </c>
    </row>
    <row r="528" spans="1:8" ht="25.5" x14ac:dyDescent="0.2">
      <c r="A528" s="27"/>
      <c r="B528" s="6" t="s">
        <v>504</v>
      </c>
      <c r="C528" s="7">
        <v>0</v>
      </c>
      <c r="D528" s="7">
        <v>30</v>
      </c>
      <c r="E528" s="8" t="str">
        <f t="shared" si="56"/>
        <v/>
      </c>
      <c r="F528" s="8">
        <f t="shared" si="57"/>
        <v>4.2117085497683556E-3</v>
      </c>
      <c r="G528" s="8">
        <f t="shared" si="59"/>
        <v>1</v>
      </c>
      <c r="H528" s="8" t="str">
        <f t="shared" si="58"/>
        <v/>
      </c>
    </row>
    <row r="529" spans="1:8" x14ac:dyDescent="0.2">
      <c r="A529" s="27"/>
      <c r="B529" s="6" t="s">
        <v>505</v>
      </c>
      <c r="C529" s="7">
        <v>3</v>
      </c>
      <c r="D529" s="7">
        <v>1</v>
      </c>
      <c r="E529" s="8">
        <f t="shared" si="56"/>
        <v>3.7612838515546637E-4</v>
      </c>
      <c r="F529" s="8">
        <f t="shared" si="57"/>
        <v>1.4039028499227853E-4</v>
      </c>
      <c r="G529" s="8">
        <f t="shared" si="59"/>
        <v>-0.66666666666666663</v>
      </c>
      <c r="H529" s="8">
        <f t="shared" si="58"/>
        <v>-2.5075225677031088E-4</v>
      </c>
    </row>
    <row r="530" spans="1:8" x14ac:dyDescent="0.2">
      <c r="A530" s="27"/>
      <c r="B530" s="6" t="s">
        <v>506</v>
      </c>
      <c r="C530" s="7">
        <v>662</v>
      </c>
      <c r="D530" s="7">
        <v>400</v>
      </c>
      <c r="E530" s="8">
        <f t="shared" si="56"/>
        <v>8.299899699097292E-2</v>
      </c>
      <c r="F530" s="8">
        <f t="shared" si="57"/>
        <v>5.6156113996911415E-2</v>
      </c>
      <c r="G530" s="8">
        <f t="shared" si="59"/>
        <v>-0.39577039274924469</v>
      </c>
      <c r="H530" s="8">
        <f t="shared" si="58"/>
        <v>-3.2848545636910732E-2</v>
      </c>
    </row>
    <row r="531" spans="1:8" x14ac:dyDescent="0.2">
      <c r="A531" s="27"/>
      <c r="B531" s="6" t="s">
        <v>507</v>
      </c>
      <c r="C531" s="7">
        <v>10</v>
      </c>
      <c r="D531" s="7">
        <v>11</v>
      </c>
      <c r="E531" s="8">
        <f t="shared" si="56"/>
        <v>1.2537612838515546E-3</v>
      </c>
      <c r="F531" s="8">
        <f t="shared" si="57"/>
        <v>1.5442931349150639E-3</v>
      </c>
      <c r="G531" s="8">
        <f t="shared" si="59"/>
        <v>0.1</v>
      </c>
      <c r="H531" s="8">
        <f t="shared" si="58"/>
        <v>1.2537612838515547E-4</v>
      </c>
    </row>
    <row r="532" spans="1:8" ht="28.5" customHeight="1" x14ac:dyDescent="0.2">
      <c r="A532" s="27"/>
      <c r="B532" s="6" t="s">
        <v>508</v>
      </c>
      <c r="C532" s="7">
        <v>0</v>
      </c>
      <c r="D532" s="7">
        <v>9</v>
      </c>
      <c r="E532" s="8" t="str">
        <f t="shared" si="56"/>
        <v/>
      </c>
      <c r="F532" s="8">
        <f t="shared" si="57"/>
        <v>1.2635125649305067E-3</v>
      </c>
      <c r="G532" s="8">
        <f t="shared" si="59"/>
        <v>1</v>
      </c>
      <c r="H532" s="8" t="str">
        <f t="shared" si="58"/>
        <v/>
      </c>
    </row>
    <row r="533" spans="1:8" x14ac:dyDescent="0.2">
      <c r="A533" s="27"/>
      <c r="B533" s="6" t="s">
        <v>509</v>
      </c>
      <c r="C533" s="7">
        <v>0</v>
      </c>
      <c r="D533" s="7">
        <v>0</v>
      </c>
      <c r="E533" s="8" t="str">
        <f t="shared" si="56"/>
        <v/>
      </c>
      <c r="F533" s="8" t="str">
        <f t="shared" si="57"/>
        <v/>
      </c>
      <c r="G533" s="8" t="str">
        <f t="shared" si="59"/>
        <v xml:space="preserve"> </v>
      </c>
      <c r="H533" s="8" t="str">
        <f t="shared" si="58"/>
        <v/>
      </c>
    </row>
    <row r="534" spans="1:8" ht="25.5" x14ac:dyDescent="0.2">
      <c r="A534" s="27"/>
      <c r="B534" s="6" t="s">
        <v>510</v>
      </c>
      <c r="C534" s="7">
        <v>0</v>
      </c>
      <c r="D534" s="7">
        <v>2</v>
      </c>
      <c r="E534" s="8" t="str">
        <f t="shared" si="56"/>
        <v/>
      </c>
      <c r="F534" s="8">
        <f t="shared" si="57"/>
        <v>2.8078056998455706E-4</v>
      </c>
      <c r="G534" s="8">
        <f t="shared" si="59"/>
        <v>1</v>
      </c>
      <c r="H534" s="8" t="str">
        <f t="shared" si="58"/>
        <v/>
      </c>
    </row>
    <row r="535" spans="1:8" ht="25.5" x14ac:dyDescent="0.2">
      <c r="A535" s="27"/>
      <c r="B535" s="6" t="s">
        <v>511</v>
      </c>
      <c r="C535" s="7">
        <v>7</v>
      </c>
      <c r="D535" s="7">
        <v>7</v>
      </c>
      <c r="E535" s="8">
        <f t="shared" si="56"/>
        <v>8.7763289869608829E-4</v>
      </c>
      <c r="F535" s="8">
        <f t="shared" si="57"/>
        <v>9.8273199494594977E-4</v>
      </c>
      <c r="G535" s="8">
        <f t="shared" si="59"/>
        <v>0</v>
      </c>
      <c r="H535" s="8">
        <f t="shared" si="58"/>
        <v>0</v>
      </c>
    </row>
    <row r="536" spans="1:8" x14ac:dyDescent="0.2">
      <c r="A536" s="27"/>
      <c r="B536" s="6" t="s">
        <v>512</v>
      </c>
      <c r="C536" s="7">
        <v>10</v>
      </c>
      <c r="D536" s="7">
        <v>4</v>
      </c>
      <c r="E536" s="8">
        <f t="shared" si="56"/>
        <v>1.2537612838515546E-3</v>
      </c>
      <c r="F536" s="8">
        <f t="shared" si="57"/>
        <v>5.6156113996911412E-4</v>
      </c>
      <c r="G536" s="8">
        <f t="shared" si="59"/>
        <v>-0.6</v>
      </c>
      <c r="H536" s="8">
        <f t="shared" si="58"/>
        <v>-7.5225677031093275E-4</v>
      </c>
    </row>
    <row r="537" spans="1:8" ht="25.5" x14ac:dyDescent="0.2">
      <c r="A537" s="27"/>
      <c r="B537" s="6" t="s">
        <v>513</v>
      </c>
      <c r="C537" s="7">
        <v>14</v>
      </c>
      <c r="D537" s="7">
        <v>1</v>
      </c>
      <c r="E537" s="8">
        <f t="shared" si="56"/>
        <v>1.7552657973921766E-3</v>
      </c>
      <c r="F537" s="8">
        <f t="shared" si="57"/>
        <v>1.4039028499227853E-4</v>
      </c>
      <c r="G537" s="8">
        <f t="shared" si="59"/>
        <v>-0.9285714285714286</v>
      </c>
      <c r="H537" s="8">
        <f t="shared" si="58"/>
        <v>-1.6298896690070213E-3</v>
      </c>
    </row>
    <row r="538" spans="1:8" ht="25.5" x14ac:dyDescent="0.2">
      <c r="A538" s="27"/>
      <c r="B538" s="6" t="s">
        <v>514</v>
      </c>
      <c r="C538" s="7">
        <v>0</v>
      </c>
      <c r="D538" s="7">
        <v>0</v>
      </c>
      <c r="E538" s="8" t="str">
        <f t="shared" si="56"/>
        <v/>
      </c>
      <c r="F538" s="8" t="str">
        <f t="shared" si="57"/>
        <v/>
      </c>
      <c r="G538" s="8" t="str">
        <f t="shared" si="59"/>
        <v xml:space="preserve"> </v>
      </c>
      <c r="H538" s="8" t="str">
        <f t="shared" si="58"/>
        <v/>
      </c>
    </row>
    <row r="539" spans="1:8" x14ac:dyDescent="0.2">
      <c r="A539" s="27"/>
      <c r="B539" s="6" t="s">
        <v>515</v>
      </c>
      <c r="C539" s="7">
        <v>0</v>
      </c>
      <c r="D539" s="7">
        <v>0</v>
      </c>
      <c r="E539" s="8" t="str">
        <f t="shared" si="56"/>
        <v/>
      </c>
      <c r="F539" s="8" t="str">
        <f t="shared" si="57"/>
        <v/>
      </c>
      <c r="G539" s="8" t="str">
        <f t="shared" si="59"/>
        <v xml:space="preserve"> </v>
      </c>
      <c r="H539" s="8" t="str">
        <f t="shared" si="58"/>
        <v/>
      </c>
    </row>
    <row r="540" spans="1:8" x14ac:dyDescent="0.2">
      <c r="A540" s="27"/>
      <c r="B540" s="6" t="s">
        <v>516</v>
      </c>
      <c r="C540" s="7">
        <v>5</v>
      </c>
      <c r="D540" s="7">
        <v>24</v>
      </c>
      <c r="E540" s="8">
        <f t="shared" si="56"/>
        <v>6.2688064192577731E-4</v>
      </c>
      <c r="F540" s="8">
        <f t="shared" si="57"/>
        <v>3.3693668398146847E-3</v>
      </c>
      <c r="G540" s="8">
        <f t="shared" si="59"/>
        <v>3.8</v>
      </c>
      <c r="H540" s="8">
        <f t="shared" si="58"/>
        <v>2.3821464393179535E-3</v>
      </c>
    </row>
    <row r="541" spans="1:8" x14ac:dyDescent="0.2">
      <c r="A541" s="27"/>
      <c r="B541" s="6" t="s">
        <v>517</v>
      </c>
      <c r="C541" s="7">
        <v>0</v>
      </c>
      <c r="D541" s="7">
        <v>1</v>
      </c>
      <c r="E541" s="8" t="str">
        <f t="shared" si="56"/>
        <v/>
      </c>
      <c r="F541" s="8">
        <f t="shared" si="57"/>
        <v>1.4039028499227853E-4</v>
      </c>
      <c r="G541" s="8">
        <f t="shared" si="59"/>
        <v>1</v>
      </c>
      <c r="H541" s="8" t="str">
        <f t="shared" si="58"/>
        <v/>
      </c>
    </row>
    <row r="542" spans="1:8" ht="25.5" x14ac:dyDescent="0.2">
      <c r="A542" s="27"/>
      <c r="B542" s="6" t="s">
        <v>518</v>
      </c>
      <c r="C542" s="7">
        <v>0</v>
      </c>
      <c r="D542" s="7">
        <v>0</v>
      </c>
      <c r="E542" s="8" t="str">
        <f t="shared" si="56"/>
        <v/>
      </c>
      <c r="F542" s="8" t="str">
        <f t="shared" si="57"/>
        <v/>
      </c>
      <c r="G542" s="8" t="str">
        <f t="shared" si="59"/>
        <v xml:space="preserve"> </v>
      </c>
      <c r="H542" s="8" t="str">
        <f t="shared" si="58"/>
        <v/>
      </c>
    </row>
    <row r="543" spans="1:8" ht="25.5" x14ac:dyDescent="0.2">
      <c r="A543" s="27"/>
      <c r="B543" s="6" t="s">
        <v>519</v>
      </c>
      <c r="C543" s="7">
        <v>1</v>
      </c>
      <c r="D543" s="7">
        <v>0</v>
      </c>
      <c r="E543" s="8">
        <f t="shared" si="56"/>
        <v>1.2537612838515547E-4</v>
      </c>
      <c r="F543" s="8" t="str">
        <f t="shared" si="57"/>
        <v/>
      </c>
      <c r="G543" s="8">
        <f t="shared" si="59"/>
        <v>-1</v>
      </c>
      <c r="H543" s="8">
        <f t="shared" si="58"/>
        <v>-1.2537612838515547E-4</v>
      </c>
    </row>
    <row r="544" spans="1:8" ht="25.5" x14ac:dyDescent="0.2">
      <c r="A544" s="27"/>
      <c r="B544" s="6" t="s">
        <v>520</v>
      </c>
      <c r="C544" s="7">
        <v>1</v>
      </c>
      <c r="D544" s="7">
        <v>0</v>
      </c>
      <c r="E544" s="8">
        <f t="shared" si="56"/>
        <v>1.2537612838515547E-4</v>
      </c>
      <c r="F544" s="8" t="str">
        <f t="shared" si="57"/>
        <v/>
      </c>
      <c r="G544" s="8">
        <f t="shared" si="59"/>
        <v>-1</v>
      </c>
      <c r="H544" s="8">
        <f t="shared" si="58"/>
        <v>-1.2537612838515547E-4</v>
      </c>
    </row>
    <row r="545" spans="1:8" ht="25.5" x14ac:dyDescent="0.2">
      <c r="A545" s="27"/>
      <c r="B545" s="6" t="s">
        <v>521</v>
      </c>
      <c r="C545" s="7">
        <v>0</v>
      </c>
      <c r="D545" s="7">
        <v>0</v>
      </c>
      <c r="E545" s="8" t="str">
        <f t="shared" si="56"/>
        <v/>
      </c>
      <c r="F545" s="8" t="str">
        <f t="shared" si="57"/>
        <v/>
      </c>
      <c r="G545" s="8" t="str">
        <f t="shared" si="59"/>
        <v xml:space="preserve"> </v>
      </c>
      <c r="H545" s="8" t="str">
        <f t="shared" si="58"/>
        <v/>
      </c>
    </row>
    <row r="546" spans="1:8" ht="25.5" x14ac:dyDescent="0.2">
      <c r="A546" s="27"/>
      <c r="B546" s="6" t="s">
        <v>522</v>
      </c>
      <c r="C546" s="7">
        <v>0</v>
      </c>
      <c r="D546" s="7">
        <v>0</v>
      </c>
      <c r="E546" s="8" t="str">
        <f t="shared" si="56"/>
        <v/>
      </c>
      <c r="F546" s="8" t="str">
        <f t="shared" si="57"/>
        <v/>
      </c>
      <c r="G546" s="8" t="str">
        <f t="shared" si="59"/>
        <v xml:space="preserve"> </v>
      </c>
      <c r="H546" s="8" t="str">
        <f t="shared" si="58"/>
        <v/>
      </c>
    </row>
    <row r="547" spans="1:8" x14ac:dyDescent="0.2">
      <c r="A547" s="27"/>
      <c r="B547" s="6" t="s">
        <v>523</v>
      </c>
      <c r="C547" s="7">
        <v>0</v>
      </c>
      <c r="D547" s="7">
        <v>0</v>
      </c>
      <c r="E547" s="8" t="str">
        <f t="shared" si="56"/>
        <v/>
      </c>
      <c r="F547" s="8" t="str">
        <f t="shared" si="57"/>
        <v/>
      </c>
      <c r="G547" s="8" t="str">
        <f t="shared" si="59"/>
        <v xml:space="preserve"> </v>
      </c>
      <c r="H547" s="8" t="str">
        <f t="shared" si="58"/>
        <v/>
      </c>
    </row>
    <row r="548" spans="1:8" ht="25.5" x14ac:dyDescent="0.2">
      <c r="A548" s="27"/>
      <c r="B548" s="6" t="s">
        <v>524</v>
      </c>
      <c r="C548" s="7">
        <v>2</v>
      </c>
      <c r="D548" s="7">
        <v>9</v>
      </c>
      <c r="E548" s="8">
        <f t="shared" si="56"/>
        <v>2.5075225677031093E-4</v>
      </c>
      <c r="F548" s="8">
        <f t="shared" si="57"/>
        <v>1.2635125649305067E-3</v>
      </c>
      <c r="G548" s="8">
        <f t="shared" si="59"/>
        <v>3.5</v>
      </c>
      <c r="H548" s="8">
        <f t="shared" si="58"/>
        <v>8.7763289869608829E-4</v>
      </c>
    </row>
    <row r="549" spans="1:8" x14ac:dyDescent="0.2">
      <c r="A549" s="27"/>
      <c r="B549" s="6" t="s">
        <v>525</v>
      </c>
      <c r="C549" s="7">
        <v>13</v>
      </c>
      <c r="D549" s="7">
        <v>1</v>
      </c>
      <c r="E549" s="8">
        <f t="shared" si="56"/>
        <v>1.629889669007021E-3</v>
      </c>
      <c r="F549" s="8">
        <f t="shared" si="57"/>
        <v>1.4039028499227853E-4</v>
      </c>
      <c r="G549" s="8">
        <f t="shared" si="59"/>
        <v>-0.92307692307692313</v>
      </c>
      <c r="H549" s="8">
        <f t="shared" si="58"/>
        <v>-1.5045135406218657E-3</v>
      </c>
    </row>
    <row r="550" spans="1:8" x14ac:dyDescent="0.2">
      <c r="A550" s="27"/>
      <c r="B550" s="6" t="s">
        <v>526</v>
      </c>
      <c r="C550" s="7">
        <v>0</v>
      </c>
      <c r="D550" s="7">
        <v>1</v>
      </c>
      <c r="E550" s="8" t="str">
        <f t="shared" si="56"/>
        <v/>
      </c>
      <c r="F550" s="8">
        <f t="shared" si="57"/>
        <v>1.4039028499227853E-4</v>
      </c>
      <c r="G550" s="8">
        <f t="shared" si="59"/>
        <v>1</v>
      </c>
      <c r="H550" s="8" t="str">
        <f t="shared" si="58"/>
        <v/>
      </c>
    </row>
    <row r="551" spans="1:8" ht="25.5" x14ac:dyDescent="0.2">
      <c r="A551" s="27"/>
      <c r="B551" s="6" t="s">
        <v>527</v>
      </c>
      <c r="C551" s="7">
        <v>0</v>
      </c>
      <c r="D551" s="7">
        <v>0</v>
      </c>
      <c r="E551" s="8" t="str">
        <f t="shared" si="56"/>
        <v/>
      </c>
      <c r="F551" s="8" t="str">
        <f t="shared" si="57"/>
        <v/>
      </c>
      <c r="G551" s="8" t="str">
        <f t="shared" si="59"/>
        <v xml:space="preserve"> </v>
      </c>
      <c r="H551" s="8" t="str">
        <f t="shared" si="58"/>
        <v/>
      </c>
    </row>
    <row r="552" spans="1:8" x14ac:dyDescent="0.2">
      <c r="A552" s="27"/>
      <c r="B552" s="6" t="s">
        <v>528</v>
      </c>
      <c r="C552" s="7">
        <v>12</v>
      </c>
      <c r="D552" s="7">
        <v>10</v>
      </c>
      <c r="E552" s="8">
        <f t="shared" si="56"/>
        <v>1.5045135406218655E-3</v>
      </c>
      <c r="F552" s="8">
        <f t="shared" si="57"/>
        <v>1.4039028499227854E-3</v>
      </c>
      <c r="G552" s="8">
        <f t="shared" si="59"/>
        <v>-0.16666666666666666</v>
      </c>
      <c r="H552" s="8">
        <f t="shared" si="58"/>
        <v>-2.5075225677031088E-4</v>
      </c>
    </row>
    <row r="553" spans="1:8" x14ac:dyDescent="0.2">
      <c r="A553" s="27"/>
      <c r="B553" s="6" t="s">
        <v>529</v>
      </c>
      <c r="C553" s="7">
        <v>0</v>
      </c>
      <c r="D553" s="7">
        <v>0</v>
      </c>
      <c r="E553" s="8" t="str">
        <f t="shared" si="56"/>
        <v/>
      </c>
      <c r="F553" s="8" t="str">
        <f t="shared" si="57"/>
        <v/>
      </c>
      <c r="G553" s="8" t="str">
        <f t="shared" si="59"/>
        <v xml:space="preserve"> </v>
      </c>
      <c r="H553" s="8" t="str">
        <f t="shared" si="58"/>
        <v/>
      </c>
    </row>
    <row r="554" spans="1:8" x14ac:dyDescent="0.2">
      <c r="A554" s="27"/>
      <c r="B554" s="6" t="s">
        <v>530</v>
      </c>
      <c r="C554" s="7">
        <v>1</v>
      </c>
      <c r="D554" s="7">
        <v>3</v>
      </c>
      <c r="E554" s="8">
        <f t="shared" ref="E554:E595" si="60">+IF(C554=0,"",C554/C$362)</f>
        <v>1.2537612838515547E-4</v>
      </c>
      <c r="F554" s="8">
        <f t="shared" ref="F554:F595" si="61">+IF(D554=0,"",D554/D$362)</f>
        <v>4.2117085497683559E-4</v>
      </c>
      <c r="G554" s="8">
        <f t="shared" si="59"/>
        <v>2</v>
      </c>
      <c r="H554" s="8">
        <f t="shared" ref="H554:H595" si="62">+IF(OR(AND(E554=""),(G554="")),"",E554*G554)</f>
        <v>2.5075225677031093E-4</v>
      </c>
    </row>
    <row r="555" spans="1:8" x14ac:dyDescent="0.2">
      <c r="A555" s="27"/>
      <c r="B555" s="6" t="s">
        <v>531</v>
      </c>
      <c r="C555" s="7">
        <v>16</v>
      </c>
      <c r="D555" s="7">
        <v>128</v>
      </c>
      <c r="E555" s="8">
        <f t="shared" si="60"/>
        <v>2.0060180541624875E-3</v>
      </c>
      <c r="F555" s="8">
        <f t="shared" si="61"/>
        <v>1.7969956479011652E-2</v>
      </c>
      <c r="G555" s="8">
        <f t="shared" ref="G555:G595" si="63">+IF(AND(C555=0,D555=0)," ",IF(C555=0,1,IF(D555=0,-1,(D555-C555)/C555)))</f>
        <v>7</v>
      </c>
      <c r="H555" s="8">
        <f t="shared" si="62"/>
        <v>1.4042126379137413E-2</v>
      </c>
    </row>
    <row r="556" spans="1:8" ht="25.5" x14ac:dyDescent="0.2">
      <c r="A556" s="27"/>
      <c r="B556" s="6" t="s">
        <v>532</v>
      </c>
      <c r="C556" s="7">
        <v>1</v>
      </c>
      <c r="D556" s="7">
        <v>0</v>
      </c>
      <c r="E556" s="8">
        <f t="shared" si="60"/>
        <v>1.2537612838515547E-4</v>
      </c>
      <c r="F556" s="8" t="str">
        <f t="shared" si="61"/>
        <v/>
      </c>
      <c r="G556" s="8">
        <f t="shared" si="63"/>
        <v>-1</v>
      </c>
      <c r="H556" s="8">
        <f t="shared" si="62"/>
        <v>-1.2537612838515547E-4</v>
      </c>
    </row>
    <row r="557" spans="1:8" x14ac:dyDescent="0.2">
      <c r="A557" s="27"/>
      <c r="B557" s="6" t="s">
        <v>533</v>
      </c>
      <c r="C557" s="7">
        <v>0</v>
      </c>
      <c r="D557" s="7">
        <v>0</v>
      </c>
      <c r="E557" s="8" t="str">
        <f t="shared" si="60"/>
        <v/>
      </c>
      <c r="F557" s="8" t="str">
        <f t="shared" si="61"/>
        <v/>
      </c>
      <c r="G557" s="8" t="str">
        <f t="shared" si="63"/>
        <v xml:space="preserve"> </v>
      </c>
      <c r="H557" s="8" t="str">
        <f t="shared" si="62"/>
        <v/>
      </c>
    </row>
    <row r="558" spans="1:8" x14ac:dyDescent="0.2">
      <c r="A558" s="27"/>
      <c r="B558" s="6" t="s">
        <v>534</v>
      </c>
      <c r="C558" s="7">
        <v>39</v>
      </c>
      <c r="D558" s="7">
        <v>51</v>
      </c>
      <c r="E558" s="8">
        <f t="shared" si="60"/>
        <v>4.8896690070210636E-3</v>
      </c>
      <c r="F558" s="8">
        <f t="shared" si="61"/>
        <v>7.1599045346062056E-3</v>
      </c>
      <c r="G558" s="8">
        <f t="shared" si="63"/>
        <v>0.30769230769230771</v>
      </c>
      <c r="H558" s="8">
        <f t="shared" si="62"/>
        <v>1.5045135406218657E-3</v>
      </c>
    </row>
    <row r="559" spans="1:8" x14ac:dyDescent="0.2">
      <c r="A559" s="27"/>
      <c r="B559" s="6" t="s">
        <v>535</v>
      </c>
      <c r="C559" s="7">
        <v>78</v>
      </c>
      <c r="D559" s="7">
        <v>17</v>
      </c>
      <c r="E559" s="8">
        <f t="shared" si="60"/>
        <v>9.7793380140421271E-3</v>
      </c>
      <c r="F559" s="8">
        <f t="shared" si="61"/>
        <v>2.3866348448687352E-3</v>
      </c>
      <c r="G559" s="8">
        <f t="shared" si="63"/>
        <v>-0.78205128205128205</v>
      </c>
      <c r="H559" s="8">
        <f t="shared" si="62"/>
        <v>-7.6479438314944843E-3</v>
      </c>
    </row>
    <row r="560" spans="1:8" x14ac:dyDescent="0.2">
      <c r="A560" s="27"/>
      <c r="B560" s="6" t="s">
        <v>536</v>
      </c>
      <c r="C560" s="7">
        <v>0</v>
      </c>
      <c r="D560" s="7">
        <v>0</v>
      </c>
      <c r="E560" s="8" t="str">
        <f t="shared" si="60"/>
        <v/>
      </c>
      <c r="F560" s="8" t="str">
        <f t="shared" si="61"/>
        <v/>
      </c>
      <c r="G560" s="8" t="str">
        <f t="shared" si="63"/>
        <v xml:space="preserve"> </v>
      </c>
      <c r="H560" s="8" t="str">
        <f t="shared" si="62"/>
        <v/>
      </c>
    </row>
    <row r="561" spans="1:8" x14ac:dyDescent="0.2">
      <c r="A561" s="27"/>
      <c r="B561" s="6" t="s">
        <v>537</v>
      </c>
      <c r="C561" s="7">
        <v>0</v>
      </c>
      <c r="D561" s="7">
        <v>2</v>
      </c>
      <c r="E561" s="8" t="str">
        <f t="shared" si="60"/>
        <v/>
      </c>
      <c r="F561" s="8">
        <f t="shared" si="61"/>
        <v>2.8078056998455706E-4</v>
      </c>
      <c r="G561" s="8">
        <f t="shared" si="63"/>
        <v>1</v>
      </c>
      <c r="H561" s="8" t="str">
        <f t="shared" si="62"/>
        <v/>
      </c>
    </row>
    <row r="562" spans="1:8" x14ac:dyDescent="0.2">
      <c r="A562" s="27"/>
      <c r="B562" s="6" t="s">
        <v>538</v>
      </c>
      <c r="C562" s="7">
        <v>4</v>
      </c>
      <c r="D562" s="7">
        <v>4</v>
      </c>
      <c r="E562" s="8">
        <f t="shared" si="60"/>
        <v>5.0150451354062187E-4</v>
      </c>
      <c r="F562" s="8">
        <f t="shared" si="61"/>
        <v>5.6156113996911412E-4</v>
      </c>
      <c r="G562" s="8">
        <f t="shared" si="63"/>
        <v>0</v>
      </c>
      <c r="H562" s="8">
        <f t="shared" si="62"/>
        <v>0</v>
      </c>
    </row>
    <row r="563" spans="1:8" x14ac:dyDescent="0.2">
      <c r="A563" s="27"/>
      <c r="B563" s="6" t="s">
        <v>539</v>
      </c>
      <c r="C563" s="7">
        <v>0</v>
      </c>
      <c r="D563" s="7">
        <v>0</v>
      </c>
      <c r="E563" s="8" t="str">
        <f t="shared" si="60"/>
        <v/>
      </c>
      <c r="F563" s="8" t="str">
        <f t="shared" si="61"/>
        <v/>
      </c>
      <c r="G563" s="8" t="str">
        <f t="shared" si="63"/>
        <v xml:space="preserve"> </v>
      </c>
      <c r="H563" s="8" t="str">
        <f t="shared" si="62"/>
        <v/>
      </c>
    </row>
    <row r="564" spans="1:8" x14ac:dyDescent="0.2">
      <c r="A564" s="27"/>
      <c r="B564" s="6" t="s">
        <v>540</v>
      </c>
      <c r="C564" s="7">
        <v>0</v>
      </c>
      <c r="D564" s="7">
        <v>0</v>
      </c>
      <c r="E564" s="8" t="str">
        <f t="shared" si="60"/>
        <v/>
      </c>
      <c r="F564" s="8" t="str">
        <f t="shared" si="61"/>
        <v/>
      </c>
      <c r="G564" s="8" t="str">
        <f t="shared" si="63"/>
        <v xml:space="preserve"> </v>
      </c>
      <c r="H564" s="8" t="str">
        <f t="shared" si="62"/>
        <v/>
      </c>
    </row>
    <row r="565" spans="1:8" x14ac:dyDescent="0.2">
      <c r="A565" s="27"/>
      <c r="B565" s="6" t="s">
        <v>541</v>
      </c>
      <c r="C565" s="7">
        <v>0</v>
      </c>
      <c r="D565" s="7">
        <v>0</v>
      </c>
      <c r="E565" s="8" t="str">
        <f t="shared" si="60"/>
        <v/>
      </c>
      <c r="F565" s="8" t="str">
        <f t="shared" si="61"/>
        <v/>
      </c>
      <c r="G565" s="8" t="str">
        <f t="shared" si="63"/>
        <v xml:space="preserve"> </v>
      </c>
      <c r="H565" s="8" t="str">
        <f t="shared" si="62"/>
        <v/>
      </c>
    </row>
    <row r="566" spans="1:8" x14ac:dyDescent="0.2">
      <c r="A566" s="27"/>
      <c r="B566" s="6" t="s">
        <v>542</v>
      </c>
      <c r="C566" s="7">
        <v>0</v>
      </c>
      <c r="D566" s="7">
        <v>0</v>
      </c>
      <c r="E566" s="8" t="str">
        <f t="shared" si="60"/>
        <v/>
      </c>
      <c r="F566" s="8" t="str">
        <f t="shared" si="61"/>
        <v/>
      </c>
      <c r="G566" s="8" t="str">
        <f t="shared" si="63"/>
        <v xml:space="preserve"> </v>
      </c>
      <c r="H566" s="8" t="str">
        <f t="shared" si="62"/>
        <v/>
      </c>
    </row>
    <row r="567" spans="1:8" x14ac:dyDescent="0.2">
      <c r="A567" s="27"/>
      <c r="B567" s="6" t="s">
        <v>543</v>
      </c>
      <c r="C567" s="7">
        <v>0</v>
      </c>
      <c r="D567" s="7">
        <v>0</v>
      </c>
      <c r="E567" s="8" t="str">
        <f t="shared" si="60"/>
        <v/>
      </c>
      <c r="F567" s="8" t="str">
        <f t="shared" si="61"/>
        <v/>
      </c>
      <c r="G567" s="8" t="str">
        <f t="shared" si="63"/>
        <v xml:space="preserve"> </v>
      </c>
      <c r="H567" s="8" t="str">
        <f t="shared" si="62"/>
        <v/>
      </c>
    </row>
    <row r="568" spans="1:8" ht="25.5" x14ac:dyDescent="0.2">
      <c r="A568" s="27"/>
      <c r="B568" s="6" t="s">
        <v>544</v>
      </c>
      <c r="C568" s="7">
        <v>6</v>
      </c>
      <c r="D568" s="7">
        <v>13</v>
      </c>
      <c r="E568" s="8">
        <f t="shared" si="60"/>
        <v>7.5225677031093275E-4</v>
      </c>
      <c r="F568" s="8">
        <f t="shared" si="61"/>
        <v>1.8250737048996209E-3</v>
      </c>
      <c r="G568" s="8">
        <f t="shared" si="63"/>
        <v>1.1666666666666667</v>
      </c>
      <c r="H568" s="8">
        <f t="shared" si="62"/>
        <v>8.7763289869608829E-4</v>
      </c>
    </row>
    <row r="569" spans="1:8" ht="25.5" x14ac:dyDescent="0.2">
      <c r="A569" s="27"/>
      <c r="B569" s="6" t="s">
        <v>545</v>
      </c>
      <c r="C569" s="7">
        <v>0</v>
      </c>
      <c r="D569" s="7">
        <v>5</v>
      </c>
      <c r="E569" s="8" t="str">
        <f t="shared" si="60"/>
        <v/>
      </c>
      <c r="F569" s="8">
        <f t="shared" si="61"/>
        <v>7.0195142496139271E-4</v>
      </c>
      <c r="G569" s="8">
        <f t="shared" si="63"/>
        <v>1</v>
      </c>
      <c r="H569" s="8" t="str">
        <f t="shared" si="62"/>
        <v/>
      </c>
    </row>
    <row r="570" spans="1:8" x14ac:dyDescent="0.2">
      <c r="A570" s="27"/>
      <c r="B570" s="6" t="s">
        <v>546</v>
      </c>
      <c r="C570" s="7">
        <v>0</v>
      </c>
      <c r="D570" s="7">
        <v>0</v>
      </c>
      <c r="E570" s="8" t="str">
        <f t="shared" si="60"/>
        <v/>
      </c>
      <c r="F570" s="8" t="str">
        <f t="shared" si="61"/>
        <v/>
      </c>
      <c r="G570" s="8" t="str">
        <f t="shared" si="63"/>
        <v xml:space="preserve"> </v>
      </c>
      <c r="H570" s="8" t="str">
        <f t="shared" si="62"/>
        <v/>
      </c>
    </row>
    <row r="571" spans="1:8" x14ac:dyDescent="0.2">
      <c r="A571" s="27"/>
      <c r="B571" s="6" t="s">
        <v>547</v>
      </c>
      <c r="C571" s="7">
        <v>2</v>
      </c>
      <c r="D571" s="7">
        <v>4</v>
      </c>
      <c r="E571" s="8">
        <f t="shared" si="60"/>
        <v>2.5075225677031093E-4</v>
      </c>
      <c r="F571" s="8">
        <f t="shared" si="61"/>
        <v>5.6156113996911412E-4</v>
      </c>
      <c r="G571" s="8">
        <f t="shared" si="63"/>
        <v>1</v>
      </c>
      <c r="H571" s="8">
        <f t="shared" si="62"/>
        <v>2.5075225677031093E-4</v>
      </c>
    </row>
    <row r="572" spans="1:8" ht="25.5" x14ac:dyDescent="0.2">
      <c r="A572" s="27"/>
      <c r="B572" s="6" t="s">
        <v>548</v>
      </c>
      <c r="C572" s="7">
        <v>0</v>
      </c>
      <c r="D572" s="7">
        <v>1</v>
      </c>
      <c r="E572" s="8" t="str">
        <f t="shared" si="60"/>
        <v/>
      </c>
      <c r="F572" s="8">
        <f t="shared" si="61"/>
        <v>1.4039028499227853E-4</v>
      </c>
      <c r="G572" s="8">
        <f t="shared" si="63"/>
        <v>1</v>
      </c>
      <c r="H572" s="8" t="str">
        <f t="shared" si="62"/>
        <v/>
      </c>
    </row>
    <row r="573" spans="1:8" x14ac:dyDescent="0.2">
      <c r="A573" s="27"/>
      <c r="B573" s="6" t="s">
        <v>549</v>
      </c>
      <c r="C573" s="7">
        <v>0</v>
      </c>
      <c r="D573" s="7">
        <v>0</v>
      </c>
      <c r="E573" s="8" t="str">
        <f t="shared" si="60"/>
        <v/>
      </c>
      <c r="F573" s="8" t="str">
        <f t="shared" si="61"/>
        <v/>
      </c>
      <c r="G573" s="8" t="str">
        <f t="shared" si="63"/>
        <v xml:space="preserve"> </v>
      </c>
      <c r="H573" s="8" t="str">
        <f t="shared" si="62"/>
        <v/>
      </c>
    </row>
    <row r="574" spans="1:8" x14ac:dyDescent="0.2">
      <c r="A574" s="27"/>
      <c r="B574" s="6" t="s">
        <v>550</v>
      </c>
      <c r="C574" s="7">
        <v>21</v>
      </c>
      <c r="D574" s="7">
        <v>4</v>
      </c>
      <c r="E574" s="8">
        <f t="shared" si="60"/>
        <v>2.632898696088265E-3</v>
      </c>
      <c r="F574" s="8">
        <f t="shared" si="61"/>
        <v>5.6156113996911412E-4</v>
      </c>
      <c r="G574" s="8">
        <f t="shared" si="63"/>
        <v>-0.80952380952380953</v>
      </c>
      <c r="H574" s="8">
        <f t="shared" si="62"/>
        <v>-2.1313941825476432E-3</v>
      </c>
    </row>
    <row r="575" spans="1:8" ht="25.5" x14ac:dyDescent="0.2">
      <c r="A575" s="27"/>
      <c r="B575" s="6" t="s">
        <v>551</v>
      </c>
      <c r="C575" s="7">
        <v>0</v>
      </c>
      <c r="D575" s="7">
        <v>0</v>
      </c>
      <c r="E575" s="8" t="str">
        <f t="shared" si="60"/>
        <v/>
      </c>
      <c r="F575" s="8" t="str">
        <f t="shared" si="61"/>
        <v/>
      </c>
      <c r="G575" s="8" t="str">
        <f t="shared" si="63"/>
        <v xml:space="preserve"> </v>
      </c>
      <c r="H575" s="8" t="str">
        <f t="shared" si="62"/>
        <v/>
      </c>
    </row>
    <row r="576" spans="1:8" x14ac:dyDescent="0.2">
      <c r="A576" s="27"/>
      <c r="B576" s="6" t="s">
        <v>552</v>
      </c>
      <c r="C576" s="7">
        <v>1</v>
      </c>
      <c r="D576" s="7">
        <v>0</v>
      </c>
      <c r="E576" s="8">
        <f t="shared" si="60"/>
        <v>1.2537612838515547E-4</v>
      </c>
      <c r="F576" s="8" t="str">
        <f t="shared" si="61"/>
        <v/>
      </c>
      <c r="G576" s="8">
        <f t="shared" si="63"/>
        <v>-1</v>
      </c>
      <c r="H576" s="8">
        <f t="shared" si="62"/>
        <v>-1.2537612838515547E-4</v>
      </c>
    </row>
    <row r="577" spans="1:8" x14ac:dyDescent="0.2">
      <c r="A577" s="27"/>
      <c r="B577" s="6" t="s">
        <v>553</v>
      </c>
      <c r="C577" s="7">
        <v>0</v>
      </c>
      <c r="D577" s="7">
        <v>0</v>
      </c>
      <c r="E577" s="8" t="str">
        <f t="shared" si="60"/>
        <v/>
      </c>
      <c r="F577" s="8" t="str">
        <f t="shared" si="61"/>
        <v/>
      </c>
      <c r="G577" s="8" t="str">
        <f t="shared" si="63"/>
        <v xml:space="preserve"> </v>
      </c>
      <c r="H577" s="8" t="str">
        <f t="shared" si="62"/>
        <v/>
      </c>
    </row>
    <row r="578" spans="1:8" x14ac:dyDescent="0.2">
      <c r="A578" s="27"/>
      <c r="B578" s="6" t="s">
        <v>554</v>
      </c>
      <c r="C578" s="7">
        <v>0</v>
      </c>
      <c r="D578" s="7">
        <v>0</v>
      </c>
      <c r="E578" s="8" t="str">
        <f t="shared" si="60"/>
        <v/>
      </c>
      <c r="F578" s="8" t="str">
        <f t="shared" si="61"/>
        <v/>
      </c>
      <c r="G578" s="8" t="str">
        <f t="shared" si="63"/>
        <v xml:space="preserve"> </v>
      </c>
      <c r="H578" s="8" t="str">
        <f t="shared" si="62"/>
        <v/>
      </c>
    </row>
    <row r="579" spans="1:8" x14ac:dyDescent="0.2">
      <c r="A579" s="27"/>
      <c r="B579" s="6" t="s">
        <v>555</v>
      </c>
      <c r="C579" s="7">
        <v>49</v>
      </c>
      <c r="D579" s="7">
        <v>33</v>
      </c>
      <c r="E579" s="8">
        <f t="shared" si="60"/>
        <v>6.1434302908726177E-3</v>
      </c>
      <c r="F579" s="8">
        <f t="shared" si="61"/>
        <v>4.6328794047451917E-3</v>
      </c>
      <c r="G579" s="8">
        <f t="shared" si="63"/>
        <v>-0.32653061224489793</v>
      </c>
      <c r="H579" s="8">
        <f t="shared" si="62"/>
        <v>-2.0060180541624875E-3</v>
      </c>
    </row>
    <row r="580" spans="1:8" ht="25.5" x14ac:dyDescent="0.2">
      <c r="A580" s="27"/>
      <c r="B580" s="6" t="s">
        <v>556</v>
      </c>
      <c r="C580" s="7">
        <v>91</v>
      </c>
      <c r="D580" s="7">
        <v>50</v>
      </c>
      <c r="E580" s="8">
        <f t="shared" si="60"/>
        <v>1.1409227683049148E-2</v>
      </c>
      <c r="F580" s="8">
        <f t="shared" si="61"/>
        <v>7.0195142496139269E-3</v>
      </c>
      <c r="G580" s="8">
        <f t="shared" si="63"/>
        <v>-0.45054945054945056</v>
      </c>
      <c r="H580" s="8">
        <f t="shared" si="62"/>
        <v>-5.1404212637913742E-3</v>
      </c>
    </row>
    <row r="581" spans="1:8" x14ac:dyDescent="0.2">
      <c r="A581" s="27"/>
      <c r="B581" s="6" t="s">
        <v>557</v>
      </c>
      <c r="C581" s="7">
        <v>29</v>
      </c>
      <c r="D581" s="7">
        <v>43</v>
      </c>
      <c r="E581" s="8">
        <f t="shared" si="60"/>
        <v>3.6359077231695085E-3</v>
      </c>
      <c r="F581" s="8">
        <f t="shared" si="61"/>
        <v>6.0367822546679769E-3</v>
      </c>
      <c r="G581" s="8">
        <f t="shared" si="63"/>
        <v>0.48275862068965519</v>
      </c>
      <c r="H581" s="8">
        <f t="shared" si="62"/>
        <v>1.7552657973921766E-3</v>
      </c>
    </row>
    <row r="582" spans="1:8" x14ac:dyDescent="0.2">
      <c r="A582" s="27"/>
      <c r="B582" s="6" t="s">
        <v>558</v>
      </c>
      <c r="C582" s="7">
        <v>1</v>
      </c>
      <c r="D582" s="7">
        <v>21</v>
      </c>
      <c r="E582" s="8">
        <f t="shared" si="60"/>
        <v>1.2537612838515547E-4</v>
      </c>
      <c r="F582" s="8">
        <f t="shared" si="61"/>
        <v>2.9481959848378491E-3</v>
      </c>
      <c r="G582" s="8">
        <f t="shared" si="63"/>
        <v>20</v>
      </c>
      <c r="H582" s="8">
        <f t="shared" si="62"/>
        <v>2.5075225677031092E-3</v>
      </c>
    </row>
    <row r="583" spans="1:8" x14ac:dyDescent="0.2">
      <c r="A583" s="27"/>
      <c r="B583" s="6" t="s">
        <v>559</v>
      </c>
      <c r="C583" s="7">
        <v>0</v>
      </c>
      <c r="D583" s="7">
        <v>0</v>
      </c>
      <c r="E583" s="8" t="str">
        <f t="shared" si="60"/>
        <v/>
      </c>
      <c r="F583" s="8" t="str">
        <f t="shared" si="61"/>
        <v/>
      </c>
      <c r="G583" s="8" t="str">
        <f t="shared" si="63"/>
        <v xml:space="preserve"> </v>
      </c>
      <c r="H583" s="8" t="str">
        <f t="shared" si="62"/>
        <v/>
      </c>
    </row>
    <row r="584" spans="1:8" x14ac:dyDescent="0.2">
      <c r="A584" s="27"/>
      <c r="B584" s="6" t="s">
        <v>560</v>
      </c>
      <c r="C584" s="7">
        <v>0</v>
      </c>
      <c r="D584" s="7">
        <v>0</v>
      </c>
      <c r="E584" s="8" t="str">
        <f t="shared" si="60"/>
        <v/>
      </c>
      <c r="F584" s="8" t="str">
        <f t="shared" si="61"/>
        <v/>
      </c>
      <c r="G584" s="8" t="str">
        <f t="shared" si="63"/>
        <v xml:space="preserve"> </v>
      </c>
      <c r="H584" s="8" t="str">
        <f t="shared" si="62"/>
        <v/>
      </c>
    </row>
    <row r="585" spans="1:8" x14ac:dyDescent="0.2">
      <c r="A585" s="27"/>
      <c r="B585" s="6" t="s">
        <v>561</v>
      </c>
      <c r="C585" s="7">
        <v>0</v>
      </c>
      <c r="D585" s="7">
        <v>0</v>
      </c>
      <c r="E585" s="8" t="str">
        <f t="shared" si="60"/>
        <v/>
      </c>
      <c r="F585" s="8" t="str">
        <f t="shared" si="61"/>
        <v/>
      </c>
      <c r="G585" s="8" t="str">
        <f t="shared" si="63"/>
        <v xml:space="preserve"> </v>
      </c>
      <c r="H585" s="8" t="str">
        <f t="shared" si="62"/>
        <v/>
      </c>
    </row>
    <row r="586" spans="1:8" x14ac:dyDescent="0.2">
      <c r="A586" s="27"/>
      <c r="B586" s="6" t="s">
        <v>562</v>
      </c>
      <c r="C586" s="7">
        <v>0</v>
      </c>
      <c r="D586" s="7">
        <v>0</v>
      </c>
      <c r="E586" s="8" t="str">
        <f t="shared" si="60"/>
        <v/>
      </c>
      <c r="F586" s="8" t="str">
        <f t="shared" si="61"/>
        <v/>
      </c>
      <c r="G586" s="8" t="str">
        <f t="shared" si="63"/>
        <v xml:space="preserve"> </v>
      </c>
      <c r="H586" s="8" t="str">
        <f t="shared" si="62"/>
        <v/>
      </c>
    </row>
    <row r="587" spans="1:8" x14ac:dyDescent="0.2">
      <c r="A587" s="27"/>
      <c r="B587" s="6" t="s">
        <v>563</v>
      </c>
      <c r="C587" s="7">
        <v>0</v>
      </c>
      <c r="D587" s="7">
        <v>0</v>
      </c>
      <c r="E587" s="8" t="str">
        <f t="shared" si="60"/>
        <v/>
      </c>
      <c r="F587" s="8" t="str">
        <f t="shared" si="61"/>
        <v/>
      </c>
      <c r="G587" s="8" t="str">
        <f t="shared" si="63"/>
        <v xml:space="preserve"> </v>
      </c>
      <c r="H587" s="8" t="str">
        <f t="shared" si="62"/>
        <v/>
      </c>
    </row>
    <row r="588" spans="1:8" x14ac:dyDescent="0.2">
      <c r="A588" s="27"/>
      <c r="B588" s="6" t="s">
        <v>564</v>
      </c>
      <c r="C588" s="7">
        <v>18</v>
      </c>
      <c r="D588" s="7">
        <v>86</v>
      </c>
      <c r="E588" s="8">
        <f t="shared" si="60"/>
        <v>2.2567703109327986E-3</v>
      </c>
      <c r="F588" s="8">
        <f t="shared" si="61"/>
        <v>1.2073564509335954E-2</v>
      </c>
      <c r="G588" s="8">
        <f t="shared" si="63"/>
        <v>3.7777777777777777</v>
      </c>
      <c r="H588" s="8">
        <f t="shared" si="62"/>
        <v>8.5255767301905729E-3</v>
      </c>
    </row>
    <row r="589" spans="1:8" x14ac:dyDescent="0.2">
      <c r="A589" s="27"/>
      <c r="B589" s="6" t="s">
        <v>565</v>
      </c>
      <c r="C589" s="7">
        <v>9</v>
      </c>
      <c r="D589" s="7">
        <v>2</v>
      </c>
      <c r="E589" s="8">
        <f t="shared" si="60"/>
        <v>1.1283851554663993E-3</v>
      </c>
      <c r="F589" s="8">
        <f t="shared" si="61"/>
        <v>2.8078056998455706E-4</v>
      </c>
      <c r="G589" s="8">
        <f t="shared" si="63"/>
        <v>-0.77777777777777779</v>
      </c>
      <c r="H589" s="8">
        <f t="shared" si="62"/>
        <v>-8.7763289869608829E-4</v>
      </c>
    </row>
    <row r="590" spans="1:8" ht="13.5" customHeight="1" x14ac:dyDescent="0.2">
      <c r="A590" s="27"/>
      <c r="B590" s="6" t="s">
        <v>566</v>
      </c>
      <c r="C590" s="7">
        <v>0</v>
      </c>
      <c r="D590" s="7">
        <v>1</v>
      </c>
      <c r="E590" s="8" t="str">
        <f t="shared" si="60"/>
        <v/>
      </c>
      <c r="F590" s="8">
        <f t="shared" si="61"/>
        <v>1.4039028499227853E-4</v>
      </c>
      <c r="G590" s="8">
        <f t="shared" si="63"/>
        <v>1</v>
      </c>
      <c r="H590" s="8" t="str">
        <f t="shared" si="62"/>
        <v/>
      </c>
    </row>
    <row r="591" spans="1:8" x14ac:dyDescent="0.2">
      <c r="A591" s="27"/>
      <c r="B591" s="6" t="s">
        <v>567</v>
      </c>
      <c r="C591" s="7">
        <v>4</v>
      </c>
      <c r="D591" s="7">
        <v>0</v>
      </c>
      <c r="E591" s="8">
        <f t="shared" si="60"/>
        <v>5.0150451354062187E-4</v>
      </c>
      <c r="F591" s="8" t="str">
        <f t="shared" si="61"/>
        <v/>
      </c>
      <c r="G591" s="8">
        <f t="shared" si="63"/>
        <v>-1</v>
      </c>
      <c r="H591" s="8">
        <f t="shared" si="62"/>
        <v>-5.0150451354062187E-4</v>
      </c>
    </row>
    <row r="592" spans="1:8" x14ac:dyDescent="0.2">
      <c r="A592" s="27"/>
      <c r="B592" s="6" t="s">
        <v>568</v>
      </c>
      <c r="C592" s="7">
        <v>0</v>
      </c>
      <c r="D592" s="7">
        <v>0</v>
      </c>
      <c r="E592" s="8" t="str">
        <f t="shared" si="60"/>
        <v/>
      </c>
      <c r="F592" s="8" t="str">
        <f t="shared" si="61"/>
        <v/>
      </c>
      <c r="G592" s="8" t="str">
        <f t="shared" si="63"/>
        <v xml:space="preserve"> </v>
      </c>
      <c r="H592" s="8" t="str">
        <f t="shared" si="62"/>
        <v/>
      </c>
    </row>
    <row r="593" spans="1:8" x14ac:dyDescent="0.2">
      <c r="A593" s="27"/>
      <c r="B593" s="6" t="s">
        <v>569</v>
      </c>
      <c r="C593" s="7">
        <v>0</v>
      </c>
      <c r="D593" s="7">
        <v>7</v>
      </c>
      <c r="E593" s="8" t="str">
        <f t="shared" si="60"/>
        <v/>
      </c>
      <c r="F593" s="8">
        <f t="shared" si="61"/>
        <v>9.8273199494594977E-4</v>
      </c>
      <c r="G593" s="8">
        <f t="shared" si="63"/>
        <v>1</v>
      </c>
      <c r="H593" s="8" t="str">
        <f t="shared" si="62"/>
        <v/>
      </c>
    </row>
    <row r="594" spans="1:8" ht="25.5" x14ac:dyDescent="0.2">
      <c r="A594" s="27"/>
      <c r="B594" s="6" t="s">
        <v>570</v>
      </c>
      <c r="C594" s="7">
        <v>0</v>
      </c>
      <c r="D594" s="7">
        <v>0</v>
      </c>
      <c r="E594" s="8" t="str">
        <f t="shared" si="60"/>
        <v/>
      </c>
      <c r="F594" s="8" t="str">
        <f t="shared" si="61"/>
        <v/>
      </c>
      <c r="G594" s="8" t="str">
        <f t="shared" si="63"/>
        <v xml:space="preserve"> </v>
      </c>
      <c r="H594" s="8" t="str">
        <f t="shared" si="62"/>
        <v/>
      </c>
    </row>
    <row r="595" spans="1:8" ht="25.5" x14ac:dyDescent="0.2">
      <c r="A595" s="27"/>
      <c r="B595" s="6" t="s">
        <v>571</v>
      </c>
      <c r="C595" s="7">
        <v>0</v>
      </c>
      <c r="D595" s="7">
        <v>0</v>
      </c>
      <c r="E595" s="8" t="str">
        <f t="shared" si="60"/>
        <v/>
      </c>
      <c r="F595" s="8" t="str">
        <f t="shared" si="61"/>
        <v/>
      </c>
      <c r="G595" s="8" t="str">
        <f t="shared" si="63"/>
        <v xml:space="preserve"> </v>
      </c>
      <c r="H595" s="8" t="str">
        <f t="shared" si="62"/>
        <v/>
      </c>
    </row>
    <row r="596" spans="1:8" x14ac:dyDescent="0.2">
      <c r="A596" s="26"/>
    </row>
    <row r="597" spans="1:8" x14ac:dyDescent="0.2">
      <c r="A597" s="26"/>
    </row>
    <row r="598" spans="1:8" ht="15.75" thickBot="1" x14ac:dyDescent="0.25">
      <c r="A598" s="26"/>
    </row>
    <row r="599" spans="1:8" ht="29.25" customHeight="1" thickBot="1" x14ac:dyDescent="0.25">
      <c r="A599" s="27"/>
      <c r="B599" s="28" t="s">
        <v>2</v>
      </c>
      <c r="C599" s="30" t="s">
        <v>12</v>
      </c>
      <c r="D599" s="38"/>
      <c r="E599" s="30" t="s">
        <v>4</v>
      </c>
      <c r="F599" s="31"/>
      <c r="G599" s="39" t="s">
        <v>13</v>
      </c>
      <c r="H599" s="39" t="s">
        <v>5</v>
      </c>
    </row>
    <row r="600" spans="1:8" ht="15.75" thickBot="1" x14ac:dyDescent="0.25">
      <c r="A600" s="27"/>
      <c r="B600" s="29"/>
      <c r="C600" s="10">
        <v>2022</v>
      </c>
      <c r="D600" s="10">
        <v>2023</v>
      </c>
      <c r="E600" s="10">
        <v>2022</v>
      </c>
      <c r="F600" s="10">
        <v>2023</v>
      </c>
      <c r="G600" s="29"/>
      <c r="H600" s="29"/>
    </row>
    <row r="601" spans="1:8" ht="15.75" thickBot="1" x14ac:dyDescent="0.25">
      <c r="A601" s="27"/>
      <c r="B601" s="9" t="s">
        <v>10</v>
      </c>
      <c r="C601" s="11">
        <f>SUM(C602:C629)</f>
        <v>1675</v>
      </c>
      <c r="D601" s="11">
        <f>SUM(D602:D629)</f>
        <v>1342</v>
      </c>
      <c r="E601" s="25">
        <f t="shared" ref="E601:E629" si="64">+IF(C601=0,"",C601/C$601)</f>
        <v>1</v>
      </c>
      <c r="F601" s="25">
        <f t="shared" ref="F601:F629" si="65">+IF(D601=0,"",D601/D$601)</f>
        <v>1</v>
      </c>
      <c r="G601" s="25">
        <f>+IF(AND(C601=0,D601=0),"",IF(C601=0,1,IF(D601=0,-1,(D601-C601)/C601)))</f>
        <v>-0.19880597014925372</v>
      </c>
      <c r="H601" s="25">
        <f t="shared" ref="H601:H629" si="66">+IF(OR(AND(E601=""),(G601="")),"",E601*G601)</f>
        <v>-0.19880597014925372</v>
      </c>
    </row>
    <row r="602" spans="1:8" x14ac:dyDescent="0.2">
      <c r="A602" s="27"/>
      <c r="B602" s="6" t="s">
        <v>572</v>
      </c>
      <c r="C602" s="7">
        <v>17</v>
      </c>
      <c r="D602" s="7">
        <v>7</v>
      </c>
      <c r="E602" s="8">
        <f t="shared" si="64"/>
        <v>1.0149253731343283E-2</v>
      </c>
      <c r="F602" s="8">
        <f t="shared" si="65"/>
        <v>5.2160953800298067E-3</v>
      </c>
      <c r="G602" s="8">
        <f t="shared" ref="G602:G629" si="67">+IF(AND(C602=0,D602=0)," ",IF(C602=0,1,IF(D602=0,-1,(D602-C602)/C602)))</f>
        <v>-0.58823529411764708</v>
      </c>
      <c r="H602" s="8">
        <f t="shared" si="66"/>
        <v>-5.9701492537313433E-3</v>
      </c>
    </row>
    <row r="603" spans="1:8" x14ac:dyDescent="0.2">
      <c r="A603" s="27"/>
      <c r="B603" s="6" t="s">
        <v>573</v>
      </c>
      <c r="C603" s="7">
        <v>29</v>
      </c>
      <c r="D603" s="7">
        <v>54</v>
      </c>
      <c r="E603" s="8">
        <f t="shared" si="64"/>
        <v>1.7313432835820895E-2</v>
      </c>
      <c r="F603" s="8">
        <f t="shared" si="65"/>
        <v>4.0238450074515646E-2</v>
      </c>
      <c r="G603" s="8">
        <f t="shared" si="67"/>
        <v>0.86206896551724133</v>
      </c>
      <c r="H603" s="8">
        <f t="shared" si="66"/>
        <v>1.4925373134328356E-2</v>
      </c>
    </row>
    <row r="604" spans="1:8" ht="25.5" x14ac:dyDescent="0.2">
      <c r="A604" s="27"/>
      <c r="B604" s="6" t="s">
        <v>574</v>
      </c>
      <c r="C604" s="7">
        <v>84</v>
      </c>
      <c r="D604" s="7">
        <v>152</v>
      </c>
      <c r="E604" s="8">
        <f t="shared" si="64"/>
        <v>5.0149253731343282E-2</v>
      </c>
      <c r="F604" s="8">
        <f t="shared" si="65"/>
        <v>0.11326378539493294</v>
      </c>
      <c r="G604" s="8">
        <f t="shared" si="67"/>
        <v>0.80952380952380953</v>
      </c>
      <c r="H604" s="8">
        <f t="shared" si="66"/>
        <v>4.0597014925373133E-2</v>
      </c>
    </row>
    <row r="605" spans="1:8" x14ac:dyDescent="0.2">
      <c r="A605" s="27"/>
      <c r="B605" s="6" t="s">
        <v>575</v>
      </c>
      <c r="C605" s="7">
        <v>85</v>
      </c>
      <c r="D605" s="7">
        <v>225</v>
      </c>
      <c r="E605" s="8">
        <f t="shared" si="64"/>
        <v>5.0746268656716415E-2</v>
      </c>
      <c r="F605" s="8">
        <f t="shared" si="65"/>
        <v>0.1676602086438152</v>
      </c>
      <c r="G605" s="8">
        <f t="shared" si="67"/>
        <v>1.6470588235294117</v>
      </c>
      <c r="H605" s="8">
        <f t="shared" si="66"/>
        <v>8.3582089552238795E-2</v>
      </c>
    </row>
    <row r="606" spans="1:8" x14ac:dyDescent="0.2">
      <c r="A606" s="27"/>
      <c r="B606" s="6" t="s">
        <v>576</v>
      </c>
      <c r="C606" s="7">
        <v>10</v>
      </c>
      <c r="D606" s="7">
        <v>38</v>
      </c>
      <c r="E606" s="8">
        <f t="shared" si="64"/>
        <v>5.9701492537313433E-3</v>
      </c>
      <c r="F606" s="8">
        <f t="shared" si="65"/>
        <v>2.8315946348733235E-2</v>
      </c>
      <c r="G606" s="8">
        <f t="shared" si="67"/>
        <v>2.8</v>
      </c>
      <c r="H606" s="8">
        <f t="shared" si="66"/>
        <v>1.671641791044776E-2</v>
      </c>
    </row>
    <row r="607" spans="1:8" x14ac:dyDescent="0.2">
      <c r="A607" s="27"/>
      <c r="B607" s="6" t="s">
        <v>577</v>
      </c>
      <c r="C607" s="7">
        <v>0</v>
      </c>
      <c r="D607" s="7">
        <v>4</v>
      </c>
      <c r="E607" s="8" t="str">
        <f t="shared" si="64"/>
        <v/>
      </c>
      <c r="F607" s="8">
        <f t="shared" si="65"/>
        <v>2.9806259314456036E-3</v>
      </c>
      <c r="G607" s="8">
        <f t="shared" si="67"/>
        <v>1</v>
      </c>
      <c r="H607" s="8" t="str">
        <f t="shared" si="66"/>
        <v/>
      </c>
    </row>
    <row r="608" spans="1:8" x14ac:dyDescent="0.2">
      <c r="A608" s="27"/>
      <c r="B608" s="6" t="s">
        <v>578</v>
      </c>
      <c r="C608" s="7">
        <v>2</v>
      </c>
      <c r="D608" s="7">
        <v>7</v>
      </c>
      <c r="E608" s="8">
        <f t="shared" si="64"/>
        <v>1.1940298507462687E-3</v>
      </c>
      <c r="F608" s="8">
        <f t="shared" si="65"/>
        <v>5.2160953800298067E-3</v>
      </c>
      <c r="G608" s="8">
        <f t="shared" si="67"/>
        <v>2.5</v>
      </c>
      <c r="H608" s="8">
        <f t="shared" si="66"/>
        <v>2.9850746268656717E-3</v>
      </c>
    </row>
    <row r="609" spans="1:8" x14ac:dyDescent="0.2">
      <c r="A609" s="27"/>
      <c r="B609" s="6" t="s">
        <v>579</v>
      </c>
      <c r="C609" s="7">
        <v>0</v>
      </c>
      <c r="D609" s="7">
        <v>2</v>
      </c>
      <c r="E609" s="8" t="str">
        <f t="shared" si="64"/>
        <v/>
      </c>
      <c r="F609" s="8">
        <f t="shared" si="65"/>
        <v>1.4903129657228018E-3</v>
      </c>
      <c r="G609" s="8">
        <f t="shared" si="67"/>
        <v>1</v>
      </c>
      <c r="H609" s="8" t="str">
        <f t="shared" si="66"/>
        <v/>
      </c>
    </row>
    <row r="610" spans="1:8" x14ac:dyDescent="0.2">
      <c r="A610" s="27"/>
      <c r="B610" s="6" t="s">
        <v>580</v>
      </c>
      <c r="C610" s="7">
        <v>13</v>
      </c>
      <c r="D610" s="7">
        <v>20</v>
      </c>
      <c r="E610" s="8">
        <f t="shared" si="64"/>
        <v>7.7611940298507459E-3</v>
      </c>
      <c r="F610" s="8">
        <f t="shared" si="65"/>
        <v>1.4903129657228018E-2</v>
      </c>
      <c r="G610" s="8">
        <f t="shared" si="67"/>
        <v>0.53846153846153844</v>
      </c>
      <c r="H610" s="8">
        <f t="shared" si="66"/>
        <v>4.1791044776119399E-3</v>
      </c>
    </row>
    <row r="611" spans="1:8" x14ac:dyDescent="0.2">
      <c r="A611" s="27"/>
      <c r="B611" s="6" t="s">
        <v>581</v>
      </c>
      <c r="C611" s="7">
        <v>4</v>
      </c>
      <c r="D611" s="7">
        <v>7</v>
      </c>
      <c r="E611" s="8">
        <f t="shared" si="64"/>
        <v>2.3880597014925373E-3</v>
      </c>
      <c r="F611" s="8">
        <f t="shared" si="65"/>
        <v>5.2160953800298067E-3</v>
      </c>
      <c r="G611" s="8">
        <f t="shared" si="67"/>
        <v>0.75</v>
      </c>
      <c r="H611" s="8">
        <f t="shared" si="66"/>
        <v>1.791044776119403E-3</v>
      </c>
    </row>
    <row r="612" spans="1:8" x14ac:dyDescent="0.2">
      <c r="A612" s="27"/>
      <c r="B612" s="6" t="s">
        <v>582</v>
      </c>
      <c r="C612" s="7">
        <v>6</v>
      </c>
      <c r="D612" s="7">
        <v>15</v>
      </c>
      <c r="E612" s="8">
        <f t="shared" si="64"/>
        <v>3.582089552238806E-3</v>
      </c>
      <c r="F612" s="8">
        <f t="shared" si="65"/>
        <v>1.1177347242921014E-2</v>
      </c>
      <c r="G612" s="8">
        <f t="shared" si="67"/>
        <v>1.5</v>
      </c>
      <c r="H612" s="8">
        <f t="shared" si="66"/>
        <v>5.3731343283582086E-3</v>
      </c>
    </row>
    <row r="613" spans="1:8" x14ac:dyDescent="0.2">
      <c r="A613" s="27"/>
      <c r="B613" s="6" t="s">
        <v>583</v>
      </c>
      <c r="C613" s="7">
        <v>0</v>
      </c>
      <c r="D613" s="7">
        <v>2</v>
      </c>
      <c r="E613" s="8" t="str">
        <f t="shared" si="64"/>
        <v/>
      </c>
      <c r="F613" s="8">
        <f t="shared" si="65"/>
        <v>1.4903129657228018E-3</v>
      </c>
      <c r="G613" s="8">
        <f t="shared" si="67"/>
        <v>1</v>
      </c>
      <c r="H613" s="8" t="str">
        <f t="shared" si="66"/>
        <v/>
      </c>
    </row>
    <row r="614" spans="1:8" x14ac:dyDescent="0.2">
      <c r="A614" s="27"/>
      <c r="B614" s="6" t="s">
        <v>584</v>
      </c>
      <c r="C614" s="7">
        <v>0</v>
      </c>
      <c r="D614" s="7">
        <v>0</v>
      </c>
      <c r="E614" s="8" t="str">
        <f t="shared" si="64"/>
        <v/>
      </c>
      <c r="F614" s="8" t="str">
        <f t="shared" si="65"/>
        <v/>
      </c>
      <c r="G614" s="8" t="str">
        <f t="shared" si="67"/>
        <v xml:space="preserve"> </v>
      </c>
      <c r="H614" s="8" t="str">
        <f t="shared" si="66"/>
        <v/>
      </c>
    </row>
    <row r="615" spans="1:8" x14ac:dyDescent="0.2">
      <c r="A615" s="27"/>
      <c r="B615" s="6" t="s">
        <v>585</v>
      </c>
      <c r="C615" s="7">
        <v>0</v>
      </c>
      <c r="D615" s="7">
        <v>0</v>
      </c>
      <c r="E615" s="8" t="str">
        <f t="shared" si="64"/>
        <v/>
      </c>
      <c r="F615" s="8" t="str">
        <f t="shared" si="65"/>
        <v/>
      </c>
      <c r="G615" s="8" t="str">
        <f t="shared" si="67"/>
        <v xml:space="preserve"> </v>
      </c>
      <c r="H615" s="8" t="str">
        <f t="shared" si="66"/>
        <v/>
      </c>
    </row>
    <row r="616" spans="1:8" ht="25.5" x14ac:dyDescent="0.2">
      <c r="A616" s="27"/>
      <c r="B616" s="6" t="s">
        <v>586</v>
      </c>
      <c r="C616" s="7">
        <v>0</v>
      </c>
      <c r="D616" s="7">
        <v>0</v>
      </c>
      <c r="E616" s="8" t="str">
        <f t="shared" si="64"/>
        <v/>
      </c>
      <c r="F616" s="8" t="str">
        <f t="shared" si="65"/>
        <v/>
      </c>
      <c r="G616" s="8" t="str">
        <f t="shared" si="67"/>
        <v xml:space="preserve"> </v>
      </c>
      <c r="H616" s="8" t="str">
        <f t="shared" si="66"/>
        <v/>
      </c>
    </row>
    <row r="617" spans="1:8" x14ac:dyDescent="0.2">
      <c r="A617" s="27"/>
      <c r="B617" s="6" t="s">
        <v>587</v>
      </c>
      <c r="C617" s="7">
        <v>52</v>
      </c>
      <c r="D617" s="7">
        <v>22</v>
      </c>
      <c r="E617" s="8">
        <f t="shared" si="64"/>
        <v>3.1044776119402984E-2</v>
      </c>
      <c r="F617" s="8">
        <f t="shared" si="65"/>
        <v>1.6393442622950821E-2</v>
      </c>
      <c r="G617" s="8">
        <f t="shared" si="67"/>
        <v>-0.57692307692307687</v>
      </c>
      <c r="H617" s="8">
        <f t="shared" si="66"/>
        <v>-1.7910447761194027E-2</v>
      </c>
    </row>
    <row r="618" spans="1:8" x14ac:dyDescent="0.2">
      <c r="A618" s="27"/>
      <c r="B618" s="6" t="s">
        <v>588</v>
      </c>
      <c r="C618" s="7">
        <v>11</v>
      </c>
      <c r="D618" s="7">
        <v>6</v>
      </c>
      <c r="E618" s="8">
        <f t="shared" si="64"/>
        <v>6.5671641791044772E-3</v>
      </c>
      <c r="F618" s="8">
        <f t="shared" si="65"/>
        <v>4.4709388971684054E-3</v>
      </c>
      <c r="G618" s="8">
        <f t="shared" si="67"/>
        <v>-0.45454545454545453</v>
      </c>
      <c r="H618" s="8">
        <f t="shared" si="66"/>
        <v>-2.9850746268656712E-3</v>
      </c>
    </row>
    <row r="619" spans="1:8" x14ac:dyDescent="0.2">
      <c r="A619" s="27"/>
      <c r="B619" s="6" t="s">
        <v>589</v>
      </c>
      <c r="C619" s="7">
        <v>66</v>
      </c>
      <c r="D619" s="7">
        <v>134</v>
      </c>
      <c r="E619" s="8">
        <f t="shared" si="64"/>
        <v>3.9402985074626869E-2</v>
      </c>
      <c r="F619" s="8">
        <f t="shared" si="65"/>
        <v>9.9850968703427717E-2</v>
      </c>
      <c r="G619" s="8">
        <f t="shared" si="67"/>
        <v>1.0303030303030303</v>
      </c>
      <c r="H619" s="8">
        <f t="shared" si="66"/>
        <v>4.0597014925373133E-2</v>
      </c>
    </row>
    <row r="620" spans="1:8" x14ac:dyDescent="0.2">
      <c r="A620" s="27"/>
      <c r="B620" s="6" t="s">
        <v>590</v>
      </c>
      <c r="C620" s="7">
        <v>45</v>
      </c>
      <c r="D620" s="7">
        <v>61</v>
      </c>
      <c r="E620" s="8">
        <f t="shared" si="64"/>
        <v>2.6865671641791045E-2</v>
      </c>
      <c r="F620" s="8">
        <f t="shared" si="65"/>
        <v>4.5454545454545456E-2</v>
      </c>
      <c r="G620" s="8">
        <f t="shared" si="67"/>
        <v>0.35555555555555557</v>
      </c>
      <c r="H620" s="8">
        <f t="shared" si="66"/>
        <v>9.5522388059701493E-3</v>
      </c>
    </row>
    <row r="621" spans="1:8" x14ac:dyDescent="0.2">
      <c r="A621" s="27"/>
      <c r="B621" s="6" t="s">
        <v>591</v>
      </c>
      <c r="C621" s="7">
        <v>0</v>
      </c>
      <c r="D621" s="7">
        <v>0</v>
      </c>
      <c r="E621" s="8" t="str">
        <f t="shared" si="64"/>
        <v/>
      </c>
      <c r="F621" s="8" t="str">
        <f t="shared" si="65"/>
        <v/>
      </c>
      <c r="G621" s="8" t="str">
        <f t="shared" si="67"/>
        <v xml:space="preserve"> </v>
      </c>
      <c r="H621" s="8" t="str">
        <f t="shared" si="66"/>
        <v/>
      </c>
    </row>
    <row r="622" spans="1:8" x14ac:dyDescent="0.2">
      <c r="A622" s="27"/>
      <c r="B622" s="6" t="s">
        <v>592</v>
      </c>
      <c r="C622" s="7">
        <v>2</v>
      </c>
      <c r="D622" s="7">
        <v>72</v>
      </c>
      <c r="E622" s="8">
        <f t="shared" si="64"/>
        <v>1.1940298507462687E-3</v>
      </c>
      <c r="F622" s="8">
        <f t="shared" si="65"/>
        <v>5.3651266766020868E-2</v>
      </c>
      <c r="G622" s="8">
        <f t="shared" si="67"/>
        <v>35</v>
      </c>
      <c r="H622" s="8">
        <f t="shared" si="66"/>
        <v>4.1791044776119404E-2</v>
      </c>
    </row>
    <row r="623" spans="1:8" ht="25.5" x14ac:dyDescent="0.2">
      <c r="A623" s="27" t="s">
        <v>668</v>
      </c>
      <c r="B623" s="6" t="s">
        <v>593</v>
      </c>
      <c r="C623" s="7">
        <v>0</v>
      </c>
      <c r="D623" s="7">
        <v>2</v>
      </c>
      <c r="E623" s="8" t="str">
        <f t="shared" si="64"/>
        <v/>
      </c>
      <c r="F623" s="8">
        <f t="shared" si="65"/>
        <v>1.4903129657228018E-3</v>
      </c>
      <c r="G623" s="8">
        <f t="shared" si="67"/>
        <v>1</v>
      </c>
      <c r="H623" s="8" t="str">
        <f t="shared" si="66"/>
        <v/>
      </c>
    </row>
    <row r="624" spans="1:8" ht="25.5" x14ac:dyDescent="0.2">
      <c r="A624" s="27"/>
      <c r="B624" s="6" t="s">
        <v>594</v>
      </c>
      <c r="C624" s="7">
        <v>30</v>
      </c>
      <c r="D624" s="7">
        <v>30</v>
      </c>
      <c r="E624" s="8">
        <f t="shared" si="64"/>
        <v>1.7910447761194031E-2</v>
      </c>
      <c r="F624" s="8">
        <f t="shared" si="65"/>
        <v>2.2354694485842028E-2</v>
      </c>
      <c r="G624" s="8">
        <f t="shared" si="67"/>
        <v>0</v>
      </c>
      <c r="H624" s="8">
        <f t="shared" si="66"/>
        <v>0</v>
      </c>
    </row>
    <row r="625" spans="1:8" x14ac:dyDescent="0.2">
      <c r="A625" s="27"/>
      <c r="B625" s="6" t="s">
        <v>595</v>
      </c>
      <c r="C625" s="7">
        <v>67</v>
      </c>
      <c r="D625" s="7">
        <v>256</v>
      </c>
      <c r="E625" s="8">
        <f t="shared" si="64"/>
        <v>0.04</v>
      </c>
      <c r="F625" s="8">
        <f t="shared" si="65"/>
        <v>0.19076005961251863</v>
      </c>
      <c r="G625" s="8">
        <f t="shared" si="67"/>
        <v>2.8208955223880596</v>
      </c>
      <c r="H625" s="8">
        <f t="shared" si="66"/>
        <v>0.11283582089552238</v>
      </c>
    </row>
    <row r="626" spans="1:8" x14ac:dyDescent="0.2">
      <c r="A626" s="27"/>
      <c r="B626" s="6" t="s">
        <v>596</v>
      </c>
      <c r="C626" s="7">
        <v>0</v>
      </c>
      <c r="D626" s="7">
        <v>0</v>
      </c>
      <c r="E626" s="8" t="str">
        <f t="shared" si="64"/>
        <v/>
      </c>
      <c r="F626" s="8" t="str">
        <f t="shared" si="65"/>
        <v/>
      </c>
      <c r="G626" s="8" t="str">
        <f t="shared" si="67"/>
        <v xml:space="preserve"> </v>
      </c>
      <c r="H626" s="8" t="str">
        <f t="shared" si="66"/>
        <v/>
      </c>
    </row>
    <row r="627" spans="1:8" ht="25.5" x14ac:dyDescent="0.2">
      <c r="A627" s="27"/>
      <c r="B627" s="6" t="s">
        <v>597</v>
      </c>
      <c r="C627" s="7">
        <v>1</v>
      </c>
      <c r="D627" s="7">
        <v>1</v>
      </c>
      <c r="E627" s="8">
        <f t="shared" si="64"/>
        <v>5.9701492537313433E-4</v>
      </c>
      <c r="F627" s="8">
        <f t="shared" si="65"/>
        <v>7.4515648286140089E-4</v>
      </c>
      <c r="G627" s="8">
        <f t="shared" si="67"/>
        <v>0</v>
      </c>
      <c r="H627" s="8">
        <f t="shared" si="66"/>
        <v>0</v>
      </c>
    </row>
    <row r="628" spans="1:8" ht="16.5" customHeight="1" x14ac:dyDescent="0.2">
      <c r="A628" s="27"/>
      <c r="B628" s="6" t="s">
        <v>598</v>
      </c>
      <c r="C628" s="7">
        <v>22</v>
      </c>
      <c r="D628" s="7">
        <v>21</v>
      </c>
      <c r="E628" s="8">
        <f t="shared" si="64"/>
        <v>1.3134328358208954E-2</v>
      </c>
      <c r="F628" s="8">
        <f t="shared" si="65"/>
        <v>1.564828614008942E-2</v>
      </c>
      <c r="G628" s="8">
        <f t="shared" si="67"/>
        <v>-4.5454545454545456E-2</v>
      </c>
      <c r="H628" s="8">
        <f t="shared" si="66"/>
        <v>-5.9701492537313433E-4</v>
      </c>
    </row>
    <row r="629" spans="1:8" ht="25.5" x14ac:dyDescent="0.2">
      <c r="A629" s="27"/>
      <c r="B629" s="6" t="s">
        <v>599</v>
      </c>
      <c r="C629" s="7">
        <v>1129</v>
      </c>
      <c r="D629" s="7">
        <v>204</v>
      </c>
      <c r="E629" s="8">
        <f t="shared" si="64"/>
        <v>0.67402985074626864</v>
      </c>
      <c r="F629" s="8">
        <f t="shared" si="65"/>
        <v>0.15201192250372578</v>
      </c>
      <c r="G629" s="8">
        <f t="shared" si="67"/>
        <v>-0.81930912311780335</v>
      </c>
      <c r="H629" s="8">
        <f t="shared" si="66"/>
        <v>-0.55223880597014918</v>
      </c>
    </row>
    <row r="630" spans="1:8" x14ac:dyDescent="0.2">
      <c r="A630" s="26"/>
      <c r="B630" t="s">
        <v>11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H630"/>
  <sheetViews>
    <sheetView showGridLines="0" topLeftCell="A4" zoomScale="112" zoomScaleNormal="112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2" t="s">
        <v>0</v>
      </c>
      <c r="F1" s="33"/>
      <c r="G1" s="33"/>
      <c r="H1" s="33"/>
    </row>
    <row r="2" spans="1:8" ht="30" customHeight="1" thickBot="1" x14ac:dyDescent="0.3">
      <c r="B2" s="1"/>
      <c r="C2" s="2"/>
      <c r="D2" s="1"/>
      <c r="E2" s="34"/>
      <c r="F2" s="34"/>
      <c r="G2" s="34"/>
      <c r="H2" s="34"/>
    </row>
    <row r="3" spans="1:8" ht="20.100000000000001" customHeight="1" thickBot="1" x14ac:dyDescent="0.3">
      <c r="B3" s="1"/>
      <c r="C3" s="2"/>
      <c r="D3" s="1"/>
      <c r="E3" s="35" t="s">
        <v>666</v>
      </c>
      <c r="F3" s="34"/>
      <c r="G3" s="34"/>
      <c r="H3" s="34"/>
    </row>
    <row r="4" spans="1:8" ht="20.100000000000001" customHeight="1" x14ac:dyDescent="0.25">
      <c r="B4" s="1"/>
      <c r="D4" s="1"/>
      <c r="E4" s="36" t="s">
        <v>652</v>
      </c>
      <c r="F4" s="37"/>
      <c r="G4" s="37"/>
      <c r="H4" s="37"/>
    </row>
    <row r="5" spans="1:8" ht="20.45" customHeight="1" thickBot="1" x14ac:dyDescent="0.25">
      <c r="B5" s="4"/>
      <c r="E5" s="37"/>
      <c r="F5" s="37"/>
      <c r="G5" s="37"/>
      <c r="H5" s="37"/>
    </row>
    <row r="6" spans="1:8" ht="29.25" customHeight="1" thickBot="1" x14ac:dyDescent="0.25">
      <c r="B6" s="28" t="s">
        <v>2</v>
      </c>
      <c r="C6" s="30" t="s">
        <v>3</v>
      </c>
      <c r="D6" s="38"/>
      <c r="E6" s="30" t="s">
        <v>4</v>
      </c>
      <c r="F6" s="31"/>
      <c r="G6" s="39" t="s">
        <v>667</v>
      </c>
      <c r="H6" s="39" t="s">
        <v>5</v>
      </c>
    </row>
    <row r="7" spans="1:8" ht="20.100000000000001" customHeight="1" thickBot="1" x14ac:dyDescent="0.25">
      <c r="B7" s="29"/>
      <c r="C7" s="10">
        <v>2021</v>
      </c>
      <c r="D7" s="10">
        <v>2022</v>
      </c>
      <c r="E7" s="10">
        <v>2021</v>
      </c>
      <c r="F7" s="10">
        <v>2022</v>
      </c>
      <c r="G7" s="29"/>
      <c r="H7" s="29"/>
    </row>
    <row r="8" spans="1:8" ht="20.100000000000001" customHeight="1" thickBot="1" x14ac:dyDescent="0.25">
      <c r="A8" s="26"/>
      <c r="B8" s="9" t="s">
        <v>653</v>
      </c>
      <c r="C8" s="11">
        <f>+C19+C76+C181+C362+C601</f>
        <v>1858</v>
      </c>
      <c r="D8" s="11">
        <f>+D19+D76+D181+D362+D601</f>
        <v>1195</v>
      </c>
      <c r="E8" s="25">
        <f>SUM(E9:E13)</f>
        <v>1</v>
      </c>
      <c r="F8" s="25">
        <f>SUM(F9:F13)</f>
        <v>1</v>
      </c>
      <c r="G8" s="25">
        <f t="shared" ref="G8:G13" si="0">+IF(AND(C8=0,D8=0),"",IF(C8=0,1,IF(D8=0,-1,(D8-C8)/C8)))</f>
        <v>-0.35683530678148545</v>
      </c>
      <c r="H8" s="25">
        <f t="shared" ref="H8:H13" si="1">+IF(OR(AND(E8=""),(G8="")),"",E8*G8)</f>
        <v>-0.35683530678148545</v>
      </c>
    </row>
    <row r="9" spans="1:8" x14ac:dyDescent="0.2">
      <c r="A9" s="27"/>
      <c r="B9" s="22" t="s">
        <v>6</v>
      </c>
      <c r="C9" s="19">
        <f>+C19</f>
        <v>86</v>
      </c>
      <c r="D9" s="12">
        <f>+D19</f>
        <v>34</v>
      </c>
      <c r="E9" s="13">
        <f t="shared" ref="E9:F13" si="2">+C9/C$8</f>
        <v>4.6286329386437029E-2</v>
      </c>
      <c r="F9" s="13">
        <f t="shared" si="2"/>
        <v>2.8451882845188285E-2</v>
      </c>
      <c r="G9" s="13">
        <f t="shared" si="0"/>
        <v>-0.60465116279069764</v>
      </c>
      <c r="H9" s="14">
        <f t="shared" si="1"/>
        <v>-2.7987082884822389E-2</v>
      </c>
    </row>
    <row r="10" spans="1:8" x14ac:dyDescent="0.2">
      <c r="A10" s="27"/>
      <c r="B10" s="23" t="s">
        <v>7</v>
      </c>
      <c r="C10" s="20">
        <f>+C76</f>
        <v>277</v>
      </c>
      <c r="D10" s="7">
        <f>+D76</f>
        <v>167</v>
      </c>
      <c r="E10" s="8">
        <f t="shared" si="2"/>
        <v>0.14908503767491926</v>
      </c>
      <c r="F10" s="8">
        <f t="shared" si="2"/>
        <v>0.1397489539748954</v>
      </c>
      <c r="G10" s="8">
        <f t="shared" si="0"/>
        <v>-0.3971119133574007</v>
      </c>
      <c r="H10" s="15">
        <f t="shared" si="1"/>
        <v>-5.9203444564047358E-2</v>
      </c>
    </row>
    <row r="11" spans="1:8" ht="25.5" x14ac:dyDescent="0.2">
      <c r="A11" s="27"/>
      <c r="B11" s="23" t="s">
        <v>8</v>
      </c>
      <c r="C11" s="20">
        <f>+C181</f>
        <v>179</v>
      </c>
      <c r="D11" s="7">
        <f>+D181</f>
        <v>191</v>
      </c>
      <c r="E11" s="8">
        <f t="shared" si="2"/>
        <v>9.6340150699677066E-2</v>
      </c>
      <c r="F11" s="8">
        <f t="shared" si="2"/>
        <v>0.15983263598326361</v>
      </c>
      <c r="G11" s="8">
        <f t="shared" si="0"/>
        <v>6.7039106145251395E-2</v>
      </c>
      <c r="H11" s="15">
        <f t="shared" si="1"/>
        <v>6.4585575888051663E-3</v>
      </c>
    </row>
    <row r="12" spans="1:8" x14ac:dyDescent="0.2">
      <c r="A12" s="27"/>
      <c r="B12" s="23" t="s">
        <v>9</v>
      </c>
      <c r="C12" s="20">
        <f>+C362</f>
        <v>936</v>
      </c>
      <c r="D12" s="7">
        <f>+D362</f>
        <v>523</v>
      </c>
      <c r="E12" s="8">
        <f t="shared" si="2"/>
        <v>0.50376749192680303</v>
      </c>
      <c r="F12" s="8">
        <f t="shared" si="2"/>
        <v>0.43765690376569039</v>
      </c>
      <c r="G12" s="8">
        <f t="shared" si="0"/>
        <v>-0.44123931623931623</v>
      </c>
      <c r="H12" s="15">
        <f t="shared" si="1"/>
        <v>-0.22228202368137784</v>
      </c>
    </row>
    <row r="13" spans="1:8" ht="15.75" thickBot="1" x14ac:dyDescent="0.25">
      <c r="A13" s="27"/>
      <c r="B13" s="24" t="s">
        <v>10</v>
      </c>
      <c r="C13" s="21">
        <f>+C601</f>
        <v>380</v>
      </c>
      <c r="D13" s="16">
        <f>+D601</f>
        <v>280</v>
      </c>
      <c r="E13" s="17">
        <f t="shared" si="2"/>
        <v>0.20452099031216361</v>
      </c>
      <c r="F13" s="17">
        <f t="shared" si="2"/>
        <v>0.23430962343096234</v>
      </c>
      <c r="G13" s="17">
        <f t="shared" si="0"/>
        <v>-0.26315789473684209</v>
      </c>
      <c r="H13" s="18">
        <f t="shared" si="1"/>
        <v>-5.3821313240043051E-2</v>
      </c>
    </row>
    <row r="14" spans="1:8" x14ac:dyDescent="0.2">
      <c r="A14" s="26"/>
      <c r="B14" t="s">
        <v>11</v>
      </c>
    </row>
    <row r="15" spans="1:8" x14ac:dyDescent="0.2">
      <c r="A15" s="26"/>
    </row>
    <row r="16" spans="1:8" ht="15.75" thickBot="1" x14ac:dyDescent="0.25">
      <c r="A16" s="26"/>
    </row>
    <row r="17" spans="1:8" ht="29.25" customHeight="1" thickBot="1" x14ac:dyDescent="0.25">
      <c r="A17" s="27"/>
      <c r="B17" s="28" t="s">
        <v>2</v>
      </c>
      <c r="C17" s="30" t="s">
        <v>12</v>
      </c>
      <c r="D17" s="38"/>
      <c r="E17" s="30" t="s">
        <v>4</v>
      </c>
      <c r="F17" s="31"/>
      <c r="G17" s="39" t="s">
        <v>13</v>
      </c>
      <c r="H17" s="39" t="s">
        <v>5</v>
      </c>
    </row>
    <row r="18" spans="1:8" ht="15.75" thickBot="1" x14ac:dyDescent="0.25">
      <c r="A18" s="27"/>
      <c r="B18" s="29"/>
      <c r="C18" s="10">
        <v>2022</v>
      </c>
      <c r="D18" s="10">
        <v>2023</v>
      </c>
      <c r="E18" s="10">
        <v>2022</v>
      </c>
      <c r="F18" s="10">
        <v>2023</v>
      </c>
      <c r="G18" s="29"/>
      <c r="H18" s="29"/>
    </row>
    <row r="19" spans="1:8" ht="15.75" thickBot="1" x14ac:dyDescent="0.25">
      <c r="A19" s="27"/>
      <c r="B19" s="9" t="s">
        <v>6</v>
      </c>
      <c r="C19" s="11">
        <f>SUM(C20:C70)</f>
        <v>86</v>
      </c>
      <c r="D19" s="11">
        <f>SUM(D20:D70)</f>
        <v>34</v>
      </c>
      <c r="E19" s="25">
        <f t="shared" ref="E19:E50" si="3">+IF(C19=0,"",C19/C$19)</f>
        <v>1</v>
      </c>
      <c r="F19" s="25">
        <f t="shared" ref="F19:F50" si="4">+IF(D19=0,"",D19/D$19)</f>
        <v>1</v>
      </c>
      <c r="G19" s="25">
        <f>+IF(AND(C19=0,D19=0),"",IF(C19=0,1,IF(D19=0,-1,(D19-C19)/C19)))</f>
        <v>-0.60465116279069764</v>
      </c>
      <c r="H19" s="25">
        <f t="shared" ref="H19:H50" si="5">+IF(OR(AND(E19=""),(G19="")),"",E19*G19)</f>
        <v>-0.60465116279069764</v>
      </c>
    </row>
    <row r="20" spans="1:8" x14ac:dyDescent="0.2">
      <c r="A20" s="27"/>
      <c r="B20" s="6" t="s">
        <v>14</v>
      </c>
      <c r="C20" s="7">
        <v>0</v>
      </c>
      <c r="D20" s="7">
        <v>0</v>
      </c>
      <c r="E20" s="8" t="str">
        <f t="shared" si="3"/>
        <v/>
      </c>
      <c r="F20" s="8" t="str">
        <f t="shared" si="4"/>
        <v/>
      </c>
      <c r="G20" s="8" t="str">
        <f t="shared" ref="G20:G51" si="6">+IF(AND(C20=0,D20=0)," ",IF(C20=0,1,IF(D20=0,-1,(D20-C20)/C20)))</f>
        <v xml:space="preserve"> </v>
      </c>
      <c r="H20" s="8" t="str">
        <f t="shared" si="5"/>
        <v/>
      </c>
    </row>
    <row r="21" spans="1:8" x14ac:dyDescent="0.2">
      <c r="A21" s="27"/>
      <c r="B21" s="6" t="s">
        <v>15</v>
      </c>
      <c r="C21" s="7">
        <v>0</v>
      </c>
      <c r="D21" s="7">
        <v>0</v>
      </c>
      <c r="E21" s="8" t="str">
        <f t="shared" si="3"/>
        <v/>
      </c>
      <c r="F21" s="8" t="str">
        <f t="shared" si="4"/>
        <v/>
      </c>
      <c r="G21" s="8" t="str">
        <f t="shared" si="6"/>
        <v xml:space="preserve"> </v>
      </c>
      <c r="H21" s="8" t="str">
        <f t="shared" si="5"/>
        <v/>
      </c>
    </row>
    <row r="22" spans="1:8" ht="38.25" x14ac:dyDescent="0.2">
      <c r="A22" s="27"/>
      <c r="B22" s="6" t="s">
        <v>16</v>
      </c>
      <c r="C22" s="7">
        <v>0</v>
      </c>
      <c r="D22" s="7">
        <v>0</v>
      </c>
      <c r="E22" s="8" t="str">
        <f t="shared" si="3"/>
        <v/>
      </c>
      <c r="F22" s="8" t="str">
        <f t="shared" si="4"/>
        <v/>
      </c>
      <c r="G22" s="8" t="str">
        <f t="shared" si="6"/>
        <v xml:space="preserve"> </v>
      </c>
      <c r="H22" s="8" t="str">
        <f t="shared" si="5"/>
        <v/>
      </c>
    </row>
    <row r="23" spans="1:8" ht="38.25" x14ac:dyDescent="0.2">
      <c r="A23" s="27"/>
      <c r="B23" s="6" t="s">
        <v>17</v>
      </c>
      <c r="C23" s="7">
        <v>0</v>
      </c>
      <c r="D23" s="7">
        <v>0</v>
      </c>
      <c r="E23" s="8" t="str">
        <f t="shared" si="3"/>
        <v/>
      </c>
      <c r="F23" s="8" t="str">
        <f t="shared" si="4"/>
        <v/>
      </c>
      <c r="G23" s="8" t="str">
        <f t="shared" si="6"/>
        <v xml:space="preserve"> </v>
      </c>
      <c r="H23" s="8" t="str">
        <f t="shared" si="5"/>
        <v/>
      </c>
    </row>
    <row r="24" spans="1:8" ht="25.5" x14ac:dyDescent="0.2">
      <c r="A24" s="27"/>
      <c r="B24" s="6" t="s">
        <v>18</v>
      </c>
      <c r="C24" s="7">
        <v>2</v>
      </c>
      <c r="D24" s="7">
        <v>0</v>
      </c>
      <c r="E24" s="8">
        <f t="shared" si="3"/>
        <v>2.3255813953488372E-2</v>
      </c>
      <c r="F24" s="8" t="str">
        <f t="shared" si="4"/>
        <v/>
      </c>
      <c r="G24" s="8">
        <f t="shared" si="6"/>
        <v>-1</v>
      </c>
      <c r="H24" s="8">
        <f t="shared" si="5"/>
        <v>-2.3255813953488372E-2</v>
      </c>
    </row>
    <row r="25" spans="1:8" ht="25.5" x14ac:dyDescent="0.2">
      <c r="A25" s="27"/>
      <c r="B25" s="6" t="s">
        <v>19</v>
      </c>
      <c r="C25" s="7">
        <v>0</v>
      </c>
      <c r="D25" s="7">
        <v>1</v>
      </c>
      <c r="E25" s="8" t="str">
        <f t="shared" si="3"/>
        <v/>
      </c>
      <c r="F25" s="8">
        <f t="shared" si="4"/>
        <v>2.9411764705882353E-2</v>
      </c>
      <c r="G25" s="8">
        <f t="shared" si="6"/>
        <v>1</v>
      </c>
      <c r="H25" s="8" t="str">
        <f t="shared" si="5"/>
        <v/>
      </c>
    </row>
    <row r="26" spans="1:8" ht="25.5" x14ac:dyDescent="0.2">
      <c r="A26" s="27"/>
      <c r="B26" s="6" t="s">
        <v>20</v>
      </c>
      <c r="C26" s="7">
        <v>0</v>
      </c>
      <c r="D26" s="7">
        <v>0</v>
      </c>
      <c r="E26" s="8" t="str">
        <f t="shared" si="3"/>
        <v/>
      </c>
      <c r="F26" s="8" t="str">
        <f t="shared" si="4"/>
        <v/>
      </c>
      <c r="G26" s="8" t="str">
        <f t="shared" si="6"/>
        <v xml:space="preserve"> </v>
      </c>
      <c r="H26" s="8" t="str">
        <f t="shared" si="5"/>
        <v/>
      </c>
    </row>
    <row r="27" spans="1:8" x14ac:dyDescent="0.2">
      <c r="A27" s="27"/>
      <c r="B27" s="6" t="s">
        <v>21</v>
      </c>
      <c r="C27" s="7">
        <v>1</v>
      </c>
      <c r="D27" s="7">
        <v>1</v>
      </c>
      <c r="E27" s="8">
        <f t="shared" si="3"/>
        <v>1.1627906976744186E-2</v>
      </c>
      <c r="F27" s="8">
        <f t="shared" si="4"/>
        <v>2.9411764705882353E-2</v>
      </c>
      <c r="G27" s="8">
        <f t="shared" si="6"/>
        <v>0</v>
      </c>
      <c r="H27" s="8">
        <f t="shared" si="5"/>
        <v>0</v>
      </c>
    </row>
    <row r="28" spans="1:8" x14ac:dyDescent="0.2">
      <c r="A28" s="27"/>
      <c r="B28" s="6" t="s">
        <v>22</v>
      </c>
      <c r="C28" s="7">
        <v>2</v>
      </c>
      <c r="D28" s="7">
        <v>0</v>
      </c>
      <c r="E28" s="8">
        <f t="shared" si="3"/>
        <v>2.3255813953488372E-2</v>
      </c>
      <c r="F28" s="8" t="str">
        <f t="shared" si="4"/>
        <v/>
      </c>
      <c r="G28" s="8">
        <f t="shared" si="6"/>
        <v>-1</v>
      </c>
      <c r="H28" s="8">
        <f t="shared" si="5"/>
        <v>-2.3255813953488372E-2</v>
      </c>
    </row>
    <row r="29" spans="1:8" x14ac:dyDescent="0.2">
      <c r="A29" s="27"/>
      <c r="B29" s="6" t="s">
        <v>23</v>
      </c>
      <c r="C29" s="7">
        <v>1</v>
      </c>
      <c r="D29" s="7">
        <v>0</v>
      </c>
      <c r="E29" s="8">
        <f t="shared" si="3"/>
        <v>1.1627906976744186E-2</v>
      </c>
      <c r="F29" s="8" t="str">
        <f t="shared" si="4"/>
        <v/>
      </c>
      <c r="G29" s="8">
        <f t="shared" si="6"/>
        <v>-1</v>
      </c>
      <c r="H29" s="8">
        <f t="shared" si="5"/>
        <v>-1.1627906976744186E-2</v>
      </c>
    </row>
    <row r="30" spans="1:8" x14ac:dyDescent="0.2">
      <c r="A30" s="27"/>
      <c r="B30" s="6" t="s">
        <v>24</v>
      </c>
      <c r="C30" s="7">
        <v>60</v>
      </c>
      <c r="D30" s="7">
        <v>7</v>
      </c>
      <c r="E30" s="8">
        <f t="shared" si="3"/>
        <v>0.69767441860465118</v>
      </c>
      <c r="F30" s="8">
        <f t="shared" si="4"/>
        <v>0.20588235294117646</v>
      </c>
      <c r="G30" s="8">
        <f t="shared" si="6"/>
        <v>-0.8833333333333333</v>
      </c>
      <c r="H30" s="8">
        <f t="shared" si="5"/>
        <v>-0.61627906976744184</v>
      </c>
    </row>
    <row r="31" spans="1:8" ht="25.5" x14ac:dyDescent="0.2">
      <c r="A31" s="27"/>
      <c r="B31" s="6" t="s">
        <v>25</v>
      </c>
      <c r="C31" s="7">
        <v>0</v>
      </c>
      <c r="D31" s="7">
        <v>0</v>
      </c>
      <c r="E31" s="8" t="str">
        <f t="shared" si="3"/>
        <v/>
      </c>
      <c r="F31" s="8" t="str">
        <f t="shared" si="4"/>
        <v/>
      </c>
      <c r="G31" s="8" t="str">
        <f t="shared" si="6"/>
        <v xml:space="preserve"> </v>
      </c>
      <c r="H31" s="8" t="str">
        <f t="shared" si="5"/>
        <v/>
      </c>
    </row>
    <row r="32" spans="1:8" x14ac:dyDescent="0.2">
      <c r="A32" s="27"/>
      <c r="B32" s="6" t="s">
        <v>26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8" t="str">
        <f t="shared" si="6"/>
        <v xml:space="preserve"> </v>
      </c>
      <c r="H32" s="8" t="str">
        <f t="shared" si="5"/>
        <v/>
      </c>
    </row>
    <row r="33" spans="1:8" x14ac:dyDescent="0.2">
      <c r="A33" s="27"/>
      <c r="B33" s="6" t="s">
        <v>27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8" t="str">
        <f t="shared" si="6"/>
        <v xml:space="preserve"> </v>
      </c>
      <c r="H33" s="8" t="str">
        <f t="shared" si="5"/>
        <v/>
      </c>
    </row>
    <row r="34" spans="1:8" x14ac:dyDescent="0.2">
      <c r="A34" s="27"/>
      <c r="B34" s="6" t="s">
        <v>28</v>
      </c>
      <c r="C34" s="7">
        <v>0</v>
      </c>
      <c r="D34" s="7">
        <v>0</v>
      </c>
      <c r="E34" s="8" t="str">
        <f t="shared" si="3"/>
        <v/>
      </c>
      <c r="F34" s="8" t="str">
        <f t="shared" si="4"/>
        <v/>
      </c>
      <c r="G34" s="8" t="str">
        <f t="shared" si="6"/>
        <v xml:space="preserve"> </v>
      </c>
      <c r="H34" s="8" t="str">
        <f t="shared" si="5"/>
        <v/>
      </c>
    </row>
    <row r="35" spans="1:8" x14ac:dyDescent="0.2">
      <c r="A35" s="27"/>
      <c r="B35" s="6" t="s">
        <v>29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8" t="str">
        <f t="shared" si="6"/>
        <v xml:space="preserve"> </v>
      </c>
      <c r="H35" s="8" t="str">
        <f t="shared" si="5"/>
        <v/>
      </c>
    </row>
    <row r="36" spans="1:8" x14ac:dyDescent="0.2">
      <c r="A36" s="27"/>
      <c r="B36" s="6" t="s">
        <v>30</v>
      </c>
      <c r="C36" s="7">
        <v>1</v>
      </c>
      <c r="D36" s="7">
        <v>2</v>
      </c>
      <c r="E36" s="8">
        <f t="shared" si="3"/>
        <v>1.1627906976744186E-2</v>
      </c>
      <c r="F36" s="8">
        <f t="shared" si="4"/>
        <v>5.8823529411764705E-2</v>
      </c>
      <c r="G36" s="8">
        <f t="shared" si="6"/>
        <v>1</v>
      </c>
      <c r="H36" s="8">
        <f t="shared" si="5"/>
        <v>1.1627906976744186E-2</v>
      </c>
    </row>
    <row r="37" spans="1:8" ht="25.5" x14ac:dyDescent="0.2">
      <c r="A37" s="27"/>
      <c r="B37" s="6" t="s">
        <v>31</v>
      </c>
      <c r="C37" s="7">
        <v>1</v>
      </c>
      <c r="D37" s="7">
        <v>0</v>
      </c>
      <c r="E37" s="8">
        <f t="shared" si="3"/>
        <v>1.1627906976744186E-2</v>
      </c>
      <c r="F37" s="8" t="str">
        <f t="shared" si="4"/>
        <v/>
      </c>
      <c r="G37" s="8">
        <f t="shared" si="6"/>
        <v>-1</v>
      </c>
      <c r="H37" s="8">
        <f t="shared" si="5"/>
        <v>-1.1627906976744186E-2</v>
      </c>
    </row>
    <row r="38" spans="1:8" ht="25.5" x14ac:dyDescent="0.2">
      <c r="A38" s="27"/>
      <c r="B38" s="6" t="s">
        <v>32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8" t="str">
        <f t="shared" si="6"/>
        <v xml:space="preserve"> </v>
      </c>
      <c r="H38" s="8" t="str">
        <f t="shared" si="5"/>
        <v/>
      </c>
    </row>
    <row r="39" spans="1:8" x14ac:dyDescent="0.2">
      <c r="A39" s="27"/>
      <c r="B39" s="6" t="s">
        <v>33</v>
      </c>
      <c r="C39" s="7">
        <v>3</v>
      </c>
      <c r="D39" s="7">
        <v>12</v>
      </c>
      <c r="E39" s="8">
        <f t="shared" si="3"/>
        <v>3.4883720930232558E-2</v>
      </c>
      <c r="F39" s="8">
        <f t="shared" si="4"/>
        <v>0.35294117647058826</v>
      </c>
      <c r="G39" s="8">
        <f t="shared" si="6"/>
        <v>3</v>
      </c>
      <c r="H39" s="8">
        <f t="shared" si="5"/>
        <v>0.10465116279069767</v>
      </c>
    </row>
    <row r="40" spans="1:8" x14ac:dyDescent="0.2">
      <c r="A40" s="27"/>
      <c r="B40" s="6" t="s">
        <v>34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8" t="str">
        <f t="shared" si="6"/>
        <v xml:space="preserve"> </v>
      </c>
      <c r="H40" s="8" t="str">
        <f t="shared" si="5"/>
        <v/>
      </c>
    </row>
    <row r="41" spans="1:8" ht="25.5" x14ac:dyDescent="0.2">
      <c r="A41" s="27"/>
      <c r="B41" s="6" t="s">
        <v>35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8" t="str">
        <f t="shared" si="6"/>
        <v xml:space="preserve"> </v>
      </c>
      <c r="H41" s="8" t="str">
        <f t="shared" si="5"/>
        <v/>
      </c>
    </row>
    <row r="42" spans="1:8" x14ac:dyDescent="0.2">
      <c r="A42" s="27"/>
      <c r="B42" s="6" t="s">
        <v>36</v>
      </c>
      <c r="C42" s="7">
        <v>0</v>
      </c>
      <c r="D42" s="7">
        <v>0</v>
      </c>
      <c r="E42" s="8" t="str">
        <f t="shared" si="3"/>
        <v/>
      </c>
      <c r="F42" s="8" t="str">
        <f t="shared" si="4"/>
        <v/>
      </c>
      <c r="G42" s="8" t="str">
        <f t="shared" si="6"/>
        <v xml:space="preserve"> </v>
      </c>
      <c r="H42" s="8" t="str">
        <f t="shared" si="5"/>
        <v/>
      </c>
    </row>
    <row r="43" spans="1:8" x14ac:dyDescent="0.2">
      <c r="A43" s="27"/>
      <c r="B43" s="6" t="s">
        <v>37</v>
      </c>
      <c r="C43" s="7">
        <v>0</v>
      </c>
      <c r="D43" s="7">
        <v>0</v>
      </c>
      <c r="E43" s="8" t="str">
        <f t="shared" si="3"/>
        <v/>
      </c>
      <c r="F43" s="8" t="str">
        <f t="shared" si="4"/>
        <v/>
      </c>
      <c r="G43" s="8" t="str">
        <f t="shared" si="6"/>
        <v xml:space="preserve"> </v>
      </c>
      <c r="H43" s="8" t="str">
        <f t="shared" si="5"/>
        <v/>
      </c>
    </row>
    <row r="44" spans="1:8" ht="25.5" x14ac:dyDescent="0.2">
      <c r="A44" s="27"/>
      <c r="B44" s="6" t="s">
        <v>38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8" t="str">
        <f t="shared" si="6"/>
        <v xml:space="preserve"> </v>
      </c>
      <c r="H44" s="8" t="str">
        <f t="shared" si="5"/>
        <v/>
      </c>
    </row>
    <row r="45" spans="1:8" ht="25.5" x14ac:dyDescent="0.2">
      <c r="A45" s="27"/>
      <c r="B45" s="6" t="s">
        <v>39</v>
      </c>
      <c r="C45" s="7">
        <v>0</v>
      </c>
      <c r="D45" s="7">
        <v>0</v>
      </c>
      <c r="E45" s="8" t="str">
        <f t="shared" si="3"/>
        <v/>
      </c>
      <c r="F45" s="8" t="str">
        <f t="shared" si="4"/>
        <v/>
      </c>
      <c r="G45" s="8" t="str">
        <f t="shared" si="6"/>
        <v xml:space="preserve"> </v>
      </c>
      <c r="H45" s="8" t="str">
        <f t="shared" si="5"/>
        <v/>
      </c>
    </row>
    <row r="46" spans="1:8" ht="25.5" x14ac:dyDescent="0.2">
      <c r="A46" s="27"/>
      <c r="B46" s="6" t="s">
        <v>40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8" t="str">
        <f t="shared" si="6"/>
        <v xml:space="preserve"> </v>
      </c>
      <c r="H46" s="8" t="str">
        <f t="shared" si="5"/>
        <v/>
      </c>
    </row>
    <row r="47" spans="1:8" x14ac:dyDescent="0.2">
      <c r="A47" s="27"/>
      <c r="B47" s="6" t="s">
        <v>41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8" t="str">
        <f t="shared" si="6"/>
        <v xml:space="preserve"> </v>
      </c>
      <c r="H47" s="8" t="str">
        <f t="shared" si="5"/>
        <v/>
      </c>
    </row>
    <row r="48" spans="1:8" ht="25.5" x14ac:dyDescent="0.2">
      <c r="A48" s="27"/>
      <c r="B48" s="6" t="s">
        <v>42</v>
      </c>
      <c r="C48" s="7">
        <v>0</v>
      </c>
      <c r="D48" s="7">
        <v>0</v>
      </c>
      <c r="E48" s="8" t="str">
        <f t="shared" si="3"/>
        <v/>
      </c>
      <c r="F48" s="8" t="str">
        <f t="shared" si="4"/>
        <v/>
      </c>
      <c r="G48" s="8" t="str">
        <f t="shared" si="6"/>
        <v xml:space="preserve"> </v>
      </c>
      <c r="H48" s="8" t="str">
        <f t="shared" si="5"/>
        <v/>
      </c>
    </row>
    <row r="49" spans="1:8" ht="25.5" x14ac:dyDescent="0.2">
      <c r="A49" s="27"/>
      <c r="B49" s="6" t="s">
        <v>43</v>
      </c>
      <c r="C49" s="7">
        <v>0</v>
      </c>
      <c r="D49" s="7">
        <v>3</v>
      </c>
      <c r="E49" s="8" t="str">
        <f t="shared" si="3"/>
        <v/>
      </c>
      <c r="F49" s="8">
        <f t="shared" si="4"/>
        <v>8.8235294117647065E-2</v>
      </c>
      <c r="G49" s="8">
        <f t="shared" si="6"/>
        <v>1</v>
      </c>
      <c r="H49" s="8" t="str">
        <f t="shared" si="5"/>
        <v/>
      </c>
    </row>
    <row r="50" spans="1:8" x14ac:dyDescent="0.2">
      <c r="A50" s="27"/>
      <c r="B50" s="6" t="s">
        <v>44</v>
      </c>
      <c r="C50" s="7">
        <v>3</v>
      </c>
      <c r="D50" s="7">
        <v>0</v>
      </c>
      <c r="E50" s="8">
        <f t="shared" si="3"/>
        <v>3.4883720930232558E-2</v>
      </c>
      <c r="F50" s="8" t="str">
        <f t="shared" si="4"/>
        <v/>
      </c>
      <c r="G50" s="8">
        <f t="shared" si="6"/>
        <v>-1</v>
      </c>
      <c r="H50" s="8">
        <f t="shared" si="5"/>
        <v>-3.4883720930232558E-2</v>
      </c>
    </row>
    <row r="51" spans="1:8" x14ac:dyDescent="0.2">
      <c r="A51" s="27"/>
      <c r="B51" s="6" t="s">
        <v>45</v>
      </c>
      <c r="C51" s="7">
        <v>0</v>
      </c>
      <c r="D51" s="7">
        <v>0</v>
      </c>
      <c r="E51" s="8" t="str">
        <f t="shared" ref="E51:E70" si="7">+IF(C51=0,"",C51/C$19)</f>
        <v/>
      </c>
      <c r="F51" s="8" t="str">
        <f t="shared" ref="F51:F70" si="8">+IF(D51=0,"",D51/D$19)</f>
        <v/>
      </c>
      <c r="G51" s="8" t="str">
        <f t="shared" si="6"/>
        <v xml:space="preserve"> </v>
      </c>
      <c r="H51" s="8" t="str">
        <f t="shared" ref="H51:H70" si="9">+IF(OR(AND(E51=""),(G51="")),"",E51*G51)</f>
        <v/>
      </c>
    </row>
    <row r="52" spans="1:8" x14ac:dyDescent="0.2">
      <c r="A52" s="27"/>
      <c r="B52" s="6" t="s">
        <v>46</v>
      </c>
      <c r="C52" s="7">
        <v>0</v>
      </c>
      <c r="D52" s="7">
        <v>0</v>
      </c>
      <c r="E52" s="8" t="str">
        <f t="shared" si="7"/>
        <v/>
      </c>
      <c r="F52" s="8" t="str">
        <f t="shared" si="8"/>
        <v/>
      </c>
      <c r="G52" s="8" t="str">
        <f t="shared" ref="G52:G70" si="10">+IF(AND(C52=0,D52=0)," ",IF(C52=0,1,IF(D52=0,-1,(D52-C52)/C52)))</f>
        <v xml:space="preserve"> </v>
      </c>
      <c r="H52" s="8" t="str">
        <f t="shared" si="9"/>
        <v/>
      </c>
    </row>
    <row r="53" spans="1:8" x14ac:dyDescent="0.2">
      <c r="A53" s="27"/>
      <c r="B53" s="6" t="s">
        <v>47</v>
      </c>
      <c r="C53" s="7">
        <v>2</v>
      </c>
      <c r="D53" s="7">
        <v>0</v>
      </c>
      <c r="E53" s="8">
        <f t="shared" si="7"/>
        <v>2.3255813953488372E-2</v>
      </c>
      <c r="F53" s="8" t="str">
        <f t="shared" si="8"/>
        <v/>
      </c>
      <c r="G53" s="8">
        <f t="shared" si="10"/>
        <v>-1</v>
      </c>
      <c r="H53" s="8">
        <f t="shared" si="9"/>
        <v>-2.3255813953488372E-2</v>
      </c>
    </row>
    <row r="54" spans="1:8" x14ac:dyDescent="0.2">
      <c r="A54" s="27"/>
      <c r="B54" s="6" t="s">
        <v>48</v>
      </c>
      <c r="C54" s="7">
        <v>2</v>
      </c>
      <c r="D54" s="7">
        <v>2</v>
      </c>
      <c r="E54" s="8">
        <f t="shared" si="7"/>
        <v>2.3255813953488372E-2</v>
      </c>
      <c r="F54" s="8">
        <f t="shared" si="8"/>
        <v>5.8823529411764705E-2</v>
      </c>
      <c r="G54" s="8">
        <f t="shared" si="10"/>
        <v>0</v>
      </c>
      <c r="H54" s="8">
        <f t="shared" si="9"/>
        <v>0</v>
      </c>
    </row>
    <row r="55" spans="1:8" x14ac:dyDescent="0.2">
      <c r="A55" s="27"/>
      <c r="B55" s="6" t="s">
        <v>49</v>
      </c>
      <c r="C55" s="7">
        <v>0</v>
      </c>
      <c r="D55" s="7">
        <v>0</v>
      </c>
      <c r="E55" s="8" t="str">
        <f t="shared" si="7"/>
        <v/>
      </c>
      <c r="F55" s="8" t="str">
        <f t="shared" si="8"/>
        <v/>
      </c>
      <c r="G55" s="8" t="str">
        <f t="shared" si="10"/>
        <v xml:space="preserve"> </v>
      </c>
      <c r="H55" s="8" t="str">
        <f t="shared" si="9"/>
        <v/>
      </c>
    </row>
    <row r="56" spans="1:8" x14ac:dyDescent="0.2">
      <c r="A56" s="27"/>
      <c r="B56" s="6" t="s">
        <v>50</v>
      </c>
      <c r="C56" s="7">
        <v>0</v>
      </c>
      <c r="D56" s="7">
        <v>0</v>
      </c>
      <c r="E56" s="8" t="str">
        <f t="shared" si="7"/>
        <v/>
      </c>
      <c r="F56" s="8" t="str">
        <f t="shared" si="8"/>
        <v/>
      </c>
      <c r="G56" s="8" t="str">
        <f t="shared" si="10"/>
        <v xml:space="preserve"> </v>
      </c>
      <c r="H56" s="8" t="str">
        <f t="shared" si="9"/>
        <v/>
      </c>
    </row>
    <row r="57" spans="1:8" x14ac:dyDescent="0.2">
      <c r="A57" s="27"/>
      <c r="B57" s="6" t="s">
        <v>51</v>
      </c>
      <c r="C57" s="7">
        <v>0</v>
      </c>
      <c r="D57" s="7">
        <v>0</v>
      </c>
      <c r="E57" s="8" t="str">
        <f t="shared" si="7"/>
        <v/>
      </c>
      <c r="F57" s="8" t="str">
        <f t="shared" si="8"/>
        <v/>
      </c>
      <c r="G57" s="8" t="str">
        <f t="shared" si="10"/>
        <v xml:space="preserve"> </v>
      </c>
      <c r="H57" s="8" t="str">
        <f t="shared" si="9"/>
        <v/>
      </c>
    </row>
    <row r="58" spans="1:8" x14ac:dyDescent="0.2">
      <c r="A58" s="27"/>
      <c r="B58" s="6" t="s">
        <v>52</v>
      </c>
      <c r="C58" s="7">
        <v>0</v>
      </c>
      <c r="D58" s="7">
        <v>0</v>
      </c>
      <c r="E58" s="8" t="str">
        <f t="shared" si="7"/>
        <v/>
      </c>
      <c r="F58" s="8" t="str">
        <f t="shared" si="8"/>
        <v/>
      </c>
      <c r="G58" s="8" t="str">
        <f t="shared" si="10"/>
        <v xml:space="preserve"> </v>
      </c>
      <c r="H58" s="8" t="str">
        <f t="shared" si="9"/>
        <v/>
      </c>
    </row>
    <row r="59" spans="1:8" x14ac:dyDescent="0.2">
      <c r="A59" s="27"/>
      <c r="B59" s="6" t="s">
        <v>53</v>
      </c>
      <c r="C59" s="7">
        <v>0</v>
      </c>
      <c r="D59" s="7">
        <v>0</v>
      </c>
      <c r="E59" s="8" t="str">
        <f t="shared" si="7"/>
        <v/>
      </c>
      <c r="F59" s="8" t="str">
        <f t="shared" si="8"/>
        <v/>
      </c>
      <c r="G59" s="8" t="str">
        <f t="shared" si="10"/>
        <v xml:space="preserve"> </v>
      </c>
      <c r="H59" s="8" t="str">
        <f t="shared" si="9"/>
        <v/>
      </c>
    </row>
    <row r="60" spans="1:8" ht="25.5" x14ac:dyDescent="0.2">
      <c r="A60" s="27"/>
      <c r="B60" s="6" t="s">
        <v>54</v>
      </c>
      <c r="C60" s="7">
        <v>0</v>
      </c>
      <c r="D60" s="7">
        <v>0</v>
      </c>
      <c r="E60" s="8" t="str">
        <f t="shared" si="7"/>
        <v/>
      </c>
      <c r="F60" s="8" t="str">
        <f t="shared" si="8"/>
        <v/>
      </c>
      <c r="G60" s="8" t="str">
        <f t="shared" si="10"/>
        <v xml:space="preserve"> </v>
      </c>
      <c r="H60" s="8" t="str">
        <f t="shared" si="9"/>
        <v/>
      </c>
    </row>
    <row r="61" spans="1:8" ht="25.5" x14ac:dyDescent="0.2">
      <c r="A61" s="27"/>
      <c r="B61" s="6" t="s">
        <v>55</v>
      </c>
      <c r="C61" s="7">
        <v>1</v>
      </c>
      <c r="D61" s="7">
        <v>1</v>
      </c>
      <c r="E61" s="8">
        <f t="shared" si="7"/>
        <v>1.1627906976744186E-2</v>
      </c>
      <c r="F61" s="8">
        <f t="shared" si="8"/>
        <v>2.9411764705882353E-2</v>
      </c>
      <c r="G61" s="8">
        <f t="shared" si="10"/>
        <v>0</v>
      </c>
      <c r="H61" s="8">
        <f t="shared" si="9"/>
        <v>0</v>
      </c>
    </row>
    <row r="62" spans="1:8" x14ac:dyDescent="0.2">
      <c r="A62" s="27"/>
      <c r="B62" s="6" t="s">
        <v>56</v>
      </c>
      <c r="C62" s="7">
        <v>4</v>
      </c>
      <c r="D62" s="7">
        <v>1</v>
      </c>
      <c r="E62" s="8">
        <f t="shared" si="7"/>
        <v>4.6511627906976744E-2</v>
      </c>
      <c r="F62" s="8">
        <f t="shared" si="8"/>
        <v>2.9411764705882353E-2</v>
      </c>
      <c r="G62" s="8">
        <f t="shared" si="10"/>
        <v>-0.75</v>
      </c>
      <c r="H62" s="8">
        <f t="shared" si="9"/>
        <v>-3.4883720930232558E-2</v>
      </c>
    </row>
    <row r="63" spans="1:8" x14ac:dyDescent="0.2">
      <c r="A63" s="27"/>
      <c r="B63" s="6" t="s">
        <v>57</v>
      </c>
      <c r="C63" s="7">
        <v>0</v>
      </c>
      <c r="D63" s="7">
        <v>0</v>
      </c>
      <c r="E63" s="8" t="str">
        <f t="shared" si="7"/>
        <v/>
      </c>
      <c r="F63" s="8" t="str">
        <f t="shared" si="8"/>
        <v/>
      </c>
      <c r="G63" s="8" t="str">
        <f t="shared" si="10"/>
        <v xml:space="preserve"> </v>
      </c>
      <c r="H63" s="8" t="str">
        <f t="shared" si="9"/>
        <v/>
      </c>
    </row>
    <row r="64" spans="1:8" x14ac:dyDescent="0.2">
      <c r="A64" s="27"/>
      <c r="B64" s="6" t="s">
        <v>58</v>
      </c>
      <c r="C64" s="7">
        <v>0</v>
      </c>
      <c r="D64" s="7">
        <v>3</v>
      </c>
      <c r="E64" s="8" t="str">
        <f t="shared" si="7"/>
        <v/>
      </c>
      <c r="F64" s="8">
        <f t="shared" si="8"/>
        <v>8.8235294117647065E-2</v>
      </c>
      <c r="G64" s="8">
        <f t="shared" si="10"/>
        <v>1</v>
      </c>
      <c r="H64" s="8" t="str">
        <f t="shared" si="9"/>
        <v/>
      </c>
    </row>
    <row r="65" spans="1:8" x14ac:dyDescent="0.2">
      <c r="A65" s="27"/>
      <c r="B65" s="6" t="s">
        <v>59</v>
      </c>
      <c r="C65" s="7">
        <v>0</v>
      </c>
      <c r="D65" s="7">
        <v>0</v>
      </c>
      <c r="E65" s="8" t="str">
        <f t="shared" si="7"/>
        <v/>
      </c>
      <c r="F65" s="8" t="str">
        <f t="shared" si="8"/>
        <v/>
      </c>
      <c r="G65" s="8" t="str">
        <f t="shared" si="10"/>
        <v xml:space="preserve"> </v>
      </c>
      <c r="H65" s="8" t="str">
        <f t="shared" si="9"/>
        <v/>
      </c>
    </row>
    <row r="66" spans="1:8" x14ac:dyDescent="0.2">
      <c r="A66" s="27"/>
      <c r="B66" s="6" t="s">
        <v>60</v>
      </c>
      <c r="C66" s="7">
        <v>0</v>
      </c>
      <c r="D66" s="7">
        <v>0</v>
      </c>
      <c r="E66" s="8" t="str">
        <f t="shared" si="7"/>
        <v/>
      </c>
      <c r="F66" s="8" t="str">
        <f t="shared" si="8"/>
        <v/>
      </c>
      <c r="G66" s="8" t="str">
        <f t="shared" si="10"/>
        <v xml:space="preserve"> </v>
      </c>
      <c r="H66" s="8" t="str">
        <f t="shared" si="9"/>
        <v/>
      </c>
    </row>
    <row r="67" spans="1:8" x14ac:dyDescent="0.2">
      <c r="A67" s="27"/>
      <c r="B67" s="6" t="s">
        <v>61</v>
      </c>
      <c r="C67" s="7">
        <v>0</v>
      </c>
      <c r="D67" s="7">
        <v>0</v>
      </c>
      <c r="E67" s="8" t="str">
        <f t="shared" si="7"/>
        <v/>
      </c>
      <c r="F67" s="8" t="str">
        <f t="shared" si="8"/>
        <v/>
      </c>
      <c r="G67" s="8" t="str">
        <f t="shared" si="10"/>
        <v xml:space="preserve"> </v>
      </c>
      <c r="H67" s="8" t="str">
        <f t="shared" si="9"/>
        <v/>
      </c>
    </row>
    <row r="68" spans="1:8" x14ac:dyDescent="0.2">
      <c r="A68" s="27"/>
      <c r="B68" s="6" t="s">
        <v>62</v>
      </c>
      <c r="C68" s="7">
        <v>3</v>
      </c>
      <c r="D68" s="7">
        <v>1</v>
      </c>
      <c r="E68" s="8">
        <f t="shared" si="7"/>
        <v>3.4883720930232558E-2</v>
      </c>
      <c r="F68" s="8">
        <f t="shared" si="8"/>
        <v>2.9411764705882353E-2</v>
      </c>
      <c r="G68" s="8">
        <f t="shared" si="10"/>
        <v>-0.66666666666666663</v>
      </c>
      <c r="H68" s="8">
        <f t="shared" si="9"/>
        <v>-2.3255813953488372E-2</v>
      </c>
    </row>
    <row r="69" spans="1:8" x14ac:dyDescent="0.2">
      <c r="A69" s="27"/>
      <c r="B69" s="6" t="s">
        <v>63</v>
      </c>
      <c r="C69" s="7">
        <v>0</v>
      </c>
      <c r="D69" s="7">
        <v>0</v>
      </c>
      <c r="E69" s="8" t="str">
        <f t="shared" si="7"/>
        <v/>
      </c>
      <c r="F69" s="8" t="str">
        <f t="shared" si="8"/>
        <v/>
      </c>
      <c r="G69" s="8" t="str">
        <f t="shared" si="10"/>
        <v xml:space="preserve"> </v>
      </c>
      <c r="H69" s="8" t="str">
        <f t="shared" si="9"/>
        <v/>
      </c>
    </row>
    <row r="70" spans="1:8" x14ac:dyDescent="0.2">
      <c r="A70" s="27"/>
      <c r="B70" s="6" t="s">
        <v>64</v>
      </c>
      <c r="C70" s="7">
        <v>0</v>
      </c>
      <c r="D70" s="7">
        <v>0</v>
      </c>
      <c r="E70" s="8" t="str">
        <f t="shared" si="7"/>
        <v/>
      </c>
      <c r="F70" s="8" t="str">
        <f t="shared" si="8"/>
        <v/>
      </c>
      <c r="G70" s="8" t="str">
        <f t="shared" si="10"/>
        <v xml:space="preserve"> </v>
      </c>
      <c r="H70" s="8" t="str">
        <f t="shared" si="9"/>
        <v/>
      </c>
    </row>
    <row r="71" spans="1:8" x14ac:dyDescent="0.2">
      <c r="A71" s="26"/>
    </row>
    <row r="72" spans="1:8" x14ac:dyDescent="0.2">
      <c r="A72" s="26"/>
    </row>
    <row r="73" spans="1:8" ht="15.75" thickBot="1" x14ac:dyDescent="0.25">
      <c r="A73" s="26"/>
    </row>
    <row r="74" spans="1:8" ht="29.25" customHeight="1" thickBot="1" x14ac:dyDescent="0.25">
      <c r="A74" s="27"/>
      <c r="B74" s="28" t="s">
        <v>2</v>
      </c>
      <c r="C74" s="30" t="s">
        <v>12</v>
      </c>
      <c r="D74" s="38"/>
      <c r="E74" s="30" t="s">
        <v>4</v>
      </c>
      <c r="F74" s="31"/>
      <c r="G74" s="39" t="s">
        <v>13</v>
      </c>
      <c r="H74" s="39" t="s">
        <v>5</v>
      </c>
    </row>
    <row r="75" spans="1:8" ht="15.75" thickBot="1" x14ac:dyDescent="0.25">
      <c r="A75" s="27"/>
      <c r="B75" s="29"/>
      <c r="C75" s="10">
        <v>2022</v>
      </c>
      <c r="D75" s="10">
        <v>2023</v>
      </c>
      <c r="E75" s="10">
        <v>2022</v>
      </c>
      <c r="F75" s="10">
        <v>2023</v>
      </c>
      <c r="G75" s="29"/>
      <c r="H75" s="29"/>
    </row>
    <row r="76" spans="1:8" ht="15.75" thickBot="1" x14ac:dyDescent="0.25">
      <c r="A76" s="27"/>
      <c r="B76" s="9" t="s">
        <v>7</v>
      </c>
      <c r="C76" s="11">
        <f>SUM(C77:C175)</f>
        <v>277</v>
      </c>
      <c r="D76" s="11">
        <f>SUM(D77:D175)</f>
        <v>167</v>
      </c>
      <c r="E76" s="25">
        <f t="shared" ref="E76:E107" si="11">+IF(C76=0,"",C76/C$76)</f>
        <v>1</v>
      </c>
      <c r="F76" s="25">
        <f t="shared" ref="F76:F107" si="12">+IF(D76=0,"",D76/D$76)</f>
        <v>1</v>
      </c>
      <c r="G76" s="25">
        <f>+IF(AND(C76=0,D76=0),"",IF(C76=0,1,IF(D76=0,-1,(D76-C76)/C76)))</f>
        <v>-0.3971119133574007</v>
      </c>
      <c r="H76" s="25">
        <f t="shared" ref="H76:H107" si="13">+IF(OR(AND(E76=""),(G76="")),"",E76*G76)</f>
        <v>-0.3971119133574007</v>
      </c>
    </row>
    <row r="77" spans="1:8" x14ac:dyDescent="0.2">
      <c r="A77" s="27"/>
      <c r="B77" s="6" t="s">
        <v>65</v>
      </c>
      <c r="C77" s="7">
        <v>10</v>
      </c>
      <c r="D77" s="7">
        <v>7</v>
      </c>
      <c r="E77" s="8">
        <f t="shared" si="11"/>
        <v>3.6101083032490974E-2</v>
      </c>
      <c r="F77" s="8">
        <f t="shared" si="12"/>
        <v>4.1916167664670656E-2</v>
      </c>
      <c r="G77" s="8">
        <f t="shared" ref="G77:G108" si="14">+IF(AND(C77=0,D77=0)," ",IF(C77=0,1,IF(D77=0,-1,(D77-C77)/C77)))</f>
        <v>-0.3</v>
      </c>
      <c r="H77" s="8">
        <f t="shared" si="13"/>
        <v>-1.0830324909747292E-2</v>
      </c>
    </row>
    <row r="78" spans="1:8" x14ac:dyDescent="0.2">
      <c r="A78" s="27"/>
      <c r="B78" s="6" t="s">
        <v>66</v>
      </c>
      <c r="C78" s="7">
        <v>1</v>
      </c>
      <c r="D78" s="7">
        <v>1</v>
      </c>
      <c r="E78" s="8">
        <f t="shared" si="11"/>
        <v>3.6101083032490976E-3</v>
      </c>
      <c r="F78" s="8">
        <f t="shared" si="12"/>
        <v>5.9880239520958087E-3</v>
      </c>
      <c r="G78" s="8">
        <f t="shared" si="14"/>
        <v>0</v>
      </c>
      <c r="H78" s="8">
        <f t="shared" si="13"/>
        <v>0</v>
      </c>
    </row>
    <row r="79" spans="1:8" x14ac:dyDescent="0.2">
      <c r="A79" s="27"/>
      <c r="B79" s="6" t="s">
        <v>67</v>
      </c>
      <c r="C79" s="7">
        <v>0</v>
      </c>
      <c r="D79" s="7">
        <v>1</v>
      </c>
      <c r="E79" s="8" t="str">
        <f t="shared" si="11"/>
        <v/>
      </c>
      <c r="F79" s="8">
        <f t="shared" si="12"/>
        <v>5.9880239520958087E-3</v>
      </c>
      <c r="G79" s="8">
        <f t="shared" si="14"/>
        <v>1</v>
      </c>
      <c r="H79" s="8" t="str">
        <f t="shared" si="13"/>
        <v/>
      </c>
    </row>
    <row r="80" spans="1:8" x14ac:dyDescent="0.2">
      <c r="A80" s="27"/>
      <c r="B80" s="6" t="s">
        <v>68</v>
      </c>
      <c r="C80" s="7">
        <v>9</v>
      </c>
      <c r="D80" s="7">
        <v>8</v>
      </c>
      <c r="E80" s="8">
        <f t="shared" si="11"/>
        <v>3.2490974729241874E-2</v>
      </c>
      <c r="F80" s="8">
        <f t="shared" si="12"/>
        <v>4.790419161676647E-2</v>
      </c>
      <c r="G80" s="8">
        <f t="shared" si="14"/>
        <v>-0.1111111111111111</v>
      </c>
      <c r="H80" s="8">
        <f t="shared" si="13"/>
        <v>-3.6101083032490967E-3</v>
      </c>
    </row>
    <row r="81" spans="1:8" ht="25.5" x14ac:dyDescent="0.2">
      <c r="A81" s="27"/>
      <c r="B81" s="6" t="s">
        <v>69</v>
      </c>
      <c r="C81" s="7">
        <v>13</v>
      </c>
      <c r="D81" s="7">
        <v>7</v>
      </c>
      <c r="E81" s="8">
        <f t="shared" si="11"/>
        <v>4.6931407942238268E-2</v>
      </c>
      <c r="F81" s="8">
        <f t="shared" si="12"/>
        <v>4.1916167664670656E-2</v>
      </c>
      <c r="G81" s="8">
        <f t="shared" si="14"/>
        <v>-0.46153846153846156</v>
      </c>
      <c r="H81" s="8">
        <f t="shared" si="13"/>
        <v>-2.1660649819494587E-2</v>
      </c>
    </row>
    <row r="82" spans="1:8" x14ac:dyDescent="0.2">
      <c r="A82" s="27"/>
      <c r="B82" s="6" t="s">
        <v>70</v>
      </c>
      <c r="C82" s="7">
        <v>4</v>
      </c>
      <c r="D82" s="7">
        <v>2</v>
      </c>
      <c r="E82" s="8">
        <f t="shared" si="11"/>
        <v>1.444043321299639E-2</v>
      </c>
      <c r="F82" s="8">
        <f t="shared" si="12"/>
        <v>1.1976047904191617E-2</v>
      </c>
      <c r="G82" s="8">
        <f t="shared" si="14"/>
        <v>-0.5</v>
      </c>
      <c r="H82" s="8">
        <f t="shared" si="13"/>
        <v>-7.2202166064981952E-3</v>
      </c>
    </row>
    <row r="83" spans="1:8" x14ac:dyDescent="0.2">
      <c r="A83" s="27"/>
      <c r="B83" s="6" t="s">
        <v>71</v>
      </c>
      <c r="C83" s="7">
        <v>0</v>
      </c>
      <c r="D83" s="7">
        <v>2</v>
      </c>
      <c r="E83" s="8" t="str">
        <f t="shared" si="11"/>
        <v/>
      </c>
      <c r="F83" s="8">
        <f t="shared" si="12"/>
        <v>1.1976047904191617E-2</v>
      </c>
      <c r="G83" s="8">
        <f t="shared" si="14"/>
        <v>1</v>
      </c>
      <c r="H83" s="8" t="str">
        <f t="shared" si="13"/>
        <v/>
      </c>
    </row>
    <row r="84" spans="1:8" x14ac:dyDescent="0.2">
      <c r="A84" s="27" t="s">
        <v>668</v>
      </c>
      <c r="B84" s="6" t="s">
        <v>72</v>
      </c>
      <c r="C84" s="7">
        <v>0</v>
      </c>
      <c r="D84" s="7">
        <v>1</v>
      </c>
      <c r="E84" s="8" t="str">
        <f t="shared" si="11"/>
        <v/>
      </c>
      <c r="F84" s="8">
        <f t="shared" si="12"/>
        <v>5.9880239520958087E-3</v>
      </c>
      <c r="G84" s="8">
        <f t="shared" si="14"/>
        <v>1</v>
      </c>
      <c r="H84" s="8" t="str">
        <f t="shared" si="13"/>
        <v/>
      </c>
    </row>
    <row r="85" spans="1:8" x14ac:dyDescent="0.2">
      <c r="A85" s="27"/>
      <c r="B85" s="6" t="s">
        <v>73</v>
      </c>
      <c r="C85" s="7">
        <v>0</v>
      </c>
      <c r="D85" s="7">
        <v>0</v>
      </c>
      <c r="E85" s="8" t="str">
        <f t="shared" si="11"/>
        <v/>
      </c>
      <c r="F85" s="8" t="str">
        <f t="shared" si="12"/>
        <v/>
      </c>
      <c r="G85" s="8" t="str">
        <f t="shared" si="14"/>
        <v xml:space="preserve"> </v>
      </c>
      <c r="H85" s="8" t="str">
        <f t="shared" si="13"/>
        <v/>
      </c>
    </row>
    <row r="86" spans="1:8" x14ac:dyDescent="0.2">
      <c r="A86" s="27"/>
      <c r="B86" s="6" t="s">
        <v>74</v>
      </c>
      <c r="C86" s="7">
        <v>0</v>
      </c>
      <c r="D86" s="7">
        <v>0</v>
      </c>
      <c r="E86" s="8" t="str">
        <f t="shared" si="11"/>
        <v/>
      </c>
      <c r="F86" s="8" t="str">
        <f t="shared" si="12"/>
        <v/>
      </c>
      <c r="G86" s="8" t="str">
        <f t="shared" si="14"/>
        <v xml:space="preserve"> </v>
      </c>
      <c r="H86" s="8" t="str">
        <f t="shared" si="13"/>
        <v/>
      </c>
    </row>
    <row r="87" spans="1:8" x14ac:dyDescent="0.2">
      <c r="A87" s="27"/>
      <c r="B87" s="6" t="s">
        <v>75</v>
      </c>
      <c r="C87" s="7">
        <v>0</v>
      </c>
      <c r="D87" s="7">
        <v>0</v>
      </c>
      <c r="E87" s="8" t="str">
        <f t="shared" si="11"/>
        <v/>
      </c>
      <c r="F87" s="8" t="str">
        <f t="shared" si="12"/>
        <v/>
      </c>
      <c r="G87" s="8" t="str">
        <f t="shared" si="14"/>
        <v xml:space="preserve"> </v>
      </c>
      <c r="H87" s="8" t="str">
        <f t="shared" si="13"/>
        <v/>
      </c>
    </row>
    <row r="88" spans="1:8" x14ac:dyDescent="0.2">
      <c r="A88" s="27"/>
      <c r="B88" s="6" t="s">
        <v>76</v>
      </c>
      <c r="C88" s="7">
        <v>0</v>
      </c>
      <c r="D88" s="7">
        <v>1</v>
      </c>
      <c r="E88" s="8" t="str">
        <f t="shared" si="11"/>
        <v/>
      </c>
      <c r="F88" s="8">
        <f t="shared" si="12"/>
        <v>5.9880239520958087E-3</v>
      </c>
      <c r="G88" s="8">
        <f t="shared" si="14"/>
        <v>1</v>
      </c>
      <c r="H88" s="8" t="str">
        <f t="shared" si="13"/>
        <v/>
      </c>
    </row>
    <row r="89" spans="1:8" x14ac:dyDescent="0.2">
      <c r="A89" s="27"/>
      <c r="B89" s="6" t="s">
        <v>77</v>
      </c>
      <c r="C89" s="7">
        <v>0</v>
      </c>
      <c r="D89" s="7">
        <v>0</v>
      </c>
      <c r="E89" s="8" t="str">
        <f t="shared" si="11"/>
        <v/>
      </c>
      <c r="F89" s="8" t="str">
        <f t="shared" si="12"/>
        <v/>
      </c>
      <c r="G89" s="8" t="str">
        <f t="shared" si="14"/>
        <v xml:space="preserve"> </v>
      </c>
      <c r="H89" s="8" t="str">
        <f t="shared" si="13"/>
        <v/>
      </c>
    </row>
    <row r="90" spans="1:8" x14ac:dyDescent="0.2">
      <c r="A90" s="27" t="s">
        <v>668</v>
      </c>
      <c r="B90" s="6" t="s">
        <v>78</v>
      </c>
      <c r="C90" s="7">
        <v>0</v>
      </c>
      <c r="D90" s="7">
        <v>0</v>
      </c>
      <c r="E90" s="8" t="str">
        <f t="shared" si="11"/>
        <v/>
      </c>
      <c r="F90" s="8" t="str">
        <f t="shared" si="12"/>
        <v/>
      </c>
      <c r="G90" s="8" t="str">
        <f t="shared" si="14"/>
        <v xml:space="preserve"> </v>
      </c>
      <c r="H90" s="8" t="str">
        <f t="shared" si="13"/>
        <v/>
      </c>
    </row>
    <row r="91" spans="1:8" x14ac:dyDescent="0.2">
      <c r="A91" s="27" t="s">
        <v>668</v>
      </c>
      <c r="B91" s="6" t="s">
        <v>79</v>
      </c>
      <c r="C91" s="7">
        <v>0</v>
      </c>
      <c r="D91" s="7">
        <v>0</v>
      </c>
      <c r="E91" s="8" t="str">
        <f t="shared" si="11"/>
        <v/>
      </c>
      <c r="F91" s="8" t="str">
        <f t="shared" si="12"/>
        <v/>
      </c>
      <c r="G91" s="8" t="str">
        <f t="shared" si="14"/>
        <v xml:space="preserve"> </v>
      </c>
      <c r="H91" s="8" t="str">
        <f t="shared" si="13"/>
        <v/>
      </c>
    </row>
    <row r="92" spans="1:8" x14ac:dyDescent="0.2">
      <c r="A92" s="27"/>
      <c r="B92" s="6" t="s">
        <v>80</v>
      </c>
      <c r="C92" s="7">
        <v>15</v>
      </c>
      <c r="D92" s="7">
        <v>0</v>
      </c>
      <c r="E92" s="8">
        <f t="shared" si="11"/>
        <v>5.4151624548736461E-2</v>
      </c>
      <c r="F92" s="8" t="str">
        <f t="shared" si="12"/>
        <v/>
      </c>
      <c r="G92" s="8">
        <f t="shared" si="14"/>
        <v>-1</v>
      </c>
      <c r="H92" s="8">
        <f t="shared" si="13"/>
        <v>-5.4151624548736461E-2</v>
      </c>
    </row>
    <row r="93" spans="1:8" x14ac:dyDescent="0.2">
      <c r="A93" s="27"/>
      <c r="B93" s="6" t="s">
        <v>81</v>
      </c>
      <c r="C93" s="7">
        <v>0</v>
      </c>
      <c r="D93" s="7">
        <v>0</v>
      </c>
      <c r="E93" s="8" t="str">
        <f t="shared" si="11"/>
        <v/>
      </c>
      <c r="F93" s="8" t="str">
        <f t="shared" si="12"/>
        <v/>
      </c>
      <c r="G93" s="8" t="str">
        <f t="shared" si="14"/>
        <v xml:space="preserve"> </v>
      </c>
      <c r="H93" s="8" t="str">
        <f t="shared" si="13"/>
        <v/>
      </c>
    </row>
    <row r="94" spans="1:8" x14ac:dyDescent="0.2">
      <c r="A94" s="27"/>
      <c r="B94" s="6" t="s">
        <v>82</v>
      </c>
      <c r="C94" s="7">
        <v>1</v>
      </c>
      <c r="D94" s="7">
        <v>1</v>
      </c>
      <c r="E94" s="8">
        <f t="shared" si="11"/>
        <v>3.6101083032490976E-3</v>
      </c>
      <c r="F94" s="8">
        <f t="shared" si="12"/>
        <v>5.9880239520958087E-3</v>
      </c>
      <c r="G94" s="8">
        <f t="shared" si="14"/>
        <v>0</v>
      </c>
      <c r="H94" s="8">
        <f t="shared" si="13"/>
        <v>0</v>
      </c>
    </row>
    <row r="95" spans="1:8" x14ac:dyDescent="0.2">
      <c r="A95" s="27"/>
      <c r="B95" s="6" t="s">
        <v>83</v>
      </c>
      <c r="C95" s="7">
        <v>1</v>
      </c>
      <c r="D95" s="7">
        <v>4</v>
      </c>
      <c r="E95" s="8">
        <f t="shared" si="11"/>
        <v>3.6101083032490976E-3</v>
      </c>
      <c r="F95" s="8">
        <f t="shared" si="12"/>
        <v>2.3952095808383235E-2</v>
      </c>
      <c r="G95" s="8">
        <f t="shared" si="14"/>
        <v>3</v>
      </c>
      <c r="H95" s="8">
        <f t="shared" si="13"/>
        <v>1.0830324909747294E-2</v>
      </c>
    </row>
    <row r="96" spans="1:8" x14ac:dyDescent="0.2">
      <c r="A96" s="27"/>
      <c r="B96" s="6" t="s">
        <v>84</v>
      </c>
      <c r="C96" s="7">
        <v>1</v>
      </c>
      <c r="D96" s="7">
        <v>0</v>
      </c>
      <c r="E96" s="8">
        <f t="shared" si="11"/>
        <v>3.6101083032490976E-3</v>
      </c>
      <c r="F96" s="8" t="str">
        <f t="shared" si="12"/>
        <v/>
      </c>
      <c r="G96" s="8">
        <f t="shared" si="14"/>
        <v>-1</v>
      </c>
      <c r="H96" s="8">
        <f t="shared" si="13"/>
        <v>-3.6101083032490976E-3</v>
      </c>
    </row>
    <row r="97" spans="1:8" x14ac:dyDescent="0.2">
      <c r="A97" s="27" t="s">
        <v>668</v>
      </c>
      <c r="B97" s="6" t="s">
        <v>85</v>
      </c>
      <c r="C97" s="7">
        <v>0</v>
      </c>
      <c r="D97" s="7">
        <v>0</v>
      </c>
      <c r="E97" s="8" t="str">
        <f t="shared" si="11"/>
        <v/>
      </c>
      <c r="F97" s="8" t="str">
        <f t="shared" si="12"/>
        <v/>
      </c>
      <c r="G97" s="8" t="str">
        <f t="shared" si="14"/>
        <v xml:space="preserve"> </v>
      </c>
      <c r="H97" s="8" t="str">
        <f t="shared" si="13"/>
        <v/>
      </c>
    </row>
    <row r="98" spans="1:8" x14ac:dyDescent="0.2">
      <c r="A98" s="27"/>
      <c r="B98" s="6" t="s">
        <v>86</v>
      </c>
      <c r="C98" s="7">
        <v>7</v>
      </c>
      <c r="D98" s="7">
        <v>29</v>
      </c>
      <c r="E98" s="8">
        <f t="shared" si="11"/>
        <v>2.5270758122743681E-2</v>
      </c>
      <c r="F98" s="8">
        <f t="shared" si="12"/>
        <v>0.17365269461077845</v>
      </c>
      <c r="G98" s="8">
        <f t="shared" si="14"/>
        <v>3.1428571428571428</v>
      </c>
      <c r="H98" s="8">
        <f t="shared" si="13"/>
        <v>7.9422382671480135E-2</v>
      </c>
    </row>
    <row r="99" spans="1:8" x14ac:dyDescent="0.2">
      <c r="A99" s="27"/>
      <c r="B99" s="6" t="s">
        <v>87</v>
      </c>
      <c r="C99" s="7">
        <v>3</v>
      </c>
      <c r="D99" s="7">
        <v>4</v>
      </c>
      <c r="E99" s="8">
        <f t="shared" si="11"/>
        <v>1.0830324909747292E-2</v>
      </c>
      <c r="F99" s="8">
        <f t="shared" si="12"/>
        <v>2.3952095808383235E-2</v>
      </c>
      <c r="G99" s="8">
        <f t="shared" si="14"/>
        <v>0.33333333333333331</v>
      </c>
      <c r="H99" s="8">
        <f t="shared" si="13"/>
        <v>3.6101083032490972E-3</v>
      </c>
    </row>
    <row r="100" spans="1:8" x14ac:dyDescent="0.2">
      <c r="A100" s="27"/>
      <c r="B100" s="6" t="s">
        <v>88</v>
      </c>
      <c r="C100" s="7">
        <v>0</v>
      </c>
      <c r="D100" s="7">
        <v>5</v>
      </c>
      <c r="E100" s="8" t="str">
        <f t="shared" si="11"/>
        <v/>
      </c>
      <c r="F100" s="8">
        <f t="shared" si="12"/>
        <v>2.9940119760479042E-2</v>
      </c>
      <c r="G100" s="8">
        <f t="shared" si="14"/>
        <v>1</v>
      </c>
      <c r="H100" s="8" t="str">
        <f t="shared" si="13"/>
        <v/>
      </c>
    </row>
    <row r="101" spans="1:8" x14ac:dyDescent="0.2">
      <c r="A101" s="27"/>
      <c r="B101" s="6" t="s">
        <v>89</v>
      </c>
      <c r="C101" s="7">
        <v>5</v>
      </c>
      <c r="D101" s="7">
        <v>0</v>
      </c>
      <c r="E101" s="8">
        <f t="shared" si="11"/>
        <v>1.8050541516245487E-2</v>
      </c>
      <c r="F101" s="8" t="str">
        <f t="shared" si="12"/>
        <v/>
      </c>
      <c r="G101" s="8">
        <f t="shared" si="14"/>
        <v>-1</v>
      </c>
      <c r="H101" s="8">
        <f t="shared" si="13"/>
        <v>-1.8050541516245487E-2</v>
      </c>
    </row>
    <row r="102" spans="1:8" x14ac:dyDescent="0.2">
      <c r="A102" s="27"/>
      <c r="B102" s="6" t="s">
        <v>90</v>
      </c>
      <c r="C102" s="7">
        <v>0</v>
      </c>
      <c r="D102" s="7">
        <v>0</v>
      </c>
      <c r="E102" s="8" t="str">
        <f t="shared" si="11"/>
        <v/>
      </c>
      <c r="F102" s="8" t="str">
        <f t="shared" si="12"/>
        <v/>
      </c>
      <c r="G102" s="8" t="str">
        <f t="shared" si="14"/>
        <v xml:space="preserve"> </v>
      </c>
      <c r="H102" s="8" t="str">
        <f t="shared" si="13"/>
        <v/>
      </c>
    </row>
    <row r="103" spans="1:8" x14ac:dyDescent="0.2">
      <c r="A103" s="27"/>
      <c r="B103" s="6" t="s">
        <v>91</v>
      </c>
      <c r="C103" s="7">
        <v>0</v>
      </c>
      <c r="D103" s="7">
        <v>0</v>
      </c>
      <c r="E103" s="8" t="str">
        <f t="shared" si="11"/>
        <v/>
      </c>
      <c r="F103" s="8" t="str">
        <f t="shared" si="12"/>
        <v/>
      </c>
      <c r="G103" s="8" t="str">
        <f t="shared" si="14"/>
        <v xml:space="preserve"> </v>
      </c>
      <c r="H103" s="8" t="str">
        <f t="shared" si="13"/>
        <v/>
      </c>
    </row>
    <row r="104" spans="1:8" x14ac:dyDescent="0.2">
      <c r="A104" s="27"/>
      <c r="B104" s="6" t="s">
        <v>92</v>
      </c>
      <c r="C104" s="7">
        <v>0</v>
      </c>
      <c r="D104" s="7">
        <v>0</v>
      </c>
      <c r="E104" s="8" t="str">
        <f t="shared" si="11"/>
        <v/>
      </c>
      <c r="F104" s="8" t="str">
        <f t="shared" si="12"/>
        <v/>
      </c>
      <c r="G104" s="8" t="str">
        <f t="shared" si="14"/>
        <v xml:space="preserve"> </v>
      </c>
      <c r="H104" s="8" t="str">
        <f t="shared" si="13"/>
        <v/>
      </c>
    </row>
    <row r="105" spans="1:8" x14ac:dyDescent="0.2">
      <c r="A105" s="27"/>
      <c r="B105" s="6" t="s">
        <v>93</v>
      </c>
      <c r="C105" s="7">
        <v>1</v>
      </c>
      <c r="D105" s="7">
        <v>0</v>
      </c>
      <c r="E105" s="8">
        <f t="shared" si="11"/>
        <v>3.6101083032490976E-3</v>
      </c>
      <c r="F105" s="8" t="str">
        <f t="shared" si="12"/>
        <v/>
      </c>
      <c r="G105" s="8">
        <f t="shared" si="14"/>
        <v>-1</v>
      </c>
      <c r="H105" s="8">
        <f t="shared" si="13"/>
        <v>-3.6101083032490976E-3</v>
      </c>
    </row>
    <row r="106" spans="1:8" x14ac:dyDescent="0.2">
      <c r="A106" s="27"/>
      <c r="B106" s="6" t="s">
        <v>94</v>
      </c>
      <c r="C106" s="7">
        <v>5</v>
      </c>
      <c r="D106" s="7">
        <v>2</v>
      </c>
      <c r="E106" s="8">
        <f t="shared" si="11"/>
        <v>1.8050541516245487E-2</v>
      </c>
      <c r="F106" s="8">
        <f t="shared" si="12"/>
        <v>1.1976047904191617E-2</v>
      </c>
      <c r="G106" s="8">
        <f t="shared" si="14"/>
        <v>-0.6</v>
      </c>
      <c r="H106" s="8">
        <f t="shared" si="13"/>
        <v>-1.0830324909747292E-2</v>
      </c>
    </row>
    <row r="107" spans="1:8" x14ac:dyDescent="0.2">
      <c r="A107" s="27"/>
      <c r="B107" s="6" t="s">
        <v>95</v>
      </c>
      <c r="C107" s="7">
        <v>0</v>
      </c>
      <c r="D107" s="7">
        <v>0</v>
      </c>
      <c r="E107" s="8" t="str">
        <f t="shared" si="11"/>
        <v/>
      </c>
      <c r="F107" s="8" t="str">
        <f t="shared" si="12"/>
        <v/>
      </c>
      <c r="G107" s="8" t="str">
        <f t="shared" si="14"/>
        <v xml:space="preserve"> </v>
      </c>
      <c r="H107" s="8" t="str">
        <f t="shared" si="13"/>
        <v/>
      </c>
    </row>
    <row r="108" spans="1:8" x14ac:dyDescent="0.2">
      <c r="A108" s="27"/>
      <c r="B108" s="6" t="s">
        <v>96</v>
      </c>
      <c r="C108" s="7">
        <v>0</v>
      </c>
      <c r="D108" s="7">
        <v>0</v>
      </c>
      <c r="E108" s="8" t="str">
        <f t="shared" ref="E108:E139" si="15">+IF(C108=0,"",C108/C$76)</f>
        <v/>
      </c>
      <c r="F108" s="8" t="str">
        <f t="shared" ref="F108:F139" si="16">+IF(D108=0,"",D108/D$76)</f>
        <v/>
      </c>
      <c r="G108" s="8" t="str">
        <f t="shared" si="14"/>
        <v xml:space="preserve"> </v>
      </c>
      <c r="H108" s="8" t="str">
        <f t="shared" ref="H108:H139" si="17">+IF(OR(AND(E108=""),(G108="")),"",E108*G108)</f>
        <v/>
      </c>
    </row>
    <row r="109" spans="1:8" x14ac:dyDescent="0.2">
      <c r="A109" s="27"/>
      <c r="B109" s="6" t="s">
        <v>97</v>
      </c>
      <c r="C109" s="7">
        <v>0</v>
      </c>
      <c r="D109" s="7">
        <v>0</v>
      </c>
      <c r="E109" s="8" t="str">
        <f t="shared" si="15"/>
        <v/>
      </c>
      <c r="F109" s="8" t="str">
        <f t="shared" si="16"/>
        <v/>
      </c>
      <c r="G109" s="8" t="str">
        <f t="shared" ref="G109:G140" si="18">+IF(AND(C109=0,D109=0)," ",IF(C109=0,1,IF(D109=0,-1,(D109-C109)/C109)))</f>
        <v xml:space="preserve"> </v>
      </c>
      <c r="H109" s="8" t="str">
        <f t="shared" si="17"/>
        <v/>
      </c>
    </row>
    <row r="110" spans="1:8" x14ac:dyDescent="0.2">
      <c r="A110" s="27"/>
      <c r="B110" s="6" t="s">
        <v>98</v>
      </c>
      <c r="C110" s="7">
        <v>2</v>
      </c>
      <c r="D110" s="7">
        <v>0</v>
      </c>
      <c r="E110" s="8">
        <f t="shared" si="15"/>
        <v>7.2202166064981952E-3</v>
      </c>
      <c r="F110" s="8" t="str">
        <f t="shared" si="16"/>
        <v/>
      </c>
      <c r="G110" s="8">
        <f t="shared" si="18"/>
        <v>-1</v>
      </c>
      <c r="H110" s="8">
        <f t="shared" si="17"/>
        <v>-7.2202166064981952E-3</v>
      </c>
    </row>
    <row r="111" spans="1:8" x14ac:dyDescent="0.2">
      <c r="A111" s="27"/>
      <c r="B111" s="6" t="s">
        <v>99</v>
      </c>
      <c r="C111" s="7">
        <v>1</v>
      </c>
      <c r="D111" s="7">
        <v>3</v>
      </c>
      <c r="E111" s="8">
        <f t="shared" si="15"/>
        <v>3.6101083032490976E-3</v>
      </c>
      <c r="F111" s="8">
        <f t="shared" si="16"/>
        <v>1.7964071856287425E-2</v>
      </c>
      <c r="G111" s="8">
        <f t="shared" si="18"/>
        <v>2</v>
      </c>
      <c r="H111" s="8">
        <f t="shared" si="17"/>
        <v>7.2202166064981952E-3</v>
      </c>
    </row>
    <row r="112" spans="1:8" x14ac:dyDescent="0.2">
      <c r="A112" s="27"/>
      <c r="B112" s="6" t="s">
        <v>100</v>
      </c>
      <c r="C112" s="7">
        <v>0</v>
      </c>
      <c r="D112" s="7">
        <v>0</v>
      </c>
      <c r="E112" s="8" t="str">
        <f t="shared" si="15"/>
        <v/>
      </c>
      <c r="F112" s="8" t="str">
        <f t="shared" si="16"/>
        <v/>
      </c>
      <c r="G112" s="8" t="str">
        <f t="shared" si="18"/>
        <v xml:space="preserve"> </v>
      </c>
      <c r="H112" s="8" t="str">
        <f t="shared" si="17"/>
        <v/>
      </c>
    </row>
    <row r="113" spans="1:8" x14ac:dyDescent="0.2">
      <c r="A113" s="27"/>
      <c r="B113" s="6" t="s">
        <v>101</v>
      </c>
      <c r="C113" s="7">
        <v>4</v>
      </c>
      <c r="D113" s="7">
        <v>5</v>
      </c>
      <c r="E113" s="8">
        <f t="shared" si="15"/>
        <v>1.444043321299639E-2</v>
      </c>
      <c r="F113" s="8">
        <f t="shared" si="16"/>
        <v>2.9940119760479042E-2</v>
      </c>
      <c r="G113" s="8">
        <f t="shared" si="18"/>
        <v>0.25</v>
      </c>
      <c r="H113" s="8">
        <f t="shared" si="17"/>
        <v>3.6101083032490976E-3</v>
      </c>
    </row>
    <row r="114" spans="1:8" x14ac:dyDescent="0.2">
      <c r="A114" s="27"/>
      <c r="B114" s="6" t="s">
        <v>102</v>
      </c>
      <c r="C114" s="7">
        <v>0</v>
      </c>
      <c r="D114" s="7">
        <v>0</v>
      </c>
      <c r="E114" s="8" t="str">
        <f t="shared" si="15"/>
        <v/>
      </c>
      <c r="F114" s="8" t="str">
        <f t="shared" si="16"/>
        <v/>
      </c>
      <c r="G114" s="8" t="str">
        <f t="shared" si="18"/>
        <v xml:space="preserve"> </v>
      </c>
      <c r="H114" s="8" t="str">
        <f t="shared" si="17"/>
        <v/>
      </c>
    </row>
    <row r="115" spans="1:8" x14ac:dyDescent="0.2">
      <c r="A115" s="27"/>
      <c r="B115" s="6" t="s">
        <v>103</v>
      </c>
      <c r="C115" s="7">
        <v>0</v>
      </c>
      <c r="D115" s="7">
        <v>1</v>
      </c>
      <c r="E115" s="8" t="str">
        <f t="shared" si="15"/>
        <v/>
      </c>
      <c r="F115" s="8">
        <f t="shared" si="16"/>
        <v>5.9880239520958087E-3</v>
      </c>
      <c r="G115" s="8">
        <f t="shared" si="18"/>
        <v>1</v>
      </c>
      <c r="H115" s="8" t="str">
        <f t="shared" si="17"/>
        <v/>
      </c>
    </row>
    <row r="116" spans="1:8" x14ac:dyDescent="0.2">
      <c r="A116" s="27"/>
      <c r="B116" s="6" t="s">
        <v>104</v>
      </c>
      <c r="C116" s="7">
        <v>0</v>
      </c>
      <c r="D116" s="7">
        <v>0</v>
      </c>
      <c r="E116" s="8" t="str">
        <f t="shared" si="15"/>
        <v/>
      </c>
      <c r="F116" s="8" t="str">
        <f t="shared" si="16"/>
        <v/>
      </c>
      <c r="G116" s="8" t="str">
        <f t="shared" si="18"/>
        <v xml:space="preserve"> </v>
      </c>
      <c r="H116" s="8" t="str">
        <f t="shared" si="17"/>
        <v/>
      </c>
    </row>
    <row r="117" spans="1:8" x14ac:dyDescent="0.2">
      <c r="A117" s="27"/>
      <c r="B117" s="6" t="s">
        <v>105</v>
      </c>
      <c r="C117" s="7">
        <v>0</v>
      </c>
      <c r="D117" s="7">
        <v>1</v>
      </c>
      <c r="E117" s="8" t="str">
        <f t="shared" si="15"/>
        <v/>
      </c>
      <c r="F117" s="8">
        <f t="shared" si="16"/>
        <v>5.9880239520958087E-3</v>
      </c>
      <c r="G117" s="8">
        <f t="shared" si="18"/>
        <v>1</v>
      </c>
      <c r="H117" s="8" t="str">
        <f t="shared" si="17"/>
        <v/>
      </c>
    </row>
    <row r="118" spans="1:8" x14ac:dyDescent="0.2">
      <c r="A118" s="27"/>
      <c r="B118" s="6" t="s">
        <v>106</v>
      </c>
      <c r="C118" s="7">
        <v>3</v>
      </c>
      <c r="D118" s="7">
        <v>2</v>
      </c>
      <c r="E118" s="8">
        <f t="shared" si="15"/>
        <v>1.0830324909747292E-2</v>
      </c>
      <c r="F118" s="8">
        <f t="shared" si="16"/>
        <v>1.1976047904191617E-2</v>
      </c>
      <c r="G118" s="8">
        <f t="shared" si="18"/>
        <v>-0.33333333333333331</v>
      </c>
      <c r="H118" s="8">
        <f t="shared" si="17"/>
        <v>-3.6101083032490972E-3</v>
      </c>
    </row>
    <row r="119" spans="1:8" ht="25.5" x14ac:dyDescent="0.2">
      <c r="A119" s="27"/>
      <c r="B119" s="6" t="s">
        <v>107</v>
      </c>
      <c r="C119" s="7">
        <v>0</v>
      </c>
      <c r="D119" s="7">
        <v>0</v>
      </c>
      <c r="E119" s="8" t="str">
        <f t="shared" si="15"/>
        <v/>
      </c>
      <c r="F119" s="8" t="str">
        <f t="shared" si="16"/>
        <v/>
      </c>
      <c r="G119" s="8" t="str">
        <f t="shared" si="18"/>
        <v xml:space="preserve"> </v>
      </c>
      <c r="H119" s="8" t="str">
        <f t="shared" si="17"/>
        <v/>
      </c>
    </row>
    <row r="120" spans="1:8" ht="25.5" x14ac:dyDescent="0.2">
      <c r="A120" s="27"/>
      <c r="B120" s="6" t="s">
        <v>108</v>
      </c>
      <c r="C120" s="7">
        <v>0</v>
      </c>
      <c r="D120" s="7">
        <v>0</v>
      </c>
      <c r="E120" s="8" t="str">
        <f t="shared" si="15"/>
        <v/>
      </c>
      <c r="F120" s="8" t="str">
        <f t="shared" si="16"/>
        <v/>
      </c>
      <c r="G120" s="8" t="str">
        <f t="shared" si="18"/>
        <v xml:space="preserve"> </v>
      </c>
      <c r="H120" s="8" t="str">
        <f t="shared" si="17"/>
        <v/>
      </c>
    </row>
    <row r="121" spans="1:8" x14ac:dyDescent="0.2">
      <c r="A121" s="27"/>
      <c r="B121" s="6" t="s">
        <v>109</v>
      </c>
      <c r="C121" s="7">
        <v>3</v>
      </c>
      <c r="D121" s="7">
        <v>1</v>
      </c>
      <c r="E121" s="8">
        <f t="shared" si="15"/>
        <v>1.0830324909747292E-2</v>
      </c>
      <c r="F121" s="8">
        <f t="shared" si="16"/>
        <v>5.9880239520958087E-3</v>
      </c>
      <c r="G121" s="8">
        <f t="shared" si="18"/>
        <v>-0.66666666666666663</v>
      </c>
      <c r="H121" s="8">
        <f t="shared" si="17"/>
        <v>-7.2202166064981943E-3</v>
      </c>
    </row>
    <row r="122" spans="1:8" x14ac:dyDescent="0.2">
      <c r="A122" s="27"/>
      <c r="B122" s="6" t="s">
        <v>110</v>
      </c>
      <c r="C122" s="7">
        <v>50</v>
      </c>
      <c r="D122" s="7">
        <v>0</v>
      </c>
      <c r="E122" s="8">
        <f t="shared" si="15"/>
        <v>0.18050541516245489</v>
      </c>
      <c r="F122" s="8" t="str">
        <f t="shared" si="16"/>
        <v/>
      </c>
      <c r="G122" s="8">
        <f t="shared" si="18"/>
        <v>-1</v>
      </c>
      <c r="H122" s="8">
        <f t="shared" si="17"/>
        <v>-0.18050541516245489</v>
      </c>
    </row>
    <row r="123" spans="1:8" x14ac:dyDescent="0.2">
      <c r="A123" s="27"/>
      <c r="B123" s="6" t="s">
        <v>111</v>
      </c>
      <c r="C123" s="7">
        <v>7</v>
      </c>
      <c r="D123" s="7">
        <v>0</v>
      </c>
      <c r="E123" s="8">
        <f t="shared" si="15"/>
        <v>2.5270758122743681E-2</v>
      </c>
      <c r="F123" s="8" t="str">
        <f t="shared" si="16"/>
        <v/>
      </c>
      <c r="G123" s="8">
        <f t="shared" si="18"/>
        <v>-1</v>
      </c>
      <c r="H123" s="8">
        <f t="shared" si="17"/>
        <v>-2.5270758122743681E-2</v>
      </c>
    </row>
    <row r="124" spans="1:8" x14ac:dyDescent="0.2">
      <c r="A124" s="27"/>
      <c r="B124" s="6" t="s">
        <v>112</v>
      </c>
      <c r="C124" s="7">
        <v>1</v>
      </c>
      <c r="D124" s="7">
        <v>2</v>
      </c>
      <c r="E124" s="8">
        <f t="shared" si="15"/>
        <v>3.6101083032490976E-3</v>
      </c>
      <c r="F124" s="8">
        <f t="shared" si="16"/>
        <v>1.1976047904191617E-2</v>
      </c>
      <c r="G124" s="8">
        <f t="shared" si="18"/>
        <v>1</v>
      </c>
      <c r="H124" s="8">
        <f t="shared" si="17"/>
        <v>3.6101083032490976E-3</v>
      </c>
    </row>
    <row r="125" spans="1:8" x14ac:dyDescent="0.2">
      <c r="A125" s="27"/>
      <c r="B125" s="6" t="s">
        <v>113</v>
      </c>
      <c r="C125" s="7">
        <v>0</v>
      </c>
      <c r="D125" s="7">
        <v>0</v>
      </c>
      <c r="E125" s="8" t="str">
        <f t="shared" si="15"/>
        <v/>
      </c>
      <c r="F125" s="8" t="str">
        <f t="shared" si="16"/>
        <v/>
      </c>
      <c r="G125" s="8" t="str">
        <f t="shared" si="18"/>
        <v xml:space="preserve"> </v>
      </c>
      <c r="H125" s="8" t="str">
        <f t="shared" si="17"/>
        <v/>
      </c>
    </row>
    <row r="126" spans="1:8" ht="25.5" x14ac:dyDescent="0.2">
      <c r="A126" s="27"/>
      <c r="B126" s="6" t="s">
        <v>114</v>
      </c>
      <c r="C126" s="7">
        <v>0</v>
      </c>
      <c r="D126" s="7">
        <v>0</v>
      </c>
      <c r="E126" s="8" t="str">
        <f t="shared" si="15"/>
        <v/>
      </c>
      <c r="F126" s="8" t="str">
        <f t="shared" si="16"/>
        <v/>
      </c>
      <c r="G126" s="8" t="str">
        <f t="shared" si="18"/>
        <v xml:space="preserve"> </v>
      </c>
      <c r="H126" s="8" t="str">
        <f t="shared" si="17"/>
        <v/>
      </c>
    </row>
    <row r="127" spans="1:8" x14ac:dyDescent="0.2">
      <c r="A127" s="27"/>
      <c r="B127" s="6" t="s">
        <v>115</v>
      </c>
      <c r="C127" s="7">
        <v>0</v>
      </c>
      <c r="D127" s="7">
        <v>1</v>
      </c>
      <c r="E127" s="8" t="str">
        <f t="shared" si="15"/>
        <v/>
      </c>
      <c r="F127" s="8">
        <f t="shared" si="16"/>
        <v>5.9880239520958087E-3</v>
      </c>
      <c r="G127" s="8">
        <f t="shared" si="18"/>
        <v>1</v>
      </c>
      <c r="H127" s="8" t="str">
        <f t="shared" si="17"/>
        <v/>
      </c>
    </row>
    <row r="128" spans="1:8" x14ac:dyDescent="0.2">
      <c r="A128" s="27"/>
      <c r="B128" s="6" t="s">
        <v>116</v>
      </c>
      <c r="C128" s="7">
        <v>3</v>
      </c>
      <c r="D128" s="7">
        <v>1</v>
      </c>
      <c r="E128" s="8">
        <f t="shared" si="15"/>
        <v>1.0830324909747292E-2</v>
      </c>
      <c r="F128" s="8">
        <f t="shared" si="16"/>
        <v>5.9880239520958087E-3</v>
      </c>
      <c r="G128" s="8">
        <f t="shared" si="18"/>
        <v>-0.66666666666666663</v>
      </c>
      <c r="H128" s="8">
        <f t="shared" si="17"/>
        <v>-7.2202166064981943E-3</v>
      </c>
    </row>
    <row r="129" spans="1:8" x14ac:dyDescent="0.2">
      <c r="A129" s="27"/>
      <c r="B129" s="6" t="s">
        <v>117</v>
      </c>
      <c r="C129" s="7">
        <v>0</v>
      </c>
      <c r="D129" s="7">
        <v>0</v>
      </c>
      <c r="E129" s="8" t="str">
        <f t="shared" si="15"/>
        <v/>
      </c>
      <c r="F129" s="8" t="str">
        <f t="shared" si="16"/>
        <v/>
      </c>
      <c r="G129" s="8" t="str">
        <f t="shared" si="18"/>
        <v xml:space="preserve"> </v>
      </c>
      <c r="H129" s="8" t="str">
        <f t="shared" si="17"/>
        <v/>
      </c>
    </row>
    <row r="130" spans="1:8" x14ac:dyDescent="0.2">
      <c r="A130" s="27"/>
      <c r="B130" s="6" t="s">
        <v>118</v>
      </c>
      <c r="C130" s="7">
        <v>13</v>
      </c>
      <c r="D130" s="7">
        <v>3</v>
      </c>
      <c r="E130" s="8">
        <f t="shared" si="15"/>
        <v>4.6931407942238268E-2</v>
      </c>
      <c r="F130" s="8">
        <f t="shared" si="16"/>
        <v>1.7964071856287425E-2</v>
      </c>
      <c r="G130" s="8">
        <f t="shared" si="18"/>
        <v>-0.76923076923076927</v>
      </c>
      <c r="H130" s="8">
        <f t="shared" si="17"/>
        <v>-3.6101083032490974E-2</v>
      </c>
    </row>
    <row r="131" spans="1:8" x14ac:dyDescent="0.2">
      <c r="A131" s="27"/>
      <c r="B131" s="6" t="s">
        <v>119</v>
      </c>
      <c r="C131" s="7">
        <v>1</v>
      </c>
      <c r="D131" s="7">
        <v>0</v>
      </c>
      <c r="E131" s="8">
        <f t="shared" si="15"/>
        <v>3.6101083032490976E-3</v>
      </c>
      <c r="F131" s="8" t="str">
        <f t="shared" si="16"/>
        <v/>
      </c>
      <c r="G131" s="8">
        <f t="shared" si="18"/>
        <v>-1</v>
      </c>
      <c r="H131" s="8">
        <f t="shared" si="17"/>
        <v>-3.6101083032490976E-3</v>
      </c>
    </row>
    <row r="132" spans="1:8" x14ac:dyDescent="0.2">
      <c r="A132" s="27"/>
      <c r="B132" s="6" t="s">
        <v>120</v>
      </c>
      <c r="C132" s="7">
        <v>55</v>
      </c>
      <c r="D132" s="7">
        <v>2</v>
      </c>
      <c r="E132" s="8">
        <f t="shared" si="15"/>
        <v>0.19855595667870035</v>
      </c>
      <c r="F132" s="8">
        <f t="shared" si="16"/>
        <v>1.1976047904191617E-2</v>
      </c>
      <c r="G132" s="8">
        <f t="shared" si="18"/>
        <v>-0.96363636363636362</v>
      </c>
      <c r="H132" s="8">
        <f t="shared" si="17"/>
        <v>-0.19133574007220217</v>
      </c>
    </row>
    <row r="133" spans="1:8" x14ac:dyDescent="0.2">
      <c r="A133" s="27"/>
      <c r="B133" s="6" t="s">
        <v>121</v>
      </c>
      <c r="C133" s="7">
        <v>8</v>
      </c>
      <c r="D133" s="7">
        <v>0</v>
      </c>
      <c r="E133" s="8">
        <f t="shared" si="15"/>
        <v>2.8880866425992781E-2</v>
      </c>
      <c r="F133" s="8" t="str">
        <f t="shared" si="16"/>
        <v/>
      </c>
      <c r="G133" s="8">
        <f t="shared" si="18"/>
        <v>-1</v>
      </c>
      <c r="H133" s="8">
        <f t="shared" si="17"/>
        <v>-2.8880866425992781E-2</v>
      </c>
    </row>
    <row r="134" spans="1:8" x14ac:dyDescent="0.2">
      <c r="A134" s="27"/>
      <c r="B134" s="6" t="s">
        <v>122</v>
      </c>
      <c r="C134" s="7">
        <v>5</v>
      </c>
      <c r="D134" s="7">
        <v>1</v>
      </c>
      <c r="E134" s="8">
        <f t="shared" si="15"/>
        <v>1.8050541516245487E-2</v>
      </c>
      <c r="F134" s="8">
        <f t="shared" si="16"/>
        <v>5.9880239520958087E-3</v>
      </c>
      <c r="G134" s="8">
        <f t="shared" si="18"/>
        <v>-0.8</v>
      </c>
      <c r="H134" s="8">
        <f t="shared" si="17"/>
        <v>-1.444043321299639E-2</v>
      </c>
    </row>
    <row r="135" spans="1:8" x14ac:dyDescent="0.2">
      <c r="A135" s="27"/>
      <c r="B135" s="6" t="s">
        <v>123</v>
      </c>
      <c r="C135" s="7">
        <v>0</v>
      </c>
      <c r="D135" s="7">
        <v>0</v>
      </c>
      <c r="E135" s="8" t="str">
        <f t="shared" si="15"/>
        <v/>
      </c>
      <c r="F135" s="8" t="str">
        <f t="shared" si="16"/>
        <v/>
      </c>
      <c r="G135" s="8" t="str">
        <f t="shared" si="18"/>
        <v xml:space="preserve"> </v>
      </c>
      <c r="H135" s="8" t="str">
        <f t="shared" si="17"/>
        <v/>
      </c>
    </row>
    <row r="136" spans="1:8" x14ac:dyDescent="0.2">
      <c r="A136" s="27"/>
      <c r="B136" s="6" t="s">
        <v>124</v>
      </c>
      <c r="C136" s="7">
        <v>4</v>
      </c>
      <c r="D136" s="7">
        <v>5</v>
      </c>
      <c r="E136" s="8">
        <f t="shared" si="15"/>
        <v>1.444043321299639E-2</v>
      </c>
      <c r="F136" s="8">
        <f t="shared" si="16"/>
        <v>2.9940119760479042E-2</v>
      </c>
      <c r="G136" s="8">
        <f t="shared" si="18"/>
        <v>0.25</v>
      </c>
      <c r="H136" s="8">
        <f t="shared" si="17"/>
        <v>3.6101083032490976E-3</v>
      </c>
    </row>
    <row r="137" spans="1:8" x14ac:dyDescent="0.2">
      <c r="A137" s="27"/>
      <c r="B137" s="6" t="s">
        <v>125</v>
      </c>
      <c r="C137" s="7">
        <v>0</v>
      </c>
      <c r="D137" s="7">
        <v>0</v>
      </c>
      <c r="E137" s="8" t="str">
        <f t="shared" si="15"/>
        <v/>
      </c>
      <c r="F137" s="8" t="str">
        <f t="shared" si="16"/>
        <v/>
      </c>
      <c r="G137" s="8" t="str">
        <f t="shared" si="18"/>
        <v xml:space="preserve"> </v>
      </c>
      <c r="H137" s="8" t="str">
        <f t="shared" si="17"/>
        <v/>
      </c>
    </row>
    <row r="138" spans="1:8" x14ac:dyDescent="0.2">
      <c r="A138" s="27"/>
      <c r="B138" s="6" t="s">
        <v>126</v>
      </c>
      <c r="C138" s="7">
        <v>0</v>
      </c>
      <c r="D138" s="7">
        <v>0</v>
      </c>
      <c r="E138" s="8" t="str">
        <f t="shared" si="15"/>
        <v/>
      </c>
      <c r="F138" s="8" t="str">
        <f t="shared" si="16"/>
        <v/>
      </c>
      <c r="G138" s="8" t="str">
        <f t="shared" si="18"/>
        <v xml:space="preserve"> </v>
      </c>
      <c r="H138" s="8" t="str">
        <f t="shared" si="17"/>
        <v/>
      </c>
    </row>
    <row r="139" spans="1:8" ht="18" customHeight="1" x14ac:dyDescent="0.2">
      <c r="A139" s="27"/>
      <c r="B139" s="6" t="s">
        <v>127</v>
      </c>
      <c r="C139" s="7">
        <v>27</v>
      </c>
      <c r="D139" s="7">
        <v>51</v>
      </c>
      <c r="E139" s="8">
        <f t="shared" si="15"/>
        <v>9.7472924187725629E-2</v>
      </c>
      <c r="F139" s="8">
        <f t="shared" si="16"/>
        <v>0.30538922155688625</v>
      </c>
      <c r="G139" s="8">
        <f t="shared" si="18"/>
        <v>0.88888888888888884</v>
      </c>
      <c r="H139" s="8">
        <f t="shared" si="17"/>
        <v>8.6642599277978335E-2</v>
      </c>
    </row>
    <row r="140" spans="1:8" x14ac:dyDescent="0.2">
      <c r="A140" s="27"/>
      <c r="B140" s="6" t="s">
        <v>128</v>
      </c>
      <c r="C140" s="7">
        <v>0</v>
      </c>
      <c r="D140" s="7">
        <v>1</v>
      </c>
      <c r="E140" s="8" t="str">
        <f t="shared" ref="E140:E175" si="19">+IF(C140=0,"",C140/C$76)</f>
        <v/>
      </c>
      <c r="F140" s="8">
        <f t="shared" ref="F140:F175" si="20">+IF(D140=0,"",D140/D$76)</f>
        <v>5.9880239520958087E-3</v>
      </c>
      <c r="G140" s="8">
        <f t="shared" si="18"/>
        <v>1</v>
      </c>
      <c r="H140" s="8" t="str">
        <f t="shared" ref="H140:H171" si="21">+IF(OR(AND(E140=""),(G140="")),"",E140*G140)</f>
        <v/>
      </c>
    </row>
    <row r="141" spans="1:8" x14ac:dyDescent="0.2">
      <c r="A141" s="27"/>
      <c r="B141" s="6" t="s">
        <v>129</v>
      </c>
      <c r="C141" s="7">
        <v>1</v>
      </c>
      <c r="D141" s="7">
        <v>0</v>
      </c>
      <c r="E141" s="8">
        <f t="shared" si="19"/>
        <v>3.6101083032490976E-3</v>
      </c>
      <c r="F141" s="8" t="str">
        <f t="shared" si="20"/>
        <v/>
      </c>
      <c r="G141" s="8">
        <f t="shared" ref="G141:G175" si="22">+IF(AND(C141=0,D141=0)," ",IF(C141=0,1,IF(D141=0,-1,(D141-C141)/C141)))</f>
        <v>-1</v>
      </c>
      <c r="H141" s="8">
        <f t="shared" si="21"/>
        <v>-3.6101083032490976E-3</v>
      </c>
    </row>
    <row r="142" spans="1:8" x14ac:dyDescent="0.2">
      <c r="A142" s="27"/>
      <c r="B142" s="6" t="s">
        <v>130</v>
      </c>
      <c r="C142" s="7">
        <v>0</v>
      </c>
      <c r="D142" s="7">
        <v>0</v>
      </c>
      <c r="E142" s="8" t="str">
        <f t="shared" si="19"/>
        <v/>
      </c>
      <c r="F142" s="8" t="str">
        <f t="shared" si="20"/>
        <v/>
      </c>
      <c r="G142" s="8" t="str">
        <f t="shared" si="22"/>
        <v xml:space="preserve"> </v>
      </c>
      <c r="H142" s="8" t="str">
        <f t="shared" si="21"/>
        <v/>
      </c>
    </row>
    <row r="143" spans="1:8" x14ac:dyDescent="0.2">
      <c r="A143" s="27"/>
      <c r="B143" s="6" t="s">
        <v>131</v>
      </c>
      <c r="C143" s="7">
        <v>2</v>
      </c>
      <c r="D143" s="7">
        <v>0</v>
      </c>
      <c r="E143" s="8">
        <f t="shared" si="19"/>
        <v>7.2202166064981952E-3</v>
      </c>
      <c r="F143" s="8" t="str">
        <f t="shared" si="20"/>
        <v/>
      </c>
      <c r="G143" s="8">
        <f t="shared" si="22"/>
        <v>-1</v>
      </c>
      <c r="H143" s="8">
        <f t="shared" si="21"/>
        <v>-7.2202166064981952E-3</v>
      </c>
    </row>
    <row r="144" spans="1:8" x14ac:dyDescent="0.2">
      <c r="A144" s="27"/>
      <c r="B144" s="6" t="s">
        <v>132</v>
      </c>
      <c r="C144" s="7">
        <v>0</v>
      </c>
      <c r="D144" s="7">
        <v>0</v>
      </c>
      <c r="E144" s="8" t="str">
        <f t="shared" si="19"/>
        <v/>
      </c>
      <c r="F144" s="8" t="str">
        <f t="shared" si="20"/>
        <v/>
      </c>
      <c r="G144" s="8" t="str">
        <f t="shared" si="22"/>
        <v xml:space="preserve"> </v>
      </c>
      <c r="H144" s="8" t="str">
        <f t="shared" si="21"/>
        <v/>
      </c>
    </row>
    <row r="145" spans="1:8" x14ac:dyDescent="0.2">
      <c r="A145" s="27"/>
      <c r="B145" s="6" t="s">
        <v>133</v>
      </c>
      <c r="C145" s="7">
        <v>3</v>
      </c>
      <c r="D145" s="7">
        <v>0</v>
      </c>
      <c r="E145" s="8">
        <f t="shared" si="19"/>
        <v>1.0830324909747292E-2</v>
      </c>
      <c r="F145" s="8" t="str">
        <f t="shared" si="20"/>
        <v/>
      </c>
      <c r="G145" s="8">
        <f t="shared" si="22"/>
        <v>-1</v>
      </c>
      <c r="H145" s="8">
        <f t="shared" si="21"/>
        <v>-1.0830324909747292E-2</v>
      </c>
    </row>
    <row r="146" spans="1:8" x14ac:dyDescent="0.2">
      <c r="A146" s="27"/>
      <c r="B146" s="6" t="s">
        <v>134</v>
      </c>
      <c r="C146" s="7">
        <v>1</v>
      </c>
      <c r="D146" s="7">
        <v>2</v>
      </c>
      <c r="E146" s="8">
        <f t="shared" si="19"/>
        <v>3.6101083032490976E-3</v>
      </c>
      <c r="F146" s="8">
        <f t="shared" si="20"/>
        <v>1.1976047904191617E-2</v>
      </c>
      <c r="G146" s="8">
        <f t="shared" si="22"/>
        <v>1</v>
      </c>
      <c r="H146" s="8">
        <f t="shared" si="21"/>
        <v>3.6101083032490976E-3</v>
      </c>
    </row>
    <row r="147" spans="1:8" x14ac:dyDescent="0.2">
      <c r="A147" s="27"/>
      <c r="B147" s="6" t="s">
        <v>135</v>
      </c>
      <c r="C147" s="7">
        <v>0</v>
      </c>
      <c r="D147" s="7">
        <v>2</v>
      </c>
      <c r="E147" s="8" t="str">
        <f t="shared" si="19"/>
        <v/>
      </c>
      <c r="F147" s="8">
        <f t="shared" si="20"/>
        <v>1.1976047904191617E-2</v>
      </c>
      <c r="G147" s="8">
        <f t="shared" si="22"/>
        <v>1</v>
      </c>
      <c r="H147" s="8" t="str">
        <f t="shared" si="21"/>
        <v/>
      </c>
    </row>
    <row r="148" spans="1:8" x14ac:dyDescent="0.2">
      <c r="A148" s="27"/>
      <c r="B148" s="6" t="s">
        <v>136</v>
      </c>
      <c r="C148" s="7">
        <v>0</v>
      </c>
      <c r="D148" s="7">
        <v>0</v>
      </c>
      <c r="E148" s="8" t="str">
        <f t="shared" si="19"/>
        <v/>
      </c>
      <c r="F148" s="8" t="str">
        <f t="shared" si="20"/>
        <v/>
      </c>
      <c r="G148" s="8" t="str">
        <f t="shared" si="22"/>
        <v xml:space="preserve"> </v>
      </c>
      <c r="H148" s="8" t="str">
        <f t="shared" si="21"/>
        <v/>
      </c>
    </row>
    <row r="149" spans="1:8" ht="25.5" x14ac:dyDescent="0.2">
      <c r="A149" s="27"/>
      <c r="B149" s="6" t="s">
        <v>137</v>
      </c>
      <c r="C149" s="7">
        <v>0</v>
      </c>
      <c r="D149" s="7">
        <v>0</v>
      </c>
      <c r="E149" s="8" t="str">
        <f t="shared" si="19"/>
        <v/>
      </c>
      <c r="F149" s="8" t="str">
        <f t="shared" si="20"/>
        <v/>
      </c>
      <c r="G149" s="8" t="str">
        <f t="shared" si="22"/>
        <v xml:space="preserve"> </v>
      </c>
      <c r="H149" s="8" t="str">
        <f t="shared" si="21"/>
        <v/>
      </c>
    </row>
    <row r="150" spans="1:8" ht="25.5" x14ac:dyDescent="0.2">
      <c r="A150" s="27"/>
      <c r="B150" s="6" t="s">
        <v>138</v>
      </c>
      <c r="C150" s="7">
        <v>0</v>
      </c>
      <c r="D150" s="7">
        <v>1</v>
      </c>
      <c r="E150" s="8" t="str">
        <f t="shared" si="19"/>
        <v/>
      </c>
      <c r="F150" s="8">
        <f t="shared" si="20"/>
        <v>5.9880239520958087E-3</v>
      </c>
      <c r="G150" s="8">
        <f t="shared" si="22"/>
        <v>1</v>
      </c>
      <c r="H150" s="8" t="str">
        <f t="shared" si="21"/>
        <v/>
      </c>
    </row>
    <row r="151" spans="1:8" ht="25.5" x14ac:dyDescent="0.2">
      <c r="A151" s="27"/>
      <c r="B151" s="6" t="s">
        <v>139</v>
      </c>
      <c r="C151" s="7">
        <v>0</v>
      </c>
      <c r="D151" s="7">
        <v>0</v>
      </c>
      <c r="E151" s="8" t="str">
        <f t="shared" si="19"/>
        <v/>
      </c>
      <c r="F151" s="8" t="str">
        <f t="shared" si="20"/>
        <v/>
      </c>
      <c r="G151" s="8" t="str">
        <f t="shared" si="22"/>
        <v xml:space="preserve"> </v>
      </c>
      <c r="H151" s="8" t="str">
        <f t="shared" si="21"/>
        <v/>
      </c>
    </row>
    <row r="152" spans="1:8" ht="25.5" x14ac:dyDescent="0.2">
      <c r="A152" s="27"/>
      <c r="B152" s="6" t="s">
        <v>140</v>
      </c>
      <c r="C152" s="7">
        <v>0</v>
      </c>
      <c r="D152" s="7">
        <v>0</v>
      </c>
      <c r="E152" s="8" t="str">
        <f t="shared" si="19"/>
        <v/>
      </c>
      <c r="F152" s="8" t="str">
        <f t="shared" si="20"/>
        <v/>
      </c>
      <c r="G152" s="8" t="str">
        <f t="shared" si="22"/>
        <v xml:space="preserve"> </v>
      </c>
      <c r="H152" s="8" t="str">
        <f t="shared" si="21"/>
        <v/>
      </c>
    </row>
    <row r="153" spans="1:8" ht="25.5" x14ac:dyDescent="0.2">
      <c r="A153" s="27"/>
      <c r="B153" s="6" t="s">
        <v>141</v>
      </c>
      <c r="C153" s="7">
        <v>0</v>
      </c>
      <c r="D153" s="7">
        <v>0</v>
      </c>
      <c r="E153" s="8" t="str">
        <f t="shared" si="19"/>
        <v/>
      </c>
      <c r="F153" s="8" t="str">
        <f t="shared" si="20"/>
        <v/>
      </c>
      <c r="G153" s="8" t="str">
        <f t="shared" si="22"/>
        <v xml:space="preserve"> </v>
      </c>
      <c r="H153" s="8" t="str">
        <f t="shared" si="21"/>
        <v/>
      </c>
    </row>
    <row r="154" spans="1:8" x14ac:dyDescent="0.2">
      <c r="A154" s="27"/>
      <c r="B154" s="6" t="s">
        <v>142</v>
      </c>
      <c r="C154" s="7">
        <v>0</v>
      </c>
      <c r="D154" s="7">
        <v>0</v>
      </c>
      <c r="E154" s="8" t="str">
        <f t="shared" si="19"/>
        <v/>
      </c>
      <c r="F154" s="8" t="str">
        <f t="shared" si="20"/>
        <v/>
      </c>
      <c r="G154" s="8" t="str">
        <f t="shared" si="22"/>
        <v xml:space="preserve"> </v>
      </c>
      <c r="H154" s="8" t="str">
        <f t="shared" si="21"/>
        <v/>
      </c>
    </row>
    <row r="155" spans="1:8" x14ac:dyDescent="0.2">
      <c r="A155" s="27"/>
      <c r="B155" s="6" t="s">
        <v>143</v>
      </c>
      <c r="C155" s="7">
        <v>0</v>
      </c>
      <c r="D155" s="7">
        <v>0</v>
      </c>
      <c r="E155" s="8" t="str">
        <f t="shared" si="19"/>
        <v/>
      </c>
      <c r="F155" s="8" t="str">
        <f t="shared" si="20"/>
        <v/>
      </c>
      <c r="G155" s="8" t="str">
        <f t="shared" si="22"/>
        <v xml:space="preserve"> </v>
      </c>
      <c r="H155" s="8" t="str">
        <f t="shared" si="21"/>
        <v/>
      </c>
    </row>
    <row r="156" spans="1:8" x14ac:dyDescent="0.2">
      <c r="A156" s="27"/>
      <c r="B156" s="6" t="s">
        <v>144</v>
      </c>
      <c r="C156" s="7">
        <v>1</v>
      </c>
      <c r="D156" s="7">
        <v>0</v>
      </c>
      <c r="E156" s="8">
        <f t="shared" si="19"/>
        <v>3.6101083032490976E-3</v>
      </c>
      <c r="F156" s="8" t="str">
        <f t="shared" si="20"/>
        <v/>
      </c>
      <c r="G156" s="8">
        <f t="shared" si="22"/>
        <v>-1</v>
      </c>
      <c r="H156" s="8">
        <f t="shared" si="21"/>
        <v>-3.6101083032490976E-3</v>
      </c>
    </row>
    <row r="157" spans="1:8" x14ac:dyDescent="0.2">
      <c r="A157" s="27"/>
      <c r="B157" s="6" t="s">
        <v>145</v>
      </c>
      <c r="C157" s="7">
        <v>0</v>
      </c>
      <c r="D157" s="7">
        <v>0</v>
      </c>
      <c r="E157" s="8" t="str">
        <f t="shared" si="19"/>
        <v/>
      </c>
      <c r="F157" s="8" t="str">
        <f t="shared" si="20"/>
        <v/>
      </c>
      <c r="G157" s="8" t="str">
        <f t="shared" si="22"/>
        <v xml:space="preserve"> </v>
      </c>
      <c r="H157" s="8" t="str">
        <f t="shared" si="21"/>
        <v/>
      </c>
    </row>
    <row r="158" spans="1:8" x14ac:dyDescent="0.2">
      <c r="A158" s="27"/>
      <c r="B158" s="6" t="s">
        <v>146</v>
      </c>
      <c r="C158" s="7">
        <v>0</v>
      </c>
      <c r="D158" s="7">
        <v>0</v>
      </c>
      <c r="E158" s="8" t="str">
        <f t="shared" si="19"/>
        <v/>
      </c>
      <c r="F158" s="8" t="str">
        <f t="shared" si="20"/>
        <v/>
      </c>
      <c r="G158" s="8" t="str">
        <f t="shared" si="22"/>
        <v xml:space="preserve"> </v>
      </c>
      <c r="H158" s="8" t="str">
        <f t="shared" si="21"/>
        <v/>
      </c>
    </row>
    <row r="159" spans="1:8" x14ac:dyDescent="0.2">
      <c r="A159" s="27"/>
      <c r="B159" s="6" t="s">
        <v>147</v>
      </c>
      <c r="C159" s="7">
        <v>0</v>
      </c>
      <c r="D159" s="7">
        <v>0</v>
      </c>
      <c r="E159" s="8" t="str">
        <f t="shared" si="19"/>
        <v/>
      </c>
      <c r="F159" s="8" t="str">
        <f t="shared" si="20"/>
        <v/>
      </c>
      <c r="G159" s="8" t="str">
        <f t="shared" si="22"/>
        <v xml:space="preserve"> </v>
      </c>
      <c r="H159" s="8" t="str">
        <f t="shared" si="21"/>
        <v/>
      </c>
    </row>
    <row r="160" spans="1:8" x14ac:dyDescent="0.2">
      <c r="A160" s="27"/>
      <c r="B160" s="6" t="s">
        <v>148</v>
      </c>
      <c r="C160" s="7">
        <v>0</v>
      </c>
      <c r="D160" s="7">
        <v>0</v>
      </c>
      <c r="E160" s="8" t="str">
        <f t="shared" si="19"/>
        <v/>
      </c>
      <c r="F160" s="8" t="str">
        <f t="shared" si="20"/>
        <v/>
      </c>
      <c r="G160" s="8" t="str">
        <f t="shared" si="22"/>
        <v xml:space="preserve"> </v>
      </c>
      <c r="H160" s="8" t="str">
        <f t="shared" si="21"/>
        <v/>
      </c>
    </row>
    <row r="161" spans="1:8" x14ac:dyDescent="0.2">
      <c r="A161" s="27"/>
      <c r="B161" s="6" t="s">
        <v>149</v>
      </c>
      <c r="C161" s="7">
        <v>0</v>
      </c>
      <c r="D161" s="7">
        <v>2</v>
      </c>
      <c r="E161" s="8" t="str">
        <f t="shared" si="19"/>
        <v/>
      </c>
      <c r="F161" s="8">
        <f t="shared" si="20"/>
        <v>1.1976047904191617E-2</v>
      </c>
      <c r="G161" s="8">
        <f t="shared" si="22"/>
        <v>1</v>
      </c>
      <c r="H161" s="8" t="str">
        <f t="shared" si="21"/>
        <v/>
      </c>
    </row>
    <row r="162" spans="1:8" x14ac:dyDescent="0.2">
      <c r="A162" s="27"/>
      <c r="B162" s="6" t="s">
        <v>150</v>
      </c>
      <c r="C162" s="7">
        <v>0</v>
      </c>
      <c r="D162" s="7">
        <v>0</v>
      </c>
      <c r="E162" s="8" t="str">
        <f t="shared" si="19"/>
        <v/>
      </c>
      <c r="F162" s="8" t="str">
        <f t="shared" si="20"/>
        <v/>
      </c>
      <c r="G162" s="8" t="str">
        <f t="shared" si="22"/>
        <v xml:space="preserve"> </v>
      </c>
      <c r="H162" s="8" t="str">
        <f t="shared" si="21"/>
        <v/>
      </c>
    </row>
    <row r="163" spans="1:8" ht="25.5" x14ac:dyDescent="0.2">
      <c r="A163" s="27"/>
      <c r="B163" s="6" t="s">
        <v>151</v>
      </c>
      <c r="C163" s="7">
        <v>0</v>
      </c>
      <c r="D163" s="7">
        <v>0</v>
      </c>
      <c r="E163" s="8" t="str">
        <f t="shared" si="19"/>
        <v/>
      </c>
      <c r="F163" s="8" t="str">
        <f t="shared" si="20"/>
        <v/>
      </c>
      <c r="G163" s="8" t="str">
        <f t="shared" si="22"/>
        <v xml:space="preserve"> </v>
      </c>
      <c r="H163" s="8" t="str">
        <f t="shared" si="21"/>
        <v/>
      </c>
    </row>
    <row r="164" spans="1:8" x14ac:dyDescent="0.2">
      <c r="A164" s="27"/>
      <c r="B164" s="6" t="s">
        <v>152</v>
      </c>
      <c r="C164" s="7">
        <v>0</v>
      </c>
      <c r="D164" s="7">
        <v>0</v>
      </c>
      <c r="E164" s="8" t="str">
        <f t="shared" si="19"/>
        <v/>
      </c>
      <c r="F164" s="8" t="str">
        <f t="shared" si="20"/>
        <v/>
      </c>
      <c r="G164" s="8" t="str">
        <f t="shared" si="22"/>
        <v xml:space="preserve"> </v>
      </c>
      <c r="H164" s="8" t="str">
        <f t="shared" si="21"/>
        <v/>
      </c>
    </row>
    <row r="165" spans="1:8" ht="25.5" x14ac:dyDescent="0.2">
      <c r="A165" s="27"/>
      <c r="B165" s="6" t="s">
        <v>153</v>
      </c>
      <c r="C165" s="7">
        <v>0</v>
      </c>
      <c r="D165" s="7">
        <v>2</v>
      </c>
      <c r="E165" s="8" t="str">
        <f t="shared" si="19"/>
        <v/>
      </c>
      <c r="F165" s="8">
        <f t="shared" si="20"/>
        <v>1.1976047904191617E-2</v>
      </c>
      <c r="G165" s="8">
        <f t="shared" si="22"/>
        <v>1</v>
      </c>
      <c r="H165" s="8" t="str">
        <f t="shared" si="21"/>
        <v/>
      </c>
    </row>
    <row r="166" spans="1:8" x14ac:dyDescent="0.2">
      <c r="A166" s="27"/>
      <c r="B166" s="6" t="s">
        <v>154</v>
      </c>
      <c r="C166" s="7">
        <v>4</v>
      </c>
      <c r="D166" s="7">
        <v>0</v>
      </c>
      <c r="E166" s="8">
        <f t="shared" si="19"/>
        <v>1.444043321299639E-2</v>
      </c>
      <c r="F166" s="8" t="str">
        <f t="shared" si="20"/>
        <v/>
      </c>
      <c r="G166" s="8">
        <f t="shared" si="22"/>
        <v>-1</v>
      </c>
      <c r="H166" s="8">
        <f t="shared" si="21"/>
        <v>-1.444043321299639E-2</v>
      </c>
    </row>
    <row r="167" spans="1:8" x14ac:dyDescent="0.2">
      <c r="A167" s="27"/>
      <c r="B167" s="6" t="s">
        <v>155</v>
      </c>
      <c r="C167" s="7">
        <v>0</v>
      </c>
      <c r="D167" s="7">
        <v>0</v>
      </c>
      <c r="E167" s="8" t="str">
        <f t="shared" si="19"/>
        <v/>
      </c>
      <c r="F167" s="8" t="str">
        <f t="shared" si="20"/>
        <v/>
      </c>
      <c r="G167" s="8" t="str">
        <f t="shared" si="22"/>
        <v xml:space="preserve"> </v>
      </c>
      <c r="H167" s="8" t="str">
        <f t="shared" si="21"/>
        <v/>
      </c>
    </row>
    <row r="168" spans="1:8" x14ac:dyDescent="0.2">
      <c r="A168" s="27"/>
      <c r="B168" s="6" t="s">
        <v>156</v>
      </c>
      <c r="C168" s="7">
        <v>0</v>
      </c>
      <c r="D168" s="7">
        <v>0</v>
      </c>
      <c r="E168" s="8" t="str">
        <f t="shared" si="19"/>
        <v/>
      </c>
      <c r="F168" s="8" t="str">
        <f t="shared" si="20"/>
        <v/>
      </c>
      <c r="G168" s="8" t="str">
        <f t="shared" si="22"/>
        <v xml:space="preserve"> </v>
      </c>
      <c r="H168" s="8" t="str">
        <f t="shared" si="21"/>
        <v/>
      </c>
    </row>
    <row r="169" spans="1:8" x14ac:dyDescent="0.2">
      <c r="A169" s="27"/>
      <c r="B169" s="6" t="s">
        <v>157</v>
      </c>
      <c r="C169" s="7">
        <v>0</v>
      </c>
      <c r="D169" s="7">
        <v>0</v>
      </c>
      <c r="E169" s="8" t="str">
        <f t="shared" si="19"/>
        <v/>
      </c>
      <c r="F169" s="8" t="str">
        <f t="shared" si="20"/>
        <v/>
      </c>
      <c r="G169" s="8" t="str">
        <f t="shared" si="22"/>
        <v xml:space="preserve"> </v>
      </c>
      <c r="H169" s="8" t="str">
        <f t="shared" si="21"/>
        <v/>
      </c>
    </row>
    <row r="170" spans="1:8" x14ac:dyDescent="0.2">
      <c r="A170" s="27"/>
      <c r="B170" s="6" t="s">
        <v>158</v>
      </c>
      <c r="C170" s="7">
        <v>1</v>
      </c>
      <c r="D170" s="7">
        <v>2</v>
      </c>
      <c r="E170" s="8">
        <f t="shared" si="19"/>
        <v>3.6101083032490976E-3</v>
      </c>
      <c r="F170" s="8">
        <f t="shared" si="20"/>
        <v>1.1976047904191617E-2</v>
      </c>
      <c r="G170" s="8">
        <f t="shared" si="22"/>
        <v>1</v>
      </c>
      <c r="H170" s="8">
        <f t="shared" si="21"/>
        <v>3.6101083032490976E-3</v>
      </c>
    </row>
    <row r="171" spans="1:8" x14ac:dyDescent="0.2">
      <c r="A171" s="27"/>
      <c r="B171" s="6" t="s">
        <v>159</v>
      </c>
      <c r="C171" s="7">
        <v>0</v>
      </c>
      <c r="D171" s="7">
        <v>0</v>
      </c>
      <c r="E171" s="8" t="str">
        <f t="shared" si="19"/>
        <v/>
      </c>
      <c r="F171" s="8" t="str">
        <f t="shared" si="20"/>
        <v/>
      </c>
      <c r="G171" s="8" t="str">
        <f t="shared" si="22"/>
        <v xml:space="preserve"> </v>
      </c>
      <c r="H171" s="8" t="str">
        <f t="shared" si="21"/>
        <v/>
      </c>
    </row>
    <row r="172" spans="1:8" x14ac:dyDescent="0.2">
      <c r="A172" s="27"/>
      <c r="B172" s="6" t="s">
        <v>160</v>
      </c>
      <c r="C172" s="7">
        <v>1</v>
      </c>
      <c r="D172" s="7">
        <v>1</v>
      </c>
      <c r="E172" s="8">
        <f t="shared" si="19"/>
        <v>3.6101083032490976E-3</v>
      </c>
      <c r="F172" s="8">
        <f t="shared" si="20"/>
        <v>5.9880239520958087E-3</v>
      </c>
      <c r="G172" s="8">
        <f t="shared" si="22"/>
        <v>0</v>
      </c>
      <c r="H172" s="8">
        <f t="shared" ref="H172:H175" si="23">+IF(OR(AND(E172=""),(G172="")),"",E172*G172)</f>
        <v>0</v>
      </c>
    </row>
    <row r="173" spans="1:8" ht="25.5" x14ac:dyDescent="0.2">
      <c r="A173" s="27"/>
      <c r="B173" s="6" t="s">
        <v>161</v>
      </c>
      <c r="C173" s="7">
        <v>0</v>
      </c>
      <c r="D173" s="7">
        <v>0</v>
      </c>
      <c r="E173" s="8" t="str">
        <f t="shared" si="19"/>
        <v/>
      </c>
      <c r="F173" s="8" t="str">
        <f t="shared" si="20"/>
        <v/>
      </c>
      <c r="G173" s="8" t="str">
        <f t="shared" si="22"/>
        <v xml:space="preserve"> </v>
      </c>
      <c r="H173" s="8" t="str">
        <f t="shared" si="23"/>
        <v/>
      </c>
    </row>
    <row r="174" spans="1:8" ht="25.5" x14ac:dyDescent="0.2">
      <c r="A174" s="27"/>
      <c r="B174" s="6" t="s">
        <v>162</v>
      </c>
      <c r="C174" s="7">
        <v>0</v>
      </c>
      <c r="D174" s="7">
        <v>0</v>
      </c>
      <c r="E174" s="8" t="str">
        <f t="shared" si="19"/>
        <v/>
      </c>
      <c r="F174" s="8" t="str">
        <f t="shared" si="20"/>
        <v/>
      </c>
      <c r="G174" s="8" t="str">
        <f t="shared" si="22"/>
        <v xml:space="preserve"> </v>
      </c>
      <c r="H174" s="8" t="str">
        <f t="shared" si="23"/>
        <v/>
      </c>
    </row>
    <row r="175" spans="1:8" x14ac:dyDescent="0.2">
      <c r="A175" s="27"/>
      <c r="B175" s="6" t="s">
        <v>163</v>
      </c>
      <c r="C175" s="7">
        <v>0</v>
      </c>
      <c r="D175" s="7">
        <v>0</v>
      </c>
      <c r="E175" s="8" t="str">
        <f t="shared" si="19"/>
        <v/>
      </c>
      <c r="F175" s="8" t="str">
        <f t="shared" si="20"/>
        <v/>
      </c>
      <c r="G175" s="8" t="str">
        <f t="shared" si="22"/>
        <v xml:space="preserve"> </v>
      </c>
      <c r="H175" s="8" t="str">
        <f t="shared" si="23"/>
        <v/>
      </c>
    </row>
    <row r="176" spans="1:8" x14ac:dyDescent="0.2">
      <c r="A176" s="26"/>
    </row>
    <row r="177" spans="1:8" x14ac:dyDescent="0.2">
      <c r="A177" s="26"/>
    </row>
    <row r="178" spans="1:8" ht="15.75" thickBot="1" x14ac:dyDescent="0.25">
      <c r="A178" s="26"/>
    </row>
    <row r="179" spans="1:8" ht="29.25" customHeight="1" thickBot="1" x14ac:dyDescent="0.25">
      <c r="A179" s="27"/>
      <c r="B179" s="28" t="s">
        <v>2</v>
      </c>
      <c r="C179" s="30" t="s">
        <v>12</v>
      </c>
      <c r="D179" s="38"/>
      <c r="E179" s="30" t="s">
        <v>4</v>
      </c>
      <c r="F179" s="31"/>
      <c r="G179" s="39" t="s">
        <v>13</v>
      </c>
      <c r="H179" s="39" t="s">
        <v>5</v>
      </c>
    </row>
    <row r="180" spans="1:8" ht="15.75" thickBot="1" x14ac:dyDescent="0.25">
      <c r="A180" s="27"/>
      <c r="B180" s="29"/>
      <c r="C180" s="10">
        <v>2022</v>
      </c>
      <c r="D180" s="10">
        <v>2023</v>
      </c>
      <c r="E180" s="10">
        <v>2022</v>
      </c>
      <c r="F180" s="10">
        <v>2023</v>
      </c>
      <c r="G180" s="29"/>
      <c r="H180" s="29"/>
    </row>
    <row r="181" spans="1:8" ht="26.25" thickBot="1" x14ac:dyDescent="0.25">
      <c r="A181" s="27"/>
      <c r="B181" s="9" t="s">
        <v>8</v>
      </c>
      <c r="C181" s="11">
        <f>SUM(C182:C356)</f>
        <v>179</v>
      </c>
      <c r="D181" s="11">
        <f>SUM(D182:D356)</f>
        <v>191</v>
      </c>
      <c r="E181" s="25">
        <f t="shared" ref="E181:E212" si="24">+IF(C181=0,"",C181/C$181)</f>
        <v>1</v>
      </c>
      <c r="F181" s="25">
        <f t="shared" ref="F181:F212" si="25">+IF(D181=0,"",D181/D$181)</f>
        <v>1</v>
      </c>
      <c r="G181" s="25">
        <f>+IF(AND(C181=0,D181=0),"",IF(C181=0,1,IF(D181=0,-1,(D181-C181)/C181)))</f>
        <v>6.7039106145251395E-2</v>
      </c>
      <c r="H181" s="25">
        <f t="shared" ref="H181:H212" si="26">+IF(OR(AND(E181=""),(G181="")),"",E181*G181)</f>
        <v>6.7039106145251395E-2</v>
      </c>
    </row>
    <row r="182" spans="1:8" x14ac:dyDescent="0.2">
      <c r="A182" s="27"/>
      <c r="B182" s="6" t="s">
        <v>164</v>
      </c>
      <c r="C182" s="7">
        <v>7</v>
      </c>
      <c r="D182" s="7">
        <v>3</v>
      </c>
      <c r="E182" s="8">
        <f t="shared" si="24"/>
        <v>3.9106145251396648E-2</v>
      </c>
      <c r="F182" s="8">
        <f t="shared" si="25"/>
        <v>1.5706806282722512E-2</v>
      </c>
      <c r="G182" s="8">
        <f t="shared" ref="G182:G213" si="27">+IF(AND(C182=0,D182=0)," ",IF(C182=0,1,IF(D182=0,-1,(D182-C182)/C182)))</f>
        <v>-0.5714285714285714</v>
      </c>
      <c r="H182" s="8">
        <f t="shared" si="26"/>
        <v>-2.2346368715083796E-2</v>
      </c>
    </row>
    <row r="183" spans="1:8" x14ac:dyDescent="0.2">
      <c r="A183" s="27"/>
      <c r="B183" s="6" t="s">
        <v>165</v>
      </c>
      <c r="C183" s="7">
        <v>0</v>
      </c>
      <c r="D183" s="7">
        <v>0</v>
      </c>
      <c r="E183" s="8" t="str">
        <f t="shared" si="24"/>
        <v/>
      </c>
      <c r="F183" s="8" t="str">
        <f t="shared" si="25"/>
        <v/>
      </c>
      <c r="G183" s="8" t="str">
        <f t="shared" si="27"/>
        <v xml:space="preserve"> </v>
      </c>
      <c r="H183" s="8" t="str">
        <f t="shared" si="26"/>
        <v/>
      </c>
    </row>
    <row r="184" spans="1:8" ht="38.25" x14ac:dyDescent="0.2">
      <c r="A184" s="27"/>
      <c r="B184" s="6" t="s">
        <v>166</v>
      </c>
      <c r="C184" s="7">
        <v>0</v>
      </c>
      <c r="D184" s="7">
        <v>1</v>
      </c>
      <c r="E184" s="8" t="str">
        <f t="shared" si="24"/>
        <v/>
      </c>
      <c r="F184" s="8">
        <f t="shared" si="25"/>
        <v>5.235602094240838E-3</v>
      </c>
      <c r="G184" s="8">
        <f t="shared" si="27"/>
        <v>1</v>
      </c>
      <c r="H184" s="8" t="str">
        <f t="shared" si="26"/>
        <v/>
      </c>
    </row>
    <row r="185" spans="1:8" x14ac:dyDescent="0.2">
      <c r="A185" s="27"/>
      <c r="B185" s="6" t="s">
        <v>167</v>
      </c>
      <c r="C185" s="7">
        <v>0</v>
      </c>
      <c r="D185" s="7">
        <v>0</v>
      </c>
      <c r="E185" s="8" t="str">
        <f t="shared" si="24"/>
        <v/>
      </c>
      <c r="F185" s="8" t="str">
        <f t="shared" si="25"/>
        <v/>
      </c>
      <c r="G185" s="8" t="str">
        <f t="shared" si="27"/>
        <v xml:space="preserve"> </v>
      </c>
      <c r="H185" s="8" t="str">
        <f t="shared" si="26"/>
        <v/>
      </c>
    </row>
    <row r="186" spans="1:8" ht="25.5" x14ac:dyDescent="0.2">
      <c r="A186" s="27"/>
      <c r="B186" s="6" t="s">
        <v>168</v>
      </c>
      <c r="C186" s="7">
        <v>1</v>
      </c>
      <c r="D186" s="7">
        <v>6</v>
      </c>
      <c r="E186" s="8">
        <f t="shared" si="24"/>
        <v>5.5865921787709499E-3</v>
      </c>
      <c r="F186" s="8">
        <f t="shared" si="25"/>
        <v>3.1413612565445025E-2</v>
      </c>
      <c r="G186" s="8">
        <f t="shared" si="27"/>
        <v>5</v>
      </c>
      <c r="H186" s="8">
        <f t="shared" si="26"/>
        <v>2.793296089385475E-2</v>
      </c>
    </row>
    <row r="187" spans="1:8" ht="25.5" x14ac:dyDescent="0.2">
      <c r="A187" s="27"/>
      <c r="B187" s="6" t="s">
        <v>169</v>
      </c>
      <c r="C187" s="7">
        <v>1</v>
      </c>
      <c r="D187" s="7">
        <v>0</v>
      </c>
      <c r="E187" s="8">
        <f t="shared" si="24"/>
        <v>5.5865921787709499E-3</v>
      </c>
      <c r="F187" s="8" t="str">
        <f t="shared" si="25"/>
        <v/>
      </c>
      <c r="G187" s="8">
        <f t="shared" si="27"/>
        <v>-1</v>
      </c>
      <c r="H187" s="8">
        <f t="shared" si="26"/>
        <v>-5.5865921787709499E-3</v>
      </c>
    </row>
    <row r="188" spans="1:8" x14ac:dyDescent="0.2">
      <c r="A188" s="27"/>
      <c r="B188" s="6" t="s">
        <v>170</v>
      </c>
      <c r="C188" s="7">
        <v>12</v>
      </c>
      <c r="D188" s="7">
        <v>22</v>
      </c>
      <c r="E188" s="8">
        <f t="shared" si="24"/>
        <v>6.7039106145251395E-2</v>
      </c>
      <c r="F188" s="8">
        <f t="shared" si="25"/>
        <v>0.11518324607329843</v>
      </c>
      <c r="G188" s="8">
        <f t="shared" si="27"/>
        <v>0.83333333333333337</v>
      </c>
      <c r="H188" s="8">
        <f t="shared" si="26"/>
        <v>5.5865921787709501E-2</v>
      </c>
    </row>
    <row r="189" spans="1:8" x14ac:dyDescent="0.2">
      <c r="A189" s="27"/>
      <c r="B189" s="6" t="s">
        <v>171</v>
      </c>
      <c r="C189" s="7">
        <v>0</v>
      </c>
      <c r="D189" s="7">
        <v>0</v>
      </c>
      <c r="E189" s="8" t="str">
        <f t="shared" si="24"/>
        <v/>
      </c>
      <c r="F189" s="8" t="str">
        <f t="shared" si="25"/>
        <v/>
      </c>
      <c r="G189" s="8" t="str">
        <f t="shared" si="27"/>
        <v xml:space="preserve"> </v>
      </c>
      <c r="H189" s="8" t="str">
        <f t="shared" si="26"/>
        <v/>
      </c>
    </row>
    <row r="190" spans="1:8" x14ac:dyDescent="0.2">
      <c r="A190" s="27"/>
      <c r="B190" s="6" t="s">
        <v>172</v>
      </c>
      <c r="C190" s="7">
        <v>1</v>
      </c>
      <c r="D190" s="7">
        <v>0</v>
      </c>
      <c r="E190" s="8">
        <f t="shared" si="24"/>
        <v>5.5865921787709499E-3</v>
      </c>
      <c r="F190" s="8" t="str">
        <f t="shared" si="25"/>
        <v/>
      </c>
      <c r="G190" s="8">
        <f t="shared" si="27"/>
        <v>-1</v>
      </c>
      <c r="H190" s="8">
        <f t="shared" si="26"/>
        <v>-5.5865921787709499E-3</v>
      </c>
    </row>
    <row r="191" spans="1:8" x14ac:dyDescent="0.2">
      <c r="A191" s="27"/>
      <c r="B191" s="6" t="s">
        <v>173</v>
      </c>
      <c r="C191" s="7">
        <v>0</v>
      </c>
      <c r="D191" s="7">
        <v>0</v>
      </c>
      <c r="E191" s="8" t="str">
        <f t="shared" si="24"/>
        <v/>
      </c>
      <c r="F191" s="8" t="str">
        <f t="shared" si="25"/>
        <v/>
      </c>
      <c r="G191" s="8" t="str">
        <f t="shared" si="27"/>
        <v xml:space="preserve"> </v>
      </c>
      <c r="H191" s="8" t="str">
        <f t="shared" si="26"/>
        <v/>
      </c>
    </row>
    <row r="192" spans="1:8" x14ac:dyDescent="0.2">
      <c r="A192" s="27"/>
      <c r="B192" s="6" t="s">
        <v>174</v>
      </c>
      <c r="C192" s="7">
        <v>0</v>
      </c>
      <c r="D192" s="7">
        <v>0</v>
      </c>
      <c r="E192" s="8" t="str">
        <f t="shared" si="24"/>
        <v/>
      </c>
      <c r="F192" s="8" t="str">
        <f t="shared" si="25"/>
        <v/>
      </c>
      <c r="G192" s="8" t="str">
        <f t="shared" si="27"/>
        <v xml:space="preserve"> </v>
      </c>
      <c r="H192" s="8" t="str">
        <f t="shared" si="26"/>
        <v/>
      </c>
    </row>
    <row r="193" spans="1:8" ht="25.5" x14ac:dyDescent="0.2">
      <c r="A193" s="27"/>
      <c r="B193" s="6" t="s">
        <v>175</v>
      </c>
      <c r="C193" s="7">
        <v>0</v>
      </c>
      <c r="D193" s="7">
        <v>0</v>
      </c>
      <c r="E193" s="8" t="str">
        <f t="shared" si="24"/>
        <v/>
      </c>
      <c r="F193" s="8" t="str">
        <f t="shared" si="25"/>
        <v/>
      </c>
      <c r="G193" s="8" t="str">
        <f t="shared" si="27"/>
        <v xml:space="preserve"> </v>
      </c>
      <c r="H193" s="8" t="str">
        <f t="shared" si="26"/>
        <v/>
      </c>
    </row>
    <row r="194" spans="1:8" x14ac:dyDescent="0.2">
      <c r="A194" s="27"/>
      <c r="B194" s="6" t="s">
        <v>176</v>
      </c>
      <c r="C194" s="7">
        <v>0</v>
      </c>
      <c r="D194" s="7">
        <v>0</v>
      </c>
      <c r="E194" s="8" t="str">
        <f t="shared" si="24"/>
        <v/>
      </c>
      <c r="F194" s="8" t="str">
        <f t="shared" si="25"/>
        <v/>
      </c>
      <c r="G194" s="8" t="str">
        <f t="shared" si="27"/>
        <v xml:space="preserve"> </v>
      </c>
      <c r="H194" s="8" t="str">
        <f t="shared" si="26"/>
        <v/>
      </c>
    </row>
    <row r="195" spans="1:8" x14ac:dyDescent="0.2">
      <c r="A195" s="27"/>
      <c r="B195" s="6" t="s">
        <v>177</v>
      </c>
      <c r="C195" s="7">
        <v>3</v>
      </c>
      <c r="D195" s="7">
        <v>3</v>
      </c>
      <c r="E195" s="8">
        <f t="shared" si="24"/>
        <v>1.6759776536312849E-2</v>
      </c>
      <c r="F195" s="8">
        <f t="shared" si="25"/>
        <v>1.5706806282722512E-2</v>
      </c>
      <c r="G195" s="8">
        <f t="shared" si="27"/>
        <v>0</v>
      </c>
      <c r="H195" s="8">
        <f t="shared" si="26"/>
        <v>0</v>
      </c>
    </row>
    <row r="196" spans="1:8" x14ac:dyDescent="0.2">
      <c r="A196" s="27"/>
      <c r="B196" s="6" t="s">
        <v>178</v>
      </c>
      <c r="C196" s="7">
        <v>4</v>
      </c>
      <c r="D196" s="7">
        <v>2</v>
      </c>
      <c r="E196" s="8">
        <f t="shared" si="24"/>
        <v>2.23463687150838E-2</v>
      </c>
      <c r="F196" s="8">
        <f t="shared" si="25"/>
        <v>1.0471204188481676E-2</v>
      </c>
      <c r="G196" s="8">
        <f t="shared" si="27"/>
        <v>-0.5</v>
      </c>
      <c r="H196" s="8">
        <f t="shared" si="26"/>
        <v>-1.11731843575419E-2</v>
      </c>
    </row>
    <row r="197" spans="1:8" ht="25.5" x14ac:dyDescent="0.2">
      <c r="A197" s="27"/>
      <c r="B197" s="6" t="s">
        <v>179</v>
      </c>
      <c r="C197" s="7">
        <v>2</v>
      </c>
      <c r="D197" s="7">
        <v>1</v>
      </c>
      <c r="E197" s="8">
        <f t="shared" si="24"/>
        <v>1.11731843575419E-2</v>
      </c>
      <c r="F197" s="8">
        <f t="shared" si="25"/>
        <v>5.235602094240838E-3</v>
      </c>
      <c r="G197" s="8">
        <f t="shared" si="27"/>
        <v>-0.5</v>
      </c>
      <c r="H197" s="8">
        <f t="shared" si="26"/>
        <v>-5.5865921787709499E-3</v>
      </c>
    </row>
    <row r="198" spans="1:8" ht="25.5" x14ac:dyDescent="0.2">
      <c r="A198" s="27"/>
      <c r="B198" s="6" t="s">
        <v>180</v>
      </c>
      <c r="C198" s="7">
        <v>0</v>
      </c>
      <c r="D198" s="7">
        <v>0</v>
      </c>
      <c r="E198" s="8" t="str">
        <f t="shared" si="24"/>
        <v/>
      </c>
      <c r="F198" s="8" t="str">
        <f t="shared" si="25"/>
        <v/>
      </c>
      <c r="G198" s="8" t="str">
        <f t="shared" si="27"/>
        <v xml:space="preserve"> </v>
      </c>
      <c r="H198" s="8" t="str">
        <f t="shared" si="26"/>
        <v/>
      </c>
    </row>
    <row r="199" spans="1:8" x14ac:dyDescent="0.2">
      <c r="A199" s="27"/>
      <c r="B199" s="6" t="s">
        <v>181</v>
      </c>
      <c r="C199" s="7">
        <v>0</v>
      </c>
      <c r="D199" s="7">
        <v>0</v>
      </c>
      <c r="E199" s="8" t="str">
        <f t="shared" si="24"/>
        <v/>
      </c>
      <c r="F199" s="8" t="str">
        <f t="shared" si="25"/>
        <v/>
      </c>
      <c r="G199" s="8" t="str">
        <f t="shared" si="27"/>
        <v xml:space="preserve"> </v>
      </c>
      <c r="H199" s="8" t="str">
        <f t="shared" si="26"/>
        <v/>
      </c>
    </row>
    <row r="200" spans="1:8" x14ac:dyDescent="0.2">
      <c r="A200" s="27"/>
      <c r="B200" s="6" t="s">
        <v>182</v>
      </c>
      <c r="C200" s="7">
        <v>0</v>
      </c>
      <c r="D200" s="7">
        <v>0</v>
      </c>
      <c r="E200" s="8" t="str">
        <f t="shared" si="24"/>
        <v/>
      </c>
      <c r="F200" s="8" t="str">
        <f t="shared" si="25"/>
        <v/>
      </c>
      <c r="G200" s="8" t="str">
        <f t="shared" si="27"/>
        <v xml:space="preserve"> </v>
      </c>
      <c r="H200" s="8" t="str">
        <f t="shared" si="26"/>
        <v/>
      </c>
    </row>
    <row r="201" spans="1:8" x14ac:dyDescent="0.2">
      <c r="A201" s="27"/>
      <c r="B201" s="6" t="s">
        <v>183</v>
      </c>
      <c r="C201" s="7">
        <v>0</v>
      </c>
      <c r="D201" s="7">
        <v>0</v>
      </c>
      <c r="E201" s="8" t="str">
        <f t="shared" si="24"/>
        <v/>
      </c>
      <c r="F201" s="8" t="str">
        <f t="shared" si="25"/>
        <v/>
      </c>
      <c r="G201" s="8" t="str">
        <f t="shared" si="27"/>
        <v xml:space="preserve"> </v>
      </c>
      <c r="H201" s="8" t="str">
        <f t="shared" si="26"/>
        <v/>
      </c>
    </row>
    <row r="202" spans="1:8" ht="16.5" customHeight="1" x14ac:dyDescent="0.2">
      <c r="A202" s="27"/>
      <c r="B202" s="6" t="s">
        <v>184</v>
      </c>
      <c r="C202" s="7">
        <v>4</v>
      </c>
      <c r="D202" s="7">
        <v>0</v>
      </c>
      <c r="E202" s="8">
        <f t="shared" si="24"/>
        <v>2.23463687150838E-2</v>
      </c>
      <c r="F202" s="8" t="str">
        <f t="shared" si="25"/>
        <v/>
      </c>
      <c r="G202" s="8">
        <f t="shared" si="27"/>
        <v>-1</v>
      </c>
      <c r="H202" s="8">
        <f t="shared" si="26"/>
        <v>-2.23463687150838E-2</v>
      </c>
    </row>
    <row r="203" spans="1:8" x14ac:dyDescent="0.2">
      <c r="A203" s="27"/>
      <c r="B203" s="6" t="s">
        <v>185</v>
      </c>
      <c r="C203" s="7">
        <v>0</v>
      </c>
      <c r="D203" s="7">
        <v>0</v>
      </c>
      <c r="E203" s="8" t="str">
        <f t="shared" si="24"/>
        <v/>
      </c>
      <c r="F203" s="8" t="str">
        <f t="shared" si="25"/>
        <v/>
      </c>
      <c r="G203" s="8" t="str">
        <f t="shared" si="27"/>
        <v xml:space="preserve"> </v>
      </c>
      <c r="H203" s="8" t="str">
        <f t="shared" si="26"/>
        <v/>
      </c>
    </row>
    <row r="204" spans="1:8" x14ac:dyDescent="0.2">
      <c r="A204" s="27"/>
      <c r="B204" s="6" t="s">
        <v>186</v>
      </c>
      <c r="C204" s="7">
        <v>0</v>
      </c>
      <c r="D204" s="7">
        <v>0</v>
      </c>
      <c r="E204" s="8" t="str">
        <f t="shared" si="24"/>
        <v/>
      </c>
      <c r="F204" s="8" t="str">
        <f t="shared" si="25"/>
        <v/>
      </c>
      <c r="G204" s="8" t="str">
        <f t="shared" si="27"/>
        <v xml:space="preserve"> </v>
      </c>
      <c r="H204" s="8" t="str">
        <f t="shared" si="26"/>
        <v/>
      </c>
    </row>
    <row r="205" spans="1:8" x14ac:dyDescent="0.2">
      <c r="A205" s="27"/>
      <c r="B205" s="6" t="s">
        <v>187</v>
      </c>
      <c r="C205" s="7">
        <v>0</v>
      </c>
      <c r="D205" s="7">
        <v>0</v>
      </c>
      <c r="E205" s="8" t="str">
        <f t="shared" si="24"/>
        <v/>
      </c>
      <c r="F205" s="8" t="str">
        <f t="shared" si="25"/>
        <v/>
      </c>
      <c r="G205" s="8" t="str">
        <f t="shared" si="27"/>
        <v xml:space="preserve"> </v>
      </c>
      <c r="H205" s="8" t="str">
        <f t="shared" si="26"/>
        <v/>
      </c>
    </row>
    <row r="206" spans="1:8" x14ac:dyDescent="0.2">
      <c r="A206" s="27"/>
      <c r="B206" s="6" t="s">
        <v>188</v>
      </c>
      <c r="C206" s="7">
        <v>0</v>
      </c>
      <c r="D206" s="7">
        <v>1</v>
      </c>
      <c r="E206" s="8" t="str">
        <f t="shared" si="24"/>
        <v/>
      </c>
      <c r="F206" s="8">
        <f t="shared" si="25"/>
        <v>5.235602094240838E-3</v>
      </c>
      <c r="G206" s="8">
        <f t="shared" si="27"/>
        <v>1</v>
      </c>
      <c r="H206" s="8" t="str">
        <f t="shared" si="26"/>
        <v/>
      </c>
    </row>
    <row r="207" spans="1:8" x14ac:dyDescent="0.2">
      <c r="A207" s="27"/>
      <c r="B207" s="6" t="s">
        <v>189</v>
      </c>
      <c r="C207" s="7">
        <v>0</v>
      </c>
      <c r="D207" s="7">
        <v>0</v>
      </c>
      <c r="E207" s="8" t="str">
        <f t="shared" si="24"/>
        <v/>
      </c>
      <c r="F207" s="8" t="str">
        <f t="shared" si="25"/>
        <v/>
      </c>
      <c r="G207" s="8" t="str">
        <f t="shared" si="27"/>
        <v xml:space="preserve"> </v>
      </c>
      <c r="H207" s="8" t="str">
        <f t="shared" si="26"/>
        <v/>
      </c>
    </row>
    <row r="208" spans="1:8" x14ac:dyDescent="0.2">
      <c r="A208" s="27"/>
      <c r="B208" s="6" t="s">
        <v>190</v>
      </c>
      <c r="C208" s="7">
        <v>0</v>
      </c>
      <c r="D208" s="7">
        <v>2</v>
      </c>
      <c r="E208" s="8" t="str">
        <f t="shared" si="24"/>
        <v/>
      </c>
      <c r="F208" s="8">
        <f t="shared" si="25"/>
        <v>1.0471204188481676E-2</v>
      </c>
      <c r="G208" s="8">
        <f t="shared" si="27"/>
        <v>1</v>
      </c>
      <c r="H208" s="8" t="str">
        <f t="shared" si="26"/>
        <v/>
      </c>
    </row>
    <row r="209" spans="1:8" x14ac:dyDescent="0.2">
      <c r="A209" s="27"/>
      <c r="B209" s="6" t="s">
        <v>191</v>
      </c>
      <c r="C209" s="7">
        <v>0</v>
      </c>
      <c r="D209" s="7">
        <v>0</v>
      </c>
      <c r="E209" s="8" t="str">
        <f t="shared" si="24"/>
        <v/>
      </c>
      <c r="F209" s="8" t="str">
        <f t="shared" si="25"/>
        <v/>
      </c>
      <c r="G209" s="8" t="str">
        <f t="shared" si="27"/>
        <v xml:space="preserve"> </v>
      </c>
      <c r="H209" s="8" t="str">
        <f t="shared" si="26"/>
        <v/>
      </c>
    </row>
    <row r="210" spans="1:8" x14ac:dyDescent="0.2">
      <c r="A210" s="27"/>
      <c r="B210" s="6" t="s">
        <v>192</v>
      </c>
      <c r="C210" s="7">
        <v>0</v>
      </c>
      <c r="D210" s="7">
        <v>0</v>
      </c>
      <c r="E210" s="8" t="str">
        <f t="shared" si="24"/>
        <v/>
      </c>
      <c r="F210" s="8" t="str">
        <f t="shared" si="25"/>
        <v/>
      </c>
      <c r="G210" s="8" t="str">
        <f t="shared" si="27"/>
        <v xml:space="preserve"> </v>
      </c>
      <c r="H210" s="8" t="str">
        <f t="shared" si="26"/>
        <v/>
      </c>
    </row>
    <row r="211" spans="1:8" x14ac:dyDescent="0.2">
      <c r="A211" s="27"/>
      <c r="B211" s="6" t="s">
        <v>193</v>
      </c>
      <c r="C211" s="7">
        <v>4</v>
      </c>
      <c r="D211" s="7">
        <v>2</v>
      </c>
      <c r="E211" s="8">
        <f t="shared" si="24"/>
        <v>2.23463687150838E-2</v>
      </c>
      <c r="F211" s="8">
        <f t="shared" si="25"/>
        <v>1.0471204188481676E-2</v>
      </c>
      <c r="G211" s="8">
        <f t="shared" si="27"/>
        <v>-0.5</v>
      </c>
      <c r="H211" s="8">
        <f t="shared" si="26"/>
        <v>-1.11731843575419E-2</v>
      </c>
    </row>
    <row r="212" spans="1:8" x14ac:dyDescent="0.2">
      <c r="A212" s="27"/>
      <c r="B212" s="6" t="s">
        <v>194</v>
      </c>
      <c r="C212" s="7">
        <v>5</v>
      </c>
      <c r="D212" s="7">
        <v>7</v>
      </c>
      <c r="E212" s="8">
        <f t="shared" si="24"/>
        <v>2.7932960893854747E-2</v>
      </c>
      <c r="F212" s="8">
        <f t="shared" si="25"/>
        <v>3.6649214659685861E-2</v>
      </c>
      <c r="G212" s="8">
        <f t="shared" si="27"/>
        <v>0.4</v>
      </c>
      <c r="H212" s="8">
        <f t="shared" si="26"/>
        <v>1.11731843575419E-2</v>
      </c>
    </row>
    <row r="213" spans="1:8" x14ac:dyDescent="0.2">
      <c r="A213" s="27"/>
      <c r="B213" s="6" t="s">
        <v>195</v>
      </c>
      <c r="C213" s="7">
        <v>0</v>
      </c>
      <c r="D213" s="7">
        <v>0</v>
      </c>
      <c r="E213" s="8" t="str">
        <f t="shared" ref="E213:E244" si="28">+IF(C213=0,"",C213/C$181)</f>
        <v/>
      </c>
      <c r="F213" s="8" t="str">
        <f t="shared" ref="F213:F244" si="29">+IF(D213=0,"",D213/D$181)</f>
        <v/>
      </c>
      <c r="G213" s="8" t="str">
        <f t="shared" si="27"/>
        <v xml:space="preserve"> </v>
      </c>
      <c r="H213" s="8" t="str">
        <f t="shared" ref="H213:H244" si="30">+IF(OR(AND(E213=""),(G213="")),"",E213*G213)</f>
        <v/>
      </c>
    </row>
    <row r="214" spans="1:8" x14ac:dyDescent="0.2">
      <c r="A214" s="27"/>
      <c r="B214" s="6" t="s">
        <v>196</v>
      </c>
      <c r="C214" s="7">
        <v>1</v>
      </c>
      <c r="D214" s="7">
        <v>4</v>
      </c>
      <c r="E214" s="8">
        <f t="shared" si="28"/>
        <v>5.5865921787709499E-3</v>
      </c>
      <c r="F214" s="8">
        <f t="shared" si="29"/>
        <v>2.0942408376963352E-2</v>
      </c>
      <c r="G214" s="8">
        <f t="shared" ref="G214:G245" si="31">+IF(AND(C214=0,D214=0)," ",IF(C214=0,1,IF(D214=0,-1,(D214-C214)/C214)))</f>
        <v>3</v>
      </c>
      <c r="H214" s="8">
        <f t="shared" si="30"/>
        <v>1.6759776536312849E-2</v>
      </c>
    </row>
    <row r="215" spans="1:8" x14ac:dyDescent="0.2">
      <c r="A215" s="27"/>
      <c r="B215" s="6" t="s">
        <v>197</v>
      </c>
      <c r="C215" s="7">
        <v>11</v>
      </c>
      <c r="D215" s="7">
        <v>0</v>
      </c>
      <c r="E215" s="8">
        <f t="shared" si="28"/>
        <v>6.1452513966480445E-2</v>
      </c>
      <c r="F215" s="8" t="str">
        <f t="shared" si="29"/>
        <v/>
      </c>
      <c r="G215" s="8">
        <f t="shared" si="31"/>
        <v>-1</v>
      </c>
      <c r="H215" s="8">
        <f t="shared" si="30"/>
        <v>-6.1452513966480445E-2</v>
      </c>
    </row>
    <row r="216" spans="1:8" x14ac:dyDescent="0.2">
      <c r="A216" s="27"/>
      <c r="B216" s="6" t="s">
        <v>198</v>
      </c>
      <c r="C216" s="7">
        <v>0</v>
      </c>
      <c r="D216" s="7">
        <v>0</v>
      </c>
      <c r="E216" s="8" t="str">
        <f t="shared" si="28"/>
        <v/>
      </c>
      <c r="F216" s="8" t="str">
        <f t="shared" si="29"/>
        <v/>
      </c>
      <c r="G216" s="8" t="str">
        <f t="shared" si="31"/>
        <v xml:space="preserve"> </v>
      </c>
      <c r="H216" s="8" t="str">
        <f t="shared" si="30"/>
        <v/>
      </c>
    </row>
    <row r="217" spans="1:8" x14ac:dyDescent="0.2">
      <c r="A217" s="27"/>
      <c r="B217" s="6" t="s">
        <v>199</v>
      </c>
      <c r="C217" s="7">
        <v>0</v>
      </c>
      <c r="D217" s="7">
        <v>0</v>
      </c>
      <c r="E217" s="8" t="str">
        <f t="shared" si="28"/>
        <v/>
      </c>
      <c r="F217" s="8" t="str">
        <f t="shared" si="29"/>
        <v/>
      </c>
      <c r="G217" s="8" t="str">
        <f t="shared" si="31"/>
        <v xml:space="preserve"> </v>
      </c>
      <c r="H217" s="8" t="str">
        <f t="shared" si="30"/>
        <v/>
      </c>
    </row>
    <row r="218" spans="1:8" x14ac:dyDescent="0.2">
      <c r="A218" s="27"/>
      <c r="B218" s="6" t="s">
        <v>200</v>
      </c>
      <c r="C218" s="7">
        <v>8</v>
      </c>
      <c r="D218" s="7">
        <v>24</v>
      </c>
      <c r="E218" s="8">
        <f t="shared" si="28"/>
        <v>4.4692737430167599E-2</v>
      </c>
      <c r="F218" s="8">
        <f t="shared" si="29"/>
        <v>0.1256544502617801</v>
      </c>
      <c r="G218" s="8">
        <f t="shared" si="31"/>
        <v>2</v>
      </c>
      <c r="H218" s="8">
        <f t="shared" si="30"/>
        <v>8.9385474860335198E-2</v>
      </c>
    </row>
    <row r="219" spans="1:8" x14ac:dyDescent="0.2">
      <c r="A219" s="27"/>
      <c r="B219" s="6" t="s">
        <v>201</v>
      </c>
      <c r="C219" s="7">
        <v>3</v>
      </c>
      <c r="D219" s="7">
        <v>0</v>
      </c>
      <c r="E219" s="8">
        <f t="shared" si="28"/>
        <v>1.6759776536312849E-2</v>
      </c>
      <c r="F219" s="8" t="str">
        <f t="shared" si="29"/>
        <v/>
      </c>
      <c r="G219" s="8">
        <f t="shared" si="31"/>
        <v>-1</v>
      </c>
      <c r="H219" s="8">
        <f t="shared" si="30"/>
        <v>-1.6759776536312849E-2</v>
      </c>
    </row>
    <row r="220" spans="1:8" x14ac:dyDescent="0.2">
      <c r="A220" s="27"/>
      <c r="B220" s="6" t="s">
        <v>202</v>
      </c>
      <c r="C220" s="7">
        <v>0</v>
      </c>
      <c r="D220" s="7">
        <v>0</v>
      </c>
      <c r="E220" s="8" t="str">
        <f t="shared" si="28"/>
        <v/>
      </c>
      <c r="F220" s="8" t="str">
        <f t="shared" si="29"/>
        <v/>
      </c>
      <c r="G220" s="8" t="str">
        <f t="shared" si="31"/>
        <v xml:space="preserve"> </v>
      </c>
      <c r="H220" s="8" t="str">
        <f t="shared" si="30"/>
        <v/>
      </c>
    </row>
    <row r="221" spans="1:8" x14ac:dyDescent="0.2">
      <c r="A221" s="27"/>
      <c r="B221" s="6" t="s">
        <v>203</v>
      </c>
      <c r="C221" s="7">
        <v>0</v>
      </c>
      <c r="D221" s="7">
        <v>1</v>
      </c>
      <c r="E221" s="8" t="str">
        <f t="shared" si="28"/>
        <v/>
      </c>
      <c r="F221" s="8">
        <f t="shared" si="29"/>
        <v>5.235602094240838E-3</v>
      </c>
      <c r="G221" s="8">
        <f t="shared" si="31"/>
        <v>1</v>
      </c>
      <c r="H221" s="8" t="str">
        <f t="shared" si="30"/>
        <v/>
      </c>
    </row>
    <row r="222" spans="1:8" x14ac:dyDescent="0.2">
      <c r="A222" s="27"/>
      <c r="B222" s="6" t="s">
        <v>204</v>
      </c>
      <c r="C222" s="7">
        <v>0</v>
      </c>
      <c r="D222" s="7">
        <v>0</v>
      </c>
      <c r="E222" s="8" t="str">
        <f t="shared" si="28"/>
        <v/>
      </c>
      <c r="F222" s="8" t="str">
        <f t="shared" si="29"/>
        <v/>
      </c>
      <c r="G222" s="8" t="str">
        <f t="shared" si="31"/>
        <v xml:space="preserve"> </v>
      </c>
      <c r="H222" s="8" t="str">
        <f t="shared" si="30"/>
        <v/>
      </c>
    </row>
    <row r="223" spans="1:8" ht="25.5" x14ac:dyDescent="0.2">
      <c r="A223" s="27"/>
      <c r="B223" s="6" t="s">
        <v>205</v>
      </c>
      <c r="C223" s="7">
        <v>4</v>
      </c>
      <c r="D223" s="7">
        <v>2</v>
      </c>
      <c r="E223" s="8">
        <f t="shared" si="28"/>
        <v>2.23463687150838E-2</v>
      </c>
      <c r="F223" s="8">
        <f t="shared" si="29"/>
        <v>1.0471204188481676E-2</v>
      </c>
      <c r="G223" s="8">
        <f t="shared" si="31"/>
        <v>-0.5</v>
      </c>
      <c r="H223" s="8">
        <f t="shared" si="30"/>
        <v>-1.11731843575419E-2</v>
      </c>
    </row>
    <row r="224" spans="1:8" x14ac:dyDescent="0.2">
      <c r="A224" s="27"/>
      <c r="B224" s="6" t="s">
        <v>206</v>
      </c>
      <c r="C224" s="7">
        <v>4</v>
      </c>
      <c r="D224" s="7">
        <v>2</v>
      </c>
      <c r="E224" s="8">
        <f t="shared" si="28"/>
        <v>2.23463687150838E-2</v>
      </c>
      <c r="F224" s="8">
        <f t="shared" si="29"/>
        <v>1.0471204188481676E-2</v>
      </c>
      <c r="G224" s="8">
        <f t="shared" si="31"/>
        <v>-0.5</v>
      </c>
      <c r="H224" s="8">
        <f t="shared" si="30"/>
        <v>-1.11731843575419E-2</v>
      </c>
    </row>
    <row r="225" spans="1:8" ht="25.5" x14ac:dyDescent="0.2">
      <c r="A225" s="27"/>
      <c r="B225" s="6" t="s">
        <v>207</v>
      </c>
      <c r="C225" s="7">
        <v>0</v>
      </c>
      <c r="D225" s="7">
        <v>0</v>
      </c>
      <c r="E225" s="8" t="str">
        <f t="shared" si="28"/>
        <v/>
      </c>
      <c r="F225" s="8" t="str">
        <f t="shared" si="29"/>
        <v/>
      </c>
      <c r="G225" s="8" t="str">
        <f t="shared" si="31"/>
        <v xml:space="preserve"> </v>
      </c>
      <c r="H225" s="8" t="str">
        <f t="shared" si="30"/>
        <v/>
      </c>
    </row>
    <row r="226" spans="1:8" ht="25.5" x14ac:dyDescent="0.2">
      <c r="A226" s="27"/>
      <c r="B226" s="6" t="s">
        <v>208</v>
      </c>
      <c r="C226" s="7">
        <v>0</v>
      </c>
      <c r="D226" s="7">
        <v>0</v>
      </c>
      <c r="E226" s="8" t="str">
        <f t="shared" si="28"/>
        <v/>
      </c>
      <c r="F226" s="8" t="str">
        <f t="shared" si="29"/>
        <v/>
      </c>
      <c r="G226" s="8" t="str">
        <f t="shared" si="31"/>
        <v xml:space="preserve"> </v>
      </c>
      <c r="H226" s="8" t="str">
        <f t="shared" si="30"/>
        <v/>
      </c>
    </row>
    <row r="227" spans="1:8" x14ac:dyDescent="0.2">
      <c r="A227" s="27"/>
      <c r="B227" s="6" t="s">
        <v>209</v>
      </c>
      <c r="C227" s="7">
        <v>0</v>
      </c>
      <c r="D227" s="7">
        <v>0</v>
      </c>
      <c r="E227" s="8" t="str">
        <f t="shared" si="28"/>
        <v/>
      </c>
      <c r="F227" s="8" t="str">
        <f t="shared" si="29"/>
        <v/>
      </c>
      <c r="G227" s="8" t="str">
        <f t="shared" si="31"/>
        <v xml:space="preserve"> </v>
      </c>
      <c r="H227" s="8" t="str">
        <f t="shared" si="30"/>
        <v/>
      </c>
    </row>
    <row r="228" spans="1:8" x14ac:dyDescent="0.2">
      <c r="A228" s="27"/>
      <c r="B228" s="6" t="s">
        <v>210</v>
      </c>
      <c r="C228" s="7">
        <v>7</v>
      </c>
      <c r="D228" s="7">
        <v>4</v>
      </c>
      <c r="E228" s="8">
        <f t="shared" si="28"/>
        <v>3.9106145251396648E-2</v>
      </c>
      <c r="F228" s="8">
        <f t="shared" si="29"/>
        <v>2.0942408376963352E-2</v>
      </c>
      <c r="G228" s="8">
        <f t="shared" si="31"/>
        <v>-0.42857142857142855</v>
      </c>
      <c r="H228" s="8">
        <f t="shared" si="30"/>
        <v>-1.6759776536312849E-2</v>
      </c>
    </row>
    <row r="229" spans="1:8" x14ac:dyDescent="0.2">
      <c r="A229" s="27"/>
      <c r="B229" s="6" t="s">
        <v>211</v>
      </c>
      <c r="C229" s="7">
        <v>3</v>
      </c>
      <c r="D229" s="7">
        <v>0</v>
      </c>
      <c r="E229" s="8">
        <f t="shared" si="28"/>
        <v>1.6759776536312849E-2</v>
      </c>
      <c r="F229" s="8" t="str">
        <f t="shared" si="29"/>
        <v/>
      </c>
      <c r="G229" s="8">
        <f t="shared" si="31"/>
        <v>-1</v>
      </c>
      <c r="H229" s="8">
        <f t="shared" si="30"/>
        <v>-1.6759776536312849E-2</v>
      </c>
    </row>
    <row r="230" spans="1:8" x14ac:dyDescent="0.2">
      <c r="A230" s="27"/>
      <c r="B230" s="6" t="s">
        <v>212</v>
      </c>
      <c r="C230" s="7">
        <v>0</v>
      </c>
      <c r="D230" s="7">
        <v>0</v>
      </c>
      <c r="E230" s="8" t="str">
        <f t="shared" si="28"/>
        <v/>
      </c>
      <c r="F230" s="8" t="str">
        <f t="shared" si="29"/>
        <v/>
      </c>
      <c r="G230" s="8" t="str">
        <f t="shared" si="31"/>
        <v xml:space="preserve"> </v>
      </c>
      <c r="H230" s="8" t="str">
        <f t="shared" si="30"/>
        <v/>
      </c>
    </row>
    <row r="231" spans="1:8" x14ac:dyDescent="0.2">
      <c r="A231" s="27"/>
      <c r="B231" s="6" t="s">
        <v>213</v>
      </c>
      <c r="C231" s="7">
        <v>1</v>
      </c>
      <c r="D231" s="7">
        <v>0</v>
      </c>
      <c r="E231" s="8">
        <f t="shared" si="28"/>
        <v>5.5865921787709499E-3</v>
      </c>
      <c r="F231" s="8" t="str">
        <f t="shared" si="29"/>
        <v/>
      </c>
      <c r="G231" s="8">
        <f t="shared" si="31"/>
        <v>-1</v>
      </c>
      <c r="H231" s="8">
        <f t="shared" si="30"/>
        <v>-5.5865921787709499E-3</v>
      </c>
    </row>
    <row r="232" spans="1:8" x14ac:dyDescent="0.2">
      <c r="A232" s="27"/>
      <c r="B232" s="6" t="s">
        <v>214</v>
      </c>
      <c r="C232" s="7">
        <v>4</v>
      </c>
      <c r="D232" s="7">
        <v>0</v>
      </c>
      <c r="E232" s="8">
        <f t="shared" si="28"/>
        <v>2.23463687150838E-2</v>
      </c>
      <c r="F232" s="8" t="str">
        <f t="shared" si="29"/>
        <v/>
      </c>
      <c r="G232" s="8">
        <f t="shared" si="31"/>
        <v>-1</v>
      </c>
      <c r="H232" s="8">
        <f t="shared" si="30"/>
        <v>-2.23463687150838E-2</v>
      </c>
    </row>
    <row r="233" spans="1:8" x14ac:dyDescent="0.2">
      <c r="A233" s="27"/>
      <c r="B233" s="6" t="s">
        <v>215</v>
      </c>
      <c r="C233" s="7">
        <v>0</v>
      </c>
      <c r="D233" s="7">
        <v>0</v>
      </c>
      <c r="E233" s="8" t="str">
        <f t="shared" si="28"/>
        <v/>
      </c>
      <c r="F233" s="8" t="str">
        <f t="shared" si="29"/>
        <v/>
      </c>
      <c r="G233" s="8" t="str">
        <f t="shared" si="31"/>
        <v xml:space="preserve"> </v>
      </c>
      <c r="H233" s="8" t="str">
        <f t="shared" si="30"/>
        <v/>
      </c>
    </row>
    <row r="234" spans="1:8" x14ac:dyDescent="0.2">
      <c r="A234" s="27"/>
      <c r="B234" s="6" t="s">
        <v>216</v>
      </c>
      <c r="C234" s="7">
        <v>0</v>
      </c>
      <c r="D234" s="7">
        <v>0</v>
      </c>
      <c r="E234" s="8" t="str">
        <f t="shared" si="28"/>
        <v/>
      </c>
      <c r="F234" s="8" t="str">
        <f t="shared" si="29"/>
        <v/>
      </c>
      <c r="G234" s="8" t="str">
        <f t="shared" si="31"/>
        <v xml:space="preserve"> </v>
      </c>
      <c r="H234" s="8" t="str">
        <f t="shared" si="30"/>
        <v/>
      </c>
    </row>
    <row r="235" spans="1:8" x14ac:dyDescent="0.2">
      <c r="A235" s="27"/>
      <c r="B235" s="6" t="s">
        <v>217</v>
      </c>
      <c r="C235" s="7">
        <v>9</v>
      </c>
      <c r="D235" s="7">
        <v>37</v>
      </c>
      <c r="E235" s="8">
        <f t="shared" si="28"/>
        <v>5.027932960893855E-2</v>
      </c>
      <c r="F235" s="8">
        <f t="shared" si="29"/>
        <v>0.193717277486911</v>
      </c>
      <c r="G235" s="8">
        <f t="shared" si="31"/>
        <v>3.1111111111111112</v>
      </c>
      <c r="H235" s="8">
        <f t="shared" si="30"/>
        <v>0.15642458100558659</v>
      </c>
    </row>
    <row r="236" spans="1:8" x14ac:dyDescent="0.2">
      <c r="A236" s="27"/>
      <c r="B236" s="6" t="s">
        <v>218</v>
      </c>
      <c r="C236" s="7">
        <v>0</v>
      </c>
      <c r="D236" s="7">
        <v>0</v>
      </c>
      <c r="E236" s="8" t="str">
        <f t="shared" si="28"/>
        <v/>
      </c>
      <c r="F236" s="8" t="str">
        <f t="shared" si="29"/>
        <v/>
      </c>
      <c r="G236" s="8" t="str">
        <f t="shared" si="31"/>
        <v xml:space="preserve"> </v>
      </c>
      <c r="H236" s="8" t="str">
        <f t="shared" si="30"/>
        <v/>
      </c>
    </row>
    <row r="237" spans="1:8" x14ac:dyDescent="0.2">
      <c r="A237" s="27"/>
      <c r="B237" s="6" t="s">
        <v>219</v>
      </c>
      <c r="C237" s="7">
        <v>4</v>
      </c>
      <c r="D237" s="7">
        <v>0</v>
      </c>
      <c r="E237" s="8">
        <f t="shared" si="28"/>
        <v>2.23463687150838E-2</v>
      </c>
      <c r="F237" s="8" t="str">
        <f t="shared" si="29"/>
        <v/>
      </c>
      <c r="G237" s="8">
        <f t="shared" si="31"/>
        <v>-1</v>
      </c>
      <c r="H237" s="8">
        <f t="shared" si="30"/>
        <v>-2.23463687150838E-2</v>
      </c>
    </row>
    <row r="238" spans="1:8" x14ac:dyDescent="0.2">
      <c r="A238" s="27"/>
      <c r="B238" s="6" t="s">
        <v>220</v>
      </c>
      <c r="C238" s="7">
        <v>5</v>
      </c>
      <c r="D238" s="7">
        <v>0</v>
      </c>
      <c r="E238" s="8">
        <f t="shared" si="28"/>
        <v>2.7932960893854747E-2</v>
      </c>
      <c r="F238" s="8" t="str">
        <f t="shared" si="29"/>
        <v/>
      </c>
      <c r="G238" s="8">
        <f t="shared" si="31"/>
        <v>-1</v>
      </c>
      <c r="H238" s="8">
        <f t="shared" si="30"/>
        <v>-2.7932960893854747E-2</v>
      </c>
    </row>
    <row r="239" spans="1:8" x14ac:dyDescent="0.2">
      <c r="A239" s="27"/>
      <c r="B239" s="6" t="s">
        <v>221</v>
      </c>
      <c r="C239" s="7">
        <v>0</v>
      </c>
      <c r="D239" s="7">
        <v>0</v>
      </c>
      <c r="E239" s="8" t="str">
        <f t="shared" si="28"/>
        <v/>
      </c>
      <c r="F239" s="8" t="str">
        <f t="shared" si="29"/>
        <v/>
      </c>
      <c r="G239" s="8" t="str">
        <f t="shared" si="31"/>
        <v xml:space="preserve"> </v>
      </c>
      <c r="H239" s="8" t="str">
        <f t="shared" si="30"/>
        <v/>
      </c>
    </row>
    <row r="240" spans="1:8" x14ac:dyDescent="0.2">
      <c r="A240" s="27"/>
      <c r="B240" s="6" t="s">
        <v>222</v>
      </c>
      <c r="C240" s="7">
        <v>0</v>
      </c>
      <c r="D240" s="7">
        <v>0</v>
      </c>
      <c r="E240" s="8" t="str">
        <f t="shared" si="28"/>
        <v/>
      </c>
      <c r="F240" s="8" t="str">
        <f t="shared" si="29"/>
        <v/>
      </c>
      <c r="G240" s="8" t="str">
        <f t="shared" si="31"/>
        <v xml:space="preserve"> </v>
      </c>
      <c r="H240" s="8" t="str">
        <f t="shared" si="30"/>
        <v/>
      </c>
    </row>
    <row r="241" spans="1:8" x14ac:dyDescent="0.2">
      <c r="A241" s="27"/>
      <c r="B241" s="6" t="s">
        <v>223</v>
      </c>
      <c r="C241" s="7">
        <v>1</v>
      </c>
      <c r="D241" s="7">
        <v>0</v>
      </c>
      <c r="E241" s="8">
        <f t="shared" si="28"/>
        <v>5.5865921787709499E-3</v>
      </c>
      <c r="F241" s="8" t="str">
        <f t="shared" si="29"/>
        <v/>
      </c>
      <c r="G241" s="8">
        <f t="shared" si="31"/>
        <v>-1</v>
      </c>
      <c r="H241" s="8">
        <f t="shared" si="30"/>
        <v>-5.5865921787709499E-3</v>
      </c>
    </row>
    <row r="242" spans="1:8" x14ac:dyDescent="0.2">
      <c r="A242" s="27"/>
      <c r="B242" s="6" t="s">
        <v>224</v>
      </c>
      <c r="C242" s="7">
        <v>0</v>
      </c>
      <c r="D242" s="7">
        <v>0</v>
      </c>
      <c r="E242" s="8" t="str">
        <f t="shared" si="28"/>
        <v/>
      </c>
      <c r="F242" s="8" t="str">
        <f t="shared" si="29"/>
        <v/>
      </c>
      <c r="G242" s="8" t="str">
        <f t="shared" si="31"/>
        <v xml:space="preserve"> </v>
      </c>
      <c r="H242" s="8" t="str">
        <f t="shared" si="30"/>
        <v/>
      </c>
    </row>
    <row r="243" spans="1:8" x14ac:dyDescent="0.2">
      <c r="A243" s="27"/>
      <c r="B243" s="6" t="s">
        <v>225</v>
      </c>
      <c r="C243" s="7">
        <v>0</v>
      </c>
      <c r="D243" s="7">
        <v>0</v>
      </c>
      <c r="E243" s="8" t="str">
        <f t="shared" si="28"/>
        <v/>
      </c>
      <c r="F243" s="8" t="str">
        <f t="shared" si="29"/>
        <v/>
      </c>
      <c r="G243" s="8" t="str">
        <f t="shared" si="31"/>
        <v xml:space="preserve"> </v>
      </c>
      <c r="H243" s="8" t="str">
        <f t="shared" si="30"/>
        <v/>
      </c>
    </row>
    <row r="244" spans="1:8" x14ac:dyDescent="0.2">
      <c r="A244" s="27"/>
      <c r="B244" s="6" t="s">
        <v>226</v>
      </c>
      <c r="C244" s="7">
        <v>0</v>
      </c>
      <c r="D244" s="7">
        <v>0</v>
      </c>
      <c r="E244" s="8" t="str">
        <f t="shared" si="28"/>
        <v/>
      </c>
      <c r="F244" s="8" t="str">
        <f t="shared" si="29"/>
        <v/>
      </c>
      <c r="G244" s="8" t="str">
        <f t="shared" si="31"/>
        <v xml:space="preserve"> </v>
      </c>
      <c r="H244" s="8" t="str">
        <f t="shared" si="30"/>
        <v/>
      </c>
    </row>
    <row r="245" spans="1:8" ht="25.5" x14ac:dyDescent="0.2">
      <c r="A245" s="27"/>
      <c r="B245" s="6" t="s">
        <v>227</v>
      </c>
      <c r="C245" s="7">
        <v>0</v>
      </c>
      <c r="D245" s="7">
        <v>0</v>
      </c>
      <c r="E245" s="8" t="str">
        <f t="shared" ref="E245:E276" si="32">+IF(C245=0,"",C245/C$181)</f>
        <v/>
      </c>
      <c r="F245" s="8" t="str">
        <f t="shared" ref="F245:F276" si="33">+IF(D245=0,"",D245/D$181)</f>
        <v/>
      </c>
      <c r="G245" s="8" t="str">
        <f t="shared" si="31"/>
        <v xml:space="preserve"> </v>
      </c>
      <c r="H245" s="8" t="str">
        <f t="shared" ref="H245:H276" si="34">+IF(OR(AND(E245=""),(G245="")),"",E245*G245)</f>
        <v/>
      </c>
    </row>
    <row r="246" spans="1:8" ht="25.5" x14ac:dyDescent="0.2">
      <c r="A246" s="27"/>
      <c r="B246" s="6" t="s">
        <v>228</v>
      </c>
      <c r="C246" s="7">
        <v>0</v>
      </c>
      <c r="D246" s="7">
        <v>0</v>
      </c>
      <c r="E246" s="8" t="str">
        <f t="shared" si="32"/>
        <v/>
      </c>
      <c r="F246" s="8" t="str">
        <f t="shared" si="33"/>
        <v/>
      </c>
      <c r="G246" s="8" t="str">
        <f t="shared" ref="G246:G277" si="35">+IF(AND(C246=0,D246=0)," ",IF(C246=0,1,IF(D246=0,-1,(D246-C246)/C246)))</f>
        <v xml:space="preserve"> </v>
      </c>
      <c r="H246" s="8" t="str">
        <f t="shared" si="34"/>
        <v/>
      </c>
    </row>
    <row r="247" spans="1:8" x14ac:dyDescent="0.2">
      <c r="A247" s="27"/>
      <c r="B247" s="6" t="s">
        <v>229</v>
      </c>
      <c r="C247" s="7">
        <v>4</v>
      </c>
      <c r="D247" s="7">
        <v>2</v>
      </c>
      <c r="E247" s="8">
        <f t="shared" si="32"/>
        <v>2.23463687150838E-2</v>
      </c>
      <c r="F247" s="8">
        <f t="shared" si="33"/>
        <v>1.0471204188481676E-2</v>
      </c>
      <c r="G247" s="8">
        <f t="shared" si="35"/>
        <v>-0.5</v>
      </c>
      <c r="H247" s="8">
        <f t="shared" si="34"/>
        <v>-1.11731843575419E-2</v>
      </c>
    </row>
    <row r="248" spans="1:8" x14ac:dyDescent="0.2">
      <c r="A248" s="27"/>
      <c r="B248" s="6" t="s">
        <v>230</v>
      </c>
      <c r="C248" s="7">
        <v>3</v>
      </c>
      <c r="D248" s="7">
        <v>0</v>
      </c>
      <c r="E248" s="8">
        <f t="shared" si="32"/>
        <v>1.6759776536312849E-2</v>
      </c>
      <c r="F248" s="8" t="str">
        <f t="shared" si="33"/>
        <v/>
      </c>
      <c r="G248" s="8">
        <f t="shared" si="35"/>
        <v>-1</v>
      </c>
      <c r="H248" s="8">
        <f t="shared" si="34"/>
        <v>-1.6759776536312849E-2</v>
      </c>
    </row>
    <row r="249" spans="1:8" x14ac:dyDescent="0.2">
      <c r="A249" s="27"/>
      <c r="B249" s="6" t="s">
        <v>231</v>
      </c>
      <c r="C249" s="7">
        <v>0</v>
      </c>
      <c r="D249" s="7">
        <v>0</v>
      </c>
      <c r="E249" s="8" t="str">
        <f t="shared" si="32"/>
        <v/>
      </c>
      <c r="F249" s="8" t="str">
        <f t="shared" si="33"/>
        <v/>
      </c>
      <c r="G249" s="8" t="str">
        <f t="shared" si="35"/>
        <v xml:space="preserve"> </v>
      </c>
      <c r="H249" s="8" t="str">
        <f t="shared" si="34"/>
        <v/>
      </c>
    </row>
    <row r="250" spans="1:8" ht="25.5" x14ac:dyDescent="0.2">
      <c r="A250" s="27"/>
      <c r="B250" s="6" t="s">
        <v>232</v>
      </c>
      <c r="C250" s="7">
        <v>0</v>
      </c>
      <c r="D250" s="7">
        <v>0</v>
      </c>
      <c r="E250" s="8" t="str">
        <f t="shared" si="32"/>
        <v/>
      </c>
      <c r="F250" s="8" t="str">
        <f t="shared" si="33"/>
        <v/>
      </c>
      <c r="G250" s="8" t="str">
        <f t="shared" si="35"/>
        <v xml:space="preserve"> </v>
      </c>
      <c r="H250" s="8" t="str">
        <f t="shared" si="34"/>
        <v/>
      </c>
    </row>
    <row r="251" spans="1:8" x14ac:dyDescent="0.2">
      <c r="A251" s="27"/>
      <c r="B251" s="6" t="s">
        <v>233</v>
      </c>
      <c r="C251" s="7">
        <v>11</v>
      </c>
      <c r="D251" s="7">
        <v>3</v>
      </c>
      <c r="E251" s="8">
        <f t="shared" si="32"/>
        <v>6.1452513966480445E-2</v>
      </c>
      <c r="F251" s="8">
        <f t="shared" si="33"/>
        <v>1.5706806282722512E-2</v>
      </c>
      <c r="G251" s="8">
        <f t="shared" si="35"/>
        <v>-0.72727272727272729</v>
      </c>
      <c r="H251" s="8">
        <f t="shared" si="34"/>
        <v>-4.4692737430167599E-2</v>
      </c>
    </row>
    <row r="252" spans="1:8" x14ac:dyDescent="0.2">
      <c r="A252" s="27"/>
      <c r="B252" s="6" t="s">
        <v>234</v>
      </c>
      <c r="C252" s="7">
        <v>0</v>
      </c>
      <c r="D252" s="7">
        <v>0</v>
      </c>
      <c r="E252" s="8" t="str">
        <f t="shared" si="32"/>
        <v/>
      </c>
      <c r="F252" s="8" t="str">
        <f t="shared" si="33"/>
        <v/>
      </c>
      <c r="G252" s="8" t="str">
        <f t="shared" si="35"/>
        <v xml:space="preserve"> </v>
      </c>
      <c r="H252" s="8" t="str">
        <f t="shared" si="34"/>
        <v/>
      </c>
    </row>
    <row r="253" spans="1:8" x14ac:dyDescent="0.2">
      <c r="A253" s="27"/>
      <c r="B253" s="6" t="s">
        <v>235</v>
      </c>
      <c r="C253" s="7">
        <v>0</v>
      </c>
      <c r="D253" s="7">
        <v>0</v>
      </c>
      <c r="E253" s="8" t="str">
        <f t="shared" si="32"/>
        <v/>
      </c>
      <c r="F253" s="8" t="str">
        <f t="shared" si="33"/>
        <v/>
      </c>
      <c r="G253" s="8" t="str">
        <f t="shared" si="35"/>
        <v xml:space="preserve"> </v>
      </c>
      <c r="H253" s="8" t="str">
        <f t="shared" si="34"/>
        <v/>
      </c>
    </row>
    <row r="254" spans="1:8" x14ac:dyDescent="0.2">
      <c r="A254" s="27"/>
      <c r="B254" s="6" t="s">
        <v>236</v>
      </c>
      <c r="C254" s="7">
        <v>0</v>
      </c>
      <c r="D254" s="7">
        <v>0</v>
      </c>
      <c r="E254" s="8" t="str">
        <f t="shared" si="32"/>
        <v/>
      </c>
      <c r="F254" s="8" t="str">
        <f t="shared" si="33"/>
        <v/>
      </c>
      <c r="G254" s="8" t="str">
        <f t="shared" si="35"/>
        <v xml:space="preserve"> </v>
      </c>
      <c r="H254" s="8" t="str">
        <f t="shared" si="34"/>
        <v/>
      </c>
    </row>
    <row r="255" spans="1:8" ht="25.5" x14ac:dyDescent="0.2">
      <c r="A255" s="27"/>
      <c r="B255" s="6" t="s">
        <v>237</v>
      </c>
      <c r="C255" s="7">
        <v>0</v>
      </c>
      <c r="D255" s="7">
        <v>0</v>
      </c>
      <c r="E255" s="8" t="str">
        <f t="shared" si="32"/>
        <v/>
      </c>
      <c r="F255" s="8" t="str">
        <f t="shared" si="33"/>
        <v/>
      </c>
      <c r="G255" s="8" t="str">
        <f t="shared" si="35"/>
        <v xml:space="preserve"> </v>
      </c>
      <c r="H255" s="8" t="str">
        <f t="shared" si="34"/>
        <v/>
      </c>
    </row>
    <row r="256" spans="1:8" x14ac:dyDescent="0.2">
      <c r="A256" s="27"/>
      <c r="B256" s="6" t="s">
        <v>238</v>
      </c>
      <c r="C256" s="7">
        <v>0</v>
      </c>
      <c r="D256" s="7">
        <v>3</v>
      </c>
      <c r="E256" s="8" t="str">
        <f t="shared" si="32"/>
        <v/>
      </c>
      <c r="F256" s="8">
        <f t="shared" si="33"/>
        <v>1.5706806282722512E-2</v>
      </c>
      <c r="G256" s="8">
        <f t="shared" si="35"/>
        <v>1</v>
      </c>
      <c r="H256" s="8" t="str">
        <f t="shared" si="34"/>
        <v/>
      </c>
    </row>
    <row r="257" spans="1:8" ht="25.5" x14ac:dyDescent="0.2">
      <c r="A257" s="27"/>
      <c r="B257" s="6" t="s">
        <v>239</v>
      </c>
      <c r="C257" s="7">
        <v>0</v>
      </c>
      <c r="D257" s="7">
        <v>0</v>
      </c>
      <c r="E257" s="8" t="str">
        <f t="shared" si="32"/>
        <v/>
      </c>
      <c r="F257" s="8" t="str">
        <f t="shared" si="33"/>
        <v/>
      </c>
      <c r="G257" s="8" t="str">
        <f t="shared" si="35"/>
        <v xml:space="preserve"> </v>
      </c>
      <c r="H257" s="8" t="str">
        <f t="shared" si="34"/>
        <v/>
      </c>
    </row>
    <row r="258" spans="1:8" x14ac:dyDescent="0.2">
      <c r="A258" s="27"/>
      <c r="B258" s="6" t="s">
        <v>240</v>
      </c>
      <c r="C258" s="7">
        <v>0</v>
      </c>
      <c r="D258" s="7">
        <v>1</v>
      </c>
      <c r="E258" s="8" t="str">
        <f t="shared" si="32"/>
        <v/>
      </c>
      <c r="F258" s="8">
        <f t="shared" si="33"/>
        <v>5.235602094240838E-3</v>
      </c>
      <c r="G258" s="8">
        <f t="shared" si="35"/>
        <v>1</v>
      </c>
      <c r="H258" s="8" t="str">
        <f t="shared" si="34"/>
        <v/>
      </c>
    </row>
    <row r="259" spans="1:8" x14ac:dyDescent="0.2">
      <c r="A259" s="27"/>
      <c r="B259" s="6" t="s">
        <v>241</v>
      </c>
      <c r="C259" s="7">
        <v>0</v>
      </c>
      <c r="D259" s="7">
        <v>0</v>
      </c>
      <c r="E259" s="8" t="str">
        <f t="shared" si="32"/>
        <v/>
      </c>
      <c r="F259" s="8" t="str">
        <f t="shared" si="33"/>
        <v/>
      </c>
      <c r="G259" s="8" t="str">
        <f t="shared" si="35"/>
        <v xml:space="preserve"> </v>
      </c>
      <c r="H259" s="8" t="str">
        <f t="shared" si="34"/>
        <v/>
      </c>
    </row>
    <row r="260" spans="1:8" x14ac:dyDescent="0.2">
      <c r="A260" s="27"/>
      <c r="B260" s="6" t="s">
        <v>242</v>
      </c>
      <c r="C260" s="7">
        <v>0</v>
      </c>
      <c r="D260" s="7">
        <v>0</v>
      </c>
      <c r="E260" s="8" t="str">
        <f t="shared" si="32"/>
        <v/>
      </c>
      <c r="F260" s="8" t="str">
        <f t="shared" si="33"/>
        <v/>
      </c>
      <c r="G260" s="8" t="str">
        <f t="shared" si="35"/>
        <v xml:space="preserve"> </v>
      </c>
      <c r="H260" s="8" t="str">
        <f t="shared" si="34"/>
        <v/>
      </c>
    </row>
    <row r="261" spans="1:8" x14ac:dyDescent="0.2">
      <c r="A261" s="27"/>
      <c r="B261" s="6" t="s">
        <v>243</v>
      </c>
      <c r="C261" s="7">
        <v>0</v>
      </c>
      <c r="D261" s="7">
        <v>0</v>
      </c>
      <c r="E261" s="8" t="str">
        <f t="shared" si="32"/>
        <v/>
      </c>
      <c r="F261" s="8" t="str">
        <f t="shared" si="33"/>
        <v/>
      </c>
      <c r="G261" s="8" t="str">
        <f t="shared" si="35"/>
        <v xml:space="preserve"> </v>
      </c>
      <c r="H261" s="8" t="str">
        <f t="shared" si="34"/>
        <v/>
      </c>
    </row>
    <row r="262" spans="1:8" ht="25.5" x14ac:dyDescent="0.2">
      <c r="A262" s="27"/>
      <c r="B262" s="6" t="s">
        <v>244</v>
      </c>
      <c r="C262" s="7">
        <v>0</v>
      </c>
      <c r="D262" s="7">
        <v>0</v>
      </c>
      <c r="E262" s="8" t="str">
        <f t="shared" si="32"/>
        <v/>
      </c>
      <c r="F262" s="8" t="str">
        <f t="shared" si="33"/>
        <v/>
      </c>
      <c r="G262" s="8" t="str">
        <f t="shared" si="35"/>
        <v xml:space="preserve"> </v>
      </c>
      <c r="H262" s="8" t="str">
        <f t="shared" si="34"/>
        <v/>
      </c>
    </row>
    <row r="263" spans="1:8" ht="25.5" x14ac:dyDescent="0.2">
      <c r="A263" s="27"/>
      <c r="B263" s="6" t="s">
        <v>245</v>
      </c>
      <c r="C263" s="7">
        <v>0</v>
      </c>
      <c r="D263" s="7">
        <v>0</v>
      </c>
      <c r="E263" s="8" t="str">
        <f t="shared" si="32"/>
        <v/>
      </c>
      <c r="F263" s="8" t="str">
        <f t="shared" si="33"/>
        <v/>
      </c>
      <c r="G263" s="8" t="str">
        <f t="shared" si="35"/>
        <v xml:space="preserve"> </v>
      </c>
      <c r="H263" s="8" t="str">
        <f t="shared" si="34"/>
        <v/>
      </c>
    </row>
    <row r="264" spans="1:8" x14ac:dyDescent="0.2">
      <c r="A264" s="27"/>
      <c r="B264" s="6" t="s">
        <v>246</v>
      </c>
      <c r="C264" s="7">
        <v>0</v>
      </c>
      <c r="D264" s="7">
        <v>0</v>
      </c>
      <c r="E264" s="8" t="str">
        <f t="shared" si="32"/>
        <v/>
      </c>
      <c r="F264" s="8" t="str">
        <f t="shared" si="33"/>
        <v/>
      </c>
      <c r="G264" s="8" t="str">
        <f t="shared" si="35"/>
        <v xml:space="preserve"> </v>
      </c>
      <c r="H264" s="8" t="str">
        <f t="shared" si="34"/>
        <v/>
      </c>
    </row>
    <row r="265" spans="1:8" ht="25.5" x14ac:dyDescent="0.2">
      <c r="A265" s="27"/>
      <c r="B265" s="6" t="s">
        <v>247</v>
      </c>
      <c r="C265" s="7">
        <v>0</v>
      </c>
      <c r="D265" s="7">
        <v>0</v>
      </c>
      <c r="E265" s="8" t="str">
        <f t="shared" si="32"/>
        <v/>
      </c>
      <c r="F265" s="8" t="str">
        <f t="shared" si="33"/>
        <v/>
      </c>
      <c r="G265" s="8" t="str">
        <f t="shared" si="35"/>
        <v xml:space="preserve"> </v>
      </c>
      <c r="H265" s="8" t="str">
        <f t="shared" si="34"/>
        <v/>
      </c>
    </row>
    <row r="266" spans="1:8" x14ac:dyDescent="0.2">
      <c r="A266" s="27"/>
      <c r="B266" s="6" t="s">
        <v>248</v>
      </c>
      <c r="C266" s="7">
        <v>0</v>
      </c>
      <c r="D266" s="7">
        <v>0</v>
      </c>
      <c r="E266" s="8" t="str">
        <f t="shared" si="32"/>
        <v/>
      </c>
      <c r="F266" s="8" t="str">
        <f t="shared" si="33"/>
        <v/>
      </c>
      <c r="G266" s="8" t="str">
        <f t="shared" si="35"/>
        <v xml:space="preserve"> </v>
      </c>
      <c r="H266" s="8" t="str">
        <f t="shared" si="34"/>
        <v/>
      </c>
    </row>
    <row r="267" spans="1:8" x14ac:dyDescent="0.2">
      <c r="A267" s="27"/>
      <c r="B267" s="6" t="s">
        <v>249</v>
      </c>
      <c r="C267" s="7">
        <v>0</v>
      </c>
      <c r="D267" s="7">
        <v>0</v>
      </c>
      <c r="E267" s="8" t="str">
        <f t="shared" si="32"/>
        <v/>
      </c>
      <c r="F267" s="8" t="str">
        <f t="shared" si="33"/>
        <v/>
      </c>
      <c r="G267" s="8" t="str">
        <f t="shared" si="35"/>
        <v xml:space="preserve"> </v>
      </c>
      <c r="H267" s="8" t="str">
        <f t="shared" si="34"/>
        <v/>
      </c>
    </row>
    <row r="268" spans="1:8" x14ac:dyDescent="0.2">
      <c r="A268" s="27"/>
      <c r="B268" s="6" t="s">
        <v>250</v>
      </c>
      <c r="C268" s="7">
        <v>0</v>
      </c>
      <c r="D268" s="7">
        <v>1</v>
      </c>
      <c r="E268" s="8" t="str">
        <f t="shared" si="32"/>
        <v/>
      </c>
      <c r="F268" s="8">
        <f t="shared" si="33"/>
        <v>5.235602094240838E-3</v>
      </c>
      <c r="G268" s="8">
        <f t="shared" si="35"/>
        <v>1</v>
      </c>
      <c r="H268" s="8" t="str">
        <f t="shared" si="34"/>
        <v/>
      </c>
    </row>
    <row r="269" spans="1:8" ht="25.5" x14ac:dyDescent="0.2">
      <c r="A269" s="27"/>
      <c r="B269" s="6" t="s">
        <v>251</v>
      </c>
      <c r="C269" s="7">
        <v>0</v>
      </c>
      <c r="D269" s="7">
        <v>2</v>
      </c>
      <c r="E269" s="8" t="str">
        <f t="shared" si="32"/>
        <v/>
      </c>
      <c r="F269" s="8">
        <f t="shared" si="33"/>
        <v>1.0471204188481676E-2</v>
      </c>
      <c r="G269" s="8">
        <f t="shared" si="35"/>
        <v>1</v>
      </c>
      <c r="H269" s="8" t="str">
        <f t="shared" si="34"/>
        <v/>
      </c>
    </row>
    <row r="270" spans="1:8" x14ac:dyDescent="0.2">
      <c r="A270" s="27"/>
      <c r="B270" s="6" t="s">
        <v>252</v>
      </c>
      <c r="C270" s="7">
        <v>0</v>
      </c>
      <c r="D270" s="7">
        <v>0</v>
      </c>
      <c r="E270" s="8" t="str">
        <f t="shared" si="32"/>
        <v/>
      </c>
      <c r="F270" s="8" t="str">
        <f t="shared" si="33"/>
        <v/>
      </c>
      <c r="G270" s="8" t="str">
        <f t="shared" si="35"/>
        <v xml:space="preserve"> </v>
      </c>
      <c r="H270" s="8" t="str">
        <f t="shared" si="34"/>
        <v/>
      </c>
    </row>
    <row r="271" spans="1:8" x14ac:dyDescent="0.2">
      <c r="A271" s="27"/>
      <c r="B271" s="6" t="s">
        <v>253</v>
      </c>
      <c r="C271" s="7">
        <v>0</v>
      </c>
      <c r="D271" s="7">
        <v>0</v>
      </c>
      <c r="E271" s="8" t="str">
        <f t="shared" si="32"/>
        <v/>
      </c>
      <c r="F271" s="8" t="str">
        <f t="shared" si="33"/>
        <v/>
      </c>
      <c r="G271" s="8" t="str">
        <f t="shared" si="35"/>
        <v xml:space="preserve"> </v>
      </c>
      <c r="H271" s="8" t="str">
        <f t="shared" si="34"/>
        <v/>
      </c>
    </row>
    <row r="272" spans="1:8" x14ac:dyDescent="0.2">
      <c r="A272" s="27"/>
      <c r="B272" s="6" t="s">
        <v>254</v>
      </c>
      <c r="C272" s="7">
        <v>0</v>
      </c>
      <c r="D272" s="7">
        <v>0</v>
      </c>
      <c r="E272" s="8" t="str">
        <f t="shared" si="32"/>
        <v/>
      </c>
      <c r="F272" s="8" t="str">
        <f t="shared" si="33"/>
        <v/>
      </c>
      <c r="G272" s="8" t="str">
        <f t="shared" si="35"/>
        <v xml:space="preserve"> </v>
      </c>
      <c r="H272" s="8" t="str">
        <f t="shared" si="34"/>
        <v/>
      </c>
    </row>
    <row r="273" spans="1:8" x14ac:dyDescent="0.2">
      <c r="A273" s="27"/>
      <c r="B273" s="6" t="s">
        <v>255</v>
      </c>
      <c r="C273" s="7">
        <v>0</v>
      </c>
      <c r="D273" s="7">
        <v>0</v>
      </c>
      <c r="E273" s="8" t="str">
        <f t="shared" si="32"/>
        <v/>
      </c>
      <c r="F273" s="8" t="str">
        <f t="shared" si="33"/>
        <v/>
      </c>
      <c r="G273" s="8" t="str">
        <f t="shared" si="35"/>
        <v xml:space="preserve"> </v>
      </c>
      <c r="H273" s="8" t="str">
        <f t="shared" si="34"/>
        <v/>
      </c>
    </row>
    <row r="274" spans="1:8" x14ac:dyDescent="0.2">
      <c r="A274" s="27"/>
      <c r="B274" s="6" t="s">
        <v>256</v>
      </c>
      <c r="C274" s="7">
        <v>0</v>
      </c>
      <c r="D274" s="7">
        <v>1</v>
      </c>
      <c r="E274" s="8" t="str">
        <f t="shared" si="32"/>
        <v/>
      </c>
      <c r="F274" s="8">
        <f t="shared" si="33"/>
        <v>5.235602094240838E-3</v>
      </c>
      <c r="G274" s="8">
        <f t="shared" si="35"/>
        <v>1</v>
      </c>
      <c r="H274" s="8" t="str">
        <f t="shared" si="34"/>
        <v/>
      </c>
    </row>
    <row r="275" spans="1:8" x14ac:dyDescent="0.2">
      <c r="A275" s="27"/>
      <c r="B275" s="6" t="s">
        <v>257</v>
      </c>
      <c r="C275" s="7">
        <v>0</v>
      </c>
      <c r="D275" s="7">
        <v>0</v>
      </c>
      <c r="E275" s="8" t="str">
        <f t="shared" si="32"/>
        <v/>
      </c>
      <c r="F275" s="8" t="str">
        <f t="shared" si="33"/>
        <v/>
      </c>
      <c r="G275" s="8" t="str">
        <f t="shared" si="35"/>
        <v xml:space="preserve"> </v>
      </c>
      <c r="H275" s="8" t="str">
        <f t="shared" si="34"/>
        <v/>
      </c>
    </row>
    <row r="276" spans="1:8" x14ac:dyDescent="0.2">
      <c r="A276" s="27"/>
      <c r="B276" s="6" t="s">
        <v>258</v>
      </c>
      <c r="C276" s="7">
        <v>0</v>
      </c>
      <c r="D276" s="7">
        <v>0</v>
      </c>
      <c r="E276" s="8" t="str">
        <f t="shared" si="32"/>
        <v/>
      </c>
      <c r="F276" s="8" t="str">
        <f t="shared" si="33"/>
        <v/>
      </c>
      <c r="G276" s="8" t="str">
        <f t="shared" si="35"/>
        <v xml:space="preserve"> </v>
      </c>
      <c r="H276" s="8" t="str">
        <f t="shared" si="34"/>
        <v/>
      </c>
    </row>
    <row r="277" spans="1:8" x14ac:dyDescent="0.2">
      <c r="A277" s="27"/>
      <c r="B277" s="6" t="s">
        <v>259</v>
      </c>
      <c r="C277" s="7">
        <v>0</v>
      </c>
      <c r="D277" s="7">
        <v>0</v>
      </c>
      <c r="E277" s="8" t="str">
        <f t="shared" ref="E277:E308" si="36">+IF(C277=0,"",C277/C$181)</f>
        <v/>
      </c>
      <c r="F277" s="8" t="str">
        <f t="shared" ref="F277:F308" si="37">+IF(D277=0,"",D277/D$181)</f>
        <v/>
      </c>
      <c r="G277" s="8" t="str">
        <f t="shared" si="35"/>
        <v xml:space="preserve"> </v>
      </c>
      <c r="H277" s="8" t="str">
        <f t="shared" ref="H277:H308" si="38">+IF(OR(AND(E277=""),(G277="")),"",E277*G277)</f>
        <v/>
      </c>
    </row>
    <row r="278" spans="1:8" x14ac:dyDescent="0.2">
      <c r="A278" s="27"/>
      <c r="B278" s="6" t="s">
        <v>260</v>
      </c>
      <c r="C278" s="7">
        <v>0</v>
      </c>
      <c r="D278" s="7">
        <v>0</v>
      </c>
      <c r="E278" s="8" t="str">
        <f t="shared" si="36"/>
        <v/>
      </c>
      <c r="F278" s="8" t="str">
        <f t="shared" si="37"/>
        <v/>
      </c>
      <c r="G278" s="8" t="str">
        <f t="shared" ref="G278:G309" si="39">+IF(AND(C278=0,D278=0)," ",IF(C278=0,1,IF(D278=0,-1,(D278-C278)/C278)))</f>
        <v xml:space="preserve"> </v>
      </c>
      <c r="H278" s="8" t="str">
        <f t="shared" si="38"/>
        <v/>
      </c>
    </row>
    <row r="279" spans="1:8" x14ac:dyDescent="0.2">
      <c r="A279" s="27"/>
      <c r="B279" s="6" t="s">
        <v>261</v>
      </c>
      <c r="C279" s="7">
        <v>0</v>
      </c>
      <c r="D279" s="7">
        <v>0</v>
      </c>
      <c r="E279" s="8" t="str">
        <f t="shared" si="36"/>
        <v/>
      </c>
      <c r="F279" s="8" t="str">
        <f t="shared" si="37"/>
        <v/>
      </c>
      <c r="G279" s="8" t="str">
        <f t="shared" si="39"/>
        <v xml:space="preserve"> </v>
      </c>
      <c r="H279" s="8" t="str">
        <f t="shared" si="38"/>
        <v/>
      </c>
    </row>
    <row r="280" spans="1:8" x14ac:dyDescent="0.2">
      <c r="A280" s="27"/>
      <c r="B280" s="6" t="s">
        <v>262</v>
      </c>
      <c r="C280" s="7">
        <v>0</v>
      </c>
      <c r="D280" s="7">
        <v>0</v>
      </c>
      <c r="E280" s="8" t="str">
        <f t="shared" si="36"/>
        <v/>
      </c>
      <c r="F280" s="8" t="str">
        <f t="shared" si="37"/>
        <v/>
      </c>
      <c r="G280" s="8" t="str">
        <f t="shared" si="39"/>
        <v xml:space="preserve"> </v>
      </c>
      <c r="H280" s="8" t="str">
        <f t="shared" si="38"/>
        <v/>
      </c>
    </row>
    <row r="281" spans="1:8" x14ac:dyDescent="0.2">
      <c r="A281" s="27"/>
      <c r="B281" s="6" t="s">
        <v>263</v>
      </c>
      <c r="C281" s="7">
        <v>0</v>
      </c>
      <c r="D281" s="7">
        <v>3</v>
      </c>
      <c r="E281" s="8" t="str">
        <f t="shared" si="36"/>
        <v/>
      </c>
      <c r="F281" s="8">
        <f t="shared" si="37"/>
        <v>1.5706806282722512E-2</v>
      </c>
      <c r="G281" s="8">
        <f t="shared" si="39"/>
        <v>1</v>
      </c>
      <c r="H281" s="8" t="str">
        <f t="shared" si="38"/>
        <v/>
      </c>
    </row>
    <row r="282" spans="1:8" x14ac:dyDescent="0.2">
      <c r="A282" s="27"/>
      <c r="B282" s="6" t="s">
        <v>264</v>
      </c>
      <c r="C282" s="7">
        <v>0</v>
      </c>
      <c r="D282" s="7">
        <v>0</v>
      </c>
      <c r="E282" s="8" t="str">
        <f t="shared" si="36"/>
        <v/>
      </c>
      <c r="F282" s="8" t="str">
        <f t="shared" si="37"/>
        <v/>
      </c>
      <c r="G282" s="8" t="str">
        <f t="shared" si="39"/>
        <v xml:space="preserve"> </v>
      </c>
      <c r="H282" s="8" t="str">
        <f t="shared" si="38"/>
        <v/>
      </c>
    </row>
    <row r="283" spans="1:8" x14ac:dyDescent="0.2">
      <c r="A283" s="27"/>
      <c r="B283" s="6" t="s">
        <v>265</v>
      </c>
      <c r="C283" s="7">
        <v>0</v>
      </c>
      <c r="D283" s="7">
        <v>0</v>
      </c>
      <c r="E283" s="8" t="str">
        <f t="shared" si="36"/>
        <v/>
      </c>
      <c r="F283" s="8" t="str">
        <f t="shared" si="37"/>
        <v/>
      </c>
      <c r="G283" s="8" t="str">
        <f t="shared" si="39"/>
        <v xml:space="preserve"> </v>
      </c>
      <c r="H283" s="8" t="str">
        <f t="shared" si="38"/>
        <v/>
      </c>
    </row>
    <row r="284" spans="1:8" x14ac:dyDescent="0.2">
      <c r="A284" s="27"/>
      <c r="B284" s="6" t="s">
        <v>266</v>
      </c>
      <c r="C284" s="7">
        <v>0</v>
      </c>
      <c r="D284" s="7">
        <v>0</v>
      </c>
      <c r="E284" s="8" t="str">
        <f t="shared" si="36"/>
        <v/>
      </c>
      <c r="F284" s="8" t="str">
        <f t="shared" si="37"/>
        <v/>
      </c>
      <c r="G284" s="8" t="str">
        <f t="shared" si="39"/>
        <v xml:space="preserve"> </v>
      </c>
      <c r="H284" s="8" t="str">
        <f t="shared" si="38"/>
        <v/>
      </c>
    </row>
    <row r="285" spans="1:8" x14ac:dyDescent="0.2">
      <c r="A285" s="27"/>
      <c r="B285" s="6" t="s">
        <v>267</v>
      </c>
      <c r="C285" s="7">
        <v>0</v>
      </c>
      <c r="D285" s="7">
        <v>0</v>
      </c>
      <c r="E285" s="8" t="str">
        <f t="shared" si="36"/>
        <v/>
      </c>
      <c r="F285" s="8" t="str">
        <f t="shared" si="37"/>
        <v/>
      </c>
      <c r="G285" s="8" t="str">
        <f t="shared" si="39"/>
        <v xml:space="preserve"> </v>
      </c>
      <c r="H285" s="8" t="str">
        <f t="shared" si="38"/>
        <v/>
      </c>
    </row>
    <row r="286" spans="1:8" ht="25.5" x14ac:dyDescent="0.2">
      <c r="A286" s="27"/>
      <c r="B286" s="6" t="s">
        <v>268</v>
      </c>
      <c r="C286" s="7">
        <v>5</v>
      </c>
      <c r="D286" s="7">
        <v>25</v>
      </c>
      <c r="E286" s="8">
        <f t="shared" si="36"/>
        <v>2.7932960893854747E-2</v>
      </c>
      <c r="F286" s="8">
        <f t="shared" si="37"/>
        <v>0.13089005235602094</v>
      </c>
      <c r="G286" s="8">
        <f t="shared" si="39"/>
        <v>4</v>
      </c>
      <c r="H286" s="8">
        <f t="shared" si="38"/>
        <v>0.11173184357541899</v>
      </c>
    </row>
    <row r="287" spans="1:8" x14ac:dyDescent="0.2">
      <c r="A287" s="27"/>
      <c r="B287" s="6" t="s">
        <v>269</v>
      </c>
      <c r="C287" s="7">
        <v>6</v>
      </c>
      <c r="D287" s="7">
        <v>3</v>
      </c>
      <c r="E287" s="8">
        <f t="shared" si="36"/>
        <v>3.3519553072625698E-2</v>
      </c>
      <c r="F287" s="8">
        <f t="shared" si="37"/>
        <v>1.5706806282722512E-2</v>
      </c>
      <c r="G287" s="8">
        <f t="shared" si="39"/>
        <v>-0.5</v>
      </c>
      <c r="H287" s="8">
        <f t="shared" si="38"/>
        <v>-1.6759776536312849E-2</v>
      </c>
    </row>
    <row r="288" spans="1:8" x14ac:dyDescent="0.2">
      <c r="A288" s="27"/>
      <c r="B288" s="6" t="s">
        <v>270</v>
      </c>
      <c r="C288" s="7">
        <v>0</v>
      </c>
      <c r="D288" s="7">
        <v>1</v>
      </c>
      <c r="E288" s="8" t="str">
        <f t="shared" si="36"/>
        <v/>
      </c>
      <c r="F288" s="8">
        <f t="shared" si="37"/>
        <v>5.235602094240838E-3</v>
      </c>
      <c r="G288" s="8">
        <f t="shared" si="39"/>
        <v>1</v>
      </c>
      <c r="H288" s="8" t="str">
        <f t="shared" si="38"/>
        <v/>
      </c>
    </row>
    <row r="289" spans="1:8" x14ac:dyDescent="0.2">
      <c r="A289" s="27"/>
      <c r="B289" s="6" t="s">
        <v>271</v>
      </c>
      <c r="C289" s="7">
        <v>0</v>
      </c>
      <c r="D289" s="7">
        <v>0</v>
      </c>
      <c r="E289" s="8" t="str">
        <f t="shared" si="36"/>
        <v/>
      </c>
      <c r="F289" s="8" t="str">
        <f t="shared" si="37"/>
        <v/>
      </c>
      <c r="G289" s="8" t="str">
        <f t="shared" si="39"/>
        <v xml:space="preserve"> </v>
      </c>
      <c r="H289" s="8" t="str">
        <f t="shared" si="38"/>
        <v/>
      </c>
    </row>
    <row r="290" spans="1:8" ht="15" customHeight="1" x14ac:dyDescent="0.2">
      <c r="A290" s="27"/>
      <c r="B290" s="6" t="s">
        <v>272</v>
      </c>
      <c r="C290" s="7">
        <v>1</v>
      </c>
      <c r="D290" s="7">
        <v>1</v>
      </c>
      <c r="E290" s="8">
        <f t="shared" si="36"/>
        <v>5.5865921787709499E-3</v>
      </c>
      <c r="F290" s="8">
        <f t="shared" si="37"/>
        <v>5.235602094240838E-3</v>
      </c>
      <c r="G290" s="8">
        <f t="shared" si="39"/>
        <v>0</v>
      </c>
      <c r="H290" s="8">
        <f t="shared" si="38"/>
        <v>0</v>
      </c>
    </row>
    <row r="291" spans="1:8" x14ac:dyDescent="0.2">
      <c r="A291" s="27"/>
      <c r="B291" s="6" t="s">
        <v>273</v>
      </c>
      <c r="C291" s="7">
        <v>0</v>
      </c>
      <c r="D291" s="7">
        <v>0</v>
      </c>
      <c r="E291" s="8" t="str">
        <f t="shared" si="36"/>
        <v/>
      </c>
      <c r="F291" s="8" t="str">
        <f t="shared" si="37"/>
        <v/>
      </c>
      <c r="G291" s="8" t="str">
        <f t="shared" si="39"/>
        <v xml:space="preserve"> </v>
      </c>
      <c r="H291" s="8" t="str">
        <f t="shared" si="38"/>
        <v/>
      </c>
    </row>
    <row r="292" spans="1:8" x14ac:dyDescent="0.2">
      <c r="A292" s="27"/>
      <c r="B292" s="6" t="s">
        <v>274</v>
      </c>
      <c r="C292" s="7">
        <v>0</v>
      </c>
      <c r="D292" s="7">
        <v>0</v>
      </c>
      <c r="E292" s="8" t="str">
        <f t="shared" si="36"/>
        <v/>
      </c>
      <c r="F292" s="8" t="str">
        <f t="shared" si="37"/>
        <v/>
      </c>
      <c r="G292" s="8" t="str">
        <f t="shared" si="39"/>
        <v xml:space="preserve"> </v>
      </c>
      <c r="H292" s="8" t="str">
        <f t="shared" si="38"/>
        <v/>
      </c>
    </row>
    <row r="293" spans="1:8" x14ac:dyDescent="0.2">
      <c r="A293" s="27"/>
      <c r="B293" s="6" t="s">
        <v>275</v>
      </c>
      <c r="C293" s="7">
        <v>0</v>
      </c>
      <c r="D293" s="7">
        <v>1</v>
      </c>
      <c r="E293" s="8" t="str">
        <f t="shared" si="36"/>
        <v/>
      </c>
      <c r="F293" s="8">
        <f t="shared" si="37"/>
        <v>5.235602094240838E-3</v>
      </c>
      <c r="G293" s="8">
        <f t="shared" si="39"/>
        <v>1</v>
      </c>
      <c r="H293" s="8" t="str">
        <f t="shared" si="38"/>
        <v/>
      </c>
    </row>
    <row r="294" spans="1:8" x14ac:dyDescent="0.2">
      <c r="A294" s="27"/>
      <c r="B294" s="6" t="s">
        <v>276</v>
      </c>
      <c r="C294" s="7">
        <v>0</v>
      </c>
      <c r="D294" s="7">
        <v>0</v>
      </c>
      <c r="E294" s="8" t="str">
        <f t="shared" si="36"/>
        <v/>
      </c>
      <c r="F294" s="8" t="str">
        <f t="shared" si="37"/>
        <v/>
      </c>
      <c r="G294" s="8" t="str">
        <f t="shared" si="39"/>
        <v xml:space="preserve"> </v>
      </c>
      <c r="H294" s="8" t="str">
        <f t="shared" si="38"/>
        <v/>
      </c>
    </row>
    <row r="295" spans="1:8" x14ac:dyDescent="0.2">
      <c r="A295" s="27"/>
      <c r="B295" s="6" t="s">
        <v>277</v>
      </c>
      <c r="C295" s="7">
        <v>0</v>
      </c>
      <c r="D295" s="7">
        <v>0</v>
      </c>
      <c r="E295" s="8" t="str">
        <f t="shared" si="36"/>
        <v/>
      </c>
      <c r="F295" s="8" t="str">
        <f t="shared" si="37"/>
        <v/>
      </c>
      <c r="G295" s="8" t="str">
        <f t="shared" si="39"/>
        <v xml:space="preserve"> </v>
      </c>
      <c r="H295" s="8" t="str">
        <f t="shared" si="38"/>
        <v/>
      </c>
    </row>
    <row r="296" spans="1:8" x14ac:dyDescent="0.2">
      <c r="A296" s="27" t="s">
        <v>668</v>
      </c>
      <c r="B296" s="6" t="s">
        <v>278</v>
      </c>
      <c r="C296" s="7">
        <v>0</v>
      </c>
      <c r="D296" s="7">
        <v>0</v>
      </c>
      <c r="E296" s="8" t="str">
        <f t="shared" si="36"/>
        <v/>
      </c>
      <c r="F296" s="8" t="str">
        <f t="shared" si="37"/>
        <v/>
      </c>
      <c r="G296" s="8" t="str">
        <f t="shared" si="39"/>
        <v xml:space="preserve"> </v>
      </c>
      <c r="H296" s="8" t="str">
        <f t="shared" si="38"/>
        <v/>
      </c>
    </row>
    <row r="297" spans="1:8" x14ac:dyDescent="0.2">
      <c r="A297" s="27"/>
      <c r="B297" s="6" t="s">
        <v>279</v>
      </c>
      <c r="C297" s="7">
        <v>0</v>
      </c>
      <c r="D297" s="7">
        <v>0</v>
      </c>
      <c r="E297" s="8" t="str">
        <f t="shared" si="36"/>
        <v/>
      </c>
      <c r="F297" s="8" t="str">
        <f t="shared" si="37"/>
        <v/>
      </c>
      <c r="G297" s="8" t="str">
        <f t="shared" si="39"/>
        <v xml:space="preserve"> </v>
      </c>
      <c r="H297" s="8" t="str">
        <f t="shared" si="38"/>
        <v/>
      </c>
    </row>
    <row r="298" spans="1:8" x14ac:dyDescent="0.2">
      <c r="A298" s="27"/>
      <c r="B298" s="6" t="s">
        <v>280</v>
      </c>
      <c r="C298" s="7">
        <v>0</v>
      </c>
      <c r="D298" s="7">
        <v>0</v>
      </c>
      <c r="E298" s="8" t="str">
        <f t="shared" si="36"/>
        <v/>
      </c>
      <c r="F298" s="8" t="str">
        <f t="shared" si="37"/>
        <v/>
      </c>
      <c r="G298" s="8" t="str">
        <f t="shared" si="39"/>
        <v xml:space="preserve"> </v>
      </c>
      <c r="H298" s="8" t="str">
        <f t="shared" si="38"/>
        <v/>
      </c>
    </row>
    <row r="299" spans="1:8" x14ac:dyDescent="0.2">
      <c r="A299" s="27"/>
      <c r="B299" s="6" t="s">
        <v>281</v>
      </c>
      <c r="C299" s="7">
        <v>1</v>
      </c>
      <c r="D299" s="7">
        <v>0</v>
      </c>
      <c r="E299" s="8">
        <f t="shared" si="36"/>
        <v>5.5865921787709499E-3</v>
      </c>
      <c r="F299" s="8" t="str">
        <f t="shared" si="37"/>
        <v/>
      </c>
      <c r="G299" s="8">
        <f t="shared" si="39"/>
        <v>-1</v>
      </c>
      <c r="H299" s="8">
        <f t="shared" si="38"/>
        <v>-5.5865921787709499E-3</v>
      </c>
    </row>
    <row r="300" spans="1:8" x14ac:dyDescent="0.2">
      <c r="A300" s="27"/>
      <c r="B300" s="6" t="s">
        <v>282</v>
      </c>
      <c r="C300" s="7">
        <v>0</v>
      </c>
      <c r="D300" s="7">
        <v>0</v>
      </c>
      <c r="E300" s="8" t="str">
        <f t="shared" si="36"/>
        <v/>
      </c>
      <c r="F300" s="8" t="str">
        <f t="shared" si="37"/>
        <v/>
      </c>
      <c r="G300" s="8" t="str">
        <f t="shared" si="39"/>
        <v xml:space="preserve"> </v>
      </c>
      <c r="H300" s="8" t="str">
        <f t="shared" si="38"/>
        <v/>
      </c>
    </row>
    <row r="301" spans="1:8" x14ac:dyDescent="0.2">
      <c r="A301" s="27"/>
      <c r="B301" s="6" t="s">
        <v>283</v>
      </c>
      <c r="C301" s="7">
        <v>0</v>
      </c>
      <c r="D301" s="7">
        <v>0</v>
      </c>
      <c r="E301" s="8" t="str">
        <f t="shared" si="36"/>
        <v/>
      </c>
      <c r="F301" s="8" t="str">
        <f t="shared" si="37"/>
        <v/>
      </c>
      <c r="G301" s="8" t="str">
        <f t="shared" si="39"/>
        <v xml:space="preserve"> </v>
      </c>
      <c r="H301" s="8" t="str">
        <f t="shared" si="38"/>
        <v/>
      </c>
    </row>
    <row r="302" spans="1:8" x14ac:dyDescent="0.2">
      <c r="A302" s="27"/>
      <c r="B302" s="6" t="s">
        <v>284</v>
      </c>
      <c r="C302" s="7">
        <v>0</v>
      </c>
      <c r="D302" s="7">
        <v>0</v>
      </c>
      <c r="E302" s="8" t="str">
        <f t="shared" si="36"/>
        <v/>
      </c>
      <c r="F302" s="8" t="str">
        <f t="shared" si="37"/>
        <v/>
      </c>
      <c r="G302" s="8" t="str">
        <f t="shared" si="39"/>
        <v xml:space="preserve"> </v>
      </c>
      <c r="H302" s="8" t="str">
        <f t="shared" si="38"/>
        <v/>
      </c>
    </row>
    <row r="303" spans="1:8" x14ac:dyDescent="0.2">
      <c r="A303" s="27"/>
      <c r="B303" s="6" t="s">
        <v>285</v>
      </c>
      <c r="C303" s="7">
        <v>1</v>
      </c>
      <c r="D303" s="7">
        <v>1</v>
      </c>
      <c r="E303" s="8">
        <f t="shared" si="36"/>
        <v>5.5865921787709499E-3</v>
      </c>
      <c r="F303" s="8">
        <f t="shared" si="37"/>
        <v>5.235602094240838E-3</v>
      </c>
      <c r="G303" s="8">
        <f t="shared" si="39"/>
        <v>0</v>
      </c>
      <c r="H303" s="8">
        <f t="shared" si="38"/>
        <v>0</v>
      </c>
    </row>
    <row r="304" spans="1:8" ht="25.5" x14ac:dyDescent="0.2">
      <c r="A304" s="27"/>
      <c r="B304" s="6" t="s">
        <v>286</v>
      </c>
      <c r="C304" s="7">
        <v>0</v>
      </c>
      <c r="D304" s="7">
        <v>0</v>
      </c>
      <c r="E304" s="8" t="str">
        <f t="shared" si="36"/>
        <v/>
      </c>
      <c r="F304" s="8" t="str">
        <f t="shared" si="37"/>
        <v/>
      </c>
      <c r="G304" s="8" t="str">
        <f t="shared" si="39"/>
        <v xml:space="preserve"> </v>
      </c>
      <c r="H304" s="8" t="str">
        <f t="shared" si="38"/>
        <v/>
      </c>
    </row>
    <row r="305" spans="1:8" x14ac:dyDescent="0.2">
      <c r="A305" s="27"/>
      <c r="B305" s="6" t="s">
        <v>287</v>
      </c>
      <c r="C305" s="7">
        <v>14</v>
      </c>
      <c r="D305" s="7">
        <v>3</v>
      </c>
      <c r="E305" s="8">
        <f t="shared" si="36"/>
        <v>7.8212290502793297E-2</v>
      </c>
      <c r="F305" s="8">
        <f t="shared" si="37"/>
        <v>1.5706806282722512E-2</v>
      </c>
      <c r="G305" s="8">
        <f t="shared" si="39"/>
        <v>-0.7857142857142857</v>
      </c>
      <c r="H305" s="8">
        <f t="shared" si="38"/>
        <v>-6.1452513966480445E-2</v>
      </c>
    </row>
    <row r="306" spans="1:8" x14ac:dyDescent="0.2">
      <c r="A306" s="27"/>
      <c r="B306" s="6" t="s">
        <v>288</v>
      </c>
      <c r="C306" s="7">
        <v>0</v>
      </c>
      <c r="D306" s="7">
        <v>0</v>
      </c>
      <c r="E306" s="8" t="str">
        <f t="shared" si="36"/>
        <v/>
      </c>
      <c r="F306" s="8" t="str">
        <f t="shared" si="37"/>
        <v/>
      </c>
      <c r="G306" s="8" t="str">
        <f t="shared" si="39"/>
        <v xml:space="preserve"> </v>
      </c>
      <c r="H306" s="8" t="str">
        <f t="shared" si="38"/>
        <v/>
      </c>
    </row>
    <row r="307" spans="1:8" x14ac:dyDescent="0.2">
      <c r="A307" s="27"/>
      <c r="B307" s="6" t="s">
        <v>289</v>
      </c>
      <c r="C307" s="7">
        <v>0</v>
      </c>
      <c r="D307" s="7">
        <v>0</v>
      </c>
      <c r="E307" s="8" t="str">
        <f t="shared" si="36"/>
        <v/>
      </c>
      <c r="F307" s="8" t="str">
        <f t="shared" si="37"/>
        <v/>
      </c>
      <c r="G307" s="8" t="str">
        <f t="shared" si="39"/>
        <v xml:space="preserve"> </v>
      </c>
      <c r="H307" s="8" t="str">
        <f t="shared" si="38"/>
        <v/>
      </c>
    </row>
    <row r="308" spans="1:8" x14ac:dyDescent="0.2">
      <c r="A308" s="27"/>
      <c r="B308" s="6" t="s">
        <v>290</v>
      </c>
      <c r="C308" s="7">
        <v>0</v>
      </c>
      <c r="D308" s="7">
        <v>0</v>
      </c>
      <c r="E308" s="8" t="str">
        <f t="shared" si="36"/>
        <v/>
      </c>
      <c r="F308" s="8" t="str">
        <f t="shared" si="37"/>
        <v/>
      </c>
      <c r="G308" s="8" t="str">
        <f t="shared" si="39"/>
        <v xml:space="preserve"> </v>
      </c>
      <c r="H308" s="8" t="str">
        <f t="shared" si="38"/>
        <v/>
      </c>
    </row>
    <row r="309" spans="1:8" x14ac:dyDescent="0.2">
      <c r="A309" s="27"/>
      <c r="B309" s="6" t="s">
        <v>291</v>
      </c>
      <c r="C309" s="7">
        <v>0</v>
      </c>
      <c r="D309" s="7">
        <v>0</v>
      </c>
      <c r="E309" s="8" t="str">
        <f t="shared" ref="E309:E340" si="40">+IF(C309=0,"",C309/C$181)</f>
        <v/>
      </c>
      <c r="F309" s="8" t="str">
        <f t="shared" ref="F309:F340" si="41">+IF(D309=0,"",D309/D$181)</f>
        <v/>
      </c>
      <c r="G309" s="8" t="str">
        <f t="shared" si="39"/>
        <v xml:space="preserve"> </v>
      </c>
      <c r="H309" s="8" t="str">
        <f t="shared" ref="H309:H340" si="42">+IF(OR(AND(E309=""),(G309="")),"",E309*G309)</f>
        <v/>
      </c>
    </row>
    <row r="310" spans="1:8" x14ac:dyDescent="0.2">
      <c r="A310" s="27"/>
      <c r="B310" s="6" t="s">
        <v>292</v>
      </c>
      <c r="C310" s="7">
        <v>0</v>
      </c>
      <c r="D310" s="7">
        <v>0</v>
      </c>
      <c r="E310" s="8" t="str">
        <f t="shared" si="40"/>
        <v/>
      </c>
      <c r="F310" s="8" t="str">
        <f t="shared" si="41"/>
        <v/>
      </c>
      <c r="G310" s="8" t="str">
        <f t="shared" ref="G310:G341" si="43">+IF(AND(C310=0,D310=0)," ",IF(C310=0,1,IF(D310=0,-1,(D310-C310)/C310)))</f>
        <v xml:space="preserve"> </v>
      </c>
      <c r="H310" s="8" t="str">
        <f t="shared" si="42"/>
        <v/>
      </c>
    </row>
    <row r="311" spans="1:8" x14ac:dyDescent="0.2">
      <c r="A311" s="27"/>
      <c r="B311" s="6" t="s">
        <v>293</v>
      </c>
      <c r="C311" s="7">
        <v>1</v>
      </c>
      <c r="D311" s="7">
        <v>8</v>
      </c>
      <c r="E311" s="8">
        <f t="shared" si="40"/>
        <v>5.5865921787709499E-3</v>
      </c>
      <c r="F311" s="8">
        <f t="shared" si="41"/>
        <v>4.1884816753926704E-2</v>
      </c>
      <c r="G311" s="8">
        <f t="shared" si="43"/>
        <v>7</v>
      </c>
      <c r="H311" s="8">
        <f t="shared" si="42"/>
        <v>3.9106145251396648E-2</v>
      </c>
    </row>
    <row r="312" spans="1:8" x14ac:dyDescent="0.2">
      <c r="A312" s="27" t="s">
        <v>668</v>
      </c>
      <c r="B312" s="6" t="s">
        <v>294</v>
      </c>
      <c r="C312" s="7">
        <v>0</v>
      </c>
      <c r="D312" s="7">
        <v>0</v>
      </c>
      <c r="E312" s="8" t="str">
        <f t="shared" si="40"/>
        <v/>
      </c>
      <c r="F312" s="8" t="str">
        <f t="shared" si="41"/>
        <v/>
      </c>
      <c r="G312" s="8" t="str">
        <f t="shared" si="43"/>
        <v xml:space="preserve"> </v>
      </c>
      <c r="H312" s="8" t="str">
        <f t="shared" si="42"/>
        <v/>
      </c>
    </row>
    <row r="313" spans="1:8" x14ac:dyDescent="0.2">
      <c r="A313" s="27"/>
      <c r="B313" s="6" t="s">
        <v>295</v>
      </c>
      <c r="C313" s="7">
        <v>0</v>
      </c>
      <c r="D313" s="7">
        <v>0</v>
      </c>
      <c r="E313" s="8" t="str">
        <f t="shared" si="40"/>
        <v/>
      </c>
      <c r="F313" s="8" t="str">
        <f t="shared" si="41"/>
        <v/>
      </c>
      <c r="G313" s="8" t="str">
        <f t="shared" si="43"/>
        <v xml:space="preserve"> </v>
      </c>
      <c r="H313" s="8" t="str">
        <f t="shared" si="42"/>
        <v/>
      </c>
    </row>
    <row r="314" spans="1:8" ht="25.5" x14ac:dyDescent="0.2">
      <c r="A314" s="27"/>
      <c r="B314" s="6" t="s">
        <v>296</v>
      </c>
      <c r="C314" s="7">
        <v>0</v>
      </c>
      <c r="D314" s="7">
        <v>0</v>
      </c>
      <c r="E314" s="8" t="str">
        <f t="shared" si="40"/>
        <v/>
      </c>
      <c r="F314" s="8" t="str">
        <f t="shared" si="41"/>
        <v/>
      </c>
      <c r="G314" s="8" t="str">
        <f t="shared" si="43"/>
        <v xml:space="preserve"> </v>
      </c>
      <c r="H314" s="8" t="str">
        <f t="shared" si="42"/>
        <v/>
      </c>
    </row>
    <row r="315" spans="1:8" x14ac:dyDescent="0.2">
      <c r="A315" s="27"/>
      <c r="B315" s="6" t="s">
        <v>297</v>
      </c>
      <c r="C315" s="7">
        <v>0</v>
      </c>
      <c r="D315" s="7">
        <v>0</v>
      </c>
      <c r="E315" s="8" t="str">
        <f t="shared" si="40"/>
        <v/>
      </c>
      <c r="F315" s="8" t="str">
        <f t="shared" si="41"/>
        <v/>
      </c>
      <c r="G315" s="8" t="str">
        <f t="shared" si="43"/>
        <v xml:space="preserve"> </v>
      </c>
      <c r="H315" s="8" t="str">
        <f t="shared" si="42"/>
        <v/>
      </c>
    </row>
    <row r="316" spans="1:8" ht="25.5" x14ac:dyDescent="0.2">
      <c r="A316" s="27"/>
      <c r="B316" s="6" t="s">
        <v>298</v>
      </c>
      <c r="C316" s="7">
        <v>0</v>
      </c>
      <c r="D316" s="7">
        <v>0</v>
      </c>
      <c r="E316" s="8" t="str">
        <f t="shared" si="40"/>
        <v/>
      </c>
      <c r="F316" s="8" t="str">
        <f t="shared" si="41"/>
        <v/>
      </c>
      <c r="G316" s="8" t="str">
        <f t="shared" si="43"/>
        <v xml:space="preserve"> </v>
      </c>
      <c r="H316" s="8" t="str">
        <f t="shared" si="42"/>
        <v/>
      </c>
    </row>
    <row r="317" spans="1:8" x14ac:dyDescent="0.2">
      <c r="A317" s="27"/>
      <c r="B317" s="6" t="s">
        <v>299</v>
      </c>
      <c r="C317" s="7">
        <v>0</v>
      </c>
      <c r="D317" s="7">
        <v>0</v>
      </c>
      <c r="E317" s="8" t="str">
        <f t="shared" si="40"/>
        <v/>
      </c>
      <c r="F317" s="8" t="str">
        <f t="shared" si="41"/>
        <v/>
      </c>
      <c r="G317" s="8" t="str">
        <f t="shared" si="43"/>
        <v xml:space="preserve"> </v>
      </c>
      <c r="H317" s="8" t="str">
        <f t="shared" si="42"/>
        <v/>
      </c>
    </row>
    <row r="318" spans="1:8" x14ac:dyDescent="0.2">
      <c r="A318" s="27"/>
      <c r="B318" s="6" t="s">
        <v>300</v>
      </c>
      <c r="C318" s="7">
        <v>0</v>
      </c>
      <c r="D318" s="7">
        <v>0</v>
      </c>
      <c r="E318" s="8" t="str">
        <f t="shared" si="40"/>
        <v/>
      </c>
      <c r="F318" s="8" t="str">
        <f t="shared" si="41"/>
        <v/>
      </c>
      <c r="G318" s="8" t="str">
        <f t="shared" si="43"/>
        <v xml:space="preserve"> </v>
      </c>
      <c r="H318" s="8" t="str">
        <f t="shared" si="42"/>
        <v/>
      </c>
    </row>
    <row r="319" spans="1:8" x14ac:dyDescent="0.2">
      <c r="A319" s="27"/>
      <c r="B319" s="6" t="s">
        <v>301</v>
      </c>
      <c r="C319" s="7">
        <v>0</v>
      </c>
      <c r="D319" s="7">
        <v>0</v>
      </c>
      <c r="E319" s="8" t="str">
        <f t="shared" si="40"/>
        <v/>
      </c>
      <c r="F319" s="8" t="str">
        <f t="shared" si="41"/>
        <v/>
      </c>
      <c r="G319" s="8" t="str">
        <f t="shared" si="43"/>
        <v xml:space="preserve"> </v>
      </c>
      <c r="H319" s="8" t="str">
        <f t="shared" si="42"/>
        <v/>
      </c>
    </row>
    <row r="320" spans="1:8" x14ac:dyDescent="0.2">
      <c r="A320" s="27"/>
      <c r="B320" s="6" t="s">
        <v>302</v>
      </c>
      <c r="C320" s="7">
        <v>0</v>
      </c>
      <c r="D320" s="7">
        <v>0</v>
      </c>
      <c r="E320" s="8" t="str">
        <f t="shared" si="40"/>
        <v/>
      </c>
      <c r="F320" s="8" t="str">
        <f t="shared" si="41"/>
        <v/>
      </c>
      <c r="G320" s="8" t="str">
        <f t="shared" si="43"/>
        <v xml:space="preserve"> </v>
      </c>
      <c r="H320" s="8" t="str">
        <f t="shared" si="42"/>
        <v/>
      </c>
    </row>
    <row r="321" spans="1:8" x14ac:dyDescent="0.2">
      <c r="A321" s="27"/>
      <c r="B321" s="6" t="s">
        <v>303</v>
      </c>
      <c r="C321" s="7">
        <v>0</v>
      </c>
      <c r="D321" s="7">
        <v>0</v>
      </c>
      <c r="E321" s="8" t="str">
        <f t="shared" si="40"/>
        <v/>
      </c>
      <c r="F321" s="8" t="str">
        <f t="shared" si="41"/>
        <v/>
      </c>
      <c r="G321" s="8" t="str">
        <f t="shared" si="43"/>
        <v xml:space="preserve"> </v>
      </c>
      <c r="H321" s="8" t="str">
        <f t="shared" si="42"/>
        <v/>
      </c>
    </row>
    <row r="322" spans="1:8" x14ac:dyDescent="0.2">
      <c r="A322" s="27"/>
      <c r="B322" s="6" t="s">
        <v>304</v>
      </c>
      <c r="C322" s="7">
        <v>0</v>
      </c>
      <c r="D322" s="7">
        <v>0</v>
      </c>
      <c r="E322" s="8" t="str">
        <f t="shared" si="40"/>
        <v/>
      </c>
      <c r="F322" s="8" t="str">
        <f t="shared" si="41"/>
        <v/>
      </c>
      <c r="G322" s="8" t="str">
        <f t="shared" si="43"/>
        <v xml:space="preserve"> </v>
      </c>
      <c r="H322" s="8" t="str">
        <f t="shared" si="42"/>
        <v/>
      </c>
    </row>
    <row r="323" spans="1:8" x14ac:dyDescent="0.2">
      <c r="A323" s="27"/>
      <c r="B323" s="6" t="s">
        <v>305</v>
      </c>
      <c r="C323" s="7">
        <v>0</v>
      </c>
      <c r="D323" s="7">
        <v>0</v>
      </c>
      <c r="E323" s="8" t="str">
        <f t="shared" si="40"/>
        <v/>
      </c>
      <c r="F323" s="8" t="str">
        <f t="shared" si="41"/>
        <v/>
      </c>
      <c r="G323" s="8" t="str">
        <f t="shared" si="43"/>
        <v xml:space="preserve"> </v>
      </c>
      <c r="H323" s="8" t="str">
        <f t="shared" si="42"/>
        <v/>
      </c>
    </row>
    <row r="324" spans="1:8" ht="25.5" x14ac:dyDescent="0.2">
      <c r="A324" s="27"/>
      <c r="B324" s="6" t="s">
        <v>306</v>
      </c>
      <c r="C324" s="7">
        <v>0</v>
      </c>
      <c r="D324" s="7">
        <v>0</v>
      </c>
      <c r="E324" s="8" t="str">
        <f t="shared" si="40"/>
        <v/>
      </c>
      <c r="F324" s="8" t="str">
        <f t="shared" si="41"/>
        <v/>
      </c>
      <c r="G324" s="8" t="str">
        <f t="shared" si="43"/>
        <v xml:space="preserve"> </v>
      </c>
      <c r="H324" s="8" t="str">
        <f t="shared" si="42"/>
        <v/>
      </c>
    </row>
    <row r="325" spans="1:8" x14ac:dyDescent="0.2">
      <c r="A325" s="27"/>
      <c r="B325" s="6" t="s">
        <v>307</v>
      </c>
      <c r="C325" s="7">
        <v>2</v>
      </c>
      <c r="D325" s="7">
        <v>1</v>
      </c>
      <c r="E325" s="8">
        <f t="shared" si="40"/>
        <v>1.11731843575419E-2</v>
      </c>
      <c r="F325" s="8">
        <f t="shared" si="41"/>
        <v>5.235602094240838E-3</v>
      </c>
      <c r="G325" s="8">
        <f t="shared" si="43"/>
        <v>-0.5</v>
      </c>
      <c r="H325" s="8">
        <f t="shared" si="42"/>
        <v>-5.5865921787709499E-3</v>
      </c>
    </row>
    <row r="326" spans="1:8" x14ac:dyDescent="0.2">
      <c r="A326" s="27"/>
      <c r="B326" s="6" t="s">
        <v>308</v>
      </c>
      <c r="C326" s="7">
        <v>0</v>
      </c>
      <c r="D326" s="7">
        <v>0</v>
      </c>
      <c r="E326" s="8" t="str">
        <f t="shared" si="40"/>
        <v/>
      </c>
      <c r="F326" s="8" t="str">
        <f t="shared" si="41"/>
        <v/>
      </c>
      <c r="G326" s="8" t="str">
        <f t="shared" si="43"/>
        <v xml:space="preserve"> </v>
      </c>
      <c r="H326" s="8" t="str">
        <f t="shared" si="42"/>
        <v/>
      </c>
    </row>
    <row r="327" spans="1:8" ht="25.5" x14ac:dyDescent="0.2">
      <c r="A327" s="27"/>
      <c r="B327" s="6" t="s">
        <v>309</v>
      </c>
      <c r="C327" s="7">
        <v>3</v>
      </c>
      <c r="D327" s="7">
        <v>0</v>
      </c>
      <c r="E327" s="8">
        <f t="shared" si="40"/>
        <v>1.6759776536312849E-2</v>
      </c>
      <c r="F327" s="8" t="str">
        <f t="shared" si="41"/>
        <v/>
      </c>
      <c r="G327" s="8">
        <f t="shared" si="43"/>
        <v>-1</v>
      </c>
      <c r="H327" s="8">
        <f t="shared" si="42"/>
        <v>-1.6759776536312849E-2</v>
      </c>
    </row>
    <row r="328" spans="1:8" x14ac:dyDescent="0.2">
      <c r="A328" s="27"/>
      <c r="B328" s="6" t="s">
        <v>310</v>
      </c>
      <c r="C328" s="7">
        <v>0</v>
      </c>
      <c r="D328" s="7">
        <v>0</v>
      </c>
      <c r="E328" s="8" t="str">
        <f t="shared" si="40"/>
        <v/>
      </c>
      <c r="F328" s="8" t="str">
        <f t="shared" si="41"/>
        <v/>
      </c>
      <c r="G328" s="8" t="str">
        <f t="shared" si="43"/>
        <v xml:space="preserve"> </v>
      </c>
      <c r="H328" s="8" t="str">
        <f t="shared" si="42"/>
        <v/>
      </c>
    </row>
    <row r="329" spans="1:8" x14ac:dyDescent="0.2">
      <c r="A329" s="27"/>
      <c r="B329" s="6" t="s">
        <v>311</v>
      </c>
      <c r="C329" s="7">
        <v>0</v>
      </c>
      <c r="D329" s="7">
        <v>0</v>
      </c>
      <c r="E329" s="8" t="str">
        <f t="shared" si="40"/>
        <v/>
      </c>
      <c r="F329" s="8" t="str">
        <f t="shared" si="41"/>
        <v/>
      </c>
      <c r="G329" s="8" t="str">
        <f t="shared" si="43"/>
        <v xml:space="preserve"> </v>
      </c>
      <c r="H329" s="8" t="str">
        <f t="shared" si="42"/>
        <v/>
      </c>
    </row>
    <row r="330" spans="1:8" x14ac:dyDescent="0.2">
      <c r="A330" s="27"/>
      <c r="B330" s="6" t="s">
        <v>312</v>
      </c>
      <c r="C330" s="7">
        <v>0</v>
      </c>
      <c r="D330" s="7">
        <v>0</v>
      </c>
      <c r="E330" s="8" t="str">
        <f t="shared" si="40"/>
        <v/>
      </c>
      <c r="F330" s="8" t="str">
        <f t="shared" si="41"/>
        <v/>
      </c>
      <c r="G330" s="8" t="str">
        <f t="shared" si="43"/>
        <v xml:space="preserve"> </v>
      </c>
      <c r="H330" s="8" t="str">
        <f t="shared" si="42"/>
        <v/>
      </c>
    </row>
    <row r="331" spans="1:8" ht="25.5" x14ac:dyDescent="0.2">
      <c r="A331" s="27"/>
      <c r="B331" s="6" t="s">
        <v>313</v>
      </c>
      <c r="C331" s="7">
        <v>17</v>
      </c>
      <c r="D331" s="7">
        <v>6</v>
      </c>
      <c r="E331" s="8">
        <f t="shared" si="40"/>
        <v>9.4972067039106142E-2</v>
      </c>
      <c r="F331" s="8">
        <f t="shared" si="41"/>
        <v>3.1413612565445025E-2</v>
      </c>
      <c r="G331" s="8">
        <f t="shared" si="43"/>
        <v>-0.6470588235294118</v>
      </c>
      <c r="H331" s="8">
        <f t="shared" si="42"/>
        <v>-6.1452513966480452E-2</v>
      </c>
    </row>
    <row r="332" spans="1:8" x14ac:dyDescent="0.2">
      <c r="A332" s="27"/>
      <c r="B332" s="6" t="s">
        <v>314</v>
      </c>
      <c r="C332" s="7">
        <v>0</v>
      </c>
      <c r="D332" s="7">
        <v>0</v>
      </c>
      <c r="E332" s="8" t="str">
        <f t="shared" si="40"/>
        <v/>
      </c>
      <c r="F332" s="8" t="str">
        <f t="shared" si="41"/>
        <v/>
      </c>
      <c r="G332" s="8" t="str">
        <f t="shared" si="43"/>
        <v xml:space="preserve"> </v>
      </c>
      <c r="H332" s="8" t="str">
        <f t="shared" si="42"/>
        <v/>
      </c>
    </row>
    <row r="333" spans="1:8" ht="25.5" x14ac:dyDescent="0.2">
      <c r="A333" s="27"/>
      <c r="B333" s="6" t="s">
        <v>315</v>
      </c>
      <c r="C333" s="7">
        <v>0</v>
      </c>
      <c r="D333" s="7">
        <v>0</v>
      </c>
      <c r="E333" s="8" t="str">
        <f t="shared" si="40"/>
        <v/>
      </c>
      <c r="F333" s="8" t="str">
        <f t="shared" si="41"/>
        <v/>
      </c>
      <c r="G333" s="8" t="str">
        <f t="shared" si="43"/>
        <v xml:space="preserve"> </v>
      </c>
      <c r="H333" s="8" t="str">
        <f t="shared" si="42"/>
        <v/>
      </c>
    </row>
    <row r="334" spans="1:8" x14ac:dyDescent="0.2">
      <c r="A334" s="27"/>
      <c r="B334" s="6" t="s">
        <v>316</v>
      </c>
      <c r="C334" s="7">
        <v>0</v>
      </c>
      <c r="D334" s="7">
        <v>0</v>
      </c>
      <c r="E334" s="8" t="str">
        <f t="shared" si="40"/>
        <v/>
      </c>
      <c r="F334" s="8" t="str">
        <f t="shared" si="41"/>
        <v/>
      </c>
      <c r="G334" s="8" t="str">
        <f t="shared" si="43"/>
        <v xml:space="preserve"> </v>
      </c>
      <c r="H334" s="8" t="str">
        <f t="shared" si="42"/>
        <v/>
      </c>
    </row>
    <row r="335" spans="1:8" ht="25.5" x14ac:dyDescent="0.2">
      <c r="A335" s="27"/>
      <c r="B335" s="6" t="s">
        <v>317</v>
      </c>
      <c r="C335" s="7">
        <v>0</v>
      </c>
      <c r="D335" s="7">
        <v>0</v>
      </c>
      <c r="E335" s="8" t="str">
        <f t="shared" si="40"/>
        <v/>
      </c>
      <c r="F335" s="8" t="str">
        <f t="shared" si="41"/>
        <v/>
      </c>
      <c r="G335" s="8" t="str">
        <f t="shared" si="43"/>
        <v xml:space="preserve"> </v>
      </c>
      <c r="H335" s="8" t="str">
        <f t="shared" si="42"/>
        <v/>
      </c>
    </row>
    <row r="336" spans="1:8" ht="25.5" x14ac:dyDescent="0.2">
      <c r="A336" s="27"/>
      <c r="B336" s="6" t="s">
        <v>318</v>
      </c>
      <c r="C336" s="7">
        <v>0</v>
      </c>
      <c r="D336" s="7">
        <v>0</v>
      </c>
      <c r="E336" s="8" t="str">
        <f t="shared" si="40"/>
        <v/>
      </c>
      <c r="F336" s="8" t="str">
        <f t="shared" si="41"/>
        <v/>
      </c>
      <c r="G336" s="8" t="str">
        <f t="shared" si="43"/>
        <v xml:space="preserve"> </v>
      </c>
      <c r="H336" s="8" t="str">
        <f t="shared" si="42"/>
        <v/>
      </c>
    </row>
    <row r="337" spans="1:8" ht="25.5" x14ac:dyDescent="0.2">
      <c r="A337" s="27"/>
      <c r="B337" s="6" t="s">
        <v>319</v>
      </c>
      <c r="C337" s="7">
        <v>0</v>
      </c>
      <c r="D337" s="7">
        <v>0</v>
      </c>
      <c r="E337" s="8" t="str">
        <f t="shared" si="40"/>
        <v/>
      </c>
      <c r="F337" s="8" t="str">
        <f t="shared" si="41"/>
        <v/>
      </c>
      <c r="G337" s="8" t="str">
        <f t="shared" si="43"/>
        <v xml:space="preserve"> </v>
      </c>
      <c r="H337" s="8" t="str">
        <f t="shared" si="42"/>
        <v/>
      </c>
    </row>
    <row r="338" spans="1:8" ht="25.5" x14ac:dyDescent="0.2">
      <c r="A338" s="27"/>
      <c r="B338" s="6" t="s">
        <v>320</v>
      </c>
      <c r="C338" s="7">
        <v>0</v>
      </c>
      <c r="D338" s="7">
        <v>0</v>
      </c>
      <c r="E338" s="8" t="str">
        <f t="shared" si="40"/>
        <v/>
      </c>
      <c r="F338" s="8" t="str">
        <f t="shared" si="41"/>
        <v/>
      </c>
      <c r="G338" s="8" t="str">
        <f t="shared" si="43"/>
        <v xml:space="preserve"> </v>
      </c>
      <c r="H338" s="8" t="str">
        <f t="shared" si="42"/>
        <v/>
      </c>
    </row>
    <row r="339" spans="1:8" x14ac:dyDescent="0.2">
      <c r="A339" s="27"/>
      <c r="B339" s="6" t="s">
        <v>321</v>
      </c>
      <c r="C339" s="7">
        <v>0</v>
      </c>
      <c r="D339" s="7">
        <v>0</v>
      </c>
      <c r="E339" s="8" t="str">
        <f t="shared" si="40"/>
        <v/>
      </c>
      <c r="F339" s="8" t="str">
        <f t="shared" si="41"/>
        <v/>
      </c>
      <c r="G339" s="8" t="str">
        <f t="shared" si="43"/>
        <v xml:space="preserve"> </v>
      </c>
      <c r="H339" s="8" t="str">
        <f t="shared" si="42"/>
        <v/>
      </c>
    </row>
    <row r="340" spans="1:8" ht="25.5" x14ac:dyDescent="0.2">
      <c r="A340" s="27"/>
      <c r="B340" s="6" t="s">
        <v>322</v>
      </c>
      <c r="C340" s="7">
        <v>0</v>
      </c>
      <c r="D340" s="7">
        <v>0</v>
      </c>
      <c r="E340" s="8" t="str">
        <f t="shared" si="40"/>
        <v/>
      </c>
      <c r="F340" s="8" t="str">
        <f t="shared" si="41"/>
        <v/>
      </c>
      <c r="G340" s="8" t="str">
        <f t="shared" si="43"/>
        <v xml:space="preserve"> </v>
      </c>
      <c r="H340" s="8" t="str">
        <f t="shared" si="42"/>
        <v/>
      </c>
    </row>
    <row r="341" spans="1:8" x14ac:dyDescent="0.2">
      <c r="A341" s="27"/>
      <c r="B341" s="6" t="s">
        <v>323</v>
      </c>
      <c r="C341" s="7">
        <v>0</v>
      </c>
      <c r="D341" s="7">
        <v>0</v>
      </c>
      <c r="E341" s="8" t="str">
        <f t="shared" ref="E341:E356" si="44">+IF(C341=0,"",C341/C$181)</f>
        <v/>
      </c>
      <c r="F341" s="8" t="str">
        <f t="shared" ref="F341:F356" si="45">+IF(D341=0,"",D341/D$181)</f>
        <v/>
      </c>
      <c r="G341" s="8" t="str">
        <f t="shared" si="43"/>
        <v xml:space="preserve"> </v>
      </c>
      <c r="H341" s="8" t="str">
        <f t="shared" ref="H341:H356" si="46">+IF(OR(AND(E341=""),(G341="")),"",E341*G341)</f>
        <v/>
      </c>
    </row>
    <row r="342" spans="1:8" ht="15.75" customHeight="1" x14ac:dyDescent="0.2">
      <c r="A342" s="27"/>
      <c r="B342" s="6" t="s">
        <v>324</v>
      </c>
      <c r="C342" s="7">
        <v>0</v>
      </c>
      <c r="D342" s="7">
        <v>0</v>
      </c>
      <c r="E342" s="8" t="str">
        <f t="shared" si="44"/>
        <v/>
      </c>
      <c r="F342" s="8" t="str">
        <f t="shared" si="45"/>
        <v/>
      </c>
      <c r="G342" s="8" t="str">
        <f t="shared" ref="G342:G356" si="47">+IF(AND(C342=0,D342=0)," ",IF(C342=0,1,IF(D342=0,-1,(D342-C342)/C342)))</f>
        <v xml:space="preserve"> </v>
      </c>
      <c r="H342" s="8" t="str">
        <f t="shared" si="46"/>
        <v/>
      </c>
    </row>
    <row r="343" spans="1:8" x14ac:dyDescent="0.2">
      <c r="A343" s="27"/>
      <c r="B343" s="6" t="s">
        <v>325</v>
      </c>
      <c r="C343" s="7">
        <v>0</v>
      </c>
      <c r="D343" s="7">
        <v>1</v>
      </c>
      <c r="E343" s="8" t="str">
        <f t="shared" si="44"/>
        <v/>
      </c>
      <c r="F343" s="8">
        <f t="shared" si="45"/>
        <v>5.235602094240838E-3</v>
      </c>
      <c r="G343" s="8">
        <f t="shared" si="47"/>
        <v>1</v>
      </c>
      <c r="H343" s="8" t="str">
        <f t="shared" si="46"/>
        <v/>
      </c>
    </row>
    <row r="344" spans="1:8" x14ac:dyDescent="0.2">
      <c r="A344" s="27"/>
      <c r="B344" s="6" t="s">
        <v>326</v>
      </c>
      <c r="C344" s="7">
        <v>0</v>
      </c>
      <c r="D344" s="7">
        <v>0</v>
      </c>
      <c r="E344" s="8" t="str">
        <f t="shared" si="44"/>
        <v/>
      </c>
      <c r="F344" s="8" t="str">
        <f t="shared" si="45"/>
        <v/>
      </c>
      <c r="G344" s="8" t="str">
        <f t="shared" si="47"/>
        <v xml:space="preserve"> </v>
      </c>
      <c r="H344" s="8" t="str">
        <f t="shared" si="46"/>
        <v/>
      </c>
    </row>
    <row r="345" spans="1:8" ht="25.5" x14ac:dyDescent="0.2">
      <c r="A345" s="27"/>
      <c r="B345" s="6" t="s">
        <v>327</v>
      </c>
      <c r="C345" s="7">
        <v>0</v>
      </c>
      <c r="D345" s="7">
        <v>0</v>
      </c>
      <c r="E345" s="8" t="str">
        <f t="shared" si="44"/>
        <v/>
      </c>
      <c r="F345" s="8" t="str">
        <f t="shared" si="45"/>
        <v/>
      </c>
      <c r="G345" s="8" t="str">
        <f t="shared" si="47"/>
        <v xml:space="preserve"> </v>
      </c>
      <c r="H345" s="8" t="str">
        <f t="shared" si="46"/>
        <v/>
      </c>
    </row>
    <row r="346" spans="1:8" ht="25.5" x14ac:dyDescent="0.2">
      <c r="A346" s="27"/>
      <c r="B346" s="6" t="s">
        <v>328</v>
      </c>
      <c r="C346" s="7">
        <v>0</v>
      </c>
      <c r="D346" s="7">
        <v>0</v>
      </c>
      <c r="E346" s="8" t="str">
        <f t="shared" si="44"/>
        <v/>
      </c>
      <c r="F346" s="8" t="str">
        <f t="shared" si="45"/>
        <v/>
      </c>
      <c r="G346" s="8" t="str">
        <f t="shared" si="47"/>
        <v xml:space="preserve"> </v>
      </c>
      <c r="H346" s="8" t="str">
        <f t="shared" si="46"/>
        <v/>
      </c>
    </row>
    <row r="347" spans="1:8" ht="25.5" x14ac:dyDescent="0.2">
      <c r="A347" s="27"/>
      <c r="B347" s="6" t="s">
        <v>329</v>
      </c>
      <c r="C347" s="7">
        <v>0</v>
      </c>
      <c r="D347" s="7">
        <v>0</v>
      </c>
      <c r="E347" s="8" t="str">
        <f t="shared" si="44"/>
        <v/>
      </c>
      <c r="F347" s="8" t="str">
        <f t="shared" si="45"/>
        <v/>
      </c>
      <c r="G347" s="8" t="str">
        <f t="shared" si="47"/>
        <v xml:space="preserve"> </v>
      </c>
      <c r="H347" s="8" t="str">
        <f t="shared" si="46"/>
        <v/>
      </c>
    </row>
    <row r="348" spans="1:8" ht="25.5" x14ac:dyDescent="0.2">
      <c r="A348" s="27"/>
      <c r="B348" s="6" t="s">
        <v>330</v>
      </c>
      <c r="C348" s="7">
        <v>0</v>
      </c>
      <c r="D348" s="7">
        <v>0</v>
      </c>
      <c r="E348" s="8" t="str">
        <f t="shared" si="44"/>
        <v/>
      </c>
      <c r="F348" s="8" t="str">
        <f t="shared" si="45"/>
        <v/>
      </c>
      <c r="G348" s="8" t="str">
        <f t="shared" si="47"/>
        <v xml:space="preserve"> </v>
      </c>
      <c r="H348" s="8" t="str">
        <f t="shared" si="46"/>
        <v/>
      </c>
    </row>
    <row r="349" spans="1:8" x14ac:dyDescent="0.2">
      <c r="A349" s="27"/>
      <c r="B349" s="6" t="s">
        <v>331</v>
      </c>
      <c r="C349" s="7">
        <v>0</v>
      </c>
      <c r="D349" s="7">
        <v>0</v>
      </c>
      <c r="E349" s="8" t="str">
        <f t="shared" si="44"/>
        <v/>
      </c>
      <c r="F349" s="8" t="str">
        <f t="shared" si="45"/>
        <v/>
      </c>
      <c r="G349" s="8" t="str">
        <f t="shared" si="47"/>
        <v xml:space="preserve"> </v>
      </c>
      <c r="H349" s="8" t="str">
        <f t="shared" si="46"/>
        <v/>
      </c>
    </row>
    <row r="350" spans="1:8" ht="25.5" x14ac:dyDescent="0.2">
      <c r="A350" s="27"/>
      <c r="B350" s="6" t="s">
        <v>332</v>
      </c>
      <c r="C350" s="7">
        <v>0</v>
      </c>
      <c r="D350" s="7">
        <v>0</v>
      </c>
      <c r="E350" s="8" t="str">
        <f t="shared" si="44"/>
        <v/>
      </c>
      <c r="F350" s="8" t="str">
        <f t="shared" si="45"/>
        <v/>
      </c>
      <c r="G350" s="8" t="str">
        <f t="shared" si="47"/>
        <v xml:space="preserve"> </v>
      </c>
      <c r="H350" s="8" t="str">
        <f t="shared" si="46"/>
        <v/>
      </c>
    </row>
    <row r="351" spans="1:8" x14ac:dyDescent="0.2">
      <c r="A351" s="27"/>
      <c r="B351" s="6" t="s">
        <v>333</v>
      </c>
      <c r="C351" s="7">
        <v>0</v>
      </c>
      <c r="D351" s="7">
        <v>0</v>
      </c>
      <c r="E351" s="8" t="str">
        <f t="shared" si="44"/>
        <v/>
      </c>
      <c r="F351" s="8" t="str">
        <f t="shared" si="45"/>
        <v/>
      </c>
      <c r="G351" s="8" t="str">
        <f t="shared" si="47"/>
        <v xml:space="preserve"> </v>
      </c>
      <c r="H351" s="8" t="str">
        <f t="shared" si="46"/>
        <v/>
      </c>
    </row>
    <row r="352" spans="1:8" ht="25.5" x14ac:dyDescent="0.2">
      <c r="A352" s="27"/>
      <c r="B352" s="6" t="s">
        <v>334</v>
      </c>
      <c r="C352" s="7">
        <v>0</v>
      </c>
      <c r="D352" s="7">
        <v>0</v>
      </c>
      <c r="E352" s="8" t="str">
        <f t="shared" si="44"/>
        <v/>
      </c>
      <c r="F352" s="8" t="str">
        <f t="shared" si="45"/>
        <v/>
      </c>
      <c r="G352" s="8" t="str">
        <f t="shared" si="47"/>
        <v xml:space="preserve"> </v>
      </c>
      <c r="H352" s="8" t="str">
        <f t="shared" si="46"/>
        <v/>
      </c>
    </row>
    <row r="353" spans="1:8" ht="25.5" x14ac:dyDescent="0.2">
      <c r="A353" s="27"/>
      <c r="B353" s="6" t="s">
        <v>335</v>
      </c>
      <c r="C353" s="7">
        <v>0</v>
      </c>
      <c r="D353" s="7">
        <v>0</v>
      </c>
      <c r="E353" s="8" t="str">
        <f t="shared" si="44"/>
        <v/>
      </c>
      <c r="F353" s="8" t="str">
        <f t="shared" si="45"/>
        <v/>
      </c>
      <c r="G353" s="8" t="str">
        <f t="shared" si="47"/>
        <v xml:space="preserve"> </v>
      </c>
      <c r="H353" s="8" t="str">
        <f t="shared" si="46"/>
        <v/>
      </c>
    </row>
    <row r="354" spans="1:8" x14ac:dyDescent="0.2">
      <c r="A354" s="27"/>
      <c r="B354" s="6" t="s">
        <v>336</v>
      </c>
      <c r="C354" s="7">
        <v>1</v>
      </c>
      <c r="D354" s="7">
        <v>0</v>
      </c>
      <c r="E354" s="8">
        <f t="shared" si="44"/>
        <v>5.5865921787709499E-3</v>
      </c>
      <c r="F354" s="8" t="str">
        <f t="shared" si="45"/>
        <v/>
      </c>
      <c r="G354" s="8">
        <f t="shared" si="47"/>
        <v>-1</v>
      </c>
      <c r="H354" s="8">
        <f t="shared" si="46"/>
        <v>-5.5865921787709499E-3</v>
      </c>
    </row>
    <row r="355" spans="1:8" x14ac:dyDescent="0.2">
      <c r="A355" s="27"/>
      <c r="B355" s="6" t="s">
        <v>337</v>
      </c>
      <c r="C355" s="7">
        <v>0</v>
      </c>
      <c r="D355" s="7">
        <v>0</v>
      </c>
      <c r="E355" s="8" t="str">
        <f t="shared" si="44"/>
        <v/>
      </c>
      <c r="F355" s="8" t="str">
        <f t="shared" si="45"/>
        <v/>
      </c>
      <c r="G355" s="8" t="str">
        <f t="shared" si="47"/>
        <v xml:space="preserve"> </v>
      </c>
      <c r="H355" s="8" t="str">
        <f t="shared" si="46"/>
        <v/>
      </c>
    </row>
    <row r="356" spans="1:8" ht="25.5" x14ac:dyDescent="0.2">
      <c r="A356" s="27"/>
      <c r="B356" s="6" t="s">
        <v>338</v>
      </c>
      <c r="C356" s="7">
        <v>0</v>
      </c>
      <c r="D356" s="7">
        <v>0</v>
      </c>
      <c r="E356" s="8" t="str">
        <f t="shared" si="44"/>
        <v/>
      </c>
      <c r="F356" s="8" t="str">
        <f t="shared" si="45"/>
        <v/>
      </c>
      <c r="G356" s="8" t="str">
        <f t="shared" si="47"/>
        <v xml:space="preserve"> </v>
      </c>
      <c r="H356" s="8" t="str">
        <f t="shared" si="46"/>
        <v/>
      </c>
    </row>
    <row r="357" spans="1:8" x14ac:dyDescent="0.2">
      <c r="A357" s="26"/>
    </row>
    <row r="358" spans="1:8" x14ac:dyDescent="0.2">
      <c r="A358" s="26"/>
    </row>
    <row r="359" spans="1:8" ht="15.75" thickBot="1" x14ac:dyDescent="0.25">
      <c r="A359" s="26"/>
    </row>
    <row r="360" spans="1:8" ht="29.25" customHeight="1" thickBot="1" x14ac:dyDescent="0.25">
      <c r="A360" s="27"/>
      <c r="B360" s="28" t="s">
        <v>2</v>
      </c>
      <c r="C360" s="30" t="s">
        <v>12</v>
      </c>
      <c r="D360" s="38"/>
      <c r="E360" s="30" t="s">
        <v>4</v>
      </c>
      <c r="F360" s="31"/>
      <c r="G360" s="39" t="s">
        <v>13</v>
      </c>
      <c r="H360" s="39" t="s">
        <v>5</v>
      </c>
    </row>
    <row r="361" spans="1:8" ht="15.75" thickBot="1" x14ac:dyDescent="0.25">
      <c r="A361" s="27"/>
      <c r="B361" s="29"/>
      <c r="C361" s="10">
        <v>2022</v>
      </c>
      <c r="D361" s="10">
        <v>2023</v>
      </c>
      <c r="E361" s="10">
        <v>2022</v>
      </c>
      <c r="F361" s="10">
        <v>2023</v>
      </c>
      <c r="G361" s="29"/>
      <c r="H361" s="29"/>
    </row>
    <row r="362" spans="1:8" ht="15.75" thickBot="1" x14ac:dyDescent="0.25">
      <c r="A362" s="27"/>
      <c r="B362" s="9" t="s">
        <v>9</v>
      </c>
      <c r="C362" s="11">
        <f>SUM(C363:C595)</f>
        <v>936</v>
      </c>
      <c r="D362" s="11">
        <f>SUM(D363:D595)</f>
        <v>523</v>
      </c>
      <c r="E362" s="25">
        <f t="shared" ref="E362:E425" si="48">+IF(C362=0,"",C362/C$362)</f>
        <v>1</v>
      </c>
      <c r="F362" s="25">
        <f t="shared" ref="F362:F425" si="49">+IF(D362=0,"",D362/D$362)</f>
        <v>1</v>
      </c>
      <c r="G362" s="25">
        <f>+IF(AND(C362=0,D362=0),"",IF(C362=0,1,IF(D362=0,-1,(D362-C362)/C362)))</f>
        <v>-0.44123931623931623</v>
      </c>
      <c r="H362" s="25">
        <f t="shared" ref="H362:H425" si="50">+IF(OR(AND(E362=""),(G362="")),"",E362*G362)</f>
        <v>-0.44123931623931623</v>
      </c>
    </row>
    <row r="363" spans="1:8" x14ac:dyDescent="0.2">
      <c r="A363" s="27"/>
      <c r="B363" s="6" t="s">
        <v>339</v>
      </c>
      <c r="C363" s="7">
        <v>9</v>
      </c>
      <c r="D363" s="7">
        <v>7</v>
      </c>
      <c r="E363" s="8">
        <f t="shared" si="48"/>
        <v>9.6153846153846159E-3</v>
      </c>
      <c r="F363" s="8">
        <f t="shared" si="49"/>
        <v>1.338432122370937E-2</v>
      </c>
      <c r="G363" s="8">
        <f t="shared" ref="G363:G426" si="51">+IF(AND(C363=0,D363=0)," ",IF(C363=0,1,IF(D363=0,-1,(D363-C363)/C363)))</f>
        <v>-0.22222222222222221</v>
      </c>
      <c r="H363" s="8">
        <f t="shared" si="50"/>
        <v>-2.136752136752137E-3</v>
      </c>
    </row>
    <row r="364" spans="1:8" x14ac:dyDescent="0.2">
      <c r="A364" s="27"/>
      <c r="B364" s="6" t="s">
        <v>340</v>
      </c>
      <c r="C364" s="7">
        <v>2</v>
      </c>
      <c r="D364" s="7">
        <v>7</v>
      </c>
      <c r="E364" s="8">
        <f t="shared" si="48"/>
        <v>2.136752136752137E-3</v>
      </c>
      <c r="F364" s="8">
        <f t="shared" si="49"/>
        <v>1.338432122370937E-2</v>
      </c>
      <c r="G364" s="8">
        <f t="shared" si="51"/>
        <v>2.5</v>
      </c>
      <c r="H364" s="8">
        <f t="shared" si="50"/>
        <v>5.341880341880342E-3</v>
      </c>
    </row>
    <row r="365" spans="1:8" x14ac:dyDescent="0.2">
      <c r="A365" s="27"/>
      <c r="B365" s="6" t="s">
        <v>341</v>
      </c>
      <c r="C365" s="7">
        <v>0</v>
      </c>
      <c r="D365" s="7">
        <v>0</v>
      </c>
      <c r="E365" s="8" t="str">
        <f t="shared" si="48"/>
        <v/>
      </c>
      <c r="F365" s="8" t="str">
        <f t="shared" si="49"/>
        <v/>
      </c>
      <c r="G365" s="8" t="str">
        <f t="shared" si="51"/>
        <v xml:space="preserve"> </v>
      </c>
      <c r="H365" s="8" t="str">
        <f t="shared" si="50"/>
        <v/>
      </c>
    </row>
    <row r="366" spans="1:8" x14ac:dyDescent="0.2">
      <c r="A366" s="27"/>
      <c r="B366" s="6" t="s">
        <v>342</v>
      </c>
      <c r="C366" s="7">
        <v>0</v>
      </c>
      <c r="D366" s="7">
        <v>0</v>
      </c>
      <c r="E366" s="8" t="str">
        <f t="shared" si="48"/>
        <v/>
      </c>
      <c r="F366" s="8" t="str">
        <f t="shared" si="49"/>
        <v/>
      </c>
      <c r="G366" s="8" t="str">
        <f t="shared" si="51"/>
        <v xml:space="preserve"> </v>
      </c>
      <c r="H366" s="8" t="str">
        <f t="shared" si="50"/>
        <v/>
      </c>
    </row>
    <row r="367" spans="1:8" x14ac:dyDescent="0.2">
      <c r="A367" s="27"/>
      <c r="B367" s="6" t="s">
        <v>343</v>
      </c>
      <c r="C367" s="7">
        <v>0</v>
      </c>
      <c r="D367" s="7">
        <v>0</v>
      </c>
      <c r="E367" s="8" t="str">
        <f t="shared" si="48"/>
        <v/>
      </c>
      <c r="F367" s="8" t="str">
        <f t="shared" si="49"/>
        <v/>
      </c>
      <c r="G367" s="8" t="str">
        <f t="shared" si="51"/>
        <v xml:space="preserve"> </v>
      </c>
      <c r="H367" s="8" t="str">
        <f t="shared" si="50"/>
        <v/>
      </c>
    </row>
    <row r="368" spans="1:8" x14ac:dyDescent="0.2">
      <c r="A368" s="27"/>
      <c r="B368" s="6" t="s">
        <v>344</v>
      </c>
      <c r="C368" s="7">
        <v>8</v>
      </c>
      <c r="D368" s="7">
        <v>5</v>
      </c>
      <c r="E368" s="8">
        <f t="shared" si="48"/>
        <v>8.5470085470085479E-3</v>
      </c>
      <c r="F368" s="8">
        <f t="shared" si="49"/>
        <v>9.5602294455066923E-3</v>
      </c>
      <c r="G368" s="8">
        <f t="shared" si="51"/>
        <v>-0.375</v>
      </c>
      <c r="H368" s="8">
        <f t="shared" si="50"/>
        <v>-3.2051282051282055E-3</v>
      </c>
    </row>
    <row r="369" spans="1:8" x14ac:dyDescent="0.2">
      <c r="A369" s="27"/>
      <c r="B369" s="6" t="s">
        <v>345</v>
      </c>
      <c r="C369" s="7">
        <v>3</v>
      </c>
      <c r="D369" s="7">
        <v>1</v>
      </c>
      <c r="E369" s="8">
        <f t="shared" si="48"/>
        <v>3.205128205128205E-3</v>
      </c>
      <c r="F369" s="8">
        <f t="shared" si="49"/>
        <v>1.9120458891013384E-3</v>
      </c>
      <c r="G369" s="8">
        <f t="shared" si="51"/>
        <v>-0.66666666666666663</v>
      </c>
      <c r="H369" s="8">
        <f t="shared" si="50"/>
        <v>-2.1367521367521365E-3</v>
      </c>
    </row>
    <row r="370" spans="1:8" x14ac:dyDescent="0.2">
      <c r="A370" s="27"/>
      <c r="B370" s="6" t="s">
        <v>346</v>
      </c>
      <c r="C370" s="7">
        <v>0</v>
      </c>
      <c r="D370" s="7">
        <v>0</v>
      </c>
      <c r="E370" s="8" t="str">
        <f t="shared" si="48"/>
        <v/>
      </c>
      <c r="F370" s="8" t="str">
        <f t="shared" si="49"/>
        <v/>
      </c>
      <c r="G370" s="8" t="str">
        <f t="shared" si="51"/>
        <v xml:space="preserve"> </v>
      </c>
      <c r="H370" s="8" t="str">
        <f t="shared" si="50"/>
        <v/>
      </c>
    </row>
    <row r="371" spans="1:8" x14ac:dyDescent="0.2">
      <c r="A371" s="27"/>
      <c r="B371" s="6" t="s">
        <v>347</v>
      </c>
      <c r="C371" s="7">
        <v>1</v>
      </c>
      <c r="D371" s="7">
        <v>14</v>
      </c>
      <c r="E371" s="8">
        <f t="shared" si="48"/>
        <v>1.0683760683760685E-3</v>
      </c>
      <c r="F371" s="8">
        <f t="shared" si="49"/>
        <v>2.676864244741874E-2</v>
      </c>
      <c r="G371" s="8">
        <f t="shared" si="51"/>
        <v>13</v>
      </c>
      <c r="H371" s="8">
        <f t="shared" si="50"/>
        <v>1.388888888888889E-2</v>
      </c>
    </row>
    <row r="372" spans="1:8" x14ac:dyDescent="0.2">
      <c r="A372" s="27"/>
      <c r="B372" s="6" t="s">
        <v>348</v>
      </c>
      <c r="C372" s="7">
        <v>0</v>
      </c>
      <c r="D372" s="7">
        <v>0</v>
      </c>
      <c r="E372" s="8" t="str">
        <f t="shared" si="48"/>
        <v/>
      </c>
      <c r="F372" s="8" t="str">
        <f t="shared" si="49"/>
        <v/>
      </c>
      <c r="G372" s="8" t="str">
        <f t="shared" si="51"/>
        <v xml:space="preserve"> </v>
      </c>
      <c r="H372" s="8" t="str">
        <f t="shared" si="50"/>
        <v/>
      </c>
    </row>
    <row r="373" spans="1:8" x14ac:dyDescent="0.2">
      <c r="A373" s="27"/>
      <c r="B373" s="6" t="s">
        <v>349</v>
      </c>
      <c r="C373" s="7">
        <v>0</v>
      </c>
      <c r="D373" s="7">
        <v>0</v>
      </c>
      <c r="E373" s="8" t="str">
        <f t="shared" si="48"/>
        <v/>
      </c>
      <c r="F373" s="8" t="str">
        <f t="shared" si="49"/>
        <v/>
      </c>
      <c r="G373" s="8" t="str">
        <f t="shared" si="51"/>
        <v xml:space="preserve"> </v>
      </c>
      <c r="H373" s="8" t="str">
        <f t="shared" si="50"/>
        <v/>
      </c>
    </row>
    <row r="374" spans="1:8" x14ac:dyDescent="0.2">
      <c r="A374" s="27"/>
      <c r="B374" s="6" t="s">
        <v>350</v>
      </c>
      <c r="C374" s="7">
        <v>70</v>
      </c>
      <c r="D374" s="7">
        <v>16</v>
      </c>
      <c r="E374" s="8">
        <f t="shared" si="48"/>
        <v>7.4786324786324784E-2</v>
      </c>
      <c r="F374" s="8">
        <f t="shared" si="49"/>
        <v>3.0592734225621414E-2</v>
      </c>
      <c r="G374" s="8">
        <f t="shared" si="51"/>
        <v>-0.77142857142857146</v>
      </c>
      <c r="H374" s="8">
        <f t="shared" si="50"/>
        <v>-5.7692307692307696E-2</v>
      </c>
    </row>
    <row r="375" spans="1:8" x14ac:dyDescent="0.2">
      <c r="A375" s="27"/>
      <c r="B375" s="6" t="s">
        <v>351</v>
      </c>
      <c r="C375" s="7">
        <v>2</v>
      </c>
      <c r="D375" s="7">
        <v>4</v>
      </c>
      <c r="E375" s="8">
        <f t="shared" si="48"/>
        <v>2.136752136752137E-3</v>
      </c>
      <c r="F375" s="8">
        <f t="shared" si="49"/>
        <v>7.6481835564053535E-3</v>
      </c>
      <c r="G375" s="8">
        <f t="shared" si="51"/>
        <v>1</v>
      </c>
      <c r="H375" s="8">
        <f t="shared" si="50"/>
        <v>2.136752136752137E-3</v>
      </c>
    </row>
    <row r="376" spans="1:8" x14ac:dyDescent="0.2">
      <c r="A376" s="27"/>
      <c r="B376" s="6" t="s">
        <v>352</v>
      </c>
      <c r="C376" s="7">
        <v>0</v>
      </c>
      <c r="D376" s="7">
        <v>0</v>
      </c>
      <c r="E376" s="8" t="str">
        <f t="shared" si="48"/>
        <v/>
      </c>
      <c r="F376" s="8" t="str">
        <f t="shared" si="49"/>
        <v/>
      </c>
      <c r="G376" s="8" t="str">
        <f t="shared" si="51"/>
        <v xml:space="preserve"> </v>
      </c>
      <c r="H376" s="8" t="str">
        <f t="shared" si="50"/>
        <v/>
      </c>
    </row>
    <row r="377" spans="1:8" x14ac:dyDescent="0.2">
      <c r="A377" s="27"/>
      <c r="B377" s="6" t="s">
        <v>353</v>
      </c>
      <c r="C377" s="7">
        <v>5</v>
      </c>
      <c r="D377" s="7">
        <v>0</v>
      </c>
      <c r="E377" s="8">
        <f t="shared" si="48"/>
        <v>5.341880341880342E-3</v>
      </c>
      <c r="F377" s="8" t="str">
        <f t="shared" si="49"/>
        <v/>
      </c>
      <c r="G377" s="8">
        <f t="shared" si="51"/>
        <v>-1</v>
      </c>
      <c r="H377" s="8">
        <f t="shared" si="50"/>
        <v>-5.341880341880342E-3</v>
      </c>
    </row>
    <row r="378" spans="1:8" x14ac:dyDescent="0.2">
      <c r="A378" s="27"/>
      <c r="B378" s="6" t="s">
        <v>354</v>
      </c>
      <c r="C378" s="7">
        <v>4</v>
      </c>
      <c r="D378" s="7">
        <v>1</v>
      </c>
      <c r="E378" s="8">
        <f t="shared" si="48"/>
        <v>4.2735042735042739E-3</v>
      </c>
      <c r="F378" s="8">
        <f t="shared" si="49"/>
        <v>1.9120458891013384E-3</v>
      </c>
      <c r="G378" s="8">
        <f t="shared" si="51"/>
        <v>-0.75</v>
      </c>
      <c r="H378" s="8">
        <f t="shared" si="50"/>
        <v>-3.2051282051282055E-3</v>
      </c>
    </row>
    <row r="379" spans="1:8" x14ac:dyDescent="0.2">
      <c r="A379" s="27"/>
      <c r="B379" s="6" t="s">
        <v>355</v>
      </c>
      <c r="C379" s="7">
        <v>0</v>
      </c>
      <c r="D379" s="7">
        <v>0</v>
      </c>
      <c r="E379" s="8" t="str">
        <f t="shared" si="48"/>
        <v/>
      </c>
      <c r="F379" s="8" t="str">
        <f t="shared" si="49"/>
        <v/>
      </c>
      <c r="G379" s="8" t="str">
        <f t="shared" si="51"/>
        <v xml:space="preserve"> </v>
      </c>
      <c r="H379" s="8" t="str">
        <f t="shared" si="50"/>
        <v/>
      </c>
    </row>
    <row r="380" spans="1:8" x14ac:dyDescent="0.2">
      <c r="A380" s="27"/>
      <c r="B380" s="6" t="s">
        <v>356</v>
      </c>
      <c r="C380" s="7">
        <v>0</v>
      </c>
      <c r="D380" s="7">
        <v>0</v>
      </c>
      <c r="E380" s="8" t="str">
        <f t="shared" si="48"/>
        <v/>
      </c>
      <c r="F380" s="8" t="str">
        <f t="shared" si="49"/>
        <v/>
      </c>
      <c r="G380" s="8" t="str">
        <f t="shared" si="51"/>
        <v xml:space="preserve"> </v>
      </c>
      <c r="H380" s="8" t="str">
        <f t="shared" si="50"/>
        <v/>
      </c>
    </row>
    <row r="381" spans="1:8" x14ac:dyDescent="0.2">
      <c r="A381" s="27"/>
      <c r="B381" s="6" t="s">
        <v>357</v>
      </c>
      <c r="C381" s="7">
        <v>0</v>
      </c>
      <c r="D381" s="7">
        <v>0</v>
      </c>
      <c r="E381" s="8" t="str">
        <f t="shared" si="48"/>
        <v/>
      </c>
      <c r="F381" s="8" t="str">
        <f t="shared" si="49"/>
        <v/>
      </c>
      <c r="G381" s="8" t="str">
        <f t="shared" si="51"/>
        <v xml:space="preserve"> </v>
      </c>
      <c r="H381" s="8" t="str">
        <f t="shared" si="50"/>
        <v/>
      </c>
    </row>
    <row r="382" spans="1:8" x14ac:dyDescent="0.2">
      <c r="A382" s="27"/>
      <c r="B382" s="6" t="s">
        <v>358</v>
      </c>
      <c r="C382" s="7">
        <v>19</v>
      </c>
      <c r="D382" s="7">
        <v>3</v>
      </c>
      <c r="E382" s="8">
        <f t="shared" si="48"/>
        <v>2.02991452991453E-2</v>
      </c>
      <c r="F382" s="8">
        <f t="shared" si="49"/>
        <v>5.7361376673040155E-3</v>
      </c>
      <c r="G382" s="8">
        <f t="shared" si="51"/>
        <v>-0.84210526315789469</v>
      </c>
      <c r="H382" s="8">
        <f t="shared" si="50"/>
        <v>-1.7094017094017092E-2</v>
      </c>
    </row>
    <row r="383" spans="1:8" x14ac:dyDescent="0.2">
      <c r="A383" s="27"/>
      <c r="B383" s="6" t="s">
        <v>359</v>
      </c>
      <c r="C383" s="7">
        <v>0</v>
      </c>
      <c r="D383" s="7">
        <v>14</v>
      </c>
      <c r="E383" s="8" t="str">
        <f t="shared" si="48"/>
        <v/>
      </c>
      <c r="F383" s="8">
        <f t="shared" si="49"/>
        <v>2.676864244741874E-2</v>
      </c>
      <c r="G383" s="8">
        <f t="shared" si="51"/>
        <v>1</v>
      </c>
      <c r="H383" s="8" t="str">
        <f t="shared" si="50"/>
        <v/>
      </c>
    </row>
    <row r="384" spans="1:8" x14ac:dyDescent="0.2">
      <c r="A384" s="27"/>
      <c r="B384" s="6" t="s">
        <v>360</v>
      </c>
      <c r="C384" s="7">
        <v>0</v>
      </c>
      <c r="D384" s="7">
        <v>0</v>
      </c>
      <c r="E384" s="8" t="str">
        <f t="shared" si="48"/>
        <v/>
      </c>
      <c r="F384" s="8" t="str">
        <f t="shared" si="49"/>
        <v/>
      </c>
      <c r="G384" s="8" t="str">
        <f t="shared" si="51"/>
        <v xml:space="preserve"> </v>
      </c>
      <c r="H384" s="8" t="str">
        <f t="shared" si="50"/>
        <v/>
      </c>
    </row>
    <row r="385" spans="1:8" x14ac:dyDescent="0.2">
      <c r="A385" s="27"/>
      <c r="B385" s="6" t="s">
        <v>361</v>
      </c>
      <c r="C385" s="7">
        <v>1</v>
      </c>
      <c r="D385" s="7">
        <v>2</v>
      </c>
      <c r="E385" s="8">
        <f t="shared" si="48"/>
        <v>1.0683760683760685E-3</v>
      </c>
      <c r="F385" s="8">
        <f t="shared" si="49"/>
        <v>3.8240917782026767E-3</v>
      </c>
      <c r="G385" s="8">
        <f t="shared" si="51"/>
        <v>1</v>
      </c>
      <c r="H385" s="8">
        <f t="shared" si="50"/>
        <v>1.0683760683760685E-3</v>
      </c>
    </row>
    <row r="386" spans="1:8" x14ac:dyDescent="0.2">
      <c r="A386" s="27"/>
      <c r="B386" s="6" t="s">
        <v>362</v>
      </c>
      <c r="C386" s="7">
        <v>30</v>
      </c>
      <c r="D386" s="7">
        <v>21</v>
      </c>
      <c r="E386" s="8">
        <f t="shared" si="48"/>
        <v>3.2051282051282048E-2</v>
      </c>
      <c r="F386" s="8">
        <f t="shared" si="49"/>
        <v>4.0152963671128104E-2</v>
      </c>
      <c r="G386" s="8">
        <f t="shared" si="51"/>
        <v>-0.3</v>
      </c>
      <c r="H386" s="8">
        <f t="shared" si="50"/>
        <v>-9.6153846153846142E-3</v>
      </c>
    </row>
    <row r="387" spans="1:8" x14ac:dyDescent="0.2">
      <c r="A387" s="27"/>
      <c r="B387" s="6" t="s">
        <v>363</v>
      </c>
      <c r="C387" s="7">
        <v>1</v>
      </c>
      <c r="D387" s="7">
        <v>3</v>
      </c>
      <c r="E387" s="8">
        <f t="shared" si="48"/>
        <v>1.0683760683760685E-3</v>
      </c>
      <c r="F387" s="8">
        <f t="shared" si="49"/>
        <v>5.7361376673040155E-3</v>
      </c>
      <c r="G387" s="8">
        <f t="shared" si="51"/>
        <v>2</v>
      </c>
      <c r="H387" s="8">
        <f t="shared" si="50"/>
        <v>2.136752136752137E-3</v>
      </c>
    </row>
    <row r="388" spans="1:8" x14ac:dyDescent="0.2">
      <c r="A388" s="27"/>
      <c r="B388" s="6" t="s">
        <v>364</v>
      </c>
      <c r="C388" s="7">
        <v>0</v>
      </c>
      <c r="D388" s="7">
        <v>0</v>
      </c>
      <c r="E388" s="8" t="str">
        <f t="shared" si="48"/>
        <v/>
      </c>
      <c r="F388" s="8" t="str">
        <f t="shared" si="49"/>
        <v/>
      </c>
      <c r="G388" s="8" t="str">
        <f t="shared" si="51"/>
        <v xml:space="preserve"> </v>
      </c>
      <c r="H388" s="8" t="str">
        <f t="shared" si="50"/>
        <v/>
      </c>
    </row>
    <row r="389" spans="1:8" x14ac:dyDescent="0.2">
      <c r="A389" s="27"/>
      <c r="B389" s="6" t="s">
        <v>365</v>
      </c>
      <c r="C389" s="7">
        <v>0</v>
      </c>
      <c r="D389" s="7">
        <v>0</v>
      </c>
      <c r="E389" s="8" t="str">
        <f t="shared" si="48"/>
        <v/>
      </c>
      <c r="F389" s="8" t="str">
        <f t="shared" si="49"/>
        <v/>
      </c>
      <c r="G389" s="8" t="str">
        <f t="shared" si="51"/>
        <v xml:space="preserve"> </v>
      </c>
      <c r="H389" s="8" t="str">
        <f t="shared" si="50"/>
        <v/>
      </c>
    </row>
    <row r="390" spans="1:8" x14ac:dyDescent="0.2">
      <c r="A390" s="27"/>
      <c r="B390" s="6" t="s">
        <v>366</v>
      </c>
      <c r="C390" s="7">
        <v>0</v>
      </c>
      <c r="D390" s="7">
        <v>0</v>
      </c>
      <c r="E390" s="8" t="str">
        <f t="shared" si="48"/>
        <v/>
      </c>
      <c r="F390" s="8" t="str">
        <f t="shared" si="49"/>
        <v/>
      </c>
      <c r="G390" s="8" t="str">
        <f t="shared" si="51"/>
        <v xml:space="preserve"> </v>
      </c>
      <c r="H390" s="8" t="str">
        <f t="shared" si="50"/>
        <v/>
      </c>
    </row>
    <row r="391" spans="1:8" x14ac:dyDescent="0.2">
      <c r="A391" s="27"/>
      <c r="B391" s="6" t="s">
        <v>367</v>
      </c>
      <c r="C391" s="7">
        <v>0</v>
      </c>
      <c r="D391" s="7">
        <v>0</v>
      </c>
      <c r="E391" s="8" t="str">
        <f t="shared" si="48"/>
        <v/>
      </c>
      <c r="F391" s="8" t="str">
        <f t="shared" si="49"/>
        <v/>
      </c>
      <c r="G391" s="8" t="str">
        <f t="shared" si="51"/>
        <v xml:space="preserve"> </v>
      </c>
      <c r="H391" s="8" t="str">
        <f t="shared" si="50"/>
        <v/>
      </c>
    </row>
    <row r="392" spans="1:8" x14ac:dyDescent="0.2">
      <c r="A392" s="27"/>
      <c r="B392" s="6" t="s">
        <v>368</v>
      </c>
      <c r="C392" s="7">
        <v>0</v>
      </c>
      <c r="D392" s="7">
        <v>0</v>
      </c>
      <c r="E392" s="8" t="str">
        <f t="shared" si="48"/>
        <v/>
      </c>
      <c r="F392" s="8" t="str">
        <f t="shared" si="49"/>
        <v/>
      </c>
      <c r="G392" s="8" t="str">
        <f t="shared" si="51"/>
        <v xml:space="preserve"> </v>
      </c>
      <c r="H392" s="8" t="str">
        <f t="shared" si="50"/>
        <v/>
      </c>
    </row>
    <row r="393" spans="1:8" x14ac:dyDescent="0.2">
      <c r="A393" s="27"/>
      <c r="B393" s="6" t="s">
        <v>369</v>
      </c>
      <c r="C393" s="7">
        <v>3</v>
      </c>
      <c r="D393" s="7">
        <v>0</v>
      </c>
      <c r="E393" s="8">
        <f t="shared" si="48"/>
        <v>3.205128205128205E-3</v>
      </c>
      <c r="F393" s="8" t="str">
        <f t="shared" si="49"/>
        <v/>
      </c>
      <c r="G393" s="8">
        <f t="shared" si="51"/>
        <v>-1</v>
      </c>
      <c r="H393" s="8">
        <f t="shared" si="50"/>
        <v>-3.205128205128205E-3</v>
      </c>
    </row>
    <row r="394" spans="1:8" x14ac:dyDescent="0.2">
      <c r="A394" s="27"/>
      <c r="B394" s="6" t="s">
        <v>370</v>
      </c>
      <c r="C394" s="7">
        <v>0</v>
      </c>
      <c r="D394" s="7">
        <v>0</v>
      </c>
      <c r="E394" s="8" t="str">
        <f t="shared" si="48"/>
        <v/>
      </c>
      <c r="F394" s="8" t="str">
        <f t="shared" si="49"/>
        <v/>
      </c>
      <c r="G394" s="8" t="str">
        <f t="shared" si="51"/>
        <v xml:space="preserve"> </v>
      </c>
      <c r="H394" s="8" t="str">
        <f t="shared" si="50"/>
        <v/>
      </c>
    </row>
    <row r="395" spans="1:8" ht="25.5" x14ac:dyDescent="0.2">
      <c r="A395" s="27"/>
      <c r="B395" s="6" t="s">
        <v>371</v>
      </c>
      <c r="C395" s="7">
        <v>0</v>
      </c>
      <c r="D395" s="7">
        <v>0</v>
      </c>
      <c r="E395" s="8" t="str">
        <f t="shared" si="48"/>
        <v/>
      </c>
      <c r="F395" s="8" t="str">
        <f t="shared" si="49"/>
        <v/>
      </c>
      <c r="G395" s="8" t="str">
        <f t="shared" si="51"/>
        <v xml:space="preserve"> </v>
      </c>
      <c r="H395" s="8" t="str">
        <f t="shared" si="50"/>
        <v/>
      </c>
    </row>
    <row r="396" spans="1:8" ht="25.5" x14ac:dyDescent="0.2">
      <c r="A396" s="27"/>
      <c r="B396" s="6" t="s">
        <v>372</v>
      </c>
      <c r="C396" s="7">
        <v>4</v>
      </c>
      <c r="D396" s="7">
        <v>52</v>
      </c>
      <c r="E396" s="8">
        <f t="shared" si="48"/>
        <v>4.2735042735042739E-3</v>
      </c>
      <c r="F396" s="8">
        <f t="shared" si="49"/>
        <v>9.9426386233269604E-2</v>
      </c>
      <c r="G396" s="8">
        <f t="shared" si="51"/>
        <v>12</v>
      </c>
      <c r="H396" s="8">
        <f t="shared" si="50"/>
        <v>5.1282051282051287E-2</v>
      </c>
    </row>
    <row r="397" spans="1:8" x14ac:dyDescent="0.2">
      <c r="A397" s="27"/>
      <c r="B397" s="6" t="s">
        <v>373</v>
      </c>
      <c r="C397" s="7">
        <v>122</v>
      </c>
      <c r="D397" s="7">
        <v>3</v>
      </c>
      <c r="E397" s="8">
        <f t="shared" si="48"/>
        <v>0.13034188034188035</v>
      </c>
      <c r="F397" s="8">
        <f t="shared" si="49"/>
        <v>5.7361376673040155E-3</v>
      </c>
      <c r="G397" s="8">
        <f t="shared" si="51"/>
        <v>-0.97540983606557374</v>
      </c>
      <c r="H397" s="8">
        <f t="shared" si="50"/>
        <v>-0.12713675213675213</v>
      </c>
    </row>
    <row r="398" spans="1:8" x14ac:dyDescent="0.2">
      <c r="A398" s="27"/>
      <c r="B398" s="6" t="s">
        <v>374</v>
      </c>
      <c r="C398" s="7">
        <v>4</v>
      </c>
      <c r="D398" s="7">
        <v>0</v>
      </c>
      <c r="E398" s="8">
        <f t="shared" si="48"/>
        <v>4.2735042735042739E-3</v>
      </c>
      <c r="F398" s="8" t="str">
        <f t="shared" si="49"/>
        <v/>
      </c>
      <c r="G398" s="8">
        <f t="shared" si="51"/>
        <v>-1</v>
      </c>
      <c r="H398" s="8">
        <f t="shared" si="50"/>
        <v>-4.2735042735042739E-3</v>
      </c>
    </row>
    <row r="399" spans="1:8" x14ac:dyDescent="0.2">
      <c r="A399" s="27"/>
      <c r="B399" s="6" t="s">
        <v>375</v>
      </c>
      <c r="C399" s="7">
        <v>10</v>
      </c>
      <c r="D399" s="7">
        <v>0</v>
      </c>
      <c r="E399" s="8">
        <f t="shared" si="48"/>
        <v>1.0683760683760684E-2</v>
      </c>
      <c r="F399" s="8" t="str">
        <f t="shared" si="49"/>
        <v/>
      </c>
      <c r="G399" s="8">
        <f t="shared" si="51"/>
        <v>-1</v>
      </c>
      <c r="H399" s="8">
        <f t="shared" si="50"/>
        <v>-1.0683760683760684E-2</v>
      </c>
    </row>
    <row r="400" spans="1:8" x14ac:dyDescent="0.2">
      <c r="A400" s="27"/>
      <c r="B400" s="6" t="s">
        <v>376</v>
      </c>
      <c r="C400" s="7">
        <v>7</v>
      </c>
      <c r="D400" s="7">
        <v>0</v>
      </c>
      <c r="E400" s="8">
        <f t="shared" si="48"/>
        <v>7.478632478632479E-3</v>
      </c>
      <c r="F400" s="8" t="str">
        <f t="shared" si="49"/>
        <v/>
      </c>
      <c r="G400" s="8">
        <f t="shared" si="51"/>
        <v>-1</v>
      </c>
      <c r="H400" s="8">
        <f t="shared" si="50"/>
        <v>-7.478632478632479E-3</v>
      </c>
    </row>
    <row r="401" spans="1:8" x14ac:dyDescent="0.2">
      <c r="A401" s="27"/>
      <c r="B401" s="6" t="s">
        <v>377</v>
      </c>
      <c r="C401" s="7">
        <v>12</v>
      </c>
      <c r="D401" s="7">
        <v>3</v>
      </c>
      <c r="E401" s="8">
        <f t="shared" si="48"/>
        <v>1.282051282051282E-2</v>
      </c>
      <c r="F401" s="8">
        <f t="shared" si="49"/>
        <v>5.7361376673040155E-3</v>
      </c>
      <c r="G401" s="8">
        <f t="shared" si="51"/>
        <v>-0.75</v>
      </c>
      <c r="H401" s="8">
        <f t="shared" si="50"/>
        <v>-9.6153846153846159E-3</v>
      </c>
    </row>
    <row r="402" spans="1:8" x14ac:dyDescent="0.2">
      <c r="A402" s="27"/>
      <c r="B402" s="6" t="s">
        <v>378</v>
      </c>
      <c r="C402" s="7">
        <v>7</v>
      </c>
      <c r="D402" s="7">
        <v>0</v>
      </c>
      <c r="E402" s="8">
        <f t="shared" si="48"/>
        <v>7.478632478632479E-3</v>
      </c>
      <c r="F402" s="8" t="str">
        <f t="shared" si="49"/>
        <v/>
      </c>
      <c r="G402" s="8">
        <f t="shared" si="51"/>
        <v>-1</v>
      </c>
      <c r="H402" s="8">
        <f t="shared" si="50"/>
        <v>-7.478632478632479E-3</v>
      </c>
    </row>
    <row r="403" spans="1:8" x14ac:dyDescent="0.2">
      <c r="A403" s="27"/>
      <c r="B403" s="6" t="s">
        <v>379</v>
      </c>
      <c r="C403" s="7">
        <v>0</v>
      </c>
      <c r="D403" s="7">
        <v>0</v>
      </c>
      <c r="E403" s="8" t="str">
        <f t="shared" si="48"/>
        <v/>
      </c>
      <c r="F403" s="8" t="str">
        <f t="shared" si="49"/>
        <v/>
      </c>
      <c r="G403" s="8" t="str">
        <f t="shared" si="51"/>
        <v xml:space="preserve"> </v>
      </c>
      <c r="H403" s="8" t="str">
        <f t="shared" si="50"/>
        <v/>
      </c>
    </row>
    <row r="404" spans="1:8" x14ac:dyDescent="0.2">
      <c r="A404" s="27"/>
      <c r="B404" s="6" t="s">
        <v>380</v>
      </c>
      <c r="C404" s="7">
        <v>0</v>
      </c>
      <c r="D404" s="7">
        <v>3</v>
      </c>
      <c r="E404" s="8" t="str">
        <f t="shared" si="48"/>
        <v/>
      </c>
      <c r="F404" s="8">
        <f t="shared" si="49"/>
        <v>5.7361376673040155E-3</v>
      </c>
      <c r="G404" s="8">
        <f t="shared" si="51"/>
        <v>1</v>
      </c>
      <c r="H404" s="8" t="str">
        <f t="shared" si="50"/>
        <v/>
      </c>
    </row>
    <row r="405" spans="1:8" x14ac:dyDescent="0.2">
      <c r="A405" s="27"/>
      <c r="B405" s="6" t="s">
        <v>381</v>
      </c>
      <c r="C405" s="7">
        <v>0</v>
      </c>
      <c r="D405" s="7">
        <v>0</v>
      </c>
      <c r="E405" s="8" t="str">
        <f t="shared" si="48"/>
        <v/>
      </c>
      <c r="F405" s="8" t="str">
        <f t="shared" si="49"/>
        <v/>
      </c>
      <c r="G405" s="8" t="str">
        <f t="shared" si="51"/>
        <v xml:space="preserve"> </v>
      </c>
      <c r="H405" s="8" t="str">
        <f t="shared" si="50"/>
        <v/>
      </c>
    </row>
    <row r="406" spans="1:8" x14ac:dyDescent="0.2">
      <c r="A406" s="27"/>
      <c r="B406" s="6" t="s">
        <v>382</v>
      </c>
      <c r="C406" s="7">
        <v>0</v>
      </c>
      <c r="D406" s="7">
        <v>0</v>
      </c>
      <c r="E406" s="8" t="str">
        <f t="shared" si="48"/>
        <v/>
      </c>
      <c r="F406" s="8" t="str">
        <f t="shared" si="49"/>
        <v/>
      </c>
      <c r="G406" s="8" t="str">
        <f t="shared" si="51"/>
        <v xml:space="preserve"> </v>
      </c>
      <c r="H406" s="8" t="str">
        <f t="shared" si="50"/>
        <v/>
      </c>
    </row>
    <row r="407" spans="1:8" x14ac:dyDescent="0.2">
      <c r="A407" s="27"/>
      <c r="B407" s="6" t="s">
        <v>383</v>
      </c>
      <c r="C407" s="7">
        <v>0</v>
      </c>
      <c r="D407" s="7">
        <v>0</v>
      </c>
      <c r="E407" s="8" t="str">
        <f t="shared" si="48"/>
        <v/>
      </c>
      <c r="F407" s="8" t="str">
        <f t="shared" si="49"/>
        <v/>
      </c>
      <c r="G407" s="8" t="str">
        <f t="shared" si="51"/>
        <v xml:space="preserve"> </v>
      </c>
      <c r="H407" s="8" t="str">
        <f t="shared" si="50"/>
        <v/>
      </c>
    </row>
    <row r="408" spans="1:8" x14ac:dyDescent="0.2">
      <c r="A408" s="27" t="s">
        <v>668</v>
      </c>
      <c r="B408" s="6" t="s">
        <v>384</v>
      </c>
      <c r="C408" s="7">
        <v>0</v>
      </c>
      <c r="D408" s="7">
        <v>0</v>
      </c>
      <c r="E408" s="8" t="str">
        <f t="shared" si="48"/>
        <v/>
      </c>
      <c r="F408" s="8" t="str">
        <f t="shared" si="49"/>
        <v/>
      </c>
      <c r="G408" s="8" t="str">
        <f t="shared" si="51"/>
        <v xml:space="preserve"> </v>
      </c>
      <c r="H408" s="8" t="str">
        <f t="shared" si="50"/>
        <v/>
      </c>
    </row>
    <row r="409" spans="1:8" x14ac:dyDescent="0.2">
      <c r="A409" s="27" t="s">
        <v>668</v>
      </c>
      <c r="B409" s="6" t="s">
        <v>385</v>
      </c>
      <c r="C409" s="7">
        <v>0</v>
      </c>
      <c r="D409" s="7">
        <v>0</v>
      </c>
      <c r="E409" s="8" t="str">
        <f t="shared" si="48"/>
        <v/>
      </c>
      <c r="F409" s="8" t="str">
        <f t="shared" si="49"/>
        <v/>
      </c>
      <c r="G409" s="8" t="str">
        <f t="shared" si="51"/>
        <v xml:space="preserve"> </v>
      </c>
      <c r="H409" s="8" t="str">
        <f t="shared" si="50"/>
        <v/>
      </c>
    </row>
    <row r="410" spans="1:8" x14ac:dyDescent="0.2">
      <c r="A410" s="27"/>
      <c r="B410" s="6" t="s">
        <v>386</v>
      </c>
      <c r="C410" s="7">
        <v>135</v>
      </c>
      <c r="D410" s="7">
        <v>44</v>
      </c>
      <c r="E410" s="8">
        <f t="shared" si="48"/>
        <v>0.14423076923076922</v>
      </c>
      <c r="F410" s="8">
        <f t="shared" si="49"/>
        <v>8.4130019120458893E-2</v>
      </c>
      <c r="G410" s="8">
        <f t="shared" si="51"/>
        <v>-0.67407407407407405</v>
      </c>
      <c r="H410" s="8">
        <f t="shared" si="50"/>
        <v>-9.722222222222221E-2</v>
      </c>
    </row>
    <row r="411" spans="1:8" x14ac:dyDescent="0.2">
      <c r="A411" s="27"/>
      <c r="B411" s="6" t="s">
        <v>387</v>
      </c>
      <c r="C411" s="7">
        <v>0</v>
      </c>
      <c r="D411" s="7">
        <v>0</v>
      </c>
      <c r="E411" s="8" t="str">
        <f t="shared" si="48"/>
        <v/>
      </c>
      <c r="F411" s="8" t="str">
        <f t="shared" si="49"/>
        <v/>
      </c>
      <c r="G411" s="8" t="str">
        <f t="shared" si="51"/>
        <v xml:space="preserve"> </v>
      </c>
      <c r="H411" s="8" t="str">
        <f t="shared" si="50"/>
        <v/>
      </c>
    </row>
    <row r="412" spans="1:8" x14ac:dyDescent="0.2">
      <c r="A412" s="27"/>
      <c r="B412" s="6" t="s">
        <v>388</v>
      </c>
      <c r="C412" s="7">
        <v>0</v>
      </c>
      <c r="D412" s="7">
        <v>0</v>
      </c>
      <c r="E412" s="8" t="str">
        <f t="shared" si="48"/>
        <v/>
      </c>
      <c r="F412" s="8" t="str">
        <f t="shared" si="49"/>
        <v/>
      </c>
      <c r="G412" s="8" t="str">
        <f t="shared" si="51"/>
        <v xml:space="preserve"> </v>
      </c>
      <c r="H412" s="8" t="str">
        <f t="shared" si="50"/>
        <v/>
      </c>
    </row>
    <row r="413" spans="1:8" x14ac:dyDescent="0.2">
      <c r="A413" s="27"/>
      <c r="B413" s="6" t="s">
        <v>389</v>
      </c>
      <c r="C413" s="7">
        <v>14</v>
      </c>
      <c r="D413" s="7">
        <v>3</v>
      </c>
      <c r="E413" s="8">
        <f t="shared" si="48"/>
        <v>1.4957264957264958E-2</v>
      </c>
      <c r="F413" s="8">
        <f t="shared" si="49"/>
        <v>5.7361376673040155E-3</v>
      </c>
      <c r="G413" s="8">
        <f t="shared" si="51"/>
        <v>-0.7857142857142857</v>
      </c>
      <c r="H413" s="8">
        <f t="shared" si="50"/>
        <v>-1.1752136752136752E-2</v>
      </c>
    </row>
    <row r="414" spans="1:8" x14ac:dyDescent="0.2">
      <c r="A414" s="27"/>
      <c r="B414" s="6" t="s">
        <v>390</v>
      </c>
      <c r="C414" s="7">
        <v>18</v>
      </c>
      <c r="D414" s="7">
        <v>18</v>
      </c>
      <c r="E414" s="8">
        <f t="shared" si="48"/>
        <v>1.9230769230769232E-2</v>
      </c>
      <c r="F414" s="8">
        <f t="shared" si="49"/>
        <v>3.4416826003824091E-2</v>
      </c>
      <c r="G414" s="8">
        <f t="shared" si="51"/>
        <v>0</v>
      </c>
      <c r="H414" s="8">
        <f t="shared" si="50"/>
        <v>0</v>
      </c>
    </row>
    <row r="415" spans="1:8" x14ac:dyDescent="0.2">
      <c r="A415" s="27"/>
      <c r="B415" s="6" t="s">
        <v>391</v>
      </c>
      <c r="C415" s="7">
        <v>23</v>
      </c>
      <c r="D415" s="7">
        <v>6</v>
      </c>
      <c r="E415" s="8">
        <f t="shared" si="48"/>
        <v>2.4572649572649572E-2</v>
      </c>
      <c r="F415" s="8">
        <f t="shared" si="49"/>
        <v>1.1472275334608031E-2</v>
      </c>
      <c r="G415" s="8">
        <f t="shared" si="51"/>
        <v>-0.73913043478260865</v>
      </c>
      <c r="H415" s="8">
        <f t="shared" si="50"/>
        <v>-1.816239316239316E-2</v>
      </c>
    </row>
    <row r="416" spans="1:8" x14ac:dyDescent="0.2">
      <c r="A416" s="27"/>
      <c r="B416" s="6" t="s">
        <v>392</v>
      </c>
      <c r="C416" s="7">
        <v>0</v>
      </c>
      <c r="D416" s="7">
        <v>0</v>
      </c>
      <c r="E416" s="8" t="str">
        <f t="shared" si="48"/>
        <v/>
      </c>
      <c r="F416" s="8" t="str">
        <f t="shared" si="49"/>
        <v/>
      </c>
      <c r="G416" s="8" t="str">
        <f t="shared" si="51"/>
        <v xml:space="preserve"> </v>
      </c>
      <c r="H416" s="8" t="str">
        <f t="shared" si="50"/>
        <v/>
      </c>
    </row>
    <row r="417" spans="1:8" x14ac:dyDescent="0.2">
      <c r="A417" s="27"/>
      <c r="B417" s="6" t="s">
        <v>393</v>
      </c>
      <c r="C417" s="7">
        <v>0</v>
      </c>
      <c r="D417" s="7">
        <v>0</v>
      </c>
      <c r="E417" s="8" t="str">
        <f t="shared" si="48"/>
        <v/>
      </c>
      <c r="F417" s="8" t="str">
        <f t="shared" si="49"/>
        <v/>
      </c>
      <c r="G417" s="8" t="str">
        <f t="shared" si="51"/>
        <v xml:space="preserve"> </v>
      </c>
      <c r="H417" s="8" t="str">
        <f t="shared" si="50"/>
        <v/>
      </c>
    </row>
    <row r="418" spans="1:8" ht="25.5" x14ac:dyDescent="0.2">
      <c r="A418" s="27"/>
      <c r="B418" s="6" t="s">
        <v>394</v>
      </c>
      <c r="C418" s="7">
        <v>10</v>
      </c>
      <c r="D418" s="7">
        <v>0</v>
      </c>
      <c r="E418" s="8">
        <f t="shared" si="48"/>
        <v>1.0683760683760684E-2</v>
      </c>
      <c r="F418" s="8" t="str">
        <f t="shared" si="49"/>
        <v/>
      </c>
      <c r="G418" s="8">
        <f t="shared" si="51"/>
        <v>-1</v>
      </c>
      <c r="H418" s="8">
        <f t="shared" si="50"/>
        <v>-1.0683760683760684E-2</v>
      </c>
    </row>
    <row r="419" spans="1:8" x14ac:dyDescent="0.2">
      <c r="A419" s="27"/>
      <c r="B419" s="6" t="s">
        <v>395</v>
      </c>
      <c r="C419" s="7">
        <v>12</v>
      </c>
      <c r="D419" s="7">
        <v>8</v>
      </c>
      <c r="E419" s="8">
        <f t="shared" si="48"/>
        <v>1.282051282051282E-2</v>
      </c>
      <c r="F419" s="8">
        <f t="shared" si="49"/>
        <v>1.5296367112810707E-2</v>
      </c>
      <c r="G419" s="8">
        <f t="shared" si="51"/>
        <v>-0.33333333333333331</v>
      </c>
      <c r="H419" s="8">
        <f t="shared" si="50"/>
        <v>-4.2735042735042731E-3</v>
      </c>
    </row>
    <row r="420" spans="1:8" x14ac:dyDescent="0.2">
      <c r="A420" s="27"/>
      <c r="B420" s="6" t="s">
        <v>396</v>
      </c>
      <c r="C420" s="7">
        <v>0</v>
      </c>
      <c r="D420" s="7">
        <v>0</v>
      </c>
      <c r="E420" s="8" t="str">
        <f t="shared" si="48"/>
        <v/>
      </c>
      <c r="F420" s="8" t="str">
        <f t="shared" si="49"/>
        <v/>
      </c>
      <c r="G420" s="8" t="str">
        <f t="shared" si="51"/>
        <v xml:space="preserve"> </v>
      </c>
      <c r="H420" s="8" t="str">
        <f t="shared" si="50"/>
        <v/>
      </c>
    </row>
    <row r="421" spans="1:8" x14ac:dyDescent="0.2">
      <c r="A421" s="27"/>
      <c r="B421" s="6" t="s">
        <v>397</v>
      </c>
      <c r="C421" s="7">
        <v>4</v>
      </c>
      <c r="D421" s="7">
        <v>0</v>
      </c>
      <c r="E421" s="8">
        <f t="shared" si="48"/>
        <v>4.2735042735042739E-3</v>
      </c>
      <c r="F421" s="8" t="str">
        <f t="shared" si="49"/>
        <v/>
      </c>
      <c r="G421" s="8">
        <f t="shared" si="51"/>
        <v>-1</v>
      </c>
      <c r="H421" s="8">
        <f t="shared" si="50"/>
        <v>-4.2735042735042739E-3</v>
      </c>
    </row>
    <row r="422" spans="1:8" x14ac:dyDescent="0.2">
      <c r="A422" s="27"/>
      <c r="B422" s="6" t="s">
        <v>398</v>
      </c>
      <c r="C422" s="7">
        <v>0</v>
      </c>
      <c r="D422" s="7">
        <v>0</v>
      </c>
      <c r="E422" s="8" t="str">
        <f t="shared" si="48"/>
        <v/>
      </c>
      <c r="F422" s="8" t="str">
        <f t="shared" si="49"/>
        <v/>
      </c>
      <c r="G422" s="8" t="str">
        <f t="shared" si="51"/>
        <v xml:space="preserve"> </v>
      </c>
      <c r="H422" s="8" t="str">
        <f t="shared" si="50"/>
        <v/>
      </c>
    </row>
    <row r="423" spans="1:8" ht="25.5" x14ac:dyDescent="0.2">
      <c r="A423" s="27"/>
      <c r="B423" s="6" t="s">
        <v>399</v>
      </c>
      <c r="C423" s="7">
        <v>0</v>
      </c>
      <c r="D423" s="7">
        <v>0</v>
      </c>
      <c r="E423" s="8" t="str">
        <f t="shared" si="48"/>
        <v/>
      </c>
      <c r="F423" s="8" t="str">
        <f t="shared" si="49"/>
        <v/>
      </c>
      <c r="G423" s="8" t="str">
        <f t="shared" si="51"/>
        <v xml:space="preserve"> </v>
      </c>
      <c r="H423" s="8" t="str">
        <f t="shared" si="50"/>
        <v/>
      </c>
    </row>
    <row r="424" spans="1:8" ht="25.5" x14ac:dyDescent="0.2">
      <c r="A424" s="27"/>
      <c r="B424" s="6" t="s">
        <v>400</v>
      </c>
      <c r="C424" s="7">
        <v>3</v>
      </c>
      <c r="D424" s="7">
        <v>1</v>
      </c>
      <c r="E424" s="8">
        <f t="shared" si="48"/>
        <v>3.205128205128205E-3</v>
      </c>
      <c r="F424" s="8">
        <f t="shared" si="49"/>
        <v>1.9120458891013384E-3</v>
      </c>
      <c r="G424" s="8">
        <f t="shared" si="51"/>
        <v>-0.66666666666666663</v>
      </c>
      <c r="H424" s="8">
        <f t="shared" si="50"/>
        <v>-2.1367521367521365E-3</v>
      </c>
    </row>
    <row r="425" spans="1:8" x14ac:dyDescent="0.2">
      <c r="A425" s="27"/>
      <c r="B425" s="6" t="s">
        <v>401</v>
      </c>
      <c r="C425" s="7">
        <v>7</v>
      </c>
      <c r="D425" s="7">
        <v>6</v>
      </c>
      <c r="E425" s="8">
        <f t="shared" si="48"/>
        <v>7.478632478632479E-3</v>
      </c>
      <c r="F425" s="8">
        <f t="shared" si="49"/>
        <v>1.1472275334608031E-2</v>
      </c>
      <c r="G425" s="8">
        <f t="shared" si="51"/>
        <v>-0.14285714285714285</v>
      </c>
      <c r="H425" s="8">
        <f t="shared" si="50"/>
        <v>-1.0683760683760683E-3</v>
      </c>
    </row>
    <row r="426" spans="1:8" x14ac:dyDescent="0.2">
      <c r="A426" s="27"/>
      <c r="B426" s="6" t="s">
        <v>402</v>
      </c>
      <c r="C426" s="7">
        <v>75</v>
      </c>
      <c r="D426" s="7">
        <v>19</v>
      </c>
      <c r="E426" s="8">
        <f t="shared" ref="E426:E489" si="52">+IF(C426=0,"",C426/C$362)</f>
        <v>8.0128205128205135E-2</v>
      </c>
      <c r="F426" s="8">
        <f t="shared" ref="F426:F489" si="53">+IF(D426=0,"",D426/D$362)</f>
        <v>3.6328871892925434E-2</v>
      </c>
      <c r="G426" s="8">
        <f t="shared" si="51"/>
        <v>-0.7466666666666667</v>
      </c>
      <c r="H426" s="8">
        <f t="shared" ref="H426:H489" si="54">+IF(OR(AND(E426=""),(G426="")),"",E426*G426)</f>
        <v>-5.9829059829059839E-2</v>
      </c>
    </row>
    <row r="427" spans="1:8" x14ac:dyDescent="0.2">
      <c r="A427" s="27"/>
      <c r="B427" s="6" t="s">
        <v>403</v>
      </c>
      <c r="C427" s="7">
        <v>19</v>
      </c>
      <c r="D427" s="7">
        <v>3</v>
      </c>
      <c r="E427" s="8">
        <f t="shared" si="52"/>
        <v>2.02991452991453E-2</v>
      </c>
      <c r="F427" s="8">
        <f t="shared" si="53"/>
        <v>5.7361376673040155E-3</v>
      </c>
      <c r="G427" s="8">
        <f t="shared" ref="G427:G490" si="55">+IF(AND(C427=0,D427=0)," ",IF(C427=0,1,IF(D427=0,-1,(D427-C427)/C427)))</f>
        <v>-0.84210526315789469</v>
      </c>
      <c r="H427" s="8">
        <f t="shared" si="54"/>
        <v>-1.7094017094017092E-2</v>
      </c>
    </row>
    <row r="428" spans="1:8" x14ac:dyDescent="0.2">
      <c r="A428" s="27"/>
      <c r="B428" s="6" t="s">
        <v>404</v>
      </c>
      <c r="C428" s="7">
        <v>11</v>
      </c>
      <c r="D428" s="7">
        <v>13</v>
      </c>
      <c r="E428" s="8">
        <f t="shared" si="52"/>
        <v>1.1752136752136752E-2</v>
      </c>
      <c r="F428" s="8">
        <f t="shared" si="53"/>
        <v>2.4856596558317401E-2</v>
      </c>
      <c r="G428" s="8">
        <f t="shared" si="55"/>
        <v>0.18181818181818182</v>
      </c>
      <c r="H428" s="8">
        <f t="shared" si="54"/>
        <v>2.136752136752137E-3</v>
      </c>
    </row>
    <row r="429" spans="1:8" x14ac:dyDescent="0.2">
      <c r="A429" s="27"/>
      <c r="B429" s="6" t="s">
        <v>405</v>
      </c>
      <c r="C429" s="7">
        <v>1</v>
      </c>
      <c r="D429" s="7">
        <v>1</v>
      </c>
      <c r="E429" s="8">
        <f t="shared" si="52"/>
        <v>1.0683760683760685E-3</v>
      </c>
      <c r="F429" s="8">
        <f t="shared" si="53"/>
        <v>1.9120458891013384E-3</v>
      </c>
      <c r="G429" s="8">
        <f t="shared" si="55"/>
        <v>0</v>
      </c>
      <c r="H429" s="8">
        <f t="shared" si="54"/>
        <v>0</v>
      </c>
    </row>
    <row r="430" spans="1:8" x14ac:dyDescent="0.2">
      <c r="A430" s="27" t="s">
        <v>668</v>
      </c>
      <c r="B430" s="6" t="s">
        <v>406</v>
      </c>
      <c r="C430" s="7">
        <v>0</v>
      </c>
      <c r="D430" s="7">
        <v>0</v>
      </c>
      <c r="E430" s="8" t="str">
        <f t="shared" si="52"/>
        <v/>
      </c>
      <c r="F430" s="8" t="str">
        <f t="shared" si="53"/>
        <v/>
      </c>
      <c r="G430" s="8" t="str">
        <f t="shared" si="55"/>
        <v xml:space="preserve"> </v>
      </c>
      <c r="H430" s="8" t="str">
        <f t="shared" si="54"/>
        <v/>
      </c>
    </row>
    <row r="431" spans="1:8" x14ac:dyDescent="0.2">
      <c r="A431" s="27"/>
      <c r="B431" s="6" t="s">
        <v>407</v>
      </c>
      <c r="C431" s="7">
        <v>0</v>
      </c>
      <c r="D431" s="7">
        <v>0</v>
      </c>
      <c r="E431" s="8" t="str">
        <f t="shared" si="52"/>
        <v/>
      </c>
      <c r="F431" s="8" t="str">
        <f t="shared" si="53"/>
        <v/>
      </c>
      <c r="G431" s="8" t="str">
        <f t="shared" si="55"/>
        <v xml:space="preserve"> </v>
      </c>
      <c r="H431" s="8" t="str">
        <f t="shared" si="54"/>
        <v/>
      </c>
    </row>
    <row r="432" spans="1:8" x14ac:dyDescent="0.2">
      <c r="A432" s="27"/>
      <c r="B432" s="6" t="s">
        <v>408</v>
      </c>
      <c r="C432" s="7">
        <v>0</v>
      </c>
      <c r="D432" s="7">
        <v>0</v>
      </c>
      <c r="E432" s="8" t="str">
        <f t="shared" si="52"/>
        <v/>
      </c>
      <c r="F432" s="8" t="str">
        <f t="shared" si="53"/>
        <v/>
      </c>
      <c r="G432" s="8" t="str">
        <f t="shared" si="55"/>
        <v xml:space="preserve"> </v>
      </c>
      <c r="H432" s="8" t="str">
        <f t="shared" si="54"/>
        <v/>
      </c>
    </row>
    <row r="433" spans="1:8" x14ac:dyDescent="0.2">
      <c r="A433" s="27"/>
      <c r="B433" s="6" t="s">
        <v>409</v>
      </c>
      <c r="C433" s="7">
        <v>0</v>
      </c>
      <c r="D433" s="7">
        <v>0</v>
      </c>
      <c r="E433" s="8" t="str">
        <f t="shared" si="52"/>
        <v/>
      </c>
      <c r="F433" s="8" t="str">
        <f t="shared" si="53"/>
        <v/>
      </c>
      <c r="G433" s="8" t="str">
        <f t="shared" si="55"/>
        <v xml:space="preserve"> </v>
      </c>
      <c r="H433" s="8" t="str">
        <f t="shared" si="54"/>
        <v/>
      </c>
    </row>
    <row r="434" spans="1:8" x14ac:dyDescent="0.2">
      <c r="A434" s="27"/>
      <c r="B434" s="6" t="s">
        <v>410</v>
      </c>
      <c r="C434" s="7">
        <v>0</v>
      </c>
      <c r="D434" s="7">
        <v>0</v>
      </c>
      <c r="E434" s="8" t="str">
        <f t="shared" si="52"/>
        <v/>
      </c>
      <c r="F434" s="8" t="str">
        <f t="shared" si="53"/>
        <v/>
      </c>
      <c r="G434" s="8" t="str">
        <f t="shared" si="55"/>
        <v xml:space="preserve"> </v>
      </c>
      <c r="H434" s="8" t="str">
        <f t="shared" si="54"/>
        <v/>
      </c>
    </row>
    <row r="435" spans="1:8" x14ac:dyDescent="0.2">
      <c r="A435" s="27"/>
      <c r="B435" s="6" t="s">
        <v>411</v>
      </c>
      <c r="C435" s="7">
        <v>0</v>
      </c>
      <c r="D435" s="7">
        <v>0</v>
      </c>
      <c r="E435" s="8" t="str">
        <f t="shared" si="52"/>
        <v/>
      </c>
      <c r="F435" s="8" t="str">
        <f t="shared" si="53"/>
        <v/>
      </c>
      <c r="G435" s="8" t="str">
        <f t="shared" si="55"/>
        <v xml:space="preserve"> </v>
      </c>
      <c r="H435" s="8" t="str">
        <f t="shared" si="54"/>
        <v/>
      </c>
    </row>
    <row r="436" spans="1:8" x14ac:dyDescent="0.2">
      <c r="A436" s="27"/>
      <c r="B436" s="6" t="s">
        <v>412</v>
      </c>
      <c r="C436" s="7">
        <v>0</v>
      </c>
      <c r="D436" s="7">
        <v>0</v>
      </c>
      <c r="E436" s="8" t="str">
        <f t="shared" si="52"/>
        <v/>
      </c>
      <c r="F436" s="8" t="str">
        <f t="shared" si="53"/>
        <v/>
      </c>
      <c r="G436" s="8" t="str">
        <f t="shared" si="55"/>
        <v xml:space="preserve"> </v>
      </c>
      <c r="H436" s="8" t="str">
        <f t="shared" si="54"/>
        <v/>
      </c>
    </row>
    <row r="437" spans="1:8" x14ac:dyDescent="0.2">
      <c r="A437" s="27"/>
      <c r="B437" s="6" t="s">
        <v>413</v>
      </c>
      <c r="C437" s="7">
        <v>46</v>
      </c>
      <c r="D437" s="7">
        <v>7</v>
      </c>
      <c r="E437" s="8">
        <f t="shared" si="52"/>
        <v>4.9145299145299144E-2</v>
      </c>
      <c r="F437" s="8">
        <f t="shared" si="53"/>
        <v>1.338432122370937E-2</v>
      </c>
      <c r="G437" s="8">
        <f t="shared" si="55"/>
        <v>-0.84782608695652173</v>
      </c>
      <c r="H437" s="8">
        <f t="shared" si="54"/>
        <v>-4.1666666666666664E-2</v>
      </c>
    </row>
    <row r="438" spans="1:8" x14ac:dyDescent="0.2">
      <c r="A438" s="27"/>
      <c r="B438" s="6" t="s">
        <v>414</v>
      </c>
      <c r="C438" s="7">
        <v>0</v>
      </c>
      <c r="D438" s="7">
        <v>0</v>
      </c>
      <c r="E438" s="8" t="str">
        <f t="shared" si="52"/>
        <v/>
      </c>
      <c r="F438" s="8" t="str">
        <f t="shared" si="53"/>
        <v/>
      </c>
      <c r="G438" s="8" t="str">
        <f t="shared" si="55"/>
        <v xml:space="preserve"> </v>
      </c>
      <c r="H438" s="8" t="str">
        <f t="shared" si="54"/>
        <v/>
      </c>
    </row>
    <row r="439" spans="1:8" x14ac:dyDescent="0.2">
      <c r="A439" s="27"/>
      <c r="B439" s="6" t="s">
        <v>415</v>
      </c>
      <c r="C439" s="7">
        <v>0</v>
      </c>
      <c r="D439" s="7">
        <v>0</v>
      </c>
      <c r="E439" s="8" t="str">
        <f t="shared" si="52"/>
        <v/>
      </c>
      <c r="F439" s="8" t="str">
        <f t="shared" si="53"/>
        <v/>
      </c>
      <c r="G439" s="8" t="str">
        <f t="shared" si="55"/>
        <v xml:space="preserve"> </v>
      </c>
      <c r="H439" s="8" t="str">
        <f t="shared" si="54"/>
        <v/>
      </c>
    </row>
    <row r="440" spans="1:8" x14ac:dyDescent="0.2">
      <c r="A440" s="27"/>
      <c r="B440" s="6" t="s">
        <v>416</v>
      </c>
      <c r="C440" s="7">
        <v>0</v>
      </c>
      <c r="D440" s="7">
        <v>0</v>
      </c>
      <c r="E440" s="8" t="str">
        <f t="shared" si="52"/>
        <v/>
      </c>
      <c r="F440" s="8" t="str">
        <f t="shared" si="53"/>
        <v/>
      </c>
      <c r="G440" s="8" t="str">
        <f t="shared" si="55"/>
        <v xml:space="preserve"> </v>
      </c>
      <c r="H440" s="8" t="str">
        <f t="shared" si="54"/>
        <v/>
      </c>
    </row>
    <row r="441" spans="1:8" x14ac:dyDescent="0.2">
      <c r="A441" s="27"/>
      <c r="B441" s="6" t="s">
        <v>417</v>
      </c>
      <c r="C441" s="7">
        <v>1</v>
      </c>
      <c r="D441" s="7">
        <v>2</v>
      </c>
      <c r="E441" s="8">
        <f t="shared" si="52"/>
        <v>1.0683760683760685E-3</v>
      </c>
      <c r="F441" s="8">
        <f t="shared" si="53"/>
        <v>3.8240917782026767E-3</v>
      </c>
      <c r="G441" s="8">
        <f t="shared" si="55"/>
        <v>1</v>
      </c>
      <c r="H441" s="8">
        <f t="shared" si="54"/>
        <v>1.0683760683760685E-3</v>
      </c>
    </row>
    <row r="442" spans="1:8" x14ac:dyDescent="0.2">
      <c r="A442" s="27"/>
      <c r="B442" s="6" t="s">
        <v>418</v>
      </c>
      <c r="C442" s="7">
        <v>1</v>
      </c>
      <c r="D442" s="7">
        <v>2</v>
      </c>
      <c r="E442" s="8">
        <f t="shared" si="52"/>
        <v>1.0683760683760685E-3</v>
      </c>
      <c r="F442" s="8">
        <f t="shared" si="53"/>
        <v>3.8240917782026767E-3</v>
      </c>
      <c r="G442" s="8">
        <f t="shared" si="55"/>
        <v>1</v>
      </c>
      <c r="H442" s="8">
        <f t="shared" si="54"/>
        <v>1.0683760683760685E-3</v>
      </c>
    </row>
    <row r="443" spans="1:8" x14ac:dyDescent="0.2">
      <c r="A443" s="27"/>
      <c r="B443" s="6" t="s">
        <v>419</v>
      </c>
      <c r="C443" s="7">
        <v>0</v>
      </c>
      <c r="D443" s="7">
        <v>0</v>
      </c>
      <c r="E443" s="8" t="str">
        <f t="shared" si="52"/>
        <v/>
      </c>
      <c r="F443" s="8" t="str">
        <f t="shared" si="53"/>
        <v/>
      </c>
      <c r="G443" s="8" t="str">
        <f t="shared" si="55"/>
        <v xml:space="preserve"> </v>
      </c>
      <c r="H443" s="8" t="str">
        <f t="shared" si="54"/>
        <v/>
      </c>
    </row>
    <row r="444" spans="1:8" x14ac:dyDescent="0.2">
      <c r="A444" s="27"/>
      <c r="B444" s="6" t="s">
        <v>420</v>
      </c>
      <c r="C444" s="7">
        <v>0</v>
      </c>
      <c r="D444" s="7">
        <v>0</v>
      </c>
      <c r="E444" s="8" t="str">
        <f t="shared" si="52"/>
        <v/>
      </c>
      <c r="F444" s="8" t="str">
        <f t="shared" si="53"/>
        <v/>
      </c>
      <c r="G444" s="8" t="str">
        <f t="shared" si="55"/>
        <v xml:space="preserve"> </v>
      </c>
      <c r="H444" s="8" t="str">
        <f t="shared" si="54"/>
        <v/>
      </c>
    </row>
    <row r="445" spans="1:8" x14ac:dyDescent="0.2">
      <c r="A445" s="27"/>
      <c r="B445" s="6" t="s">
        <v>421</v>
      </c>
      <c r="C445" s="7">
        <v>3</v>
      </c>
      <c r="D445" s="7">
        <v>2</v>
      </c>
      <c r="E445" s="8">
        <f t="shared" si="52"/>
        <v>3.205128205128205E-3</v>
      </c>
      <c r="F445" s="8">
        <f t="shared" si="53"/>
        <v>3.8240917782026767E-3</v>
      </c>
      <c r="G445" s="8">
        <f t="shared" si="55"/>
        <v>-0.33333333333333331</v>
      </c>
      <c r="H445" s="8">
        <f t="shared" si="54"/>
        <v>-1.0683760683760683E-3</v>
      </c>
    </row>
    <row r="446" spans="1:8" x14ac:dyDescent="0.2">
      <c r="A446" s="27"/>
      <c r="B446" s="6" t="s">
        <v>422</v>
      </c>
      <c r="C446" s="7">
        <v>1</v>
      </c>
      <c r="D446" s="7">
        <v>1</v>
      </c>
      <c r="E446" s="8">
        <f t="shared" si="52"/>
        <v>1.0683760683760685E-3</v>
      </c>
      <c r="F446" s="8">
        <f t="shared" si="53"/>
        <v>1.9120458891013384E-3</v>
      </c>
      <c r="G446" s="8">
        <f t="shared" si="55"/>
        <v>0</v>
      </c>
      <c r="H446" s="8">
        <f t="shared" si="54"/>
        <v>0</v>
      </c>
    </row>
    <row r="447" spans="1:8" x14ac:dyDescent="0.2">
      <c r="A447" s="27"/>
      <c r="B447" s="6" t="s">
        <v>423</v>
      </c>
      <c r="C447" s="7">
        <v>2</v>
      </c>
      <c r="D447" s="7">
        <v>0</v>
      </c>
      <c r="E447" s="8">
        <f t="shared" si="52"/>
        <v>2.136752136752137E-3</v>
      </c>
      <c r="F447" s="8" t="str">
        <f t="shared" si="53"/>
        <v/>
      </c>
      <c r="G447" s="8">
        <f t="shared" si="55"/>
        <v>-1</v>
      </c>
      <c r="H447" s="8">
        <f t="shared" si="54"/>
        <v>-2.136752136752137E-3</v>
      </c>
    </row>
    <row r="448" spans="1:8" x14ac:dyDescent="0.2">
      <c r="A448" s="27"/>
      <c r="B448" s="6" t="s">
        <v>424</v>
      </c>
      <c r="C448" s="7">
        <v>0</v>
      </c>
      <c r="D448" s="7">
        <v>0</v>
      </c>
      <c r="E448" s="8" t="str">
        <f t="shared" si="52"/>
        <v/>
      </c>
      <c r="F448" s="8" t="str">
        <f t="shared" si="53"/>
        <v/>
      </c>
      <c r="G448" s="8" t="str">
        <f t="shared" si="55"/>
        <v xml:space="preserve"> </v>
      </c>
      <c r="H448" s="8" t="str">
        <f t="shared" si="54"/>
        <v/>
      </c>
    </row>
    <row r="449" spans="1:8" x14ac:dyDescent="0.2">
      <c r="A449" s="27"/>
      <c r="B449" s="6" t="s">
        <v>425</v>
      </c>
      <c r="C449" s="7">
        <v>0</v>
      </c>
      <c r="D449" s="7">
        <v>0</v>
      </c>
      <c r="E449" s="8" t="str">
        <f t="shared" si="52"/>
        <v/>
      </c>
      <c r="F449" s="8" t="str">
        <f t="shared" si="53"/>
        <v/>
      </c>
      <c r="G449" s="8" t="str">
        <f t="shared" si="55"/>
        <v xml:space="preserve"> </v>
      </c>
      <c r="H449" s="8" t="str">
        <f t="shared" si="54"/>
        <v/>
      </c>
    </row>
    <row r="450" spans="1:8" x14ac:dyDescent="0.2">
      <c r="A450" s="27"/>
      <c r="B450" s="6" t="s">
        <v>426</v>
      </c>
      <c r="C450" s="7">
        <v>0</v>
      </c>
      <c r="D450" s="7">
        <v>0</v>
      </c>
      <c r="E450" s="8" t="str">
        <f t="shared" si="52"/>
        <v/>
      </c>
      <c r="F450" s="8" t="str">
        <f t="shared" si="53"/>
        <v/>
      </c>
      <c r="G450" s="8" t="str">
        <f t="shared" si="55"/>
        <v xml:space="preserve"> </v>
      </c>
      <c r="H450" s="8" t="str">
        <f t="shared" si="54"/>
        <v/>
      </c>
    </row>
    <row r="451" spans="1:8" ht="25.5" x14ac:dyDescent="0.2">
      <c r="A451" s="27"/>
      <c r="B451" s="6" t="s">
        <v>427</v>
      </c>
      <c r="C451" s="7">
        <v>0</v>
      </c>
      <c r="D451" s="7">
        <v>0</v>
      </c>
      <c r="E451" s="8" t="str">
        <f t="shared" si="52"/>
        <v/>
      </c>
      <c r="F451" s="8" t="str">
        <f t="shared" si="53"/>
        <v/>
      </c>
      <c r="G451" s="8" t="str">
        <f t="shared" si="55"/>
        <v xml:space="preserve"> </v>
      </c>
      <c r="H451" s="8" t="str">
        <f t="shared" si="54"/>
        <v/>
      </c>
    </row>
    <row r="452" spans="1:8" x14ac:dyDescent="0.2">
      <c r="A452" s="27"/>
      <c r="B452" s="6" t="s">
        <v>428</v>
      </c>
      <c r="C452" s="7">
        <v>0</v>
      </c>
      <c r="D452" s="7">
        <v>0</v>
      </c>
      <c r="E452" s="8" t="str">
        <f t="shared" si="52"/>
        <v/>
      </c>
      <c r="F452" s="8" t="str">
        <f t="shared" si="53"/>
        <v/>
      </c>
      <c r="G452" s="8" t="str">
        <f t="shared" si="55"/>
        <v xml:space="preserve"> </v>
      </c>
      <c r="H452" s="8" t="str">
        <f t="shared" si="54"/>
        <v/>
      </c>
    </row>
    <row r="453" spans="1:8" ht="25.5" x14ac:dyDescent="0.2">
      <c r="A453" s="27"/>
      <c r="B453" s="6" t="s">
        <v>429</v>
      </c>
      <c r="C453" s="7">
        <v>0</v>
      </c>
      <c r="D453" s="7">
        <v>0</v>
      </c>
      <c r="E453" s="8" t="str">
        <f t="shared" si="52"/>
        <v/>
      </c>
      <c r="F453" s="8" t="str">
        <f t="shared" si="53"/>
        <v/>
      </c>
      <c r="G453" s="8" t="str">
        <f t="shared" si="55"/>
        <v xml:space="preserve"> </v>
      </c>
      <c r="H453" s="8" t="str">
        <f t="shared" si="54"/>
        <v/>
      </c>
    </row>
    <row r="454" spans="1:8" ht="25.5" x14ac:dyDescent="0.2">
      <c r="A454" s="27"/>
      <c r="B454" s="6" t="s">
        <v>430</v>
      </c>
      <c r="C454" s="7">
        <v>0</v>
      </c>
      <c r="D454" s="7">
        <v>0</v>
      </c>
      <c r="E454" s="8" t="str">
        <f t="shared" si="52"/>
        <v/>
      </c>
      <c r="F454" s="8" t="str">
        <f t="shared" si="53"/>
        <v/>
      </c>
      <c r="G454" s="8" t="str">
        <f t="shared" si="55"/>
        <v xml:space="preserve"> </v>
      </c>
      <c r="H454" s="8" t="str">
        <f t="shared" si="54"/>
        <v/>
      </c>
    </row>
    <row r="455" spans="1:8" x14ac:dyDescent="0.2">
      <c r="A455" s="27"/>
      <c r="B455" s="6" t="s">
        <v>431</v>
      </c>
      <c r="C455" s="7">
        <v>0</v>
      </c>
      <c r="D455" s="7">
        <v>0</v>
      </c>
      <c r="E455" s="8" t="str">
        <f t="shared" si="52"/>
        <v/>
      </c>
      <c r="F455" s="8" t="str">
        <f t="shared" si="53"/>
        <v/>
      </c>
      <c r="G455" s="8" t="str">
        <f t="shared" si="55"/>
        <v xml:space="preserve"> </v>
      </c>
      <c r="H455" s="8" t="str">
        <f t="shared" si="54"/>
        <v/>
      </c>
    </row>
    <row r="456" spans="1:8" x14ac:dyDescent="0.2">
      <c r="A456" s="27"/>
      <c r="B456" s="6" t="s">
        <v>432</v>
      </c>
      <c r="C456" s="7">
        <v>0</v>
      </c>
      <c r="D456" s="7">
        <v>0</v>
      </c>
      <c r="E456" s="8" t="str">
        <f t="shared" si="52"/>
        <v/>
      </c>
      <c r="F456" s="8" t="str">
        <f t="shared" si="53"/>
        <v/>
      </c>
      <c r="G456" s="8" t="str">
        <f t="shared" si="55"/>
        <v xml:space="preserve"> </v>
      </c>
      <c r="H456" s="8" t="str">
        <f t="shared" si="54"/>
        <v/>
      </c>
    </row>
    <row r="457" spans="1:8" x14ac:dyDescent="0.2">
      <c r="A457" s="27"/>
      <c r="B457" s="6" t="s">
        <v>433</v>
      </c>
      <c r="C457" s="7">
        <v>0</v>
      </c>
      <c r="D457" s="7">
        <v>0</v>
      </c>
      <c r="E457" s="8" t="str">
        <f t="shared" si="52"/>
        <v/>
      </c>
      <c r="F457" s="8" t="str">
        <f t="shared" si="53"/>
        <v/>
      </c>
      <c r="G457" s="8" t="str">
        <f t="shared" si="55"/>
        <v xml:space="preserve"> </v>
      </c>
      <c r="H457" s="8" t="str">
        <f t="shared" si="54"/>
        <v/>
      </c>
    </row>
    <row r="458" spans="1:8" x14ac:dyDescent="0.2">
      <c r="A458" s="27"/>
      <c r="B458" s="6" t="s">
        <v>434</v>
      </c>
      <c r="C458" s="7">
        <v>0</v>
      </c>
      <c r="D458" s="7">
        <v>0</v>
      </c>
      <c r="E458" s="8" t="str">
        <f t="shared" si="52"/>
        <v/>
      </c>
      <c r="F458" s="8" t="str">
        <f t="shared" si="53"/>
        <v/>
      </c>
      <c r="G458" s="8" t="str">
        <f t="shared" si="55"/>
        <v xml:space="preserve"> </v>
      </c>
      <c r="H458" s="8" t="str">
        <f t="shared" si="54"/>
        <v/>
      </c>
    </row>
    <row r="459" spans="1:8" x14ac:dyDescent="0.2">
      <c r="A459" s="27"/>
      <c r="B459" s="6" t="s">
        <v>435</v>
      </c>
      <c r="C459" s="7">
        <v>0</v>
      </c>
      <c r="D459" s="7">
        <v>0</v>
      </c>
      <c r="E459" s="8" t="str">
        <f t="shared" si="52"/>
        <v/>
      </c>
      <c r="F459" s="8" t="str">
        <f t="shared" si="53"/>
        <v/>
      </c>
      <c r="G459" s="8" t="str">
        <f t="shared" si="55"/>
        <v xml:space="preserve"> </v>
      </c>
      <c r="H459" s="8" t="str">
        <f t="shared" si="54"/>
        <v/>
      </c>
    </row>
    <row r="460" spans="1:8" x14ac:dyDescent="0.2">
      <c r="A460" s="27"/>
      <c r="B460" s="6" t="s">
        <v>436</v>
      </c>
      <c r="C460" s="7">
        <v>0</v>
      </c>
      <c r="D460" s="7">
        <v>0</v>
      </c>
      <c r="E460" s="8" t="str">
        <f t="shared" si="52"/>
        <v/>
      </c>
      <c r="F460" s="8" t="str">
        <f t="shared" si="53"/>
        <v/>
      </c>
      <c r="G460" s="8" t="str">
        <f t="shared" si="55"/>
        <v xml:space="preserve"> </v>
      </c>
      <c r="H460" s="8" t="str">
        <f t="shared" si="54"/>
        <v/>
      </c>
    </row>
    <row r="461" spans="1:8" x14ac:dyDescent="0.2">
      <c r="A461" s="27"/>
      <c r="B461" s="6" t="s">
        <v>437</v>
      </c>
      <c r="C461" s="7">
        <v>0</v>
      </c>
      <c r="D461" s="7">
        <v>0</v>
      </c>
      <c r="E461" s="8" t="str">
        <f t="shared" si="52"/>
        <v/>
      </c>
      <c r="F461" s="8" t="str">
        <f t="shared" si="53"/>
        <v/>
      </c>
      <c r="G461" s="8" t="str">
        <f t="shared" si="55"/>
        <v xml:space="preserve"> </v>
      </c>
      <c r="H461" s="8" t="str">
        <f t="shared" si="54"/>
        <v/>
      </c>
    </row>
    <row r="462" spans="1:8" x14ac:dyDescent="0.2">
      <c r="A462" s="27"/>
      <c r="B462" s="6" t="s">
        <v>438</v>
      </c>
      <c r="C462" s="7">
        <v>0</v>
      </c>
      <c r="D462" s="7">
        <v>0</v>
      </c>
      <c r="E462" s="8" t="str">
        <f t="shared" si="52"/>
        <v/>
      </c>
      <c r="F462" s="8" t="str">
        <f t="shared" si="53"/>
        <v/>
      </c>
      <c r="G462" s="8" t="str">
        <f t="shared" si="55"/>
        <v xml:space="preserve"> </v>
      </c>
      <c r="H462" s="8" t="str">
        <f t="shared" si="54"/>
        <v/>
      </c>
    </row>
    <row r="463" spans="1:8" x14ac:dyDescent="0.2">
      <c r="A463" s="27"/>
      <c r="B463" s="6" t="s">
        <v>439</v>
      </c>
      <c r="C463" s="7">
        <v>0</v>
      </c>
      <c r="D463" s="7">
        <v>0</v>
      </c>
      <c r="E463" s="8" t="str">
        <f t="shared" si="52"/>
        <v/>
      </c>
      <c r="F463" s="8" t="str">
        <f t="shared" si="53"/>
        <v/>
      </c>
      <c r="G463" s="8" t="str">
        <f t="shared" si="55"/>
        <v xml:space="preserve"> </v>
      </c>
      <c r="H463" s="8" t="str">
        <f t="shared" si="54"/>
        <v/>
      </c>
    </row>
    <row r="464" spans="1:8" x14ac:dyDescent="0.2">
      <c r="A464" s="27"/>
      <c r="B464" s="6" t="s">
        <v>440</v>
      </c>
      <c r="C464" s="7">
        <v>0</v>
      </c>
      <c r="D464" s="7">
        <v>0</v>
      </c>
      <c r="E464" s="8" t="str">
        <f t="shared" si="52"/>
        <v/>
      </c>
      <c r="F464" s="8" t="str">
        <f t="shared" si="53"/>
        <v/>
      </c>
      <c r="G464" s="8" t="str">
        <f t="shared" si="55"/>
        <v xml:space="preserve"> </v>
      </c>
      <c r="H464" s="8" t="str">
        <f t="shared" si="54"/>
        <v/>
      </c>
    </row>
    <row r="465" spans="1:8" x14ac:dyDescent="0.2">
      <c r="A465" s="27"/>
      <c r="B465" s="6" t="s">
        <v>441</v>
      </c>
      <c r="C465" s="7">
        <v>0</v>
      </c>
      <c r="D465" s="7">
        <v>0</v>
      </c>
      <c r="E465" s="8" t="str">
        <f t="shared" si="52"/>
        <v/>
      </c>
      <c r="F465" s="8" t="str">
        <f t="shared" si="53"/>
        <v/>
      </c>
      <c r="G465" s="8" t="str">
        <f t="shared" si="55"/>
        <v xml:space="preserve"> </v>
      </c>
      <c r="H465" s="8" t="str">
        <f t="shared" si="54"/>
        <v/>
      </c>
    </row>
    <row r="466" spans="1:8" x14ac:dyDescent="0.2">
      <c r="A466" s="27"/>
      <c r="B466" s="6" t="s">
        <v>442</v>
      </c>
      <c r="C466" s="7">
        <v>0</v>
      </c>
      <c r="D466" s="7">
        <v>0</v>
      </c>
      <c r="E466" s="8" t="str">
        <f t="shared" si="52"/>
        <v/>
      </c>
      <c r="F466" s="8" t="str">
        <f t="shared" si="53"/>
        <v/>
      </c>
      <c r="G466" s="8" t="str">
        <f t="shared" si="55"/>
        <v xml:space="preserve"> </v>
      </c>
      <c r="H466" s="8" t="str">
        <f t="shared" si="54"/>
        <v/>
      </c>
    </row>
    <row r="467" spans="1:8" x14ac:dyDescent="0.2">
      <c r="A467" s="27"/>
      <c r="B467" s="6" t="s">
        <v>443</v>
      </c>
      <c r="C467" s="7">
        <v>0</v>
      </c>
      <c r="D467" s="7">
        <v>0</v>
      </c>
      <c r="E467" s="8" t="str">
        <f t="shared" si="52"/>
        <v/>
      </c>
      <c r="F467" s="8" t="str">
        <f t="shared" si="53"/>
        <v/>
      </c>
      <c r="G467" s="8" t="str">
        <f t="shared" si="55"/>
        <v xml:space="preserve"> </v>
      </c>
      <c r="H467" s="8" t="str">
        <f t="shared" si="54"/>
        <v/>
      </c>
    </row>
    <row r="468" spans="1:8" x14ac:dyDescent="0.2">
      <c r="A468" s="27"/>
      <c r="B468" s="6" t="s">
        <v>444</v>
      </c>
      <c r="C468" s="7">
        <v>0</v>
      </c>
      <c r="D468" s="7">
        <v>9</v>
      </c>
      <c r="E468" s="8" t="str">
        <f t="shared" si="52"/>
        <v/>
      </c>
      <c r="F468" s="8">
        <f t="shared" si="53"/>
        <v>1.7208413001912046E-2</v>
      </c>
      <c r="G468" s="8">
        <f t="shared" si="55"/>
        <v>1</v>
      </c>
      <c r="H468" s="8" t="str">
        <f t="shared" si="54"/>
        <v/>
      </c>
    </row>
    <row r="469" spans="1:8" x14ac:dyDescent="0.2">
      <c r="A469" s="27"/>
      <c r="B469" s="6" t="s">
        <v>445</v>
      </c>
      <c r="C469" s="7">
        <v>0</v>
      </c>
      <c r="D469" s="7">
        <v>0</v>
      </c>
      <c r="E469" s="8" t="str">
        <f t="shared" si="52"/>
        <v/>
      </c>
      <c r="F469" s="8" t="str">
        <f t="shared" si="53"/>
        <v/>
      </c>
      <c r="G469" s="8" t="str">
        <f t="shared" si="55"/>
        <v xml:space="preserve"> </v>
      </c>
      <c r="H469" s="8" t="str">
        <f t="shared" si="54"/>
        <v/>
      </c>
    </row>
    <row r="470" spans="1:8" x14ac:dyDescent="0.2">
      <c r="A470" s="27"/>
      <c r="B470" s="6" t="s">
        <v>446</v>
      </c>
      <c r="C470" s="7">
        <v>0</v>
      </c>
      <c r="D470" s="7">
        <v>0</v>
      </c>
      <c r="E470" s="8" t="str">
        <f t="shared" si="52"/>
        <v/>
      </c>
      <c r="F470" s="8" t="str">
        <f t="shared" si="53"/>
        <v/>
      </c>
      <c r="G470" s="8" t="str">
        <f t="shared" si="55"/>
        <v xml:space="preserve"> </v>
      </c>
      <c r="H470" s="8" t="str">
        <f t="shared" si="54"/>
        <v/>
      </c>
    </row>
    <row r="471" spans="1:8" x14ac:dyDescent="0.2">
      <c r="A471" s="27"/>
      <c r="B471" s="6" t="s">
        <v>447</v>
      </c>
      <c r="C471" s="7">
        <v>0</v>
      </c>
      <c r="D471" s="7">
        <v>0</v>
      </c>
      <c r="E471" s="8" t="str">
        <f t="shared" si="52"/>
        <v/>
      </c>
      <c r="F471" s="8" t="str">
        <f t="shared" si="53"/>
        <v/>
      </c>
      <c r="G471" s="8" t="str">
        <f t="shared" si="55"/>
        <v xml:space="preserve"> </v>
      </c>
      <c r="H471" s="8" t="str">
        <f t="shared" si="54"/>
        <v/>
      </c>
    </row>
    <row r="472" spans="1:8" x14ac:dyDescent="0.2">
      <c r="A472" s="27"/>
      <c r="B472" s="6" t="s">
        <v>448</v>
      </c>
      <c r="C472" s="7">
        <v>1</v>
      </c>
      <c r="D472" s="7">
        <v>1</v>
      </c>
      <c r="E472" s="8">
        <f t="shared" si="52"/>
        <v>1.0683760683760685E-3</v>
      </c>
      <c r="F472" s="8">
        <f t="shared" si="53"/>
        <v>1.9120458891013384E-3</v>
      </c>
      <c r="G472" s="8">
        <f t="shared" si="55"/>
        <v>0</v>
      </c>
      <c r="H472" s="8">
        <f t="shared" si="54"/>
        <v>0</v>
      </c>
    </row>
    <row r="473" spans="1:8" x14ac:dyDescent="0.2">
      <c r="A473" s="27"/>
      <c r="B473" s="6" t="s">
        <v>449</v>
      </c>
      <c r="C473" s="7">
        <v>0</v>
      </c>
      <c r="D473" s="7">
        <v>0</v>
      </c>
      <c r="E473" s="8" t="str">
        <f t="shared" si="52"/>
        <v/>
      </c>
      <c r="F473" s="8" t="str">
        <f t="shared" si="53"/>
        <v/>
      </c>
      <c r="G473" s="8" t="str">
        <f t="shared" si="55"/>
        <v xml:space="preserve"> </v>
      </c>
      <c r="H473" s="8" t="str">
        <f t="shared" si="54"/>
        <v/>
      </c>
    </row>
    <row r="474" spans="1:8" x14ac:dyDescent="0.2">
      <c r="A474" s="27"/>
      <c r="B474" s="6" t="s">
        <v>450</v>
      </c>
      <c r="C474" s="7">
        <v>0</v>
      </c>
      <c r="D474" s="7">
        <v>0</v>
      </c>
      <c r="E474" s="8" t="str">
        <f t="shared" si="52"/>
        <v/>
      </c>
      <c r="F474" s="8" t="str">
        <f t="shared" si="53"/>
        <v/>
      </c>
      <c r="G474" s="8" t="str">
        <f t="shared" si="55"/>
        <v xml:space="preserve"> </v>
      </c>
      <c r="H474" s="8" t="str">
        <f t="shared" si="54"/>
        <v/>
      </c>
    </row>
    <row r="475" spans="1:8" x14ac:dyDescent="0.2">
      <c r="A475" s="27"/>
      <c r="B475" s="6" t="s">
        <v>451</v>
      </c>
      <c r="C475" s="7">
        <v>8</v>
      </c>
      <c r="D475" s="7">
        <v>10</v>
      </c>
      <c r="E475" s="8">
        <f t="shared" si="52"/>
        <v>8.5470085470085479E-3</v>
      </c>
      <c r="F475" s="8">
        <f t="shared" si="53"/>
        <v>1.9120458891013385E-2</v>
      </c>
      <c r="G475" s="8">
        <f t="shared" si="55"/>
        <v>0.25</v>
      </c>
      <c r="H475" s="8">
        <f t="shared" si="54"/>
        <v>2.136752136752137E-3</v>
      </c>
    </row>
    <row r="476" spans="1:8" x14ac:dyDescent="0.2">
      <c r="A476" s="27"/>
      <c r="B476" s="6" t="s">
        <v>452</v>
      </c>
      <c r="C476" s="7">
        <v>0</v>
      </c>
      <c r="D476" s="7">
        <v>3</v>
      </c>
      <c r="E476" s="8" t="str">
        <f t="shared" si="52"/>
        <v/>
      </c>
      <c r="F476" s="8">
        <f t="shared" si="53"/>
        <v>5.7361376673040155E-3</v>
      </c>
      <c r="G476" s="8">
        <f t="shared" si="55"/>
        <v>1</v>
      </c>
      <c r="H476" s="8" t="str">
        <f t="shared" si="54"/>
        <v/>
      </c>
    </row>
    <row r="477" spans="1:8" ht="25.5" x14ac:dyDescent="0.2">
      <c r="A477" s="27"/>
      <c r="B477" s="6" t="s">
        <v>453</v>
      </c>
      <c r="C477" s="7">
        <v>4</v>
      </c>
      <c r="D477" s="7">
        <v>10</v>
      </c>
      <c r="E477" s="8">
        <f t="shared" si="52"/>
        <v>4.2735042735042739E-3</v>
      </c>
      <c r="F477" s="8">
        <f t="shared" si="53"/>
        <v>1.9120458891013385E-2</v>
      </c>
      <c r="G477" s="8">
        <f t="shared" si="55"/>
        <v>1.5</v>
      </c>
      <c r="H477" s="8">
        <f t="shared" si="54"/>
        <v>6.4102564102564109E-3</v>
      </c>
    </row>
    <row r="478" spans="1:8" ht="25.5" x14ac:dyDescent="0.2">
      <c r="A478" s="27"/>
      <c r="B478" s="6" t="s">
        <v>454</v>
      </c>
      <c r="C478" s="7">
        <v>9</v>
      </c>
      <c r="D478" s="7">
        <v>3</v>
      </c>
      <c r="E478" s="8">
        <f t="shared" si="52"/>
        <v>9.6153846153846159E-3</v>
      </c>
      <c r="F478" s="8">
        <f t="shared" si="53"/>
        <v>5.7361376673040155E-3</v>
      </c>
      <c r="G478" s="8">
        <f t="shared" si="55"/>
        <v>-0.66666666666666663</v>
      </c>
      <c r="H478" s="8">
        <f t="shared" si="54"/>
        <v>-6.41025641025641E-3</v>
      </c>
    </row>
    <row r="479" spans="1:8" ht="25.5" x14ac:dyDescent="0.2">
      <c r="A479" s="27"/>
      <c r="B479" s="6" t="s">
        <v>455</v>
      </c>
      <c r="C479" s="7">
        <v>0</v>
      </c>
      <c r="D479" s="7">
        <v>0</v>
      </c>
      <c r="E479" s="8" t="str">
        <f t="shared" si="52"/>
        <v/>
      </c>
      <c r="F479" s="8" t="str">
        <f t="shared" si="53"/>
        <v/>
      </c>
      <c r="G479" s="8" t="str">
        <f t="shared" si="55"/>
        <v xml:space="preserve"> </v>
      </c>
      <c r="H479" s="8" t="str">
        <f t="shared" si="54"/>
        <v/>
      </c>
    </row>
    <row r="480" spans="1:8" x14ac:dyDescent="0.2">
      <c r="A480" s="27"/>
      <c r="B480" s="6" t="s">
        <v>456</v>
      </c>
      <c r="C480" s="7">
        <v>2</v>
      </c>
      <c r="D480" s="7">
        <v>12</v>
      </c>
      <c r="E480" s="8">
        <f t="shared" si="52"/>
        <v>2.136752136752137E-3</v>
      </c>
      <c r="F480" s="8">
        <f t="shared" si="53"/>
        <v>2.2944550669216062E-2</v>
      </c>
      <c r="G480" s="8">
        <f t="shared" si="55"/>
        <v>5</v>
      </c>
      <c r="H480" s="8">
        <f t="shared" si="54"/>
        <v>1.0683760683760684E-2</v>
      </c>
    </row>
    <row r="481" spans="1:8" ht="25.5" x14ac:dyDescent="0.2">
      <c r="A481" s="27"/>
      <c r="B481" s="6" t="s">
        <v>457</v>
      </c>
      <c r="C481" s="7">
        <v>4</v>
      </c>
      <c r="D481" s="7">
        <v>0</v>
      </c>
      <c r="E481" s="8">
        <f t="shared" si="52"/>
        <v>4.2735042735042739E-3</v>
      </c>
      <c r="F481" s="8" t="str">
        <f t="shared" si="53"/>
        <v/>
      </c>
      <c r="G481" s="8">
        <f t="shared" si="55"/>
        <v>-1</v>
      </c>
      <c r="H481" s="8">
        <f t="shared" si="54"/>
        <v>-4.2735042735042739E-3</v>
      </c>
    </row>
    <row r="482" spans="1:8" x14ac:dyDescent="0.2">
      <c r="A482" s="27"/>
      <c r="B482" s="6" t="s">
        <v>458</v>
      </c>
      <c r="C482" s="7">
        <v>0</v>
      </c>
      <c r="D482" s="7">
        <v>0</v>
      </c>
      <c r="E482" s="8" t="str">
        <f t="shared" si="52"/>
        <v/>
      </c>
      <c r="F482" s="8" t="str">
        <f t="shared" si="53"/>
        <v/>
      </c>
      <c r="G482" s="8" t="str">
        <f t="shared" si="55"/>
        <v xml:space="preserve"> </v>
      </c>
      <c r="H482" s="8" t="str">
        <f t="shared" si="54"/>
        <v/>
      </c>
    </row>
    <row r="483" spans="1:8" x14ac:dyDescent="0.2">
      <c r="A483" s="27"/>
      <c r="B483" s="6" t="s">
        <v>459</v>
      </c>
      <c r="C483" s="7">
        <v>0</v>
      </c>
      <c r="D483" s="7">
        <v>0</v>
      </c>
      <c r="E483" s="8" t="str">
        <f t="shared" si="52"/>
        <v/>
      </c>
      <c r="F483" s="8" t="str">
        <f t="shared" si="53"/>
        <v/>
      </c>
      <c r="G483" s="8" t="str">
        <f t="shared" si="55"/>
        <v xml:space="preserve"> </v>
      </c>
      <c r="H483" s="8" t="str">
        <f t="shared" si="54"/>
        <v/>
      </c>
    </row>
    <row r="484" spans="1:8" x14ac:dyDescent="0.2">
      <c r="A484" s="27"/>
      <c r="B484" s="6" t="s">
        <v>460</v>
      </c>
      <c r="C484" s="7">
        <v>3</v>
      </c>
      <c r="D484" s="7">
        <v>0</v>
      </c>
      <c r="E484" s="8">
        <f t="shared" si="52"/>
        <v>3.205128205128205E-3</v>
      </c>
      <c r="F484" s="8" t="str">
        <f t="shared" si="53"/>
        <v/>
      </c>
      <c r="G484" s="8">
        <f t="shared" si="55"/>
        <v>-1</v>
      </c>
      <c r="H484" s="8">
        <f t="shared" si="54"/>
        <v>-3.205128205128205E-3</v>
      </c>
    </row>
    <row r="485" spans="1:8" x14ac:dyDescent="0.2">
      <c r="A485" s="27"/>
      <c r="B485" s="6" t="s">
        <v>461</v>
      </c>
      <c r="C485" s="7">
        <v>13</v>
      </c>
      <c r="D485" s="7">
        <v>1</v>
      </c>
      <c r="E485" s="8">
        <f t="shared" si="52"/>
        <v>1.3888888888888888E-2</v>
      </c>
      <c r="F485" s="8">
        <f t="shared" si="53"/>
        <v>1.9120458891013384E-3</v>
      </c>
      <c r="G485" s="8">
        <f t="shared" si="55"/>
        <v>-0.92307692307692313</v>
      </c>
      <c r="H485" s="8">
        <f t="shared" si="54"/>
        <v>-1.282051282051282E-2</v>
      </c>
    </row>
    <row r="486" spans="1:8" x14ac:dyDescent="0.2">
      <c r="A486" s="27"/>
      <c r="B486" s="6" t="s">
        <v>462</v>
      </c>
      <c r="C486" s="7">
        <v>8</v>
      </c>
      <c r="D486" s="7">
        <v>0</v>
      </c>
      <c r="E486" s="8">
        <f t="shared" si="52"/>
        <v>8.5470085470085479E-3</v>
      </c>
      <c r="F486" s="8" t="str">
        <f t="shared" si="53"/>
        <v/>
      </c>
      <c r="G486" s="8">
        <f t="shared" si="55"/>
        <v>-1</v>
      </c>
      <c r="H486" s="8">
        <f t="shared" si="54"/>
        <v>-8.5470085470085479E-3</v>
      </c>
    </row>
    <row r="487" spans="1:8" x14ac:dyDescent="0.2">
      <c r="A487" s="27"/>
      <c r="B487" s="6" t="s">
        <v>463</v>
      </c>
      <c r="C487" s="7">
        <v>0</v>
      </c>
      <c r="D487" s="7">
        <v>0</v>
      </c>
      <c r="E487" s="8" t="str">
        <f t="shared" si="52"/>
        <v/>
      </c>
      <c r="F487" s="8" t="str">
        <f t="shared" si="53"/>
        <v/>
      </c>
      <c r="G487" s="8" t="str">
        <f t="shared" si="55"/>
        <v xml:space="preserve"> </v>
      </c>
      <c r="H487" s="8" t="str">
        <f t="shared" si="54"/>
        <v/>
      </c>
    </row>
    <row r="488" spans="1:8" x14ac:dyDescent="0.2">
      <c r="A488" s="27"/>
      <c r="B488" s="6" t="s">
        <v>464</v>
      </c>
      <c r="C488" s="7">
        <v>1</v>
      </c>
      <c r="D488" s="7">
        <v>4</v>
      </c>
      <c r="E488" s="8">
        <f t="shared" si="52"/>
        <v>1.0683760683760685E-3</v>
      </c>
      <c r="F488" s="8">
        <f t="shared" si="53"/>
        <v>7.6481835564053535E-3</v>
      </c>
      <c r="G488" s="8">
        <f t="shared" si="55"/>
        <v>3</v>
      </c>
      <c r="H488" s="8">
        <f t="shared" si="54"/>
        <v>3.2051282051282055E-3</v>
      </c>
    </row>
    <row r="489" spans="1:8" x14ac:dyDescent="0.2">
      <c r="A489" s="27"/>
      <c r="B489" s="6" t="s">
        <v>465</v>
      </c>
      <c r="C489" s="7">
        <v>0</v>
      </c>
      <c r="D489" s="7">
        <v>0</v>
      </c>
      <c r="E489" s="8" t="str">
        <f t="shared" si="52"/>
        <v/>
      </c>
      <c r="F489" s="8" t="str">
        <f t="shared" si="53"/>
        <v/>
      </c>
      <c r="G489" s="8" t="str">
        <f t="shared" si="55"/>
        <v xml:space="preserve"> </v>
      </c>
      <c r="H489" s="8" t="str">
        <f t="shared" si="54"/>
        <v/>
      </c>
    </row>
    <row r="490" spans="1:8" x14ac:dyDescent="0.2">
      <c r="A490" s="27"/>
      <c r="B490" s="6" t="s">
        <v>466</v>
      </c>
      <c r="C490" s="7">
        <v>32</v>
      </c>
      <c r="D490" s="7">
        <v>34</v>
      </c>
      <c r="E490" s="8">
        <f t="shared" ref="E490:E553" si="56">+IF(C490=0,"",C490/C$362)</f>
        <v>3.4188034188034191E-2</v>
      </c>
      <c r="F490" s="8">
        <f t="shared" ref="F490:F553" si="57">+IF(D490=0,"",D490/D$362)</f>
        <v>6.5009560229445512E-2</v>
      </c>
      <c r="G490" s="8">
        <f t="shared" si="55"/>
        <v>6.25E-2</v>
      </c>
      <c r="H490" s="8">
        <f t="shared" ref="H490:H553" si="58">+IF(OR(AND(E490=""),(G490="")),"",E490*G490)</f>
        <v>2.136752136752137E-3</v>
      </c>
    </row>
    <row r="491" spans="1:8" x14ac:dyDescent="0.2">
      <c r="A491" s="27"/>
      <c r="B491" s="6" t="s">
        <v>467</v>
      </c>
      <c r="C491" s="7">
        <v>0</v>
      </c>
      <c r="D491" s="7">
        <v>0</v>
      </c>
      <c r="E491" s="8" t="str">
        <f t="shared" si="56"/>
        <v/>
      </c>
      <c r="F491" s="8" t="str">
        <f t="shared" si="57"/>
        <v/>
      </c>
      <c r="G491" s="8" t="str">
        <f t="shared" ref="G491:G554" si="59">+IF(AND(C491=0,D491=0)," ",IF(C491=0,1,IF(D491=0,-1,(D491-C491)/C491)))</f>
        <v xml:space="preserve"> </v>
      </c>
      <c r="H491" s="8" t="str">
        <f t="shared" si="58"/>
        <v/>
      </c>
    </row>
    <row r="492" spans="1:8" x14ac:dyDescent="0.2">
      <c r="A492" s="27"/>
      <c r="B492" s="6" t="s">
        <v>468</v>
      </c>
      <c r="C492" s="7">
        <v>0</v>
      </c>
      <c r="D492" s="7">
        <v>0</v>
      </c>
      <c r="E492" s="8" t="str">
        <f t="shared" si="56"/>
        <v/>
      </c>
      <c r="F492" s="8" t="str">
        <f t="shared" si="57"/>
        <v/>
      </c>
      <c r="G492" s="8" t="str">
        <f t="shared" si="59"/>
        <v xml:space="preserve"> </v>
      </c>
      <c r="H492" s="8" t="str">
        <f t="shared" si="58"/>
        <v/>
      </c>
    </row>
    <row r="493" spans="1:8" x14ac:dyDescent="0.2">
      <c r="A493" s="27"/>
      <c r="B493" s="6" t="s">
        <v>469</v>
      </c>
      <c r="C493" s="7">
        <v>4</v>
      </c>
      <c r="D493" s="7">
        <v>0</v>
      </c>
      <c r="E493" s="8">
        <f t="shared" si="56"/>
        <v>4.2735042735042739E-3</v>
      </c>
      <c r="F493" s="8" t="str">
        <f t="shared" si="57"/>
        <v/>
      </c>
      <c r="G493" s="8">
        <f t="shared" si="59"/>
        <v>-1</v>
      </c>
      <c r="H493" s="8">
        <f t="shared" si="58"/>
        <v>-4.2735042735042739E-3</v>
      </c>
    </row>
    <row r="494" spans="1:8" x14ac:dyDescent="0.2">
      <c r="A494" s="27"/>
      <c r="B494" s="6" t="s">
        <v>470</v>
      </c>
      <c r="C494" s="7">
        <v>0</v>
      </c>
      <c r="D494" s="7">
        <v>0</v>
      </c>
      <c r="E494" s="8" t="str">
        <f t="shared" si="56"/>
        <v/>
      </c>
      <c r="F494" s="8" t="str">
        <f t="shared" si="57"/>
        <v/>
      </c>
      <c r="G494" s="8" t="str">
        <f t="shared" si="59"/>
        <v xml:space="preserve"> </v>
      </c>
      <c r="H494" s="8" t="str">
        <f t="shared" si="58"/>
        <v/>
      </c>
    </row>
    <row r="495" spans="1:8" x14ac:dyDescent="0.2">
      <c r="A495" s="27"/>
      <c r="B495" s="6" t="s">
        <v>471</v>
      </c>
      <c r="C495" s="7">
        <v>8</v>
      </c>
      <c r="D495" s="7">
        <v>0</v>
      </c>
      <c r="E495" s="8">
        <f t="shared" si="56"/>
        <v>8.5470085470085479E-3</v>
      </c>
      <c r="F495" s="8" t="str">
        <f t="shared" si="57"/>
        <v/>
      </c>
      <c r="G495" s="8">
        <f t="shared" si="59"/>
        <v>-1</v>
      </c>
      <c r="H495" s="8">
        <f t="shared" si="58"/>
        <v>-8.5470085470085479E-3</v>
      </c>
    </row>
    <row r="496" spans="1:8" x14ac:dyDescent="0.2">
      <c r="A496" s="27"/>
      <c r="B496" s="6" t="s">
        <v>472</v>
      </c>
      <c r="C496" s="7">
        <v>0</v>
      </c>
      <c r="D496" s="7">
        <v>0</v>
      </c>
      <c r="E496" s="8" t="str">
        <f t="shared" si="56"/>
        <v/>
      </c>
      <c r="F496" s="8" t="str">
        <f t="shared" si="57"/>
        <v/>
      </c>
      <c r="G496" s="8" t="str">
        <f t="shared" si="59"/>
        <v xml:space="preserve"> </v>
      </c>
      <c r="H496" s="8" t="str">
        <f t="shared" si="58"/>
        <v/>
      </c>
    </row>
    <row r="497" spans="1:8" x14ac:dyDescent="0.2">
      <c r="A497" s="27"/>
      <c r="B497" s="6" t="s">
        <v>473</v>
      </c>
      <c r="C497" s="7">
        <v>0</v>
      </c>
      <c r="D497" s="7">
        <v>0</v>
      </c>
      <c r="E497" s="8" t="str">
        <f t="shared" si="56"/>
        <v/>
      </c>
      <c r="F497" s="8" t="str">
        <f t="shared" si="57"/>
        <v/>
      </c>
      <c r="G497" s="8" t="str">
        <f t="shared" si="59"/>
        <v xml:space="preserve"> </v>
      </c>
      <c r="H497" s="8" t="str">
        <f t="shared" si="58"/>
        <v/>
      </c>
    </row>
    <row r="498" spans="1:8" x14ac:dyDescent="0.2">
      <c r="A498" s="27"/>
      <c r="B498" s="6" t="s">
        <v>474</v>
      </c>
      <c r="C498" s="7">
        <v>6</v>
      </c>
      <c r="D498" s="7">
        <v>7</v>
      </c>
      <c r="E498" s="8">
        <f t="shared" si="56"/>
        <v>6.41025641025641E-3</v>
      </c>
      <c r="F498" s="8">
        <f t="shared" si="57"/>
        <v>1.338432122370937E-2</v>
      </c>
      <c r="G498" s="8">
        <f t="shared" si="59"/>
        <v>0.16666666666666666</v>
      </c>
      <c r="H498" s="8">
        <f t="shared" si="58"/>
        <v>1.0683760683760683E-3</v>
      </c>
    </row>
    <row r="499" spans="1:8" ht="25.5" x14ac:dyDescent="0.2">
      <c r="A499" s="27"/>
      <c r="B499" s="6" t="s">
        <v>475</v>
      </c>
      <c r="C499" s="7">
        <v>0</v>
      </c>
      <c r="D499" s="7">
        <v>0</v>
      </c>
      <c r="E499" s="8" t="str">
        <f t="shared" si="56"/>
        <v/>
      </c>
      <c r="F499" s="8" t="str">
        <f t="shared" si="57"/>
        <v/>
      </c>
      <c r="G499" s="8" t="str">
        <f t="shared" si="59"/>
        <v xml:space="preserve"> </v>
      </c>
      <c r="H499" s="8" t="str">
        <f t="shared" si="58"/>
        <v/>
      </c>
    </row>
    <row r="500" spans="1:8" x14ac:dyDescent="0.2">
      <c r="A500" s="27"/>
      <c r="B500" s="6" t="s">
        <v>476</v>
      </c>
      <c r="C500" s="7">
        <v>2</v>
      </c>
      <c r="D500" s="7">
        <v>0</v>
      </c>
      <c r="E500" s="8">
        <f t="shared" si="56"/>
        <v>2.136752136752137E-3</v>
      </c>
      <c r="F500" s="8" t="str">
        <f t="shared" si="57"/>
        <v/>
      </c>
      <c r="G500" s="8">
        <f t="shared" si="59"/>
        <v>-1</v>
      </c>
      <c r="H500" s="8">
        <f t="shared" si="58"/>
        <v>-2.136752136752137E-3</v>
      </c>
    </row>
    <row r="501" spans="1:8" x14ac:dyDescent="0.2">
      <c r="A501" s="27"/>
      <c r="B501" s="6" t="s">
        <v>477</v>
      </c>
      <c r="C501" s="7">
        <v>3</v>
      </c>
      <c r="D501" s="7">
        <v>0</v>
      </c>
      <c r="E501" s="8">
        <f t="shared" si="56"/>
        <v>3.205128205128205E-3</v>
      </c>
      <c r="F501" s="8" t="str">
        <f t="shared" si="57"/>
        <v/>
      </c>
      <c r="G501" s="8">
        <f t="shared" si="59"/>
        <v>-1</v>
      </c>
      <c r="H501" s="8">
        <f t="shared" si="58"/>
        <v>-3.205128205128205E-3</v>
      </c>
    </row>
    <row r="502" spans="1:8" x14ac:dyDescent="0.2">
      <c r="A502" s="27"/>
      <c r="B502" s="6" t="s">
        <v>478</v>
      </c>
      <c r="C502" s="7">
        <v>0</v>
      </c>
      <c r="D502" s="7">
        <v>2</v>
      </c>
      <c r="E502" s="8" t="str">
        <f t="shared" si="56"/>
        <v/>
      </c>
      <c r="F502" s="8">
        <f t="shared" si="57"/>
        <v>3.8240917782026767E-3</v>
      </c>
      <c r="G502" s="8">
        <f t="shared" si="59"/>
        <v>1</v>
      </c>
      <c r="H502" s="8" t="str">
        <f t="shared" si="58"/>
        <v/>
      </c>
    </row>
    <row r="503" spans="1:8" x14ac:dyDescent="0.2">
      <c r="A503" s="27"/>
      <c r="B503" s="6" t="s">
        <v>479</v>
      </c>
      <c r="C503" s="7">
        <v>0</v>
      </c>
      <c r="D503" s="7">
        <v>2</v>
      </c>
      <c r="E503" s="8" t="str">
        <f t="shared" si="56"/>
        <v/>
      </c>
      <c r="F503" s="8">
        <f t="shared" si="57"/>
        <v>3.8240917782026767E-3</v>
      </c>
      <c r="G503" s="8">
        <f t="shared" si="59"/>
        <v>1</v>
      </c>
      <c r="H503" s="8" t="str">
        <f t="shared" si="58"/>
        <v/>
      </c>
    </row>
    <row r="504" spans="1:8" x14ac:dyDescent="0.2">
      <c r="A504" s="27"/>
      <c r="B504" s="6" t="s">
        <v>480</v>
      </c>
      <c r="C504" s="7">
        <v>0</v>
      </c>
      <c r="D504" s="7">
        <v>1</v>
      </c>
      <c r="E504" s="8" t="str">
        <f t="shared" si="56"/>
        <v/>
      </c>
      <c r="F504" s="8">
        <f t="shared" si="57"/>
        <v>1.9120458891013384E-3</v>
      </c>
      <c r="G504" s="8">
        <f t="shared" si="59"/>
        <v>1</v>
      </c>
      <c r="H504" s="8" t="str">
        <f t="shared" si="58"/>
        <v/>
      </c>
    </row>
    <row r="505" spans="1:8" x14ac:dyDescent="0.2">
      <c r="A505" s="27"/>
      <c r="B505" s="6" t="s">
        <v>481</v>
      </c>
      <c r="C505" s="7">
        <v>0</v>
      </c>
      <c r="D505" s="7">
        <v>2</v>
      </c>
      <c r="E505" s="8" t="str">
        <f t="shared" si="56"/>
        <v/>
      </c>
      <c r="F505" s="8">
        <f t="shared" si="57"/>
        <v>3.8240917782026767E-3</v>
      </c>
      <c r="G505" s="8">
        <f t="shared" si="59"/>
        <v>1</v>
      </c>
      <c r="H505" s="8" t="str">
        <f t="shared" si="58"/>
        <v/>
      </c>
    </row>
    <row r="506" spans="1:8" x14ac:dyDescent="0.2">
      <c r="A506" s="27"/>
      <c r="B506" s="6" t="s">
        <v>482</v>
      </c>
      <c r="C506" s="7">
        <v>0</v>
      </c>
      <c r="D506" s="7">
        <v>0</v>
      </c>
      <c r="E506" s="8" t="str">
        <f t="shared" si="56"/>
        <v/>
      </c>
      <c r="F506" s="8" t="str">
        <f t="shared" si="57"/>
        <v/>
      </c>
      <c r="G506" s="8" t="str">
        <f t="shared" si="59"/>
        <v xml:space="preserve"> </v>
      </c>
      <c r="H506" s="8" t="str">
        <f t="shared" si="58"/>
        <v/>
      </c>
    </row>
    <row r="507" spans="1:8" x14ac:dyDescent="0.2">
      <c r="A507" s="27"/>
      <c r="B507" s="6" t="s">
        <v>483</v>
      </c>
      <c r="C507" s="7">
        <v>2</v>
      </c>
      <c r="D507" s="7">
        <v>0</v>
      </c>
      <c r="E507" s="8">
        <f t="shared" si="56"/>
        <v>2.136752136752137E-3</v>
      </c>
      <c r="F507" s="8" t="str">
        <f t="shared" si="57"/>
        <v/>
      </c>
      <c r="G507" s="8">
        <f t="shared" si="59"/>
        <v>-1</v>
      </c>
      <c r="H507" s="8">
        <f t="shared" si="58"/>
        <v>-2.136752136752137E-3</v>
      </c>
    </row>
    <row r="508" spans="1:8" x14ac:dyDescent="0.2">
      <c r="A508" s="27"/>
      <c r="B508" s="6" t="s">
        <v>484</v>
      </c>
      <c r="C508" s="7">
        <v>0</v>
      </c>
      <c r="D508" s="7">
        <v>1</v>
      </c>
      <c r="E508" s="8" t="str">
        <f t="shared" si="56"/>
        <v/>
      </c>
      <c r="F508" s="8">
        <f t="shared" si="57"/>
        <v>1.9120458891013384E-3</v>
      </c>
      <c r="G508" s="8">
        <f t="shared" si="59"/>
        <v>1</v>
      </c>
      <c r="H508" s="8" t="str">
        <f t="shared" si="58"/>
        <v/>
      </c>
    </row>
    <row r="509" spans="1:8" x14ac:dyDescent="0.2">
      <c r="A509" s="27"/>
      <c r="B509" s="6" t="s">
        <v>485</v>
      </c>
      <c r="C509" s="7">
        <v>3</v>
      </c>
      <c r="D509" s="7">
        <v>6</v>
      </c>
      <c r="E509" s="8">
        <f t="shared" si="56"/>
        <v>3.205128205128205E-3</v>
      </c>
      <c r="F509" s="8">
        <f t="shared" si="57"/>
        <v>1.1472275334608031E-2</v>
      </c>
      <c r="G509" s="8">
        <f t="shared" si="59"/>
        <v>1</v>
      </c>
      <c r="H509" s="8">
        <f t="shared" si="58"/>
        <v>3.205128205128205E-3</v>
      </c>
    </row>
    <row r="510" spans="1:8" x14ac:dyDescent="0.2">
      <c r="A510" s="27"/>
      <c r="B510" s="6" t="s">
        <v>486</v>
      </c>
      <c r="C510" s="7">
        <v>2</v>
      </c>
      <c r="D510" s="7">
        <v>0</v>
      </c>
      <c r="E510" s="8">
        <f t="shared" si="56"/>
        <v>2.136752136752137E-3</v>
      </c>
      <c r="F510" s="8" t="str">
        <f t="shared" si="57"/>
        <v/>
      </c>
      <c r="G510" s="8">
        <f t="shared" si="59"/>
        <v>-1</v>
      </c>
      <c r="H510" s="8">
        <f t="shared" si="58"/>
        <v>-2.136752136752137E-3</v>
      </c>
    </row>
    <row r="511" spans="1:8" ht="25.5" x14ac:dyDescent="0.2">
      <c r="A511" s="27"/>
      <c r="B511" s="6" t="s">
        <v>487</v>
      </c>
      <c r="C511" s="7">
        <v>0</v>
      </c>
      <c r="D511" s="7">
        <v>0</v>
      </c>
      <c r="E511" s="8" t="str">
        <f t="shared" si="56"/>
        <v/>
      </c>
      <c r="F511" s="8" t="str">
        <f t="shared" si="57"/>
        <v/>
      </c>
      <c r="G511" s="8" t="str">
        <f t="shared" si="59"/>
        <v xml:space="preserve"> </v>
      </c>
      <c r="H511" s="8" t="str">
        <f t="shared" si="58"/>
        <v/>
      </c>
    </row>
    <row r="512" spans="1:8" x14ac:dyDescent="0.2">
      <c r="A512" s="27"/>
      <c r="B512" s="6" t="s">
        <v>488</v>
      </c>
      <c r="C512" s="7">
        <v>0</v>
      </c>
      <c r="D512" s="7">
        <v>0</v>
      </c>
      <c r="E512" s="8" t="str">
        <f t="shared" si="56"/>
        <v/>
      </c>
      <c r="F512" s="8" t="str">
        <f t="shared" si="57"/>
        <v/>
      </c>
      <c r="G512" s="8" t="str">
        <f t="shared" si="59"/>
        <v xml:space="preserve"> </v>
      </c>
      <c r="H512" s="8" t="str">
        <f t="shared" si="58"/>
        <v/>
      </c>
    </row>
    <row r="513" spans="1:8" ht="25.5" x14ac:dyDescent="0.2">
      <c r="A513" s="27"/>
      <c r="B513" s="6" t="s">
        <v>489</v>
      </c>
      <c r="C513" s="7">
        <v>0</v>
      </c>
      <c r="D513" s="7">
        <v>0</v>
      </c>
      <c r="E513" s="8" t="str">
        <f t="shared" si="56"/>
        <v/>
      </c>
      <c r="F513" s="8" t="str">
        <f t="shared" si="57"/>
        <v/>
      </c>
      <c r="G513" s="8" t="str">
        <f t="shared" si="59"/>
        <v xml:space="preserve"> </v>
      </c>
      <c r="H513" s="8" t="str">
        <f t="shared" si="58"/>
        <v/>
      </c>
    </row>
    <row r="514" spans="1:8" x14ac:dyDescent="0.2">
      <c r="A514" s="27"/>
      <c r="B514" s="6" t="s">
        <v>490</v>
      </c>
      <c r="C514" s="7">
        <v>0</v>
      </c>
      <c r="D514" s="7">
        <v>0</v>
      </c>
      <c r="E514" s="8" t="str">
        <f t="shared" si="56"/>
        <v/>
      </c>
      <c r="F514" s="8" t="str">
        <f t="shared" si="57"/>
        <v/>
      </c>
      <c r="G514" s="8" t="str">
        <f t="shared" si="59"/>
        <v xml:space="preserve"> </v>
      </c>
      <c r="H514" s="8" t="str">
        <f t="shared" si="58"/>
        <v/>
      </c>
    </row>
    <row r="515" spans="1:8" ht="25.5" x14ac:dyDescent="0.2">
      <c r="A515" s="27"/>
      <c r="B515" s="6" t="s">
        <v>491</v>
      </c>
      <c r="C515" s="7">
        <v>0</v>
      </c>
      <c r="D515" s="7">
        <v>0</v>
      </c>
      <c r="E515" s="8" t="str">
        <f t="shared" si="56"/>
        <v/>
      </c>
      <c r="F515" s="8" t="str">
        <f t="shared" si="57"/>
        <v/>
      </c>
      <c r="G515" s="8" t="str">
        <f t="shared" si="59"/>
        <v xml:space="preserve"> </v>
      </c>
      <c r="H515" s="8" t="str">
        <f t="shared" si="58"/>
        <v/>
      </c>
    </row>
    <row r="516" spans="1:8" x14ac:dyDescent="0.2">
      <c r="A516" s="27"/>
      <c r="B516" s="6" t="s">
        <v>492</v>
      </c>
      <c r="C516" s="7">
        <v>0</v>
      </c>
      <c r="D516" s="7">
        <v>0</v>
      </c>
      <c r="E516" s="8" t="str">
        <f t="shared" si="56"/>
        <v/>
      </c>
      <c r="F516" s="8" t="str">
        <f t="shared" si="57"/>
        <v/>
      </c>
      <c r="G516" s="8" t="str">
        <f t="shared" si="59"/>
        <v xml:space="preserve"> </v>
      </c>
      <c r="H516" s="8" t="str">
        <f t="shared" si="58"/>
        <v/>
      </c>
    </row>
    <row r="517" spans="1:8" ht="25.5" x14ac:dyDescent="0.2">
      <c r="A517" s="27"/>
      <c r="B517" s="6" t="s">
        <v>493</v>
      </c>
      <c r="C517" s="7">
        <v>0</v>
      </c>
      <c r="D517" s="7">
        <v>0</v>
      </c>
      <c r="E517" s="8" t="str">
        <f t="shared" si="56"/>
        <v/>
      </c>
      <c r="F517" s="8" t="str">
        <f t="shared" si="57"/>
        <v/>
      </c>
      <c r="G517" s="8" t="str">
        <f t="shared" si="59"/>
        <v xml:space="preserve"> </v>
      </c>
      <c r="H517" s="8" t="str">
        <f t="shared" si="58"/>
        <v/>
      </c>
    </row>
    <row r="518" spans="1:8" ht="25.5" x14ac:dyDescent="0.2">
      <c r="A518" s="27"/>
      <c r="B518" s="6" t="s">
        <v>494</v>
      </c>
      <c r="C518" s="7">
        <v>0</v>
      </c>
      <c r="D518" s="7">
        <v>0</v>
      </c>
      <c r="E518" s="8" t="str">
        <f t="shared" si="56"/>
        <v/>
      </c>
      <c r="F518" s="8" t="str">
        <f t="shared" si="57"/>
        <v/>
      </c>
      <c r="G518" s="8" t="str">
        <f t="shared" si="59"/>
        <v xml:space="preserve"> </v>
      </c>
      <c r="H518" s="8" t="str">
        <f t="shared" si="58"/>
        <v/>
      </c>
    </row>
    <row r="519" spans="1:8" x14ac:dyDescent="0.2">
      <c r="A519" s="27"/>
      <c r="B519" s="6" t="s">
        <v>495</v>
      </c>
      <c r="C519" s="7">
        <v>0</v>
      </c>
      <c r="D519" s="7">
        <v>9</v>
      </c>
      <c r="E519" s="8" t="str">
        <f t="shared" si="56"/>
        <v/>
      </c>
      <c r="F519" s="8">
        <f t="shared" si="57"/>
        <v>1.7208413001912046E-2</v>
      </c>
      <c r="G519" s="8">
        <f t="shared" si="59"/>
        <v>1</v>
      </c>
      <c r="H519" s="8" t="str">
        <f t="shared" si="58"/>
        <v/>
      </c>
    </row>
    <row r="520" spans="1:8" x14ac:dyDescent="0.2">
      <c r="A520" s="27" t="s">
        <v>668</v>
      </c>
      <c r="B520" s="6" t="s">
        <v>496</v>
      </c>
      <c r="C520" s="7">
        <v>0</v>
      </c>
      <c r="D520" s="7">
        <v>0</v>
      </c>
      <c r="E520" s="8" t="str">
        <f t="shared" si="56"/>
        <v/>
      </c>
      <c r="F520" s="8" t="str">
        <f t="shared" si="57"/>
        <v/>
      </c>
      <c r="G520" s="8" t="str">
        <f t="shared" si="59"/>
        <v xml:space="preserve"> </v>
      </c>
      <c r="H520" s="8" t="str">
        <f t="shared" si="58"/>
        <v/>
      </c>
    </row>
    <row r="521" spans="1:8" ht="25.5" x14ac:dyDescent="0.2">
      <c r="A521" s="27"/>
      <c r="B521" s="6" t="s">
        <v>497</v>
      </c>
      <c r="C521" s="7">
        <v>0</v>
      </c>
      <c r="D521" s="7">
        <v>0</v>
      </c>
      <c r="E521" s="8" t="str">
        <f t="shared" si="56"/>
        <v/>
      </c>
      <c r="F521" s="8" t="str">
        <f t="shared" si="57"/>
        <v/>
      </c>
      <c r="G521" s="8" t="str">
        <f t="shared" si="59"/>
        <v xml:space="preserve"> </v>
      </c>
      <c r="H521" s="8" t="str">
        <f t="shared" si="58"/>
        <v/>
      </c>
    </row>
    <row r="522" spans="1:8" ht="17.25" customHeight="1" x14ac:dyDescent="0.2">
      <c r="A522" s="27"/>
      <c r="B522" s="6" t="s">
        <v>498</v>
      </c>
      <c r="C522" s="7">
        <v>0</v>
      </c>
      <c r="D522" s="7">
        <v>0</v>
      </c>
      <c r="E522" s="8" t="str">
        <f t="shared" si="56"/>
        <v/>
      </c>
      <c r="F522" s="8" t="str">
        <f t="shared" si="57"/>
        <v/>
      </c>
      <c r="G522" s="8" t="str">
        <f t="shared" si="59"/>
        <v xml:space="preserve"> </v>
      </c>
      <c r="H522" s="8" t="str">
        <f t="shared" si="58"/>
        <v/>
      </c>
    </row>
    <row r="523" spans="1:8" x14ac:dyDescent="0.2">
      <c r="A523" s="27"/>
      <c r="B523" s="6" t="s">
        <v>499</v>
      </c>
      <c r="C523" s="7">
        <v>0</v>
      </c>
      <c r="D523" s="7">
        <v>0</v>
      </c>
      <c r="E523" s="8" t="str">
        <f t="shared" si="56"/>
        <v/>
      </c>
      <c r="F523" s="8" t="str">
        <f t="shared" si="57"/>
        <v/>
      </c>
      <c r="G523" s="8" t="str">
        <f t="shared" si="59"/>
        <v xml:space="preserve"> </v>
      </c>
      <c r="H523" s="8" t="str">
        <f t="shared" si="58"/>
        <v/>
      </c>
    </row>
    <row r="524" spans="1:8" ht="25.5" x14ac:dyDescent="0.2">
      <c r="A524" s="27"/>
      <c r="B524" s="6" t="s">
        <v>500</v>
      </c>
      <c r="C524" s="7">
        <v>0</v>
      </c>
      <c r="D524" s="7">
        <v>0</v>
      </c>
      <c r="E524" s="8" t="str">
        <f t="shared" si="56"/>
        <v/>
      </c>
      <c r="F524" s="8" t="str">
        <f t="shared" si="57"/>
        <v/>
      </c>
      <c r="G524" s="8" t="str">
        <f t="shared" si="59"/>
        <v xml:space="preserve"> </v>
      </c>
      <c r="H524" s="8" t="str">
        <f t="shared" si="58"/>
        <v/>
      </c>
    </row>
    <row r="525" spans="1:8" ht="25.5" x14ac:dyDescent="0.2">
      <c r="A525" s="27"/>
      <c r="B525" s="6" t="s">
        <v>501</v>
      </c>
      <c r="C525" s="7">
        <v>0</v>
      </c>
      <c r="D525" s="7">
        <v>0</v>
      </c>
      <c r="E525" s="8" t="str">
        <f t="shared" si="56"/>
        <v/>
      </c>
      <c r="F525" s="8" t="str">
        <f t="shared" si="57"/>
        <v/>
      </c>
      <c r="G525" s="8" t="str">
        <f t="shared" si="59"/>
        <v xml:space="preserve"> </v>
      </c>
      <c r="H525" s="8" t="str">
        <f t="shared" si="58"/>
        <v/>
      </c>
    </row>
    <row r="526" spans="1:8" ht="25.5" x14ac:dyDescent="0.2">
      <c r="A526" s="27"/>
      <c r="B526" s="6" t="s">
        <v>502</v>
      </c>
      <c r="C526" s="7">
        <v>0</v>
      </c>
      <c r="D526" s="7">
        <v>0</v>
      </c>
      <c r="E526" s="8" t="str">
        <f t="shared" si="56"/>
        <v/>
      </c>
      <c r="F526" s="8" t="str">
        <f t="shared" si="57"/>
        <v/>
      </c>
      <c r="G526" s="8" t="str">
        <f t="shared" si="59"/>
        <v xml:space="preserve"> </v>
      </c>
      <c r="H526" s="8" t="str">
        <f t="shared" si="58"/>
        <v/>
      </c>
    </row>
    <row r="527" spans="1:8" x14ac:dyDescent="0.2">
      <c r="A527" s="27"/>
      <c r="B527" s="6" t="s">
        <v>503</v>
      </c>
      <c r="C527" s="7">
        <v>0</v>
      </c>
      <c r="D527" s="7">
        <v>0</v>
      </c>
      <c r="E527" s="8" t="str">
        <f t="shared" si="56"/>
        <v/>
      </c>
      <c r="F527" s="8" t="str">
        <f t="shared" si="57"/>
        <v/>
      </c>
      <c r="G527" s="8" t="str">
        <f t="shared" si="59"/>
        <v xml:space="preserve"> </v>
      </c>
      <c r="H527" s="8" t="str">
        <f t="shared" si="58"/>
        <v/>
      </c>
    </row>
    <row r="528" spans="1:8" ht="25.5" x14ac:dyDescent="0.2">
      <c r="A528" s="27"/>
      <c r="B528" s="6" t="s">
        <v>504</v>
      </c>
      <c r="C528" s="7">
        <v>0</v>
      </c>
      <c r="D528" s="7">
        <v>0</v>
      </c>
      <c r="E528" s="8" t="str">
        <f t="shared" si="56"/>
        <v/>
      </c>
      <c r="F528" s="8" t="str">
        <f t="shared" si="57"/>
        <v/>
      </c>
      <c r="G528" s="8" t="str">
        <f t="shared" si="59"/>
        <v xml:space="preserve"> </v>
      </c>
      <c r="H528" s="8" t="str">
        <f t="shared" si="58"/>
        <v/>
      </c>
    </row>
    <row r="529" spans="1:8" x14ac:dyDescent="0.2">
      <c r="A529" s="27"/>
      <c r="B529" s="6" t="s">
        <v>505</v>
      </c>
      <c r="C529" s="7">
        <v>0</v>
      </c>
      <c r="D529" s="7">
        <v>0</v>
      </c>
      <c r="E529" s="8" t="str">
        <f t="shared" si="56"/>
        <v/>
      </c>
      <c r="F529" s="8" t="str">
        <f t="shared" si="57"/>
        <v/>
      </c>
      <c r="G529" s="8" t="str">
        <f t="shared" si="59"/>
        <v xml:space="preserve"> </v>
      </c>
      <c r="H529" s="8" t="str">
        <f t="shared" si="58"/>
        <v/>
      </c>
    </row>
    <row r="530" spans="1:8" x14ac:dyDescent="0.2">
      <c r="A530" s="27"/>
      <c r="B530" s="6" t="s">
        <v>506</v>
      </c>
      <c r="C530" s="7">
        <v>0</v>
      </c>
      <c r="D530" s="7">
        <v>0</v>
      </c>
      <c r="E530" s="8" t="str">
        <f t="shared" si="56"/>
        <v/>
      </c>
      <c r="F530" s="8" t="str">
        <f t="shared" si="57"/>
        <v/>
      </c>
      <c r="G530" s="8" t="str">
        <f t="shared" si="59"/>
        <v xml:space="preserve"> </v>
      </c>
      <c r="H530" s="8" t="str">
        <f t="shared" si="58"/>
        <v/>
      </c>
    </row>
    <row r="531" spans="1:8" x14ac:dyDescent="0.2">
      <c r="A531" s="27"/>
      <c r="B531" s="6" t="s">
        <v>507</v>
      </c>
      <c r="C531" s="7">
        <v>0</v>
      </c>
      <c r="D531" s="7">
        <v>0</v>
      </c>
      <c r="E531" s="8" t="str">
        <f t="shared" si="56"/>
        <v/>
      </c>
      <c r="F531" s="8" t="str">
        <f t="shared" si="57"/>
        <v/>
      </c>
      <c r="G531" s="8" t="str">
        <f t="shared" si="59"/>
        <v xml:space="preserve"> </v>
      </c>
      <c r="H531" s="8" t="str">
        <f t="shared" si="58"/>
        <v/>
      </c>
    </row>
    <row r="532" spans="1:8" ht="28.5" customHeight="1" x14ac:dyDescent="0.2">
      <c r="A532" s="27"/>
      <c r="B532" s="6" t="s">
        <v>508</v>
      </c>
      <c r="C532" s="7">
        <v>0</v>
      </c>
      <c r="D532" s="7">
        <v>0</v>
      </c>
      <c r="E532" s="8" t="str">
        <f t="shared" si="56"/>
        <v/>
      </c>
      <c r="F532" s="8" t="str">
        <f t="shared" si="57"/>
        <v/>
      </c>
      <c r="G532" s="8" t="str">
        <f t="shared" si="59"/>
        <v xml:space="preserve"> </v>
      </c>
      <c r="H532" s="8" t="str">
        <f t="shared" si="58"/>
        <v/>
      </c>
    </row>
    <row r="533" spans="1:8" x14ac:dyDescent="0.2">
      <c r="A533" s="27"/>
      <c r="B533" s="6" t="s">
        <v>509</v>
      </c>
      <c r="C533" s="7">
        <v>0</v>
      </c>
      <c r="D533" s="7">
        <v>0</v>
      </c>
      <c r="E533" s="8" t="str">
        <f t="shared" si="56"/>
        <v/>
      </c>
      <c r="F533" s="8" t="str">
        <f t="shared" si="57"/>
        <v/>
      </c>
      <c r="G533" s="8" t="str">
        <f t="shared" si="59"/>
        <v xml:space="preserve"> </v>
      </c>
      <c r="H533" s="8" t="str">
        <f t="shared" si="58"/>
        <v/>
      </c>
    </row>
    <row r="534" spans="1:8" ht="25.5" x14ac:dyDescent="0.2">
      <c r="A534" s="27"/>
      <c r="B534" s="6" t="s">
        <v>510</v>
      </c>
      <c r="C534" s="7">
        <v>0</v>
      </c>
      <c r="D534" s="7">
        <v>0</v>
      </c>
      <c r="E534" s="8" t="str">
        <f t="shared" si="56"/>
        <v/>
      </c>
      <c r="F534" s="8" t="str">
        <f t="shared" si="57"/>
        <v/>
      </c>
      <c r="G534" s="8" t="str">
        <f t="shared" si="59"/>
        <v xml:space="preserve"> </v>
      </c>
      <c r="H534" s="8" t="str">
        <f t="shared" si="58"/>
        <v/>
      </c>
    </row>
    <row r="535" spans="1:8" ht="25.5" x14ac:dyDescent="0.2">
      <c r="A535" s="27"/>
      <c r="B535" s="6" t="s">
        <v>511</v>
      </c>
      <c r="C535" s="7">
        <v>0</v>
      </c>
      <c r="D535" s="7">
        <v>0</v>
      </c>
      <c r="E535" s="8" t="str">
        <f t="shared" si="56"/>
        <v/>
      </c>
      <c r="F535" s="8" t="str">
        <f t="shared" si="57"/>
        <v/>
      </c>
      <c r="G535" s="8" t="str">
        <f t="shared" si="59"/>
        <v xml:space="preserve"> </v>
      </c>
      <c r="H535" s="8" t="str">
        <f t="shared" si="58"/>
        <v/>
      </c>
    </row>
    <row r="536" spans="1:8" x14ac:dyDescent="0.2">
      <c r="A536" s="27"/>
      <c r="B536" s="6" t="s">
        <v>512</v>
      </c>
      <c r="C536" s="7">
        <v>0</v>
      </c>
      <c r="D536" s="7">
        <v>0</v>
      </c>
      <c r="E536" s="8" t="str">
        <f t="shared" si="56"/>
        <v/>
      </c>
      <c r="F536" s="8" t="str">
        <f t="shared" si="57"/>
        <v/>
      </c>
      <c r="G536" s="8" t="str">
        <f t="shared" si="59"/>
        <v xml:space="preserve"> </v>
      </c>
      <c r="H536" s="8" t="str">
        <f t="shared" si="58"/>
        <v/>
      </c>
    </row>
    <row r="537" spans="1:8" ht="25.5" x14ac:dyDescent="0.2">
      <c r="A537" s="27"/>
      <c r="B537" s="6" t="s">
        <v>513</v>
      </c>
      <c r="C537" s="7">
        <v>1</v>
      </c>
      <c r="D537" s="7">
        <v>1</v>
      </c>
      <c r="E537" s="8">
        <f t="shared" si="56"/>
        <v>1.0683760683760685E-3</v>
      </c>
      <c r="F537" s="8">
        <f t="shared" si="57"/>
        <v>1.9120458891013384E-3</v>
      </c>
      <c r="G537" s="8">
        <f t="shared" si="59"/>
        <v>0</v>
      </c>
      <c r="H537" s="8">
        <f t="shared" si="58"/>
        <v>0</v>
      </c>
    </row>
    <row r="538" spans="1:8" ht="25.5" x14ac:dyDescent="0.2">
      <c r="A538" s="27"/>
      <c r="B538" s="6" t="s">
        <v>514</v>
      </c>
      <c r="C538" s="7">
        <v>0</v>
      </c>
      <c r="D538" s="7">
        <v>0</v>
      </c>
      <c r="E538" s="8" t="str">
        <f t="shared" si="56"/>
        <v/>
      </c>
      <c r="F538" s="8" t="str">
        <f t="shared" si="57"/>
        <v/>
      </c>
      <c r="G538" s="8" t="str">
        <f t="shared" si="59"/>
        <v xml:space="preserve"> </v>
      </c>
      <c r="H538" s="8" t="str">
        <f t="shared" si="58"/>
        <v/>
      </c>
    </row>
    <row r="539" spans="1:8" x14ac:dyDescent="0.2">
      <c r="A539" s="27"/>
      <c r="B539" s="6" t="s">
        <v>515</v>
      </c>
      <c r="C539" s="7">
        <v>0</v>
      </c>
      <c r="D539" s="7">
        <v>0</v>
      </c>
      <c r="E539" s="8" t="str">
        <f t="shared" si="56"/>
        <v/>
      </c>
      <c r="F539" s="8" t="str">
        <f t="shared" si="57"/>
        <v/>
      </c>
      <c r="G539" s="8" t="str">
        <f t="shared" si="59"/>
        <v xml:space="preserve"> </v>
      </c>
      <c r="H539" s="8" t="str">
        <f t="shared" si="58"/>
        <v/>
      </c>
    </row>
    <row r="540" spans="1:8" x14ac:dyDescent="0.2">
      <c r="A540" s="27"/>
      <c r="B540" s="6" t="s">
        <v>516</v>
      </c>
      <c r="C540" s="7">
        <v>0</v>
      </c>
      <c r="D540" s="7">
        <v>0</v>
      </c>
      <c r="E540" s="8" t="str">
        <f t="shared" si="56"/>
        <v/>
      </c>
      <c r="F540" s="8" t="str">
        <f t="shared" si="57"/>
        <v/>
      </c>
      <c r="G540" s="8" t="str">
        <f t="shared" si="59"/>
        <v xml:space="preserve"> </v>
      </c>
      <c r="H540" s="8" t="str">
        <f t="shared" si="58"/>
        <v/>
      </c>
    </row>
    <row r="541" spans="1:8" x14ac:dyDescent="0.2">
      <c r="A541" s="27"/>
      <c r="B541" s="6" t="s">
        <v>517</v>
      </c>
      <c r="C541" s="7">
        <v>0</v>
      </c>
      <c r="D541" s="7">
        <v>0</v>
      </c>
      <c r="E541" s="8" t="str">
        <f t="shared" si="56"/>
        <v/>
      </c>
      <c r="F541" s="8" t="str">
        <f t="shared" si="57"/>
        <v/>
      </c>
      <c r="G541" s="8" t="str">
        <f t="shared" si="59"/>
        <v xml:space="preserve"> </v>
      </c>
      <c r="H541" s="8" t="str">
        <f t="shared" si="58"/>
        <v/>
      </c>
    </row>
    <row r="542" spans="1:8" ht="25.5" x14ac:dyDescent="0.2">
      <c r="A542" s="27"/>
      <c r="B542" s="6" t="s">
        <v>518</v>
      </c>
      <c r="C542" s="7">
        <v>0</v>
      </c>
      <c r="D542" s="7">
        <v>0</v>
      </c>
      <c r="E542" s="8" t="str">
        <f t="shared" si="56"/>
        <v/>
      </c>
      <c r="F542" s="8" t="str">
        <f t="shared" si="57"/>
        <v/>
      </c>
      <c r="G542" s="8" t="str">
        <f t="shared" si="59"/>
        <v xml:space="preserve"> </v>
      </c>
      <c r="H542" s="8" t="str">
        <f t="shared" si="58"/>
        <v/>
      </c>
    </row>
    <row r="543" spans="1:8" ht="25.5" x14ac:dyDescent="0.2">
      <c r="A543" s="27"/>
      <c r="B543" s="6" t="s">
        <v>519</v>
      </c>
      <c r="C543" s="7">
        <v>0</v>
      </c>
      <c r="D543" s="7">
        <v>0</v>
      </c>
      <c r="E543" s="8" t="str">
        <f t="shared" si="56"/>
        <v/>
      </c>
      <c r="F543" s="8" t="str">
        <f t="shared" si="57"/>
        <v/>
      </c>
      <c r="G543" s="8" t="str">
        <f t="shared" si="59"/>
        <v xml:space="preserve"> </v>
      </c>
      <c r="H543" s="8" t="str">
        <f t="shared" si="58"/>
        <v/>
      </c>
    </row>
    <row r="544" spans="1:8" ht="25.5" x14ac:dyDescent="0.2">
      <c r="A544" s="27"/>
      <c r="B544" s="6" t="s">
        <v>520</v>
      </c>
      <c r="C544" s="7">
        <v>0</v>
      </c>
      <c r="D544" s="7">
        <v>0</v>
      </c>
      <c r="E544" s="8" t="str">
        <f t="shared" si="56"/>
        <v/>
      </c>
      <c r="F544" s="8" t="str">
        <f t="shared" si="57"/>
        <v/>
      </c>
      <c r="G544" s="8" t="str">
        <f t="shared" si="59"/>
        <v xml:space="preserve"> </v>
      </c>
      <c r="H544" s="8" t="str">
        <f t="shared" si="58"/>
        <v/>
      </c>
    </row>
    <row r="545" spans="1:8" ht="25.5" x14ac:dyDescent="0.2">
      <c r="A545" s="27"/>
      <c r="B545" s="6" t="s">
        <v>521</v>
      </c>
      <c r="C545" s="7">
        <v>0</v>
      </c>
      <c r="D545" s="7">
        <v>0</v>
      </c>
      <c r="E545" s="8" t="str">
        <f t="shared" si="56"/>
        <v/>
      </c>
      <c r="F545" s="8" t="str">
        <f t="shared" si="57"/>
        <v/>
      </c>
      <c r="G545" s="8" t="str">
        <f t="shared" si="59"/>
        <v xml:space="preserve"> </v>
      </c>
      <c r="H545" s="8" t="str">
        <f t="shared" si="58"/>
        <v/>
      </c>
    </row>
    <row r="546" spans="1:8" ht="25.5" x14ac:dyDescent="0.2">
      <c r="A546" s="27"/>
      <c r="B546" s="6" t="s">
        <v>522</v>
      </c>
      <c r="C546" s="7">
        <v>0</v>
      </c>
      <c r="D546" s="7">
        <v>0</v>
      </c>
      <c r="E546" s="8" t="str">
        <f t="shared" si="56"/>
        <v/>
      </c>
      <c r="F546" s="8" t="str">
        <f t="shared" si="57"/>
        <v/>
      </c>
      <c r="G546" s="8" t="str">
        <f t="shared" si="59"/>
        <v xml:space="preserve"> </v>
      </c>
      <c r="H546" s="8" t="str">
        <f t="shared" si="58"/>
        <v/>
      </c>
    </row>
    <row r="547" spans="1:8" x14ac:dyDescent="0.2">
      <c r="A547" s="27"/>
      <c r="B547" s="6" t="s">
        <v>523</v>
      </c>
      <c r="C547" s="7">
        <v>0</v>
      </c>
      <c r="D547" s="7">
        <v>0</v>
      </c>
      <c r="E547" s="8" t="str">
        <f t="shared" si="56"/>
        <v/>
      </c>
      <c r="F547" s="8" t="str">
        <f t="shared" si="57"/>
        <v/>
      </c>
      <c r="G547" s="8" t="str">
        <f t="shared" si="59"/>
        <v xml:space="preserve"> </v>
      </c>
      <c r="H547" s="8" t="str">
        <f t="shared" si="58"/>
        <v/>
      </c>
    </row>
    <row r="548" spans="1:8" ht="25.5" x14ac:dyDescent="0.2">
      <c r="A548" s="27"/>
      <c r="B548" s="6" t="s">
        <v>524</v>
      </c>
      <c r="C548" s="7">
        <v>0</v>
      </c>
      <c r="D548" s="7">
        <v>8</v>
      </c>
      <c r="E548" s="8" t="str">
        <f t="shared" si="56"/>
        <v/>
      </c>
      <c r="F548" s="8">
        <f t="shared" si="57"/>
        <v>1.5296367112810707E-2</v>
      </c>
      <c r="G548" s="8">
        <f t="shared" si="59"/>
        <v>1</v>
      </c>
      <c r="H548" s="8" t="str">
        <f t="shared" si="58"/>
        <v/>
      </c>
    </row>
    <row r="549" spans="1:8" x14ac:dyDescent="0.2">
      <c r="A549" s="27"/>
      <c r="B549" s="6" t="s">
        <v>525</v>
      </c>
      <c r="C549" s="7">
        <v>0</v>
      </c>
      <c r="D549" s="7">
        <v>1</v>
      </c>
      <c r="E549" s="8" t="str">
        <f t="shared" si="56"/>
        <v/>
      </c>
      <c r="F549" s="8">
        <f t="shared" si="57"/>
        <v>1.9120458891013384E-3</v>
      </c>
      <c r="G549" s="8">
        <f t="shared" si="59"/>
        <v>1</v>
      </c>
      <c r="H549" s="8" t="str">
        <f t="shared" si="58"/>
        <v/>
      </c>
    </row>
    <row r="550" spans="1:8" x14ac:dyDescent="0.2">
      <c r="A550" s="27"/>
      <c r="B550" s="6" t="s">
        <v>526</v>
      </c>
      <c r="C550" s="7">
        <v>0</v>
      </c>
      <c r="D550" s="7">
        <v>0</v>
      </c>
      <c r="E550" s="8" t="str">
        <f t="shared" si="56"/>
        <v/>
      </c>
      <c r="F550" s="8" t="str">
        <f t="shared" si="57"/>
        <v/>
      </c>
      <c r="G550" s="8" t="str">
        <f t="shared" si="59"/>
        <v xml:space="preserve"> </v>
      </c>
      <c r="H550" s="8" t="str">
        <f t="shared" si="58"/>
        <v/>
      </c>
    </row>
    <row r="551" spans="1:8" ht="25.5" x14ac:dyDescent="0.2">
      <c r="A551" s="27"/>
      <c r="B551" s="6" t="s">
        <v>527</v>
      </c>
      <c r="C551" s="7">
        <v>0</v>
      </c>
      <c r="D551" s="7">
        <v>0</v>
      </c>
      <c r="E551" s="8" t="str">
        <f t="shared" si="56"/>
        <v/>
      </c>
      <c r="F551" s="8" t="str">
        <f t="shared" si="57"/>
        <v/>
      </c>
      <c r="G551" s="8" t="str">
        <f t="shared" si="59"/>
        <v xml:space="preserve"> </v>
      </c>
      <c r="H551" s="8" t="str">
        <f t="shared" si="58"/>
        <v/>
      </c>
    </row>
    <row r="552" spans="1:8" x14ac:dyDescent="0.2">
      <c r="A552" s="27"/>
      <c r="B552" s="6" t="s">
        <v>528</v>
      </c>
      <c r="C552" s="7">
        <v>3</v>
      </c>
      <c r="D552" s="7">
        <v>0</v>
      </c>
      <c r="E552" s="8">
        <f t="shared" si="56"/>
        <v>3.205128205128205E-3</v>
      </c>
      <c r="F552" s="8" t="str">
        <f t="shared" si="57"/>
        <v/>
      </c>
      <c r="G552" s="8">
        <f t="shared" si="59"/>
        <v>-1</v>
      </c>
      <c r="H552" s="8">
        <f t="shared" si="58"/>
        <v>-3.205128205128205E-3</v>
      </c>
    </row>
    <row r="553" spans="1:8" x14ac:dyDescent="0.2">
      <c r="A553" s="27"/>
      <c r="B553" s="6" t="s">
        <v>529</v>
      </c>
      <c r="C553" s="7">
        <v>0</v>
      </c>
      <c r="D553" s="7">
        <v>0</v>
      </c>
      <c r="E553" s="8" t="str">
        <f t="shared" si="56"/>
        <v/>
      </c>
      <c r="F553" s="8" t="str">
        <f t="shared" si="57"/>
        <v/>
      </c>
      <c r="G553" s="8" t="str">
        <f t="shared" si="59"/>
        <v xml:space="preserve"> </v>
      </c>
      <c r="H553" s="8" t="str">
        <f t="shared" si="58"/>
        <v/>
      </c>
    </row>
    <row r="554" spans="1:8" x14ac:dyDescent="0.2">
      <c r="A554" s="27"/>
      <c r="B554" s="6" t="s">
        <v>530</v>
      </c>
      <c r="C554" s="7">
        <v>0</v>
      </c>
      <c r="D554" s="7">
        <v>0</v>
      </c>
      <c r="E554" s="8" t="str">
        <f t="shared" ref="E554:E595" si="60">+IF(C554=0,"",C554/C$362)</f>
        <v/>
      </c>
      <c r="F554" s="8" t="str">
        <f t="shared" ref="F554:F595" si="61">+IF(D554=0,"",D554/D$362)</f>
        <v/>
      </c>
      <c r="G554" s="8" t="str">
        <f t="shared" si="59"/>
        <v xml:space="preserve"> </v>
      </c>
      <c r="H554" s="8" t="str">
        <f t="shared" ref="H554:H595" si="62">+IF(OR(AND(E554=""),(G554="")),"",E554*G554)</f>
        <v/>
      </c>
    </row>
    <row r="555" spans="1:8" x14ac:dyDescent="0.2">
      <c r="A555" s="27"/>
      <c r="B555" s="6" t="s">
        <v>531</v>
      </c>
      <c r="C555" s="7">
        <v>31</v>
      </c>
      <c r="D555" s="7">
        <v>26</v>
      </c>
      <c r="E555" s="8">
        <f t="shared" si="60"/>
        <v>3.311965811965812E-2</v>
      </c>
      <c r="F555" s="8">
        <f t="shared" si="61"/>
        <v>4.9713193116634802E-2</v>
      </c>
      <c r="G555" s="8">
        <f t="shared" ref="G555:G595" si="63">+IF(AND(C555=0,D555=0)," ",IF(C555=0,1,IF(D555=0,-1,(D555-C555)/C555)))</f>
        <v>-0.16129032258064516</v>
      </c>
      <c r="H555" s="8">
        <f t="shared" si="62"/>
        <v>-5.341880341880342E-3</v>
      </c>
    </row>
    <row r="556" spans="1:8" ht="25.5" x14ac:dyDescent="0.2">
      <c r="A556" s="27"/>
      <c r="B556" s="6" t="s">
        <v>532</v>
      </c>
      <c r="C556" s="7">
        <v>1</v>
      </c>
      <c r="D556" s="7">
        <v>0</v>
      </c>
      <c r="E556" s="8">
        <f t="shared" si="60"/>
        <v>1.0683760683760685E-3</v>
      </c>
      <c r="F556" s="8" t="str">
        <f t="shared" si="61"/>
        <v/>
      </c>
      <c r="G556" s="8">
        <f t="shared" si="63"/>
        <v>-1</v>
      </c>
      <c r="H556" s="8">
        <f t="shared" si="62"/>
        <v>-1.0683760683760685E-3</v>
      </c>
    </row>
    <row r="557" spans="1:8" x14ac:dyDescent="0.2">
      <c r="A557" s="27"/>
      <c r="B557" s="6" t="s">
        <v>533</v>
      </c>
      <c r="C557" s="7">
        <v>0</v>
      </c>
      <c r="D557" s="7">
        <v>0</v>
      </c>
      <c r="E557" s="8" t="str">
        <f t="shared" si="60"/>
        <v/>
      </c>
      <c r="F557" s="8" t="str">
        <f t="shared" si="61"/>
        <v/>
      </c>
      <c r="G557" s="8" t="str">
        <f t="shared" si="63"/>
        <v xml:space="preserve"> </v>
      </c>
      <c r="H557" s="8" t="str">
        <f t="shared" si="62"/>
        <v/>
      </c>
    </row>
    <row r="558" spans="1:8" x14ac:dyDescent="0.2">
      <c r="A558" s="27"/>
      <c r="B558" s="6" t="s">
        <v>534</v>
      </c>
      <c r="C558" s="7">
        <v>4</v>
      </c>
      <c r="D558" s="7">
        <v>10</v>
      </c>
      <c r="E558" s="8">
        <f t="shared" si="60"/>
        <v>4.2735042735042739E-3</v>
      </c>
      <c r="F558" s="8">
        <f t="shared" si="61"/>
        <v>1.9120458891013385E-2</v>
      </c>
      <c r="G558" s="8">
        <f t="shared" si="63"/>
        <v>1.5</v>
      </c>
      <c r="H558" s="8">
        <f t="shared" si="62"/>
        <v>6.4102564102564109E-3</v>
      </c>
    </row>
    <row r="559" spans="1:8" x14ac:dyDescent="0.2">
      <c r="A559" s="27"/>
      <c r="B559" s="6" t="s">
        <v>535</v>
      </c>
      <c r="C559" s="7">
        <v>1</v>
      </c>
      <c r="D559" s="7">
        <v>1</v>
      </c>
      <c r="E559" s="8">
        <f t="shared" si="60"/>
        <v>1.0683760683760685E-3</v>
      </c>
      <c r="F559" s="8">
        <f t="shared" si="61"/>
        <v>1.9120458891013384E-3</v>
      </c>
      <c r="G559" s="8">
        <f t="shared" si="63"/>
        <v>0</v>
      </c>
      <c r="H559" s="8">
        <f t="shared" si="62"/>
        <v>0</v>
      </c>
    </row>
    <row r="560" spans="1:8" x14ac:dyDescent="0.2">
      <c r="A560" s="27"/>
      <c r="B560" s="6" t="s">
        <v>536</v>
      </c>
      <c r="C560" s="7">
        <v>0</v>
      </c>
      <c r="D560" s="7">
        <v>0</v>
      </c>
      <c r="E560" s="8" t="str">
        <f t="shared" si="60"/>
        <v/>
      </c>
      <c r="F560" s="8" t="str">
        <f t="shared" si="61"/>
        <v/>
      </c>
      <c r="G560" s="8" t="str">
        <f t="shared" si="63"/>
        <v xml:space="preserve"> </v>
      </c>
      <c r="H560" s="8" t="str">
        <f t="shared" si="62"/>
        <v/>
      </c>
    </row>
    <row r="561" spans="1:8" x14ac:dyDescent="0.2">
      <c r="A561" s="27"/>
      <c r="B561" s="6" t="s">
        <v>537</v>
      </c>
      <c r="C561" s="7">
        <v>0</v>
      </c>
      <c r="D561" s="7">
        <v>0</v>
      </c>
      <c r="E561" s="8" t="str">
        <f t="shared" si="60"/>
        <v/>
      </c>
      <c r="F561" s="8" t="str">
        <f t="shared" si="61"/>
        <v/>
      </c>
      <c r="G561" s="8" t="str">
        <f t="shared" si="63"/>
        <v xml:space="preserve"> </v>
      </c>
      <c r="H561" s="8" t="str">
        <f t="shared" si="62"/>
        <v/>
      </c>
    </row>
    <row r="562" spans="1:8" x14ac:dyDescent="0.2">
      <c r="A562" s="27"/>
      <c r="B562" s="6" t="s">
        <v>538</v>
      </c>
      <c r="C562" s="7">
        <v>0</v>
      </c>
      <c r="D562" s="7">
        <v>1</v>
      </c>
      <c r="E562" s="8" t="str">
        <f t="shared" si="60"/>
        <v/>
      </c>
      <c r="F562" s="8">
        <f t="shared" si="61"/>
        <v>1.9120458891013384E-3</v>
      </c>
      <c r="G562" s="8">
        <f t="shared" si="63"/>
        <v>1</v>
      </c>
      <c r="H562" s="8" t="str">
        <f t="shared" si="62"/>
        <v/>
      </c>
    </row>
    <row r="563" spans="1:8" x14ac:dyDescent="0.2">
      <c r="A563" s="27"/>
      <c r="B563" s="6" t="s">
        <v>539</v>
      </c>
      <c r="C563" s="7">
        <v>0</v>
      </c>
      <c r="D563" s="7">
        <v>0</v>
      </c>
      <c r="E563" s="8" t="str">
        <f t="shared" si="60"/>
        <v/>
      </c>
      <c r="F563" s="8" t="str">
        <f t="shared" si="61"/>
        <v/>
      </c>
      <c r="G563" s="8" t="str">
        <f t="shared" si="63"/>
        <v xml:space="preserve"> </v>
      </c>
      <c r="H563" s="8" t="str">
        <f t="shared" si="62"/>
        <v/>
      </c>
    </row>
    <row r="564" spans="1:8" x14ac:dyDescent="0.2">
      <c r="A564" s="27"/>
      <c r="B564" s="6" t="s">
        <v>540</v>
      </c>
      <c r="C564" s="7">
        <v>0</v>
      </c>
      <c r="D564" s="7">
        <v>0</v>
      </c>
      <c r="E564" s="8" t="str">
        <f t="shared" si="60"/>
        <v/>
      </c>
      <c r="F564" s="8" t="str">
        <f t="shared" si="61"/>
        <v/>
      </c>
      <c r="G564" s="8" t="str">
        <f t="shared" si="63"/>
        <v xml:space="preserve"> </v>
      </c>
      <c r="H564" s="8" t="str">
        <f t="shared" si="62"/>
        <v/>
      </c>
    </row>
    <row r="565" spans="1:8" x14ac:dyDescent="0.2">
      <c r="A565" s="27"/>
      <c r="B565" s="6" t="s">
        <v>541</v>
      </c>
      <c r="C565" s="7">
        <v>0</v>
      </c>
      <c r="D565" s="7">
        <v>0</v>
      </c>
      <c r="E565" s="8" t="str">
        <f t="shared" si="60"/>
        <v/>
      </c>
      <c r="F565" s="8" t="str">
        <f t="shared" si="61"/>
        <v/>
      </c>
      <c r="G565" s="8" t="str">
        <f t="shared" si="63"/>
        <v xml:space="preserve"> </v>
      </c>
      <c r="H565" s="8" t="str">
        <f t="shared" si="62"/>
        <v/>
      </c>
    </row>
    <row r="566" spans="1:8" x14ac:dyDescent="0.2">
      <c r="A566" s="27"/>
      <c r="B566" s="6" t="s">
        <v>542</v>
      </c>
      <c r="C566" s="7">
        <v>0</v>
      </c>
      <c r="D566" s="7">
        <v>0</v>
      </c>
      <c r="E566" s="8" t="str">
        <f t="shared" si="60"/>
        <v/>
      </c>
      <c r="F566" s="8" t="str">
        <f t="shared" si="61"/>
        <v/>
      </c>
      <c r="G566" s="8" t="str">
        <f t="shared" si="63"/>
        <v xml:space="preserve"> </v>
      </c>
      <c r="H566" s="8" t="str">
        <f t="shared" si="62"/>
        <v/>
      </c>
    </row>
    <row r="567" spans="1:8" x14ac:dyDescent="0.2">
      <c r="A567" s="27"/>
      <c r="B567" s="6" t="s">
        <v>543</v>
      </c>
      <c r="C567" s="7">
        <v>16</v>
      </c>
      <c r="D567" s="7">
        <v>0</v>
      </c>
      <c r="E567" s="8">
        <f t="shared" si="60"/>
        <v>1.7094017094017096E-2</v>
      </c>
      <c r="F567" s="8" t="str">
        <f t="shared" si="61"/>
        <v/>
      </c>
      <c r="G567" s="8">
        <f t="shared" si="63"/>
        <v>-1</v>
      </c>
      <c r="H567" s="8">
        <f t="shared" si="62"/>
        <v>-1.7094017094017096E-2</v>
      </c>
    </row>
    <row r="568" spans="1:8" ht="25.5" x14ac:dyDescent="0.2">
      <c r="A568" s="27"/>
      <c r="B568" s="6" t="s">
        <v>544</v>
      </c>
      <c r="C568" s="7">
        <v>0</v>
      </c>
      <c r="D568" s="7">
        <v>0</v>
      </c>
      <c r="E568" s="8" t="str">
        <f t="shared" si="60"/>
        <v/>
      </c>
      <c r="F568" s="8" t="str">
        <f t="shared" si="61"/>
        <v/>
      </c>
      <c r="G568" s="8" t="str">
        <f t="shared" si="63"/>
        <v xml:space="preserve"> </v>
      </c>
      <c r="H568" s="8" t="str">
        <f t="shared" si="62"/>
        <v/>
      </c>
    </row>
    <row r="569" spans="1:8" ht="25.5" x14ac:dyDescent="0.2">
      <c r="A569" s="27"/>
      <c r="B569" s="6" t="s">
        <v>545</v>
      </c>
      <c r="C569" s="7">
        <v>0</v>
      </c>
      <c r="D569" s="7">
        <v>0</v>
      </c>
      <c r="E569" s="8" t="str">
        <f t="shared" si="60"/>
        <v/>
      </c>
      <c r="F569" s="8" t="str">
        <f t="shared" si="61"/>
        <v/>
      </c>
      <c r="G569" s="8" t="str">
        <f t="shared" si="63"/>
        <v xml:space="preserve"> </v>
      </c>
      <c r="H569" s="8" t="str">
        <f t="shared" si="62"/>
        <v/>
      </c>
    </row>
    <row r="570" spans="1:8" x14ac:dyDescent="0.2">
      <c r="A570" s="27"/>
      <c r="B570" s="6" t="s">
        <v>546</v>
      </c>
      <c r="C570" s="7">
        <v>0</v>
      </c>
      <c r="D570" s="7">
        <v>0</v>
      </c>
      <c r="E570" s="8" t="str">
        <f t="shared" si="60"/>
        <v/>
      </c>
      <c r="F570" s="8" t="str">
        <f t="shared" si="61"/>
        <v/>
      </c>
      <c r="G570" s="8" t="str">
        <f t="shared" si="63"/>
        <v xml:space="preserve"> </v>
      </c>
      <c r="H570" s="8" t="str">
        <f t="shared" si="62"/>
        <v/>
      </c>
    </row>
    <row r="571" spans="1:8" x14ac:dyDescent="0.2">
      <c r="A571" s="27"/>
      <c r="B571" s="6" t="s">
        <v>547</v>
      </c>
      <c r="C571" s="7">
        <v>0</v>
      </c>
      <c r="D571" s="7">
        <v>0</v>
      </c>
      <c r="E571" s="8" t="str">
        <f t="shared" si="60"/>
        <v/>
      </c>
      <c r="F571" s="8" t="str">
        <f t="shared" si="61"/>
        <v/>
      </c>
      <c r="G571" s="8" t="str">
        <f t="shared" si="63"/>
        <v xml:space="preserve"> </v>
      </c>
      <c r="H571" s="8" t="str">
        <f t="shared" si="62"/>
        <v/>
      </c>
    </row>
    <row r="572" spans="1:8" ht="25.5" x14ac:dyDescent="0.2">
      <c r="A572" s="27"/>
      <c r="B572" s="6" t="s">
        <v>548</v>
      </c>
      <c r="C572" s="7">
        <v>0</v>
      </c>
      <c r="D572" s="7">
        <v>0</v>
      </c>
      <c r="E572" s="8" t="str">
        <f t="shared" si="60"/>
        <v/>
      </c>
      <c r="F572" s="8" t="str">
        <f t="shared" si="61"/>
        <v/>
      </c>
      <c r="G572" s="8" t="str">
        <f t="shared" si="63"/>
        <v xml:space="preserve"> </v>
      </c>
      <c r="H572" s="8" t="str">
        <f t="shared" si="62"/>
        <v/>
      </c>
    </row>
    <row r="573" spans="1:8" x14ac:dyDescent="0.2">
      <c r="A573" s="27"/>
      <c r="B573" s="6" t="s">
        <v>549</v>
      </c>
      <c r="C573" s="7">
        <v>0</v>
      </c>
      <c r="D573" s="7">
        <v>0</v>
      </c>
      <c r="E573" s="8" t="str">
        <f t="shared" si="60"/>
        <v/>
      </c>
      <c r="F573" s="8" t="str">
        <f t="shared" si="61"/>
        <v/>
      </c>
      <c r="G573" s="8" t="str">
        <f t="shared" si="63"/>
        <v xml:space="preserve"> </v>
      </c>
      <c r="H573" s="8" t="str">
        <f t="shared" si="62"/>
        <v/>
      </c>
    </row>
    <row r="574" spans="1:8" x14ac:dyDescent="0.2">
      <c r="A574" s="27"/>
      <c r="B574" s="6" t="s">
        <v>550</v>
      </c>
      <c r="C574" s="7">
        <v>2</v>
      </c>
      <c r="D574" s="7">
        <v>2</v>
      </c>
      <c r="E574" s="8">
        <f t="shared" si="60"/>
        <v>2.136752136752137E-3</v>
      </c>
      <c r="F574" s="8">
        <f t="shared" si="61"/>
        <v>3.8240917782026767E-3</v>
      </c>
      <c r="G574" s="8">
        <f t="shared" si="63"/>
        <v>0</v>
      </c>
      <c r="H574" s="8">
        <f t="shared" si="62"/>
        <v>0</v>
      </c>
    </row>
    <row r="575" spans="1:8" ht="25.5" x14ac:dyDescent="0.2">
      <c r="A575" s="27"/>
      <c r="B575" s="6" t="s">
        <v>551</v>
      </c>
      <c r="C575" s="7">
        <v>0</v>
      </c>
      <c r="D575" s="7">
        <v>1</v>
      </c>
      <c r="E575" s="8" t="str">
        <f t="shared" si="60"/>
        <v/>
      </c>
      <c r="F575" s="8">
        <f t="shared" si="61"/>
        <v>1.9120458891013384E-3</v>
      </c>
      <c r="G575" s="8">
        <f t="shared" si="63"/>
        <v>1</v>
      </c>
      <c r="H575" s="8" t="str">
        <f t="shared" si="62"/>
        <v/>
      </c>
    </row>
    <row r="576" spans="1:8" x14ac:dyDescent="0.2">
      <c r="A576" s="27"/>
      <c r="B576" s="6" t="s">
        <v>552</v>
      </c>
      <c r="C576" s="7">
        <v>0</v>
      </c>
      <c r="D576" s="7">
        <v>1</v>
      </c>
      <c r="E576" s="8" t="str">
        <f t="shared" si="60"/>
        <v/>
      </c>
      <c r="F576" s="8">
        <f t="shared" si="61"/>
        <v>1.9120458891013384E-3</v>
      </c>
      <c r="G576" s="8">
        <f t="shared" si="63"/>
        <v>1</v>
      </c>
      <c r="H576" s="8" t="str">
        <f t="shared" si="62"/>
        <v/>
      </c>
    </row>
    <row r="577" spans="1:8" x14ac:dyDescent="0.2">
      <c r="A577" s="27"/>
      <c r="B577" s="6" t="s">
        <v>553</v>
      </c>
      <c r="C577" s="7">
        <v>0</v>
      </c>
      <c r="D577" s="7">
        <v>0</v>
      </c>
      <c r="E577" s="8" t="str">
        <f t="shared" si="60"/>
        <v/>
      </c>
      <c r="F577" s="8" t="str">
        <f t="shared" si="61"/>
        <v/>
      </c>
      <c r="G577" s="8" t="str">
        <f t="shared" si="63"/>
        <v xml:space="preserve"> </v>
      </c>
      <c r="H577" s="8" t="str">
        <f t="shared" si="62"/>
        <v/>
      </c>
    </row>
    <row r="578" spans="1:8" x14ac:dyDescent="0.2">
      <c r="A578" s="27"/>
      <c r="B578" s="6" t="s">
        <v>554</v>
      </c>
      <c r="C578" s="7">
        <v>0</v>
      </c>
      <c r="D578" s="7">
        <v>0</v>
      </c>
      <c r="E578" s="8" t="str">
        <f t="shared" si="60"/>
        <v/>
      </c>
      <c r="F578" s="8" t="str">
        <f t="shared" si="61"/>
        <v/>
      </c>
      <c r="G578" s="8" t="str">
        <f t="shared" si="63"/>
        <v xml:space="preserve"> </v>
      </c>
      <c r="H578" s="8" t="str">
        <f t="shared" si="62"/>
        <v/>
      </c>
    </row>
    <row r="579" spans="1:8" x14ac:dyDescent="0.2">
      <c r="A579" s="27"/>
      <c r="B579" s="6" t="s">
        <v>555</v>
      </c>
      <c r="C579" s="7">
        <v>9</v>
      </c>
      <c r="D579" s="7">
        <v>17</v>
      </c>
      <c r="E579" s="8">
        <f t="shared" si="60"/>
        <v>9.6153846153846159E-3</v>
      </c>
      <c r="F579" s="8">
        <f t="shared" si="61"/>
        <v>3.2504780114722756E-2</v>
      </c>
      <c r="G579" s="8">
        <f t="shared" si="63"/>
        <v>0.88888888888888884</v>
      </c>
      <c r="H579" s="8">
        <f t="shared" si="62"/>
        <v>8.5470085470085479E-3</v>
      </c>
    </row>
    <row r="580" spans="1:8" ht="25.5" x14ac:dyDescent="0.2">
      <c r="A580" s="27"/>
      <c r="B580" s="6" t="s">
        <v>556</v>
      </c>
      <c r="C580" s="7">
        <v>0</v>
      </c>
      <c r="D580" s="7">
        <v>2</v>
      </c>
      <c r="E580" s="8" t="str">
        <f t="shared" si="60"/>
        <v/>
      </c>
      <c r="F580" s="8">
        <f t="shared" si="61"/>
        <v>3.8240917782026767E-3</v>
      </c>
      <c r="G580" s="8">
        <f t="shared" si="63"/>
        <v>1</v>
      </c>
      <c r="H580" s="8" t="str">
        <f t="shared" si="62"/>
        <v/>
      </c>
    </row>
    <row r="581" spans="1:8" x14ac:dyDescent="0.2">
      <c r="A581" s="27"/>
      <c r="B581" s="6" t="s">
        <v>557</v>
      </c>
      <c r="C581" s="7">
        <v>21</v>
      </c>
      <c r="D581" s="7">
        <v>8</v>
      </c>
      <c r="E581" s="8">
        <f t="shared" si="60"/>
        <v>2.2435897435897436E-2</v>
      </c>
      <c r="F581" s="8">
        <f t="shared" si="61"/>
        <v>1.5296367112810707E-2</v>
      </c>
      <c r="G581" s="8">
        <f t="shared" si="63"/>
        <v>-0.61904761904761907</v>
      </c>
      <c r="H581" s="8">
        <f t="shared" si="62"/>
        <v>-1.388888888888889E-2</v>
      </c>
    </row>
    <row r="582" spans="1:8" x14ac:dyDescent="0.2">
      <c r="A582" s="27"/>
      <c r="B582" s="6" t="s">
        <v>558</v>
      </c>
      <c r="C582" s="7">
        <v>6</v>
      </c>
      <c r="D582" s="7">
        <v>1</v>
      </c>
      <c r="E582" s="8">
        <f t="shared" si="60"/>
        <v>6.41025641025641E-3</v>
      </c>
      <c r="F582" s="8">
        <f t="shared" si="61"/>
        <v>1.9120458891013384E-3</v>
      </c>
      <c r="G582" s="8">
        <f t="shared" si="63"/>
        <v>-0.83333333333333337</v>
      </c>
      <c r="H582" s="8">
        <f t="shared" si="62"/>
        <v>-5.341880341880342E-3</v>
      </c>
    </row>
    <row r="583" spans="1:8" x14ac:dyDescent="0.2">
      <c r="A583" s="27"/>
      <c r="B583" s="6" t="s">
        <v>559</v>
      </c>
      <c r="C583" s="7">
        <v>4</v>
      </c>
      <c r="D583" s="7">
        <v>0</v>
      </c>
      <c r="E583" s="8">
        <f t="shared" si="60"/>
        <v>4.2735042735042739E-3</v>
      </c>
      <c r="F583" s="8" t="str">
        <f t="shared" si="61"/>
        <v/>
      </c>
      <c r="G583" s="8">
        <f t="shared" si="63"/>
        <v>-1</v>
      </c>
      <c r="H583" s="8">
        <f t="shared" si="62"/>
        <v>-4.2735042735042739E-3</v>
      </c>
    </row>
    <row r="584" spans="1:8" x14ac:dyDescent="0.2">
      <c r="A584" s="27"/>
      <c r="B584" s="6" t="s">
        <v>560</v>
      </c>
      <c r="C584" s="7">
        <v>1</v>
      </c>
      <c r="D584" s="7">
        <v>0</v>
      </c>
      <c r="E584" s="8">
        <f t="shared" si="60"/>
        <v>1.0683760683760685E-3</v>
      </c>
      <c r="F584" s="8" t="str">
        <f t="shared" si="61"/>
        <v/>
      </c>
      <c r="G584" s="8">
        <f t="shared" si="63"/>
        <v>-1</v>
      </c>
      <c r="H584" s="8">
        <f t="shared" si="62"/>
        <v>-1.0683760683760685E-3</v>
      </c>
    </row>
    <row r="585" spans="1:8" x14ac:dyDescent="0.2">
      <c r="A585" s="27"/>
      <c r="B585" s="6" t="s">
        <v>561</v>
      </c>
      <c r="C585" s="7">
        <v>0</v>
      </c>
      <c r="D585" s="7">
        <v>0</v>
      </c>
      <c r="E585" s="8" t="str">
        <f t="shared" si="60"/>
        <v/>
      </c>
      <c r="F585" s="8" t="str">
        <f t="shared" si="61"/>
        <v/>
      </c>
      <c r="G585" s="8" t="str">
        <f t="shared" si="63"/>
        <v xml:space="preserve"> </v>
      </c>
      <c r="H585" s="8" t="str">
        <f t="shared" si="62"/>
        <v/>
      </c>
    </row>
    <row r="586" spans="1:8" x14ac:dyDescent="0.2">
      <c r="A586" s="27"/>
      <c r="B586" s="6" t="s">
        <v>562</v>
      </c>
      <c r="C586" s="7">
        <v>9</v>
      </c>
      <c r="D586" s="7">
        <v>21</v>
      </c>
      <c r="E586" s="8">
        <f t="shared" si="60"/>
        <v>9.6153846153846159E-3</v>
      </c>
      <c r="F586" s="8">
        <f t="shared" si="61"/>
        <v>4.0152963671128104E-2</v>
      </c>
      <c r="G586" s="8">
        <f t="shared" si="63"/>
        <v>1.3333333333333333</v>
      </c>
      <c r="H586" s="8">
        <f t="shared" si="62"/>
        <v>1.282051282051282E-2</v>
      </c>
    </row>
    <row r="587" spans="1:8" x14ac:dyDescent="0.2">
      <c r="A587" s="27"/>
      <c r="B587" s="6" t="s">
        <v>563</v>
      </c>
      <c r="C587" s="7">
        <v>0</v>
      </c>
      <c r="D587" s="7">
        <v>7</v>
      </c>
      <c r="E587" s="8" t="str">
        <f t="shared" si="60"/>
        <v/>
      </c>
      <c r="F587" s="8">
        <f t="shared" si="61"/>
        <v>1.338432122370937E-2</v>
      </c>
      <c r="G587" s="8">
        <f t="shared" si="63"/>
        <v>1</v>
      </c>
      <c r="H587" s="8" t="str">
        <f t="shared" si="62"/>
        <v/>
      </c>
    </row>
    <row r="588" spans="1:8" x14ac:dyDescent="0.2">
      <c r="A588" s="27"/>
      <c r="B588" s="6" t="s">
        <v>564</v>
      </c>
      <c r="C588" s="7">
        <v>0</v>
      </c>
      <c r="D588" s="7">
        <v>3</v>
      </c>
      <c r="E588" s="8" t="str">
        <f t="shared" si="60"/>
        <v/>
      </c>
      <c r="F588" s="8">
        <f t="shared" si="61"/>
        <v>5.7361376673040155E-3</v>
      </c>
      <c r="G588" s="8">
        <f t="shared" si="63"/>
        <v>1</v>
      </c>
      <c r="H588" s="8" t="str">
        <f t="shared" si="62"/>
        <v/>
      </c>
    </row>
    <row r="589" spans="1:8" x14ac:dyDescent="0.2">
      <c r="A589" s="27"/>
      <c r="B589" s="6" t="s">
        <v>565</v>
      </c>
      <c r="C589" s="7">
        <v>0</v>
      </c>
      <c r="D589" s="7">
        <v>0</v>
      </c>
      <c r="E589" s="8" t="str">
        <f t="shared" si="60"/>
        <v/>
      </c>
      <c r="F589" s="8" t="str">
        <f t="shared" si="61"/>
        <v/>
      </c>
      <c r="G589" s="8" t="str">
        <f t="shared" si="63"/>
        <v xml:space="preserve"> </v>
      </c>
      <c r="H589" s="8" t="str">
        <f t="shared" si="62"/>
        <v/>
      </c>
    </row>
    <row r="590" spans="1:8" ht="13.5" customHeight="1" x14ac:dyDescent="0.2">
      <c r="A590" s="27"/>
      <c r="B590" s="6" t="s">
        <v>566</v>
      </c>
      <c r="C590" s="7">
        <v>0</v>
      </c>
      <c r="D590" s="7">
        <v>0</v>
      </c>
      <c r="E590" s="8" t="str">
        <f t="shared" si="60"/>
        <v/>
      </c>
      <c r="F590" s="8" t="str">
        <f t="shared" si="61"/>
        <v/>
      </c>
      <c r="G590" s="8" t="str">
        <f t="shared" si="63"/>
        <v xml:space="preserve"> </v>
      </c>
      <c r="H590" s="8" t="str">
        <f t="shared" si="62"/>
        <v/>
      </c>
    </row>
    <row r="591" spans="1:8" x14ac:dyDescent="0.2">
      <c r="A591" s="27"/>
      <c r="B591" s="6" t="s">
        <v>567</v>
      </c>
      <c r="C591" s="7">
        <v>0</v>
      </c>
      <c r="D591" s="7">
        <v>0</v>
      </c>
      <c r="E591" s="8" t="str">
        <f t="shared" si="60"/>
        <v/>
      </c>
      <c r="F591" s="8" t="str">
        <f t="shared" si="61"/>
        <v/>
      </c>
      <c r="G591" s="8" t="str">
        <f t="shared" si="63"/>
        <v xml:space="preserve"> </v>
      </c>
      <c r="H591" s="8" t="str">
        <f t="shared" si="62"/>
        <v/>
      </c>
    </row>
    <row r="592" spans="1:8" x14ac:dyDescent="0.2">
      <c r="A592" s="27"/>
      <c r="B592" s="6" t="s">
        <v>568</v>
      </c>
      <c r="C592" s="7">
        <v>0</v>
      </c>
      <c r="D592" s="7">
        <v>0</v>
      </c>
      <c r="E592" s="8" t="str">
        <f t="shared" si="60"/>
        <v/>
      </c>
      <c r="F592" s="8" t="str">
        <f t="shared" si="61"/>
        <v/>
      </c>
      <c r="G592" s="8" t="str">
        <f t="shared" si="63"/>
        <v xml:space="preserve"> </v>
      </c>
      <c r="H592" s="8" t="str">
        <f t="shared" si="62"/>
        <v/>
      </c>
    </row>
    <row r="593" spans="1:8" x14ac:dyDescent="0.2">
      <c r="A593" s="27"/>
      <c r="B593" s="6" t="s">
        <v>569</v>
      </c>
      <c r="C593" s="7">
        <v>0</v>
      </c>
      <c r="D593" s="7">
        <v>0</v>
      </c>
      <c r="E593" s="8" t="str">
        <f t="shared" si="60"/>
        <v/>
      </c>
      <c r="F593" s="8" t="str">
        <f t="shared" si="61"/>
        <v/>
      </c>
      <c r="G593" s="8" t="str">
        <f t="shared" si="63"/>
        <v xml:space="preserve"> </v>
      </c>
      <c r="H593" s="8" t="str">
        <f t="shared" si="62"/>
        <v/>
      </c>
    </row>
    <row r="594" spans="1:8" ht="25.5" x14ac:dyDescent="0.2">
      <c r="A594" s="27"/>
      <c r="B594" s="6" t="s">
        <v>570</v>
      </c>
      <c r="C594" s="7">
        <v>0</v>
      </c>
      <c r="D594" s="7">
        <v>0</v>
      </c>
      <c r="E594" s="8" t="str">
        <f t="shared" si="60"/>
        <v/>
      </c>
      <c r="F594" s="8" t="str">
        <f t="shared" si="61"/>
        <v/>
      </c>
      <c r="G594" s="8" t="str">
        <f t="shared" si="63"/>
        <v xml:space="preserve"> </v>
      </c>
      <c r="H594" s="8" t="str">
        <f t="shared" si="62"/>
        <v/>
      </c>
    </row>
    <row r="595" spans="1:8" ht="25.5" x14ac:dyDescent="0.2">
      <c r="A595" s="27"/>
      <c r="B595" s="6" t="s">
        <v>571</v>
      </c>
      <c r="C595" s="7">
        <v>2</v>
      </c>
      <c r="D595" s="7">
        <v>0</v>
      </c>
      <c r="E595" s="8">
        <f t="shared" si="60"/>
        <v>2.136752136752137E-3</v>
      </c>
      <c r="F595" s="8" t="str">
        <f t="shared" si="61"/>
        <v/>
      </c>
      <c r="G595" s="8">
        <f t="shared" si="63"/>
        <v>-1</v>
      </c>
      <c r="H595" s="8">
        <f t="shared" si="62"/>
        <v>-2.136752136752137E-3</v>
      </c>
    </row>
    <row r="596" spans="1:8" x14ac:dyDescent="0.2">
      <c r="A596" s="26"/>
    </row>
    <row r="597" spans="1:8" x14ac:dyDescent="0.2">
      <c r="A597" s="26"/>
    </row>
    <row r="598" spans="1:8" ht="15.75" thickBot="1" x14ac:dyDescent="0.25">
      <c r="A598" s="26"/>
    </row>
    <row r="599" spans="1:8" ht="29.25" customHeight="1" thickBot="1" x14ac:dyDescent="0.25">
      <c r="A599" s="27"/>
      <c r="B599" s="28" t="s">
        <v>2</v>
      </c>
      <c r="C599" s="30" t="s">
        <v>12</v>
      </c>
      <c r="D599" s="38"/>
      <c r="E599" s="30" t="s">
        <v>4</v>
      </c>
      <c r="F599" s="31"/>
      <c r="G599" s="39" t="s">
        <v>13</v>
      </c>
      <c r="H599" s="39" t="s">
        <v>5</v>
      </c>
    </row>
    <row r="600" spans="1:8" ht="15.75" thickBot="1" x14ac:dyDescent="0.25">
      <c r="A600" s="27"/>
      <c r="B600" s="29"/>
      <c r="C600" s="10">
        <v>2022</v>
      </c>
      <c r="D600" s="10">
        <v>2023</v>
      </c>
      <c r="E600" s="10">
        <v>2022</v>
      </c>
      <c r="F600" s="10">
        <v>2023</v>
      </c>
      <c r="G600" s="29"/>
      <c r="H600" s="29"/>
    </row>
    <row r="601" spans="1:8" ht="15.75" thickBot="1" x14ac:dyDescent="0.25">
      <c r="A601" s="27"/>
      <c r="B601" s="9" t="s">
        <v>10</v>
      </c>
      <c r="C601" s="11">
        <f>SUM(C602:C629)</f>
        <v>380</v>
      </c>
      <c r="D601" s="11">
        <f>SUM(D602:D629)</f>
        <v>280</v>
      </c>
      <c r="E601" s="25">
        <f t="shared" ref="E601:E629" si="64">+IF(C601=0,"",C601/C$601)</f>
        <v>1</v>
      </c>
      <c r="F601" s="25">
        <f t="shared" ref="F601:F629" si="65">+IF(D601=0,"",D601/D$601)</f>
        <v>1</v>
      </c>
      <c r="G601" s="25">
        <f>+IF(AND(C601=0,D601=0),"",IF(C601=0,1,IF(D601=0,-1,(D601-C601)/C601)))</f>
        <v>-0.26315789473684209</v>
      </c>
      <c r="H601" s="25">
        <f t="shared" ref="H601:H629" si="66">+IF(OR(AND(E601=""),(G601="")),"",E601*G601)</f>
        <v>-0.26315789473684209</v>
      </c>
    </row>
    <row r="602" spans="1:8" x14ac:dyDescent="0.2">
      <c r="A602" s="27"/>
      <c r="B602" s="6" t="s">
        <v>572</v>
      </c>
      <c r="C602" s="7">
        <v>0</v>
      </c>
      <c r="D602" s="7">
        <v>0</v>
      </c>
      <c r="E602" s="8" t="str">
        <f t="shared" si="64"/>
        <v/>
      </c>
      <c r="F602" s="8" t="str">
        <f t="shared" si="65"/>
        <v/>
      </c>
      <c r="G602" s="8" t="str">
        <f t="shared" ref="G602:G629" si="67">+IF(AND(C602=0,D602=0)," ",IF(C602=0,1,IF(D602=0,-1,(D602-C602)/C602)))</f>
        <v xml:space="preserve"> </v>
      </c>
      <c r="H602" s="8" t="str">
        <f t="shared" si="66"/>
        <v/>
      </c>
    </row>
    <row r="603" spans="1:8" x14ac:dyDescent="0.2">
      <c r="A603" s="27"/>
      <c r="B603" s="6" t="s">
        <v>573</v>
      </c>
      <c r="C603" s="7">
        <v>15</v>
      </c>
      <c r="D603" s="7">
        <v>3</v>
      </c>
      <c r="E603" s="8">
        <f t="shared" si="64"/>
        <v>3.9473684210526314E-2</v>
      </c>
      <c r="F603" s="8">
        <f t="shared" si="65"/>
        <v>1.0714285714285714E-2</v>
      </c>
      <c r="G603" s="8">
        <f t="shared" si="67"/>
        <v>-0.8</v>
      </c>
      <c r="H603" s="8">
        <f t="shared" si="66"/>
        <v>-3.1578947368421054E-2</v>
      </c>
    </row>
    <row r="604" spans="1:8" ht="25.5" x14ac:dyDescent="0.2">
      <c r="A604" s="27"/>
      <c r="B604" s="6" t="s">
        <v>574</v>
      </c>
      <c r="C604" s="7">
        <v>91</v>
      </c>
      <c r="D604" s="7">
        <v>79</v>
      </c>
      <c r="E604" s="8">
        <f t="shared" si="64"/>
        <v>0.23947368421052631</v>
      </c>
      <c r="F604" s="8">
        <f t="shared" si="65"/>
        <v>0.28214285714285714</v>
      </c>
      <c r="G604" s="8">
        <f t="shared" si="67"/>
        <v>-0.13186813186813187</v>
      </c>
      <c r="H604" s="8">
        <f t="shared" si="66"/>
        <v>-3.1578947368421054E-2</v>
      </c>
    </row>
    <row r="605" spans="1:8" x14ac:dyDescent="0.2">
      <c r="A605" s="27"/>
      <c r="B605" s="6" t="s">
        <v>575</v>
      </c>
      <c r="C605" s="7">
        <v>18</v>
      </c>
      <c r="D605" s="7">
        <v>32</v>
      </c>
      <c r="E605" s="8">
        <f t="shared" si="64"/>
        <v>4.736842105263158E-2</v>
      </c>
      <c r="F605" s="8">
        <f t="shared" si="65"/>
        <v>0.11428571428571428</v>
      </c>
      <c r="G605" s="8">
        <f t="shared" si="67"/>
        <v>0.77777777777777779</v>
      </c>
      <c r="H605" s="8">
        <f t="shared" si="66"/>
        <v>3.6842105263157898E-2</v>
      </c>
    </row>
    <row r="606" spans="1:8" x14ac:dyDescent="0.2">
      <c r="A606" s="27"/>
      <c r="B606" s="6" t="s">
        <v>576</v>
      </c>
      <c r="C606" s="7">
        <v>0</v>
      </c>
      <c r="D606" s="7">
        <v>0</v>
      </c>
      <c r="E606" s="8" t="str">
        <f t="shared" si="64"/>
        <v/>
      </c>
      <c r="F606" s="8" t="str">
        <f t="shared" si="65"/>
        <v/>
      </c>
      <c r="G606" s="8" t="str">
        <f t="shared" si="67"/>
        <v xml:space="preserve"> </v>
      </c>
      <c r="H606" s="8" t="str">
        <f t="shared" si="66"/>
        <v/>
      </c>
    </row>
    <row r="607" spans="1:8" x14ac:dyDescent="0.2">
      <c r="A607" s="27"/>
      <c r="B607" s="6" t="s">
        <v>577</v>
      </c>
      <c r="C607" s="7">
        <v>0</v>
      </c>
      <c r="D607" s="7">
        <v>8</v>
      </c>
      <c r="E607" s="8" t="str">
        <f t="shared" si="64"/>
        <v/>
      </c>
      <c r="F607" s="8">
        <f t="shared" si="65"/>
        <v>2.8571428571428571E-2</v>
      </c>
      <c r="G607" s="8">
        <f t="shared" si="67"/>
        <v>1</v>
      </c>
      <c r="H607" s="8" t="str">
        <f t="shared" si="66"/>
        <v/>
      </c>
    </row>
    <row r="608" spans="1:8" x14ac:dyDescent="0.2">
      <c r="A608" s="27"/>
      <c r="B608" s="6" t="s">
        <v>578</v>
      </c>
      <c r="C608" s="7">
        <v>6</v>
      </c>
      <c r="D608" s="7">
        <v>4</v>
      </c>
      <c r="E608" s="8">
        <f t="shared" si="64"/>
        <v>1.5789473684210527E-2</v>
      </c>
      <c r="F608" s="8">
        <f t="shared" si="65"/>
        <v>1.4285714285714285E-2</v>
      </c>
      <c r="G608" s="8">
        <f t="shared" si="67"/>
        <v>-0.33333333333333331</v>
      </c>
      <c r="H608" s="8">
        <f t="shared" si="66"/>
        <v>-5.263157894736842E-3</v>
      </c>
    </row>
    <row r="609" spans="1:8" x14ac:dyDescent="0.2">
      <c r="A609" s="27"/>
      <c r="B609" s="6" t="s">
        <v>579</v>
      </c>
      <c r="C609" s="7">
        <v>6</v>
      </c>
      <c r="D609" s="7">
        <v>5</v>
      </c>
      <c r="E609" s="8">
        <f t="shared" si="64"/>
        <v>1.5789473684210527E-2</v>
      </c>
      <c r="F609" s="8">
        <f t="shared" si="65"/>
        <v>1.7857142857142856E-2</v>
      </c>
      <c r="G609" s="8">
        <f t="shared" si="67"/>
        <v>-0.16666666666666666</v>
      </c>
      <c r="H609" s="8">
        <f t="shared" si="66"/>
        <v>-2.631578947368421E-3</v>
      </c>
    </row>
    <row r="610" spans="1:8" x14ac:dyDescent="0.2">
      <c r="A610" s="27"/>
      <c r="B610" s="6" t="s">
        <v>580</v>
      </c>
      <c r="C610" s="7">
        <v>4</v>
      </c>
      <c r="D610" s="7">
        <v>11</v>
      </c>
      <c r="E610" s="8">
        <f t="shared" si="64"/>
        <v>1.0526315789473684E-2</v>
      </c>
      <c r="F610" s="8">
        <f t="shared" si="65"/>
        <v>3.9285714285714285E-2</v>
      </c>
      <c r="G610" s="8">
        <f t="shared" si="67"/>
        <v>1.75</v>
      </c>
      <c r="H610" s="8">
        <f t="shared" si="66"/>
        <v>1.8421052631578946E-2</v>
      </c>
    </row>
    <row r="611" spans="1:8" x14ac:dyDescent="0.2">
      <c r="A611" s="27"/>
      <c r="B611" s="6" t="s">
        <v>581</v>
      </c>
      <c r="C611" s="7">
        <v>9</v>
      </c>
      <c r="D611" s="7">
        <v>5</v>
      </c>
      <c r="E611" s="8">
        <f t="shared" si="64"/>
        <v>2.368421052631579E-2</v>
      </c>
      <c r="F611" s="8">
        <f t="shared" si="65"/>
        <v>1.7857142857142856E-2</v>
      </c>
      <c r="G611" s="8">
        <f t="shared" si="67"/>
        <v>-0.44444444444444442</v>
      </c>
      <c r="H611" s="8">
        <f t="shared" si="66"/>
        <v>-1.0526315789473684E-2</v>
      </c>
    </row>
    <row r="612" spans="1:8" x14ac:dyDescent="0.2">
      <c r="A612" s="27"/>
      <c r="B612" s="6" t="s">
        <v>582</v>
      </c>
      <c r="C612" s="7">
        <v>85</v>
      </c>
      <c r="D612" s="7">
        <v>40</v>
      </c>
      <c r="E612" s="8">
        <f t="shared" si="64"/>
        <v>0.22368421052631579</v>
      </c>
      <c r="F612" s="8">
        <f t="shared" si="65"/>
        <v>0.14285714285714285</v>
      </c>
      <c r="G612" s="8">
        <f t="shared" si="67"/>
        <v>-0.52941176470588236</v>
      </c>
      <c r="H612" s="8">
        <f t="shared" si="66"/>
        <v>-0.11842105263157895</v>
      </c>
    </row>
    <row r="613" spans="1:8" x14ac:dyDescent="0.2">
      <c r="A613" s="27"/>
      <c r="B613" s="6" t="s">
        <v>583</v>
      </c>
      <c r="C613" s="7">
        <v>0</v>
      </c>
      <c r="D613" s="7">
        <v>0</v>
      </c>
      <c r="E613" s="8" t="str">
        <f t="shared" si="64"/>
        <v/>
      </c>
      <c r="F613" s="8" t="str">
        <f t="shared" si="65"/>
        <v/>
      </c>
      <c r="G613" s="8" t="str">
        <f t="shared" si="67"/>
        <v xml:space="preserve"> </v>
      </c>
      <c r="H613" s="8" t="str">
        <f t="shared" si="66"/>
        <v/>
      </c>
    </row>
    <row r="614" spans="1:8" x14ac:dyDescent="0.2">
      <c r="A614" s="27"/>
      <c r="B614" s="6" t="s">
        <v>584</v>
      </c>
      <c r="C614" s="7">
        <v>0</v>
      </c>
      <c r="D614" s="7">
        <v>0</v>
      </c>
      <c r="E614" s="8" t="str">
        <f t="shared" si="64"/>
        <v/>
      </c>
      <c r="F614" s="8" t="str">
        <f t="shared" si="65"/>
        <v/>
      </c>
      <c r="G614" s="8" t="str">
        <f t="shared" si="67"/>
        <v xml:space="preserve"> </v>
      </c>
      <c r="H614" s="8" t="str">
        <f t="shared" si="66"/>
        <v/>
      </c>
    </row>
    <row r="615" spans="1:8" x14ac:dyDescent="0.2">
      <c r="A615" s="27"/>
      <c r="B615" s="6" t="s">
        <v>585</v>
      </c>
      <c r="C615" s="7">
        <v>0</v>
      </c>
      <c r="D615" s="7">
        <v>0</v>
      </c>
      <c r="E615" s="8" t="str">
        <f t="shared" si="64"/>
        <v/>
      </c>
      <c r="F615" s="8" t="str">
        <f t="shared" si="65"/>
        <v/>
      </c>
      <c r="G615" s="8" t="str">
        <f t="shared" si="67"/>
        <v xml:space="preserve"> </v>
      </c>
      <c r="H615" s="8" t="str">
        <f t="shared" si="66"/>
        <v/>
      </c>
    </row>
    <row r="616" spans="1:8" ht="25.5" x14ac:dyDescent="0.2">
      <c r="A616" s="27"/>
      <c r="B616" s="6" t="s">
        <v>586</v>
      </c>
      <c r="C616" s="7">
        <v>0</v>
      </c>
      <c r="D616" s="7">
        <v>0</v>
      </c>
      <c r="E616" s="8" t="str">
        <f t="shared" si="64"/>
        <v/>
      </c>
      <c r="F616" s="8" t="str">
        <f t="shared" si="65"/>
        <v/>
      </c>
      <c r="G616" s="8" t="str">
        <f t="shared" si="67"/>
        <v xml:space="preserve"> </v>
      </c>
      <c r="H616" s="8" t="str">
        <f t="shared" si="66"/>
        <v/>
      </c>
    </row>
    <row r="617" spans="1:8" x14ac:dyDescent="0.2">
      <c r="A617" s="27"/>
      <c r="B617" s="6" t="s">
        <v>587</v>
      </c>
      <c r="C617" s="7">
        <v>0</v>
      </c>
      <c r="D617" s="7">
        <v>0</v>
      </c>
      <c r="E617" s="8" t="str">
        <f t="shared" si="64"/>
        <v/>
      </c>
      <c r="F617" s="8" t="str">
        <f t="shared" si="65"/>
        <v/>
      </c>
      <c r="G617" s="8" t="str">
        <f t="shared" si="67"/>
        <v xml:space="preserve"> </v>
      </c>
      <c r="H617" s="8" t="str">
        <f t="shared" si="66"/>
        <v/>
      </c>
    </row>
    <row r="618" spans="1:8" x14ac:dyDescent="0.2">
      <c r="A618" s="27"/>
      <c r="B618" s="6" t="s">
        <v>588</v>
      </c>
      <c r="C618" s="7">
        <v>0</v>
      </c>
      <c r="D618" s="7">
        <v>0</v>
      </c>
      <c r="E618" s="8" t="str">
        <f t="shared" si="64"/>
        <v/>
      </c>
      <c r="F618" s="8" t="str">
        <f t="shared" si="65"/>
        <v/>
      </c>
      <c r="G618" s="8" t="str">
        <f t="shared" si="67"/>
        <v xml:space="preserve"> </v>
      </c>
      <c r="H618" s="8" t="str">
        <f t="shared" si="66"/>
        <v/>
      </c>
    </row>
    <row r="619" spans="1:8" x14ac:dyDescent="0.2">
      <c r="A619" s="27"/>
      <c r="B619" s="6" t="s">
        <v>589</v>
      </c>
      <c r="C619" s="7">
        <v>83</v>
      </c>
      <c r="D619" s="7">
        <v>52</v>
      </c>
      <c r="E619" s="8">
        <f t="shared" si="64"/>
        <v>0.21842105263157896</v>
      </c>
      <c r="F619" s="8">
        <f t="shared" si="65"/>
        <v>0.18571428571428572</v>
      </c>
      <c r="G619" s="8">
        <f t="shared" si="67"/>
        <v>-0.37349397590361444</v>
      </c>
      <c r="H619" s="8">
        <f t="shared" si="66"/>
        <v>-8.1578947368421056E-2</v>
      </c>
    </row>
    <row r="620" spans="1:8" x14ac:dyDescent="0.2">
      <c r="A620" s="27"/>
      <c r="B620" s="6" t="s">
        <v>590</v>
      </c>
      <c r="C620" s="7">
        <v>5</v>
      </c>
      <c r="D620" s="7">
        <v>24</v>
      </c>
      <c r="E620" s="8">
        <f t="shared" si="64"/>
        <v>1.3157894736842105E-2</v>
      </c>
      <c r="F620" s="8">
        <f t="shared" si="65"/>
        <v>8.5714285714285715E-2</v>
      </c>
      <c r="G620" s="8">
        <f t="shared" si="67"/>
        <v>3.8</v>
      </c>
      <c r="H620" s="8">
        <f t="shared" si="66"/>
        <v>4.9999999999999996E-2</v>
      </c>
    </row>
    <row r="621" spans="1:8" x14ac:dyDescent="0.2">
      <c r="A621" s="27"/>
      <c r="B621" s="6" t="s">
        <v>591</v>
      </c>
      <c r="C621" s="7">
        <v>2</v>
      </c>
      <c r="D621" s="7">
        <v>0</v>
      </c>
      <c r="E621" s="8">
        <f t="shared" si="64"/>
        <v>5.263157894736842E-3</v>
      </c>
      <c r="F621" s="8" t="str">
        <f t="shared" si="65"/>
        <v/>
      </c>
      <c r="G621" s="8">
        <f t="shared" si="67"/>
        <v>-1</v>
      </c>
      <c r="H621" s="8">
        <f t="shared" si="66"/>
        <v>-5.263157894736842E-3</v>
      </c>
    </row>
    <row r="622" spans="1:8" x14ac:dyDescent="0.2">
      <c r="A622" s="27"/>
      <c r="B622" s="6" t="s">
        <v>592</v>
      </c>
      <c r="C622" s="7">
        <v>3</v>
      </c>
      <c r="D622" s="7">
        <v>5</v>
      </c>
      <c r="E622" s="8">
        <f t="shared" si="64"/>
        <v>7.8947368421052634E-3</v>
      </c>
      <c r="F622" s="8">
        <f t="shared" si="65"/>
        <v>1.7857142857142856E-2</v>
      </c>
      <c r="G622" s="8">
        <f t="shared" si="67"/>
        <v>0.66666666666666663</v>
      </c>
      <c r="H622" s="8">
        <f t="shared" si="66"/>
        <v>5.263157894736842E-3</v>
      </c>
    </row>
    <row r="623" spans="1:8" ht="25.5" x14ac:dyDescent="0.2">
      <c r="A623" s="27" t="s">
        <v>668</v>
      </c>
      <c r="B623" s="6" t="s">
        <v>593</v>
      </c>
      <c r="C623" s="7">
        <v>0</v>
      </c>
      <c r="D623" s="7">
        <v>5</v>
      </c>
      <c r="E623" s="8" t="str">
        <f t="shared" si="64"/>
        <v/>
      </c>
      <c r="F623" s="8">
        <f t="shared" si="65"/>
        <v>1.7857142857142856E-2</v>
      </c>
      <c r="G623" s="8">
        <f t="shared" si="67"/>
        <v>1</v>
      </c>
      <c r="H623" s="8" t="str">
        <f t="shared" si="66"/>
        <v/>
      </c>
    </row>
    <row r="624" spans="1:8" ht="25.5" x14ac:dyDescent="0.2">
      <c r="A624" s="27"/>
      <c r="B624" s="6" t="s">
        <v>594</v>
      </c>
      <c r="C624" s="7">
        <v>0</v>
      </c>
      <c r="D624" s="7">
        <v>0</v>
      </c>
      <c r="E624" s="8" t="str">
        <f t="shared" si="64"/>
        <v/>
      </c>
      <c r="F624" s="8" t="str">
        <f t="shared" si="65"/>
        <v/>
      </c>
      <c r="G624" s="8" t="str">
        <f t="shared" si="67"/>
        <v xml:space="preserve"> </v>
      </c>
      <c r="H624" s="8" t="str">
        <f t="shared" si="66"/>
        <v/>
      </c>
    </row>
    <row r="625" spans="1:8" x14ac:dyDescent="0.2">
      <c r="A625" s="27"/>
      <c r="B625" s="6" t="s">
        <v>595</v>
      </c>
      <c r="C625" s="7">
        <v>0</v>
      </c>
      <c r="D625" s="7">
        <v>1</v>
      </c>
      <c r="E625" s="8" t="str">
        <f t="shared" si="64"/>
        <v/>
      </c>
      <c r="F625" s="8">
        <f t="shared" si="65"/>
        <v>3.5714285714285713E-3</v>
      </c>
      <c r="G625" s="8">
        <f t="shared" si="67"/>
        <v>1</v>
      </c>
      <c r="H625" s="8" t="str">
        <f t="shared" si="66"/>
        <v/>
      </c>
    </row>
    <row r="626" spans="1:8" x14ac:dyDescent="0.2">
      <c r="A626" s="27"/>
      <c r="B626" s="6" t="s">
        <v>596</v>
      </c>
      <c r="C626" s="7">
        <v>0</v>
      </c>
      <c r="D626" s="7">
        <v>3</v>
      </c>
      <c r="E626" s="8" t="str">
        <f t="shared" si="64"/>
        <v/>
      </c>
      <c r="F626" s="8">
        <f t="shared" si="65"/>
        <v>1.0714285714285714E-2</v>
      </c>
      <c r="G626" s="8">
        <f t="shared" si="67"/>
        <v>1</v>
      </c>
      <c r="H626" s="8" t="str">
        <f t="shared" si="66"/>
        <v/>
      </c>
    </row>
    <row r="627" spans="1:8" ht="25.5" x14ac:dyDescent="0.2">
      <c r="A627" s="27"/>
      <c r="B627" s="6" t="s">
        <v>597</v>
      </c>
      <c r="C627" s="7">
        <v>0</v>
      </c>
      <c r="D627" s="7">
        <v>0</v>
      </c>
      <c r="E627" s="8" t="str">
        <f t="shared" si="64"/>
        <v/>
      </c>
      <c r="F627" s="8" t="str">
        <f t="shared" si="65"/>
        <v/>
      </c>
      <c r="G627" s="8" t="str">
        <f t="shared" si="67"/>
        <v xml:space="preserve"> </v>
      </c>
      <c r="H627" s="8" t="str">
        <f t="shared" si="66"/>
        <v/>
      </c>
    </row>
    <row r="628" spans="1:8" ht="16.5" customHeight="1" x14ac:dyDescent="0.2">
      <c r="A628" s="27"/>
      <c r="B628" s="6" t="s">
        <v>598</v>
      </c>
      <c r="C628" s="7">
        <v>2</v>
      </c>
      <c r="D628" s="7">
        <v>1</v>
      </c>
      <c r="E628" s="8">
        <f t="shared" si="64"/>
        <v>5.263157894736842E-3</v>
      </c>
      <c r="F628" s="8">
        <f t="shared" si="65"/>
        <v>3.5714285714285713E-3</v>
      </c>
      <c r="G628" s="8">
        <f t="shared" si="67"/>
        <v>-0.5</v>
      </c>
      <c r="H628" s="8">
        <f t="shared" si="66"/>
        <v>-2.631578947368421E-3</v>
      </c>
    </row>
    <row r="629" spans="1:8" ht="25.5" x14ac:dyDescent="0.2">
      <c r="A629" s="27"/>
      <c r="B629" s="6" t="s">
        <v>599</v>
      </c>
      <c r="C629" s="7">
        <v>51</v>
      </c>
      <c r="D629" s="7">
        <v>2</v>
      </c>
      <c r="E629" s="8">
        <f t="shared" si="64"/>
        <v>0.13421052631578947</v>
      </c>
      <c r="F629" s="8">
        <f t="shared" si="65"/>
        <v>7.1428571428571426E-3</v>
      </c>
      <c r="G629" s="8">
        <f t="shared" si="67"/>
        <v>-0.96078431372549022</v>
      </c>
      <c r="H629" s="8">
        <f t="shared" si="66"/>
        <v>-0.12894736842105264</v>
      </c>
    </row>
    <row r="630" spans="1:8" x14ac:dyDescent="0.2">
      <c r="A630" s="26"/>
      <c r="B630" t="s">
        <v>11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H630"/>
  <sheetViews>
    <sheetView showGridLines="0" topLeftCell="A4" zoomScale="112" zoomScaleNormal="112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2" t="s">
        <v>0</v>
      </c>
      <c r="F1" s="33"/>
      <c r="G1" s="33"/>
      <c r="H1" s="33"/>
    </row>
    <row r="2" spans="1:8" ht="30.75" customHeight="1" thickBot="1" x14ac:dyDescent="0.3">
      <c r="B2" s="1"/>
      <c r="C2" s="2"/>
      <c r="D2" s="1"/>
      <c r="E2" s="34"/>
      <c r="F2" s="34"/>
      <c r="G2" s="34"/>
      <c r="H2" s="34"/>
    </row>
    <row r="3" spans="1:8" ht="20.100000000000001" customHeight="1" thickBot="1" x14ac:dyDescent="0.3">
      <c r="B3" s="1"/>
      <c r="C3" s="2"/>
      <c r="D3" s="1"/>
      <c r="E3" s="35" t="s">
        <v>666</v>
      </c>
      <c r="F3" s="34"/>
      <c r="G3" s="34"/>
      <c r="H3" s="34"/>
    </row>
    <row r="4" spans="1:8" ht="20.100000000000001" customHeight="1" x14ac:dyDescent="0.25">
      <c r="B4" s="1"/>
      <c r="D4" s="1"/>
      <c r="E4" s="36" t="s">
        <v>654</v>
      </c>
      <c r="F4" s="37"/>
      <c r="G4" s="37"/>
      <c r="H4" s="37"/>
    </row>
    <row r="5" spans="1:8" ht="20.45" customHeight="1" thickBot="1" x14ac:dyDescent="0.25">
      <c r="B5" s="4"/>
      <c r="E5" s="37"/>
      <c r="F5" s="37"/>
      <c r="G5" s="37"/>
      <c r="H5" s="37"/>
    </row>
    <row r="6" spans="1:8" ht="29.25" customHeight="1" thickBot="1" x14ac:dyDescent="0.25">
      <c r="B6" s="28" t="s">
        <v>2</v>
      </c>
      <c r="C6" s="30" t="s">
        <v>3</v>
      </c>
      <c r="D6" s="38"/>
      <c r="E6" s="30" t="s">
        <v>4</v>
      </c>
      <c r="F6" s="31"/>
      <c r="G6" s="39" t="s">
        <v>667</v>
      </c>
      <c r="H6" s="39" t="s">
        <v>5</v>
      </c>
    </row>
    <row r="7" spans="1:8" ht="20.100000000000001" customHeight="1" thickBot="1" x14ac:dyDescent="0.25">
      <c r="B7" s="29"/>
      <c r="C7" s="10">
        <v>2021</v>
      </c>
      <c r="D7" s="10">
        <v>2022</v>
      </c>
      <c r="E7" s="10">
        <v>2021</v>
      </c>
      <c r="F7" s="10">
        <v>2022</v>
      </c>
      <c r="G7" s="29"/>
      <c r="H7" s="29"/>
    </row>
    <row r="8" spans="1:8" ht="20.100000000000001" customHeight="1" thickBot="1" x14ac:dyDescent="0.25">
      <c r="A8" s="26"/>
      <c r="B8" s="9" t="s">
        <v>655</v>
      </c>
      <c r="C8" s="11">
        <f>+C19+C76+C181+C362+C601</f>
        <v>23025</v>
      </c>
      <c r="D8" s="11">
        <f>+D19+D76+D181+D362+D601</f>
        <v>26678</v>
      </c>
      <c r="E8" s="25">
        <f>SUM(E9:E13)</f>
        <v>1</v>
      </c>
      <c r="F8" s="25">
        <f>SUM(F9:F13)</f>
        <v>1</v>
      </c>
      <c r="G8" s="25">
        <f t="shared" ref="G8:G13" si="0">+IF(AND(C8=0,D8=0),"",IF(C8=0,1,IF(D8=0,-1,(D8-C8)/C8)))</f>
        <v>0.15865363735070576</v>
      </c>
      <c r="H8" s="25">
        <f t="shared" ref="H8:H13" si="1">+IF(OR(AND(E8=""),(G8="")),"",E8*G8)</f>
        <v>0.15865363735070576</v>
      </c>
    </row>
    <row r="9" spans="1:8" x14ac:dyDescent="0.2">
      <c r="A9" s="27"/>
      <c r="B9" s="22" t="s">
        <v>6</v>
      </c>
      <c r="C9" s="19">
        <f>+C19</f>
        <v>251</v>
      </c>
      <c r="D9" s="12">
        <f>+D19</f>
        <v>431</v>
      </c>
      <c r="E9" s="13">
        <f t="shared" ref="E9:F13" si="2">+C9/C$8</f>
        <v>1.0901194353963084E-2</v>
      </c>
      <c r="F9" s="13">
        <f t="shared" si="2"/>
        <v>1.6155633855611366E-2</v>
      </c>
      <c r="G9" s="13">
        <f t="shared" si="0"/>
        <v>0.71713147410358569</v>
      </c>
      <c r="H9" s="14">
        <f t="shared" si="1"/>
        <v>7.8175895765472316E-3</v>
      </c>
    </row>
    <row r="10" spans="1:8" x14ac:dyDescent="0.2">
      <c r="A10" s="27"/>
      <c r="B10" s="23" t="s">
        <v>7</v>
      </c>
      <c r="C10" s="20">
        <f>+C76</f>
        <v>2121</v>
      </c>
      <c r="D10" s="7">
        <f>+D76</f>
        <v>2235</v>
      </c>
      <c r="E10" s="8">
        <f t="shared" si="2"/>
        <v>9.2117263843648212E-2</v>
      </c>
      <c r="F10" s="8">
        <f t="shared" si="2"/>
        <v>8.3776894819701631E-2</v>
      </c>
      <c r="G10" s="8">
        <f t="shared" si="0"/>
        <v>5.3748231966053751E-2</v>
      </c>
      <c r="H10" s="15">
        <f t="shared" si="1"/>
        <v>4.9511400651465805E-3</v>
      </c>
    </row>
    <row r="11" spans="1:8" ht="25.5" x14ac:dyDescent="0.2">
      <c r="A11" s="27"/>
      <c r="B11" s="23" t="s">
        <v>8</v>
      </c>
      <c r="C11" s="20">
        <f>+C181</f>
        <v>3105</v>
      </c>
      <c r="D11" s="7">
        <f>+D181</f>
        <v>4557</v>
      </c>
      <c r="E11" s="8">
        <f t="shared" si="2"/>
        <v>0.13485342019543975</v>
      </c>
      <c r="F11" s="8">
        <f t="shared" si="2"/>
        <v>0.17081490366594199</v>
      </c>
      <c r="G11" s="8">
        <f t="shared" si="0"/>
        <v>0.46763285024154588</v>
      </c>
      <c r="H11" s="15">
        <f t="shared" si="1"/>
        <v>6.3061889250814337E-2</v>
      </c>
    </row>
    <row r="12" spans="1:8" x14ac:dyDescent="0.2">
      <c r="A12" s="27"/>
      <c r="B12" s="23" t="s">
        <v>9</v>
      </c>
      <c r="C12" s="20">
        <f>+C362</f>
        <v>14187</v>
      </c>
      <c r="D12" s="7">
        <f>+D362</f>
        <v>14987</v>
      </c>
      <c r="E12" s="8">
        <f t="shared" si="2"/>
        <v>0.61615635179153094</v>
      </c>
      <c r="F12" s="8">
        <f t="shared" si="2"/>
        <v>0.56177374615788289</v>
      </c>
      <c r="G12" s="8">
        <f t="shared" si="0"/>
        <v>5.6389652498766478E-2</v>
      </c>
      <c r="H12" s="15">
        <f t="shared" si="1"/>
        <v>3.4744842562432141E-2</v>
      </c>
    </row>
    <row r="13" spans="1:8" ht="15.75" thickBot="1" x14ac:dyDescent="0.25">
      <c r="A13" s="27"/>
      <c r="B13" s="24" t="s">
        <v>10</v>
      </c>
      <c r="C13" s="21">
        <f>+C601</f>
        <v>3361</v>
      </c>
      <c r="D13" s="16">
        <f>+D601</f>
        <v>4468</v>
      </c>
      <c r="E13" s="17">
        <f t="shared" si="2"/>
        <v>0.14597176981541801</v>
      </c>
      <c r="F13" s="17">
        <f t="shared" si="2"/>
        <v>0.16747882150086213</v>
      </c>
      <c r="G13" s="17">
        <f t="shared" si="0"/>
        <v>0.32936626004165426</v>
      </c>
      <c r="H13" s="18">
        <f t="shared" si="1"/>
        <v>4.807817589576547E-2</v>
      </c>
    </row>
    <row r="14" spans="1:8" x14ac:dyDescent="0.2">
      <c r="A14" s="26"/>
      <c r="B14" t="s">
        <v>11</v>
      </c>
    </row>
    <row r="15" spans="1:8" x14ac:dyDescent="0.2">
      <c r="A15" s="26"/>
    </row>
    <row r="16" spans="1:8" ht="15.75" thickBot="1" x14ac:dyDescent="0.25">
      <c r="A16" s="26"/>
    </row>
    <row r="17" spans="1:8" ht="29.25" customHeight="1" thickBot="1" x14ac:dyDescent="0.25">
      <c r="A17" s="27"/>
      <c r="B17" s="28" t="s">
        <v>2</v>
      </c>
      <c r="C17" s="30" t="s">
        <v>12</v>
      </c>
      <c r="D17" s="38"/>
      <c r="E17" s="30" t="s">
        <v>4</v>
      </c>
      <c r="F17" s="31"/>
      <c r="G17" s="39" t="s">
        <v>13</v>
      </c>
      <c r="H17" s="39" t="s">
        <v>5</v>
      </c>
    </row>
    <row r="18" spans="1:8" ht="15.75" thickBot="1" x14ac:dyDescent="0.25">
      <c r="A18" s="27"/>
      <c r="B18" s="29"/>
      <c r="C18" s="10">
        <v>2022</v>
      </c>
      <c r="D18" s="10">
        <v>2023</v>
      </c>
      <c r="E18" s="10">
        <v>2022</v>
      </c>
      <c r="F18" s="10">
        <v>2023</v>
      </c>
      <c r="G18" s="29"/>
      <c r="H18" s="29"/>
    </row>
    <row r="19" spans="1:8" ht="15.75" thickBot="1" x14ac:dyDescent="0.25">
      <c r="A19" s="27"/>
      <c r="B19" s="9" t="s">
        <v>6</v>
      </c>
      <c r="C19" s="11">
        <f>SUM(C20:C70)</f>
        <v>251</v>
      </c>
      <c r="D19" s="11">
        <f>SUM(D20:D70)</f>
        <v>431</v>
      </c>
      <c r="E19" s="25">
        <f t="shared" ref="E19:E50" si="3">+IF(C19=0,"",C19/C$19)</f>
        <v>1</v>
      </c>
      <c r="F19" s="25">
        <f t="shared" ref="F19:F50" si="4">+IF(D19=0,"",D19/D$19)</f>
        <v>1</v>
      </c>
      <c r="G19" s="25">
        <f>+IF(AND(C19=0,D19=0),"",IF(C19=0,1,IF(D19=0,-1,(D19-C19)/C19)))</f>
        <v>0.71713147410358569</v>
      </c>
      <c r="H19" s="25">
        <f t="shared" ref="H19:H50" si="5">+IF(OR(AND(E19=""),(G19="")),"",E19*G19)</f>
        <v>0.71713147410358569</v>
      </c>
    </row>
    <row r="20" spans="1:8" x14ac:dyDescent="0.2">
      <c r="A20" s="27"/>
      <c r="B20" s="6" t="s">
        <v>14</v>
      </c>
      <c r="C20" s="7">
        <v>1</v>
      </c>
      <c r="D20" s="7">
        <v>0</v>
      </c>
      <c r="E20" s="8">
        <f t="shared" si="3"/>
        <v>3.9840637450199202E-3</v>
      </c>
      <c r="F20" s="8" t="str">
        <f t="shared" si="4"/>
        <v/>
      </c>
      <c r="G20" s="8">
        <f t="shared" ref="G20:G51" si="6">+IF(AND(C20=0,D20=0)," ",IF(C20=0,1,IF(D20=0,-1,(D20-C20)/C20)))</f>
        <v>-1</v>
      </c>
      <c r="H20" s="8">
        <f t="shared" si="5"/>
        <v>-3.9840637450199202E-3</v>
      </c>
    </row>
    <row r="21" spans="1:8" x14ac:dyDescent="0.2">
      <c r="A21" s="27"/>
      <c r="B21" s="6" t="s">
        <v>15</v>
      </c>
      <c r="C21" s="7">
        <v>0</v>
      </c>
      <c r="D21" s="7">
        <v>0</v>
      </c>
      <c r="E21" s="8" t="str">
        <f t="shared" si="3"/>
        <v/>
      </c>
      <c r="F21" s="8" t="str">
        <f t="shared" si="4"/>
        <v/>
      </c>
      <c r="G21" s="8" t="str">
        <f t="shared" si="6"/>
        <v xml:space="preserve"> </v>
      </c>
      <c r="H21" s="8" t="str">
        <f t="shared" si="5"/>
        <v/>
      </c>
    </row>
    <row r="22" spans="1:8" ht="38.25" x14ac:dyDescent="0.2">
      <c r="A22" s="27"/>
      <c r="B22" s="6" t="s">
        <v>16</v>
      </c>
      <c r="C22" s="7">
        <v>1</v>
      </c>
      <c r="D22" s="7">
        <v>0</v>
      </c>
      <c r="E22" s="8">
        <f t="shared" si="3"/>
        <v>3.9840637450199202E-3</v>
      </c>
      <c r="F22" s="8" t="str">
        <f t="shared" si="4"/>
        <v/>
      </c>
      <c r="G22" s="8">
        <f t="shared" si="6"/>
        <v>-1</v>
      </c>
      <c r="H22" s="8">
        <f t="shared" si="5"/>
        <v>-3.9840637450199202E-3</v>
      </c>
    </row>
    <row r="23" spans="1:8" ht="38.25" x14ac:dyDescent="0.2">
      <c r="A23" s="27"/>
      <c r="B23" s="6" t="s">
        <v>17</v>
      </c>
      <c r="C23" s="7">
        <v>0</v>
      </c>
      <c r="D23" s="7">
        <v>0</v>
      </c>
      <c r="E23" s="8" t="str">
        <f t="shared" si="3"/>
        <v/>
      </c>
      <c r="F23" s="8" t="str">
        <f t="shared" si="4"/>
        <v/>
      </c>
      <c r="G23" s="8" t="str">
        <f t="shared" si="6"/>
        <v xml:space="preserve"> </v>
      </c>
      <c r="H23" s="8" t="str">
        <f t="shared" si="5"/>
        <v/>
      </c>
    </row>
    <row r="24" spans="1:8" ht="25.5" x14ac:dyDescent="0.2">
      <c r="A24" s="27"/>
      <c r="B24" s="6" t="s">
        <v>18</v>
      </c>
      <c r="C24" s="7">
        <v>5</v>
      </c>
      <c r="D24" s="7">
        <v>0</v>
      </c>
      <c r="E24" s="8">
        <f t="shared" si="3"/>
        <v>1.9920318725099601E-2</v>
      </c>
      <c r="F24" s="8" t="str">
        <f t="shared" si="4"/>
        <v/>
      </c>
      <c r="G24" s="8">
        <f t="shared" si="6"/>
        <v>-1</v>
      </c>
      <c r="H24" s="8">
        <f t="shared" si="5"/>
        <v>-1.9920318725099601E-2</v>
      </c>
    </row>
    <row r="25" spans="1:8" ht="25.5" x14ac:dyDescent="0.2">
      <c r="A25" s="27"/>
      <c r="B25" s="6" t="s">
        <v>19</v>
      </c>
      <c r="C25" s="7">
        <v>6</v>
      </c>
      <c r="D25" s="7">
        <v>37</v>
      </c>
      <c r="E25" s="8">
        <f t="shared" si="3"/>
        <v>2.3904382470119521E-2</v>
      </c>
      <c r="F25" s="8">
        <f t="shared" si="4"/>
        <v>8.584686774941995E-2</v>
      </c>
      <c r="G25" s="8">
        <f t="shared" si="6"/>
        <v>5.166666666666667</v>
      </c>
      <c r="H25" s="8">
        <f t="shared" si="5"/>
        <v>0.12350597609561753</v>
      </c>
    </row>
    <row r="26" spans="1:8" ht="25.5" x14ac:dyDescent="0.2">
      <c r="A26" s="27"/>
      <c r="B26" s="6" t="s">
        <v>20</v>
      </c>
      <c r="C26" s="7">
        <v>0</v>
      </c>
      <c r="D26" s="7">
        <v>3</v>
      </c>
      <c r="E26" s="8" t="str">
        <f t="shared" si="3"/>
        <v/>
      </c>
      <c r="F26" s="8">
        <f t="shared" si="4"/>
        <v>6.9605568445475635E-3</v>
      </c>
      <c r="G26" s="8">
        <f t="shared" si="6"/>
        <v>1</v>
      </c>
      <c r="H26" s="8" t="str">
        <f t="shared" si="5"/>
        <v/>
      </c>
    </row>
    <row r="27" spans="1:8" x14ac:dyDescent="0.2">
      <c r="A27" s="27"/>
      <c r="B27" s="6" t="s">
        <v>21</v>
      </c>
      <c r="C27" s="7">
        <v>17</v>
      </c>
      <c r="D27" s="7">
        <v>9</v>
      </c>
      <c r="E27" s="8">
        <f t="shared" si="3"/>
        <v>6.7729083665338641E-2</v>
      </c>
      <c r="F27" s="8">
        <f t="shared" si="4"/>
        <v>2.0881670533642691E-2</v>
      </c>
      <c r="G27" s="8">
        <f t="shared" si="6"/>
        <v>-0.47058823529411764</v>
      </c>
      <c r="H27" s="8">
        <f t="shared" si="5"/>
        <v>-3.1872509960159362E-2</v>
      </c>
    </row>
    <row r="28" spans="1:8" x14ac:dyDescent="0.2">
      <c r="A28" s="27"/>
      <c r="B28" s="6" t="s">
        <v>22</v>
      </c>
      <c r="C28" s="7">
        <v>1</v>
      </c>
      <c r="D28" s="7">
        <v>5</v>
      </c>
      <c r="E28" s="8">
        <f t="shared" si="3"/>
        <v>3.9840637450199202E-3</v>
      </c>
      <c r="F28" s="8">
        <f t="shared" si="4"/>
        <v>1.1600928074245939E-2</v>
      </c>
      <c r="G28" s="8">
        <f t="shared" si="6"/>
        <v>4</v>
      </c>
      <c r="H28" s="8">
        <f t="shared" si="5"/>
        <v>1.5936254980079681E-2</v>
      </c>
    </row>
    <row r="29" spans="1:8" x14ac:dyDescent="0.2">
      <c r="A29" s="27"/>
      <c r="B29" s="6" t="s">
        <v>23</v>
      </c>
      <c r="C29" s="7">
        <v>4</v>
      </c>
      <c r="D29" s="7">
        <v>20</v>
      </c>
      <c r="E29" s="8">
        <f t="shared" si="3"/>
        <v>1.5936254980079681E-2</v>
      </c>
      <c r="F29" s="8">
        <f t="shared" si="4"/>
        <v>4.6403712296983757E-2</v>
      </c>
      <c r="G29" s="8">
        <f t="shared" si="6"/>
        <v>4</v>
      </c>
      <c r="H29" s="8">
        <f t="shared" si="5"/>
        <v>6.3745019920318724E-2</v>
      </c>
    </row>
    <row r="30" spans="1:8" x14ac:dyDescent="0.2">
      <c r="A30" s="27"/>
      <c r="B30" s="6" t="s">
        <v>24</v>
      </c>
      <c r="C30" s="7">
        <v>65</v>
      </c>
      <c r="D30" s="7">
        <v>187</v>
      </c>
      <c r="E30" s="8">
        <f t="shared" si="3"/>
        <v>0.25896414342629481</v>
      </c>
      <c r="F30" s="8">
        <f t="shared" si="4"/>
        <v>0.43387470997679817</v>
      </c>
      <c r="G30" s="8">
        <f t="shared" si="6"/>
        <v>1.8769230769230769</v>
      </c>
      <c r="H30" s="8">
        <f t="shared" si="5"/>
        <v>0.48605577689243024</v>
      </c>
    </row>
    <row r="31" spans="1:8" ht="25.5" x14ac:dyDescent="0.2">
      <c r="A31" s="27"/>
      <c r="B31" s="6" t="s">
        <v>25</v>
      </c>
      <c r="C31" s="7">
        <v>1</v>
      </c>
      <c r="D31" s="7">
        <v>0</v>
      </c>
      <c r="E31" s="8">
        <f t="shared" si="3"/>
        <v>3.9840637450199202E-3</v>
      </c>
      <c r="F31" s="8" t="str">
        <f t="shared" si="4"/>
        <v/>
      </c>
      <c r="G31" s="8">
        <f t="shared" si="6"/>
        <v>-1</v>
      </c>
      <c r="H31" s="8">
        <f t="shared" si="5"/>
        <v>-3.9840637450199202E-3</v>
      </c>
    </row>
    <row r="32" spans="1:8" x14ac:dyDescent="0.2">
      <c r="A32" s="27"/>
      <c r="B32" s="6" t="s">
        <v>26</v>
      </c>
      <c r="C32" s="7">
        <v>0</v>
      </c>
      <c r="D32" s="7">
        <v>1</v>
      </c>
      <c r="E32" s="8" t="str">
        <f t="shared" si="3"/>
        <v/>
      </c>
      <c r="F32" s="8">
        <f t="shared" si="4"/>
        <v>2.3201856148491878E-3</v>
      </c>
      <c r="G32" s="8">
        <f t="shared" si="6"/>
        <v>1</v>
      </c>
      <c r="H32" s="8" t="str">
        <f t="shared" si="5"/>
        <v/>
      </c>
    </row>
    <row r="33" spans="1:8" x14ac:dyDescent="0.2">
      <c r="A33" s="27"/>
      <c r="B33" s="6" t="s">
        <v>27</v>
      </c>
      <c r="C33" s="7">
        <v>0</v>
      </c>
      <c r="D33" s="7">
        <v>1</v>
      </c>
      <c r="E33" s="8" t="str">
        <f t="shared" si="3"/>
        <v/>
      </c>
      <c r="F33" s="8">
        <f t="shared" si="4"/>
        <v>2.3201856148491878E-3</v>
      </c>
      <c r="G33" s="8">
        <f t="shared" si="6"/>
        <v>1</v>
      </c>
      <c r="H33" s="8" t="str">
        <f t="shared" si="5"/>
        <v/>
      </c>
    </row>
    <row r="34" spans="1:8" x14ac:dyDescent="0.2">
      <c r="A34" s="27"/>
      <c r="B34" s="6" t="s">
        <v>28</v>
      </c>
      <c r="C34" s="7">
        <v>0</v>
      </c>
      <c r="D34" s="7">
        <v>0</v>
      </c>
      <c r="E34" s="8" t="str">
        <f t="shared" si="3"/>
        <v/>
      </c>
      <c r="F34" s="8" t="str">
        <f t="shared" si="4"/>
        <v/>
      </c>
      <c r="G34" s="8" t="str">
        <f t="shared" si="6"/>
        <v xml:space="preserve"> </v>
      </c>
      <c r="H34" s="8" t="str">
        <f t="shared" si="5"/>
        <v/>
      </c>
    </row>
    <row r="35" spans="1:8" x14ac:dyDescent="0.2">
      <c r="A35" s="27"/>
      <c r="B35" s="6" t="s">
        <v>29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8" t="str">
        <f t="shared" si="6"/>
        <v xml:space="preserve"> </v>
      </c>
      <c r="H35" s="8" t="str">
        <f t="shared" si="5"/>
        <v/>
      </c>
    </row>
    <row r="36" spans="1:8" x14ac:dyDescent="0.2">
      <c r="A36" s="27"/>
      <c r="B36" s="6" t="s">
        <v>30</v>
      </c>
      <c r="C36" s="7">
        <v>2</v>
      </c>
      <c r="D36" s="7">
        <v>5</v>
      </c>
      <c r="E36" s="8">
        <f t="shared" si="3"/>
        <v>7.9681274900398405E-3</v>
      </c>
      <c r="F36" s="8">
        <f t="shared" si="4"/>
        <v>1.1600928074245939E-2</v>
      </c>
      <c r="G36" s="8">
        <f t="shared" si="6"/>
        <v>1.5</v>
      </c>
      <c r="H36" s="8">
        <f t="shared" si="5"/>
        <v>1.1952191235059761E-2</v>
      </c>
    </row>
    <row r="37" spans="1:8" ht="25.5" x14ac:dyDescent="0.2">
      <c r="A37" s="27"/>
      <c r="B37" s="6" t="s">
        <v>31</v>
      </c>
      <c r="C37" s="7">
        <v>0</v>
      </c>
      <c r="D37" s="7">
        <v>0</v>
      </c>
      <c r="E37" s="8" t="str">
        <f t="shared" si="3"/>
        <v/>
      </c>
      <c r="F37" s="8" t="str">
        <f t="shared" si="4"/>
        <v/>
      </c>
      <c r="G37" s="8" t="str">
        <f t="shared" si="6"/>
        <v xml:space="preserve"> </v>
      </c>
      <c r="H37" s="8" t="str">
        <f t="shared" si="5"/>
        <v/>
      </c>
    </row>
    <row r="38" spans="1:8" ht="25.5" x14ac:dyDescent="0.2">
      <c r="A38" s="27"/>
      <c r="B38" s="6" t="s">
        <v>32</v>
      </c>
      <c r="C38" s="7">
        <v>11</v>
      </c>
      <c r="D38" s="7">
        <v>6</v>
      </c>
      <c r="E38" s="8">
        <f t="shared" si="3"/>
        <v>4.3824701195219126E-2</v>
      </c>
      <c r="F38" s="8">
        <f t="shared" si="4"/>
        <v>1.3921113689095127E-2</v>
      </c>
      <c r="G38" s="8">
        <f t="shared" si="6"/>
        <v>-0.45454545454545453</v>
      </c>
      <c r="H38" s="8">
        <f t="shared" si="5"/>
        <v>-1.9920318725099601E-2</v>
      </c>
    </row>
    <row r="39" spans="1:8" x14ac:dyDescent="0.2">
      <c r="A39" s="27"/>
      <c r="B39" s="6" t="s">
        <v>33</v>
      </c>
      <c r="C39" s="7">
        <v>31</v>
      </c>
      <c r="D39" s="7">
        <v>1</v>
      </c>
      <c r="E39" s="8">
        <f t="shared" si="3"/>
        <v>0.12350597609561753</v>
      </c>
      <c r="F39" s="8">
        <f t="shared" si="4"/>
        <v>2.3201856148491878E-3</v>
      </c>
      <c r="G39" s="8">
        <f t="shared" si="6"/>
        <v>-0.967741935483871</v>
      </c>
      <c r="H39" s="8">
        <f t="shared" si="5"/>
        <v>-0.11952191235059761</v>
      </c>
    </row>
    <row r="40" spans="1:8" x14ac:dyDescent="0.2">
      <c r="A40" s="27"/>
      <c r="B40" s="6" t="s">
        <v>34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8" t="str">
        <f t="shared" si="6"/>
        <v xml:space="preserve"> </v>
      </c>
      <c r="H40" s="8" t="str">
        <f t="shared" si="5"/>
        <v/>
      </c>
    </row>
    <row r="41" spans="1:8" ht="25.5" x14ac:dyDescent="0.2">
      <c r="A41" s="27"/>
      <c r="B41" s="6" t="s">
        <v>35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8" t="str">
        <f t="shared" si="6"/>
        <v xml:space="preserve"> </v>
      </c>
      <c r="H41" s="8" t="str">
        <f t="shared" si="5"/>
        <v/>
      </c>
    </row>
    <row r="42" spans="1:8" x14ac:dyDescent="0.2">
      <c r="A42" s="27"/>
      <c r="B42" s="6" t="s">
        <v>36</v>
      </c>
      <c r="C42" s="7">
        <v>0</v>
      </c>
      <c r="D42" s="7">
        <v>0</v>
      </c>
      <c r="E42" s="8" t="str">
        <f t="shared" si="3"/>
        <v/>
      </c>
      <c r="F42" s="8" t="str">
        <f t="shared" si="4"/>
        <v/>
      </c>
      <c r="G42" s="8" t="str">
        <f t="shared" si="6"/>
        <v xml:space="preserve"> </v>
      </c>
      <c r="H42" s="8" t="str">
        <f t="shared" si="5"/>
        <v/>
      </c>
    </row>
    <row r="43" spans="1:8" x14ac:dyDescent="0.2">
      <c r="A43" s="27"/>
      <c r="B43" s="6" t="s">
        <v>37</v>
      </c>
      <c r="C43" s="7">
        <v>0</v>
      </c>
      <c r="D43" s="7">
        <v>0</v>
      </c>
      <c r="E43" s="8" t="str">
        <f t="shared" si="3"/>
        <v/>
      </c>
      <c r="F43" s="8" t="str">
        <f t="shared" si="4"/>
        <v/>
      </c>
      <c r="G43" s="8" t="str">
        <f t="shared" si="6"/>
        <v xml:space="preserve"> </v>
      </c>
      <c r="H43" s="8" t="str">
        <f t="shared" si="5"/>
        <v/>
      </c>
    </row>
    <row r="44" spans="1:8" ht="25.5" x14ac:dyDescent="0.2">
      <c r="A44" s="27"/>
      <c r="B44" s="6" t="s">
        <v>38</v>
      </c>
      <c r="C44" s="7">
        <v>4</v>
      </c>
      <c r="D44" s="7">
        <v>1</v>
      </c>
      <c r="E44" s="8">
        <f t="shared" si="3"/>
        <v>1.5936254980079681E-2</v>
      </c>
      <c r="F44" s="8">
        <f t="shared" si="4"/>
        <v>2.3201856148491878E-3</v>
      </c>
      <c r="G44" s="8">
        <f t="shared" si="6"/>
        <v>-0.75</v>
      </c>
      <c r="H44" s="8">
        <f t="shared" si="5"/>
        <v>-1.1952191235059761E-2</v>
      </c>
    </row>
    <row r="45" spans="1:8" ht="25.5" x14ac:dyDescent="0.2">
      <c r="A45" s="27"/>
      <c r="B45" s="6" t="s">
        <v>39</v>
      </c>
      <c r="C45" s="7">
        <v>2</v>
      </c>
      <c r="D45" s="7">
        <v>4</v>
      </c>
      <c r="E45" s="8">
        <f t="shared" si="3"/>
        <v>7.9681274900398405E-3</v>
      </c>
      <c r="F45" s="8">
        <f t="shared" si="4"/>
        <v>9.2807424593967514E-3</v>
      </c>
      <c r="G45" s="8">
        <f t="shared" si="6"/>
        <v>1</v>
      </c>
      <c r="H45" s="8">
        <f t="shared" si="5"/>
        <v>7.9681274900398405E-3</v>
      </c>
    </row>
    <row r="46" spans="1:8" ht="25.5" x14ac:dyDescent="0.2">
      <c r="A46" s="27"/>
      <c r="B46" s="6" t="s">
        <v>40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8" t="str">
        <f t="shared" si="6"/>
        <v xml:space="preserve"> </v>
      </c>
      <c r="H46" s="8" t="str">
        <f t="shared" si="5"/>
        <v/>
      </c>
    </row>
    <row r="47" spans="1:8" x14ac:dyDescent="0.2">
      <c r="A47" s="27"/>
      <c r="B47" s="6" t="s">
        <v>41</v>
      </c>
      <c r="C47" s="7">
        <v>1</v>
      </c>
      <c r="D47" s="7">
        <v>0</v>
      </c>
      <c r="E47" s="8">
        <f t="shared" si="3"/>
        <v>3.9840637450199202E-3</v>
      </c>
      <c r="F47" s="8" t="str">
        <f t="shared" si="4"/>
        <v/>
      </c>
      <c r="G47" s="8">
        <f t="shared" si="6"/>
        <v>-1</v>
      </c>
      <c r="H47" s="8">
        <f t="shared" si="5"/>
        <v>-3.9840637450199202E-3</v>
      </c>
    </row>
    <row r="48" spans="1:8" ht="25.5" x14ac:dyDescent="0.2">
      <c r="A48" s="27"/>
      <c r="B48" s="6" t="s">
        <v>42</v>
      </c>
      <c r="C48" s="7">
        <v>0</v>
      </c>
      <c r="D48" s="7">
        <v>0</v>
      </c>
      <c r="E48" s="8" t="str">
        <f t="shared" si="3"/>
        <v/>
      </c>
      <c r="F48" s="8" t="str">
        <f t="shared" si="4"/>
        <v/>
      </c>
      <c r="G48" s="8" t="str">
        <f t="shared" si="6"/>
        <v xml:space="preserve"> </v>
      </c>
      <c r="H48" s="8" t="str">
        <f t="shared" si="5"/>
        <v/>
      </c>
    </row>
    <row r="49" spans="1:8" ht="25.5" x14ac:dyDescent="0.2">
      <c r="A49" s="27"/>
      <c r="B49" s="6" t="s">
        <v>43</v>
      </c>
      <c r="C49" s="7">
        <v>2</v>
      </c>
      <c r="D49" s="7">
        <v>1</v>
      </c>
      <c r="E49" s="8">
        <f t="shared" si="3"/>
        <v>7.9681274900398405E-3</v>
      </c>
      <c r="F49" s="8">
        <f t="shared" si="4"/>
        <v>2.3201856148491878E-3</v>
      </c>
      <c r="G49" s="8">
        <f t="shared" si="6"/>
        <v>-0.5</v>
      </c>
      <c r="H49" s="8">
        <f t="shared" si="5"/>
        <v>-3.9840637450199202E-3</v>
      </c>
    </row>
    <row r="50" spans="1:8" x14ac:dyDescent="0.2">
      <c r="A50" s="27"/>
      <c r="B50" s="6" t="s">
        <v>44</v>
      </c>
      <c r="C50" s="7">
        <v>46</v>
      </c>
      <c r="D50" s="7">
        <v>29</v>
      </c>
      <c r="E50" s="8">
        <f t="shared" si="3"/>
        <v>0.18326693227091634</v>
      </c>
      <c r="F50" s="8">
        <f t="shared" si="4"/>
        <v>6.7285382830626447E-2</v>
      </c>
      <c r="G50" s="8">
        <f t="shared" si="6"/>
        <v>-0.36956521739130432</v>
      </c>
      <c r="H50" s="8">
        <f t="shared" si="5"/>
        <v>-6.7729083665338641E-2</v>
      </c>
    </row>
    <row r="51" spans="1:8" x14ac:dyDescent="0.2">
      <c r="A51" s="27"/>
      <c r="B51" s="6" t="s">
        <v>45</v>
      </c>
      <c r="C51" s="7">
        <v>0</v>
      </c>
      <c r="D51" s="7">
        <v>1</v>
      </c>
      <c r="E51" s="8" t="str">
        <f t="shared" ref="E51:E70" si="7">+IF(C51=0,"",C51/C$19)</f>
        <v/>
      </c>
      <c r="F51" s="8">
        <f t="shared" ref="F51:F70" si="8">+IF(D51=0,"",D51/D$19)</f>
        <v>2.3201856148491878E-3</v>
      </c>
      <c r="G51" s="8">
        <f t="shared" si="6"/>
        <v>1</v>
      </c>
      <c r="H51" s="8" t="str">
        <f t="shared" ref="H51:H70" si="9">+IF(OR(AND(E51=""),(G51="")),"",E51*G51)</f>
        <v/>
      </c>
    </row>
    <row r="52" spans="1:8" x14ac:dyDescent="0.2">
      <c r="A52" s="27"/>
      <c r="B52" s="6" t="s">
        <v>46</v>
      </c>
      <c r="C52" s="7">
        <v>4</v>
      </c>
      <c r="D52" s="7">
        <v>1</v>
      </c>
      <c r="E52" s="8">
        <f t="shared" si="7"/>
        <v>1.5936254980079681E-2</v>
      </c>
      <c r="F52" s="8">
        <f t="shared" si="8"/>
        <v>2.3201856148491878E-3</v>
      </c>
      <c r="G52" s="8">
        <f t="shared" ref="G52:G70" si="10">+IF(AND(C52=0,D52=0)," ",IF(C52=0,1,IF(D52=0,-1,(D52-C52)/C52)))</f>
        <v>-0.75</v>
      </c>
      <c r="H52" s="8">
        <f t="shared" si="9"/>
        <v>-1.1952191235059761E-2</v>
      </c>
    </row>
    <row r="53" spans="1:8" x14ac:dyDescent="0.2">
      <c r="A53" s="27"/>
      <c r="B53" s="6" t="s">
        <v>47</v>
      </c>
      <c r="C53" s="7">
        <v>1</v>
      </c>
      <c r="D53" s="7">
        <v>2</v>
      </c>
      <c r="E53" s="8">
        <f t="shared" si="7"/>
        <v>3.9840637450199202E-3</v>
      </c>
      <c r="F53" s="8">
        <f t="shared" si="8"/>
        <v>4.6403712296983757E-3</v>
      </c>
      <c r="G53" s="8">
        <f t="shared" si="10"/>
        <v>1</v>
      </c>
      <c r="H53" s="8">
        <f t="shared" si="9"/>
        <v>3.9840637450199202E-3</v>
      </c>
    </row>
    <row r="54" spans="1:8" x14ac:dyDescent="0.2">
      <c r="A54" s="27"/>
      <c r="B54" s="6" t="s">
        <v>48</v>
      </c>
      <c r="C54" s="7">
        <v>4</v>
      </c>
      <c r="D54" s="7">
        <v>3</v>
      </c>
      <c r="E54" s="8">
        <f t="shared" si="7"/>
        <v>1.5936254980079681E-2</v>
      </c>
      <c r="F54" s="8">
        <f t="shared" si="8"/>
        <v>6.9605568445475635E-3</v>
      </c>
      <c r="G54" s="8">
        <f t="shared" si="10"/>
        <v>-0.25</v>
      </c>
      <c r="H54" s="8">
        <f t="shared" si="9"/>
        <v>-3.9840637450199202E-3</v>
      </c>
    </row>
    <row r="55" spans="1:8" x14ac:dyDescent="0.2">
      <c r="A55" s="27"/>
      <c r="B55" s="6" t="s">
        <v>49</v>
      </c>
      <c r="C55" s="7">
        <v>0</v>
      </c>
      <c r="D55" s="7">
        <v>0</v>
      </c>
      <c r="E55" s="8" t="str">
        <f t="shared" si="7"/>
        <v/>
      </c>
      <c r="F55" s="8" t="str">
        <f t="shared" si="8"/>
        <v/>
      </c>
      <c r="G55" s="8" t="str">
        <f t="shared" si="10"/>
        <v xml:space="preserve"> </v>
      </c>
      <c r="H55" s="8" t="str">
        <f t="shared" si="9"/>
        <v/>
      </c>
    </row>
    <row r="56" spans="1:8" x14ac:dyDescent="0.2">
      <c r="A56" s="27"/>
      <c r="B56" s="6" t="s">
        <v>50</v>
      </c>
      <c r="C56" s="7">
        <v>0</v>
      </c>
      <c r="D56" s="7">
        <v>0</v>
      </c>
      <c r="E56" s="8" t="str">
        <f t="shared" si="7"/>
        <v/>
      </c>
      <c r="F56" s="8" t="str">
        <f t="shared" si="8"/>
        <v/>
      </c>
      <c r="G56" s="8" t="str">
        <f t="shared" si="10"/>
        <v xml:space="preserve"> </v>
      </c>
      <c r="H56" s="8" t="str">
        <f t="shared" si="9"/>
        <v/>
      </c>
    </row>
    <row r="57" spans="1:8" x14ac:dyDescent="0.2">
      <c r="A57" s="27"/>
      <c r="B57" s="6" t="s">
        <v>51</v>
      </c>
      <c r="C57" s="7">
        <v>2</v>
      </c>
      <c r="D57" s="7">
        <v>12</v>
      </c>
      <c r="E57" s="8">
        <f t="shared" si="7"/>
        <v>7.9681274900398405E-3</v>
      </c>
      <c r="F57" s="8">
        <f t="shared" si="8"/>
        <v>2.7842227378190254E-2</v>
      </c>
      <c r="G57" s="8">
        <f t="shared" si="10"/>
        <v>5</v>
      </c>
      <c r="H57" s="8">
        <f t="shared" si="9"/>
        <v>3.9840637450199202E-2</v>
      </c>
    </row>
    <row r="58" spans="1:8" x14ac:dyDescent="0.2">
      <c r="A58" s="27"/>
      <c r="B58" s="6" t="s">
        <v>52</v>
      </c>
      <c r="C58" s="7">
        <v>0</v>
      </c>
      <c r="D58" s="7">
        <v>0</v>
      </c>
      <c r="E58" s="8" t="str">
        <f t="shared" si="7"/>
        <v/>
      </c>
      <c r="F58" s="8" t="str">
        <f t="shared" si="8"/>
        <v/>
      </c>
      <c r="G58" s="8" t="str">
        <f t="shared" si="10"/>
        <v xml:space="preserve"> </v>
      </c>
      <c r="H58" s="8" t="str">
        <f t="shared" si="9"/>
        <v/>
      </c>
    </row>
    <row r="59" spans="1:8" x14ac:dyDescent="0.2">
      <c r="A59" s="27"/>
      <c r="B59" s="6" t="s">
        <v>53</v>
      </c>
      <c r="C59" s="7">
        <v>0</v>
      </c>
      <c r="D59" s="7">
        <v>0</v>
      </c>
      <c r="E59" s="8" t="str">
        <f t="shared" si="7"/>
        <v/>
      </c>
      <c r="F59" s="8" t="str">
        <f t="shared" si="8"/>
        <v/>
      </c>
      <c r="G59" s="8" t="str">
        <f t="shared" si="10"/>
        <v xml:space="preserve"> </v>
      </c>
      <c r="H59" s="8" t="str">
        <f t="shared" si="9"/>
        <v/>
      </c>
    </row>
    <row r="60" spans="1:8" ht="25.5" x14ac:dyDescent="0.2">
      <c r="A60" s="27"/>
      <c r="B60" s="6" t="s">
        <v>54</v>
      </c>
      <c r="C60" s="7">
        <v>0</v>
      </c>
      <c r="D60" s="7">
        <v>0</v>
      </c>
      <c r="E60" s="8" t="str">
        <f t="shared" si="7"/>
        <v/>
      </c>
      <c r="F60" s="8" t="str">
        <f t="shared" si="8"/>
        <v/>
      </c>
      <c r="G60" s="8" t="str">
        <f t="shared" si="10"/>
        <v xml:space="preserve"> </v>
      </c>
      <c r="H60" s="8" t="str">
        <f t="shared" si="9"/>
        <v/>
      </c>
    </row>
    <row r="61" spans="1:8" ht="25.5" x14ac:dyDescent="0.2">
      <c r="A61" s="27"/>
      <c r="B61" s="6" t="s">
        <v>55</v>
      </c>
      <c r="C61" s="7">
        <v>13</v>
      </c>
      <c r="D61" s="7">
        <v>12</v>
      </c>
      <c r="E61" s="8">
        <f t="shared" si="7"/>
        <v>5.1792828685258967E-2</v>
      </c>
      <c r="F61" s="8">
        <f t="shared" si="8"/>
        <v>2.7842227378190254E-2</v>
      </c>
      <c r="G61" s="8">
        <f t="shared" si="10"/>
        <v>-7.6923076923076927E-2</v>
      </c>
      <c r="H61" s="8">
        <f t="shared" si="9"/>
        <v>-3.9840637450199211E-3</v>
      </c>
    </row>
    <row r="62" spans="1:8" x14ac:dyDescent="0.2">
      <c r="A62" s="27"/>
      <c r="B62" s="6" t="s">
        <v>56</v>
      </c>
      <c r="C62" s="7">
        <v>2</v>
      </c>
      <c r="D62" s="7">
        <v>2</v>
      </c>
      <c r="E62" s="8">
        <f t="shared" si="7"/>
        <v>7.9681274900398405E-3</v>
      </c>
      <c r="F62" s="8">
        <f t="shared" si="8"/>
        <v>4.6403712296983757E-3</v>
      </c>
      <c r="G62" s="8">
        <f t="shared" si="10"/>
        <v>0</v>
      </c>
      <c r="H62" s="8">
        <f t="shared" si="9"/>
        <v>0</v>
      </c>
    </row>
    <row r="63" spans="1:8" x14ac:dyDescent="0.2">
      <c r="A63" s="27"/>
      <c r="B63" s="6" t="s">
        <v>57</v>
      </c>
      <c r="C63" s="7">
        <v>0</v>
      </c>
      <c r="D63" s="7">
        <v>1</v>
      </c>
      <c r="E63" s="8" t="str">
        <f t="shared" si="7"/>
        <v/>
      </c>
      <c r="F63" s="8">
        <f t="shared" si="8"/>
        <v>2.3201856148491878E-3</v>
      </c>
      <c r="G63" s="8">
        <f t="shared" si="10"/>
        <v>1</v>
      </c>
      <c r="H63" s="8" t="str">
        <f t="shared" si="9"/>
        <v/>
      </c>
    </row>
    <row r="64" spans="1:8" x14ac:dyDescent="0.2">
      <c r="A64" s="27"/>
      <c r="B64" s="6" t="s">
        <v>58</v>
      </c>
      <c r="C64" s="7">
        <v>13</v>
      </c>
      <c r="D64" s="7">
        <v>71</v>
      </c>
      <c r="E64" s="8">
        <f t="shared" si="7"/>
        <v>5.1792828685258967E-2</v>
      </c>
      <c r="F64" s="8">
        <f t="shared" si="8"/>
        <v>0.16473317865429235</v>
      </c>
      <c r="G64" s="8">
        <f t="shared" si="10"/>
        <v>4.4615384615384617</v>
      </c>
      <c r="H64" s="8">
        <f t="shared" si="9"/>
        <v>0.2310756972111554</v>
      </c>
    </row>
    <row r="65" spans="1:8" x14ac:dyDescent="0.2">
      <c r="A65" s="27"/>
      <c r="B65" s="6" t="s">
        <v>59</v>
      </c>
      <c r="C65" s="7">
        <v>0</v>
      </c>
      <c r="D65" s="7">
        <v>6</v>
      </c>
      <c r="E65" s="8" t="str">
        <f t="shared" si="7"/>
        <v/>
      </c>
      <c r="F65" s="8">
        <f t="shared" si="8"/>
        <v>1.3921113689095127E-2</v>
      </c>
      <c r="G65" s="8">
        <f t="shared" si="10"/>
        <v>1</v>
      </c>
      <c r="H65" s="8" t="str">
        <f t="shared" si="9"/>
        <v/>
      </c>
    </row>
    <row r="66" spans="1:8" x14ac:dyDescent="0.2">
      <c r="A66" s="27"/>
      <c r="B66" s="6" t="s">
        <v>60</v>
      </c>
      <c r="C66" s="7">
        <v>0</v>
      </c>
      <c r="D66" s="7">
        <v>0</v>
      </c>
      <c r="E66" s="8" t="str">
        <f t="shared" si="7"/>
        <v/>
      </c>
      <c r="F66" s="8" t="str">
        <f t="shared" si="8"/>
        <v/>
      </c>
      <c r="G66" s="8" t="str">
        <f t="shared" si="10"/>
        <v xml:space="preserve"> </v>
      </c>
      <c r="H66" s="8" t="str">
        <f t="shared" si="9"/>
        <v/>
      </c>
    </row>
    <row r="67" spans="1:8" x14ac:dyDescent="0.2">
      <c r="A67" s="27"/>
      <c r="B67" s="6" t="s">
        <v>61</v>
      </c>
      <c r="C67" s="7">
        <v>0</v>
      </c>
      <c r="D67" s="7">
        <v>0</v>
      </c>
      <c r="E67" s="8" t="str">
        <f t="shared" si="7"/>
        <v/>
      </c>
      <c r="F67" s="8" t="str">
        <f t="shared" si="8"/>
        <v/>
      </c>
      <c r="G67" s="8" t="str">
        <f t="shared" si="10"/>
        <v xml:space="preserve"> </v>
      </c>
      <c r="H67" s="8" t="str">
        <f t="shared" si="9"/>
        <v/>
      </c>
    </row>
    <row r="68" spans="1:8" x14ac:dyDescent="0.2">
      <c r="A68" s="27"/>
      <c r="B68" s="6" t="s">
        <v>62</v>
      </c>
      <c r="C68" s="7">
        <v>1</v>
      </c>
      <c r="D68" s="7">
        <v>7</v>
      </c>
      <c r="E68" s="8">
        <f t="shared" si="7"/>
        <v>3.9840637450199202E-3</v>
      </c>
      <c r="F68" s="8">
        <f t="shared" si="8"/>
        <v>1.6241299303944315E-2</v>
      </c>
      <c r="G68" s="8">
        <f t="shared" si="10"/>
        <v>6</v>
      </c>
      <c r="H68" s="8">
        <f t="shared" si="9"/>
        <v>2.3904382470119521E-2</v>
      </c>
    </row>
    <row r="69" spans="1:8" x14ac:dyDescent="0.2">
      <c r="A69" s="27"/>
      <c r="B69" s="6" t="s">
        <v>63</v>
      </c>
      <c r="C69" s="7">
        <v>9</v>
      </c>
      <c r="D69" s="7">
        <v>3</v>
      </c>
      <c r="E69" s="8">
        <f t="shared" si="7"/>
        <v>3.5856573705179286E-2</v>
      </c>
      <c r="F69" s="8">
        <f t="shared" si="8"/>
        <v>6.9605568445475635E-3</v>
      </c>
      <c r="G69" s="8">
        <f t="shared" si="10"/>
        <v>-0.66666666666666663</v>
      </c>
      <c r="H69" s="8">
        <f t="shared" si="9"/>
        <v>-2.3904382470119521E-2</v>
      </c>
    </row>
    <row r="70" spans="1:8" x14ac:dyDescent="0.2">
      <c r="A70" s="27"/>
      <c r="B70" s="6" t="s">
        <v>64</v>
      </c>
      <c r="C70" s="7">
        <v>2</v>
      </c>
      <c r="D70" s="7">
        <v>0</v>
      </c>
      <c r="E70" s="8">
        <f t="shared" si="7"/>
        <v>7.9681274900398405E-3</v>
      </c>
      <c r="F70" s="8" t="str">
        <f t="shared" si="8"/>
        <v/>
      </c>
      <c r="G70" s="8">
        <f t="shared" si="10"/>
        <v>-1</v>
      </c>
      <c r="H70" s="8">
        <f t="shared" si="9"/>
        <v>-7.9681274900398405E-3</v>
      </c>
    </row>
    <row r="71" spans="1:8" x14ac:dyDescent="0.2">
      <c r="A71" s="26"/>
    </row>
    <row r="72" spans="1:8" x14ac:dyDescent="0.2">
      <c r="A72" s="26"/>
    </row>
    <row r="73" spans="1:8" ht="15.75" thickBot="1" x14ac:dyDescent="0.25">
      <c r="A73" s="26"/>
    </row>
    <row r="74" spans="1:8" ht="29.25" customHeight="1" thickBot="1" x14ac:dyDescent="0.25">
      <c r="A74" s="27"/>
      <c r="B74" s="28" t="s">
        <v>2</v>
      </c>
      <c r="C74" s="30" t="s">
        <v>12</v>
      </c>
      <c r="D74" s="38"/>
      <c r="E74" s="30" t="s">
        <v>4</v>
      </c>
      <c r="F74" s="31"/>
      <c r="G74" s="39" t="s">
        <v>13</v>
      </c>
      <c r="H74" s="39" t="s">
        <v>5</v>
      </c>
    </row>
    <row r="75" spans="1:8" ht="15.75" thickBot="1" x14ac:dyDescent="0.25">
      <c r="A75" s="27"/>
      <c r="B75" s="29"/>
      <c r="C75" s="10">
        <v>2022</v>
      </c>
      <c r="D75" s="10">
        <v>2023</v>
      </c>
      <c r="E75" s="10">
        <v>2022</v>
      </c>
      <c r="F75" s="10">
        <v>2023</v>
      </c>
      <c r="G75" s="29"/>
      <c r="H75" s="29"/>
    </row>
    <row r="76" spans="1:8" ht="15.75" thickBot="1" x14ac:dyDescent="0.25">
      <c r="A76" s="27"/>
      <c r="B76" s="9" t="s">
        <v>7</v>
      </c>
      <c r="C76" s="11">
        <f>SUM(C77:C175)</f>
        <v>2121</v>
      </c>
      <c r="D76" s="11">
        <f>SUM(D77:D175)</f>
        <v>2235</v>
      </c>
      <c r="E76" s="25">
        <f t="shared" ref="E76:E107" si="11">+IF(C76=0,"",C76/C$76)</f>
        <v>1</v>
      </c>
      <c r="F76" s="25">
        <f t="shared" ref="F76:F107" si="12">+IF(D76=0,"",D76/D$76)</f>
        <v>1</v>
      </c>
      <c r="G76" s="25">
        <f>+IF(AND(C76=0,D76=0),"",IF(C76=0,1,IF(D76=0,-1,(D76-C76)/C76)))</f>
        <v>5.3748231966053751E-2</v>
      </c>
      <c r="H76" s="25">
        <f t="shared" ref="H76:H107" si="13">+IF(OR(AND(E76=""),(G76="")),"",E76*G76)</f>
        <v>5.3748231966053751E-2</v>
      </c>
    </row>
    <row r="77" spans="1:8" x14ac:dyDescent="0.2">
      <c r="A77" s="27"/>
      <c r="B77" s="6" t="s">
        <v>65</v>
      </c>
      <c r="C77" s="7">
        <v>75</v>
      </c>
      <c r="D77" s="7">
        <v>156</v>
      </c>
      <c r="E77" s="8">
        <f t="shared" si="11"/>
        <v>3.536067892503536E-2</v>
      </c>
      <c r="F77" s="8">
        <f t="shared" si="12"/>
        <v>6.9798657718120799E-2</v>
      </c>
      <c r="G77" s="8">
        <f t="shared" ref="G77:G108" si="14">+IF(AND(C77=0,D77=0)," ",IF(C77=0,1,IF(D77=0,-1,(D77-C77)/C77)))</f>
        <v>1.08</v>
      </c>
      <c r="H77" s="8">
        <f t="shared" si="13"/>
        <v>3.818953323903819E-2</v>
      </c>
    </row>
    <row r="78" spans="1:8" x14ac:dyDescent="0.2">
      <c r="A78" s="27"/>
      <c r="B78" s="6" t="s">
        <v>66</v>
      </c>
      <c r="C78" s="7">
        <v>16</v>
      </c>
      <c r="D78" s="7">
        <v>25</v>
      </c>
      <c r="E78" s="8">
        <f t="shared" si="11"/>
        <v>7.5436115040075436E-3</v>
      </c>
      <c r="F78" s="8">
        <f t="shared" si="12"/>
        <v>1.1185682326621925E-2</v>
      </c>
      <c r="G78" s="8">
        <f t="shared" si="14"/>
        <v>0.5625</v>
      </c>
      <c r="H78" s="8">
        <f t="shared" si="13"/>
        <v>4.2432814710042432E-3</v>
      </c>
    </row>
    <row r="79" spans="1:8" x14ac:dyDescent="0.2">
      <c r="A79" s="27"/>
      <c r="B79" s="6" t="s">
        <v>67</v>
      </c>
      <c r="C79" s="7">
        <v>4</v>
      </c>
      <c r="D79" s="7">
        <v>0</v>
      </c>
      <c r="E79" s="8">
        <f t="shared" si="11"/>
        <v>1.8859028760018859E-3</v>
      </c>
      <c r="F79" s="8" t="str">
        <f t="shared" si="12"/>
        <v/>
      </c>
      <c r="G79" s="8">
        <f t="shared" si="14"/>
        <v>-1</v>
      </c>
      <c r="H79" s="8">
        <f t="shared" si="13"/>
        <v>-1.8859028760018859E-3</v>
      </c>
    </row>
    <row r="80" spans="1:8" x14ac:dyDescent="0.2">
      <c r="A80" s="27"/>
      <c r="B80" s="6" t="s">
        <v>68</v>
      </c>
      <c r="C80" s="7">
        <v>43</v>
      </c>
      <c r="D80" s="7">
        <v>57</v>
      </c>
      <c r="E80" s="8">
        <f t="shared" si="11"/>
        <v>2.0273455917020275E-2</v>
      </c>
      <c r="F80" s="8">
        <f t="shared" si="12"/>
        <v>2.5503355704697986E-2</v>
      </c>
      <c r="G80" s="8">
        <f t="shared" si="14"/>
        <v>0.32558139534883723</v>
      </c>
      <c r="H80" s="8">
        <f t="shared" si="13"/>
        <v>6.6006600660066016E-3</v>
      </c>
    </row>
    <row r="81" spans="1:8" ht="25.5" x14ac:dyDescent="0.2">
      <c r="A81" s="27"/>
      <c r="B81" s="6" t="s">
        <v>69</v>
      </c>
      <c r="C81" s="7">
        <v>170</v>
      </c>
      <c r="D81" s="7">
        <v>127</v>
      </c>
      <c r="E81" s="8">
        <f t="shared" si="11"/>
        <v>8.0150872230080147E-2</v>
      </c>
      <c r="F81" s="8">
        <f t="shared" si="12"/>
        <v>5.6823266219239374E-2</v>
      </c>
      <c r="G81" s="8">
        <f t="shared" si="14"/>
        <v>-0.25294117647058822</v>
      </c>
      <c r="H81" s="8">
        <f t="shared" si="13"/>
        <v>-2.0273455917020271E-2</v>
      </c>
    </row>
    <row r="82" spans="1:8" x14ac:dyDescent="0.2">
      <c r="A82" s="27"/>
      <c r="B82" s="6" t="s">
        <v>70</v>
      </c>
      <c r="C82" s="7">
        <v>11</v>
      </c>
      <c r="D82" s="7">
        <v>1</v>
      </c>
      <c r="E82" s="8">
        <f t="shared" si="11"/>
        <v>5.186232909005186E-3</v>
      </c>
      <c r="F82" s="8">
        <f t="shared" si="12"/>
        <v>4.4742729306487697E-4</v>
      </c>
      <c r="G82" s="8">
        <f t="shared" si="14"/>
        <v>-0.90909090909090906</v>
      </c>
      <c r="H82" s="8">
        <f t="shared" si="13"/>
        <v>-4.7147571900047142E-3</v>
      </c>
    </row>
    <row r="83" spans="1:8" x14ac:dyDescent="0.2">
      <c r="A83" s="27"/>
      <c r="B83" s="6" t="s">
        <v>71</v>
      </c>
      <c r="C83" s="7">
        <v>3</v>
      </c>
      <c r="D83" s="7">
        <v>61</v>
      </c>
      <c r="E83" s="8">
        <f t="shared" si="11"/>
        <v>1.4144271570014145E-3</v>
      </c>
      <c r="F83" s="8">
        <f t="shared" si="12"/>
        <v>2.7293064876957495E-2</v>
      </c>
      <c r="G83" s="8">
        <f t="shared" si="14"/>
        <v>19.333333333333332</v>
      </c>
      <c r="H83" s="8">
        <f t="shared" si="13"/>
        <v>2.7345591702027345E-2</v>
      </c>
    </row>
    <row r="84" spans="1:8" x14ac:dyDescent="0.2">
      <c r="A84" s="27" t="s">
        <v>668</v>
      </c>
      <c r="B84" s="6" t="s">
        <v>72</v>
      </c>
      <c r="C84" s="7">
        <v>0</v>
      </c>
      <c r="D84" s="7">
        <v>0</v>
      </c>
      <c r="E84" s="8" t="str">
        <f t="shared" si="11"/>
        <v/>
      </c>
      <c r="F84" s="8" t="str">
        <f t="shared" si="12"/>
        <v/>
      </c>
      <c r="G84" s="8" t="str">
        <f t="shared" si="14"/>
        <v xml:space="preserve"> </v>
      </c>
      <c r="H84" s="8" t="str">
        <f t="shared" si="13"/>
        <v/>
      </c>
    </row>
    <row r="85" spans="1:8" x14ac:dyDescent="0.2">
      <c r="A85" s="27"/>
      <c r="B85" s="6" t="s">
        <v>73</v>
      </c>
      <c r="C85" s="7">
        <v>0</v>
      </c>
      <c r="D85" s="7">
        <v>0</v>
      </c>
      <c r="E85" s="8" t="str">
        <f t="shared" si="11"/>
        <v/>
      </c>
      <c r="F85" s="8" t="str">
        <f t="shared" si="12"/>
        <v/>
      </c>
      <c r="G85" s="8" t="str">
        <f t="shared" si="14"/>
        <v xml:space="preserve"> </v>
      </c>
      <c r="H85" s="8" t="str">
        <f t="shared" si="13"/>
        <v/>
      </c>
    </row>
    <row r="86" spans="1:8" x14ac:dyDescent="0.2">
      <c r="A86" s="27"/>
      <c r="B86" s="6" t="s">
        <v>74</v>
      </c>
      <c r="C86" s="7">
        <v>0</v>
      </c>
      <c r="D86" s="7">
        <v>1</v>
      </c>
      <c r="E86" s="8" t="str">
        <f t="shared" si="11"/>
        <v/>
      </c>
      <c r="F86" s="8">
        <f t="shared" si="12"/>
        <v>4.4742729306487697E-4</v>
      </c>
      <c r="G86" s="8">
        <f t="shared" si="14"/>
        <v>1</v>
      </c>
      <c r="H86" s="8" t="str">
        <f t="shared" si="13"/>
        <v/>
      </c>
    </row>
    <row r="87" spans="1:8" x14ac:dyDescent="0.2">
      <c r="A87" s="27"/>
      <c r="B87" s="6" t="s">
        <v>75</v>
      </c>
      <c r="C87" s="7">
        <v>5</v>
      </c>
      <c r="D87" s="7">
        <v>9</v>
      </c>
      <c r="E87" s="8">
        <f t="shared" si="11"/>
        <v>2.3573785950023575E-3</v>
      </c>
      <c r="F87" s="8">
        <f t="shared" si="12"/>
        <v>4.0268456375838931E-3</v>
      </c>
      <c r="G87" s="8">
        <f t="shared" si="14"/>
        <v>0.8</v>
      </c>
      <c r="H87" s="8">
        <f t="shared" si="13"/>
        <v>1.8859028760018861E-3</v>
      </c>
    </row>
    <row r="88" spans="1:8" x14ac:dyDescent="0.2">
      <c r="A88" s="27"/>
      <c r="B88" s="6" t="s">
        <v>76</v>
      </c>
      <c r="C88" s="7">
        <v>12</v>
      </c>
      <c r="D88" s="7">
        <v>4</v>
      </c>
      <c r="E88" s="8">
        <f t="shared" si="11"/>
        <v>5.6577086280056579E-3</v>
      </c>
      <c r="F88" s="8">
        <f t="shared" si="12"/>
        <v>1.7897091722595079E-3</v>
      </c>
      <c r="G88" s="8">
        <f t="shared" si="14"/>
        <v>-0.66666666666666663</v>
      </c>
      <c r="H88" s="8">
        <f t="shared" si="13"/>
        <v>-3.7718057520037718E-3</v>
      </c>
    </row>
    <row r="89" spans="1:8" x14ac:dyDescent="0.2">
      <c r="A89" s="27"/>
      <c r="B89" s="6" t="s">
        <v>77</v>
      </c>
      <c r="C89" s="7">
        <v>0</v>
      </c>
      <c r="D89" s="7">
        <v>0</v>
      </c>
      <c r="E89" s="8" t="str">
        <f t="shared" si="11"/>
        <v/>
      </c>
      <c r="F89" s="8" t="str">
        <f t="shared" si="12"/>
        <v/>
      </c>
      <c r="G89" s="8" t="str">
        <f t="shared" si="14"/>
        <v xml:space="preserve"> </v>
      </c>
      <c r="H89" s="8" t="str">
        <f t="shared" si="13"/>
        <v/>
      </c>
    </row>
    <row r="90" spans="1:8" x14ac:dyDescent="0.2">
      <c r="A90" s="27" t="s">
        <v>668</v>
      </c>
      <c r="B90" s="6" t="s">
        <v>78</v>
      </c>
      <c r="C90" s="7">
        <v>0</v>
      </c>
      <c r="D90" s="7">
        <v>0</v>
      </c>
      <c r="E90" s="8" t="str">
        <f t="shared" si="11"/>
        <v/>
      </c>
      <c r="F90" s="8" t="str">
        <f t="shared" si="12"/>
        <v/>
      </c>
      <c r="G90" s="8" t="str">
        <f t="shared" si="14"/>
        <v xml:space="preserve"> </v>
      </c>
      <c r="H90" s="8" t="str">
        <f t="shared" si="13"/>
        <v/>
      </c>
    </row>
    <row r="91" spans="1:8" x14ac:dyDescent="0.2">
      <c r="A91" s="27" t="s">
        <v>668</v>
      </c>
      <c r="B91" s="6" t="s">
        <v>79</v>
      </c>
      <c r="C91" s="7">
        <v>0</v>
      </c>
      <c r="D91" s="7">
        <v>10</v>
      </c>
      <c r="E91" s="8" t="str">
        <f t="shared" si="11"/>
        <v/>
      </c>
      <c r="F91" s="8">
        <f t="shared" si="12"/>
        <v>4.4742729306487695E-3</v>
      </c>
      <c r="G91" s="8">
        <f t="shared" si="14"/>
        <v>1</v>
      </c>
      <c r="H91" s="8" t="str">
        <f t="shared" si="13"/>
        <v/>
      </c>
    </row>
    <row r="92" spans="1:8" x14ac:dyDescent="0.2">
      <c r="A92" s="27"/>
      <c r="B92" s="6" t="s">
        <v>80</v>
      </c>
      <c r="C92" s="7">
        <v>37</v>
      </c>
      <c r="D92" s="7">
        <v>13</v>
      </c>
      <c r="E92" s="8">
        <f t="shared" si="11"/>
        <v>1.7444601603017446E-2</v>
      </c>
      <c r="F92" s="8">
        <f t="shared" si="12"/>
        <v>5.8165548098434005E-3</v>
      </c>
      <c r="G92" s="8">
        <f t="shared" si="14"/>
        <v>-0.64864864864864868</v>
      </c>
      <c r="H92" s="8">
        <f t="shared" si="13"/>
        <v>-1.1315417256011316E-2</v>
      </c>
    </row>
    <row r="93" spans="1:8" x14ac:dyDescent="0.2">
      <c r="A93" s="27"/>
      <c r="B93" s="6" t="s">
        <v>81</v>
      </c>
      <c r="C93" s="7">
        <v>10</v>
      </c>
      <c r="D93" s="7">
        <v>9</v>
      </c>
      <c r="E93" s="8">
        <f t="shared" si="11"/>
        <v>4.7147571900047151E-3</v>
      </c>
      <c r="F93" s="8">
        <f t="shared" si="12"/>
        <v>4.0268456375838931E-3</v>
      </c>
      <c r="G93" s="8">
        <f t="shared" si="14"/>
        <v>-0.1</v>
      </c>
      <c r="H93" s="8">
        <f t="shared" si="13"/>
        <v>-4.7147571900047153E-4</v>
      </c>
    </row>
    <row r="94" spans="1:8" x14ac:dyDescent="0.2">
      <c r="A94" s="27"/>
      <c r="B94" s="6" t="s">
        <v>82</v>
      </c>
      <c r="C94" s="7">
        <v>19</v>
      </c>
      <c r="D94" s="7">
        <v>52</v>
      </c>
      <c r="E94" s="8">
        <f t="shared" si="11"/>
        <v>8.9580386610089574E-3</v>
      </c>
      <c r="F94" s="8">
        <f t="shared" si="12"/>
        <v>2.3266219239373602E-2</v>
      </c>
      <c r="G94" s="8">
        <f t="shared" si="14"/>
        <v>1.736842105263158</v>
      </c>
      <c r="H94" s="8">
        <f t="shared" si="13"/>
        <v>1.5558698727015558E-2</v>
      </c>
    </row>
    <row r="95" spans="1:8" x14ac:dyDescent="0.2">
      <c r="A95" s="27"/>
      <c r="B95" s="6" t="s">
        <v>83</v>
      </c>
      <c r="C95" s="7">
        <v>7</v>
      </c>
      <c r="D95" s="7">
        <v>13</v>
      </c>
      <c r="E95" s="8">
        <f t="shared" si="11"/>
        <v>3.3003300330033004E-3</v>
      </c>
      <c r="F95" s="8">
        <f t="shared" si="12"/>
        <v>5.8165548098434005E-3</v>
      </c>
      <c r="G95" s="8">
        <f t="shared" si="14"/>
        <v>0.8571428571428571</v>
      </c>
      <c r="H95" s="8">
        <f t="shared" si="13"/>
        <v>2.8288543140028285E-3</v>
      </c>
    </row>
    <row r="96" spans="1:8" x14ac:dyDescent="0.2">
      <c r="A96" s="27"/>
      <c r="B96" s="6" t="s">
        <v>84</v>
      </c>
      <c r="C96" s="7">
        <v>7</v>
      </c>
      <c r="D96" s="7">
        <v>1</v>
      </c>
      <c r="E96" s="8">
        <f t="shared" si="11"/>
        <v>3.3003300330033004E-3</v>
      </c>
      <c r="F96" s="8">
        <f t="shared" si="12"/>
        <v>4.4742729306487697E-4</v>
      </c>
      <c r="G96" s="8">
        <f t="shared" si="14"/>
        <v>-0.8571428571428571</v>
      </c>
      <c r="H96" s="8">
        <f t="shared" si="13"/>
        <v>-2.8288543140028285E-3</v>
      </c>
    </row>
    <row r="97" spans="1:8" x14ac:dyDescent="0.2">
      <c r="A97" s="27" t="s">
        <v>668</v>
      </c>
      <c r="B97" s="6" t="s">
        <v>85</v>
      </c>
      <c r="C97" s="7">
        <v>0</v>
      </c>
      <c r="D97" s="7">
        <v>0</v>
      </c>
      <c r="E97" s="8" t="str">
        <f t="shared" si="11"/>
        <v/>
      </c>
      <c r="F97" s="8" t="str">
        <f t="shared" si="12"/>
        <v/>
      </c>
      <c r="G97" s="8" t="str">
        <f t="shared" si="14"/>
        <v xml:space="preserve"> </v>
      </c>
      <c r="H97" s="8" t="str">
        <f t="shared" si="13"/>
        <v/>
      </c>
    </row>
    <row r="98" spans="1:8" x14ac:dyDescent="0.2">
      <c r="A98" s="27"/>
      <c r="B98" s="6" t="s">
        <v>86</v>
      </c>
      <c r="C98" s="7">
        <v>84</v>
      </c>
      <c r="D98" s="7">
        <v>137</v>
      </c>
      <c r="E98" s="8">
        <f t="shared" si="11"/>
        <v>3.9603960396039604E-2</v>
      </c>
      <c r="F98" s="8">
        <f t="shared" si="12"/>
        <v>6.1297539149888142E-2</v>
      </c>
      <c r="G98" s="8">
        <f t="shared" si="14"/>
        <v>0.63095238095238093</v>
      </c>
      <c r="H98" s="8">
        <f t="shared" si="13"/>
        <v>2.4988213107024988E-2</v>
      </c>
    </row>
    <row r="99" spans="1:8" x14ac:dyDescent="0.2">
      <c r="A99" s="27"/>
      <c r="B99" s="6" t="s">
        <v>87</v>
      </c>
      <c r="C99" s="7">
        <v>38</v>
      </c>
      <c r="D99" s="7">
        <v>91</v>
      </c>
      <c r="E99" s="8">
        <f t="shared" si="11"/>
        <v>1.7916077322017915E-2</v>
      </c>
      <c r="F99" s="8">
        <f t="shared" si="12"/>
        <v>4.0715883668903802E-2</v>
      </c>
      <c r="G99" s="8">
        <f t="shared" si="14"/>
        <v>1.3947368421052631</v>
      </c>
      <c r="H99" s="8">
        <f t="shared" si="13"/>
        <v>2.4988213107024985E-2</v>
      </c>
    </row>
    <row r="100" spans="1:8" x14ac:dyDescent="0.2">
      <c r="A100" s="27"/>
      <c r="B100" s="6" t="s">
        <v>88</v>
      </c>
      <c r="C100" s="7">
        <v>70</v>
      </c>
      <c r="D100" s="7">
        <v>83</v>
      </c>
      <c r="E100" s="8">
        <f t="shared" si="11"/>
        <v>3.3003300330033E-2</v>
      </c>
      <c r="F100" s="8">
        <f t="shared" si="12"/>
        <v>3.713646532438479E-2</v>
      </c>
      <c r="G100" s="8">
        <f t="shared" si="14"/>
        <v>0.18571428571428572</v>
      </c>
      <c r="H100" s="8">
        <f t="shared" si="13"/>
        <v>6.1291843470061289E-3</v>
      </c>
    </row>
    <row r="101" spans="1:8" x14ac:dyDescent="0.2">
      <c r="A101" s="27"/>
      <c r="B101" s="6" t="s">
        <v>89</v>
      </c>
      <c r="C101" s="7">
        <v>18</v>
      </c>
      <c r="D101" s="7">
        <v>15</v>
      </c>
      <c r="E101" s="8">
        <f t="shared" si="11"/>
        <v>8.4865629420084864E-3</v>
      </c>
      <c r="F101" s="8">
        <f t="shared" si="12"/>
        <v>6.7114093959731542E-3</v>
      </c>
      <c r="G101" s="8">
        <f t="shared" si="14"/>
        <v>-0.16666666666666666</v>
      </c>
      <c r="H101" s="8">
        <f t="shared" si="13"/>
        <v>-1.4144271570014143E-3</v>
      </c>
    </row>
    <row r="102" spans="1:8" x14ac:dyDescent="0.2">
      <c r="A102" s="27"/>
      <c r="B102" s="6" t="s">
        <v>90</v>
      </c>
      <c r="C102" s="7">
        <v>19</v>
      </c>
      <c r="D102" s="7">
        <v>17</v>
      </c>
      <c r="E102" s="8">
        <f t="shared" si="11"/>
        <v>8.9580386610089574E-3</v>
      </c>
      <c r="F102" s="8">
        <f t="shared" si="12"/>
        <v>7.6062639821029079E-3</v>
      </c>
      <c r="G102" s="8">
        <f t="shared" si="14"/>
        <v>-0.10526315789473684</v>
      </c>
      <c r="H102" s="8">
        <f t="shared" si="13"/>
        <v>-9.4295143800094284E-4</v>
      </c>
    </row>
    <row r="103" spans="1:8" x14ac:dyDescent="0.2">
      <c r="A103" s="27"/>
      <c r="B103" s="6" t="s">
        <v>91</v>
      </c>
      <c r="C103" s="7">
        <v>6</v>
      </c>
      <c r="D103" s="7">
        <v>17</v>
      </c>
      <c r="E103" s="8">
        <f t="shared" si="11"/>
        <v>2.828854314002829E-3</v>
      </c>
      <c r="F103" s="8">
        <f t="shared" si="12"/>
        <v>7.6062639821029079E-3</v>
      </c>
      <c r="G103" s="8">
        <f t="shared" si="14"/>
        <v>1.8333333333333333</v>
      </c>
      <c r="H103" s="8">
        <f t="shared" si="13"/>
        <v>5.186232909005186E-3</v>
      </c>
    </row>
    <row r="104" spans="1:8" x14ac:dyDescent="0.2">
      <c r="A104" s="27"/>
      <c r="B104" s="6" t="s">
        <v>92</v>
      </c>
      <c r="C104" s="7">
        <v>7</v>
      </c>
      <c r="D104" s="7">
        <v>4</v>
      </c>
      <c r="E104" s="8">
        <f t="shared" si="11"/>
        <v>3.3003300330033004E-3</v>
      </c>
      <c r="F104" s="8">
        <f t="shared" si="12"/>
        <v>1.7897091722595079E-3</v>
      </c>
      <c r="G104" s="8">
        <f t="shared" si="14"/>
        <v>-0.42857142857142855</v>
      </c>
      <c r="H104" s="8">
        <f t="shared" si="13"/>
        <v>-1.4144271570014143E-3</v>
      </c>
    </row>
    <row r="105" spans="1:8" x14ac:dyDescent="0.2">
      <c r="A105" s="27"/>
      <c r="B105" s="6" t="s">
        <v>93</v>
      </c>
      <c r="C105" s="7">
        <v>0</v>
      </c>
      <c r="D105" s="7">
        <v>0</v>
      </c>
      <c r="E105" s="8" t="str">
        <f t="shared" si="11"/>
        <v/>
      </c>
      <c r="F105" s="8" t="str">
        <f t="shared" si="12"/>
        <v/>
      </c>
      <c r="G105" s="8" t="str">
        <f t="shared" si="14"/>
        <v xml:space="preserve"> </v>
      </c>
      <c r="H105" s="8" t="str">
        <f t="shared" si="13"/>
        <v/>
      </c>
    </row>
    <row r="106" spans="1:8" x14ac:dyDescent="0.2">
      <c r="A106" s="27"/>
      <c r="B106" s="6" t="s">
        <v>94</v>
      </c>
      <c r="C106" s="7">
        <v>57</v>
      </c>
      <c r="D106" s="7">
        <v>117</v>
      </c>
      <c r="E106" s="8">
        <f t="shared" si="11"/>
        <v>2.6874115983026876E-2</v>
      </c>
      <c r="F106" s="8">
        <f t="shared" si="12"/>
        <v>5.2348993288590606E-2</v>
      </c>
      <c r="G106" s="8">
        <f t="shared" si="14"/>
        <v>1.0526315789473684</v>
      </c>
      <c r="H106" s="8">
        <f t="shared" si="13"/>
        <v>2.8288543140028287E-2</v>
      </c>
    </row>
    <row r="107" spans="1:8" x14ac:dyDescent="0.2">
      <c r="A107" s="27"/>
      <c r="B107" s="6" t="s">
        <v>95</v>
      </c>
      <c r="C107" s="7">
        <v>35</v>
      </c>
      <c r="D107" s="7">
        <v>24</v>
      </c>
      <c r="E107" s="8">
        <f t="shared" si="11"/>
        <v>1.65016501650165E-2</v>
      </c>
      <c r="F107" s="8">
        <f t="shared" si="12"/>
        <v>1.0738255033557046E-2</v>
      </c>
      <c r="G107" s="8">
        <f t="shared" si="14"/>
        <v>-0.31428571428571428</v>
      </c>
      <c r="H107" s="8">
        <f t="shared" si="13"/>
        <v>-5.186232909005186E-3</v>
      </c>
    </row>
    <row r="108" spans="1:8" x14ac:dyDescent="0.2">
      <c r="A108" s="27"/>
      <c r="B108" s="6" t="s">
        <v>96</v>
      </c>
      <c r="C108" s="7">
        <v>0</v>
      </c>
      <c r="D108" s="7">
        <v>0</v>
      </c>
      <c r="E108" s="8" t="str">
        <f t="shared" ref="E108:E139" si="15">+IF(C108=0,"",C108/C$76)</f>
        <v/>
      </c>
      <c r="F108" s="8" t="str">
        <f t="shared" ref="F108:F139" si="16">+IF(D108=0,"",D108/D$76)</f>
        <v/>
      </c>
      <c r="G108" s="8" t="str">
        <f t="shared" si="14"/>
        <v xml:space="preserve"> </v>
      </c>
      <c r="H108" s="8" t="str">
        <f t="shared" ref="H108:H139" si="17">+IF(OR(AND(E108=""),(G108="")),"",E108*G108)</f>
        <v/>
      </c>
    </row>
    <row r="109" spans="1:8" x14ac:dyDescent="0.2">
      <c r="A109" s="27"/>
      <c r="B109" s="6" t="s">
        <v>97</v>
      </c>
      <c r="C109" s="7">
        <v>22</v>
      </c>
      <c r="D109" s="7">
        <v>29</v>
      </c>
      <c r="E109" s="8">
        <f t="shared" si="15"/>
        <v>1.0372465818010372E-2</v>
      </c>
      <c r="F109" s="8">
        <f t="shared" si="16"/>
        <v>1.2975391498881432E-2</v>
      </c>
      <c r="G109" s="8">
        <f t="shared" ref="G109:G140" si="18">+IF(AND(C109=0,D109=0)," ",IF(C109=0,1,IF(D109=0,-1,(D109-C109)/C109)))</f>
        <v>0.31818181818181818</v>
      </c>
      <c r="H109" s="8">
        <f t="shared" si="17"/>
        <v>3.3003300330033004E-3</v>
      </c>
    </row>
    <row r="110" spans="1:8" x14ac:dyDescent="0.2">
      <c r="A110" s="27"/>
      <c r="B110" s="6" t="s">
        <v>98</v>
      </c>
      <c r="C110" s="7">
        <v>53</v>
      </c>
      <c r="D110" s="7">
        <v>41</v>
      </c>
      <c r="E110" s="8">
        <f t="shared" si="15"/>
        <v>2.4988213107024988E-2</v>
      </c>
      <c r="F110" s="8">
        <f t="shared" si="16"/>
        <v>1.8344519015659956E-2</v>
      </c>
      <c r="G110" s="8">
        <f t="shared" si="18"/>
        <v>-0.22641509433962265</v>
      </c>
      <c r="H110" s="8">
        <f t="shared" si="17"/>
        <v>-5.6577086280056579E-3</v>
      </c>
    </row>
    <row r="111" spans="1:8" x14ac:dyDescent="0.2">
      <c r="A111" s="27"/>
      <c r="B111" s="6" t="s">
        <v>99</v>
      </c>
      <c r="C111" s="7">
        <v>22</v>
      </c>
      <c r="D111" s="7">
        <v>20</v>
      </c>
      <c r="E111" s="8">
        <f t="shared" si="15"/>
        <v>1.0372465818010372E-2</v>
      </c>
      <c r="F111" s="8">
        <f t="shared" si="16"/>
        <v>8.948545861297539E-3</v>
      </c>
      <c r="G111" s="8">
        <f t="shared" si="18"/>
        <v>-9.0909090909090912E-2</v>
      </c>
      <c r="H111" s="8">
        <f t="shared" si="17"/>
        <v>-9.4295143800094295E-4</v>
      </c>
    </row>
    <row r="112" spans="1:8" x14ac:dyDescent="0.2">
      <c r="A112" s="27"/>
      <c r="B112" s="6" t="s">
        <v>100</v>
      </c>
      <c r="C112" s="7">
        <v>0</v>
      </c>
      <c r="D112" s="7">
        <v>0</v>
      </c>
      <c r="E112" s="8" t="str">
        <f t="shared" si="15"/>
        <v/>
      </c>
      <c r="F112" s="8" t="str">
        <f t="shared" si="16"/>
        <v/>
      </c>
      <c r="G112" s="8" t="str">
        <f t="shared" si="18"/>
        <v xml:space="preserve"> </v>
      </c>
      <c r="H112" s="8" t="str">
        <f t="shared" si="17"/>
        <v/>
      </c>
    </row>
    <row r="113" spans="1:8" x14ac:dyDescent="0.2">
      <c r="A113" s="27"/>
      <c r="B113" s="6" t="s">
        <v>101</v>
      </c>
      <c r="C113" s="7">
        <v>3</v>
      </c>
      <c r="D113" s="7">
        <v>17</v>
      </c>
      <c r="E113" s="8">
        <f t="shared" si="15"/>
        <v>1.4144271570014145E-3</v>
      </c>
      <c r="F113" s="8">
        <f t="shared" si="16"/>
        <v>7.6062639821029079E-3</v>
      </c>
      <c r="G113" s="8">
        <f t="shared" si="18"/>
        <v>4.666666666666667</v>
      </c>
      <c r="H113" s="8">
        <f t="shared" si="17"/>
        <v>6.6006600660066016E-3</v>
      </c>
    </row>
    <row r="114" spans="1:8" x14ac:dyDescent="0.2">
      <c r="A114" s="27"/>
      <c r="B114" s="6" t="s">
        <v>102</v>
      </c>
      <c r="C114" s="7">
        <v>0</v>
      </c>
      <c r="D114" s="7">
        <v>0</v>
      </c>
      <c r="E114" s="8" t="str">
        <f t="shared" si="15"/>
        <v/>
      </c>
      <c r="F114" s="8" t="str">
        <f t="shared" si="16"/>
        <v/>
      </c>
      <c r="G114" s="8" t="str">
        <f t="shared" si="18"/>
        <v xml:space="preserve"> </v>
      </c>
      <c r="H114" s="8" t="str">
        <f t="shared" si="17"/>
        <v/>
      </c>
    </row>
    <row r="115" spans="1:8" x14ac:dyDescent="0.2">
      <c r="A115" s="27"/>
      <c r="B115" s="6" t="s">
        <v>103</v>
      </c>
      <c r="C115" s="7">
        <v>2</v>
      </c>
      <c r="D115" s="7">
        <v>11</v>
      </c>
      <c r="E115" s="8">
        <f t="shared" si="15"/>
        <v>9.4295143800094295E-4</v>
      </c>
      <c r="F115" s="8">
        <f t="shared" si="16"/>
        <v>4.9217002237136468E-3</v>
      </c>
      <c r="G115" s="8">
        <f t="shared" si="18"/>
        <v>4.5</v>
      </c>
      <c r="H115" s="8">
        <f t="shared" si="17"/>
        <v>4.2432814710042432E-3</v>
      </c>
    </row>
    <row r="116" spans="1:8" x14ac:dyDescent="0.2">
      <c r="A116" s="27"/>
      <c r="B116" s="6" t="s">
        <v>104</v>
      </c>
      <c r="C116" s="7">
        <v>2</v>
      </c>
      <c r="D116" s="7">
        <v>5</v>
      </c>
      <c r="E116" s="8">
        <f t="shared" si="15"/>
        <v>9.4295143800094295E-4</v>
      </c>
      <c r="F116" s="8">
        <f t="shared" si="16"/>
        <v>2.2371364653243847E-3</v>
      </c>
      <c r="G116" s="8">
        <f t="shared" si="18"/>
        <v>1.5</v>
      </c>
      <c r="H116" s="8">
        <f t="shared" si="17"/>
        <v>1.4144271570014145E-3</v>
      </c>
    </row>
    <row r="117" spans="1:8" x14ac:dyDescent="0.2">
      <c r="A117" s="27"/>
      <c r="B117" s="6" t="s">
        <v>105</v>
      </c>
      <c r="C117" s="7">
        <v>1</v>
      </c>
      <c r="D117" s="7">
        <v>1</v>
      </c>
      <c r="E117" s="8">
        <f t="shared" si="15"/>
        <v>4.7147571900047147E-4</v>
      </c>
      <c r="F117" s="8">
        <f t="shared" si="16"/>
        <v>4.4742729306487697E-4</v>
      </c>
      <c r="G117" s="8">
        <f t="shared" si="18"/>
        <v>0</v>
      </c>
      <c r="H117" s="8">
        <f t="shared" si="17"/>
        <v>0</v>
      </c>
    </row>
    <row r="118" spans="1:8" x14ac:dyDescent="0.2">
      <c r="A118" s="27"/>
      <c r="B118" s="6" t="s">
        <v>106</v>
      </c>
      <c r="C118" s="7">
        <v>13</v>
      </c>
      <c r="D118" s="7">
        <v>25</v>
      </c>
      <c r="E118" s="8">
        <f t="shared" si="15"/>
        <v>6.1291843470061289E-3</v>
      </c>
      <c r="F118" s="8">
        <f t="shared" si="16"/>
        <v>1.1185682326621925E-2</v>
      </c>
      <c r="G118" s="8">
        <f t="shared" si="18"/>
        <v>0.92307692307692313</v>
      </c>
      <c r="H118" s="8">
        <f t="shared" si="17"/>
        <v>5.6577086280056579E-3</v>
      </c>
    </row>
    <row r="119" spans="1:8" ht="25.5" x14ac:dyDescent="0.2">
      <c r="A119" s="27"/>
      <c r="B119" s="6" t="s">
        <v>107</v>
      </c>
      <c r="C119" s="7">
        <v>14</v>
      </c>
      <c r="D119" s="7">
        <v>8</v>
      </c>
      <c r="E119" s="8">
        <f t="shared" si="15"/>
        <v>6.6006600660066007E-3</v>
      </c>
      <c r="F119" s="8">
        <f t="shared" si="16"/>
        <v>3.5794183445190158E-3</v>
      </c>
      <c r="G119" s="8">
        <f t="shared" si="18"/>
        <v>-0.42857142857142855</v>
      </c>
      <c r="H119" s="8">
        <f t="shared" si="17"/>
        <v>-2.8288543140028285E-3</v>
      </c>
    </row>
    <row r="120" spans="1:8" ht="25.5" x14ac:dyDescent="0.2">
      <c r="A120" s="27"/>
      <c r="B120" s="6" t="s">
        <v>108</v>
      </c>
      <c r="C120" s="7">
        <v>42</v>
      </c>
      <c r="D120" s="7">
        <v>58</v>
      </c>
      <c r="E120" s="8">
        <f t="shared" si="15"/>
        <v>1.9801980198019802E-2</v>
      </c>
      <c r="F120" s="8">
        <f t="shared" si="16"/>
        <v>2.5950782997762864E-2</v>
      </c>
      <c r="G120" s="8">
        <f t="shared" si="18"/>
        <v>0.38095238095238093</v>
      </c>
      <c r="H120" s="8">
        <f t="shared" si="17"/>
        <v>7.5436115040075436E-3</v>
      </c>
    </row>
    <row r="121" spans="1:8" x14ac:dyDescent="0.2">
      <c r="A121" s="27"/>
      <c r="B121" s="6" t="s">
        <v>109</v>
      </c>
      <c r="C121" s="7">
        <v>20</v>
      </c>
      <c r="D121" s="7">
        <v>7</v>
      </c>
      <c r="E121" s="8">
        <f t="shared" si="15"/>
        <v>9.4295143800094301E-3</v>
      </c>
      <c r="F121" s="8">
        <f t="shared" si="16"/>
        <v>3.1319910514541389E-3</v>
      </c>
      <c r="G121" s="8">
        <f t="shared" si="18"/>
        <v>-0.65</v>
      </c>
      <c r="H121" s="8">
        <f t="shared" si="17"/>
        <v>-6.1291843470061298E-3</v>
      </c>
    </row>
    <row r="122" spans="1:8" x14ac:dyDescent="0.2">
      <c r="A122" s="27"/>
      <c r="B122" s="6" t="s">
        <v>110</v>
      </c>
      <c r="C122" s="7">
        <v>204</v>
      </c>
      <c r="D122" s="7">
        <v>24</v>
      </c>
      <c r="E122" s="8">
        <f t="shared" si="15"/>
        <v>9.6181046676096185E-2</v>
      </c>
      <c r="F122" s="8">
        <f t="shared" si="16"/>
        <v>1.0738255033557046E-2</v>
      </c>
      <c r="G122" s="8">
        <f t="shared" si="18"/>
        <v>-0.88235294117647056</v>
      </c>
      <c r="H122" s="8">
        <f t="shared" si="17"/>
        <v>-8.4865629420084868E-2</v>
      </c>
    </row>
    <row r="123" spans="1:8" x14ac:dyDescent="0.2">
      <c r="A123" s="27"/>
      <c r="B123" s="6" t="s">
        <v>111</v>
      </c>
      <c r="C123" s="7">
        <v>4</v>
      </c>
      <c r="D123" s="7">
        <v>3</v>
      </c>
      <c r="E123" s="8">
        <f t="shared" si="15"/>
        <v>1.8859028760018859E-3</v>
      </c>
      <c r="F123" s="8">
        <f t="shared" si="16"/>
        <v>1.3422818791946308E-3</v>
      </c>
      <c r="G123" s="8">
        <f t="shared" si="18"/>
        <v>-0.25</v>
      </c>
      <c r="H123" s="8">
        <f t="shared" si="17"/>
        <v>-4.7147571900047147E-4</v>
      </c>
    </row>
    <row r="124" spans="1:8" x14ac:dyDescent="0.2">
      <c r="A124" s="27"/>
      <c r="B124" s="6" t="s">
        <v>112</v>
      </c>
      <c r="C124" s="7">
        <v>13</v>
      </c>
      <c r="D124" s="7">
        <v>9</v>
      </c>
      <c r="E124" s="8">
        <f t="shared" si="15"/>
        <v>6.1291843470061289E-3</v>
      </c>
      <c r="F124" s="8">
        <f t="shared" si="16"/>
        <v>4.0268456375838931E-3</v>
      </c>
      <c r="G124" s="8">
        <f t="shared" si="18"/>
        <v>-0.30769230769230771</v>
      </c>
      <c r="H124" s="8">
        <f t="shared" si="17"/>
        <v>-1.8859028760018859E-3</v>
      </c>
    </row>
    <row r="125" spans="1:8" x14ac:dyDescent="0.2">
      <c r="A125" s="27"/>
      <c r="B125" s="6" t="s">
        <v>113</v>
      </c>
      <c r="C125" s="7">
        <v>2</v>
      </c>
      <c r="D125" s="7">
        <v>1</v>
      </c>
      <c r="E125" s="8">
        <f t="shared" si="15"/>
        <v>9.4295143800094295E-4</v>
      </c>
      <c r="F125" s="8">
        <f t="shared" si="16"/>
        <v>4.4742729306487697E-4</v>
      </c>
      <c r="G125" s="8">
        <f t="shared" si="18"/>
        <v>-0.5</v>
      </c>
      <c r="H125" s="8">
        <f t="shared" si="17"/>
        <v>-4.7147571900047147E-4</v>
      </c>
    </row>
    <row r="126" spans="1:8" ht="25.5" x14ac:dyDescent="0.2">
      <c r="A126" s="27"/>
      <c r="B126" s="6" t="s">
        <v>114</v>
      </c>
      <c r="C126" s="7">
        <v>0</v>
      </c>
      <c r="D126" s="7">
        <v>0</v>
      </c>
      <c r="E126" s="8" t="str">
        <f t="shared" si="15"/>
        <v/>
      </c>
      <c r="F126" s="8" t="str">
        <f t="shared" si="16"/>
        <v/>
      </c>
      <c r="G126" s="8" t="str">
        <f t="shared" si="18"/>
        <v xml:space="preserve"> </v>
      </c>
      <c r="H126" s="8" t="str">
        <f t="shared" si="17"/>
        <v/>
      </c>
    </row>
    <row r="127" spans="1:8" x14ac:dyDescent="0.2">
      <c r="A127" s="27"/>
      <c r="B127" s="6" t="s">
        <v>115</v>
      </c>
      <c r="C127" s="7">
        <v>69</v>
      </c>
      <c r="D127" s="7">
        <v>9</v>
      </c>
      <c r="E127" s="8">
        <f t="shared" si="15"/>
        <v>3.2531824611032531E-2</v>
      </c>
      <c r="F127" s="8">
        <f t="shared" si="16"/>
        <v>4.0268456375838931E-3</v>
      </c>
      <c r="G127" s="8">
        <f t="shared" si="18"/>
        <v>-0.86956521739130432</v>
      </c>
      <c r="H127" s="8">
        <f t="shared" si="17"/>
        <v>-2.8288543140028287E-2</v>
      </c>
    </row>
    <row r="128" spans="1:8" x14ac:dyDescent="0.2">
      <c r="A128" s="27"/>
      <c r="B128" s="6" t="s">
        <v>116</v>
      </c>
      <c r="C128" s="7">
        <v>29</v>
      </c>
      <c r="D128" s="7">
        <v>9</v>
      </c>
      <c r="E128" s="8">
        <f t="shared" si="15"/>
        <v>1.3672795851013672E-2</v>
      </c>
      <c r="F128" s="8">
        <f t="shared" si="16"/>
        <v>4.0268456375838931E-3</v>
      </c>
      <c r="G128" s="8">
        <f t="shared" si="18"/>
        <v>-0.68965517241379315</v>
      </c>
      <c r="H128" s="8">
        <f t="shared" si="17"/>
        <v>-9.4295143800094301E-3</v>
      </c>
    </row>
    <row r="129" spans="1:8" x14ac:dyDescent="0.2">
      <c r="A129" s="27"/>
      <c r="B129" s="6" t="s">
        <v>117</v>
      </c>
      <c r="C129" s="7">
        <v>42</v>
      </c>
      <c r="D129" s="7">
        <v>38</v>
      </c>
      <c r="E129" s="8">
        <f t="shared" si="15"/>
        <v>1.9801980198019802E-2</v>
      </c>
      <c r="F129" s="8">
        <f t="shared" si="16"/>
        <v>1.7002237136465325E-2</v>
      </c>
      <c r="G129" s="8">
        <f t="shared" si="18"/>
        <v>-9.5238095238095233E-2</v>
      </c>
      <c r="H129" s="8">
        <f t="shared" si="17"/>
        <v>-1.8859028760018859E-3</v>
      </c>
    </row>
    <row r="130" spans="1:8" x14ac:dyDescent="0.2">
      <c r="A130" s="27"/>
      <c r="B130" s="6" t="s">
        <v>118</v>
      </c>
      <c r="C130" s="7">
        <v>46</v>
      </c>
      <c r="D130" s="7">
        <v>37</v>
      </c>
      <c r="E130" s="8">
        <f t="shared" si="15"/>
        <v>2.1687883074021686E-2</v>
      </c>
      <c r="F130" s="8">
        <f t="shared" si="16"/>
        <v>1.6554809843400447E-2</v>
      </c>
      <c r="G130" s="8">
        <f t="shared" si="18"/>
        <v>-0.19565217391304349</v>
      </c>
      <c r="H130" s="8">
        <f t="shared" si="17"/>
        <v>-4.2432814710042432E-3</v>
      </c>
    </row>
    <row r="131" spans="1:8" x14ac:dyDescent="0.2">
      <c r="A131" s="27"/>
      <c r="B131" s="6" t="s">
        <v>119</v>
      </c>
      <c r="C131" s="7">
        <v>41</v>
      </c>
      <c r="D131" s="7">
        <v>42</v>
      </c>
      <c r="E131" s="8">
        <f t="shared" si="15"/>
        <v>1.933050447901933E-2</v>
      </c>
      <c r="F131" s="8">
        <f t="shared" si="16"/>
        <v>1.8791946308724831E-2</v>
      </c>
      <c r="G131" s="8">
        <f t="shared" si="18"/>
        <v>2.4390243902439025E-2</v>
      </c>
      <c r="H131" s="8">
        <f t="shared" si="17"/>
        <v>4.7147571900047147E-4</v>
      </c>
    </row>
    <row r="132" spans="1:8" x14ac:dyDescent="0.2">
      <c r="A132" s="27"/>
      <c r="B132" s="6" t="s">
        <v>120</v>
      </c>
      <c r="C132" s="7">
        <v>192</v>
      </c>
      <c r="D132" s="7">
        <v>117</v>
      </c>
      <c r="E132" s="8">
        <f t="shared" si="15"/>
        <v>9.0523338048090526E-2</v>
      </c>
      <c r="F132" s="8">
        <f t="shared" si="16"/>
        <v>5.2348993288590606E-2</v>
      </c>
      <c r="G132" s="8">
        <f t="shared" si="18"/>
        <v>-0.390625</v>
      </c>
      <c r="H132" s="8">
        <f t="shared" si="17"/>
        <v>-3.536067892503536E-2</v>
      </c>
    </row>
    <row r="133" spans="1:8" x14ac:dyDescent="0.2">
      <c r="A133" s="27"/>
      <c r="B133" s="6" t="s">
        <v>121</v>
      </c>
      <c r="C133" s="7">
        <v>1</v>
      </c>
      <c r="D133" s="7">
        <v>0</v>
      </c>
      <c r="E133" s="8">
        <f t="shared" si="15"/>
        <v>4.7147571900047147E-4</v>
      </c>
      <c r="F133" s="8" t="str">
        <f t="shared" si="16"/>
        <v/>
      </c>
      <c r="G133" s="8">
        <f t="shared" si="18"/>
        <v>-1</v>
      </c>
      <c r="H133" s="8">
        <f t="shared" si="17"/>
        <v>-4.7147571900047147E-4</v>
      </c>
    </row>
    <row r="134" spans="1:8" x14ac:dyDescent="0.2">
      <c r="A134" s="27"/>
      <c r="B134" s="6" t="s">
        <v>122</v>
      </c>
      <c r="C134" s="7">
        <v>26</v>
      </c>
      <c r="D134" s="7">
        <v>44</v>
      </c>
      <c r="E134" s="8">
        <f t="shared" si="15"/>
        <v>1.2258368694012258E-2</v>
      </c>
      <c r="F134" s="8">
        <f t="shared" si="16"/>
        <v>1.9686800894854587E-2</v>
      </c>
      <c r="G134" s="8">
        <f t="shared" si="18"/>
        <v>0.69230769230769229</v>
      </c>
      <c r="H134" s="8">
        <f t="shared" si="17"/>
        <v>8.4865629420084864E-3</v>
      </c>
    </row>
    <row r="135" spans="1:8" x14ac:dyDescent="0.2">
      <c r="A135" s="27"/>
      <c r="B135" s="6" t="s">
        <v>123</v>
      </c>
      <c r="C135" s="7">
        <v>0</v>
      </c>
      <c r="D135" s="7">
        <v>0</v>
      </c>
      <c r="E135" s="8" t="str">
        <f t="shared" si="15"/>
        <v/>
      </c>
      <c r="F135" s="8" t="str">
        <f t="shared" si="16"/>
        <v/>
      </c>
      <c r="G135" s="8" t="str">
        <f t="shared" si="18"/>
        <v xml:space="preserve"> </v>
      </c>
      <c r="H135" s="8" t="str">
        <f t="shared" si="17"/>
        <v/>
      </c>
    </row>
    <row r="136" spans="1:8" x14ac:dyDescent="0.2">
      <c r="A136" s="27"/>
      <c r="B136" s="6" t="s">
        <v>124</v>
      </c>
      <c r="C136" s="7">
        <v>34</v>
      </c>
      <c r="D136" s="7">
        <v>235</v>
      </c>
      <c r="E136" s="8">
        <f t="shared" si="15"/>
        <v>1.6030174446016031E-2</v>
      </c>
      <c r="F136" s="8">
        <f t="shared" si="16"/>
        <v>0.10514541387024609</v>
      </c>
      <c r="G136" s="8">
        <f t="shared" si="18"/>
        <v>5.9117647058823533</v>
      </c>
      <c r="H136" s="8">
        <f t="shared" si="17"/>
        <v>9.4766619519094777E-2</v>
      </c>
    </row>
    <row r="137" spans="1:8" x14ac:dyDescent="0.2">
      <c r="A137" s="27"/>
      <c r="B137" s="6" t="s">
        <v>125</v>
      </c>
      <c r="C137" s="7">
        <v>48</v>
      </c>
      <c r="D137" s="7">
        <v>25</v>
      </c>
      <c r="E137" s="8">
        <f t="shared" si="15"/>
        <v>2.2630834512022632E-2</v>
      </c>
      <c r="F137" s="8">
        <f t="shared" si="16"/>
        <v>1.1185682326621925E-2</v>
      </c>
      <c r="G137" s="8">
        <f t="shared" si="18"/>
        <v>-0.47916666666666669</v>
      </c>
      <c r="H137" s="8">
        <f t="shared" si="17"/>
        <v>-1.0843941537010845E-2</v>
      </c>
    </row>
    <row r="138" spans="1:8" x14ac:dyDescent="0.2">
      <c r="A138" s="27"/>
      <c r="B138" s="6" t="s">
        <v>126</v>
      </c>
      <c r="C138" s="7">
        <v>12</v>
      </c>
      <c r="D138" s="7">
        <v>2</v>
      </c>
      <c r="E138" s="8">
        <f t="shared" si="15"/>
        <v>5.6577086280056579E-3</v>
      </c>
      <c r="F138" s="8">
        <f t="shared" si="16"/>
        <v>8.9485458612975394E-4</v>
      </c>
      <c r="G138" s="8">
        <f t="shared" si="18"/>
        <v>-0.83333333333333337</v>
      </c>
      <c r="H138" s="8">
        <f t="shared" si="17"/>
        <v>-4.7147571900047151E-3</v>
      </c>
    </row>
    <row r="139" spans="1:8" ht="18" customHeight="1" x14ac:dyDescent="0.2">
      <c r="A139" s="27"/>
      <c r="B139" s="6" t="s">
        <v>127</v>
      </c>
      <c r="C139" s="7">
        <v>264</v>
      </c>
      <c r="D139" s="7">
        <v>202</v>
      </c>
      <c r="E139" s="8">
        <f t="shared" si="15"/>
        <v>0.12446958981612447</v>
      </c>
      <c r="F139" s="8">
        <f t="shared" si="16"/>
        <v>9.0380313199105139E-2</v>
      </c>
      <c r="G139" s="8">
        <f t="shared" si="18"/>
        <v>-0.23484848484848486</v>
      </c>
      <c r="H139" s="8">
        <f t="shared" si="17"/>
        <v>-2.9231494578029232E-2</v>
      </c>
    </row>
    <row r="140" spans="1:8" x14ac:dyDescent="0.2">
      <c r="A140" s="27"/>
      <c r="B140" s="6" t="s">
        <v>128</v>
      </c>
      <c r="C140" s="7">
        <v>19</v>
      </c>
      <c r="D140" s="7">
        <v>38</v>
      </c>
      <c r="E140" s="8">
        <f t="shared" ref="E140:E175" si="19">+IF(C140=0,"",C140/C$76)</f>
        <v>8.9580386610089574E-3</v>
      </c>
      <c r="F140" s="8">
        <f t="shared" ref="F140:F175" si="20">+IF(D140=0,"",D140/D$76)</f>
        <v>1.7002237136465325E-2</v>
      </c>
      <c r="G140" s="8">
        <f t="shared" si="18"/>
        <v>1</v>
      </c>
      <c r="H140" s="8">
        <f t="shared" ref="H140:H171" si="21">+IF(OR(AND(E140=""),(G140="")),"",E140*G140)</f>
        <v>8.9580386610089574E-3</v>
      </c>
    </row>
    <row r="141" spans="1:8" x14ac:dyDescent="0.2">
      <c r="A141" s="27"/>
      <c r="B141" s="6" t="s">
        <v>129</v>
      </c>
      <c r="C141" s="7">
        <v>13</v>
      </c>
      <c r="D141" s="7">
        <v>6</v>
      </c>
      <c r="E141" s="8">
        <f t="shared" si="19"/>
        <v>6.1291843470061289E-3</v>
      </c>
      <c r="F141" s="8">
        <f t="shared" si="20"/>
        <v>2.6845637583892616E-3</v>
      </c>
      <c r="G141" s="8">
        <f t="shared" ref="G141:G175" si="22">+IF(AND(C141=0,D141=0)," ",IF(C141=0,1,IF(D141=0,-1,(D141-C141)/C141)))</f>
        <v>-0.53846153846153844</v>
      </c>
      <c r="H141" s="8">
        <f t="shared" si="21"/>
        <v>-3.3003300330032999E-3</v>
      </c>
    </row>
    <row r="142" spans="1:8" x14ac:dyDescent="0.2">
      <c r="A142" s="27"/>
      <c r="B142" s="6" t="s">
        <v>130</v>
      </c>
      <c r="C142" s="7">
        <v>20</v>
      </c>
      <c r="D142" s="7">
        <v>2</v>
      </c>
      <c r="E142" s="8">
        <f t="shared" si="19"/>
        <v>9.4295143800094301E-3</v>
      </c>
      <c r="F142" s="8">
        <f t="shared" si="20"/>
        <v>8.9485458612975394E-4</v>
      </c>
      <c r="G142" s="8">
        <f t="shared" si="22"/>
        <v>-0.9</v>
      </c>
      <c r="H142" s="8">
        <f t="shared" si="21"/>
        <v>-8.4865629420084882E-3</v>
      </c>
    </row>
    <row r="143" spans="1:8" x14ac:dyDescent="0.2">
      <c r="A143" s="27"/>
      <c r="B143" s="6" t="s">
        <v>131</v>
      </c>
      <c r="C143" s="7">
        <v>3</v>
      </c>
      <c r="D143" s="7">
        <v>1</v>
      </c>
      <c r="E143" s="8">
        <f t="shared" si="19"/>
        <v>1.4144271570014145E-3</v>
      </c>
      <c r="F143" s="8">
        <f t="shared" si="20"/>
        <v>4.4742729306487697E-4</v>
      </c>
      <c r="G143" s="8">
        <f t="shared" si="22"/>
        <v>-0.66666666666666663</v>
      </c>
      <c r="H143" s="8">
        <f t="shared" si="21"/>
        <v>-9.4295143800094295E-4</v>
      </c>
    </row>
    <row r="144" spans="1:8" x14ac:dyDescent="0.2">
      <c r="A144" s="27"/>
      <c r="B144" s="6" t="s">
        <v>132</v>
      </c>
      <c r="C144" s="7">
        <v>2</v>
      </c>
      <c r="D144" s="7">
        <v>8</v>
      </c>
      <c r="E144" s="8">
        <f t="shared" si="19"/>
        <v>9.4295143800094295E-4</v>
      </c>
      <c r="F144" s="8">
        <f t="shared" si="20"/>
        <v>3.5794183445190158E-3</v>
      </c>
      <c r="G144" s="8">
        <f t="shared" si="22"/>
        <v>3</v>
      </c>
      <c r="H144" s="8">
        <f t="shared" si="21"/>
        <v>2.828854314002829E-3</v>
      </c>
    </row>
    <row r="145" spans="1:8" x14ac:dyDescent="0.2">
      <c r="A145" s="27"/>
      <c r="B145" s="6" t="s">
        <v>133</v>
      </c>
      <c r="C145" s="7">
        <v>3</v>
      </c>
      <c r="D145" s="7">
        <v>2</v>
      </c>
      <c r="E145" s="8">
        <f t="shared" si="19"/>
        <v>1.4144271570014145E-3</v>
      </c>
      <c r="F145" s="8">
        <f t="shared" si="20"/>
        <v>8.9485458612975394E-4</v>
      </c>
      <c r="G145" s="8">
        <f t="shared" si="22"/>
        <v>-0.33333333333333331</v>
      </c>
      <c r="H145" s="8">
        <f t="shared" si="21"/>
        <v>-4.7147571900047147E-4</v>
      </c>
    </row>
    <row r="146" spans="1:8" x14ac:dyDescent="0.2">
      <c r="A146" s="27"/>
      <c r="B146" s="6" t="s">
        <v>134</v>
      </c>
      <c r="C146" s="7">
        <v>1</v>
      </c>
      <c r="D146" s="7">
        <v>0</v>
      </c>
      <c r="E146" s="8">
        <f t="shared" si="19"/>
        <v>4.7147571900047147E-4</v>
      </c>
      <c r="F146" s="8" t="str">
        <f t="shared" si="20"/>
        <v/>
      </c>
      <c r="G146" s="8">
        <f t="shared" si="22"/>
        <v>-1</v>
      </c>
      <c r="H146" s="8">
        <f t="shared" si="21"/>
        <v>-4.7147571900047147E-4</v>
      </c>
    </row>
    <row r="147" spans="1:8" x14ac:dyDescent="0.2">
      <c r="A147" s="27"/>
      <c r="B147" s="6" t="s">
        <v>135</v>
      </c>
      <c r="C147" s="7">
        <v>0</v>
      </c>
      <c r="D147" s="7">
        <v>2</v>
      </c>
      <c r="E147" s="8" t="str">
        <f t="shared" si="19"/>
        <v/>
      </c>
      <c r="F147" s="8">
        <f t="shared" si="20"/>
        <v>8.9485458612975394E-4</v>
      </c>
      <c r="G147" s="8">
        <f t="shared" si="22"/>
        <v>1</v>
      </c>
      <c r="H147" s="8" t="str">
        <f t="shared" si="21"/>
        <v/>
      </c>
    </row>
    <row r="148" spans="1:8" x14ac:dyDescent="0.2">
      <c r="A148" s="27"/>
      <c r="B148" s="6" t="s">
        <v>136</v>
      </c>
      <c r="C148" s="7">
        <v>0</v>
      </c>
      <c r="D148" s="7">
        <v>0</v>
      </c>
      <c r="E148" s="8" t="str">
        <f t="shared" si="19"/>
        <v/>
      </c>
      <c r="F148" s="8" t="str">
        <f t="shared" si="20"/>
        <v/>
      </c>
      <c r="G148" s="8" t="str">
        <f t="shared" si="22"/>
        <v xml:space="preserve"> </v>
      </c>
      <c r="H148" s="8" t="str">
        <f t="shared" si="21"/>
        <v/>
      </c>
    </row>
    <row r="149" spans="1:8" ht="25.5" x14ac:dyDescent="0.2">
      <c r="A149" s="27"/>
      <c r="B149" s="6" t="s">
        <v>137</v>
      </c>
      <c r="C149" s="7">
        <v>1</v>
      </c>
      <c r="D149" s="7">
        <v>4</v>
      </c>
      <c r="E149" s="8">
        <f t="shared" si="19"/>
        <v>4.7147571900047147E-4</v>
      </c>
      <c r="F149" s="8">
        <f t="shared" si="20"/>
        <v>1.7897091722595079E-3</v>
      </c>
      <c r="G149" s="8">
        <f t="shared" si="22"/>
        <v>3</v>
      </c>
      <c r="H149" s="8">
        <f t="shared" si="21"/>
        <v>1.4144271570014145E-3</v>
      </c>
    </row>
    <row r="150" spans="1:8" ht="25.5" x14ac:dyDescent="0.2">
      <c r="A150" s="27"/>
      <c r="B150" s="6" t="s">
        <v>138</v>
      </c>
      <c r="C150" s="7">
        <v>11</v>
      </c>
      <c r="D150" s="7">
        <v>28</v>
      </c>
      <c r="E150" s="8">
        <f t="shared" si="19"/>
        <v>5.186232909005186E-3</v>
      </c>
      <c r="F150" s="8">
        <f t="shared" si="20"/>
        <v>1.2527964205816556E-2</v>
      </c>
      <c r="G150" s="8">
        <f t="shared" si="22"/>
        <v>1.5454545454545454</v>
      </c>
      <c r="H150" s="8">
        <f t="shared" si="21"/>
        <v>8.0150872230080154E-3</v>
      </c>
    </row>
    <row r="151" spans="1:8" ht="25.5" x14ac:dyDescent="0.2">
      <c r="A151" s="27"/>
      <c r="B151" s="6" t="s">
        <v>139</v>
      </c>
      <c r="C151" s="7">
        <v>3</v>
      </c>
      <c r="D151" s="7">
        <v>11</v>
      </c>
      <c r="E151" s="8">
        <f t="shared" si="19"/>
        <v>1.4144271570014145E-3</v>
      </c>
      <c r="F151" s="8">
        <f t="shared" si="20"/>
        <v>4.9217002237136468E-3</v>
      </c>
      <c r="G151" s="8">
        <f t="shared" si="22"/>
        <v>2.6666666666666665</v>
      </c>
      <c r="H151" s="8">
        <f t="shared" si="21"/>
        <v>3.7718057520037718E-3</v>
      </c>
    </row>
    <row r="152" spans="1:8" ht="25.5" x14ac:dyDescent="0.2">
      <c r="A152" s="27"/>
      <c r="B152" s="6" t="s">
        <v>140</v>
      </c>
      <c r="C152" s="7">
        <v>0</v>
      </c>
      <c r="D152" s="7">
        <v>0</v>
      </c>
      <c r="E152" s="8" t="str">
        <f t="shared" si="19"/>
        <v/>
      </c>
      <c r="F152" s="8" t="str">
        <f t="shared" si="20"/>
        <v/>
      </c>
      <c r="G152" s="8" t="str">
        <f t="shared" si="22"/>
        <v xml:space="preserve"> </v>
      </c>
      <c r="H152" s="8" t="str">
        <f t="shared" si="21"/>
        <v/>
      </c>
    </row>
    <row r="153" spans="1:8" ht="25.5" x14ac:dyDescent="0.2">
      <c r="A153" s="27"/>
      <c r="B153" s="6" t="s">
        <v>141</v>
      </c>
      <c r="C153" s="7">
        <v>0</v>
      </c>
      <c r="D153" s="7">
        <v>0</v>
      </c>
      <c r="E153" s="8" t="str">
        <f t="shared" si="19"/>
        <v/>
      </c>
      <c r="F153" s="8" t="str">
        <f t="shared" si="20"/>
        <v/>
      </c>
      <c r="G153" s="8" t="str">
        <f t="shared" si="22"/>
        <v xml:space="preserve"> </v>
      </c>
      <c r="H153" s="8" t="str">
        <f t="shared" si="21"/>
        <v/>
      </c>
    </row>
    <row r="154" spans="1:8" x14ac:dyDescent="0.2">
      <c r="A154" s="27"/>
      <c r="B154" s="6" t="s">
        <v>142</v>
      </c>
      <c r="C154" s="7">
        <v>2</v>
      </c>
      <c r="D154" s="7">
        <v>1</v>
      </c>
      <c r="E154" s="8">
        <f t="shared" si="19"/>
        <v>9.4295143800094295E-4</v>
      </c>
      <c r="F154" s="8">
        <f t="shared" si="20"/>
        <v>4.4742729306487697E-4</v>
      </c>
      <c r="G154" s="8">
        <f t="shared" si="22"/>
        <v>-0.5</v>
      </c>
      <c r="H154" s="8">
        <f t="shared" si="21"/>
        <v>-4.7147571900047147E-4</v>
      </c>
    </row>
    <row r="155" spans="1:8" x14ac:dyDescent="0.2">
      <c r="A155" s="27"/>
      <c r="B155" s="6" t="s">
        <v>143</v>
      </c>
      <c r="C155" s="7">
        <v>0</v>
      </c>
      <c r="D155" s="7">
        <v>0</v>
      </c>
      <c r="E155" s="8" t="str">
        <f t="shared" si="19"/>
        <v/>
      </c>
      <c r="F155" s="8" t="str">
        <f t="shared" si="20"/>
        <v/>
      </c>
      <c r="G155" s="8" t="str">
        <f t="shared" si="22"/>
        <v xml:space="preserve"> </v>
      </c>
      <c r="H155" s="8" t="str">
        <f t="shared" si="21"/>
        <v/>
      </c>
    </row>
    <row r="156" spans="1:8" x14ac:dyDescent="0.2">
      <c r="A156" s="27"/>
      <c r="B156" s="6" t="s">
        <v>144</v>
      </c>
      <c r="C156" s="7">
        <v>2</v>
      </c>
      <c r="D156" s="7">
        <v>4</v>
      </c>
      <c r="E156" s="8">
        <f t="shared" si="19"/>
        <v>9.4295143800094295E-4</v>
      </c>
      <c r="F156" s="8">
        <f t="shared" si="20"/>
        <v>1.7897091722595079E-3</v>
      </c>
      <c r="G156" s="8">
        <f t="shared" si="22"/>
        <v>1</v>
      </c>
      <c r="H156" s="8">
        <f t="shared" si="21"/>
        <v>9.4295143800094295E-4</v>
      </c>
    </row>
    <row r="157" spans="1:8" x14ac:dyDescent="0.2">
      <c r="A157" s="27"/>
      <c r="B157" s="6" t="s">
        <v>145</v>
      </c>
      <c r="C157" s="7">
        <v>0</v>
      </c>
      <c r="D157" s="7">
        <v>0</v>
      </c>
      <c r="E157" s="8" t="str">
        <f t="shared" si="19"/>
        <v/>
      </c>
      <c r="F157" s="8" t="str">
        <f t="shared" si="20"/>
        <v/>
      </c>
      <c r="G157" s="8" t="str">
        <f t="shared" si="22"/>
        <v xml:space="preserve"> </v>
      </c>
      <c r="H157" s="8" t="str">
        <f t="shared" si="21"/>
        <v/>
      </c>
    </row>
    <row r="158" spans="1:8" x14ac:dyDescent="0.2">
      <c r="A158" s="27"/>
      <c r="B158" s="6" t="s">
        <v>146</v>
      </c>
      <c r="C158" s="7">
        <v>0</v>
      </c>
      <c r="D158" s="7">
        <v>0</v>
      </c>
      <c r="E158" s="8" t="str">
        <f t="shared" si="19"/>
        <v/>
      </c>
      <c r="F158" s="8" t="str">
        <f t="shared" si="20"/>
        <v/>
      </c>
      <c r="G158" s="8" t="str">
        <f t="shared" si="22"/>
        <v xml:space="preserve"> </v>
      </c>
      <c r="H158" s="8" t="str">
        <f t="shared" si="21"/>
        <v/>
      </c>
    </row>
    <row r="159" spans="1:8" x14ac:dyDescent="0.2">
      <c r="A159" s="27"/>
      <c r="B159" s="6" t="s">
        <v>147</v>
      </c>
      <c r="C159" s="7">
        <v>0</v>
      </c>
      <c r="D159" s="7">
        <v>0</v>
      </c>
      <c r="E159" s="8" t="str">
        <f t="shared" si="19"/>
        <v/>
      </c>
      <c r="F159" s="8" t="str">
        <f t="shared" si="20"/>
        <v/>
      </c>
      <c r="G159" s="8" t="str">
        <f t="shared" si="22"/>
        <v xml:space="preserve"> </v>
      </c>
      <c r="H159" s="8" t="str">
        <f t="shared" si="21"/>
        <v/>
      </c>
    </row>
    <row r="160" spans="1:8" x14ac:dyDescent="0.2">
      <c r="A160" s="27"/>
      <c r="B160" s="6" t="s">
        <v>148</v>
      </c>
      <c r="C160" s="7">
        <v>3</v>
      </c>
      <c r="D160" s="7">
        <v>4</v>
      </c>
      <c r="E160" s="8">
        <f t="shared" si="19"/>
        <v>1.4144271570014145E-3</v>
      </c>
      <c r="F160" s="8">
        <f t="shared" si="20"/>
        <v>1.7897091722595079E-3</v>
      </c>
      <c r="G160" s="8">
        <f t="shared" si="22"/>
        <v>0.33333333333333331</v>
      </c>
      <c r="H160" s="8">
        <f t="shared" si="21"/>
        <v>4.7147571900047147E-4</v>
      </c>
    </row>
    <row r="161" spans="1:8" x14ac:dyDescent="0.2">
      <c r="A161" s="27"/>
      <c r="B161" s="6" t="s">
        <v>149</v>
      </c>
      <c r="C161" s="7">
        <v>6</v>
      </c>
      <c r="D161" s="7">
        <v>17</v>
      </c>
      <c r="E161" s="8">
        <f t="shared" si="19"/>
        <v>2.828854314002829E-3</v>
      </c>
      <c r="F161" s="8">
        <f t="shared" si="20"/>
        <v>7.6062639821029079E-3</v>
      </c>
      <c r="G161" s="8">
        <f t="shared" si="22"/>
        <v>1.8333333333333333</v>
      </c>
      <c r="H161" s="8">
        <f t="shared" si="21"/>
        <v>5.186232909005186E-3</v>
      </c>
    </row>
    <row r="162" spans="1:8" x14ac:dyDescent="0.2">
      <c r="A162" s="27"/>
      <c r="B162" s="6" t="s">
        <v>150</v>
      </c>
      <c r="C162" s="7">
        <v>0</v>
      </c>
      <c r="D162" s="7">
        <v>1</v>
      </c>
      <c r="E162" s="8" t="str">
        <f t="shared" si="19"/>
        <v/>
      </c>
      <c r="F162" s="8">
        <f t="shared" si="20"/>
        <v>4.4742729306487697E-4</v>
      </c>
      <c r="G162" s="8">
        <f t="shared" si="22"/>
        <v>1</v>
      </c>
      <c r="H162" s="8" t="str">
        <f t="shared" si="21"/>
        <v/>
      </c>
    </row>
    <row r="163" spans="1:8" ht="25.5" x14ac:dyDescent="0.2">
      <c r="A163" s="27"/>
      <c r="B163" s="6" t="s">
        <v>151</v>
      </c>
      <c r="C163" s="7">
        <v>3</v>
      </c>
      <c r="D163" s="7">
        <v>2</v>
      </c>
      <c r="E163" s="8">
        <f t="shared" si="19"/>
        <v>1.4144271570014145E-3</v>
      </c>
      <c r="F163" s="8">
        <f t="shared" si="20"/>
        <v>8.9485458612975394E-4</v>
      </c>
      <c r="G163" s="8">
        <f t="shared" si="22"/>
        <v>-0.33333333333333331</v>
      </c>
      <c r="H163" s="8">
        <f t="shared" si="21"/>
        <v>-4.7147571900047147E-4</v>
      </c>
    </row>
    <row r="164" spans="1:8" x14ac:dyDescent="0.2">
      <c r="A164" s="27"/>
      <c r="B164" s="6" t="s">
        <v>152</v>
      </c>
      <c r="C164" s="7">
        <v>2</v>
      </c>
      <c r="D164" s="7">
        <v>6</v>
      </c>
      <c r="E164" s="8">
        <f t="shared" si="19"/>
        <v>9.4295143800094295E-4</v>
      </c>
      <c r="F164" s="8">
        <f t="shared" si="20"/>
        <v>2.6845637583892616E-3</v>
      </c>
      <c r="G164" s="8">
        <f t="shared" si="22"/>
        <v>2</v>
      </c>
      <c r="H164" s="8">
        <f t="shared" si="21"/>
        <v>1.8859028760018859E-3</v>
      </c>
    </row>
    <row r="165" spans="1:8" ht="25.5" x14ac:dyDescent="0.2">
      <c r="A165" s="27"/>
      <c r="B165" s="6" t="s">
        <v>153</v>
      </c>
      <c r="C165" s="7">
        <v>0</v>
      </c>
      <c r="D165" s="7">
        <v>9</v>
      </c>
      <c r="E165" s="8" t="str">
        <f t="shared" si="19"/>
        <v/>
      </c>
      <c r="F165" s="8">
        <f t="shared" si="20"/>
        <v>4.0268456375838931E-3</v>
      </c>
      <c r="G165" s="8">
        <f t="shared" si="22"/>
        <v>1</v>
      </c>
      <c r="H165" s="8" t="str">
        <f t="shared" si="21"/>
        <v/>
      </c>
    </row>
    <row r="166" spans="1:8" x14ac:dyDescent="0.2">
      <c r="A166" s="27"/>
      <c r="B166" s="6" t="s">
        <v>154</v>
      </c>
      <c r="C166" s="7">
        <v>0</v>
      </c>
      <c r="D166" s="7">
        <v>0</v>
      </c>
      <c r="E166" s="8" t="str">
        <f t="shared" si="19"/>
        <v/>
      </c>
      <c r="F166" s="8" t="str">
        <f t="shared" si="20"/>
        <v/>
      </c>
      <c r="G166" s="8" t="str">
        <f t="shared" si="22"/>
        <v xml:space="preserve"> </v>
      </c>
      <c r="H166" s="8" t="str">
        <f t="shared" si="21"/>
        <v/>
      </c>
    </row>
    <row r="167" spans="1:8" x14ac:dyDescent="0.2">
      <c r="A167" s="27"/>
      <c r="B167" s="6" t="s">
        <v>155</v>
      </c>
      <c r="C167" s="7">
        <v>0</v>
      </c>
      <c r="D167" s="7">
        <v>0</v>
      </c>
      <c r="E167" s="8" t="str">
        <f t="shared" si="19"/>
        <v/>
      </c>
      <c r="F167" s="8" t="str">
        <f t="shared" si="20"/>
        <v/>
      </c>
      <c r="G167" s="8" t="str">
        <f t="shared" si="22"/>
        <v xml:space="preserve"> </v>
      </c>
      <c r="H167" s="8" t="str">
        <f t="shared" si="21"/>
        <v/>
      </c>
    </row>
    <row r="168" spans="1:8" x14ac:dyDescent="0.2">
      <c r="A168" s="27"/>
      <c r="B168" s="6" t="s">
        <v>156</v>
      </c>
      <c r="C168" s="7">
        <v>0</v>
      </c>
      <c r="D168" s="7">
        <v>0</v>
      </c>
      <c r="E168" s="8" t="str">
        <f t="shared" si="19"/>
        <v/>
      </c>
      <c r="F168" s="8" t="str">
        <f t="shared" si="20"/>
        <v/>
      </c>
      <c r="G168" s="8" t="str">
        <f t="shared" si="22"/>
        <v xml:space="preserve"> </v>
      </c>
      <c r="H168" s="8" t="str">
        <f t="shared" si="21"/>
        <v/>
      </c>
    </row>
    <row r="169" spans="1:8" x14ac:dyDescent="0.2">
      <c r="A169" s="27"/>
      <c r="B169" s="6" t="s">
        <v>157</v>
      </c>
      <c r="C169" s="7">
        <v>0</v>
      </c>
      <c r="D169" s="7">
        <v>0</v>
      </c>
      <c r="E169" s="8" t="str">
        <f t="shared" si="19"/>
        <v/>
      </c>
      <c r="F169" s="8" t="str">
        <f t="shared" si="20"/>
        <v/>
      </c>
      <c r="G169" s="8" t="str">
        <f t="shared" si="22"/>
        <v xml:space="preserve"> </v>
      </c>
      <c r="H169" s="8" t="str">
        <f t="shared" si="21"/>
        <v/>
      </c>
    </row>
    <row r="170" spans="1:8" x14ac:dyDescent="0.2">
      <c r="A170" s="27"/>
      <c r="B170" s="6" t="s">
        <v>158</v>
      </c>
      <c r="C170" s="7">
        <v>0</v>
      </c>
      <c r="D170" s="7">
        <v>0</v>
      </c>
      <c r="E170" s="8" t="str">
        <f t="shared" si="19"/>
        <v/>
      </c>
      <c r="F170" s="8" t="str">
        <f t="shared" si="20"/>
        <v/>
      </c>
      <c r="G170" s="8" t="str">
        <f t="shared" si="22"/>
        <v xml:space="preserve"> </v>
      </c>
      <c r="H170" s="8" t="str">
        <f t="shared" si="21"/>
        <v/>
      </c>
    </row>
    <row r="171" spans="1:8" x14ac:dyDescent="0.2">
      <c r="A171" s="27"/>
      <c r="B171" s="6" t="s">
        <v>159</v>
      </c>
      <c r="C171" s="7">
        <v>0</v>
      </c>
      <c r="D171" s="7">
        <v>0</v>
      </c>
      <c r="E171" s="8" t="str">
        <f t="shared" si="19"/>
        <v/>
      </c>
      <c r="F171" s="8" t="str">
        <f t="shared" si="20"/>
        <v/>
      </c>
      <c r="G171" s="8" t="str">
        <f t="shared" si="22"/>
        <v xml:space="preserve"> </v>
      </c>
      <c r="H171" s="8" t="str">
        <f t="shared" si="21"/>
        <v/>
      </c>
    </row>
    <row r="172" spans="1:8" x14ac:dyDescent="0.2">
      <c r="A172" s="27"/>
      <c r="B172" s="6" t="s">
        <v>160</v>
      </c>
      <c r="C172" s="7">
        <v>53</v>
      </c>
      <c r="D172" s="7">
        <v>24</v>
      </c>
      <c r="E172" s="8">
        <f t="shared" si="19"/>
        <v>2.4988213107024988E-2</v>
      </c>
      <c r="F172" s="8">
        <f t="shared" si="20"/>
        <v>1.0738255033557046E-2</v>
      </c>
      <c r="G172" s="8">
        <f t="shared" si="22"/>
        <v>-0.54716981132075471</v>
      </c>
      <c r="H172" s="8">
        <f t="shared" ref="H172:H175" si="23">+IF(OR(AND(E172=""),(G172="")),"",E172*G172)</f>
        <v>-1.3672795851013672E-2</v>
      </c>
    </row>
    <row r="173" spans="1:8" ht="25.5" x14ac:dyDescent="0.2">
      <c r="A173" s="27"/>
      <c r="B173" s="6" t="s">
        <v>161</v>
      </c>
      <c r="C173" s="7">
        <v>0</v>
      </c>
      <c r="D173" s="7">
        <v>0</v>
      </c>
      <c r="E173" s="8" t="str">
        <f t="shared" si="19"/>
        <v/>
      </c>
      <c r="F173" s="8" t="str">
        <f t="shared" si="20"/>
        <v/>
      </c>
      <c r="G173" s="8" t="str">
        <f t="shared" si="22"/>
        <v xml:space="preserve"> </v>
      </c>
      <c r="H173" s="8" t="str">
        <f t="shared" si="23"/>
        <v/>
      </c>
    </row>
    <row r="174" spans="1:8" ht="25.5" x14ac:dyDescent="0.2">
      <c r="A174" s="27"/>
      <c r="B174" s="6" t="s">
        <v>162</v>
      </c>
      <c r="C174" s="7">
        <v>0</v>
      </c>
      <c r="D174" s="7">
        <v>2</v>
      </c>
      <c r="E174" s="8" t="str">
        <f t="shared" si="19"/>
        <v/>
      </c>
      <c r="F174" s="8">
        <f t="shared" si="20"/>
        <v>8.9485458612975394E-4</v>
      </c>
      <c r="G174" s="8">
        <f t="shared" si="22"/>
        <v>1</v>
      </c>
      <c r="H174" s="8" t="str">
        <f t="shared" si="23"/>
        <v/>
      </c>
    </row>
    <row r="175" spans="1:8" x14ac:dyDescent="0.2">
      <c r="A175" s="27"/>
      <c r="B175" s="6" t="s">
        <v>163</v>
      </c>
      <c r="C175" s="7">
        <v>0</v>
      </c>
      <c r="D175" s="7">
        <v>0</v>
      </c>
      <c r="E175" s="8" t="str">
        <f t="shared" si="19"/>
        <v/>
      </c>
      <c r="F175" s="8" t="str">
        <f t="shared" si="20"/>
        <v/>
      </c>
      <c r="G175" s="8" t="str">
        <f t="shared" si="22"/>
        <v xml:space="preserve"> </v>
      </c>
      <c r="H175" s="8" t="str">
        <f t="shared" si="23"/>
        <v/>
      </c>
    </row>
    <row r="176" spans="1:8" x14ac:dyDescent="0.2">
      <c r="A176" s="26"/>
    </row>
    <row r="177" spans="1:8" x14ac:dyDescent="0.2">
      <c r="A177" s="26"/>
    </row>
    <row r="178" spans="1:8" ht="15.75" thickBot="1" x14ac:dyDescent="0.25">
      <c r="A178" s="26"/>
    </row>
    <row r="179" spans="1:8" ht="29.25" customHeight="1" thickBot="1" x14ac:dyDescent="0.25">
      <c r="A179" s="27"/>
      <c r="B179" s="28" t="s">
        <v>2</v>
      </c>
      <c r="C179" s="30" t="s">
        <v>12</v>
      </c>
      <c r="D179" s="38"/>
      <c r="E179" s="30" t="s">
        <v>4</v>
      </c>
      <c r="F179" s="31"/>
      <c r="G179" s="39" t="s">
        <v>13</v>
      </c>
      <c r="H179" s="39" t="s">
        <v>5</v>
      </c>
    </row>
    <row r="180" spans="1:8" ht="15.75" thickBot="1" x14ac:dyDescent="0.25">
      <c r="A180" s="27"/>
      <c r="B180" s="29"/>
      <c r="C180" s="10">
        <v>2022</v>
      </c>
      <c r="D180" s="10">
        <v>2023</v>
      </c>
      <c r="E180" s="10">
        <v>2022</v>
      </c>
      <c r="F180" s="10">
        <v>2023</v>
      </c>
      <c r="G180" s="29"/>
      <c r="H180" s="29"/>
    </row>
    <row r="181" spans="1:8" ht="26.25" thickBot="1" x14ac:dyDescent="0.25">
      <c r="A181" s="27"/>
      <c r="B181" s="9" t="s">
        <v>8</v>
      </c>
      <c r="C181" s="11">
        <f>SUM(C182:C356)</f>
        <v>3105</v>
      </c>
      <c r="D181" s="11">
        <f>SUM(D182:D356)</f>
        <v>4557</v>
      </c>
      <c r="E181" s="25">
        <f t="shared" ref="E181:E212" si="24">+IF(C181=0,"",C181/C$181)</f>
        <v>1</v>
      </c>
      <c r="F181" s="25">
        <f t="shared" ref="F181:F212" si="25">+IF(D181=0,"",D181/D$181)</f>
        <v>1</v>
      </c>
      <c r="G181" s="25">
        <f>+IF(AND(C181=0,D181=0),"",IF(C181=0,1,IF(D181=0,-1,(D181-C181)/C181)))</f>
        <v>0.46763285024154588</v>
      </c>
      <c r="H181" s="25">
        <f t="shared" ref="H181:H212" si="26">+IF(OR(AND(E181=""),(G181="")),"",E181*G181)</f>
        <v>0.46763285024154588</v>
      </c>
    </row>
    <row r="182" spans="1:8" x14ac:dyDescent="0.2">
      <c r="A182" s="27"/>
      <c r="B182" s="6" t="s">
        <v>164</v>
      </c>
      <c r="C182" s="7">
        <v>160</v>
      </c>
      <c r="D182" s="7">
        <v>23</v>
      </c>
      <c r="E182" s="8">
        <f t="shared" si="24"/>
        <v>5.1529790660225443E-2</v>
      </c>
      <c r="F182" s="8">
        <f t="shared" si="25"/>
        <v>5.0471801623875358E-3</v>
      </c>
      <c r="G182" s="8">
        <f t="shared" ref="G182:G213" si="27">+IF(AND(C182=0,D182=0)," ",IF(C182=0,1,IF(D182=0,-1,(D182-C182)/C182)))</f>
        <v>-0.85624999999999996</v>
      </c>
      <c r="H182" s="8">
        <f t="shared" si="26"/>
        <v>-4.4122383252818032E-2</v>
      </c>
    </row>
    <row r="183" spans="1:8" x14ac:dyDescent="0.2">
      <c r="A183" s="27"/>
      <c r="B183" s="6" t="s">
        <v>165</v>
      </c>
      <c r="C183" s="7">
        <v>3</v>
      </c>
      <c r="D183" s="7">
        <v>5</v>
      </c>
      <c r="E183" s="8">
        <f t="shared" si="24"/>
        <v>9.6618357487922703E-4</v>
      </c>
      <c r="F183" s="8">
        <f t="shared" si="25"/>
        <v>1.0972130787798991E-3</v>
      </c>
      <c r="G183" s="8">
        <f t="shared" si="27"/>
        <v>0.66666666666666663</v>
      </c>
      <c r="H183" s="8">
        <f t="shared" si="26"/>
        <v>6.4412238325281795E-4</v>
      </c>
    </row>
    <row r="184" spans="1:8" ht="38.25" x14ac:dyDescent="0.2">
      <c r="A184" s="27"/>
      <c r="B184" s="6" t="s">
        <v>166</v>
      </c>
      <c r="C184" s="7">
        <v>6</v>
      </c>
      <c r="D184" s="7">
        <v>3</v>
      </c>
      <c r="E184" s="8">
        <f t="shared" si="24"/>
        <v>1.9323671497584541E-3</v>
      </c>
      <c r="F184" s="8">
        <f t="shared" si="25"/>
        <v>6.583278472679394E-4</v>
      </c>
      <c r="G184" s="8">
        <f t="shared" si="27"/>
        <v>-0.5</v>
      </c>
      <c r="H184" s="8">
        <f t="shared" si="26"/>
        <v>-9.6618357487922703E-4</v>
      </c>
    </row>
    <row r="185" spans="1:8" x14ac:dyDescent="0.2">
      <c r="A185" s="27"/>
      <c r="B185" s="6" t="s">
        <v>167</v>
      </c>
      <c r="C185" s="7">
        <v>0</v>
      </c>
      <c r="D185" s="7">
        <v>3</v>
      </c>
      <c r="E185" s="8" t="str">
        <f t="shared" si="24"/>
        <v/>
      </c>
      <c r="F185" s="8">
        <f t="shared" si="25"/>
        <v>6.583278472679394E-4</v>
      </c>
      <c r="G185" s="8">
        <f t="shared" si="27"/>
        <v>1</v>
      </c>
      <c r="H185" s="8" t="str">
        <f t="shared" si="26"/>
        <v/>
      </c>
    </row>
    <row r="186" spans="1:8" ht="25.5" x14ac:dyDescent="0.2">
      <c r="A186" s="27"/>
      <c r="B186" s="6" t="s">
        <v>168</v>
      </c>
      <c r="C186" s="7">
        <v>19</v>
      </c>
      <c r="D186" s="7">
        <v>36</v>
      </c>
      <c r="E186" s="8">
        <f t="shared" si="24"/>
        <v>6.1191626409017709E-3</v>
      </c>
      <c r="F186" s="8">
        <f t="shared" si="25"/>
        <v>7.8999341672152737E-3</v>
      </c>
      <c r="G186" s="8">
        <f t="shared" si="27"/>
        <v>0.89473684210526316</v>
      </c>
      <c r="H186" s="8">
        <f t="shared" si="26"/>
        <v>5.475040257648953E-3</v>
      </c>
    </row>
    <row r="187" spans="1:8" ht="25.5" x14ac:dyDescent="0.2">
      <c r="A187" s="27"/>
      <c r="B187" s="6" t="s">
        <v>169</v>
      </c>
      <c r="C187" s="7">
        <v>0</v>
      </c>
      <c r="D187" s="7">
        <v>1</v>
      </c>
      <c r="E187" s="8" t="str">
        <f t="shared" si="24"/>
        <v/>
      </c>
      <c r="F187" s="8">
        <f t="shared" si="25"/>
        <v>2.1944261575597982E-4</v>
      </c>
      <c r="G187" s="8">
        <f t="shared" si="27"/>
        <v>1</v>
      </c>
      <c r="H187" s="8" t="str">
        <f t="shared" si="26"/>
        <v/>
      </c>
    </row>
    <row r="188" spans="1:8" x14ac:dyDescent="0.2">
      <c r="A188" s="27"/>
      <c r="B188" s="6" t="s">
        <v>170</v>
      </c>
      <c r="C188" s="7">
        <v>890</v>
      </c>
      <c r="D188" s="7">
        <v>492</v>
      </c>
      <c r="E188" s="8">
        <f t="shared" si="24"/>
        <v>0.28663446054750402</v>
      </c>
      <c r="F188" s="8">
        <f t="shared" si="25"/>
        <v>0.10796576695194207</v>
      </c>
      <c r="G188" s="8">
        <f t="shared" si="27"/>
        <v>-0.44719101123595506</v>
      </c>
      <c r="H188" s="8">
        <f t="shared" si="26"/>
        <v>-0.12818035426731078</v>
      </c>
    </row>
    <row r="189" spans="1:8" x14ac:dyDescent="0.2">
      <c r="A189" s="27"/>
      <c r="B189" s="6" t="s">
        <v>171</v>
      </c>
      <c r="C189" s="7">
        <v>1</v>
      </c>
      <c r="D189" s="7">
        <v>1</v>
      </c>
      <c r="E189" s="8">
        <f t="shared" si="24"/>
        <v>3.2206119162640903E-4</v>
      </c>
      <c r="F189" s="8">
        <f t="shared" si="25"/>
        <v>2.1944261575597982E-4</v>
      </c>
      <c r="G189" s="8">
        <f t="shared" si="27"/>
        <v>0</v>
      </c>
      <c r="H189" s="8">
        <f t="shared" si="26"/>
        <v>0</v>
      </c>
    </row>
    <row r="190" spans="1:8" x14ac:dyDescent="0.2">
      <c r="A190" s="27"/>
      <c r="B190" s="6" t="s">
        <v>172</v>
      </c>
      <c r="C190" s="7">
        <v>17</v>
      </c>
      <c r="D190" s="7">
        <v>31</v>
      </c>
      <c r="E190" s="8">
        <f t="shared" si="24"/>
        <v>5.475040257648953E-3</v>
      </c>
      <c r="F190" s="8">
        <f t="shared" si="25"/>
        <v>6.8027210884353739E-3</v>
      </c>
      <c r="G190" s="8">
        <f t="shared" si="27"/>
        <v>0.82352941176470584</v>
      </c>
      <c r="H190" s="8">
        <f t="shared" si="26"/>
        <v>4.5088566827697256E-3</v>
      </c>
    </row>
    <row r="191" spans="1:8" x14ac:dyDescent="0.2">
      <c r="A191" s="27"/>
      <c r="B191" s="6" t="s">
        <v>173</v>
      </c>
      <c r="C191" s="7">
        <v>5</v>
      </c>
      <c r="D191" s="7">
        <v>24</v>
      </c>
      <c r="E191" s="8">
        <f t="shared" si="24"/>
        <v>1.6103059581320451E-3</v>
      </c>
      <c r="F191" s="8">
        <f t="shared" si="25"/>
        <v>5.2666227781435152E-3</v>
      </c>
      <c r="G191" s="8">
        <f t="shared" si="27"/>
        <v>3.8</v>
      </c>
      <c r="H191" s="8">
        <f t="shared" si="26"/>
        <v>6.1191626409017709E-3</v>
      </c>
    </row>
    <row r="192" spans="1:8" x14ac:dyDescent="0.2">
      <c r="A192" s="27"/>
      <c r="B192" s="6" t="s">
        <v>174</v>
      </c>
      <c r="C192" s="7">
        <v>0</v>
      </c>
      <c r="D192" s="7">
        <v>0</v>
      </c>
      <c r="E192" s="8" t="str">
        <f t="shared" si="24"/>
        <v/>
      </c>
      <c r="F192" s="8" t="str">
        <f t="shared" si="25"/>
        <v/>
      </c>
      <c r="G192" s="8" t="str">
        <f t="shared" si="27"/>
        <v xml:space="preserve"> </v>
      </c>
      <c r="H192" s="8" t="str">
        <f t="shared" si="26"/>
        <v/>
      </c>
    </row>
    <row r="193" spans="1:8" ht="25.5" x14ac:dyDescent="0.2">
      <c r="A193" s="27"/>
      <c r="B193" s="6" t="s">
        <v>175</v>
      </c>
      <c r="C193" s="7">
        <v>0</v>
      </c>
      <c r="D193" s="7">
        <v>0</v>
      </c>
      <c r="E193" s="8" t="str">
        <f t="shared" si="24"/>
        <v/>
      </c>
      <c r="F193" s="8" t="str">
        <f t="shared" si="25"/>
        <v/>
      </c>
      <c r="G193" s="8" t="str">
        <f t="shared" si="27"/>
        <v xml:space="preserve"> </v>
      </c>
      <c r="H193" s="8" t="str">
        <f t="shared" si="26"/>
        <v/>
      </c>
    </row>
    <row r="194" spans="1:8" x14ac:dyDescent="0.2">
      <c r="A194" s="27"/>
      <c r="B194" s="6" t="s">
        <v>176</v>
      </c>
      <c r="C194" s="7">
        <v>0</v>
      </c>
      <c r="D194" s="7">
        <v>0</v>
      </c>
      <c r="E194" s="8" t="str">
        <f t="shared" si="24"/>
        <v/>
      </c>
      <c r="F194" s="8" t="str">
        <f t="shared" si="25"/>
        <v/>
      </c>
      <c r="G194" s="8" t="str">
        <f t="shared" si="27"/>
        <v xml:space="preserve"> </v>
      </c>
      <c r="H194" s="8" t="str">
        <f t="shared" si="26"/>
        <v/>
      </c>
    </row>
    <row r="195" spans="1:8" x14ac:dyDescent="0.2">
      <c r="A195" s="27"/>
      <c r="B195" s="6" t="s">
        <v>177</v>
      </c>
      <c r="C195" s="7">
        <v>19</v>
      </c>
      <c r="D195" s="7">
        <v>108</v>
      </c>
      <c r="E195" s="8">
        <f t="shared" si="24"/>
        <v>6.1191626409017709E-3</v>
      </c>
      <c r="F195" s="8">
        <f t="shared" si="25"/>
        <v>2.3699802501645821E-2</v>
      </c>
      <c r="G195" s="8">
        <f t="shared" si="27"/>
        <v>4.6842105263157894</v>
      </c>
      <c r="H195" s="8">
        <f t="shared" si="26"/>
        <v>2.8663446054750401E-2</v>
      </c>
    </row>
    <row r="196" spans="1:8" x14ac:dyDescent="0.2">
      <c r="A196" s="27"/>
      <c r="B196" s="6" t="s">
        <v>178</v>
      </c>
      <c r="C196" s="7">
        <v>40</v>
      </c>
      <c r="D196" s="7">
        <v>32</v>
      </c>
      <c r="E196" s="8">
        <f t="shared" si="24"/>
        <v>1.2882447665056361E-2</v>
      </c>
      <c r="F196" s="8">
        <f t="shared" si="25"/>
        <v>7.0221637041913542E-3</v>
      </c>
      <c r="G196" s="8">
        <f t="shared" si="27"/>
        <v>-0.2</v>
      </c>
      <c r="H196" s="8">
        <f t="shared" si="26"/>
        <v>-2.5764895330112722E-3</v>
      </c>
    </row>
    <row r="197" spans="1:8" ht="25.5" x14ac:dyDescent="0.2">
      <c r="A197" s="27"/>
      <c r="B197" s="6" t="s">
        <v>179</v>
      </c>
      <c r="C197" s="7">
        <v>24</v>
      </c>
      <c r="D197" s="7">
        <v>65</v>
      </c>
      <c r="E197" s="8">
        <f t="shared" si="24"/>
        <v>7.7294685990338162E-3</v>
      </c>
      <c r="F197" s="8">
        <f t="shared" si="25"/>
        <v>1.4263770024138688E-2</v>
      </c>
      <c r="G197" s="8">
        <f t="shared" si="27"/>
        <v>1.7083333333333333</v>
      </c>
      <c r="H197" s="8">
        <f t="shared" si="26"/>
        <v>1.3204508856682768E-2</v>
      </c>
    </row>
    <row r="198" spans="1:8" ht="25.5" x14ac:dyDescent="0.2">
      <c r="A198" s="27"/>
      <c r="B198" s="6" t="s">
        <v>180</v>
      </c>
      <c r="C198" s="7">
        <v>4</v>
      </c>
      <c r="D198" s="7">
        <v>6</v>
      </c>
      <c r="E198" s="8">
        <f t="shared" si="24"/>
        <v>1.2882447665056361E-3</v>
      </c>
      <c r="F198" s="8">
        <f t="shared" si="25"/>
        <v>1.3166556945358788E-3</v>
      </c>
      <c r="G198" s="8">
        <f t="shared" si="27"/>
        <v>0.5</v>
      </c>
      <c r="H198" s="8">
        <f t="shared" si="26"/>
        <v>6.4412238325281806E-4</v>
      </c>
    </row>
    <row r="199" spans="1:8" x14ac:dyDescent="0.2">
      <c r="A199" s="27"/>
      <c r="B199" s="6" t="s">
        <v>181</v>
      </c>
      <c r="C199" s="7">
        <v>0</v>
      </c>
      <c r="D199" s="7">
        <v>0</v>
      </c>
      <c r="E199" s="8" t="str">
        <f t="shared" si="24"/>
        <v/>
      </c>
      <c r="F199" s="8" t="str">
        <f t="shared" si="25"/>
        <v/>
      </c>
      <c r="G199" s="8" t="str">
        <f t="shared" si="27"/>
        <v xml:space="preserve"> </v>
      </c>
      <c r="H199" s="8" t="str">
        <f t="shared" si="26"/>
        <v/>
      </c>
    </row>
    <row r="200" spans="1:8" x14ac:dyDescent="0.2">
      <c r="A200" s="27"/>
      <c r="B200" s="6" t="s">
        <v>182</v>
      </c>
      <c r="C200" s="7">
        <v>3</v>
      </c>
      <c r="D200" s="7">
        <v>3</v>
      </c>
      <c r="E200" s="8">
        <f t="shared" si="24"/>
        <v>9.6618357487922703E-4</v>
      </c>
      <c r="F200" s="8">
        <f t="shared" si="25"/>
        <v>6.583278472679394E-4</v>
      </c>
      <c r="G200" s="8">
        <f t="shared" si="27"/>
        <v>0</v>
      </c>
      <c r="H200" s="8">
        <f t="shared" si="26"/>
        <v>0</v>
      </c>
    </row>
    <row r="201" spans="1:8" x14ac:dyDescent="0.2">
      <c r="A201" s="27"/>
      <c r="B201" s="6" t="s">
        <v>183</v>
      </c>
      <c r="C201" s="7">
        <v>0</v>
      </c>
      <c r="D201" s="7">
        <v>5</v>
      </c>
      <c r="E201" s="8" t="str">
        <f t="shared" si="24"/>
        <v/>
      </c>
      <c r="F201" s="8">
        <f t="shared" si="25"/>
        <v>1.0972130787798991E-3</v>
      </c>
      <c r="G201" s="8">
        <f t="shared" si="27"/>
        <v>1</v>
      </c>
      <c r="H201" s="8" t="str">
        <f t="shared" si="26"/>
        <v/>
      </c>
    </row>
    <row r="202" spans="1:8" ht="16.5" customHeight="1" x14ac:dyDescent="0.2">
      <c r="A202" s="27"/>
      <c r="B202" s="6" t="s">
        <v>184</v>
      </c>
      <c r="C202" s="7">
        <v>346</v>
      </c>
      <c r="D202" s="7">
        <v>1266</v>
      </c>
      <c r="E202" s="8">
        <f t="shared" si="24"/>
        <v>0.11143317230273753</v>
      </c>
      <c r="F202" s="8">
        <f t="shared" si="25"/>
        <v>0.27781435154707046</v>
      </c>
      <c r="G202" s="8">
        <f t="shared" si="27"/>
        <v>2.6589595375722541</v>
      </c>
      <c r="H202" s="8">
        <f t="shared" si="26"/>
        <v>0.29629629629629628</v>
      </c>
    </row>
    <row r="203" spans="1:8" x14ac:dyDescent="0.2">
      <c r="A203" s="27"/>
      <c r="B203" s="6" t="s">
        <v>185</v>
      </c>
      <c r="C203" s="7">
        <v>8</v>
      </c>
      <c r="D203" s="7">
        <v>44</v>
      </c>
      <c r="E203" s="8">
        <f t="shared" si="24"/>
        <v>2.5764895330112722E-3</v>
      </c>
      <c r="F203" s="8">
        <f t="shared" si="25"/>
        <v>9.6554750932631109E-3</v>
      </c>
      <c r="G203" s="8">
        <f t="shared" si="27"/>
        <v>4.5</v>
      </c>
      <c r="H203" s="8">
        <f t="shared" si="26"/>
        <v>1.1594202898550725E-2</v>
      </c>
    </row>
    <row r="204" spans="1:8" x14ac:dyDescent="0.2">
      <c r="A204" s="27"/>
      <c r="B204" s="6" t="s">
        <v>186</v>
      </c>
      <c r="C204" s="7">
        <v>9</v>
      </c>
      <c r="D204" s="7">
        <v>6</v>
      </c>
      <c r="E204" s="8">
        <f t="shared" si="24"/>
        <v>2.8985507246376812E-3</v>
      </c>
      <c r="F204" s="8">
        <f t="shared" si="25"/>
        <v>1.3166556945358788E-3</v>
      </c>
      <c r="G204" s="8">
        <f t="shared" si="27"/>
        <v>-0.33333333333333331</v>
      </c>
      <c r="H204" s="8">
        <f t="shared" si="26"/>
        <v>-9.6618357487922703E-4</v>
      </c>
    </row>
    <row r="205" spans="1:8" x14ac:dyDescent="0.2">
      <c r="A205" s="27"/>
      <c r="B205" s="6" t="s">
        <v>187</v>
      </c>
      <c r="C205" s="7">
        <v>0</v>
      </c>
      <c r="D205" s="7">
        <v>0</v>
      </c>
      <c r="E205" s="8" t="str">
        <f t="shared" si="24"/>
        <v/>
      </c>
      <c r="F205" s="8" t="str">
        <f t="shared" si="25"/>
        <v/>
      </c>
      <c r="G205" s="8" t="str">
        <f t="shared" si="27"/>
        <v xml:space="preserve"> </v>
      </c>
      <c r="H205" s="8" t="str">
        <f t="shared" si="26"/>
        <v/>
      </c>
    </row>
    <row r="206" spans="1:8" x14ac:dyDescent="0.2">
      <c r="A206" s="27"/>
      <c r="B206" s="6" t="s">
        <v>188</v>
      </c>
      <c r="C206" s="7">
        <v>5</v>
      </c>
      <c r="D206" s="7">
        <v>5</v>
      </c>
      <c r="E206" s="8">
        <f t="shared" si="24"/>
        <v>1.6103059581320451E-3</v>
      </c>
      <c r="F206" s="8">
        <f t="shared" si="25"/>
        <v>1.0972130787798991E-3</v>
      </c>
      <c r="G206" s="8">
        <f t="shared" si="27"/>
        <v>0</v>
      </c>
      <c r="H206" s="8">
        <f t="shared" si="26"/>
        <v>0</v>
      </c>
    </row>
    <row r="207" spans="1:8" x14ac:dyDescent="0.2">
      <c r="A207" s="27"/>
      <c r="B207" s="6" t="s">
        <v>189</v>
      </c>
      <c r="C207" s="7">
        <v>0</v>
      </c>
      <c r="D207" s="7">
        <v>0</v>
      </c>
      <c r="E207" s="8" t="str">
        <f t="shared" si="24"/>
        <v/>
      </c>
      <c r="F207" s="8" t="str">
        <f t="shared" si="25"/>
        <v/>
      </c>
      <c r="G207" s="8" t="str">
        <f t="shared" si="27"/>
        <v xml:space="preserve"> </v>
      </c>
      <c r="H207" s="8" t="str">
        <f t="shared" si="26"/>
        <v/>
      </c>
    </row>
    <row r="208" spans="1:8" x14ac:dyDescent="0.2">
      <c r="A208" s="27"/>
      <c r="B208" s="6" t="s">
        <v>190</v>
      </c>
      <c r="C208" s="7">
        <v>13</v>
      </c>
      <c r="D208" s="7">
        <v>9</v>
      </c>
      <c r="E208" s="8">
        <f t="shared" si="24"/>
        <v>4.1867954911433171E-3</v>
      </c>
      <c r="F208" s="8">
        <f t="shared" si="25"/>
        <v>1.9749835418038184E-3</v>
      </c>
      <c r="G208" s="8">
        <f t="shared" si="27"/>
        <v>-0.30769230769230771</v>
      </c>
      <c r="H208" s="8">
        <f t="shared" si="26"/>
        <v>-1.2882447665056361E-3</v>
      </c>
    </row>
    <row r="209" spans="1:8" x14ac:dyDescent="0.2">
      <c r="A209" s="27"/>
      <c r="B209" s="6" t="s">
        <v>191</v>
      </c>
      <c r="C209" s="7">
        <v>37</v>
      </c>
      <c r="D209" s="7">
        <v>18</v>
      </c>
      <c r="E209" s="8">
        <f t="shared" si="24"/>
        <v>1.1916264090177134E-2</v>
      </c>
      <c r="F209" s="8">
        <f t="shared" si="25"/>
        <v>3.9499670836076368E-3</v>
      </c>
      <c r="G209" s="8">
        <f t="shared" si="27"/>
        <v>-0.51351351351351349</v>
      </c>
      <c r="H209" s="8">
        <f t="shared" si="26"/>
        <v>-6.1191626409017709E-3</v>
      </c>
    </row>
    <row r="210" spans="1:8" x14ac:dyDescent="0.2">
      <c r="A210" s="27"/>
      <c r="B210" s="6" t="s">
        <v>192</v>
      </c>
      <c r="C210" s="7">
        <v>0</v>
      </c>
      <c r="D210" s="7">
        <v>0</v>
      </c>
      <c r="E210" s="8" t="str">
        <f t="shared" si="24"/>
        <v/>
      </c>
      <c r="F210" s="8" t="str">
        <f t="shared" si="25"/>
        <v/>
      </c>
      <c r="G210" s="8" t="str">
        <f t="shared" si="27"/>
        <v xml:space="preserve"> </v>
      </c>
      <c r="H210" s="8" t="str">
        <f t="shared" si="26"/>
        <v/>
      </c>
    </row>
    <row r="211" spans="1:8" x14ac:dyDescent="0.2">
      <c r="A211" s="27"/>
      <c r="B211" s="6" t="s">
        <v>193</v>
      </c>
      <c r="C211" s="7">
        <v>17</v>
      </c>
      <c r="D211" s="7">
        <v>68</v>
      </c>
      <c r="E211" s="8">
        <f t="shared" si="24"/>
        <v>5.475040257648953E-3</v>
      </c>
      <c r="F211" s="8">
        <f t="shared" si="25"/>
        <v>1.4922097871406628E-2</v>
      </c>
      <c r="G211" s="8">
        <f t="shared" si="27"/>
        <v>3</v>
      </c>
      <c r="H211" s="8">
        <f t="shared" si="26"/>
        <v>1.6425120772946861E-2</v>
      </c>
    </row>
    <row r="212" spans="1:8" x14ac:dyDescent="0.2">
      <c r="A212" s="27"/>
      <c r="B212" s="6" t="s">
        <v>194</v>
      </c>
      <c r="C212" s="7">
        <v>89</v>
      </c>
      <c r="D212" s="7">
        <v>178</v>
      </c>
      <c r="E212" s="8">
        <f t="shared" si="24"/>
        <v>2.8663446054750404E-2</v>
      </c>
      <c r="F212" s="8">
        <f t="shared" si="25"/>
        <v>3.9060785604564406E-2</v>
      </c>
      <c r="G212" s="8">
        <f t="shared" si="27"/>
        <v>1</v>
      </c>
      <c r="H212" s="8">
        <f t="shared" si="26"/>
        <v>2.8663446054750404E-2</v>
      </c>
    </row>
    <row r="213" spans="1:8" x14ac:dyDescent="0.2">
      <c r="A213" s="27"/>
      <c r="B213" s="6" t="s">
        <v>195</v>
      </c>
      <c r="C213" s="7">
        <v>71</v>
      </c>
      <c r="D213" s="7">
        <v>110</v>
      </c>
      <c r="E213" s="8">
        <f t="shared" ref="E213:E244" si="28">+IF(C213=0,"",C213/C$181)</f>
        <v>2.2866344605475042E-2</v>
      </c>
      <c r="F213" s="8">
        <f t="shared" ref="F213:F244" si="29">+IF(D213=0,"",D213/D$181)</f>
        <v>2.413868773315778E-2</v>
      </c>
      <c r="G213" s="8">
        <f t="shared" si="27"/>
        <v>0.54929577464788737</v>
      </c>
      <c r="H213" s="8">
        <f t="shared" ref="H213:H244" si="30">+IF(OR(AND(E213=""),(G213="")),"",E213*G213)</f>
        <v>1.2560386473429953E-2</v>
      </c>
    </row>
    <row r="214" spans="1:8" x14ac:dyDescent="0.2">
      <c r="A214" s="27"/>
      <c r="B214" s="6" t="s">
        <v>196</v>
      </c>
      <c r="C214" s="7">
        <v>95</v>
      </c>
      <c r="D214" s="7">
        <v>68</v>
      </c>
      <c r="E214" s="8">
        <f t="shared" si="28"/>
        <v>3.0595813204508857E-2</v>
      </c>
      <c r="F214" s="8">
        <f t="shared" si="29"/>
        <v>1.4922097871406628E-2</v>
      </c>
      <c r="G214" s="8">
        <f t="shared" ref="G214:G245" si="31">+IF(AND(C214=0,D214=0)," ",IF(C214=0,1,IF(D214=0,-1,(D214-C214)/C214)))</f>
        <v>-0.28421052631578947</v>
      </c>
      <c r="H214" s="8">
        <f t="shared" si="30"/>
        <v>-8.6956521739130436E-3</v>
      </c>
    </row>
    <row r="215" spans="1:8" x14ac:dyDescent="0.2">
      <c r="A215" s="27"/>
      <c r="B215" s="6" t="s">
        <v>197</v>
      </c>
      <c r="C215" s="7">
        <v>9</v>
      </c>
      <c r="D215" s="7">
        <v>28</v>
      </c>
      <c r="E215" s="8">
        <f t="shared" si="28"/>
        <v>2.8985507246376812E-3</v>
      </c>
      <c r="F215" s="8">
        <f t="shared" si="29"/>
        <v>6.1443932411674347E-3</v>
      </c>
      <c r="G215" s="8">
        <f t="shared" si="31"/>
        <v>2.1111111111111112</v>
      </c>
      <c r="H215" s="8">
        <f t="shared" si="30"/>
        <v>6.1191626409017718E-3</v>
      </c>
    </row>
    <row r="216" spans="1:8" x14ac:dyDescent="0.2">
      <c r="A216" s="27"/>
      <c r="B216" s="6" t="s">
        <v>198</v>
      </c>
      <c r="C216" s="7">
        <v>30</v>
      </c>
      <c r="D216" s="7">
        <v>66</v>
      </c>
      <c r="E216" s="8">
        <f t="shared" si="28"/>
        <v>9.6618357487922701E-3</v>
      </c>
      <c r="F216" s="8">
        <f t="shared" si="29"/>
        <v>1.4483212639894667E-2</v>
      </c>
      <c r="G216" s="8">
        <f t="shared" si="31"/>
        <v>1.2</v>
      </c>
      <c r="H216" s="8">
        <f t="shared" si="30"/>
        <v>1.1594202898550723E-2</v>
      </c>
    </row>
    <row r="217" spans="1:8" x14ac:dyDescent="0.2">
      <c r="A217" s="27"/>
      <c r="B217" s="6" t="s">
        <v>199</v>
      </c>
      <c r="C217" s="7">
        <v>0</v>
      </c>
      <c r="D217" s="7">
        <v>0</v>
      </c>
      <c r="E217" s="8" t="str">
        <f t="shared" si="28"/>
        <v/>
      </c>
      <c r="F217" s="8" t="str">
        <f t="shared" si="29"/>
        <v/>
      </c>
      <c r="G217" s="8" t="str">
        <f t="shared" si="31"/>
        <v xml:space="preserve"> </v>
      </c>
      <c r="H217" s="8" t="str">
        <f t="shared" si="30"/>
        <v/>
      </c>
    </row>
    <row r="218" spans="1:8" x14ac:dyDescent="0.2">
      <c r="A218" s="27"/>
      <c r="B218" s="6" t="s">
        <v>200</v>
      </c>
      <c r="C218" s="7">
        <v>32</v>
      </c>
      <c r="D218" s="7">
        <v>42</v>
      </c>
      <c r="E218" s="8">
        <f t="shared" si="28"/>
        <v>1.0305958132045089E-2</v>
      </c>
      <c r="F218" s="8">
        <f t="shared" si="29"/>
        <v>9.2165898617511521E-3</v>
      </c>
      <c r="G218" s="8">
        <f t="shared" si="31"/>
        <v>0.3125</v>
      </c>
      <c r="H218" s="8">
        <f t="shared" si="30"/>
        <v>3.2206119162640902E-3</v>
      </c>
    </row>
    <row r="219" spans="1:8" x14ac:dyDescent="0.2">
      <c r="A219" s="27"/>
      <c r="B219" s="6" t="s">
        <v>201</v>
      </c>
      <c r="C219" s="7">
        <v>31</v>
      </c>
      <c r="D219" s="7">
        <v>44</v>
      </c>
      <c r="E219" s="8">
        <f t="shared" si="28"/>
        <v>9.9838969404186795E-3</v>
      </c>
      <c r="F219" s="8">
        <f t="shared" si="29"/>
        <v>9.6554750932631109E-3</v>
      </c>
      <c r="G219" s="8">
        <f t="shared" si="31"/>
        <v>0.41935483870967744</v>
      </c>
      <c r="H219" s="8">
        <f t="shared" si="30"/>
        <v>4.1867954911433171E-3</v>
      </c>
    </row>
    <row r="220" spans="1:8" x14ac:dyDescent="0.2">
      <c r="A220" s="27"/>
      <c r="B220" s="6" t="s">
        <v>202</v>
      </c>
      <c r="C220" s="7">
        <v>14</v>
      </c>
      <c r="D220" s="7">
        <v>21</v>
      </c>
      <c r="E220" s="8">
        <f t="shared" si="28"/>
        <v>4.5088566827697265E-3</v>
      </c>
      <c r="F220" s="8">
        <f t="shared" si="29"/>
        <v>4.608294930875576E-3</v>
      </c>
      <c r="G220" s="8">
        <f t="shared" si="31"/>
        <v>0.5</v>
      </c>
      <c r="H220" s="8">
        <f t="shared" si="30"/>
        <v>2.2544283413848632E-3</v>
      </c>
    </row>
    <row r="221" spans="1:8" x14ac:dyDescent="0.2">
      <c r="A221" s="27"/>
      <c r="B221" s="6" t="s">
        <v>203</v>
      </c>
      <c r="C221" s="7">
        <v>0</v>
      </c>
      <c r="D221" s="7">
        <v>1</v>
      </c>
      <c r="E221" s="8" t="str">
        <f t="shared" si="28"/>
        <v/>
      </c>
      <c r="F221" s="8">
        <f t="shared" si="29"/>
        <v>2.1944261575597982E-4</v>
      </c>
      <c r="G221" s="8">
        <f t="shared" si="31"/>
        <v>1</v>
      </c>
      <c r="H221" s="8" t="str">
        <f t="shared" si="30"/>
        <v/>
      </c>
    </row>
    <row r="222" spans="1:8" x14ac:dyDescent="0.2">
      <c r="A222" s="27"/>
      <c r="B222" s="6" t="s">
        <v>204</v>
      </c>
      <c r="C222" s="7">
        <v>1</v>
      </c>
      <c r="D222" s="7">
        <v>5</v>
      </c>
      <c r="E222" s="8">
        <f t="shared" si="28"/>
        <v>3.2206119162640903E-4</v>
      </c>
      <c r="F222" s="8">
        <f t="shared" si="29"/>
        <v>1.0972130787798991E-3</v>
      </c>
      <c r="G222" s="8">
        <f t="shared" si="31"/>
        <v>4</v>
      </c>
      <c r="H222" s="8">
        <f t="shared" si="30"/>
        <v>1.2882447665056361E-3</v>
      </c>
    </row>
    <row r="223" spans="1:8" ht="25.5" x14ac:dyDescent="0.2">
      <c r="A223" s="27"/>
      <c r="B223" s="6" t="s">
        <v>205</v>
      </c>
      <c r="C223" s="7">
        <v>42</v>
      </c>
      <c r="D223" s="7">
        <v>51</v>
      </c>
      <c r="E223" s="8">
        <f t="shared" si="28"/>
        <v>1.3526570048309179E-2</v>
      </c>
      <c r="F223" s="8">
        <f t="shared" si="29"/>
        <v>1.119157340355497E-2</v>
      </c>
      <c r="G223" s="8">
        <f t="shared" si="31"/>
        <v>0.21428571428571427</v>
      </c>
      <c r="H223" s="8">
        <f t="shared" si="30"/>
        <v>2.8985507246376812E-3</v>
      </c>
    </row>
    <row r="224" spans="1:8" x14ac:dyDescent="0.2">
      <c r="A224" s="27"/>
      <c r="B224" s="6" t="s">
        <v>206</v>
      </c>
      <c r="C224" s="7">
        <v>8</v>
      </c>
      <c r="D224" s="7">
        <v>3</v>
      </c>
      <c r="E224" s="8">
        <f t="shared" si="28"/>
        <v>2.5764895330112722E-3</v>
      </c>
      <c r="F224" s="8">
        <f t="shared" si="29"/>
        <v>6.583278472679394E-4</v>
      </c>
      <c r="G224" s="8">
        <f t="shared" si="31"/>
        <v>-0.625</v>
      </c>
      <c r="H224" s="8">
        <f t="shared" si="30"/>
        <v>-1.6103059581320451E-3</v>
      </c>
    </row>
    <row r="225" spans="1:8" ht="25.5" x14ac:dyDescent="0.2">
      <c r="A225" s="27"/>
      <c r="B225" s="6" t="s">
        <v>207</v>
      </c>
      <c r="C225" s="7">
        <v>2</v>
      </c>
      <c r="D225" s="7">
        <v>0</v>
      </c>
      <c r="E225" s="8">
        <f t="shared" si="28"/>
        <v>6.4412238325281806E-4</v>
      </c>
      <c r="F225" s="8" t="str">
        <f t="shared" si="29"/>
        <v/>
      </c>
      <c r="G225" s="8">
        <f t="shared" si="31"/>
        <v>-1</v>
      </c>
      <c r="H225" s="8">
        <f t="shared" si="30"/>
        <v>-6.4412238325281806E-4</v>
      </c>
    </row>
    <row r="226" spans="1:8" ht="25.5" x14ac:dyDescent="0.2">
      <c r="A226" s="27"/>
      <c r="B226" s="6" t="s">
        <v>208</v>
      </c>
      <c r="C226" s="7">
        <v>0</v>
      </c>
      <c r="D226" s="7">
        <v>0</v>
      </c>
      <c r="E226" s="8" t="str">
        <f t="shared" si="28"/>
        <v/>
      </c>
      <c r="F226" s="8" t="str">
        <f t="shared" si="29"/>
        <v/>
      </c>
      <c r="G226" s="8" t="str">
        <f t="shared" si="31"/>
        <v xml:space="preserve"> </v>
      </c>
      <c r="H226" s="8" t="str">
        <f t="shared" si="30"/>
        <v/>
      </c>
    </row>
    <row r="227" spans="1:8" x14ac:dyDescent="0.2">
      <c r="A227" s="27"/>
      <c r="B227" s="6" t="s">
        <v>209</v>
      </c>
      <c r="C227" s="7">
        <v>0</v>
      </c>
      <c r="D227" s="7">
        <v>0</v>
      </c>
      <c r="E227" s="8" t="str">
        <f t="shared" si="28"/>
        <v/>
      </c>
      <c r="F227" s="8" t="str">
        <f t="shared" si="29"/>
        <v/>
      </c>
      <c r="G227" s="8" t="str">
        <f t="shared" si="31"/>
        <v xml:space="preserve"> </v>
      </c>
      <c r="H227" s="8" t="str">
        <f t="shared" si="30"/>
        <v/>
      </c>
    </row>
    <row r="228" spans="1:8" x14ac:dyDescent="0.2">
      <c r="A228" s="27"/>
      <c r="B228" s="6" t="s">
        <v>210</v>
      </c>
      <c r="C228" s="7">
        <v>57</v>
      </c>
      <c r="D228" s="7">
        <v>135</v>
      </c>
      <c r="E228" s="8">
        <f t="shared" si="28"/>
        <v>1.8357487922705314E-2</v>
      </c>
      <c r="F228" s="8">
        <f t="shared" si="29"/>
        <v>2.9624753127057275E-2</v>
      </c>
      <c r="G228" s="8">
        <f t="shared" si="31"/>
        <v>1.368421052631579</v>
      </c>
      <c r="H228" s="8">
        <f t="shared" si="30"/>
        <v>2.5120772946859903E-2</v>
      </c>
    </row>
    <row r="229" spans="1:8" x14ac:dyDescent="0.2">
      <c r="A229" s="27"/>
      <c r="B229" s="6" t="s">
        <v>211</v>
      </c>
      <c r="C229" s="7">
        <v>0</v>
      </c>
      <c r="D229" s="7">
        <v>0</v>
      </c>
      <c r="E229" s="8" t="str">
        <f t="shared" si="28"/>
        <v/>
      </c>
      <c r="F229" s="8" t="str">
        <f t="shared" si="29"/>
        <v/>
      </c>
      <c r="G229" s="8" t="str">
        <f t="shared" si="31"/>
        <v xml:space="preserve"> </v>
      </c>
      <c r="H229" s="8" t="str">
        <f t="shared" si="30"/>
        <v/>
      </c>
    </row>
    <row r="230" spans="1:8" x14ac:dyDescent="0.2">
      <c r="A230" s="27"/>
      <c r="B230" s="6" t="s">
        <v>212</v>
      </c>
      <c r="C230" s="7">
        <v>0</v>
      </c>
      <c r="D230" s="7">
        <v>2</v>
      </c>
      <c r="E230" s="8" t="str">
        <f t="shared" si="28"/>
        <v/>
      </c>
      <c r="F230" s="8">
        <f t="shared" si="29"/>
        <v>4.3888523151195964E-4</v>
      </c>
      <c r="G230" s="8">
        <f t="shared" si="31"/>
        <v>1</v>
      </c>
      <c r="H230" s="8" t="str">
        <f t="shared" si="30"/>
        <v/>
      </c>
    </row>
    <row r="231" spans="1:8" x14ac:dyDescent="0.2">
      <c r="A231" s="27"/>
      <c r="B231" s="6" t="s">
        <v>213</v>
      </c>
      <c r="C231" s="7">
        <v>2</v>
      </c>
      <c r="D231" s="7">
        <v>21</v>
      </c>
      <c r="E231" s="8">
        <f t="shared" si="28"/>
        <v>6.4412238325281806E-4</v>
      </c>
      <c r="F231" s="8">
        <f t="shared" si="29"/>
        <v>4.608294930875576E-3</v>
      </c>
      <c r="G231" s="8">
        <f t="shared" si="31"/>
        <v>9.5</v>
      </c>
      <c r="H231" s="8">
        <f t="shared" si="30"/>
        <v>6.1191626409017718E-3</v>
      </c>
    </row>
    <row r="232" spans="1:8" x14ac:dyDescent="0.2">
      <c r="A232" s="27"/>
      <c r="B232" s="6" t="s">
        <v>214</v>
      </c>
      <c r="C232" s="7">
        <v>6</v>
      </c>
      <c r="D232" s="7">
        <v>0</v>
      </c>
      <c r="E232" s="8">
        <f t="shared" si="28"/>
        <v>1.9323671497584541E-3</v>
      </c>
      <c r="F232" s="8" t="str">
        <f t="shared" si="29"/>
        <v/>
      </c>
      <c r="G232" s="8">
        <f t="shared" si="31"/>
        <v>-1</v>
      </c>
      <c r="H232" s="8">
        <f t="shared" si="30"/>
        <v>-1.9323671497584541E-3</v>
      </c>
    </row>
    <row r="233" spans="1:8" x14ac:dyDescent="0.2">
      <c r="A233" s="27"/>
      <c r="B233" s="6" t="s">
        <v>215</v>
      </c>
      <c r="C233" s="7">
        <v>4</v>
      </c>
      <c r="D233" s="7">
        <v>0</v>
      </c>
      <c r="E233" s="8">
        <f t="shared" si="28"/>
        <v>1.2882447665056361E-3</v>
      </c>
      <c r="F233" s="8" t="str">
        <f t="shared" si="29"/>
        <v/>
      </c>
      <c r="G233" s="8">
        <f t="shared" si="31"/>
        <v>-1</v>
      </c>
      <c r="H233" s="8">
        <f t="shared" si="30"/>
        <v>-1.2882447665056361E-3</v>
      </c>
    </row>
    <row r="234" spans="1:8" x14ac:dyDescent="0.2">
      <c r="A234" s="27"/>
      <c r="B234" s="6" t="s">
        <v>216</v>
      </c>
      <c r="C234" s="7">
        <v>0</v>
      </c>
      <c r="D234" s="7">
        <v>0</v>
      </c>
      <c r="E234" s="8" t="str">
        <f t="shared" si="28"/>
        <v/>
      </c>
      <c r="F234" s="8" t="str">
        <f t="shared" si="29"/>
        <v/>
      </c>
      <c r="G234" s="8" t="str">
        <f t="shared" si="31"/>
        <v xml:space="preserve"> </v>
      </c>
      <c r="H234" s="8" t="str">
        <f t="shared" si="30"/>
        <v/>
      </c>
    </row>
    <row r="235" spans="1:8" x14ac:dyDescent="0.2">
      <c r="A235" s="27"/>
      <c r="B235" s="6" t="s">
        <v>217</v>
      </c>
      <c r="C235" s="7">
        <v>36</v>
      </c>
      <c r="D235" s="7">
        <v>61</v>
      </c>
      <c r="E235" s="8">
        <f t="shared" si="28"/>
        <v>1.1594202898550725E-2</v>
      </c>
      <c r="F235" s="8">
        <f t="shared" si="29"/>
        <v>1.3385999561114768E-2</v>
      </c>
      <c r="G235" s="8">
        <f t="shared" si="31"/>
        <v>0.69444444444444442</v>
      </c>
      <c r="H235" s="8">
        <f t="shared" si="30"/>
        <v>8.0515297906602248E-3</v>
      </c>
    </row>
    <row r="236" spans="1:8" x14ac:dyDescent="0.2">
      <c r="A236" s="27"/>
      <c r="B236" s="6" t="s">
        <v>218</v>
      </c>
      <c r="C236" s="7">
        <v>3</v>
      </c>
      <c r="D236" s="7">
        <v>0</v>
      </c>
      <c r="E236" s="8">
        <f t="shared" si="28"/>
        <v>9.6618357487922703E-4</v>
      </c>
      <c r="F236" s="8" t="str">
        <f t="shared" si="29"/>
        <v/>
      </c>
      <c r="G236" s="8">
        <f t="shared" si="31"/>
        <v>-1</v>
      </c>
      <c r="H236" s="8">
        <f t="shared" si="30"/>
        <v>-9.6618357487922703E-4</v>
      </c>
    </row>
    <row r="237" spans="1:8" x14ac:dyDescent="0.2">
      <c r="A237" s="27"/>
      <c r="B237" s="6" t="s">
        <v>219</v>
      </c>
      <c r="C237" s="7">
        <v>7</v>
      </c>
      <c r="D237" s="7">
        <v>2</v>
      </c>
      <c r="E237" s="8">
        <f t="shared" si="28"/>
        <v>2.2544283413848632E-3</v>
      </c>
      <c r="F237" s="8">
        <f t="shared" si="29"/>
        <v>4.3888523151195964E-4</v>
      </c>
      <c r="G237" s="8">
        <f t="shared" si="31"/>
        <v>-0.7142857142857143</v>
      </c>
      <c r="H237" s="8">
        <f t="shared" si="30"/>
        <v>-1.6103059581320453E-3</v>
      </c>
    </row>
    <row r="238" spans="1:8" x14ac:dyDescent="0.2">
      <c r="A238" s="27"/>
      <c r="B238" s="6" t="s">
        <v>220</v>
      </c>
      <c r="C238" s="7">
        <v>1</v>
      </c>
      <c r="D238" s="7">
        <v>3</v>
      </c>
      <c r="E238" s="8">
        <f t="shared" si="28"/>
        <v>3.2206119162640903E-4</v>
      </c>
      <c r="F238" s="8">
        <f t="shared" si="29"/>
        <v>6.583278472679394E-4</v>
      </c>
      <c r="G238" s="8">
        <f t="shared" si="31"/>
        <v>2</v>
      </c>
      <c r="H238" s="8">
        <f t="shared" si="30"/>
        <v>6.4412238325281806E-4</v>
      </c>
    </row>
    <row r="239" spans="1:8" x14ac:dyDescent="0.2">
      <c r="A239" s="27"/>
      <c r="B239" s="6" t="s">
        <v>221</v>
      </c>
      <c r="C239" s="7">
        <v>1</v>
      </c>
      <c r="D239" s="7">
        <v>0</v>
      </c>
      <c r="E239" s="8">
        <f t="shared" si="28"/>
        <v>3.2206119162640903E-4</v>
      </c>
      <c r="F239" s="8" t="str">
        <f t="shared" si="29"/>
        <v/>
      </c>
      <c r="G239" s="8">
        <f t="shared" si="31"/>
        <v>-1</v>
      </c>
      <c r="H239" s="8">
        <f t="shared" si="30"/>
        <v>-3.2206119162640903E-4</v>
      </c>
    </row>
    <row r="240" spans="1:8" x14ac:dyDescent="0.2">
      <c r="A240" s="27"/>
      <c r="B240" s="6" t="s">
        <v>222</v>
      </c>
      <c r="C240" s="7">
        <v>2</v>
      </c>
      <c r="D240" s="7">
        <v>0</v>
      </c>
      <c r="E240" s="8">
        <f t="shared" si="28"/>
        <v>6.4412238325281806E-4</v>
      </c>
      <c r="F240" s="8" t="str">
        <f t="shared" si="29"/>
        <v/>
      </c>
      <c r="G240" s="8">
        <f t="shared" si="31"/>
        <v>-1</v>
      </c>
      <c r="H240" s="8">
        <f t="shared" si="30"/>
        <v>-6.4412238325281806E-4</v>
      </c>
    </row>
    <row r="241" spans="1:8" x14ac:dyDescent="0.2">
      <c r="A241" s="27"/>
      <c r="B241" s="6" t="s">
        <v>223</v>
      </c>
      <c r="C241" s="7">
        <v>85</v>
      </c>
      <c r="D241" s="7">
        <v>42</v>
      </c>
      <c r="E241" s="8">
        <f t="shared" si="28"/>
        <v>2.7375201288244767E-2</v>
      </c>
      <c r="F241" s="8">
        <f t="shared" si="29"/>
        <v>9.2165898617511521E-3</v>
      </c>
      <c r="G241" s="8">
        <f t="shared" si="31"/>
        <v>-0.50588235294117645</v>
      </c>
      <c r="H241" s="8">
        <f t="shared" si="30"/>
        <v>-1.3848631239935587E-2</v>
      </c>
    </row>
    <row r="242" spans="1:8" x14ac:dyDescent="0.2">
      <c r="A242" s="27"/>
      <c r="B242" s="6" t="s">
        <v>224</v>
      </c>
      <c r="C242" s="7">
        <v>0</v>
      </c>
      <c r="D242" s="7">
        <v>1</v>
      </c>
      <c r="E242" s="8" t="str">
        <f t="shared" si="28"/>
        <v/>
      </c>
      <c r="F242" s="8">
        <f t="shared" si="29"/>
        <v>2.1944261575597982E-4</v>
      </c>
      <c r="G242" s="8">
        <f t="shared" si="31"/>
        <v>1</v>
      </c>
      <c r="H242" s="8" t="str">
        <f t="shared" si="30"/>
        <v/>
      </c>
    </row>
    <row r="243" spans="1:8" x14ac:dyDescent="0.2">
      <c r="A243" s="27"/>
      <c r="B243" s="6" t="s">
        <v>225</v>
      </c>
      <c r="C243" s="7">
        <v>3</v>
      </c>
      <c r="D243" s="7">
        <v>0</v>
      </c>
      <c r="E243" s="8">
        <f t="shared" si="28"/>
        <v>9.6618357487922703E-4</v>
      </c>
      <c r="F243" s="8" t="str">
        <f t="shared" si="29"/>
        <v/>
      </c>
      <c r="G243" s="8">
        <f t="shared" si="31"/>
        <v>-1</v>
      </c>
      <c r="H243" s="8">
        <f t="shared" si="30"/>
        <v>-9.6618357487922703E-4</v>
      </c>
    </row>
    <row r="244" spans="1:8" x14ac:dyDescent="0.2">
      <c r="A244" s="27"/>
      <c r="B244" s="6" t="s">
        <v>226</v>
      </c>
      <c r="C244" s="7">
        <v>0</v>
      </c>
      <c r="D244" s="7">
        <v>0</v>
      </c>
      <c r="E244" s="8" t="str">
        <f t="shared" si="28"/>
        <v/>
      </c>
      <c r="F244" s="8" t="str">
        <f t="shared" si="29"/>
        <v/>
      </c>
      <c r="G244" s="8" t="str">
        <f t="shared" si="31"/>
        <v xml:space="preserve"> </v>
      </c>
      <c r="H244" s="8" t="str">
        <f t="shared" si="30"/>
        <v/>
      </c>
    </row>
    <row r="245" spans="1:8" ht="25.5" x14ac:dyDescent="0.2">
      <c r="A245" s="27"/>
      <c r="B245" s="6" t="s">
        <v>227</v>
      </c>
      <c r="C245" s="7">
        <v>21</v>
      </c>
      <c r="D245" s="7">
        <v>27</v>
      </c>
      <c r="E245" s="8">
        <f t="shared" ref="E245:E276" si="32">+IF(C245=0,"",C245/C$181)</f>
        <v>6.7632850241545897E-3</v>
      </c>
      <c r="F245" s="8">
        <f t="shared" ref="F245:F276" si="33">+IF(D245=0,"",D245/D$181)</f>
        <v>5.9249506254114553E-3</v>
      </c>
      <c r="G245" s="8">
        <f t="shared" si="31"/>
        <v>0.2857142857142857</v>
      </c>
      <c r="H245" s="8">
        <f t="shared" ref="H245:H276" si="34">+IF(OR(AND(E245=""),(G245="")),"",E245*G245)</f>
        <v>1.9323671497584541E-3</v>
      </c>
    </row>
    <row r="246" spans="1:8" ht="25.5" x14ac:dyDescent="0.2">
      <c r="A246" s="27"/>
      <c r="B246" s="6" t="s">
        <v>228</v>
      </c>
      <c r="C246" s="7">
        <v>0</v>
      </c>
      <c r="D246" s="7">
        <v>0</v>
      </c>
      <c r="E246" s="8" t="str">
        <f t="shared" si="32"/>
        <v/>
      </c>
      <c r="F246" s="8" t="str">
        <f t="shared" si="33"/>
        <v/>
      </c>
      <c r="G246" s="8" t="str">
        <f t="shared" ref="G246:G277" si="35">+IF(AND(C246=0,D246=0)," ",IF(C246=0,1,IF(D246=0,-1,(D246-C246)/C246)))</f>
        <v xml:space="preserve"> </v>
      </c>
      <c r="H246" s="8" t="str">
        <f t="shared" si="34"/>
        <v/>
      </c>
    </row>
    <row r="247" spans="1:8" x14ac:dyDescent="0.2">
      <c r="A247" s="27"/>
      <c r="B247" s="6" t="s">
        <v>229</v>
      </c>
      <c r="C247" s="7">
        <v>3</v>
      </c>
      <c r="D247" s="7">
        <v>7</v>
      </c>
      <c r="E247" s="8">
        <f t="shared" si="32"/>
        <v>9.6618357487922703E-4</v>
      </c>
      <c r="F247" s="8">
        <f t="shared" si="33"/>
        <v>1.5360983102918587E-3</v>
      </c>
      <c r="G247" s="8">
        <f t="shared" si="35"/>
        <v>1.3333333333333333</v>
      </c>
      <c r="H247" s="8">
        <f t="shared" si="34"/>
        <v>1.2882447665056359E-3</v>
      </c>
    </row>
    <row r="248" spans="1:8" x14ac:dyDescent="0.2">
      <c r="A248" s="27"/>
      <c r="B248" s="6" t="s">
        <v>230</v>
      </c>
      <c r="C248" s="7">
        <v>23</v>
      </c>
      <c r="D248" s="7">
        <v>41</v>
      </c>
      <c r="E248" s="8">
        <f t="shared" si="32"/>
        <v>7.4074074074074077E-3</v>
      </c>
      <c r="F248" s="8">
        <f t="shared" si="33"/>
        <v>8.9971472459951726E-3</v>
      </c>
      <c r="G248" s="8">
        <f t="shared" si="35"/>
        <v>0.78260869565217395</v>
      </c>
      <c r="H248" s="8">
        <f t="shared" si="34"/>
        <v>5.7971014492753624E-3</v>
      </c>
    </row>
    <row r="249" spans="1:8" x14ac:dyDescent="0.2">
      <c r="A249" s="27"/>
      <c r="B249" s="6" t="s">
        <v>231</v>
      </c>
      <c r="C249" s="7">
        <v>4</v>
      </c>
      <c r="D249" s="7">
        <v>0</v>
      </c>
      <c r="E249" s="8">
        <f t="shared" si="32"/>
        <v>1.2882447665056361E-3</v>
      </c>
      <c r="F249" s="8" t="str">
        <f t="shared" si="33"/>
        <v/>
      </c>
      <c r="G249" s="8">
        <f t="shared" si="35"/>
        <v>-1</v>
      </c>
      <c r="H249" s="8">
        <f t="shared" si="34"/>
        <v>-1.2882447665056361E-3</v>
      </c>
    </row>
    <row r="250" spans="1:8" ht="25.5" x14ac:dyDescent="0.2">
      <c r="A250" s="27"/>
      <c r="B250" s="6" t="s">
        <v>232</v>
      </c>
      <c r="C250" s="7">
        <v>0</v>
      </c>
      <c r="D250" s="7">
        <v>2</v>
      </c>
      <c r="E250" s="8" t="str">
        <f t="shared" si="32"/>
        <v/>
      </c>
      <c r="F250" s="8">
        <f t="shared" si="33"/>
        <v>4.3888523151195964E-4</v>
      </c>
      <c r="G250" s="8">
        <f t="shared" si="35"/>
        <v>1</v>
      </c>
      <c r="H250" s="8" t="str">
        <f t="shared" si="34"/>
        <v/>
      </c>
    </row>
    <row r="251" spans="1:8" x14ac:dyDescent="0.2">
      <c r="A251" s="27"/>
      <c r="B251" s="6" t="s">
        <v>233</v>
      </c>
      <c r="C251" s="7">
        <v>25</v>
      </c>
      <c r="D251" s="7">
        <v>62</v>
      </c>
      <c r="E251" s="8">
        <f t="shared" si="32"/>
        <v>8.0515297906602248E-3</v>
      </c>
      <c r="F251" s="8">
        <f t="shared" si="33"/>
        <v>1.3605442176870748E-2</v>
      </c>
      <c r="G251" s="8">
        <f t="shared" si="35"/>
        <v>1.48</v>
      </c>
      <c r="H251" s="8">
        <f t="shared" si="34"/>
        <v>1.1916264090177132E-2</v>
      </c>
    </row>
    <row r="252" spans="1:8" x14ac:dyDescent="0.2">
      <c r="A252" s="27"/>
      <c r="B252" s="6" t="s">
        <v>234</v>
      </c>
      <c r="C252" s="7">
        <v>0</v>
      </c>
      <c r="D252" s="7">
        <v>0</v>
      </c>
      <c r="E252" s="8" t="str">
        <f t="shared" si="32"/>
        <v/>
      </c>
      <c r="F252" s="8" t="str">
        <f t="shared" si="33"/>
        <v/>
      </c>
      <c r="G252" s="8" t="str">
        <f t="shared" si="35"/>
        <v xml:space="preserve"> </v>
      </c>
      <c r="H252" s="8" t="str">
        <f t="shared" si="34"/>
        <v/>
      </c>
    </row>
    <row r="253" spans="1:8" x14ac:dyDescent="0.2">
      <c r="A253" s="27"/>
      <c r="B253" s="6" t="s">
        <v>235</v>
      </c>
      <c r="C253" s="7">
        <v>3</v>
      </c>
      <c r="D253" s="7">
        <v>0</v>
      </c>
      <c r="E253" s="8">
        <f t="shared" si="32"/>
        <v>9.6618357487922703E-4</v>
      </c>
      <c r="F253" s="8" t="str">
        <f t="shared" si="33"/>
        <v/>
      </c>
      <c r="G253" s="8">
        <f t="shared" si="35"/>
        <v>-1</v>
      </c>
      <c r="H253" s="8">
        <f t="shared" si="34"/>
        <v>-9.6618357487922703E-4</v>
      </c>
    </row>
    <row r="254" spans="1:8" x14ac:dyDescent="0.2">
      <c r="A254" s="27"/>
      <c r="B254" s="6" t="s">
        <v>236</v>
      </c>
      <c r="C254" s="7">
        <v>3</v>
      </c>
      <c r="D254" s="7">
        <v>128</v>
      </c>
      <c r="E254" s="8">
        <f t="shared" si="32"/>
        <v>9.6618357487922703E-4</v>
      </c>
      <c r="F254" s="8">
        <f t="shared" si="33"/>
        <v>2.8088654816765417E-2</v>
      </c>
      <c r="G254" s="8">
        <f t="shared" si="35"/>
        <v>41.666666666666664</v>
      </c>
      <c r="H254" s="8">
        <f t="shared" si="34"/>
        <v>4.0257648953301126E-2</v>
      </c>
    </row>
    <row r="255" spans="1:8" ht="25.5" x14ac:dyDescent="0.2">
      <c r="A255" s="27"/>
      <c r="B255" s="6" t="s">
        <v>237</v>
      </c>
      <c r="C255" s="7">
        <v>0</v>
      </c>
      <c r="D255" s="7">
        <v>0</v>
      </c>
      <c r="E255" s="8" t="str">
        <f t="shared" si="32"/>
        <v/>
      </c>
      <c r="F255" s="8" t="str">
        <f t="shared" si="33"/>
        <v/>
      </c>
      <c r="G255" s="8" t="str">
        <f t="shared" si="35"/>
        <v xml:space="preserve"> </v>
      </c>
      <c r="H255" s="8" t="str">
        <f t="shared" si="34"/>
        <v/>
      </c>
    </row>
    <row r="256" spans="1:8" x14ac:dyDescent="0.2">
      <c r="A256" s="27"/>
      <c r="B256" s="6" t="s">
        <v>238</v>
      </c>
      <c r="C256" s="7">
        <v>3</v>
      </c>
      <c r="D256" s="7">
        <v>3</v>
      </c>
      <c r="E256" s="8">
        <f t="shared" si="32"/>
        <v>9.6618357487922703E-4</v>
      </c>
      <c r="F256" s="8">
        <f t="shared" si="33"/>
        <v>6.583278472679394E-4</v>
      </c>
      <c r="G256" s="8">
        <f t="shared" si="35"/>
        <v>0</v>
      </c>
      <c r="H256" s="8">
        <f t="shared" si="34"/>
        <v>0</v>
      </c>
    </row>
    <row r="257" spans="1:8" ht="25.5" x14ac:dyDescent="0.2">
      <c r="A257" s="27"/>
      <c r="B257" s="6" t="s">
        <v>239</v>
      </c>
      <c r="C257" s="7">
        <v>0</v>
      </c>
      <c r="D257" s="7">
        <v>0</v>
      </c>
      <c r="E257" s="8" t="str">
        <f t="shared" si="32"/>
        <v/>
      </c>
      <c r="F257" s="8" t="str">
        <f t="shared" si="33"/>
        <v/>
      </c>
      <c r="G257" s="8" t="str">
        <f t="shared" si="35"/>
        <v xml:space="preserve"> </v>
      </c>
      <c r="H257" s="8" t="str">
        <f t="shared" si="34"/>
        <v/>
      </c>
    </row>
    <row r="258" spans="1:8" x14ac:dyDescent="0.2">
      <c r="A258" s="27"/>
      <c r="B258" s="6" t="s">
        <v>240</v>
      </c>
      <c r="C258" s="7">
        <v>0</v>
      </c>
      <c r="D258" s="7">
        <v>0</v>
      </c>
      <c r="E258" s="8" t="str">
        <f t="shared" si="32"/>
        <v/>
      </c>
      <c r="F258" s="8" t="str">
        <f t="shared" si="33"/>
        <v/>
      </c>
      <c r="G258" s="8" t="str">
        <f t="shared" si="35"/>
        <v xml:space="preserve"> </v>
      </c>
      <c r="H258" s="8" t="str">
        <f t="shared" si="34"/>
        <v/>
      </c>
    </row>
    <row r="259" spans="1:8" x14ac:dyDescent="0.2">
      <c r="A259" s="27"/>
      <c r="B259" s="6" t="s">
        <v>241</v>
      </c>
      <c r="C259" s="7">
        <v>6</v>
      </c>
      <c r="D259" s="7">
        <v>0</v>
      </c>
      <c r="E259" s="8">
        <f t="shared" si="32"/>
        <v>1.9323671497584541E-3</v>
      </c>
      <c r="F259" s="8" t="str">
        <f t="shared" si="33"/>
        <v/>
      </c>
      <c r="G259" s="8">
        <f t="shared" si="35"/>
        <v>-1</v>
      </c>
      <c r="H259" s="8">
        <f t="shared" si="34"/>
        <v>-1.9323671497584541E-3</v>
      </c>
    </row>
    <row r="260" spans="1:8" x14ac:dyDescent="0.2">
      <c r="A260" s="27"/>
      <c r="B260" s="6" t="s">
        <v>242</v>
      </c>
      <c r="C260" s="7">
        <v>2</v>
      </c>
      <c r="D260" s="7">
        <v>1</v>
      </c>
      <c r="E260" s="8">
        <f t="shared" si="32"/>
        <v>6.4412238325281806E-4</v>
      </c>
      <c r="F260" s="8">
        <f t="shared" si="33"/>
        <v>2.1944261575597982E-4</v>
      </c>
      <c r="G260" s="8">
        <f t="shared" si="35"/>
        <v>-0.5</v>
      </c>
      <c r="H260" s="8">
        <f t="shared" si="34"/>
        <v>-3.2206119162640903E-4</v>
      </c>
    </row>
    <row r="261" spans="1:8" x14ac:dyDescent="0.2">
      <c r="A261" s="27"/>
      <c r="B261" s="6" t="s">
        <v>243</v>
      </c>
      <c r="C261" s="7">
        <v>0</v>
      </c>
      <c r="D261" s="7">
        <v>0</v>
      </c>
      <c r="E261" s="8" t="str">
        <f t="shared" si="32"/>
        <v/>
      </c>
      <c r="F261" s="8" t="str">
        <f t="shared" si="33"/>
        <v/>
      </c>
      <c r="G261" s="8" t="str">
        <f t="shared" si="35"/>
        <v xml:space="preserve"> </v>
      </c>
      <c r="H261" s="8" t="str">
        <f t="shared" si="34"/>
        <v/>
      </c>
    </row>
    <row r="262" spans="1:8" ht="25.5" x14ac:dyDescent="0.2">
      <c r="A262" s="27"/>
      <c r="B262" s="6" t="s">
        <v>244</v>
      </c>
      <c r="C262" s="7">
        <v>0</v>
      </c>
      <c r="D262" s="7">
        <v>0</v>
      </c>
      <c r="E262" s="8" t="str">
        <f t="shared" si="32"/>
        <v/>
      </c>
      <c r="F262" s="8" t="str">
        <f t="shared" si="33"/>
        <v/>
      </c>
      <c r="G262" s="8" t="str">
        <f t="shared" si="35"/>
        <v xml:space="preserve"> </v>
      </c>
      <c r="H262" s="8" t="str">
        <f t="shared" si="34"/>
        <v/>
      </c>
    </row>
    <row r="263" spans="1:8" ht="25.5" x14ac:dyDescent="0.2">
      <c r="A263" s="27"/>
      <c r="B263" s="6" t="s">
        <v>245</v>
      </c>
      <c r="C263" s="7">
        <v>2</v>
      </c>
      <c r="D263" s="7">
        <v>1</v>
      </c>
      <c r="E263" s="8">
        <f t="shared" si="32"/>
        <v>6.4412238325281806E-4</v>
      </c>
      <c r="F263" s="8">
        <f t="shared" si="33"/>
        <v>2.1944261575597982E-4</v>
      </c>
      <c r="G263" s="8">
        <f t="shared" si="35"/>
        <v>-0.5</v>
      </c>
      <c r="H263" s="8">
        <f t="shared" si="34"/>
        <v>-3.2206119162640903E-4</v>
      </c>
    </row>
    <row r="264" spans="1:8" x14ac:dyDescent="0.2">
      <c r="A264" s="27"/>
      <c r="B264" s="6" t="s">
        <v>246</v>
      </c>
      <c r="C264" s="7">
        <v>1</v>
      </c>
      <c r="D264" s="7">
        <v>23</v>
      </c>
      <c r="E264" s="8">
        <f t="shared" si="32"/>
        <v>3.2206119162640903E-4</v>
      </c>
      <c r="F264" s="8">
        <f t="shared" si="33"/>
        <v>5.0471801623875358E-3</v>
      </c>
      <c r="G264" s="8">
        <f t="shared" si="35"/>
        <v>22</v>
      </c>
      <c r="H264" s="8">
        <f t="shared" si="34"/>
        <v>7.0853462157809983E-3</v>
      </c>
    </row>
    <row r="265" spans="1:8" ht="25.5" x14ac:dyDescent="0.2">
      <c r="A265" s="27"/>
      <c r="B265" s="6" t="s">
        <v>247</v>
      </c>
      <c r="C265" s="7">
        <v>0</v>
      </c>
      <c r="D265" s="7">
        <v>4</v>
      </c>
      <c r="E265" s="8" t="str">
        <f t="shared" si="32"/>
        <v/>
      </c>
      <c r="F265" s="8">
        <f t="shared" si="33"/>
        <v>8.7777046302391928E-4</v>
      </c>
      <c r="G265" s="8">
        <f t="shared" si="35"/>
        <v>1</v>
      </c>
      <c r="H265" s="8" t="str">
        <f t="shared" si="34"/>
        <v/>
      </c>
    </row>
    <row r="266" spans="1:8" x14ac:dyDescent="0.2">
      <c r="A266" s="27"/>
      <c r="B266" s="6" t="s">
        <v>248</v>
      </c>
      <c r="C266" s="7">
        <v>0</v>
      </c>
      <c r="D266" s="7">
        <v>0</v>
      </c>
      <c r="E266" s="8" t="str">
        <f t="shared" si="32"/>
        <v/>
      </c>
      <c r="F266" s="8" t="str">
        <f t="shared" si="33"/>
        <v/>
      </c>
      <c r="G266" s="8" t="str">
        <f t="shared" si="35"/>
        <v xml:space="preserve"> </v>
      </c>
      <c r="H266" s="8" t="str">
        <f t="shared" si="34"/>
        <v/>
      </c>
    </row>
    <row r="267" spans="1:8" x14ac:dyDescent="0.2">
      <c r="A267" s="27"/>
      <c r="B267" s="6" t="s">
        <v>249</v>
      </c>
      <c r="C267" s="7">
        <v>0</v>
      </c>
      <c r="D267" s="7">
        <v>0</v>
      </c>
      <c r="E267" s="8" t="str">
        <f t="shared" si="32"/>
        <v/>
      </c>
      <c r="F267" s="8" t="str">
        <f t="shared" si="33"/>
        <v/>
      </c>
      <c r="G267" s="8" t="str">
        <f t="shared" si="35"/>
        <v xml:space="preserve"> </v>
      </c>
      <c r="H267" s="8" t="str">
        <f t="shared" si="34"/>
        <v/>
      </c>
    </row>
    <row r="268" spans="1:8" x14ac:dyDescent="0.2">
      <c r="A268" s="27"/>
      <c r="B268" s="6" t="s">
        <v>250</v>
      </c>
      <c r="C268" s="7">
        <v>0</v>
      </c>
      <c r="D268" s="7">
        <v>1</v>
      </c>
      <c r="E268" s="8" t="str">
        <f t="shared" si="32"/>
        <v/>
      </c>
      <c r="F268" s="8">
        <f t="shared" si="33"/>
        <v>2.1944261575597982E-4</v>
      </c>
      <c r="G268" s="8">
        <f t="shared" si="35"/>
        <v>1</v>
      </c>
      <c r="H268" s="8" t="str">
        <f t="shared" si="34"/>
        <v/>
      </c>
    </row>
    <row r="269" spans="1:8" ht="25.5" x14ac:dyDescent="0.2">
      <c r="A269" s="27"/>
      <c r="B269" s="6" t="s">
        <v>251</v>
      </c>
      <c r="C269" s="7">
        <v>8</v>
      </c>
      <c r="D269" s="7">
        <v>2</v>
      </c>
      <c r="E269" s="8">
        <f t="shared" si="32"/>
        <v>2.5764895330112722E-3</v>
      </c>
      <c r="F269" s="8">
        <f t="shared" si="33"/>
        <v>4.3888523151195964E-4</v>
      </c>
      <c r="G269" s="8">
        <f t="shared" si="35"/>
        <v>-0.75</v>
      </c>
      <c r="H269" s="8">
        <f t="shared" si="34"/>
        <v>-1.9323671497584543E-3</v>
      </c>
    </row>
    <row r="270" spans="1:8" x14ac:dyDescent="0.2">
      <c r="A270" s="27"/>
      <c r="B270" s="6" t="s">
        <v>252</v>
      </c>
      <c r="C270" s="7">
        <v>6</v>
      </c>
      <c r="D270" s="7">
        <v>3</v>
      </c>
      <c r="E270" s="8">
        <f t="shared" si="32"/>
        <v>1.9323671497584541E-3</v>
      </c>
      <c r="F270" s="8">
        <f t="shared" si="33"/>
        <v>6.583278472679394E-4</v>
      </c>
      <c r="G270" s="8">
        <f t="shared" si="35"/>
        <v>-0.5</v>
      </c>
      <c r="H270" s="8">
        <f t="shared" si="34"/>
        <v>-9.6618357487922703E-4</v>
      </c>
    </row>
    <row r="271" spans="1:8" x14ac:dyDescent="0.2">
      <c r="A271" s="27"/>
      <c r="B271" s="6" t="s">
        <v>253</v>
      </c>
      <c r="C271" s="7">
        <v>0</v>
      </c>
      <c r="D271" s="7">
        <v>0</v>
      </c>
      <c r="E271" s="8" t="str">
        <f t="shared" si="32"/>
        <v/>
      </c>
      <c r="F271" s="8" t="str">
        <f t="shared" si="33"/>
        <v/>
      </c>
      <c r="G271" s="8" t="str">
        <f t="shared" si="35"/>
        <v xml:space="preserve"> </v>
      </c>
      <c r="H271" s="8" t="str">
        <f t="shared" si="34"/>
        <v/>
      </c>
    </row>
    <row r="272" spans="1:8" x14ac:dyDescent="0.2">
      <c r="A272" s="27"/>
      <c r="B272" s="6" t="s">
        <v>254</v>
      </c>
      <c r="C272" s="7">
        <v>0</v>
      </c>
      <c r="D272" s="7">
        <v>0</v>
      </c>
      <c r="E272" s="8" t="str">
        <f t="shared" si="32"/>
        <v/>
      </c>
      <c r="F272" s="8" t="str">
        <f t="shared" si="33"/>
        <v/>
      </c>
      <c r="G272" s="8" t="str">
        <f t="shared" si="35"/>
        <v xml:space="preserve"> </v>
      </c>
      <c r="H272" s="8" t="str">
        <f t="shared" si="34"/>
        <v/>
      </c>
    </row>
    <row r="273" spans="1:8" x14ac:dyDescent="0.2">
      <c r="A273" s="27"/>
      <c r="B273" s="6" t="s">
        <v>255</v>
      </c>
      <c r="C273" s="7">
        <v>0</v>
      </c>
      <c r="D273" s="7">
        <v>0</v>
      </c>
      <c r="E273" s="8" t="str">
        <f t="shared" si="32"/>
        <v/>
      </c>
      <c r="F273" s="8" t="str">
        <f t="shared" si="33"/>
        <v/>
      </c>
      <c r="G273" s="8" t="str">
        <f t="shared" si="35"/>
        <v xml:space="preserve"> </v>
      </c>
      <c r="H273" s="8" t="str">
        <f t="shared" si="34"/>
        <v/>
      </c>
    </row>
    <row r="274" spans="1:8" x14ac:dyDescent="0.2">
      <c r="A274" s="27"/>
      <c r="B274" s="6" t="s">
        <v>256</v>
      </c>
      <c r="C274" s="7">
        <v>0</v>
      </c>
      <c r="D274" s="7">
        <v>3</v>
      </c>
      <c r="E274" s="8" t="str">
        <f t="shared" si="32"/>
        <v/>
      </c>
      <c r="F274" s="8">
        <f t="shared" si="33"/>
        <v>6.583278472679394E-4</v>
      </c>
      <c r="G274" s="8">
        <f t="shared" si="35"/>
        <v>1</v>
      </c>
      <c r="H274" s="8" t="str">
        <f t="shared" si="34"/>
        <v/>
      </c>
    </row>
    <row r="275" spans="1:8" x14ac:dyDescent="0.2">
      <c r="A275" s="27"/>
      <c r="B275" s="6" t="s">
        <v>257</v>
      </c>
      <c r="C275" s="7">
        <v>0</v>
      </c>
      <c r="D275" s="7">
        <v>0</v>
      </c>
      <c r="E275" s="8" t="str">
        <f t="shared" si="32"/>
        <v/>
      </c>
      <c r="F275" s="8" t="str">
        <f t="shared" si="33"/>
        <v/>
      </c>
      <c r="G275" s="8" t="str">
        <f t="shared" si="35"/>
        <v xml:space="preserve"> </v>
      </c>
      <c r="H275" s="8" t="str">
        <f t="shared" si="34"/>
        <v/>
      </c>
    </row>
    <row r="276" spans="1:8" x14ac:dyDescent="0.2">
      <c r="A276" s="27"/>
      <c r="B276" s="6" t="s">
        <v>258</v>
      </c>
      <c r="C276" s="7">
        <v>0</v>
      </c>
      <c r="D276" s="7">
        <v>0</v>
      </c>
      <c r="E276" s="8" t="str">
        <f t="shared" si="32"/>
        <v/>
      </c>
      <c r="F276" s="8" t="str">
        <f t="shared" si="33"/>
        <v/>
      </c>
      <c r="G276" s="8" t="str">
        <f t="shared" si="35"/>
        <v xml:space="preserve"> </v>
      </c>
      <c r="H276" s="8" t="str">
        <f t="shared" si="34"/>
        <v/>
      </c>
    </row>
    <row r="277" spans="1:8" x14ac:dyDescent="0.2">
      <c r="A277" s="27"/>
      <c r="B277" s="6" t="s">
        <v>259</v>
      </c>
      <c r="C277" s="7">
        <v>0</v>
      </c>
      <c r="D277" s="7">
        <v>0</v>
      </c>
      <c r="E277" s="8" t="str">
        <f t="shared" ref="E277:E308" si="36">+IF(C277=0,"",C277/C$181)</f>
        <v/>
      </c>
      <c r="F277" s="8" t="str">
        <f t="shared" ref="F277:F308" si="37">+IF(D277=0,"",D277/D$181)</f>
        <v/>
      </c>
      <c r="G277" s="8" t="str">
        <f t="shared" si="35"/>
        <v xml:space="preserve"> </v>
      </c>
      <c r="H277" s="8" t="str">
        <f t="shared" ref="H277:H308" si="38">+IF(OR(AND(E277=""),(G277="")),"",E277*G277)</f>
        <v/>
      </c>
    </row>
    <row r="278" spans="1:8" x14ac:dyDescent="0.2">
      <c r="A278" s="27"/>
      <c r="B278" s="6" t="s">
        <v>260</v>
      </c>
      <c r="C278" s="7">
        <v>0</v>
      </c>
      <c r="D278" s="7">
        <v>0</v>
      </c>
      <c r="E278" s="8" t="str">
        <f t="shared" si="36"/>
        <v/>
      </c>
      <c r="F278" s="8" t="str">
        <f t="shared" si="37"/>
        <v/>
      </c>
      <c r="G278" s="8" t="str">
        <f t="shared" ref="G278:G309" si="39">+IF(AND(C278=0,D278=0)," ",IF(C278=0,1,IF(D278=0,-1,(D278-C278)/C278)))</f>
        <v xml:space="preserve"> </v>
      </c>
      <c r="H278" s="8" t="str">
        <f t="shared" si="38"/>
        <v/>
      </c>
    </row>
    <row r="279" spans="1:8" x14ac:dyDescent="0.2">
      <c r="A279" s="27"/>
      <c r="B279" s="6" t="s">
        <v>261</v>
      </c>
      <c r="C279" s="7">
        <v>0</v>
      </c>
      <c r="D279" s="7">
        <v>0</v>
      </c>
      <c r="E279" s="8" t="str">
        <f t="shared" si="36"/>
        <v/>
      </c>
      <c r="F279" s="8" t="str">
        <f t="shared" si="37"/>
        <v/>
      </c>
      <c r="G279" s="8" t="str">
        <f t="shared" si="39"/>
        <v xml:space="preserve"> </v>
      </c>
      <c r="H279" s="8" t="str">
        <f t="shared" si="38"/>
        <v/>
      </c>
    </row>
    <row r="280" spans="1:8" x14ac:dyDescent="0.2">
      <c r="A280" s="27"/>
      <c r="B280" s="6" t="s">
        <v>262</v>
      </c>
      <c r="C280" s="7">
        <v>5</v>
      </c>
      <c r="D280" s="7">
        <v>0</v>
      </c>
      <c r="E280" s="8">
        <f t="shared" si="36"/>
        <v>1.6103059581320451E-3</v>
      </c>
      <c r="F280" s="8" t="str">
        <f t="shared" si="37"/>
        <v/>
      </c>
      <c r="G280" s="8">
        <f t="shared" si="39"/>
        <v>-1</v>
      </c>
      <c r="H280" s="8">
        <f t="shared" si="38"/>
        <v>-1.6103059581320451E-3</v>
      </c>
    </row>
    <row r="281" spans="1:8" x14ac:dyDescent="0.2">
      <c r="A281" s="27"/>
      <c r="B281" s="6" t="s">
        <v>263</v>
      </c>
      <c r="C281" s="7">
        <v>6</v>
      </c>
      <c r="D281" s="7">
        <v>1</v>
      </c>
      <c r="E281" s="8">
        <f t="shared" si="36"/>
        <v>1.9323671497584541E-3</v>
      </c>
      <c r="F281" s="8">
        <f t="shared" si="37"/>
        <v>2.1944261575597982E-4</v>
      </c>
      <c r="G281" s="8">
        <f t="shared" si="39"/>
        <v>-0.83333333333333337</v>
      </c>
      <c r="H281" s="8">
        <f t="shared" si="38"/>
        <v>-1.6103059581320451E-3</v>
      </c>
    </row>
    <row r="282" spans="1:8" x14ac:dyDescent="0.2">
      <c r="A282" s="27"/>
      <c r="B282" s="6" t="s">
        <v>264</v>
      </c>
      <c r="C282" s="7">
        <v>0</v>
      </c>
      <c r="D282" s="7">
        <v>0</v>
      </c>
      <c r="E282" s="8" t="str">
        <f t="shared" si="36"/>
        <v/>
      </c>
      <c r="F282" s="8" t="str">
        <f t="shared" si="37"/>
        <v/>
      </c>
      <c r="G282" s="8" t="str">
        <f t="shared" si="39"/>
        <v xml:space="preserve"> </v>
      </c>
      <c r="H282" s="8" t="str">
        <f t="shared" si="38"/>
        <v/>
      </c>
    </row>
    <row r="283" spans="1:8" x14ac:dyDescent="0.2">
      <c r="A283" s="27"/>
      <c r="B283" s="6" t="s">
        <v>265</v>
      </c>
      <c r="C283" s="7">
        <v>0</v>
      </c>
      <c r="D283" s="7">
        <v>0</v>
      </c>
      <c r="E283" s="8" t="str">
        <f t="shared" si="36"/>
        <v/>
      </c>
      <c r="F283" s="8" t="str">
        <f t="shared" si="37"/>
        <v/>
      </c>
      <c r="G283" s="8" t="str">
        <f t="shared" si="39"/>
        <v xml:space="preserve"> </v>
      </c>
      <c r="H283" s="8" t="str">
        <f t="shared" si="38"/>
        <v/>
      </c>
    </row>
    <row r="284" spans="1:8" x14ac:dyDescent="0.2">
      <c r="A284" s="27"/>
      <c r="B284" s="6" t="s">
        <v>266</v>
      </c>
      <c r="C284" s="7">
        <v>8</v>
      </c>
      <c r="D284" s="7">
        <v>0</v>
      </c>
      <c r="E284" s="8">
        <f t="shared" si="36"/>
        <v>2.5764895330112722E-3</v>
      </c>
      <c r="F284" s="8" t="str">
        <f t="shared" si="37"/>
        <v/>
      </c>
      <c r="G284" s="8">
        <f t="shared" si="39"/>
        <v>-1</v>
      </c>
      <c r="H284" s="8">
        <f t="shared" si="38"/>
        <v>-2.5764895330112722E-3</v>
      </c>
    </row>
    <row r="285" spans="1:8" x14ac:dyDescent="0.2">
      <c r="A285" s="27"/>
      <c r="B285" s="6" t="s">
        <v>267</v>
      </c>
      <c r="C285" s="7">
        <v>5</v>
      </c>
      <c r="D285" s="7">
        <v>15</v>
      </c>
      <c r="E285" s="8">
        <f t="shared" si="36"/>
        <v>1.6103059581320451E-3</v>
      </c>
      <c r="F285" s="8">
        <f t="shared" si="37"/>
        <v>3.2916392363396972E-3</v>
      </c>
      <c r="G285" s="8">
        <f t="shared" si="39"/>
        <v>2</v>
      </c>
      <c r="H285" s="8">
        <f t="shared" si="38"/>
        <v>3.2206119162640902E-3</v>
      </c>
    </row>
    <row r="286" spans="1:8" ht="25.5" x14ac:dyDescent="0.2">
      <c r="A286" s="27"/>
      <c r="B286" s="6" t="s">
        <v>268</v>
      </c>
      <c r="C286" s="7">
        <v>28</v>
      </c>
      <c r="D286" s="7">
        <v>141</v>
      </c>
      <c r="E286" s="8">
        <f t="shared" si="36"/>
        <v>9.017713365539453E-3</v>
      </c>
      <c r="F286" s="8">
        <f t="shared" si="37"/>
        <v>3.0941408821593155E-2</v>
      </c>
      <c r="G286" s="8">
        <f t="shared" si="39"/>
        <v>4.0357142857142856</v>
      </c>
      <c r="H286" s="8">
        <f t="shared" si="38"/>
        <v>3.639291465378422E-2</v>
      </c>
    </row>
    <row r="287" spans="1:8" x14ac:dyDescent="0.2">
      <c r="A287" s="27"/>
      <c r="B287" s="6" t="s">
        <v>269</v>
      </c>
      <c r="C287" s="7">
        <v>3</v>
      </c>
      <c r="D287" s="7">
        <v>6</v>
      </c>
      <c r="E287" s="8">
        <f t="shared" si="36"/>
        <v>9.6618357487922703E-4</v>
      </c>
      <c r="F287" s="8">
        <f t="shared" si="37"/>
        <v>1.3166556945358788E-3</v>
      </c>
      <c r="G287" s="8">
        <f t="shared" si="39"/>
        <v>1</v>
      </c>
      <c r="H287" s="8">
        <f t="shared" si="38"/>
        <v>9.6618357487922703E-4</v>
      </c>
    </row>
    <row r="288" spans="1:8" x14ac:dyDescent="0.2">
      <c r="A288" s="27"/>
      <c r="B288" s="6" t="s">
        <v>270</v>
      </c>
      <c r="C288" s="7">
        <v>4</v>
      </c>
      <c r="D288" s="7">
        <v>8</v>
      </c>
      <c r="E288" s="8">
        <f t="shared" si="36"/>
        <v>1.2882447665056361E-3</v>
      </c>
      <c r="F288" s="8">
        <f t="shared" si="37"/>
        <v>1.7555409260478386E-3</v>
      </c>
      <c r="G288" s="8">
        <f t="shared" si="39"/>
        <v>1</v>
      </c>
      <c r="H288" s="8">
        <f t="shared" si="38"/>
        <v>1.2882447665056361E-3</v>
      </c>
    </row>
    <row r="289" spans="1:8" x14ac:dyDescent="0.2">
      <c r="A289" s="27"/>
      <c r="B289" s="6" t="s">
        <v>271</v>
      </c>
      <c r="C289" s="7">
        <v>0</v>
      </c>
      <c r="D289" s="7">
        <v>0</v>
      </c>
      <c r="E289" s="8" t="str">
        <f t="shared" si="36"/>
        <v/>
      </c>
      <c r="F289" s="8" t="str">
        <f t="shared" si="37"/>
        <v/>
      </c>
      <c r="G289" s="8" t="str">
        <f t="shared" si="39"/>
        <v xml:space="preserve"> </v>
      </c>
      <c r="H289" s="8" t="str">
        <f t="shared" si="38"/>
        <v/>
      </c>
    </row>
    <row r="290" spans="1:8" ht="15" customHeight="1" x14ac:dyDescent="0.2">
      <c r="A290" s="27"/>
      <c r="B290" s="6" t="s">
        <v>272</v>
      </c>
      <c r="C290" s="7">
        <v>0</v>
      </c>
      <c r="D290" s="7">
        <v>1</v>
      </c>
      <c r="E290" s="8" t="str">
        <f t="shared" si="36"/>
        <v/>
      </c>
      <c r="F290" s="8">
        <f t="shared" si="37"/>
        <v>2.1944261575597982E-4</v>
      </c>
      <c r="G290" s="8">
        <f t="shared" si="39"/>
        <v>1</v>
      </c>
      <c r="H290" s="8" t="str">
        <f t="shared" si="38"/>
        <v/>
      </c>
    </row>
    <row r="291" spans="1:8" x14ac:dyDescent="0.2">
      <c r="A291" s="27"/>
      <c r="B291" s="6" t="s">
        <v>273</v>
      </c>
      <c r="C291" s="7">
        <v>0</v>
      </c>
      <c r="D291" s="7">
        <v>0</v>
      </c>
      <c r="E291" s="8" t="str">
        <f t="shared" si="36"/>
        <v/>
      </c>
      <c r="F291" s="8" t="str">
        <f t="shared" si="37"/>
        <v/>
      </c>
      <c r="G291" s="8" t="str">
        <f t="shared" si="39"/>
        <v xml:space="preserve"> </v>
      </c>
      <c r="H291" s="8" t="str">
        <f t="shared" si="38"/>
        <v/>
      </c>
    </row>
    <row r="292" spans="1:8" x14ac:dyDescent="0.2">
      <c r="A292" s="27"/>
      <c r="B292" s="6" t="s">
        <v>274</v>
      </c>
      <c r="C292" s="7">
        <v>2</v>
      </c>
      <c r="D292" s="7">
        <v>1</v>
      </c>
      <c r="E292" s="8">
        <f t="shared" si="36"/>
        <v>6.4412238325281806E-4</v>
      </c>
      <c r="F292" s="8">
        <f t="shared" si="37"/>
        <v>2.1944261575597982E-4</v>
      </c>
      <c r="G292" s="8">
        <f t="shared" si="39"/>
        <v>-0.5</v>
      </c>
      <c r="H292" s="8">
        <f t="shared" si="38"/>
        <v>-3.2206119162640903E-4</v>
      </c>
    </row>
    <row r="293" spans="1:8" x14ac:dyDescent="0.2">
      <c r="A293" s="27"/>
      <c r="B293" s="6" t="s">
        <v>275</v>
      </c>
      <c r="C293" s="7">
        <v>4</v>
      </c>
      <c r="D293" s="7">
        <v>7</v>
      </c>
      <c r="E293" s="8">
        <f t="shared" si="36"/>
        <v>1.2882447665056361E-3</v>
      </c>
      <c r="F293" s="8">
        <f t="shared" si="37"/>
        <v>1.5360983102918587E-3</v>
      </c>
      <c r="G293" s="8">
        <f t="shared" si="39"/>
        <v>0.75</v>
      </c>
      <c r="H293" s="8">
        <f t="shared" si="38"/>
        <v>9.6618357487922714E-4</v>
      </c>
    </row>
    <row r="294" spans="1:8" x14ac:dyDescent="0.2">
      <c r="A294" s="27"/>
      <c r="B294" s="6" t="s">
        <v>276</v>
      </c>
      <c r="C294" s="7">
        <v>0</v>
      </c>
      <c r="D294" s="7">
        <v>129</v>
      </c>
      <c r="E294" s="8" t="str">
        <f t="shared" si="36"/>
        <v/>
      </c>
      <c r="F294" s="8">
        <f t="shared" si="37"/>
        <v>2.8308097432521395E-2</v>
      </c>
      <c r="G294" s="8">
        <f t="shared" si="39"/>
        <v>1</v>
      </c>
      <c r="H294" s="8" t="str">
        <f t="shared" si="38"/>
        <v/>
      </c>
    </row>
    <row r="295" spans="1:8" x14ac:dyDescent="0.2">
      <c r="A295" s="27"/>
      <c r="B295" s="6" t="s">
        <v>277</v>
      </c>
      <c r="C295" s="7">
        <v>0</v>
      </c>
      <c r="D295" s="7">
        <v>3</v>
      </c>
      <c r="E295" s="8" t="str">
        <f t="shared" si="36"/>
        <v/>
      </c>
      <c r="F295" s="8">
        <f t="shared" si="37"/>
        <v>6.583278472679394E-4</v>
      </c>
      <c r="G295" s="8">
        <f t="shared" si="39"/>
        <v>1</v>
      </c>
      <c r="H295" s="8" t="str">
        <f t="shared" si="38"/>
        <v/>
      </c>
    </row>
    <row r="296" spans="1:8" x14ac:dyDescent="0.2">
      <c r="A296" s="27" t="s">
        <v>668</v>
      </c>
      <c r="B296" s="6" t="s">
        <v>278</v>
      </c>
      <c r="C296" s="7">
        <v>0</v>
      </c>
      <c r="D296" s="7">
        <v>0</v>
      </c>
      <c r="E296" s="8" t="str">
        <f t="shared" si="36"/>
        <v/>
      </c>
      <c r="F296" s="8" t="str">
        <f t="shared" si="37"/>
        <v/>
      </c>
      <c r="G296" s="8" t="str">
        <f t="shared" si="39"/>
        <v xml:space="preserve"> </v>
      </c>
      <c r="H296" s="8" t="str">
        <f t="shared" si="38"/>
        <v/>
      </c>
    </row>
    <row r="297" spans="1:8" x14ac:dyDescent="0.2">
      <c r="A297" s="27"/>
      <c r="B297" s="6" t="s">
        <v>279</v>
      </c>
      <c r="C297" s="7">
        <v>180</v>
      </c>
      <c r="D297" s="7">
        <v>51</v>
      </c>
      <c r="E297" s="8">
        <f t="shared" si="36"/>
        <v>5.7971014492753624E-2</v>
      </c>
      <c r="F297" s="8">
        <f t="shared" si="37"/>
        <v>1.119157340355497E-2</v>
      </c>
      <c r="G297" s="8">
        <f t="shared" si="39"/>
        <v>-0.71666666666666667</v>
      </c>
      <c r="H297" s="8">
        <f t="shared" si="38"/>
        <v>-4.1545893719806763E-2</v>
      </c>
    </row>
    <row r="298" spans="1:8" x14ac:dyDescent="0.2">
      <c r="A298" s="27"/>
      <c r="B298" s="6" t="s">
        <v>280</v>
      </c>
      <c r="C298" s="7">
        <v>11</v>
      </c>
      <c r="D298" s="7">
        <v>2</v>
      </c>
      <c r="E298" s="8">
        <f t="shared" si="36"/>
        <v>3.5426731078904991E-3</v>
      </c>
      <c r="F298" s="8">
        <f t="shared" si="37"/>
        <v>4.3888523151195964E-4</v>
      </c>
      <c r="G298" s="8">
        <f t="shared" si="39"/>
        <v>-0.81818181818181823</v>
      </c>
      <c r="H298" s="8">
        <f t="shared" si="38"/>
        <v>-2.8985507246376812E-3</v>
      </c>
    </row>
    <row r="299" spans="1:8" x14ac:dyDescent="0.2">
      <c r="A299" s="27"/>
      <c r="B299" s="6" t="s">
        <v>281</v>
      </c>
      <c r="C299" s="7">
        <v>33</v>
      </c>
      <c r="D299" s="7">
        <v>104</v>
      </c>
      <c r="E299" s="8">
        <f t="shared" si="36"/>
        <v>1.0628019323671498E-2</v>
      </c>
      <c r="F299" s="8">
        <f t="shared" si="37"/>
        <v>2.28220320386219E-2</v>
      </c>
      <c r="G299" s="8">
        <f t="shared" si="39"/>
        <v>2.1515151515151514</v>
      </c>
      <c r="H299" s="8">
        <f t="shared" si="38"/>
        <v>2.2866344605475042E-2</v>
      </c>
    </row>
    <row r="300" spans="1:8" x14ac:dyDescent="0.2">
      <c r="A300" s="27"/>
      <c r="B300" s="6" t="s">
        <v>282</v>
      </c>
      <c r="C300" s="7">
        <v>3</v>
      </c>
      <c r="D300" s="7">
        <v>8</v>
      </c>
      <c r="E300" s="8">
        <f t="shared" si="36"/>
        <v>9.6618357487922703E-4</v>
      </c>
      <c r="F300" s="8">
        <f t="shared" si="37"/>
        <v>1.7555409260478386E-3</v>
      </c>
      <c r="G300" s="8">
        <f t="shared" si="39"/>
        <v>1.6666666666666667</v>
      </c>
      <c r="H300" s="8">
        <f t="shared" si="38"/>
        <v>1.6103059581320451E-3</v>
      </c>
    </row>
    <row r="301" spans="1:8" x14ac:dyDescent="0.2">
      <c r="A301" s="27"/>
      <c r="B301" s="6" t="s">
        <v>283</v>
      </c>
      <c r="C301" s="7">
        <v>71</v>
      </c>
      <c r="D301" s="7">
        <v>6</v>
      </c>
      <c r="E301" s="8">
        <f t="shared" si="36"/>
        <v>2.2866344605475042E-2</v>
      </c>
      <c r="F301" s="8">
        <f t="shared" si="37"/>
        <v>1.3166556945358788E-3</v>
      </c>
      <c r="G301" s="8">
        <f t="shared" si="39"/>
        <v>-0.91549295774647887</v>
      </c>
      <c r="H301" s="8">
        <f t="shared" si="38"/>
        <v>-2.0933977455716589E-2</v>
      </c>
    </row>
    <row r="302" spans="1:8" x14ac:dyDescent="0.2">
      <c r="A302" s="27"/>
      <c r="B302" s="6" t="s">
        <v>284</v>
      </c>
      <c r="C302" s="7">
        <v>25</v>
      </c>
      <c r="D302" s="7">
        <v>11</v>
      </c>
      <c r="E302" s="8">
        <f t="shared" si="36"/>
        <v>8.0515297906602248E-3</v>
      </c>
      <c r="F302" s="8">
        <f t="shared" si="37"/>
        <v>2.4138687733157777E-3</v>
      </c>
      <c r="G302" s="8">
        <f t="shared" si="39"/>
        <v>-0.56000000000000005</v>
      </c>
      <c r="H302" s="8">
        <f t="shared" si="38"/>
        <v>-4.5088566827697265E-3</v>
      </c>
    </row>
    <row r="303" spans="1:8" x14ac:dyDescent="0.2">
      <c r="A303" s="27"/>
      <c r="B303" s="6" t="s">
        <v>285</v>
      </c>
      <c r="C303" s="7">
        <v>1</v>
      </c>
      <c r="D303" s="7">
        <v>0</v>
      </c>
      <c r="E303" s="8">
        <f t="shared" si="36"/>
        <v>3.2206119162640903E-4</v>
      </c>
      <c r="F303" s="8" t="str">
        <f t="shared" si="37"/>
        <v/>
      </c>
      <c r="G303" s="8">
        <f t="shared" si="39"/>
        <v>-1</v>
      </c>
      <c r="H303" s="8">
        <f t="shared" si="38"/>
        <v>-3.2206119162640903E-4</v>
      </c>
    </row>
    <row r="304" spans="1:8" ht="25.5" x14ac:dyDescent="0.2">
      <c r="A304" s="27"/>
      <c r="B304" s="6" t="s">
        <v>286</v>
      </c>
      <c r="C304" s="7">
        <v>0</v>
      </c>
      <c r="D304" s="7">
        <v>3</v>
      </c>
      <c r="E304" s="8" t="str">
        <f t="shared" si="36"/>
        <v/>
      </c>
      <c r="F304" s="8">
        <f t="shared" si="37"/>
        <v>6.583278472679394E-4</v>
      </c>
      <c r="G304" s="8">
        <f t="shared" si="39"/>
        <v>1</v>
      </c>
      <c r="H304" s="8" t="str">
        <f t="shared" si="38"/>
        <v/>
      </c>
    </row>
    <row r="305" spans="1:8" x14ac:dyDescent="0.2">
      <c r="A305" s="27"/>
      <c r="B305" s="6" t="s">
        <v>287</v>
      </c>
      <c r="C305" s="7">
        <v>25</v>
      </c>
      <c r="D305" s="7">
        <v>39</v>
      </c>
      <c r="E305" s="8">
        <f t="shared" si="36"/>
        <v>8.0515297906602248E-3</v>
      </c>
      <c r="F305" s="8">
        <f t="shared" si="37"/>
        <v>8.558262014483212E-3</v>
      </c>
      <c r="G305" s="8">
        <f t="shared" si="39"/>
        <v>0.56000000000000005</v>
      </c>
      <c r="H305" s="8">
        <f t="shared" si="38"/>
        <v>4.5088566827697265E-3</v>
      </c>
    </row>
    <row r="306" spans="1:8" x14ac:dyDescent="0.2">
      <c r="A306" s="27"/>
      <c r="B306" s="6" t="s">
        <v>288</v>
      </c>
      <c r="C306" s="7">
        <v>0</v>
      </c>
      <c r="D306" s="7">
        <v>0</v>
      </c>
      <c r="E306" s="8" t="str">
        <f t="shared" si="36"/>
        <v/>
      </c>
      <c r="F306" s="8" t="str">
        <f t="shared" si="37"/>
        <v/>
      </c>
      <c r="G306" s="8" t="str">
        <f t="shared" si="39"/>
        <v xml:space="preserve"> </v>
      </c>
      <c r="H306" s="8" t="str">
        <f t="shared" si="38"/>
        <v/>
      </c>
    </row>
    <row r="307" spans="1:8" x14ac:dyDescent="0.2">
      <c r="A307" s="27"/>
      <c r="B307" s="6" t="s">
        <v>289</v>
      </c>
      <c r="C307" s="7">
        <v>0</v>
      </c>
      <c r="D307" s="7">
        <v>0</v>
      </c>
      <c r="E307" s="8" t="str">
        <f t="shared" si="36"/>
        <v/>
      </c>
      <c r="F307" s="8" t="str">
        <f t="shared" si="37"/>
        <v/>
      </c>
      <c r="G307" s="8" t="str">
        <f t="shared" si="39"/>
        <v xml:space="preserve"> </v>
      </c>
      <c r="H307" s="8" t="str">
        <f t="shared" si="38"/>
        <v/>
      </c>
    </row>
    <row r="308" spans="1:8" x14ac:dyDescent="0.2">
      <c r="A308" s="27"/>
      <c r="B308" s="6" t="s">
        <v>290</v>
      </c>
      <c r="C308" s="7">
        <v>0</v>
      </c>
      <c r="D308" s="7">
        <v>1</v>
      </c>
      <c r="E308" s="8" t="str">
        <f t="shared" si="36"/>
        <v/>
      </c>
      <c r="F308" s="8">
        <f t="shared" si="37"/>
        <v>2.1944261575597982E-4</v>
      </c>
      <c r="G308" s="8">
        <f t="shared" si="39"/>
        <v>1</v>
      </c>
      <c r="H308" s="8" t="str">
        <f t="shared" si="38"/>
        <v/>
      </c>
    </row>
    <row r="309" spans="1:8" x14ac:dyDescent="0.2">
      <c r="A309" s="27"/>
      <c r="B309" s="6" t="s">
        <v>291</v>
      </c>
      <c r="C309" s="7">
        <v>0</v>
      </c>
      <c r="D309" s="7">
        <v>13</v>
      </c>
      <c r="E309" s="8" t="str">
        <f t="shared" ref="E309:E340" si="40">+IF(C309=0,"",C309/C$181)</f>
        <v/>
      </c>
      <c r="F309" s="8">
        <f t="shared" ref="F309:F340" si="41">+IF(D309=0,"",D309/D$181)</f>
        <v>2.8527540048277375E-3</v>
      </c>
      <c r="G309" s="8">
        <f t="shared" si="39"/>
        <v>1</v>
      </c>
      <c r="H309" s="8" t="str">
        <f t="shared" ref="H309:H340" si="42">+IF(OR(AND(E309=""),(G309="")),"",E309*G309)</f>
        <v/>
      </c>
    </row>
    <row r="310" spans="1:8" x14ac:dyDescent="0.2">
      <c r="A310" s="27"/>
      <c r="B310" s="6" t="s">
        <v>292</v>
      </c>
      <c r="C310" s="7">
        <v>0</v>
      </c>
      <c r="D310" s="7">
        <v>0</v>
      </c>
      <c r="E310" s="8" t="str">
        <f t="shared" si="40"/>
        <v/>
      </c>
      <c r="F310" s="8" t="str">
        <f t="shared" si="41"/>
        <v/>
      </c>
      <c r="G310" s="8" t="str">
        <f t="shared" ref="G310:G341" si="43">+IF(AND(C310=0,D310=0)," ",IF(C310=0,1,IF(D310=0,-1,(D310-C310)/C310)))</f>
        <v xml:space="preserve"> </v>
      </c>
      <c r="H310" s="8" t="str">
        <f t="shared" si="42"/>
        <v/>
      </c>
    </row>
    <row r="311" spans="1:8" x14ac:dyDescent="0.2">
      <c r="A311" s="27"/>
      <c r="B311" s="6" t="s">
        <v>293</v>
      </c>
      <c r="C311" s="7">
        <v>0</v>
      </c>
      <c r="D311" s="7">
        <v>37</v>
      </c>
      <c r="E311" s="8" t="str">
        <f t="shared" si="40"/>
        <v/>
      </c>
      <c r="F311" s="8">
        <f t="shared" si="41"/>
        <v>8.1193767829712531E-3</v>
      </c>
      <c r="G311" s="8">
        <f t="shared" si="43"/>
        <v>1</v>
      </c>
      <c r="H311" s="8" t="str">
        <f t="shared" si="42"/>
        <v/>
      </c>
    </row>
    <row r="312" spans="1:8" x14ac:dyDescent="0.2">
      <c r="A312" s="27" t="s">
        <v>668</v>
      </c>
      <c r="B312" s="6" t="s">
        <v>294</v>
      </c>
      <c r="C312" s="7">
        <v>0</v>
      </c>
      <c r="D312" s="7">
        <v>0</v>
      </c>
      <c r="E312" s="8" t="str">
        <f t="shared" si="40"/>
        <v/>
      </c>
      <c r="F312" s="8" t="str">
        <f t="shared" si="41"/>
        <v/>
      </c>
      <c r="G312" s="8" t="str">
        <f t="shared" si="43"/>
        <v xml:space="preserve"> </v>
      </c>
      <c r="H312" s="8" t="str">
        <f t="shared" si="42"/>
        <v/>
      </c>
    </row>
    <row r="313" spans="1:8" x14ac:dyDescent="0.2">
      <c r="A313" s="27"/>
      <c r="B313" s="6" t="s">
        <v>295</v>
      </c>
      <c r="C313" s="7">
        <v>6</v>
      </c>
      <c r="D313" s="7">
        <v>29</v>
      </c>
      <c r="E313" s="8">
        <f t="shared" si="40"/>
        <v>1.9323671497584541E-3</v>
      </c>
      <c r="F313" s="8">
        <f t="shared" si="41"/>
        <v>6.3638358569234141E-3</v>
      </c>
      <c r="G313" s="8">
        <f t="shared" si="43"/>
        <v>3.8333333333333335</v>
      </c>
      <c r="H313" s="8">
        <f t="shared" si="42"/>
        <v>7.4074074074074077E-3</v>
      </c>
    </row>
    <row r="314" spans="1:8" ht="25.5" x14ac:dyDescent="0.2">
      <c r="A314" s="27"/>
      <c r="B314" s="6" t="s">
        <v>296</v>
      </c>
      <c r="C314" s="7">
        <v>99</v>
      </c>
      <c r="D314" s="7">
        <v>258</v>
      </c>
      <c r="E314" s="8">
        <f t="shared" si="40"/>
        <v>3.1884057971014491E-2</v>
      </c>
      <c r="F314" s="8">
        <f t="shared" si="41"/>
        <v>5.6616194865042789E-2</v>
      </c>
      <c r="G314" s="8">
        <f t="shared" si="43"/>
        <v>1.606060606060606</v>
      </c>
      <c r="H314" s="8">
        <f t="shared" si="42"/>
        <v>5.1207729468599028E-2</v>
      </c>
    </row>
    <row r="315" spans="1:8" x14ac:dyDescent="0.2">
      <c r="A315" s="27"/>
      <c r="B315" s="6" t="s">
        <v>297</v>
      </c>
      <c r="C315" s="7">
        <v>5</v>
      </c>
      <c r="D315" s="7">
        <v>8</v>
      </c>
      <c r="E315" s="8">
        <f t="shared" si="40"/>
        <v>1.6103059581320451E-3</v>
      </c>
      <c r="F315" s="8">
        <f t="shared" si="41"/>
        <v>1.7555409260478386E-3</v>
      </c>
      <c r="G315" s="8">
        <f t="shared" si="43"/>
        <v>0.6</v>
      </c>
      <c r="H315" s="8">
        <f t="shared" si="42"/>
        <v>9.6618357487922703E-4</v>
      </c>
    </row>
    <row r="316" spans="1:8" ht="25.5" x14ac:dyDescent="0.2">
      <c r="A316" s="27"/>
      <c r="B316" s="6" t="s">
        <v>298</v>
      </c>
      <c r="C316" s="7">
        <v>9</v>
      </c>
      <c r="D316" s="7">
        <v>6</v>
      </c>
      <c r="E316" s="8">
        <f t="shared" si="40"/>
        <v>2.8985507246376812E-3</v>
      </c>
      <c r="F316" s="8">
        <f t="shared" si="41"/>
        <v>1.3166556945358788E-3</v>
      </c>
      <c r="G316" s="8">
        <f t="shared" si="43"/>
        <v>-0.33333333333333331</v>
      </c>
      <c r="H316" s="8">
        <f t="shared" si="42"/>
        <v>-9.6618357487922703E-4</v>
      </c>
    </row>
    <row r="317" spans="1:8" x14ac:dyDescent="0.2">
      <c r="A317" s="27"/>
      <c r="B317" s="6" t="s">
        <v>299</v>
      </c>
      <c r="C317" s="7">
        <v>15</v>
      </c>
      <c r="D317" s="7">
        <v>9</v>
      </c>
      <c r="E317" s="8">
        <f t="shared" si="40"/>
        <v>4.830917874396135E-3</v>
      </c>
      <c r="F317" s="8">
        <f t="shared" si="41"/>
        <v>1.9749835418038184E-3</v>
      </c>
      <c r="G317" s="8">
        <f t="shared" si="43"/>
        <v>-0.4</v>
      </c>
      <c r="H317" s="8">
        <f t="shared" si="42"/>
        <v>-1.9323671497584541E-3</v>
      </c>
    </row>
    <row r="318" spans="1:8" x14ac:dyDescent="0.2">
      <c r="A318" s="27"/>
      <c r="B318" s="6" t="s">
        <v>300</v>
      </c>
      <c r="C318" s="7">
        <v>4</v>
      </c>
      <c r="D318" s="7">
        <v>22</v>
      </c>
      <c r="E318" s="8">
        <f t="shared" si="40"/>
        <v>1.2882447665056361E-3</v>
      </c>
      <c r="F318" s="8">
        <f t="shared" si="41"/>
        <v>4.8277375466315555E-3</v>
      </c>
      <c r="G318" s="8">
        <f t="shared" si="43"/>
        <v>4.5</v>
      </c>
      <c r="H318" s="8">
        <f t="shared" si="42"/>
        <v>5.7971014492753624E-3</v>
      </c>
    </row>
    <row r="319" spans="1:8" x14ac:dyDescent="0.2">
      <c r="A319" s="27"/>
      <c r="B319" s="6" t="s">
        <v>301</v>
      </c>
      <c r="C319" s="7">
        <v>0</v>
      </c>
      <c r="D319" s="7">
        <v>0</v>
      </c>
      <c r="E319" s="8" t="str">
        <f t="shared" si="40"/>
        <v/>
      </c>
      <c r="F319" s="8" t="str">
        <f t="shared" si="41"/>
        <v/>
      </c>
      <c r="G319" s="8" t="str">
        <f t="shared" si="43"/>
        <v xml:space="preserve"> </v>
      </c>
      <c r="H319" s="8" t="str">
        <f t="shared" si="42"/>
        <v/>
      </c>
    </row>
    <row r="320" spans="1:8" x14ac:dyDescent="0.2">
      <c r="A320" s="27"/>
      <c r="B320" s="6" t="s">
        <v>302</v>
      </c>
      <c r="C320" s="7">
        <v>28</v>
      </c>
      <c r="D320" s="7">
        <v>18</v>
      </c>
      <c r="E320" s="8">
        <f t="shared" si="40"/>
        <v>9.017713365539453E-3</v>
      </c>
      <c r="F320" s="8">
        <f t="shared" si="41"/>
        <v>3.9499670836076368E-3</v>
      </c>
      <c r="G320" s="8">
        <f t="shared" si="43"/>
        <v>-0.35714285714285715</v>
      </c>
      <c r="H320" s="8">
        <f t="shared" si="42"/>
        <v>-3.2206119162640906E-3</v>
      </c>
    </row>
    <row r="321" spans="1:8" x14ac:dyDescent="0.2">
      <c r="A321" s="27"/>
      <c r="B321" s="6" t="s">
        <v>303</v>
      </c>
      <c r="C321" s="7">
        <v>0</v>
      </c>
      <c r="D321" s="7">
        <v>0</v>
      </c>
      <c r="E321" s="8" t="str">
        <f t="shared" si="40"/>
        <v/>
      </c>
      <c r="F321" s="8" t="str">
        <f t="shared" si="41"/>
        <v/>
      </c>
      <c r="G321" s="8" t="str">
        <f t="shared" si="43"/>
        <v xml:space="preserve"> </v>
      </c>
      <c r="H321" s="8" t="str">
        <f t="shared" si="42"/>
        <v/>
      </c>
    </row>
    <row r="322" spans="1:8" x14ac:dyDescent="0.2">
      <c r="A322" s="27"/>
      <c r="B322" s="6" t="s">
        <v>304</v>
      </c>
      <c r="C322" s="7">
        <v>0</v>
      </c>
      <c r="D322" s="7">
        <v>0</v>
      </c>
      <c r="E322" s="8" t="str">
        <f t="shared" si="40"/>
        <v/>
      </c>
      <c r="F322" s="8" t="str">
        <f t="shared" si="41"/>
        <v/>
      </c>
      <c r="G322" s="8" t="str">
        <f t="shared" si="43"/>
        <v xml:space="preserve"> </v>
      </c>
      <c r="H322" s="8" t="str">
        <f t="shared" si="42"/>
        <v/>
      </c>
    </row>
    <row r="323" spans="1:8" x14ac:dyDescent="0.2">
      <c r="A323" s="27"/>
      <c r="B323" s="6" t="s">
        <v>305</v>
      </c>
      <c r="C323" s="7">
        <v>0</v>
      </c>
      <c r="D323" s="7">
        <v>0</v>
      </c>
      <c r="E323" s="8" t="str">
        <f t="shared" si="40"/>
        <v/>
      </c>
      <c r="F323" s="8" t="str">
        <f t="shared" si="41"/>
        <v/>
      </c>
      <c r="G323" s="8" t="str">
        <f t="shared" si="43"/>
        <v xml:space="preserve"> </v>
      </c>
      <c r="H323" s="8" t="str">
        <f t="shared" si="42"/>
        <v/>
      </c>
    </row>
    <row r="324" spans="1:8" ht="25.5" x14ac:dyDescent="0.2">
      <c r="A324" s="27"/>
      <c r="B324" s="6" t="s">
        <v>306</v>
      </c>
      <c r="C324" s="7">
        <v>0</v>
      </c>
      <c r="D324" s="7">
        <v>3</v>
      </c>
      <c r="E324" s="8" t="str">
        <f t="shared" si="40"/>
        <v/>
      </c>
      <c r="F324" s="8">
        <f t="shared" si="41"/>
        <v>6.583278472679394E-4</v>
      </c>
      <c r="G324" s="8">
        <f t="shared" si="43"/>
        <v>1</v>
      </c>
      <c r="H324" s="8" t="str">
        <f t="shared" si="42"/>
        <v/>
      </c>
    </row>
    <row r="325" spans="1:8" x14ac:dyDescent="0.2">
      <c r="A325" s="27"/>
      <c r="B325" s="6" t="s">
        <v>307</v>
      </c>
      <c r="C325" s="7">
        <v>25</v>
      </c>
      <c r="D325" s="7">
        <v>11</v>
      </c>
      <c r="E325" s="8">
        <f t="shared" si="40"/>
        <v>8.0515297906602248E-3</v>
      </c>
      <c r="F325" s="8">
        <f t="shared" si="41"/>
        <v>2.4138687733157777E-3</v>
      </c>
      <c r="G325" s="8">
        <f t="shared" si="43"/>
        <v>-0.56000000000000005</v>
      </c>
      <c r="H325" s="8">
        <f t="shared" si="42"/>
        <v>-4.5088566827697265E-3</v>
      </c>
    </row>
    <row r="326" spans="1:8" x14ac:dyDescent="0.2">
      <c r="A326" s="27"/>
      <c r="B326" s="6" t="s">
        <v>308</v>
      </c>
      <c r="C326" s="7">
        <v>1</v>
      </c>
      <c r="D326" s="7">
        <v>1</v>
      </c>
      <c r="E326" s="8">
        <f t="shared" si="40"/>
        <v>3.2206119162640903E-4</v>
      </c>
      <c r="F326" s="8">
        <f t="shared" si="41"/>
        <v>2.1944261575597982E-4</v>
      </c>
      <c r="G326" s="8">
        <f t="shared" si="43"/>
        <v>0</v>
      </c>
      <c r="H326" s="8">
        <f t="shared" si="42"/>
        <v>0</v>
      </c>
    </row>
    <row r="327" spans="1:8" ht="25.5" x14ac:dyDescent="0.2">
      <c r="A327" s="27"/>
      <c r="B327" s="6" t="s">
        <v>309</v>
      </c>
      <c r="C327" s="7">
        <v>0</v>
      </c>
      <c r="D327" s="7">
        <v>24</v>
      </c>
      <c r="E327" s="8" t="str">
        <f t="shared" si="40"/>
        <v/>
      </c>
      <c r="F327" s="8">
        <f t="shared" si="41"/>
        <v>5.2666227781435152E-3</v>
      </c>
      <c r="G327" s="8">
        <f t="shared" si="43"/>
        <v>1</v>
      </c>
      <c r="H327" s="8" t="str">
        <f t="shared" si="42"/>
        <v/>
      </c>
    </row>
    <row r="328" spans="1:8" x14ac:dyDescent="0.2">
      <c r="A328" s="27"/>
      <c r="B328" s="6" t="s">
        <v>310</v>
      </c>
      <c r="C328" s="7">
        <v>0</v>
      </c>
      <c r="D328" s="7">
        <v>0</v>
      </c>
      <c r="E328" s="8" t="str">
        <f t="shared" si="40"/>
        <v/>
      </c>
      <c r="F328" s="8" t="str">
        <f t="shared" si="41"/>
        <v/>
      </c>
      <c r="G328" s="8" t="str">
        <f t="shared" si="43"/>
        <v xml:space="preserve"> </v>
      </c>
      <c r="H328" s="8" t="str">
        <f t="shared" si="42"/>
        <v/>
      </c>
    </row>
    <row r="329" spans="1:8" x14ac:dyDescent="0.2">
      <c r="A329" s="27"/>
      <c r="B329" s="6" t="s">
        <v>311</v>
      </c>
      <c r="C329" s="7">
        <v>26</v>
      </c>
      <c r="D329" s="7">
        <v>36</v>
      </c>
      <c r="E329" s="8">
        <f t="shared" si="40"/>
        <v>8.3735909822866342E-3</v>
      </c>
      <c r="F329" s="8">
        <f t="shared" si="41"/>
        <v>7.8999341672152737E-3</v>
      </c>
      <c r="G329" s="8">
        <f t="shared" si="43"/>
        <v>0.38461538461538464</v>
      </c>
      <c r="H329" s="8">
        <f t="shared" si="42"/>
        <v>3.2206119162640902E-3</v>
      </c>
    </row>
    <row r="330" spans="1:8" x14ac:dyDescent="0.2">
      <c r="A330" s="27"/>
      <c r="B330" s="6" t="s">
        <v>312</v>
      </c>
      <c r="C330" s="7">
        <v>0</v>
      </c>
      <c r="D330" s="7">
        <v>0</v>
      </c>
      <c r="E330" s="8" t="str">
        <f t="shared" si="40"/>
        <v/>
      </c>
      <c r="F330" s="8" t="str">
        <f t="shared" si="41"/>
        <v/>
      </c>
      <c r="G330" s="8" t="str">
        <f t="shared" si="43"/>
        <v xml:space="preserve"> </v>
      </c>
      <c r="H330" s="8" t="str">
        <f t="shared" si="42"/>
        <v/>
      </c>
    </row>
    <row r="331" spans="1:8" ht="25.5" x14ac:dyDescent="0.2">
      <c r="A331" s="27"/>
      <c r="B331" s="6" t="s">
        <v>313</v>
      </c>
      <c r="C331" s="7">
        <v>66</v>
      </c>
      <c r="D331" s="7">
        <v>51</v>
      </c>
      <c r="E331" s="8">
        <f t="shared" si="40"/>
        <v>2.1256038647342997E-2</v>
      </c>
      <c r="F331" s="8">
        <f t="shared" si="41"/>
        <v>1.119157340355497E-2</v>
      </c>
      <c r="G331" s="8">
        <f t="shared" si="43"/>
        <v>-0.22727272727272727</v>
      </c>
      <c r="H331" s="8">
        <f t="shared" si="42"/>
        <v>-4.830917874396135E-3</v>
      </c>
    </row>
    <row r="332" spans="1:8" x14ac:dyDescent="0.2">
      <c r="A332" s="27"/>
      <c r="B332" s="6" t="s">
        <v>314</v>
      </c>
      <c r="C332" s="7">
        <v>0</v>
      </c>
      <c r="D332" s="7">
        <v>0</v>
      </c>
      <c r="E332" s="8" t="str">
        <f t="shared" si="40"/>
        <v/>
      </c>
      <c r="F332" s="8" t="str">
        <f t="shared" si="41"/>
        <v/>
      </c>
      <c r="G332" s="8" t="str">
        <f t="shared" si="43"/>
        <v xml:space="preserve"> </v>
      </c>
      <c r="H332" s="8" t="str">
        <f t="shared" si="42"/>
        <v/>
      </c>
    </row>
    <row r="333" spans="1:8" ht="25.5" x14ac:dyDescent="0.2">
      <c r="A333" s="27"/>
      <c r="B333" s="6" t="s">
        <v>315</v>
      </c>
      <c r="C333" s="7">
        <v>6</v>
      </c>
      <c r="D333" s="7">
        <v>8</v>
      </c>
      <c r="E333" s="8">
        <f t="shared" si="40"/>
        <v>1.9323671497584541E-3</v>
      </c>
      <c r="F333" s="8">
        <f t="shared" si="41"/>
        <v>1.7555409260478386E-3</v>
      </c>
      <c r="G333" s="8">
        <f t="shared" si="43"/>
        <v>0.33333333333333331</v>
      </c>
      <c r="H333" s="8">
        <f t="shared" si="42"/>
        <v>6.4412238325281795E-4</v>
      </c>
    </row>
    <row r="334" spans="1:8" x14ac:dyDescent="0.2">
      <c r="A334" s="27"/>
      <c r="B334" s="6" t="s">
        <v>316</v>
      </c>
      <c r="C334" s="7">
        <v>0</v>
      </c>
      <c r="D334" s="7">
        <v>0</v>
      </c>
      <c r="E334" s="8" t="str">
        <f t="shared" si="40"/>
        <v/>
      </c>
      <c r="F334" s="8" t="str">
        <f t="shared" si="41"/>
        <v/>
      </c>
      <c r="G334" s="8" t="str">
        <f t="shared" si="43"/>
        <v xml:space="preserve"> </v>
      </c>
      <c r="H334" s="8" t="str">
        <f t="shared" si="42"/>
        <v/>
      </c>
    </row>
    <row r="335" spans="1:8" ht="25.5" x14ac:dyDescent="0.2">
      <c r="A335" s="27"/>
      <c r="B335" s="6" t="s">
        <v>317</v>
      </c>
      <c r="C335" s="7">
        <v>1</v>
      </c>
      <c r="D335" s="7">
        <v>10</v>
      </c>
      <c r="E335" s="8">
        <f t="shared" si="40"/>
        <v>3.2206119162640903E-4</v>
      </c>
      <c r="F335" s="8">
        <f t="shared" si="41"/>
        <v>2.1944261575597983E-3</v>
      </c>
      <c r="G335" s="8">
        <f t="shared" si="43"/>
        <v>9</v>
      </c>
      <c r="H335" s="8">
        <f t="shared" si="42"/>
        <v>2.8985507246376812E-3</v>
      </c>
    </row>
    <row r="336" spans="1:8" ht="25.5" x14ac:dyDescent="0.2">
      <c r="A336" s="27"/>
      <c r="B336" s="6" t="s">
        <v>318</v>
      </c>
      <c r="C336" s="7">
        <v>4</v>
      </c>
      <c r="D336" s="7">
        <v>3</v>
      </c>
      <c r="E336" s="8">
        <f t="shared" si="40"/>
        <v>1.2882447665056361E-3</v>
      </c>
      <c r="F336" s="8">
        <f t="shared" si="41"/>
        <v>6.583278472679394E-4</v>
      </c>
      <c r="G336" s="8">
        <f t="shared" si="43"/>
        <v>-0.25</v>
      </c>
      <c r="H336" s="8">
        <f t="shared" si="42"/>
        <v>-3.2206119162640903E-4</v>
      </c>
    </row>
    <row r="337" spans="1:8" ht="25.5" x14ac:dyDescent="0.2">
      <c r="A337" s="27"/>
      <c r="B337" s="6" t="s">
        <v>319</v>
      </c>
      <c r="C337" s="7">
        <v>0</v>
      </c>
      <c r="D337" s="7">
        <v>0</v>
      </c>
      <c r="E337" s="8" t="str">
        <f t="shared" si="40"/>
        <v/>
      </c>
      <c r="F337" s="8" t="str">
        <f t="shared" si="41"/>
        <v/>
      </c>
      <c r="G337" s="8" t="str">
        <f t="shared" si="43"/>
        <v xml:space="preserve"> </v>
      </c>
      <c r="H337" s="8" t="str">
        <f t="shared" si="42"/>
        <v/>
      </c>
    </row>
    <row r="338" spans="1:8" ht="25.5" x14ac:dyDescent="0.2">
      <c r="A338" s="27"/>
      <c r="B338" s="6" t="s">
        <v>320</v>
      </c>
      <c r="C338" s="7">
        <v>0</v>
      </c>
      <c r="D338" s="7">
        <v>0</v>
      </c>
      <c r="E338" s="8" t="str">
        <f t="shared" si="40"/>
        <v/>
      </c>
      <c r="F338" s="8" t="str">
        <f t="shared" si="41"/>
        <v/>
      </c>
      <c r="G338" s="8" t="str">
        <f t="shared" si="43"/>
        <v xml:space="preserve"> </v>
      </c>
      <c r="H338" s="8" t="str">
        <f t="shared" si="42"/>
        <v/>
      </c>
    </row>
    <row r="339" spans="1:8" x14ac:dyDescent="0.2">
      <c r="A339" s="27"/>
      <c r="B339" s="6" t="s">
        <v>321</v>
      </c>
      <c r="C339" s="7">
        <v>3</v>
      </c>
      <c r="D339" s="7">
        <v>1</v>
      </c>
      <c r="E339" s="8">
        <f t="shared" si="40"/>
        <v>9.6618357487922703E-4</v>
      </c>
      <c r="F339" s="8">
        <f t="shared" si="41"/>
        <v>2.1944261575597982E-4</v>
      </c>
      <c r="G339" s="8">
        <f t="shared" si="43"/>
        <v>-0.66666666666666663</v>
      </c>
      <c r="H339" s="8">
        <f t="shared" si="42"/>
        <v>-6.4412238325281795E-4</v>
      </c>
    </row>
    <row r="340" spans="1:8" ht="25.5" x14ac:dyDescent="0.2">
      <c r="A340" s="27"/>
      <c r="B340" s="6" t="s">
        <v>322</v>
      </c>
      <c r="C340" s="7">
        <v>21</v>
      </c>
      <c r="D340" s="7">
        <v>15</v>
      </c>
      <c r="E340" s="8">
        <f t="shared" si="40"/>
        <v>6.7632850241545897E-3</v>
      </c>
      <c r="F340" s="8">
        <f t="shared" si="41"/>
        <v>3.2916392363396972E-3</v>
      </c>
      <c r="G340" s="8">
        <f t="shared" si="43"/>
        <v>-0.2857142857142857</v>
      </c>
      <c r="H340" s="8">
        <f t="shared" si="42"/>
        <v>-1.9323671497584541E-3</v>
      </c>
    </row>
    <row r="341" spans="1:8" x14ac:dyDescent="0.2">
      <c r="A341" s="27"/>
      <c r="B341" s="6" t="s">
        <v>323</v>
      </c>
      <c r="C341" s="7">
        <v>0</v>
      </c>
      <c r="D341" s="7">
        <v>0</v>
      </c>
      <c r="E341" s="8" t="str">
        <f t="shared" ref="E341:E356" si="44">+IF(C341=0,"",C341/C$181)</f>
        <v/>
      </c>
      <c r="F341" s="8" t="str">
        <f t="shared" ref="F341:F356" si="45">+IF(D341=0,"",D341/D$181)</f>
        <v/>
      </c>
      <c r="G341" s="8" t="str">
        <f t="shared" si="43"/>
        <v xml:space="preserve"> </v>
      </c>
      <c r="H341" s="8" t="str">
        <f t="shared" ref="H341:H356" si="46">+IF(OR(AND(E341=""),(G341="")),"",E341*G341)</f>
        <v/>
      </c>
    </row>
    <row r="342" spans="1:8" ht="15.75" customHeight="1" x14ac:dyDescent="0.2">
      <c r="A342" s="27"/>
      <c r="B342" s="6" t="s">
        <v>324</v>
      </c>
      <c r="C342" s="7">
        <v>0</v>
      </c>
      <c r="D342" s="7">
        <v>0</v>
      </c>
      <c r="E342" s="8" t="str">
        <f t="shared" si="44"/>
        <v/>
      </c>
      <c r="F342" s="8" t="str">
        <f t="shared" si="45"/>
        <v/>
      </c>
      <c r="G342" s="8" t="str">
        <f t="shared" ref="G342:G356" si="47">+IF(AND(C342=0,D342=0)," ",IF(C342=0,1,IF(D342=0,-1,(D342-C342)/C342)))</f>
        <v xml:space="preserve"> </v>
      </c>
      <c r="H342" s="8" t="str">
        <f t="shared" si="46"/>
        <v/>
      </c>
    </row>
    <row r="343" spans="1:8" x14ac:dyDescent="0.2">
      <c r="A343" s="27"/>
      <c r="B343" s="6" t="s">
        <v>325</v>
      </c>
      <c r="C343" s="7">
        <v>0</v>
      </c>
      <c r="D343" s="7">
        <v>0</v>
      </c>
      <c r="E343" s="8" t="str">
        <f t="shared" si="44"/>
        <v/>
      </c>
      <c r="F343" s="8" t="str">
        <f t="shared" si="45"/>
        <v/>
      </c>
      <c r="G343" s="8" t="str">
        <f t="shared" si="47"/>
        <v xml:space="preserve"> </v>
      </c>
      <c r="H343" s="8" t="str">
        <f t="shared" si="46"/>
        <v/>
      </c>
    </row>
    <row r="344" spans="1:8" x14ac:dyDescent="0.2">
      <c r="A344" s="27"/>
      <c r="B344" s="6" t="s">
        <v>326</v>
      </c>
      <c r="C344" s="7">
        <v>0</v>
      </c>
      <c r="D344" s="7">
        <v>0</v>
      </c>
      <c r="E344" s="8" t="str">
        <f t="shared" si="44"/>
        <v/>
      </c>
      <c r="F344" s="8" t="str">
        <f t="shared" si="45"/>
        <v/>
      </c>
      <c r="G344" s="8" t="str">
        <f t="shared" si="47"/>
        <v xml:space="preserve"> </v>
      </c>
      <c r="H344" s="8" t="str">
        <f t="shared" si="46"/>
        <v/>
      </c>
    </row>
    <row r="345" spans="1:8" ht="25.5" x14ac:dyDescent="0.2">
      <c r="A345" s="27"/>
      <c r="B345" s="6" t="s">
        <v>327</v>
      </c>
      <c r="C345" s="7">
        <v>3</v>
      </c>
      <c r="D345" s="7">
        <v>2</v>
      </c>
      <c r="E345" s="8">
        <f t="shared" si="44"/>
        <v>9.6618357487922703E-4</v>
      </c>
      <c r="F345" s="8">
        <f t="shared" si="45"/>
        <v>4.3888523151195964E-4</v>
      </c>
      <c r="G345" s="8">
        <f t="shared" si="47"/>
        <v>-0.33333333333333331</v>
      </c>
      <c r="H345" s="8">
        <f t="shared" si="46"/>
        <v>-3.2206119162640897E-4</v>
      </c>
    </row>
    <row r="346" spans="1:8" ht="25.5" x14ac:dyDescent="0.2">
      <c r="A346" s="27"/>
      <c r="B346" s="6" t="s">
        <v>328</v>
      </c>
      <c r="C346" s="7">
        <v>0</v>
      </c>
      <c r="D346" s="7">
        <v>0</v>
      </c>
      <c r="E346" s="8" t="str">
        <f t="shared" si="44"/>
        <v/>
      </c>
      <c r="F346" s="8" t="str">
        <f t="shared" si="45"/>
        <v/>
      </c>
      <c r="G346" s="8" t="str">
        <f t="shared" si="47"/>
        <v xml:space="preserve"> </v>
      </c>
      <c r="H346" s="8" t="str">
        <f t="shared" si="46"/>
        <v/>
      </c>
    </row>
    <row r="347" spans="1:8" ht="25.5" x14ac:dyDescent="0.2">
      <c r="A347" s="27"/>
      <c r="B347" s="6" t="s">
        <v>329</v>
      </c>
      <c r="C347" s="7">
        <v>0</v>
      </c>
      <c r="D347" s="7">
        <v>0</v>
      </c>
      <c r="E347" s="8" t="str">
        <f t="shared" si="44"/>
        <v/>
      </c>
      <c r="F347" s="8" t="str">
        <f t="shared" si="45"/>
        <v/>
      </c>
      <c r="G347" s="8" t="str">
        <f t="shared" si="47"/>
        <v xml:space="preserve"> </v>
      </c>
      <c r="H347" s="8" t="str">
        <f t="shared" si="46"/>
        <v/>
      </c>
    </row>
    <row r="348" spans="1:8" ht="25.5" x14ac:dyDescent="0.2">
      <c r="A348" s="27"/>
      <c r="B348" s="6" t="s">
        <v>330</v>
      </c>
      <c r="C348" s="7">
        <v>0</v>
      </c>
      <c r="D348" s="7">
        <v>1</v>
      </c>
      <c r="E348" s="8" t="str">
        <f t="shared" si="44"/>
        <v/>
      </c>
      <c r="F348" s="8">
        <f t="shared" si="45"/>
        <v>2.1944261575597982E-4</v>
      </c>
      <c r="G348" s="8">
        <f t="shared" si="47"/>
        <v>1</v>
      </c>
      <c r="H348" s="8" t="str">
        <f t="shared" si="46"/>
        <v/>
      </c>
    </row>
    <row r="349" spans="1:8" x14ac:dyDescent="0.2">
      <c r="A349" s="27"/>
      <c r="B349" s="6" t="s">
        <v>331</v>
      </c>
      <c r="C349" s="7">
        <v>0</v>
      </c>
      <c r="D349" s="7">
        <v>7</v>
      </c>
      <c r="E349" s="8" t="str">
        <f t="shared" si="44"/>
        <v/>
      </c>
      <c r="F349" s="8">
        <f t="shared" si="45"/>
        <v>1.5360983102918587E-3</v>
      </c>
      <c r="G349" s="8">
        <f t="shared" si="47"/>
        <v>1</v>
      </c>
      <c r="H349" s="8" t="str">
        <f t="shared" si="46"/>
        <v/>
      </c>
    </row>
    <row r="350" spans="1:8" ht="25.5" x14ac:dyDescent="0.2">
      <c r="A350" s="27"/>
      <c r="B350" s="6" t="s">
        <v>332</v>
      </c>
      <c r="C350" s="7">
        <v>0</v>
      </c>
      <c r="D350" s="7">
        <v>0</v>
      </c>
      <c r="E350" s="8" t="str">
        <f t="shared" si="44"/>
        <v/>
      </c>
      <c r="F350" s="8" t="str">
        <f t="shared" si="45"/>
        <v/>
      </c>
      <c r="G350" s="8" t="str">
        <f t="shared" si="47"/>
        <v xml:space="preserve"> </v>
      </c>
      <c r="H350" s="8" t="str">
        <f t="shared" si="46"/>
        <v/>
      </c>
    </row>
    <row r="351" spans="1:8" x14ac:dyDescent="0.2">
      <c r="A351" s="27"/>
      <c r="B351" s="6" t="s">
        <v>333</v>
      </c>
      <c r="C351" s="7">
        <v>0</v>
      </c>
      <c r="D351" s="7">
        <v>0</v>
      </c>
      <c r="E351" s="8" t="str">
        <f t="shared" si="44"/>
        <v/>
      </c>
      <c r="F351" s="8" t="str">
        <f t="shared" si="45"/>
        <v/>
      </c>
      <c r="G351" s="8" t="str">
        <f t="shared" si="47"/>
        <v xml:space="preserve"> </v>
      </c>
      <c r="H351" s="8" t="str">
        <f t="shared" si="46"/>
        <v/>
      </c>
    </row>
    <row r="352" spans="1:8" ht="25.5" x14ac:dyDescent="0.2">
      <c r="A352" s="27"/>
      <c r="B352" s="6" t="s">
        <v>334</v>
      </c>
      <c r="C352" s="7">
        <v>0</v>
      </c>
      <c r="D352" s="7">
        <v>0</v>
      </c>
      <c r="E352" s="8" t="str">
        <f t="shared" si="44"/>
        <v/>
      </c>
      <c r="F352" s="8" t="str">
        <f t="shared" si="45"/>
        <v/>
      </c>
      <c r="G352" s="8" t="str">
        <f t="shared" si="47"/>
        <v xml:space="preserve"> </v>
      </c>
      <c r="H352" s="8" t="str">
        <f t="shared" si="46"/>
        <v/>
      </c>
    </row>
    <row r="353" spans="1:8" ht="25.5" x14ac:dyDescent="0.2">
      <c r="A353" s="27"/>
      <c r="B353" s="6" t="s">
        <v>335</v>
      </c>
      <c r="C353" s="7">
        <v>2</v>
      </c>
      <c r="D353" s="7">
        <v>0</v>
      </c>
      <c r="E353" s="8">
        <f t="shared" si="44"/>
        <v>6.4412238325281806E-4</v>
      </c>
      <c r="F353" s="8" t="str">
        <f t="shared" si="45"/>
        <v/>
      </c>
      <c r="G353" s="8">
        <f t="shared" si="47"/>
        <v>-1</v>
      </c>
      <c r="H353" s="8">
        <f t="shared" si="46"/>
        <v>-6.4412238325281806E-4</v>
      </c>
    </row>
    <row r="354" spans="1:8" x14ac:dyDescent="0.2">
      <c r="A354" s="27"/>
      <c r="B354" s="6" t="s">
        <v>336</v>
      </c>
      <c r="C354" s="7">
        <v>0</v>
      </c>
      <c r="D354" s="7">
        <v>1</v>
      </c>
      <c r="E354" s="8" t="str">
        <f t="shared" si="44"/>
        <v/>
      </c>
      <c r="F354" s="8">
        <f t="shared" si="45"/>
        <v>2.1944261575597982E-4</v>
      </c>
      <c r="G354" s="8">
        <f t="shared" si="47"/>
        <v>1</v>
      </c>
      <c r="H354" s="8" t="str">
        <f t="shared" si="46"/>
        <v/>
      </c>
    </row>
    <row r="355" spans="1:8" x14ac:dyDescent="0.2">
      <c r="A355" s="27"/>
      <c r="B355" s="6" t="s">
        <v>337</v>
      </c>
      <c r="C355" s="7">
        <v>0</v>
      </c>
      <c r="D355" s="7">
        <v>0</v>
      </c>
      <c r="E355" s="8" t="str">
        <f t="shared" si="44"/>
        <v/>
      </c>
      <c r="F355" s="8" t="str">
        <f t="shared" si="45"/>
        <v/>
      </c>
      <c r="G355" s="8" t="str">
        <f t="shared" si="47"/>
        <v xml:space="preserve"> </v>
      </c>
      <c r="H355" s="8" t="str">
        <f t="shared" si="46"/>
        <v/>
      </c>
    </row>
    <row r="356" spans="1:8" ht="25.5" x14ac:dyDescent="0.2">
      <c r="A356" s="27"/>
      <c r="B356" s="6" t="s">
        <v>338</v>
      </c>
      <c r="C356" s="7">
        <v>0</v>
      </c>
      <c r="D356" s="7">
        <v>0</v>
      </c>
      <c r="E356" s="8" t="str">
        <f t="shared" si="44"/>
        <v/>
      </c>
      <c r="F356" s="8" t="str">
        <f t="shared" si="45"/>
        <v/>
      </c>
      <c r="G356" s="8" t="str">
        <f t="shared" si="47"/>
        <v xml:space="preserve"> </v>
      </c>
      <c r="H356" s="8" t="str">
        <f t="shared" si="46"/>
        <v/>
      </c>
    </row>
    <row r="357" spans="1:8" x14ac:dyDescent="0.2">
      <c r="A357" s="26"/>
    </row>
    <row r="358" spans="1:8" x14ac:dyDescent="0.2">
      <c r="A358" s="26"/>
    </row>
    <row r="359" spans="1:8" ht="15.75" thickBot="1" x14ac:dyDescent="0.25">
      <c r="A359" s="26"/>
    </row>
    <row r="360" spans="1:8" ht="29.25" customHeight="1" thickBot="1" x14ac:dyDescent="0.25">
      <c r="A360" s="27"/>
      <c r="B360" s="28" t="s">
        <v>2</v>
      </c>
      <c r="C360" s="30" t="s">
        <v>12</v>
      </c>
      <c r="D360" s="38"/>
      <c r="E360" s="30" t="s">
        <v>4</v>
      </c>
      <c r="F360" s="31"/>
      <c r="G360" s="39" t="s">
        <v>13</v>
      </c>
      <c r="H360" s="39" t="s">
        <v>5</v>
      </c>
    </row>
    <row r="361" spans="1:8" ht="15.75" thickBot="1" x14ac:dyDescent="0.25">
      <c r="A361" s="27"/>
      <c r="B361" s="29"/>
      <c r="C361" s="10">
        <v>2022</v>
      </c>
      <c r="D361" s="10">
        <v>2023</v>
      </c>
      <c r="E361" s="10">
        <v>2022</v>
      </c>
      <c r="F361" s="10">
        <v>2023</v>
      </c>
      <c r="G361" s="29"/>
      <c r="H361" s="29"/>
    </row>
    <row r="362" spans="1:8" ht="15.75" thickBot="1" x14ac:dyDescent="0.25">
      <c r="A362" s="27"/>
      <c r="B362" s="9" t="s">
        <v>9</v>
      </c>
      <c r="C362" s="11">
        <f>SUM(C363:C595)</f>
        <v>14187</v>
      </c>
      <c r="D362" s="11">
        <f>SUM(D363:D595)</f>
        <v>14987</v>
      </c>
      <c r="E362" s="25">
        <f t="shared" ref="E362:E425" si="48">+IF(C362=0,"",C362/C$362)</f>
        <v>1</v>
      </c>
      <c r="F362" s="25">
        <f t="shared" ref="F362:F425" si="49">+IF(D362=0,"",D362/D$362)</f>
        <v>1</v>
      </c>
      <c r="G362" s="25">
        <f>+IF(AND(C362=0,D362=0),"",IF(C362=0,1,IF(D362=0,-1,(D362-C362)/C362)))</f>
        <v>5.6389652498766478E-2</v>
      </c>
      <c r="H362" s="25">
        <f t="shared" ref="H362:H425" si="50">+IF(OR(AND(E362=""),(G362="")),"",E362*G362)</f>
        <v>5.6389652498766478E-2</v>
      </c>
    </row>
    <row r="363" spans="1:8" x14ac:dyDescent="0.2">
      <c r="A363" s="27"/>
      <c r="B363" s="6" t="s">
        <v>339</v>
      </c>
      <c r="C363" s="7">
        <v>72</v>
      </c>
      <c r="D363" s="7">
        <v>75</v>
      </c>
      <c r="E363" s="8">
        <f t="shared" si="48"/>
        <v>5.0750687248889825E-3</v>
      </c>
      <c r="F363" s="8">
        <f t="shared" si="49"/>
        <v>5.0043370921465267E-3</v>
      </c>
      <c r="G363" s="8">
        <f t="shared" ref="G363:G426" si="51">+IF(AND(C363=0,D363=0)," ",IF(C363=0,1,IF(D363=0,-1,(D363-C363)/C363)))</f>
        <v>4.1666666666666664E-2</v>
      </c>
      <c r="H363" s="8">
        <f t="shared" si="50"/>
        <v>2.1146119687037425E-4</v>
      </c>
    </row>
    <row r="364" spans="1:8" x14ac:dyDescent="0.2">
      <c r="A364" s="27"/>
      <c r="B364" s="6" t="s">
        <v>340</v>
      </c>
      <c r="C364" s="7">
        <v>7</v>
      </c>
      <c r="D364" s="7">
        <v>15</v>
      </c>
      <c r="E364" s="8">
        <f t="shared" si="48"/>
        <v>4.9340945936420671E-4</v>
      </c>
      <c r="F364" s="8">
        <f t="shared" si="49"/>
        <v>1.0008674184293054E-3</v>
      </c>
      <c r="G364" s="8">
        <f t="shared" si="51"/>
        <v>1.1428571428571428</v>
      </c>
      <c r="H364" s="8">
        <f t="shared" si="50"/>
        <v>5.6389652498766481E-4</v>
      </c>
    </row>
    <row r="365" spans="1:8" x14ac:dyDescent="0.2">
      <c r="A365" s="27"/>
      <c r="B365" s="6" t="s">
        <v>341</v>
      </c>
      <c r="C365" s="7">
        <v>53</v>
      </c>
      <c r="D365" s="7">
        <v>11</v>
      </c>
      <c r="E365" s="8">
        <f t="shared" si="48"/>
        <v>3.7358144780432791E-3</v>
      </c>
      <c r="F365" s="8">
        <f t="shared" si="49"/>
        <v>7.3396944018149066E-4</v>
      </c>
      <c r="G365" s="8">
        <f t="shared" si="51"/>
        <v>-0.79245283018867929</v>
      </c>
      <c r="H365" s="8">
        <f t="shared" si="50"/>
        <v>-2.9604567561852401E-3</v>
      </c>
    </row>
    <row r="366" spans="1:8" x14ac:dyDescent="0.2">
      <c r="A366" s="27"/>
      <c r="B366" s="6" t="s">
        <v>342</v>
      </c>
      <c r="C366" s="7">
        <v>0</v>
      </c>
      <c r="D366" s="7">
        <v>0</v>
      </c>
      <c r="E366" s="8" t="str">
        <f t="shared" si="48"/>
        <v/>
      </c>
      <c r="F366" s="8" t="str">
        <f t="shared" si="49"/>
        <v/>
      </c>
      <c r="G366" s="8" t="str">
        <f t="shared" si="51"/>
        <v xml:space="preserve"> </v>
      </c>
      <c r="H366" s="8" t="str">
        <f t="shared" si="50"/>
        <v/>
      </c>
    </row>
    <row r="367" spans="1:8" x14ac:dyDescent="0.2">
      <c r="A367" s="27"/>
      <c r="B367" s="6" t="s">
        <v>343</v>
      </c>
      <c r="C367" s="7">
        <v>6</v>
      </c>
      <c r="D367" s="7">
        <v>0</v>
      </c>
      <c r="E367" s="8">
        <f t="shared" si="48"/>
        <v>4.2292239374074856E-4</v>
      </c>
      <c r="F367" s="8" t="str">
        <f t="shared" si="49"/>
        <v/>
      </c>
      <c r="G367" s="8">
        <f t="shared" si="51"/>
        <v>-1</v>
      </c>
      <c r="H367" s="8">
        <f t="shared" si="50"/>
        <v>-4.2292239374074856E-4</v>
      </c>
    </row>
    <row r="368" spans="1:8" x14ac:dyDescent="0.2">
      <c r="A368" s="27"/>
      <c r="B368" s="6" t="s">
        <v>344</v>
      </c>
      <c r="C368" s="7">
        <v>317</v>
      </c>
      <c r="D368" s="7">
        <v>614</v>
      </c>
      <c r="E368" s="8">
        <f t="shared" si="48"/>
        <v>2.2344399802636215E-2</v>
      </c>
      <c r="F368" s="8">
        <f t="shared" si="49"/>
        <v>4.096883966103957E-2</v>
      </c>
      <c r="G368" s="8">
        <f t="shared" si="51"/>
        <v>0.93690851735015768</v>
      </c>
      <c r="H368" s="8">
        <f t="shared" si="50"/>
        <v>2.0934658490167051E-2</v>
      </c>
    </row>
    <row r="369" spans="1:8" x14ac:dyDescent="0.2">
      <c r="A369" s="27"/>
      <c r="B369" s="6" t="s">
        <v>345</v>
      </c>
      <c r="C369" s="7">
        <v>3</v>
      </c>
      <c r="D369" s="7">
        <v>13</v>
      </c>
      <c r="E369" s="8">
        <f t="shared" si="48"/>
        <v>2.1146119687037428E-4</v>
      </c>
      <c r="F369" s="8">
        <f t="shared" si="49"/>
        <v>8.6741842930539799E-4</v>
      </c>
      <c r="G369" s="8">
        <f t="shared" si="51"/>
        <v>3.3333333333333335</v>
      </c>
      <c r="H369" s="8">
        <f t="shared" si="50"/>
        <v>7.0487065623458091E-4</v>
      </c>
    </row>
    <row r="370" spans="1:8" x14ac:dyDescent="0.2">
      <c r="A370" s="27"/>
      <c r="B370" s="6" t="s">
        <v>346</v>
      </c>
      <c r="C370" s="7">
        <v>1</v>
      </c>
      <c r="D370" s="7">
        <v>1</v>
      </c>
      <c r="E370" s="8">
        <f t="shared" si="48"/>
        <v>7.0487065623458102E-5</v>
      </c>
      <c r="F370" s="8">
        <f t="shared" si="49"/>
        <v>6.6724494561953694E-5</v>
      </c>
      <c r="G370" s="8">
        <f t="shared" si="51"/>
        <v>0</v>
      </c>
      <c r="H370" s="8">
        <f t="shared" si="50"/>
        <v>0</v>
      </c>
    </row>
    <row r="371" spans="1:8" x14ac:dyDescent="0.2">
      <c r="A371" s="27"/>
      <c r="B371" s="6" t="s">
        <v>347</v>
      </c>
      <c r="C371" s="7">
        <v>155</v>
      </c>
      <c r="D371" s="7">
        <v>504</v>
      </c>
      <c r="E371" s="8">
        <f t="shared" si="48"/>
        <v>1.0925495171636004E-2</v>
      </c>
      <c r="F371" s="8">
        <f t="shared" si="49"/>
        <v>3.3629145259224662E-2</v>
      </c>
      <c r="G371" s="8">
        <f t="shared" si="51"/>
        <v>2.2516129032258063</v>
      </c>
      <c r="H371" s="8">
        <f t="shared" si="50"/>
        <v>2.4599985902586875E-2</v>
      </c>
    </row>
    <row r="372" spans="1:8" x14ac:dyDescent="0.2">
      <c r="A372" s="27"/>
      <c r="B372" s="6" t="s">
        <v>348</v>
      </c>
      <c r="C372" s="7">
        <v>13</v>
      </c>
      <c r="D372" s="7">
        <v>11</v>
      </c>
      <c r="E372" s="8">
        <f t="shared" si="48"/>
        <v>9.1633185310495521E-4</v>
      </c>
      <c r="F372" s="8">
        <f t="shared" si="49"/>
        <v>7.3396944018149066E-4</v>
      </c>
      <c r="G372" s="8">
        <f t="shared" si="51"/>
        <v>-0.15384615384615385</v>
      </c>
      <c r="H372" s="8">
        <f t="shared" si="50"/>
        <v>-1.409741312469162E-4</v>
      </c>
    </row>
    <row r="373" spans="1:8" x14ac:dyDescent="0.2">
      <c r="A373" s="27"/>
      <c r="B373" s="6" t="s">
        <v>349</v>
      </c>
      <c r="C373" s="7">
        <v>1</v>
      </c>
      <c r="D373" s="7">
        <v>1</v>
      </c>
      <c r="E373" s="8">
        <f t="shared" si="48"/>
        <v>7.0487065623458102E-5</v>
      </c>
      <c r="F373" s="8">
        <f t="shared" si="49"/>
        <v>6.6724494561953694E-5</v>
      </c>
      <c r="G373" s="8">
        <f t="shared" si="51"/>
        <v>0</v>
      </c>
      <c r="H373" s="8">
        <f t="shared" si="50"/>
        <v>0</v>
      </c>
    </row>
    <row r="374" spans="1:8" x14ac:dyDescent="0.2">
      <c r="A374" s="27"/>
      <c r="B374" s="6" t="s">
        <v>350</v>
      </c>
      <c r="C374" s="7">
        <v>558</v>
      </c>
      <c r="D374" s="7">
        <v>474</v>
      </c>
      <c r="E374" s="8">
        <f t="shared" si="48"/>
        <v>3.9331782617889617E-2</v>
      </c>
      <c r="F374" s="8">
        <f t="shared" si="49"/>
        <v>3.1627410422366053E-2</v>
      </c>
      <c r="G374" s="8">
        <f t="shared" si="51"/>
        <v>-0.15053763440860216</v>
      </c>
      <c r="H374" s="8">
        <f t="shared" si="50"/>
        <v>-5.9209135123704801E-3</v>
      </c>
    </row>
    <row r="375" spans="1:8" x14ac:dyDescent="0.2">
      <c r="A375" s="27"/>
      <c r="B375" s="6" t="s">
        <v>351</v>
      </c>
      <c r="C375" s="7">
        <v>29</v>
      </c>
      <c r="D375" s="7">
        <v>37</v>
      </c>
      <c r="E375" s="8">
        <f t="shared" si="48"/>
        <v>2.0441249030802846E-3</v>
      </c>
      <c r="F375" s="8">
        <f t="shared" si="49"/>
        <v>2.4688062987922865E-3</v>
      </c>
      <c r="G375" s="8">
        <f t="shared" si="51"/>
        <v>0.27586206896551724</v>
      </c>
      <c r="H375" s="8">
        <f t="shared" si="50"/>
        <v>5.6389652498766471E-4</v>
      </c>
    </row>
    <row r="376" spans="1:8" x14ac:dyDescent="0.2">
      <c r="A376" s="27"/>
      <c r="B376" s="6" t="s">
        <v>352</v>
      </c>
      <c r="C376" s="7">
        <v>0</v>
      </c>
      <c r="D376" s="7">
        <v>0</v>
      </c>
      <c r="E376" s="8" t="str">
        <f t="shared" si="48"/>
        <v/>
      </c>
      <c r="F376" s="8" t="str">
        <f t="shared" si="49"/>
        <v/>
      </c>
      <c r="G376" s="8" t="str">
        <f t="shared" si="51"/>
        <v xml:space="preserve"> </v>
      </c>
      <c r="H376" s="8" t="str">
        <f t="shared" si="50"/>
        <v/>
      </c>
    </row>
    <row r="377" spans="1:8" x14ac:dyDescent="0.2">
      <c r="A377" s="27"/>
      <c r="B377" s="6" t="s">
        <v>353</v>
      </c>
      <c r="C377" s="7">
        <v>38</v>
      </c>
      <c r="D377" s="7">
        <v>201</v>
      </c>
      <c r="E377" s="8">
        <f t="shared" si="48"/>
        <v>2.6785084936914077E-3</v>
      </c>
      <c r="F377" s="8">
        <f t="shared" si="49"/>
        <v>1.3411623406952693E-2</v>
      </c>
      <c r="G377" s="8">
        <f t="shared" si="51"/>
        <v>4.2894736842105265</v>
      </c>
      <c r="H377" s="8">
        <f t="shared" si="50"/>
        <v>1.148939169662367E-2</v>
      </c>
    </row>
    <row r="378" spans="1:8" x14ac:dyDescent="0.2">
      <c r="A378" s="27"/>
      <c r="B378" s="6" t="s">
        <v>354</v>
      </c>
      <c r="C378" s="7">
        <v>126</v>
      </c>
      <c r="D378" s="7">
        <v>20</v>
      </c>
      <c r="E378" s="8">
        <f t="shared" si="48"/>
        <v>8.8813702685557206E-3</v>
      </c>
      <c r="F378" s="8">
        <f t="shared" si="49"/>
        <v>1.3344898912390738E-3</v>
      </c>
      <c r="G378" s="8">
        <f t="shared" si="51"/>
        <v>-0.84126984126984128</v>
      </c>
      <c r="H378" s="8">
        <f t="shared" si="50"/>
        <v>-7.471628956086559E-3</v>
      </c>
    </row>
    <row r="379" spans="1:8" x14ac:dyDescent="0.2">
      <c r="A379" s="27"/>
      <c r="B379" s="6" t="s">
        <v>355</v>
      </c>
      <c r="C379" s="7">
        <v>2</v>
      </c>
      <c r="D379" s="7">
        <v>5</v>
      </c>
      <c r="E379" s="8">
        <f t="shared" si="48"/>
        <v>1.409741312469162E-4</v>
      </c>
      <c r="F379" s="8">
        <f t="shared" si="49"/>
        <v>3.3362247280976844E-4</v>
      </c>
      <c r="G379" s="8">
        <f t="shared" si="51"/>
        <v>1.5</v>
      </c>
      <c r="H379" s="8">
        <f t="shared" si="50"/>
        <v>2.1146119687037431E-4</v>
      </c>
    </row>
    <row r="380" spans="1:8" x14ac:dyDescent="0.2">
      <c r="A380" s="27"/>
      <c r="B380" s="6" t="s">
        <v>356</v>
      </c>
      <c r="C380" s="7">
        <v>0</v>
      </c>
      <c r="D380" s="7">
        <v>3</v>
      </c>
      <c r="E380" s="8" t="str">
        <f t="shared" si="48"/>
        <v/>
      </c>
      <c r="F380" s="8">
        <f t="shared" si="49"/>
        <v>2.0017348368586108E-4</v>
      </c>
      <c r="G380" s="8">
        <f t="shared" si="51"/>
        <v>1</v>
      </c>
      <c r="H380" s="8" t="str">
        <f t="shared" si="50"/>
        <v/>
      </c>
    </row>
    <row r="381" spans="1:8" x14ac:dyDescent="0.2">
      <c r="A381" s="27"/>
      <c r="B381" s="6" t="s">
        <v>357</v>
      </c>
      <c r="C381" s="7">
        <v>0</v>
      </c>
      <c r="D381" s="7">
        <v>0</v>
      </c>
      <c r="E381" s="8" t="str">
        <f t="shared" si="48"/>
        <v/>
      </c>
      <c r="F381" s="8" t="str">
        <f t="shared" si="49"/>
        <v/>
      </c>
      <c r="G381" s="8" t="str">
        <f t="shared" si="51"/>
        <v xml:space="preserve"> </v>
      </c>
      <c r="H381" s="8" t="str">
        <f t="shared" si="50"/>
        <v/>
      </c>
    </row>
    <row r="382" spans="1:8" x14ac:dyDescent="0.2">
      <c r="A382" s="27"/>
      <c r="B382" s="6" t="s">
        <v>358</v>
      </c>
      <c r="C382" s="7">
        <v>3462</v>
      </c>
      <c r="D382" s="7">
        <v>1581</v>
      </c>
      <c r="E382" s="8">
        <f t="shared" si="48"/>
        <v>0.24402622118841191</v>
      </c>
      <c r="F382" s="8">
        <f t="shared" si="49"/>
        <v>0.10549142590244878</v>
      </c>
      <c r="G382" s="8">
        <f t="shared" si="51"/>
        <v>-0.54332755632582319</v>
      </c>
      <c r="H382" s="8">
        <f t="shared" si="50"/>
        <v>-0.13258617043772467</v>
      </c>
    </row>
    <row r="383" spans="1:8" x14ac:dyDescent="0.2">
      <c r="A383" s="27"/>
      <c r="B383" s="6" t="s">
        <v>359</v>
      </c>
      <c r="C383" s="7">
        <v>11</v>
      </c>
      <c r="D383" s="7">
        <v>90</v>
      </c>
      <c r="E383" s="8">
        <f t="shared" si="48"/>
        <v>7.7535772185803901E-4</v>
      </c>
      <c r="F383" s="8">
        <f t="shared" si="49"/>
        <v>6.0052045105758326E-3</v>
      </c>
      <c r="G383" s="8">
        <f t="shared" si="51"/>
        <v>7.1818181818181817</v>
      </c>
      <c r="H383" s="8">
        <f t="shared" si="50"/>
        <v>5.5684781842531891E-3</v>
      </c>
    </row>
    <row r="384" spans="1:8" x14ac:dyDescent="0.2">
      <c r="A384" s="27"/>
      <c r="B384" s="6" t="s">
        <v>360</v>
      </c>
      <c r="C384" s="7">
        <v>0</v>
      </c>
      <c r="D384" s="7">
        <v>1</v>
      </c>
      <c r="E384" s="8" t="str">
        <f t="shared" si="48"/>
        <v/>
      </c>
      <c r="F384" s="8">
        <f t="shared" si="49"/>
        <v>6.6724494561953694E-5</v>
      </c>
      <c r="G384" s="8">
        <f t="shared" si="51"/>
        <v>1</v>
      </c>
      <c r="H384" s="8" t="str">
        <f t="shared" si="50"/>
        <v/>
      </c>
    </row>
    <row r="385" spans="1:8" x14ac:dyDescent="0.2">
      <c r="A385" s="27"/>
      <c r="B385" s="6" t="s">
        <v>361</v>
      </c>
      <c r="C385" s="7">
        <v>83</v>
      </c>
      <c r="D385" s="7">
        <v>51</v>
      </c>
      <c r="E385" s="8">
        <f t="shared" si="48"/>
        <v>5.8504264467470219E-3</v>
      </c>
      <c r="F385" s="8">
        <f t="shared" si="49"/>
        <v>3.4029492226596383E-3</v>
      </c>
      <c r="G385" s="8">
        <f t="shared" si="51"/>
        <v>-0.38554216867469882</v>
      </c>
      <c r="H385" s="8">
        <f t="shared" si="50"/>
        <v>-2.2555860999506593E-3</v>
      </c>
    </row>
    <row r="386" spans="1:8" x14ac:dyDescent="0.2">
      <c r="A386" s="27"/>
      <c r="B386" s="6" t="s">
        <v>362</v>
      </c>
      <c r="C386" s="7">
        <v>221</v>
      </c>
      <c r="D386" s="7">
        <v>456</v>
      </c>
      <c r="E386" s="8">
        <f t="shared" si="48"/>
        <v>1.5577641502784239E-2</v>
      </c>
      <c r="F386" s="8">
        <f t="shared" si="49"/>
        <v>3.0426369520250886E-2</v>
      </c>
      <c r="G386" s="8">
        <f t="shared" si="51"/>
        <v>1.0633484162895928</v>
      </c>
      <c r="H386" s="8">
        <f t="shared" si="50"/>
        <v>1.6564460421512654E-2</v>
      </c>
    </row>
    <row r="387" spans="1:8" x14ac:dyDescent="0.2">
      <c r="A387" s="27"/>
      <c r="B387" s="6" t="s">
        <v>363</v>
      </c>
      <c r="C387" s="7">
        <v>34</v>
      </c>
      <c r="D387" s="7">
        <v>92</v>
      </c>
      <c r="E387" s="8">
        <f t="shared" si="48"/>
        <v>2.3965602311975752E-3</v>
      </c>
      <c r="F387" s="8">
        <f t="shared" si="49"/>
        <v>6.1386534996997399E-3</v>
      </c>
      <c r="G387" s="8">
        <f t="shared" si="51"/>
        <v>1.7058823529411764</v>
      </c>
      <c r="H387" s="8">
        <f t="shared" si="50"/>
        <v>4.0882498061605693E-3</v>
      </c>
    </row>
    <row r="388" spans="1:8" x14ac:dyDescent="0.2">
      <c r="A388" s="27"/>
      <c r="B388" s="6" t="s">
        <v>364</v>
      </c>
      <c r="C388" s="7">
        <v>1</v>
      </c>
      <c r="D388" s="7">
        <v>7</v>
      </c>
      <c r="E388" s="8">
        <f t="shared" si="48"/>
        <v>7.0487065623458102E-5</v>
      </c>
      <c r="F388" s="8">
        <f t="shared" si="49"/>
        <v>4.6707146193367583E-4</v>
      </c>
      <c r="G388" s="8">
        <f t="shared" si="51"/>
        <v>6</v>
      </c>
      <c r="H388" s="8">
        <f t="shared" si="50"/>
        <v>4.2292239374074861E-4</v>
      </c>
    </row>
    <row r="389" spans="1:8" x14ac:dyDescent="0.2">
      <c r="A389" s="27"/>
      <c r="B389" s="6" t="s">
        <v>365</v>
      </c>
      <c r="C389" s="7">
        <v>11</v>
      </c>
      <c r="D389" s="7">
        <v>9</v>
      </c>
      <c r="E389" s="8">
        <f t="shared" si="48"/>
        <v>7.7535772185803901E-4</v>
      </c>
      <c r="F389" s="8">
        <f t="shared" si="49"/>
        <v>6.0052045105758321E-4</v>
      </c>
      <c r="G389" s="8">
        <f t="shared" si="51"/>
        <v>-0.18181818181818182</v>
      </c>
      <c r="H389" s="8">
        <f t="shared" si="50"/>
        <v>-1.4097413124691618E-4</v>
      </c>
    </row>
    <row r="390" spans="1:8" x14ac:dyDescent="0.2">
      <c r="A390" s="27"/>
      <c r="B390" s="6" t="s">
        <v>366</v>
      </c>
      <c r="C390" s="7">
        <v>0</v>
      </c>
      <c r="D390" s="7">
        <v>0</v>
      </c>
      <c r="E390" s="8" t="str">
        <f t="shared" si="48"/>
        <v/>
      </c>
      <c r="F390" s="8" t="str">
        <f t="shared" si="49"/>
        <v/>
      </c>
      <c r="G390" s="8" t="str">
        <f t="shared" si="51"/>
        <v xml:space="preserve"> </v>
      </c>
      <c r="H390" s="8" t="str">
        <f t="shared" si="50"/>
        <v/>
      </c>
    </row>
    <row r="391" spans="1:8" x14ac:dyDescent="0.2">
      <c r="A391" s="27"/>
      <c r="B391" s="6" t="s">
        <v>367</v>
      </c>
      <c r="C391" s="7">
        <v>0</v>
      </c>
      <c r="D391" s="7">
        <v>0</v>
      </c>
      <c r="E391" s="8" t="str">
        <f t="shared" si="48"/>
        <v/>
      </c>
      <c r="F391" s="8" t="str">
        <f t="shared" si="49"/>
        <v/>
      </c>
      <c r="G391" s="8" t="str">
        <f t="shared" si="51"/>
        <v xml:space="preserve"> </v>
      </c>
      <c r="H391" s="8" t="str">
        <f t="shared" si="50"/>
        <v/>
      </c>
    </row>
    <row r="392" spans="1:8" x14ac:dyDescent="0.2">
      <c r="A392" s="27"/>
      <c r="B392" s="6" t="s">
        <v>368</v>
      </c>
      <c r="C392" s="7">
        <v>5</v>
      </c>
      <c r="D392" s="7">
        <v>6</v>
      </c>
      <c r="E392" s="8">
        <f t="shared" si="48"/>
        <v>3.5243532811729045E-4</v>
      </c>
      <c r="F392" s="8">
        <f t="shared" si="49"/>
        <v>4.0034696737172216E-4</v>
      </c>
      <c r="G392" s="8">
        <f t="shared" si="51"/>
        <v>0.2</v>
      </c>
      <c r="H392" s="8">
        <f t="shared" si="50"/>
        <v>7.0487065623458088E-5</v>
      </c>
    </row>
    <row r="393" spans="1:8" x14ac:dyDescent="0.2">
      <c r="A393" s="27"/>
      <c r="B393" s="6" t="s">
        <v>369</v>
      </c>
      <c r="C393" s="7">
        <v>14</v>
      </c>
      <c r="D393" s="7">
        <v>15</v>
      </c>
      <c r="E393" s="8">
        <f t="shared" si="48"/>
        <v>9.8681891872841342E-4</v>
      </c>
      <c r="F393" s="8">
        <f t="shared" si="49"/>
        <v>1.0008674184293054E-3</v>
      </c>
      <c r="G393" s="8">
        <f t="shared" si="51"/>
        <v>7.1428571428571425E-2</v>
      </c>
      <c r="H393" s="8">
        <f t="shared" si="50"/>
        <v>7.0487065623458102E-5</v>
      </c>
    </row>
    <row r="394" spans="1:8" x14ac:dyDescent="0.2">
      <c r="A394" s="27"/>
      <c r="B394" s="6" t="s">
        <v>370</v>
      </c>
      <c r="C394" s="7">
        <v>0</v>
      </c>
      <c r="D394" s="7">
        <v>40</v>
      </c>
      <c r="E394" s="8" t="str">
        <f t="shared" si="48"/>
        <v/>
      </c>
      <c r="F394" s="8">
        <f t="shared" si="49"/>
        <v>2.6689797824781475E-3</v>
      </c>
      <c r="G394" s="8">
        <f t="shared" si="51"/>
        <v>1</v>
      </c>
      <c r="H394" s="8" t="str">
        <f t="shared" si="50"/>
        <v/>
      </c>
    </row>
    <row r="395" spans="1:8" ht="25.5" x14ac:dyDescent="0.2">
      <c r="A395" s="27"/>
      <c r="B395" s="6" t="s">
        <v>371</v>
      </c>
      <c r="C395" s="7">
        <v>20</v>
      </c>
      <c r="D395" s="7">
        <v>87</v>
      </c>
      <c r="E395" s="8">
        <f t="shared" si="48"/>
        <v>1.4097413124691618E-3</v>
      </c>
      <c r="F395" s="8">
        <f t="shared" si="49"/>
        <v>5.8050310268899716E-3</v>
      </c>
      <c r="G395" s="8">
        <f t="shared" si="51"/>
        <v>3.35</v>
      </c>
      <c r="H395" s="8">
        <f t="shared" si="50"/>
        <v>4.7226333967716923E-3</v>
      </c>
    </row>
    <row r="396" spans="1:8" ht="25.5" x14ac:dyDescent="0.2">
      <c r="A396" s="27"/>
      <c r="B396" s="6" t="s">
        <v>372</v>
      </c>
      <c r="C396" s="7">
        <v>129</v>
      </c>
      <c r="D396" s="7">
        <v>112</v>
      </c>
      <c r="E396" s="8">
        <f t="shared" si="48"/>
        <v>9.0928314654260944E-3</v>
      </c>
      <c r="F396" s="8">
        <f t="shared" si="49"/>
        <v>7.4731433909388132E-3</v>
      </c>
      <c r="G396" s="8">
        <f t="shared" si="51"/>
        <v>-0.13178294573643412</v>
      </c>
      <c r="H396" s="8">
        <f t="shared" si="50"/>
        <v>-1.1982801155987878E-3</v>
      </c>
    </row>
    <row r="397" spans="1:8" x14ac:dyDescent="0.2">
      <c r="A397" s="27"/>
      <c r="B397" s="6" t="s">
        <v>373</v>
      </c>
      <c r="C397" s="7">
        <v>447</v>
      </c>
      <c r="D397" s="7">
        <v>427</v>
      </c>
      <c r="E397" s="8">
        <f t="shared" si="48"/>
        <v>3.1507718333685771E-2</v>
      </c>
      <c r="F397" s="8">
        <f t="shared" si="49"/>
        <v>2.8491359177954229E-2</v>
      </c>
      <c r="G397" s="8">
        <f t="shared" si="51"/>
        <v>-4.4742729306487698E-2</v>
      </c>
      <c r="H397" s="8">
        <f t="shared" si="50"/>
        <v>-1.409741312469162E-3</v>
      </c>
    </row>
    <row r="398" spans="1:8" x14ac:dyDescent="0.2">
      <c r="A398" s="27"/>
      <c r="B398" s="6" t="s">
        <v>374</v>
      </c>
      <c r="C398" s="7">
        <v>10</v>
      </c>
      <c r="D398" s="7">
        <v>10</v>
      </c>
      <c r="E398" s="8">
        <f t="shared" si="48"/>
        <v>7.0487065623458091E-4</v>
      </c>
      <c r="F398" s="8">
        <f t="shared" si="49"/>
        <v>6.6724494561953688E-4</v>
      </c>
      <c r="G398" s="8">
        <f t="shared" si="51"/>
        <v>0</v>
      </c>
      <c r="H398" s="8">
        <f t="shared" si="50"/>
        <v>0</v>
      </c>
    </row>
    <row r="399" spans="1:8" x14ac:dyDescent="0.2">
      <c r="A399" s="27"/>
      <c r="B399" s="6" t="s">
        <v>375</v>
      </c>
      <c r="C399" s="7">
        <v>37</v>
      </c>
      <c r="D399" s="7">
        <v>17</v>
      </c>
      <c r="E399" s="8">
        <f t="shared" si="48"/>
        <v>2.6080214280679494E-3</v>
      </c>
      <c r="F399" s="8">
        <f t="shared" si="49"/>
        <v>1.1343164075532128E-3</v>
      </c>
      <c r="G399" s="8">
        <f t="shared" si="51"/>
        <v>-0.54054054054054057</v>
      </c>
      <c r="H399" s="8">
        <f t="shared" si="50"/>
        <v>-1.409741312469162E-3</v>
      </c>
    </row>
    <row r="400" spans="1:8" x14ac:dyDescent="0.2">
      <c r="A400" s="27"/>
      <c r="B400" s="6" t="s">
        <v>376</v>
      </c>
      <c r="C400" s="7">
        <v>2</v>
      </c>
      <c r="D400" s="7">
        <v>1</v>
      </c>
      <c r="E400" s="8">
        <f t="shared" si="48"/>
        <v>1.409741312469162E-4</v>
      </c>
      <c r="F400" s="8">
        <f t="shared" si="49"/>
        <v>6.6724494561953694E-5</v>
      </c>
      <c r="G400" s="8">
        <f t="shared" si="51"/>
        <v>-0.5</v>
      </c>
      <c r="H400" s="8">
        <f t="shared" si="50"/>
        <v>-7.0487065623458102E-5</v>
      </c>
    </row>
    <row r="401" spans="1:8" x14ac:dyDescent="0.2">
      <c r="A401" s="27"/>
      <c r="B401" s="6" t="s">
        <v>377</v>
      </c>
      <c r="C401" s="7">
        <v>66</v>
      </c>
      <c r="D401" s="7">
        <v>53</v>
      </c>
      <c r="E401" s="8">
        <f t="shared" si="48"/>
        <v>4.6521463311482341E-3</v>
      </c>
      <c r="F401" s="8">
        <f t="shared" si="49"/>
        <v>3.5363982117835456E-3</v>
      </c>
      <c r="G401" s="8">
        <f t="shared" si="51"/>
        <v>-0.19696969696969696</v>
      </c>
      <c r="H401" s="8">
        <f t="shared" si="50"/>
        <v>-9.1633185310495511E-4</v>
      </c>
    </row>
    <row r="402" spans="1:8" x14ac:dyDescent="0.2">
      <c r="A402" s="27"/>
      <c r="B402" s="6" t="s">
        <v>378</v>
      </c>
      <c r="C402" s="7">
        <v>10</v>
      </c>
      <c r="D402" s="7">
        <v>11</v>
      </c>
      <c r="E402" s="8">
        <f t="shared" si="48"/>
        <v>7.0487065623458091E-4</v>
      </c>
      <c r="F402" s="8">
        <f t="shared" si="49"/>
        <v>7.3396944018149066E-4</v>
      </c>
      <c r="G402" s="8">
        <f t="shared" si="51"/>
        <v>0.1</v>
      </c>
      <c r="H402" s="8">
        <f t="shared" si="50"/>
        <v>7.0487065623458088E-5</v>
      </c>
    </row>
    <row r="403" spans="1:8" x14ac:dyDescent="0.2">
      <c r="A403" s="27"/>
      <c r="B403" s="6" t="s">
        <v>379</v>
      </c>
      <c r="C403" s="7">
        <v>0</v>
      </c>
      <c r="D403" s="7">
        <v>0</v>
      </c>
      <c r="E403" s="8" t="str">
        <f t="shared" si="48"/>
        <v/>
      </c>
      <c r="F403" s="8" t="str">
        <f t="shared" si="49"/>
        <v/>
      </c>
      <c r="G403" s="8" t="str">
        <f t="shared" si="51"/>
        <v xml:space="preserve"> </v>
      </c>
      <c r="H403" s="8" t="str">
        <f t="shared" si="50"/>
        <v/>
      </c>
    </row>
    <row r="404" spans="1:8" x14ac:dyDescent="0.2">
      <c r="A404" s="27"/>
      <c r="B404" s="6" t="s">
        <v>380</v>
      </c>
      <c r="C404" s="7">
        <v>7</v>
      </c>
      <c r="D404" s="7">
        <v>11</v>
      </c>
      <c r="E404" s="8">
        <f t="shared" si="48"/>
        <v>4.9340945936420671E-4</v>
      </c>
      <c r="F404" s="8">
        <f t="shared" si="49"/>
        <v>7.3396944018149066E-4</v>
      </c>
      <c r="G404" s="8">
        <f t="shared" si="51"/>
        <v>0.5714285714285714</v>
      </c>
      <c r="H404" s="8">
        <f t="shared" si="50"/>
        <v>2.8194826249383241E-4</v>
      </c>
    </row>
    <row r="405" spans="1:8" x14ac:dyDescent="0.2">
      <c r="A405" s="27"/>
      <c r="B405" s="6" t="s">
        <v>381</v>
      </c>
      <c r="C405" s="7">
        <v>0</v>
      </c>
      <c r="D405" s="7">
        <v>0</v>
      </c>
      <c r="E405" s="8" t="str">
        <f t="shared" si="48"/>
        <v/>
      </c>
      <c r="F405" s="8" t="str">
        <f t="shared" si="49"/>
        <v/>
      </c>
      <c r="G405" s="8" t="str">
        <f t="shared" si="51"/>
        <v xml:space="preserve"> </v>
      </c>
      <c r="H405" s="8" t="str">
        <f t="shared" si="50"/>
        <v/>
      </c>
    </row>
    <row r="406" spans="1:8" x14ac:dyDescent="0.2">
      <c r="A406" s="27"/>
      <c r="B406" s="6" t="s">
        <v>382</v>
      </c>
      <c r="C406" s="7">
        <v>0</v>
      </c>
      <c r="D406" s="7">
        <v>0</v>
      </c>
      <c r="E406" s="8" t="str">
        <f t="shared" si="48"/>
        <v/>
      </c>
      <c r="F406" s="8" t="str">
        <f t="shared" si="49"/>
        <v/>
      </c>
      <c r="G406" s="8" t="str">
        <f t="shared" si="51"/>
        <v xml:space="preserve"> </v>
      </c>
      <c r="H406" s="8" t="str">
        <f t="shared" si="50"/>
        <v/>
      </c>
    </row>
    <row r="407" spans="1:8" x14ac:dyDescent="0.2">
      <c r="A407" s="27"/>
      <c r="B407" s="6" t="s">
        <v>383</v>
      </c>
      <c r="C407" s="7">
        <v>1</v>
      </c>
      <c r="D407" s="7">
        <v>4</v>
      </c>
      <c r="E407" s="8">
        <f t="shared" si="48"/>
        <v>7.0487065623458102E-5</v>
      </c>
      <c r="F407" s="8">
        <f t="shared" si="49"/>
        <v>2.6689797824781477E-4</v>
      </c>
      <c r="G407" s="8">
        <f t="shared" si="51"/>
        <v>3</v>
      </c>
      <c r="H407" s="8">
        <f t="shared" si="50"/>
        <v>2.1146119687037431E-4</v>
      </c>
    </row>
    <row r="408" spans="1:8" x14ac:dyDescent="0.2">
      <c r="A408" s="27" t="s">
        <v>668</v>
      </c>
      <c r="B408" s="6" t="s">
        <v>384</v>
      </c>
      <c r="C408" s="7">
        <v>0</v>
      </c>
      <c r="D408" s="7">
        <v>0</v>
      </c>
      <c r="E408" s="8" t="str">
        <f t="shared" si="48"/>
        <v/>
      </c>
      <c r="F408" s="8" t="str">
        <f t="shared" si="49"/>
        <v/>
      </c>
      <c r="G408" s="8" t="str">
        <f t="shared" si="51"/>
        <v xml:space="preserve"> </v>
      </c>
      <c r="H408" s="8" t="str">
        <f t="shared" si="50"/>
        <v/>
      </c>
    </row>
    <row r="409" spans="1:8" x14ac:dyDescent="0.2">
      <c r="A409" s="27" t="s">
        <v>668</v>
      </c>
      <c r="B409" s="6" t="s">
        <v>385</v>
      </c>
      <c r="C409" s="7">
        <v>0</v>
      </c>
      <c r="D409" s="7">
        <v>0</v>
      </c>
      <c r="E409" s="8" t="str">
        <f t="shared" si="48"/>
        <v/>
      </c>
      <c r="F409" s="8" t="str">
        <f t="shared" si="49"/>
        <v/>
      </c>
      <c r="G409" s="8" t="str">
        <f t="shared" si="51"/>
        <v xml:space="preserve"> </v>
      </c>
      <c r="H409" s="8" t="str">
        <f t="shared" si="50"/>
        <v/>
      </c>
    </row>
    <row r="410" spans="1:8" x14ac:dyDescent="0.2">
      <c r="A410" s="27"/>
      <c r="B410" s="6" t="s">
        <v>386</v>
      </c>
      <c r="C410" s="7">
        <v>1484</v>
      </c>
      <c r="D410" s="7">
        <v>1835</v>
      </c>
      <c r="E410" s="8">
        <f t="shared" si="48"/>
        <v>0.10460280538521181</v>
      </c>
      <c r="F410" s="8">
        <f t="shared" si="49"/>
        <v>0.12243944752118503</v>
      </c>
      <c r="G410" s="8">
        <f t="shared" si="51"/>
        <v>0.23652291105121293</v>
      </c>
      <c r="H410" s="8">
        <f t="shared" si="50"/>
        <v>2.4740960033833789E-2</v>
      </c>
    </row>
    <row r="411" spans="1:8" x14ac:dyDescent="0.2">
      <c r="A411" s="27"/>
      <c r="B411" s="6" t="s">
        <v>387</v>
      </c>
      <c r="C411" s="7">
        <v>0</v>
      </c>
      <c r="D411" s="7">
        <v>4</v>
      </c>
      <c r="E411" s="8" t="str">
        <f t="shared" si="48"/>
        <v/>
      </c>
      <c r="F411" s="8">
        <f t="shared" si="49"/>
        <v>2.6689797824781477E-4</v>
      </c>
      <c r="G411" s="8">
        <f t="shared" si="51"/>
        <v>1</v>
      </c>
      <c r="H411" s="8" t="str">
        <f t="shared" si="50"/>
        <v/>
      </c>
    </row>
    <row r="412" spans="1:8" x14ac:dyDescent="0.2">
      <c r="A412" s="27"/>
      <c r="B412" s="6" t="s">
        <v>388</v>
      </c>
      <c r="C412" s="7">
        <v>0</v>
      </c>
      <c r="D412" s="7">
        <v>10</v>
      </c>
      <c r="E412" s="8" t="str">
        <f t="shared" si="48"/>
        <v/>
      </c>
      <c r="F412" s="8">
        <f t="shared" si="49"/>
        <v>6.6724494561953688E-4</v>
      </c>
      <c r="G412" s="8">
        <f t="shared" si="51"/>
        <v>1</v>
      </c>
      <c r="H412" s="8" t="str">
        <f t="shared" si="50"/>
        <v/>
      </c>
    </row>
    <row r="413" spans="1:8" x14ac:dyDescent="0.2">
      <c r="A413" s="27"/>
      <c r="B413" s="6" t="s">
        <v>389</v>
      </c>
      <c r="C413" s="7">
        <v>239</v>
      </c>
      <c r="D413" s="7">
        <v>98</v>
      </c>
      <c r="E413" s="8">
        <f t="shared" si="48"/>
        <v>1.6846408684006484E-2</v>
      </c>
      <c r="F413" s="8">
        <f t="shared" si="49"/>
        <v>6.5390004670714619E-3</v>
      </c>
      <c r="G413" s="8">
        <f t="shared" si="51"/>
        <v>-0.58995815899581594</v>
      </c>
      <c r="H413" s="8">
        <f t="shared" si="50"/>
        <v>-9.9386762529075912E-3</v>
      </c>
    </row>
    <row r="414" spans="1:8" x14ac:dyDescent="0.2">
      <c r="A414" s="27"/>
      <c r="B414" s="6" t="s">
        <v>390</v>
      </c>
      <c r="C414" s="7">
        <v>1350</v>
      </c>
      <c r="D414" s="7">
        <v>610</v>
      </c>
      <c r="E414" s="8">
        <f t="shared" si="48"/>
        <v>9.5157538591668422E-2</v>
      </c>
      <c r="F414" s="8">
        <f t="shared" si="49"/>
        <v>4.0701941682791752E-2</v>
      </c>
      <c r="G414" s="8">
        <f t="shared" si="51"/>
        <v>-0.54814814814814816</v>
      </c>
      <c r="H414" s="8">
        <f t="shared" si="50"/>
        <v>-5.2160428561358989E-2</v>
      </c>
    </row>
    <row r="415" spans="1:8" x14ac:dyDescent="0.2">
      <c r="A415" s="27"/>
      <c r="B415" s="6" t="s">
        <v>391</v>
      </c>
      <c r="C415" s="7">
        <v>69</v>
      </c>
      <c r="D415" s="7">
        <v>270</v>
      </c>
      <c r="E415" s="8">
        <f t="shared" si="48"/>
        <v>4.8636075280186087E-3</v>
      </c>
      <c r="F415" s="8">
        <f t="shared" si="49"/>
        <v>1.8015613531727499E-2</v>
      </c>
      <c r="G415" s="8">
        <f t="shared" si="51"/>
        <v>2.9130434782608696</v>
      </c>
      <c r="H415" s="8">
        <f t="shared" si="50"/>
        <v>1.4167900190315079E-2</v>
      </c>
    </row>
    <row r="416" spans="1:8" x14ac:dyDescent="0.2">
      <c r="A416" s="27"/>
      <c r="B416" s="6" t="s">
        <v>392</v>
      </c>
      <c r="C416" s="7">
        <v>1</v>
      </c>
      <c r="D416" s="7">
        <v>0</v>
      </c>
      <c r="E416" s="8">
        <f t="shared" si="48"/>
        <v>7.0487065623458102E-5</v>
      </c>
      <c r="F416" s="8" t="str">
        <f t="shared" si="49"/>
        <v/>
      </c>
      <c r="G416" s="8">
        <f t="shared" si="51"/>
        <v>-1</v>
      </c>
      <c r="H416" s="8">
        <f t="shared" si="50"/>
        <v>-7.0487065623458102E-5</v>
      </c>
    </row>
    <row r="417" spans="1:8" x14ac:dyDescent="0.2">
      <c r="A417" s="27"/>
      <c r="B417" s="6" t="s">
        <v>393</v>
      </c>
      <c r="C417" s="7">
        <v>54</v>
      </c>
      <c r="D417" s="7">
        <v>46</v>
      </c>
      <c r="E417" s="8">
        <f t="shared" si="48"/>
        <v>3.8063015436667373E-3</v>
      </c>
      <c r="F417" s="8">
        <f t="shared" si="49"/>
        <v>3.06932674984987E-3</v>
      </c>
      <c r="G417" s="8">
        <f t="shared" si="51"/>
        <v>-0.14814814814814814</v>
      </c>
      <c r="H417" s="8">
        <f t="shared" si="50"/>
        <v>-5.6389652498766471E-4</v>
      </c>
    </row>
    <row r="418" spans="1:8" ht="25.5" x14ac:dyDescent="0.2">
      <c r="A418" s="27"/>
      <c r="B418" s="6" t="s">
        <v>394</v>
      </c>
      <c r="C418" s="7">
        <v>2</v>
      </c>
      <c r="D418" s="7">
        <v>2</v>
      </c>
      <c r="E418" s="8">
        <f t="shared" si="48"/>
        <v>1.409741312469162E-4</v>
      </c>
      <c r="F418" s="8">
        <f t="shared" si="49"/>
        <v>1.3344898912390739E-4</v>
      </c>
      <c r="G418" s="8">
        <f t="shared" si="51"/>
        <v>0</v>
      </c>
      <c r="H418" s="8">
        <f t="shared" si="50"/>
        <v>0</v>
      </c>
    </row>
    <row r="419" spans="1:8" x14ac:dyDescent="0.2">
      <c r="A419" s="27"/>
      <c r="B419" s="6" t="s">
        <v>395</v>
      </c>
      <c r="C419" s="7">
        <v>7</v>
      </c>
      <c r="D419" s="7">
        <v>7</v>
      </c>
      <c r="E419" s="8">
        <f t="shared" si="48"/>
        <v>4.9340945936420671E-4</v>
      </c>
      <c r="F419" s="8">
        <f t="shared" si="49"/>
        <v>4.6707146193367583E-4</v>
      </c>
      <c r="G419" s="8">
        <f t="shared" si="51"/>
        <v>0</v>
      </c>
      <c r="H419" s="8">
        <f t="shared" si="50"/>
        <v>0</v>
      </c>
    </row>
    <row r="420" spans="1:8" x14ac:dyDescent="0.2">
      <c r="A420" s="27"/>
      <c r="B420" s="6" t="s">
        <v>396</v>
      </c>
      <c r="C420" s="7">
        <v>1</v>
      </c>
      <c r="D420" s="7">
        <v>5</v>
      </c>
      <c r="E420" s="8">
        <f t="shared" si="48"/>
        <v>7.0487065623458102E-5</v>
      </c>
      <c r="F420" s="8">
        <f t="shared" si="49"/>
        <v>3.3362247280976844E-4</v>
      </c>
      <c r="G420" s="8">
        <f t="shared" si="51"/>
        <v>4</v>
      </c>
      <c r="H420" s="8">
        <f t="shared" si="50"/>
        <v>2.8194826249383241E-4</v>
      </c>
    </row>
    <row r="421" spans="1:8" x14ac:dyDescent="0.2">
      <c r="A421" s="27"/>
      <c r="B421" s="6" t="s">
        <v>397</v>
      </c>
      <c r="C421" s="7">
        <v>0</v>
      </c>
      <c r="D421" s="7">
        <v>40</v>
      </c>
      <c r="E421" s="8" t="str">
        <f t="shared" si="48"/>
        <v/>
      </c>
      <c r="F421" s="8">
        <f t="shared" si="49"/>
        <v>2.6689797824781475E-3</v>
      </c>
      <c r="G421" s="8">
        <f t="shared" si="51"/>
        <v>1</v>
      </c>
      <c r="H421" s="8" t="str">
        <f t="shared" si="50"/>
        <v/>
      </c>
    </row>
    <row r="422" spans="1:8" x14ac:dyDescent="0.2">
      <c r="A422" s="27"/>
      <c r="B422" s="6" t="s">
        <v>398</v>
      </c>
      <c r="C422" s="7">
        <v>0</v>
      </c>
      <c r="D422" s="7">
        <v>0</v>
      </c>
      <c r="E422" s="8" t="str">
        <f t="shared" si="48"/>
        <v/>
      </c>
      <c r="F422" s="8" t="str">
        <f t="shared" si="49"/>
        <v/>
      </c>
      <c r="G422" s="8" t="str">
        <f t="shared" si="51"/>
        <v xml:space="preserve"> </v>
      </c>
      <c r="H422" s="8" t="str">
        <f t="shared" si="50"/>
        <v/>
      </c>
    </row>
    <row r="423" spans="1:8" ht="25.5" x14ac:dyDescent="0.2">
      <c r="A423" s="27"/>
      <c r="B423" s="6" t="s">
        <v>399</v>
      </c>
      <c r="C423" s="7">
        <v>0</v>
      </c>
      <c r="D423" s="7">
        <v>0</v>
      </c>
      <c r="E423" s="8" t="str">
        <f t="shared" si="48"/>
        <v/>
      </c>
      <c r="F423" s="8" t="str">
        <f t="shared" si="49"/>
        <v/>
      </c>
      <c r="G423" s="8" t="str">
        <f t="shared" si="51"/>
        <v xml:space="preserve"> </v>
      </c>
      <c r="H423" s="8" t="str">
        <f t="shared" si="50"/>
        <v/>
      </c>
    </row>
    <row r="424" spans="1:8" ht="25.5" x14ac:dyDescent="0.2">
      <c r="A424" s="27"/>
      <c r="B424" s="6" t="s">
        <v>400</v>
      </c>
      <c r="C424" s="7">
        <v>7</v>
      </c>
      <c r="D424" s="7">
        <v>10</v>
      </c>
      <c r="E424" s="8">
        <f t="shared" si="48"/>
        <v>4.9340945936420671E-4</v>
      </c>
      <c r="F424" s="8">
        <f t="shared" si="49"/>
        <v>6.6724494561953688E-4</v>
      </c>
      <c r="G424" s="8">
        <f t="shared" si="51"/>
        <v>0.42857142857142855</v>
      </c>
      <c r="H424" s="8">
        <f t="shared" si="50"/>
        <v>2.1146119687037431E-4</v>
      </c>
    </row>
    <row r="425" spans="1:8" x14ac:dyDescent="0.2">
      <c r="A425" s="27"/>
      <c r="B425" s="6" t="s">
        <v>401</v>
      </c>
      <c r="C425" s="7">
        <v>32</v>
      </c>
      <c r="D425" s="7">
        <v>42</v>
      </c>
      <c r="E425" s="8">
        <f t="shared" si="48"/>
        <v>2.2555860999506593E-3</v>
      </c>
      <c r="F425" s="8">
        <f t="shared" si="49"/>
        <v>2.8024287716020553E-3</v>
      </c>
      <c r="G425" s="8">
        <f t="shared" si="51"/>
        <v>0.3125</v>
      </c>
      <c r="H425" s="8">
        <f t="shared" si="50"/>
        <v>7.0487065623458102E-4</v>
      </c>
    </row>
    <row r="426" spans="1:8" x14ac:dyDescent="0.2">
      <c r="A426" s="27"/>
      <c r="B426" s="6" t="s">
        <v>402</v>
      </c>
      <c r="C426" s="7">
        <v>170</v>
      </c>
      <c r="D426" s="7">
        <v>420</v>
      </c>
      <c r="E426" s="8">
        <f t="shared" ref="E426:E489" si="52">+IF(C426=0,"",C426/C$362)</f>
        <v>1.1982801155987877E-2</v>
      </c>
      <c r="F426" s="8">
        <f t="shared" ref="F426:F489" si="53">+IF(D426=0,"",D426/D$362)</f>
        <v>2.802428771602055E-2</v>
      </c>
      <c r="G426" s="8">
        <f t="shared" si="51"/>
        <v>1.4705882352941178</v>
      </c>
      <c r="H426" s="8">
        <f t="shared" ref="H426:H489" si="54">+IF(OR(AND(E426=""),(G426="")),"",E426*G426)</f>
        <v>1.7621766405864527E-2</v>
      </c>
    </row>
    <row r="427" spans="1:8" x14ac:dyDescent="0.2">
      <c r="A427" s="27"/>
      <c r="B427" s="6" t="s">
        <v>403</v>
      </c>
      <c r="C427" s="7">
        <v>4</v>
      </c>
      <c r="D427" s="7">
        <v>14</v>
      </c>
      <c r="E427" s="8">
        <f t="shared" si="52"/>
        <v>2.8194826249383241E-4</v>
      </c>
      <c r="F427" s="8">
        <f t="shared" si="53"/>
        <v>9.3414292386735165E-4</v>
      </c>
      <c r="G427" s="8">
        <f t="shared" ref="G427:G490" si="55">+IF(AND(C427=0,D427=0)," ",IF(C427=0,1,IF(D427=0,-1,(D427-C427)/C427)))</f>
        <v>2.5</v>
      </c>
      <c r="H427" s="8">
        <f t="shared" si="54"/>
        <v>7.0487065623458102E-4</v>
      </c>
    </row>
    <row r="428" spans="1:8" x14ac:dyDescent="0.2">
      <c r="A428" s="27"/>
      <c r="B428" s="6" t="s">
        <v>404</v>
      </c>
      <c r="C428" s="7">
        <v>43</v>
      </c>
      <c r="D428" s="7">
        <v>52</v>
      </c>
      <c r="E428" s="8">
        <f t="shared" si="52"/>
        <v>3.0309438218086983E-3</v>
      </c>
      <c r="F428" s="8">
        <f t="shared" si="53"/>
        <v>3.469673717221592E-3</v>
      </c>
      <c r="G428" s="8">
        <f t="shared" si="55"/>
        <v>0.20930232558139536</v>
      </c>
      <c r="H428" s="8">
        <f t="shared" si="54"/>
        <v>6.3438359061112292E-4</v>
      </c>
    </row>
    <row r="429" spans="1:8" x14ac:dyDescent="0.2">
      <c r="A429" s="27"/>
      <c r="B429" s="6" t="s">
        <v>405</v>
      </c>
      <c r="C429" s="7">
        <v>15</v>
      </c>
      <c r="D429" s="7">
        <v>9</v>
      </c>
      <c r="E429" s="8">
        <f t="shared" si="52"/>
        <v>1.0573059843518714E-3</v>
      </c>
      <c r="F429" s="8">
        <f t="shared" si="53"/>
        <v>6.0052045105758321E-4</v>
      </c>
      <c r="G429" s="8">
        <f t="shared" si="55"/>
        <v>-0.4</v>
      </c>
      <c r="H429" s="8">
        <f t="shared" si="54"/>
        <v>-4.2292239374074861E-4</v>
      </c>
    </row>
    <row r="430" spans="1:8" x14ac:dyDescent="0.2">
      <c r="A430" s="27" t="s">
        <v>668</v>
      </c>
      <c r="B430" s="6" t="s">
        <v>406</v>
      </c>
      <c r="C430" s="7">
        <v>0</v>
      </c>
      <c r="D430" s="7">
        <v>0</v>
      </c>
      <c r="E430" s="8" t="str">
        <f t="shared" si="52"/>
        <v/>
      </c>
      <c r="F430" s="8" t="str">
        <f t="shared" si="53"/>
        <v/>
      </c>
      <c r="G430" s="8" t="str">
        <f t="shared" si="55"/>
        <v xml:space="preserve"> </v>
      </c>
      <c r="H430" s="8" t="str">
        <f t="shared" si="54"/>
        <v/>
      </c>
    </row>
    <row r="431" spans="1:8" x14ac:dyDescent="0.2">
      <c r="A431" s="27"/>
      <c r="B431" s="6" t="s">
        <v>407</v>
      </c>
      <c r="C431" s="7">
        <v>0</v>
      </c>
      <c r="D431" s="7">
        <v>0</v>
      </c>
      <c r="E431" s="8" t="str">
        <f t="shared" si="52"/>
        <v/>
      </c>
      <c r="F431" s="8" t="str">
        <f t="shared" si="53"/>
        <v/>
      </c>
      <c r="G431" s="8" t="str">
        <f t="shared" si="55"/>
        <v xml:space="preserve"> </v>
      </c>
      <c r="H431" s="8" t="str">
        <f t="shared" si="54"/>
        <v/>
      </c>
    </row>
    <row r="432" spans="1:8" x14ac:dyDescent="0.2">
      <c r="A432" s="27"/>
      <c r="B432" s="6" t="s">
        <v>408</v>
      </c>
      <c r="C432" s="7">
        <v>0</v>
      </c>
      <c r="D432" s="7">
        <v>0</v>
      </c>
      <c r="E432" s="8" t="str">
        <f t="shared" si="52"/>
        <v/>
      </c>
      <c r="F432" s="8" t="str">
        <f t="shared" si="53"/>
        <v/>
      </c>
      <c r="G432" s="8" t="str">
        <f t="shared" si="55"/>
        <v xml:space="preserve"> </v>
      </c>
      <c r="H432" s="8" t="str">
        <f t="shared" si="54"/>
        <v/>
      </c>
    </row>
    <row r="433" spans="1:8" x14ac:dyDescent="0.2">
      <c r="A433" s="27"/>
      <c r="B433" s="6" t="s">
        <v>409</v>
      </c>
      <c r="C433" s="7">
        <v>6</v>
      </c>
      <c r="D433" s="7">
        <v>4</v>
      </c>
      <c r="E433" s="8">
        <f t="shared" si="52"/>
        <v>4.2292239374074856E-4</v>
      </c>
      <c r="F433" s="8">
        <f t="shared" si="53"/>
        <v>2.6689797824781477E-4</v>
      </c>
      <c r="G433" s="8">
        <f t="shared" si="55"/>
        <v>-0.33333333333333331</v>
      </c>
      <c r="H433" s="8">
        <f t="shared" si="54"/>
        <v>-1.4097413124691618E-4</v>
      </c>
    </row>
    <row r="434" spans="1:8" x14ac:dyDescent="0.2">
      <c r="A434" s="27"/>
      <c r="B434" s="6" t="s">
        <v>410</v>
      </c>
      <c r="C434" s="7">
        <v>29</v>
      </c>
      <c r="D434" s="7">
        <v>2</v>
      </c>
      <c r="E434" s="8">
        <f t="shared" si="52"/>
        <v>2.0441249030802846E-3</v>
      </c>
      <c r="F434" s="8">
        <f t="shared" si="53"/>
        <v>1.3344898912390739E-4</v>
      </c>
      <c r="G434" s="8">
        <f t="shared" si="55"/>
        <v>-0.93103448275862066</v>
      </c>
      <c r="H434" s="8">
        <f t="shared" si="54"/>
        <v>-1.9031507718333684E-3</v>
      </c>
    </row>
    <row r="435" spans="1:8" x14ac:dyDescent="0.2">
      <c r="A435" s="27"/>
      <c r="B435" s="6" t="s">
        <v>411</v>
      </c>
      <c r="C435" s="7">
        <v>0</v>
      </c>
      <c r="D435" s="7">
        <v>0</v>
      </c>
      <c r="E435" s="8" t="str">
        <f t="shared" si="52"/>
        <v/>
      </c>
      <c r="F435" s="8" t="str">
        <f t="shared" si="53"/>
        <v/>
      </c>
      <c r="G435" s="8" t="str">
        <f t="shared" si="55"/>
        <v xml:space="preserve"> </v>
      </c>
      <c r="H435" s="8" t="str">
        <f t="shared" si="54"/>
        <v/>
      </c>
    </row>
    <row r="436" spans="1:8" x14ac:dyDescent="0.2">
      <c r="A436" s="27"/>
      <c r="B436" s="6" t="s">
        <v>412</v>
      </c>
      <c r="C436" s="7">
        <v>0</v>
      </c>
      <c r="D436" s="7">
        <v>0</v>
      </c>
      <c r="E436" s="8" t="str">
        <f t="shared" si="52"/>
        <v/>
      </c>
      <c r="F436" s="8" t="str">
        <f t="shared" si="53"/>
        <v/>
      </c>
      <c r="G436" s="8" t="str">
        <f t="shared" si="55"/>
        <v xml:space="preserve"> </v>
      </c>
      <c r="H436" s="8" t="str">
        <f t="shared" si="54"/>
        <v/>
      </c>
    </row>
    <row r="437" spans="1:8" x14ac:dyDescent="0.2">
      <c r="A437" s="27"/>
      <c r="B437" s="6" t="s">
        <v>413</v>
      </c>
      <c r="C437" s="7">
        <v>190</v>
      </c>
      <c r="D437" s="7">
        <v>527</v>
      </c>
      <c r="E437" s="8">
        <f t="shared" si="52"/>
        <v>1.3392542468457037E-2</v>
      </c>
      <c r="F437" s="8">
        <f t="shared" si="53"/>
        <v>3.5163808634149599E-2</v>
      </c>
      <c r="G437" s="8">
        <f t="shared" si="55"/>
        <v>1.7736842105263158</v>
      </c>
      <c r="H437" s="8">
        <f t="shared" si="54"/>
        <v>2.3754141115105376E-2</v>
      </c>
    </row>
    <row r="438" spans="1:8" x14ac:dyDescent="0.2">
      <c r="A438" s="27"/>
      <c r="B438" s="6" t="s">
        <v>414</v>
      </c>
      <c r="C438" s="7">
        <v>0</v>
      </c>
      <c r="D438" s="7">
        <v>0</v>
      </c>
      <c r="E438" s="8" t="str">
        <f t="shared" si="52"/>
        <v/>
      </c>
      <c r="F438" s="8" t="str">
        <f t="shared" si="53"/>
        <v/>
      </c>
      <c r="G438" s="8" t="str">
        <f t="shared" si="55"/>
        <v xml:space="preserve"> </v>
      </c>
      <c r="H438" s="8" t="str">
        <f t="shared" si="54"/>
        <v/>
      </c>
    </row>
    <row r="439" spans="1:8" x14ac:dyDescent="0.2">
      <c r="A439" s="27"/>
      <c r="B439" s="6" t="s">
        <v>415</v>
      </c>
      <c r="C439" s="7">
        <v>23</v>
      </c>
      <c r="D439" s="7">
        <v>147</v>
      </c>
      <c r="E439" s="8">
        <f t="shared" si="52"/>
        <v>1.6212025093395362E-3</v>
      </c>
      <c r="F439" s="8">
        <f t="shared" si="53"/>
        <v>9.8085007006071933E-3</v>
      </c>
      <c r="G439" s="8">
        <f t="shared" si="55"/>
        <v>5.3913043478260869</v>
      </c>
      <c r="H439" s="8">
        <f t="shared" si="54"/>
        <v>8.7403961373088042E-3</v>
      </c>
    </row>
    <row r="440" spans="1:8" x14ac:dyDescent="0.2">
      <c r="A440" s="27"/>
      <c r="B440" s="6" t="s">
        <v>416</v>
      </c>
      <c r="C440" s="7">
        <v>4</v>
      </c>
      <c r="D440" s="7">
        <v>2</v>
      </c>
      <c r="E440" s="8">
        <f t="shared" si="52"/>
        <v>2.8194826249383241E-4</v>
      </c>
      <c r="F440" s="8">
        <f t="shared" si="53"/>
        <v>1.3344898912390739E-4</v>
      </c>
      <c r="G440" s="8">
        <f t="shared" si="55"/>
        <v>-0.5</v>
      </c>
      <c r="H440" s="8">
        <f t="shared" si="54"/>
        <v>-1.409741312469162E-4</v>
      </c>
    </row>
    <row r="441" spans="1:8" x14ac:dyDescent="0.2">
      <c r="A441" s="27"/>
      <c r="B441" s="6" t="s">
        <v>417</v>
      </c>
      <c r="C441" s="7">
        <v>17</v>
      </c>
      <c r="D441" s="7">
        <v>8</v>
      </c>
      <c r="E441" s="8">
        <f t="shared" si="52"/>
        <v>1.1982801155987876E-3</v>
      </c>
      <c r="F441" s="8">
        <f t="shared" si="53"/>
        <v>5.3379595649562955E-4</v>
      </c>
      <c r="G441" s="8">
        <f t="shared" si="55"/>
        <v>-0.52941176470588236</v>
      </c>
      <c r="H441" s="8">
        <f t="shared" si="54"/>
        <v>-6.3438359061112292E-4</v>
      </c>
    </row>
    <row r="442" spans="1:8" x14ac:dyDescent="0.2">
      <c r="A442" s="27"/>
      <c r="B442" s="6" t="s">
        <v>418</v>
      </c>
      <c r="C442" s="7">
        <v>0</v>
      </c>
      <c r="D442" s="7">
        <v>0</v>
      </c>
      <c r="E442" s="8" t="str">
        <f t="shared" si="52"/>
        <v/>
      </c>
      <c r="F442" s="8" t="str">
        <f t="shared" si="53"/>
        <v/>
      </c>
      <c r="G442" s="8" t="str">
        <f t="shared" si="55"/>
        <v xml:space="preserve"> </v>
      </c>
      <c r="H442" s="8" t="str">
        <f t="shared" si="54"/>
        <v/>
      </c>
    </row>
    <row r="443" spans="1:8" x14ac:dyDescent="0.2">
      <c r="A443" s="27"/>
      <c r="B443" s="6" t="s">
        <v>419</v>
      </c>
      <c r="C443" s="7">
        <v>0</v>
      </c>
      <c r="D443" s="7">
        <v>0</v>
      </c>
      <c r="E443" s="8" t="str">
        <f t="shared" si="52"/>
        <v/>
      </c>
      <c r="F443" s="8" t="str">
        <f t="shared" si="53"/>
        <v/>
      </c>
      <c r="G443" s="8" t="str">
        <f t="shared" si="55"/>
        <v xml:space="preserve"> </v>
      </c>
      <c r="H443" s="8" t="str">
        <f t="shared" si="54"/>
        <v/>
      </c>
    </row>
    <row r="444" spans="1:8" x14ac:dyDescent="0.2">
      <c r="A444" s="27"/>
      <c r="B444" s="6" t="s">
        <v>420</v>
      </c>
      <c r="C444" s="7">
        <v>0</v>
      </c>
      <c r="D444" s="7">
        <v>0</v>
      </c>
      <c r="E444" s="8" t="str">
        <f t="shared" si="52"/>
        <v/>
      </c>
      <c r="F444" s="8" t="str">
        <f t="shared" si="53"/>
        <v/>
      </c>
      <c r="G444" s="8" t="str">
        <f t="shared" si="55"/>
        <v xml:space="preserve"> </v>
      </c>
      <c r="H444" s="8" t="str">
        <f t="shared" si="54"/>
        <v/>
      </c>
    </row>
    <row r="445" spans="1:8" x14ac:dyDescent="0.2">
      <c r="A445" s="27"/>
      <c r="B445" s="6" t="s">
        <v>421</v>
      </c>
      <c r="C445" s="7">
        <v>21</v>
      </c>
      <c r="D445" s="7">
        <v>16</v>
      </c>
      <c r="E445" s="8">
        <f t="shared" si="52"/>
        <v>1.48022837809262E-3</v>
      </c>
      <c r="F445" s="8">
        <f t="shared" si="53"/>
        <v>1.0675919129912591E-3</v>
      </c>
      <c r="G445" s="8">
        <f t="shared" si="55"/>
        <v>-0.23809523809523808</v>
      </c>
      <c r="H445" s="8">
        <f t="shared" si="54"/>
        <v>-3.5243532811729045E-4</v>
      </c>
    </row>
    <row r="446" spans="1:8" x14ac:dyDescent="0.2">
      <c r="A446" s="27"/>
      <c r="B446" s="6" t="s">
        <v>422</v>
      </c>
      <c r="C446" s="7">
        <v>6</v>
      </c>
      <c r="D446" s="7">
        <v>28</v>
      </c>
      <c r="E446" s="8">
        <f t="shared" si="52"/>
        <v>4.2292239374074856E-4</v>
      </c>
      <c r="F446" s="8">
        <f t="shared" si="53"/>
        <v>1.8682858477347033E-3</v>
      </c>
      <c r="G446" s="8">
        <f t="shared" si="55"/>
        <v>3.6666666666666665</v>
      </c>
      <c r="H446" s="8">
        <f t="shared" si="54"/>
        <v>1.550715443716078E-3</v>
      </c>
    </row>
    <row r="447" spans="1:8" x14ac:dyDescent="0.2">
      <c r="A447" s="27"/>
      <c r="B447" s="6" t="s">
        <v>423</v>
      </c>
      <c r="C447" s="7">
        <v>0</v>
      </c>
      <c r="D447" s="7">
        <v>7</v>
      </c>
      <c r="E447" s="8" t="str">
        <f t="shared" si="52"/>
        <v/>
      </c>
      <c r="F447" s="8">
        <f t="shared" si="53"/>
        <v>4.6707146193367583E-4</v>
      </c>
      <c r="G447" s="8">
        <f t="shared" si="55"/>
        <v>1</v>
      </c>
      <c r="H447" s="8" t="str">
        <f t="shared" si="54"/>
        <v/>
      </c>
    </row>
    <row r="448" spans="1:8" x14ac:dyDescent="0.2">
      <c r="A448" s="27"/>
      <c r="B448" s="6" t="s">
        <v>424</v>
      </c>
      <c r="C448" s="7">
        <v>0</v>
      </c>
      <c r="D448" s="7">
        <v>0</v>
      </c>
      <c r="E448" s="8" t="str">
        <f t="shared" si="52"/>
        <v/>
      </c>
      <c r="F448" s="8" t="str">
        <f t="shared" si="53"/>
        <v/>
      </c>
      <c r="G448" s="8" t="str">
        <f t="shared" si="55"/>
        <v xml:space="preserve"> </v>
      </c>
      <c r="H448" s="8" t="str">
        <f t="shared" si="54"/>
        <v/>
      </c>
    </row>
    <row r="449" spans="1:8" x14ac:dyDescent="0.2">
      <c r="A449" s="27"/>
      <c r="B449" s="6" t="s">
        <v>425</v>
      </c>
      <c r="C449" s="7">
        <v>1</v>
      </c>
      <c r="D449" s="7">
        <v>18</v>
      </c>
      <c r="E449" s="8">
        <f t="shared" si="52"/>
        <v>7.0487065623458102E-5</v>
      </c>
      <c r="F449" s="8">
        <f t="shared" si="53"/>
        <v>1.2010409021151664E-3</v>
      </c>
      <c r="G449" s="8">
        <f t="shared" si="55"/>
        <v>17</v>
      </c>
      <c r="H449" s="8">
        <f t="shared" si="54"/>
        <v>1.1982801155987878E-3</v>
      </c>
    </row>
    <row r="450" spans="1:8" x14ac:dyDescent="0.2">
      <c r="A450" s="27"/>
      <c r="B450" s="6" t="s">
        <v>426</v>
      </c>
      <c r="C450" s="7">
        <v>40</v>
      </c>
      <c r="D450" s="7">
        <v>0</v>
      </c>
      <c r="E450" s="8">
        <f t="shared" si="52"/>
        <v>2.8194826249383236E-3</v>
      </c>
      <c r="F450" s="8" t="str">
        <f t="shared" si="53"/>
        <v/>
      </c>
      <c r="G450" s="8">
        <f t="shared" si="55"/>
        <v>-1</v>
      </c>
      <c r="H450" s="8">
        <f t="shared" si="54"/>
        <v>-2.8194826249383236E-3</v>
      </c>
    </row>
    <row r="451" spans="1:8" ht="25.5" x14ac:dyDescent="0.2">
      <c r="A451" s="27"/>
      <c r="B451" s="6" t="s">
        <v>427</v>
      </c>
      <c r="C451" s="7">
        <v>395</v>
      </c>
      <c r="D451" s="7">
        <v>176</v>
      </c>
      <c r="E451" s="8">
        <f t="shared" si="52"/>
        <v>2.7842390921265947E-2</v>
      </c>
      <c r="F451" s="8">
        <f t="shared" si="53"/>
        <v>1.174351104290385E-2</v>
      </c>
      <c r="G451" s="8">
        <f t="shared" si="55"/>
        <v>-0.5544303797468354</v>
      </c>
      <c r="H451" s="8">
        <f t="shared" si="54"/>
        <v>-1.5436667371537321E-2</v>
      </c>
    </row>
    <row r="452" spans="1:8" x14ac:dyDescent="0.2">
      <c r="A452" s="27"/>
      <c r="B452" s="6" t="s">
        <v>428</v>
      </c>
      <c r="C452" s="7">
        <v>145</v>
      </c>
      <c r="D452" s="7">
        <v>0</v>
      </c>
      <c r="E452" s="8">
        <f t="shared" si="52"/>
        <v>1.0220624515401424E-2</v>
      </c>
      <c r="F452" s="8" t="str">
        <f t="shared" si="53"/>
        <v/>
      </c>
      <c r="G452" s="8">
        <f t="shared" si="55"/>
        <v>-1</v>
      </c>
      <c r="H452" s="8">
        <f t="shared" si="54"/>
        <v>-1.0220624515401424E-2</v>
      </c>
    </row>
    <row r="453" spans="1:8" ht="25.5" x14ac:dyDescent="0.2">
      <c r="A453" s="27"/>
      <c r="B453" s="6" t="s">
        <v>429</v>
      </c>
      <c r="C453" s="7">
        <v>22</v>
      </c>
      <c r="D453" s="7">
        <v>5</v>
      </c>
      <c r="E453" s="8">
        <f t="shared" si="52"/>
        <v>1.550715443716078E-3</v>
      </c>
      <c r="F453" s="8">
        <f t="shared" si="53"/>
        <v>3.3362247280976844E-4</v>
      </c>
      <c r="G453" s="8">
        <f t="shared" si="55"/>
        <v>-0.77272727272727271</v>
      </c>
      <c r="H453" s="8">
        <f t="shared" si="54"/>
        <v>-1.1982801155987876E-3</v>
      </c>
    </row>
    <row r="454" spans="1:8" ht="25.5" x14ac:dyDescent="0.2">
      <c r="A454" s="27"/>
      <c r="B454" s="6" t="s">
        <v>430</v>
      </c>
      <c r="C454" s="7">
        <v>2</v>
      </c>
      <c r="D454" s="7">
        <v>1</v>
      </c>
      <c r="E454" s="8">
        <f t="shared" si="52"/>
        <v>1.409741312469162E-4</v>
      </c>
      <c r="F454" s="8">
        <f t="shared" si="53"/>
        <v>6.6724494561953694E-5</v>
      </c>
      <c r="G454" s="8">
        <f t="shared" si="55"/>
        <v>-0.5</v>
      </c>
      <c r="H454" s="8">
        <f t="shared" si="54"/>
        <v>-7.0487065623458102E-5</v>
      </c>
    </row>
    <row r="455" spans="1:8" x14ac:dyDescent="0.2">
      <c r="A455" s="27"/>
      <c r="B455" s="6" t="s">
        <v>431</v>
      </c>
      <c r="C455" s="7">
        <v>0</v>
      </c>
      <c r="D455" s="7">
        <v>0</v>
      </c>
      <c r="E455" s="8" t="str">
        <f t="shared" si="52"/>
        <v/>
      </c>
      <c r="F455" s="8" t="str">
        <f t="shared" si="53"/>
        <v/>
      </c>
      <c r="G455" s="8" t="str">
        <f t="shared" si="55"/>
        <v xml:space="preserve"> </v>
      </c>
      <c r="H455" s="8" t="str">
        <f t="shared" si="54"/>
        <v/>
      </c>
    </row>
    <row r="456" spans="1:8" x14ac:dyDescent="0.2">
      <c r="A456" s="27"/>
      <c r="B456" s="6" t="s">
        <v>432</v>
      </c>
      <c r="C456" s="7">
        <v>2</v>
      </c>
      <c r="D456" s="7">
        <v>15</v>
      </c>
      <c r="E456" s="8">
        <f t="shared" si="52"/>
        <v>1.409741312469162E-4</v>
      </c>
      <c r="F456" s="8">
        <f t="shared" si="53"/>
        <v>1.0008674184293054E-3</v>
      </c>
      <c r="G456" s="8">
        <f t="shared" si="55"/>
        <v>6.5</v>
      </c>
      <c r="H456" s="8">
        <f t="shared" si="54"/>
        <v>9.1633185310495532E-4</v>
      </c>
    </row>
    <row r="457" spans="1:8" x14ac:dyDescent="0.2">
      <c r="A457" s="27"/>
      <c r="B457" s="6" t="s">
        <v>433</v>
      </c>
      <c r="C457" s="7">
        <v>52</v>
      </c>
      <c r="D457" s="7">
        <v>25</v>
      </c>
      <c r="E457" s="8">
        <f t="shared" si="52"/>
        <v>3.6653274124198209E-3</v>
      </c>
      <c r="F457" s="8">
        <f t="shared" si="53"/>
        <v>1.6681123640488423E-3</v>
      </c>
      <c r="G457" s="8">
        <f t="shared" si="55"/>
        <v>-0.51923076923076927</v>
      </c>
      <c r="H457" s="8">
        <f t="shared" si="54"/>
        <v>-1.9031507718333686E-3</v>
      </c>
    </row>
    <row r="458" spans="1:8" x14ac:dyDescent="0.2">
      <c r="A458" s="27"/>
      <c r="B458" s="6" t="s">
        <v>434</v>
      </c>
      <c r="C458" s="7">
        <v>152</v>
      </c>
      <c r="D458" s="7">
        <v>39</v>
      </c>
      <c r="E458" s="8">
        <f t="shared" si="52"/>
        <v>1.0714033974765631E-2</v>
      </c>
      <c r="F458" s="8">
        <f t="shared" si="53"/>
        <v>2.6022552879161939E-3</v>
      </c>
      <c r="G458" s="8">
        <f t="shared" si="55"/>
        <v>-0.74342105263157898</v>
      </c>
      <c r="H458" s="8">
        <f t="shared" si="54"/>
        <v>-7.9650384154507647E-3</v>
      </c>
    </row>
    <row r="459" spans="1:8" x14ac:dyDescent="0.2">
      <c r="A459" s="27"/>
      <c r="B459" s="6" t="s">
        <v>435</v>
      </c>
      <c r="C459" s="7">
        <v>0</v>
      </c>
      <c r="D459" s="7">
        <v>0</v>
      </c>
      <c r="E459" s="8" t="str">
        <f t="shared" si="52"/>
        <v/>
      </c>
      <c r="F459" s="8" t="str">
        <f t="shared" si="53"/>
        <v/>
      </c>
      <c r="G459" s="8" t="str">
        <f t="shared" si="55"/>
        <v xml:space="preserve"> </v>
      </c>
      <c r="H459" s="8" t="str">
        <f t="shared" si="54"/>
        <v/>
      </c>
    </row>
    <row r="460" spans="1:8" x14ac:dyDescent="0.2">
      <c r="A460" s="27"/>
      <c r="B460" s="6" t="s">
        <v>436</v>
      </c>
      <c r="C460" s="7">
        <v>48</v>
      </c>
      <c r="D460" s="7">
        <v>34</v>
      </c>
      <c r="E460" s="8">
        <f t="shared" si="52"/>
        <v>3.3833791499259885E-3</v>
      </c>
      <c r="F460" s="8">
        <f t="shared" si="53"/>
        <v>2.2686328151064255E-3</v>
      </c>
      <c r="G460" s="8">
        <f t="shared" si="55"/>
        <v>-0.29166666666666669</v>
      </c>
      <c r="H460" s="8">
        <f t="shared" si="54"/>
        <v>-9.8681891872841342E-4</v>
      </c>
    </row>
    <row r="461" spans="1:8" x14ac:dyDescent="0.2">
      <c r="A461" s="27"/>
      <c r="B461" s="6" t="s">
        <v>437</v>
      </c>
      <c r="C461" s="7">
        <v>267</v>
      </c>
      <c r="D461" s="7">
        <v>110</v>
      </c>
      <c r="E461" s="8">
        <f t="shared" si="52"/>
        <v>1.882004652146331E-2</v>
      </c>
      <c r="F461" s="8">
        <f t="shared" si="53"/>
        <v>7.3396944018149059E-3</v>
      </c>
      <c r="G461" s="8">
        <f t="shared" si="55"/>
        <v>-0.58801498127340823</v>
      </c>
      <c r="H461" s="8">
        <f t="shared" si="54"/>
        <v>-1.1066469302882921E-2</v>
      </c>
    </row>
    <row r="462" spans="1:8" x14ac:dyDescent="0.2">
      <c r="A462" s="27"/>
      <c r="B462" s="6" t="s">
        <v>438</v>
      </c>
      <c r="C462" s="7">
        <v>291</v>
      </c>
      <c r="D462" s="7">
        <v>710</v>
      </c>
      <c r="E462" s="8">
        <f t="shared" si="52"/>
        <v>2.0511736096426307E-2</v>
      </c>
      <c r="F462" s="8">
        <f t="shared" si="53"/>
        <v>4.7374391138987122E-2</v>
      </c>
      <c r="G462" s="8">
        <f t="shared" si="55"/>
        <v>1.4398625429553265</v>
      </c>
      <c r="H462" s="8">
        <f t="shared" si="54"/>
        <v>2.9534080496228944E-2</v>
      </c>
    </row>
    <row r="463" spans="1:8" x14ac:dyDescent="0.2">
      <c r="A463" s="27"/>
      <c r="B463" s="6" t="s">
        <v>439</v>
      </c>
      <c r="C463" s="7">
        <v>4</v>
      </c>
      <c r="D463" s="7">
        <v>0</v>
      </c>
      <c r="E463" s="8">
        <f t="shared" si="52"/>
        <v>2.8194826249383241E-4</v>
      </c>
      <c r="F463" s="8" t="str">
        <f t="shared" si="53"/>
        <v/>
      </c>
      <c r="G463" s="8">
        <f t="shared" si="55"/>
        <v>-1</v>
      </c>
      <c r="H463" s="8">
        <f t="shared" si="54"/>
        <v>-2.8194826249383241E-4</v>
      </c>
    </row>
    <row r="464" spans="1:8" x14ac:dyDescent="0.2">
      <c r="A464" s="27"/>
      <c r="B464" s="6" t="s">
        <v>440</v>
      </c>
      <c r="C464" s="7">
        <v>99</v>
      </c>
      <c r="D464" s="7">
        <v>46</v>
      </c>
      <c r="E464" s="8">
        <f t="shared" si="52"/>
        <v>6.9782194967223515E-3</v>
      </c>
      <c r="F464" s="8">
        <f t="shared" si="53"/>
        <v>3.06932674984987E-3</v>
      </c>
      <c r="G464" s="8">
        <f t="shared" si="55"/>
        <v>-0.53535353535353536</v>
      </c>
      <c r="H464" s="8">
        <f t="shared" si="54"/>
        <v>-3.7358144780432791E-3</v>
      </c>
    </row>
    <row r="465" spans="1:8" x14ac:dyDescent="0.2">
      <c r="A465" s="27"/>
      <c r="B465" s="6" t="s">
        <v>441</v>
      </c>
      <c r="C465" s="7">
        <v>0</v>
      </c>
      <c r="D465" s="7">
        <v>8</v>
      </c>
      <c r="E465" s="8" t="str">
        <f t="shared" si="52"/>
        <v/>
      </c>
      <c r="F465" s="8">
        <f t="shared" si="53"/>
        <v>5.3379595649562955E-4</v>
      </c>
      <c r="G465" s="8">
        <f t="shared" si="55"/>
        <v>1</v>
      </c>
      <c r="H465" s="8" t="str">
        <f t="shared" si="54"/>
        <v/>
      </c>
    </row>
    <row r="466" spans="1:8" x14ac:dyDescent="0.2">
      <c r="A466" s="27"/>
      <c r="B466" s="6" t="s">
        <v>442</v>
      </c>
      <c r="C466" s="7">
        <v>0</v>
      </c>
      <c r="D466" s="7">
        <v>0</v>
      </c>
      <c r="E466" s="8" t="str">
        <f t="shared" si="52"/>
        <v/>
      </c>
      <c r="F466" s="8" t="str">
        <f t="shared" si="53"/>
        <v/>
      </c>
      <c r="G466" s="8" t="str">
        <f t="shared" si="55"/>
        <v xml:space="preserve"> </v>
      </c>
      <c r="H466" s="8" t="str">
        <f t="shared" si="54"/>
        <v/>
      </c>
    </row>
    <row r="467" spans="1:8" x14ac:dyDescent="0.2">
      <c r="A467" s="27"/>
      <c r="B467" s="6" t="s">
        <v>443</v>
      </c>
      <c r="C467" s="7">
        <v>2</v>
      </c>
      <c r="D467" s="7">
        <v>15</v>
      </c>
      <c r="E467" s="8">
        <f t="shared" si="52"/>
        <v>1.409741312469162E-4</v>
      </c>
      <c r="F467" s="8">
        <f t="shared" si="53"/>
        <v>1.0008674184293054E-3</v>
      </c>
      <c r="G467" s="8">
        <f t="shared" si="55"/>
        <v>6.5</v>
      </c>
      <c r="H467" s="8">
        <f t="shared" si="54"/>
        <v>9.1633185310495532E-4</v>
      </c>
    </row>
    <row r="468" spans="1:8" x14ac:dyDescent="0.2">
      <c r="A468" s="27"/>
      <c r="B468" s="6" t="s">
        <v>444</v>
      </c>
      <c r="C468" s="7">
        <v>0</v>
      </c>
      <c r="D468" s="7">
        <v>0</v>
      </c>
      <c r="E468" s="8" t="str">
        <f t="shared" si="52"/>
        <v/>
      </c>
      <c r="F468" s="8" t="str">
        <f t="shared" si="53"/>
        <v/>
      </c>
      <c r="G468" s="8" t="str">
        <f t="shared" si="55"/>
        <v xml:space="preserve"> </v>
      </c>
      <c r="H468" s="8" t="str">
        <f t="shared" si="54"/>
        <v/>
      </c>
    </row>
    <row r="469" spans="1:8" x14ac:dyDescent="0.2">
      <c r="A469" s="27"/>
      <c r="B469" s="6" t="s">
        <v>445</v>
      </c>
      <c r="C469" s="7">
        <v>19</v>
      </c>
      <c r="D469" s="7">
        <v>0</v>
      </c>
      <c r="E469" s="8">
        <f t="shared" si="52"/>
        <v>1.3392542468457038E-3</v>
      </c>
      <c r="F469" s="8" t="str">
        <f t="shared" si="53"/>
        <v/>
      </c>
      <c r="G469" s="8">
        <f t="shared" si="55"/>
        <v>-1</v>
      </c>
      <c r="H469" s="8">
        <f t="shared" si="54"/>
        <v>-1.3392542468457038E-3</v>
      </c>
    </row>
    <row r="470" spans="1:8" x14ac:dyDescent="0.2">
      <c r="A470" s="27"/>
      <c r="B470" s="6" t="s">
        <v>446</v>
      </c>
      <c r="C470" s="7">
        <v>0</v>
      </c>
      <c r="D470" s="7">
        <v>0</v>
      </c>
      <c r="E470" s="8" t="str">
        <f t="shared" si="52"/>
        <v/>
      </c>
      <c r="F470" s="8" t="str">
        <f t="shared" si="53"/>
        <v/>
      </c>
      <c r="G470" s="8" t="str">
        <f t="shared" si="55"/>
        <v xml:space="preserve"> </v>
      </c>
      <c r="H470" s="8" t="str">
        <f t="shared" si="54"/>
        <v/>
      </c>
    </row>
    <row r="471" spans="1:8" x14ac:dyDescent="0.2">
      <c r="A471" s="27"/>
      <c r="B471" s="6" t="s">
        <v>447</v>
      </c>
      <c r="C471" s="7">
        <v>0</v>
      </c>
      <c r="D471" s="7">
        <v>0</v>
      </c>
      <c r="E471" s="8" t="str">
        <f t="shared" si="52"/>
        <v/>
      </c>
      <c r="F471" s="8" t="str">
        <f t="shared" si="53"/>
        <v/>
      </c>
      <c r="G471" s="8" t="str">
        <f t="shared" si="55"/>
        <v xml:space="preserve"> </v>
      </c>
      <c r="H471" s="8" t="str">
        <f t="shared" si="54"/>
        <v/>
      </c>
    </row>
    <row r="472" spans="1:8" x14ac:dyDescent="0.2">
      <c r="A472" s="27"/>
      <c r="B472" s="6" t="s">
        <v>448</v>
      </c>
      <c r="C472" s="7">
        <v>66</v>
      </c>
      <c r="D472" s="7">
        <v>61</v>
      </c>
      <c r="E472" s="8">
        <f t="shared" si="52"/>
        <v>4.6521463311482341E-3</v>
      </c>
      <c r="F472" s="8">
        <f t="shared" si="53"/>
        <v>4.0701941682791754E-3</v>
      </c>
      <c r="G472" s="8">
        <f t="shared" si="55"/>
        <v>-7.575757575757576E-2</v>
      </c>
      <c r="H472" s="8">
        <f t="shared" si="54"/>
        <v>-3.5243532811729045E-4</v>
      </c>
    </row>
    <row r="473" spans="1:8" x14ac:dyDescent="0.2">
      <c r="A473" s="27"/>
      <c r="B473" s="6" t="s">
        <v>449</v>
      </c>
      <c r="C473" s="7">
        <v>0</v>
      </c>
      <c r="D473" s="7">
        <v>0</v>
      </c>
      <c r="E473" s="8" t="str">
        <f t="shared" si="52"/>
        <v/>
      </c>
      <c r="F473" s="8" t="str">
        <f t="shared" si="53"/>
        <v/>
      </c>
      <c r="G473" s="8" t="str">
        <f t="shared" si="55"/>
        <v xml:space="preserve"> </v>
      </c>
      <c r="H473" s="8" t="str">
        <f t="shared" si="54"/>
        <v/>
      </c>
    </row>
    <row r="474" spans="1:8" x14ac:dyDescent="0.2">
      <c r="A474" s="27"/>
      <c r="B474" s="6" t="s">
        <v>450</v>
      </c>
      <c r="C474" s="7">
        <v>34</v>
      </c>
      <c r="D474" s="7">
        <v>19</v>
      </c>
      <c r="E474" s="8">
        <f t="shared" si="52"/>
        <v>2.3965602311975752E-3</v>
      </c>
      <c r="F474" s="8">
        <f t="shared" si="53"/>
        <v>1.2677653966771201E-3</v>
      </c>
      <c r="G474" s="8">
        <f t="shared" si="55"/>
        <v>-0.44117647058823528</v>
      </c>
      <c r="H474" s="8">
        <f t="shared" si="54"/>
        <v>-1.0573059843518714E-3</v>
      </c>
    </row>
    <row r="475" spans="1:8" x14ac:dyDescent="0.2">
      <c r="A475" s="27"/>
      <c r="B475" s="6" t="s">
        <v>451</v>
      </c>
      <c r="C475" s="7">
        <v>41</v>
      </c>
      <c r="D475" s="7">
        <v>119</v>
      </c>
      <c r="E475" s="8">
        <f t="shared" si="52"/>
        <v>2.8899696905617818E-3</v>
      </c>
      <c r="F475" s="8">
        <f t="shared" si="53"/>
        <v>7.9402148528724889E-3</v>
      </c>
      <c r="G475" s="8">
        <f t="shared" si="55"/>
        <v>1.9024390243902438</v>
      </c>
      <c r="H475" s="8">
        <f t="shared" si="54"/>
        <v>5.4979911186297309E-3</v>
      </c>
    </row>
    <row r="476" spans="1:8" x14ac:dyDescent="0.2">
      <c r="A476" s="27"/>
      <c r="B476" s="6" t="s">
        <v>452</v>
      </c>
      <c r="C476" s="7">
        <v>129</v>
      </c>
      <c r="D476" s="7">
        <v>20</v>
      </c>
      <c r="E476" s="8">
        <f t="shared" si="52"/>
        <v>9.0928314654260944E-3</v>
      </c>
      <c r="F476" s="8">
        <f t="shared" si="53"/>
        <v>1.3344898912390738E-3</v>
      </c>
      <c r="G476" s="8">
        <f t="shared" si="55"/>
        <v>-0.84496124031007747</v>
      </c>
      <c r="H476" s="8">
        <f t="shared" si="54"/>
        <v>-7.6830901529569319E-3</v>
      </c>
    </row>
    <row r="477" spans="1:8" ht="25.5" x14ac:dyDescent="0.2">
      <c r="A477" s="27"/>
      <c r="B477" s="6" t="s">
        <v>453</v>
      </c>
      <c r="C477" s="7">
        <v>5</v>
      </c>
      <c r="D477" s="7">
        <v>10</v>
      </c>
      <c r="E477" s="8">
        <f t="shared" si="52"/>
        <v>3.5243532811729045E-4</v>
      </c>
      <c r="F477" s="8">
        <f t="shared" si="53"/>
        <v>6.6724494561953688E-4</v>
      </c>
      <c r="G477" s="8">
        <f t="shared" si="55"/>
        <v>1</v>
      </c>
      <c r="H477" s="8">
        <f t="shared" si="54"/>
        <v>3.5243532811729045E-4</v>
      </c>
    </row>
    <row r="478" spans="1:8" ht="25.5" x14ac:dyDescent="0.2">
      <c r="A478" s="27"/>
      <c r="B478" s="6" t="s">
        <v>454</v>
      </c>
      <c r="C478" s="7">
        <v>28</v>
      </c>
      <c r="D478" s="7">
        <v>20</v>
      </c>
      <c r="E478" s="8">
        <f t="shared" si="52"/>
        <v>1.9736378374568268E-3</v>
      </c>
      <c r="F478" s="8">
        <f t="shared" si="53"/>
        <v>1.3344898912390738E-3</v>
      </c>
      <c r="G478" s="8">
        <f t="shared" si="55"/>
        <v>-0.2857142857142857</v>
      </c>
      <c r="H478" s="8">
        <f t="shared" si="54"/>
        <v>-5.6389652498766481E-4</v>
      </c>
    </row>
    <row r="479" spans="1:8" ht="25.5" x14ac:dyDescent="0.2">
      <c r="A479" s="27"/>
      <c r="B479" s="6" t="s">
        <v>455</v>
      </c>
      <c r="C479" s="7">
        <v>4</v>
      </c>
      <c r="D479" s="7">
        <v>1</v>
      </c>
      <c r="E479" s="8">
        <f t="shared" si="52"/>
        <v>2.8194826249383241E-4</v>
      </c>
      <c r="F479" s="8">
        <f t="shared" si="53"/>
        <v>6.6724494561953694E-5</v>
      </c>
      <c r="G479" s="8">
        <f t="shared" si="55"/>
        <v>-0.75</v>
      </c>
      <c r="H479" s="8">
        <f t="shared" si="54"/>
        <v>-2.1146119687037431E-4</v>
      </c>
    </row>
    <row r="480" spans="1:8" x14ac:dyDescent="0.2">
      <c r="A480" s="27"/>
      <c r="B480" s="6" t="s">
        <v>456</v>
      </c>
      <c r="C480" s="7">
        <v>7</v>
      </c>
      <c r="D480" s="7">
        <v>9</v>
      </c>
      <c r="E480" s="8">
        <f t="shared" si="52"/>
        <v>4.9340945936420671E-4</v>
      </c>
      <c r="F480" s="8">
        <f t="shared" si="53"/>
        <v>6.0052045105758321E-4</v>
      </c>
      <c r="G480" s="8">
        <f t="shared" si="55"/>
        <v>0.2857142857142857</v>
      </c>
      <c r="H480" s="8">
        <f t="shared" si="54"/>
        <v>1.409741312469162E-4</v>
      </c>
    </row>
    <row r="481" spans="1:8" ht="25.5" x14ac:dyDescent="0.2">
      <c r="A481" s="27"/>
      <c r="B481" s="6" t="s">
        <v>457</v>
      </c>
      <c r="C481" s="7">
        <v>0</v>
      </c>
      <c r="D481" s="7">
        <v>1</v>
      </c>
      <c r="E481" s="8" t="str">
        <f t="shared" si="52"/>
        <v/>
      </c>
      <c r="F481" s="8">
        <f t="shared" si="53"/>
        <v>6.6724494561953694E-5</v>
      </c>
      <c r="G481" s="8">
        <f t="shared" si="55"/>
        <v>1</v>
      </c>
      <c r="H481" s="8" t="str">
        <f t="shared" si="54"/>
        <v/>
      </c>
    </row>
    <row r="482" spans="1:8" x14ac:dyDescent="0.2">
      <c r="A482" s="27"/>
      <c r="B482" s="6" t="s">
        <v>458</v>
      </c>
      <c r="C482" s="7">
        <v>37</v>
      </c>
      <c r="D482" s="7">
        <v>36</v>
      </c>
      <c r="E482" s="8">
        <f t="shared" si="52"/>
        <v>2.6080214280679494E-3</v>
      </c>
      <c r="F482" s="8">
        <f t="shared" si="53"/>
        <v>2.4020818042303329E-3</v>
      </c>
      <c r="G482" s="8">
        <f t="shared" si="55"/>
        <v>-2.7027027027027029E-2</v>
      </c>
      <c r="H482" s="8">
        <f t="shared" si="54"/>
        <v>-7.0487065623458102E-5</v>
      </c>
    </row>
    <row r="483" spans="1:8" x14ac:dyDescent="0.2">
      <c r="A483" s="27"/>
      <c r="B483" s="6" t="s">
        <v>459</v>
      </c>
      <c r="C483" s="7">
        <v>18</v>
      </c>
      <c r="D483" s="7">
        <v>190</v>
      </c>
      <c r="E483" s="8">
        <f t="shared" si="52"/>
        <v>1.2687671812222456E-3</v>
      </c>
      <c r="F483" s="8">
        <f t="shared" si="53"/>
        <v>1.2677653966771202E-2</v>
      </c>
      <c r="G483" s="8">
        <f t="shared" si="55"/>
        <v>9.5555555555555554</v>
      </c>
      <c r="H483" s="8">
        <f t="shared" si="54"/>
        <v>1.2123775287234791E-2</v>
      </c>
    </row>
    <row r="484" spans="1:8" x14ac:dyDescent="0.2">
      <c r="A484" s="27"/>
      <c r="B484" s="6" t="s">
        <v>460</v>
      </c>
      <c r="C484" s="7">
        <v>162</v>
      </c>
      <c r="D484" s="7">
        <v>311</v>
      </c>
      <c r="E484" s="8">
        <f t="shared" si="52"/>
        <v>1.1418904631000211E-2</v>
      </c>
      <c r="F484" s="8">
        <f t="shared" si="53"/>
        <v>2.07513178087676E-2</v>
      </c>
      <c r="G484" s="8">
        <f t="shared" si="55"/>
        <v>0.91975308641975306</v>
      </c>
      <c r="H484" s="8">
        <f t="shared" si="54"/>
        <v>1.0502572777895255E-2</v>
      </c>
    </row>
    <row r="485" spans="1:8" x14ac:dyDescent="0.2">
      <c r="A485" s="27"/>
      <c r="B485" s="6" t="s">
        <v>461</v>
      </c>
      <c r="C485" s="7">
        <v>48</v>
      </c>
      <c r="D485" s="7">
        <v>200</v>
      </c>
      <c r="E485" s="8">
        <f t="shared" si="52"/>
        <v>3.3833791499259885E-3</v>
      </c>
      <c r="F485" s="8">
        <f t="shared" si="53"/>
        <v>1.3344898912390738E-2</v>
      </c>
      <c r="G485" s="8">
        <f t="shared" si="55"/>
        <v>3.1666666666666665</v>
      </c>
      <c r="H485" s="8">
        <f t="shared" si="54"/>
        <v>1.0714033974765629E-2</v>
      </c>
    </row>
    <row r="486" spans="1:8" x14ac:dyDescent="0.2">
      <c r="A486" s="27"/>
      <c r="B486" s="6" t="s">
        <v>462</v>
      </c>
      <c r="C486" s="7">
        <v>4</v>
      </c>
      <c r="D486" s="7">
        <v>8</v>
      </c>
      <c r="E486" s="8">
        <f t="shared" si="52"/>
        <v>2.8194826249383241E-4</v>
      </c>
      <c r="F486" s="8">
        <f t="shared" si="53"/>
        <v>5.3379595649562955E-4</v>
      </c>
      <c r="G486" s="8">
        <f t="shared" si="55"/>
        <v>1</v>
      </c>
      <c r="H486" s="8">
        <f t="shared" si="54"/>
        <v>2.8194826249383241E-4</v>
      </c>
    </row>
    <row r="487" spans="1:8" x14ac:dyDescent="0.2">
      <c r="A487" s="27"/>
      <c r="B487" s="6" t="s">
        <v>463</v>
      </c>
      <c r="C487" s="7">
        <v>45</v>
      </c>
      <c r="D487" s="7">
        <v>357</v>
      </c>
      <c r="E487" s="8">
        <f t="shared" si="52"/>
        <v>3.1719179530556143E-3</v>
      </c>
      <c r="F487" s="8">
        <f t="shared" si="53"/>
        <v>2.382064455861747E-2</v>
      </c>
      <c r="G487" s="8">
        <f t="shared" si="55"/>
        <v>6.9333333333333336</v>
      </c>
      <c r="H487" s="8">
        <f t="shared" si="54"/>
        <v>2.1991964474518927E-2</v>
      </c>
    </row>
    <row r="488" spans="1:8" x14ac:dyDescent="0.2">
      <c r="A488" s="27"/>
      <c r="B488" s="6" t="s">
        <v>464</v>
      </c>
      <c r="C488" s="7">
        <v>16</v>
      </c>
      <c r="D488" s="7">
        <v>22</v>
      </c>
      <c r="E488" s="8">
        <f t="shared" si="52"/>
        <v>1.1277930499753296E-3</v>
      </c>
      <c r="F488" s="8">
        <f t="shared" si="53"/>
        <v>1.4679388803629813E-3</v>
      </c>
      <c r="G488" s="8">
        <f t="shared" si="55"/>
        <v>0.375</v>
      </c>
      <c r="H488" s="8">
        <f t="shared" si="54"/>
        <v>4.2292239374074861E-4</v>
      </c>
    </row>
    <row r="489" spans="1:8" x14ac:dyDescent="0.2">
      <c r="A489" s="27"/>
      <c r="B489" s="6" t="s">
        <v>465</v>
      </c>
      <c r="C489" s="7">
        <v>0</v>
      </c>
      <c r="D489" s="7">
        <v>2</v>
      </c>
      <c r="E489" s="8" t="str">
        <f t="shared" si="52"/>
        <v/>
      </c>
      <c r="F489" s="8">
        <f t="shared" si="53"/>
        <v>1.3344898912390739E-4</v>
      </c>
      <c r="G489" s="8">
        <f t="shared" si="55"/>
        <v>1</v>
      </c>
      <c r="H489" s="8" t="str">
        <f t="shared" si="54"/>
        <v/>
      </c>
    </row>
    <row r="490" spans="1:8" x14ac:dyDescent="0.2">
      <c r="A490" s="27"/>
      <c r="B490" s="6" t="s">
        <v>466</v>
      </c>
      <c r="C490" s="7">
        <v>353</v>
      </c>
      <c r="D490" s="7">
        <v>358</v>
      </c>
      <c r="E490" s="8">
        <f t="shared" ref="E490:E553" si="56">+IF(C490=0,"",C490/C$362)</f>
        <v>2.4881934165080707E-2</v>
      </c>
      <c r="F490" s="8">
        <f t="shared" ref="F490:F553" si="57">+IF(D490=0,"",D490/D$362)</f>
        <v>2.3887369053179421E-2</v>
      </c>
      <c r="G490" s="8">
        <f t="shared" si="55"/>
        <v>1.4164305949008499E-2</v>
      </c>
      <c r="H490" s="8">
        <f t="shared" ref="H490:H553" si="58">+IF(OR(AND(E490=""),(G490="")),"",E490*G490)</f>
        <v>3.5243532811729045E-4</v>
      </c>
    </row>
    <row r="491" spans="1:8" x14ac:dyDescent="0.2">
      <c r="A491" s="27"/>
      <c r="B491" s="6" t="s">
        <v>467</v>
      </c>
      <c r="C491" s="7">
        <v>0</v>
      </c>
      <c r="D491" s="7">
        <v>0</v>
      </c>
      <c r="E491" s="8" t="str">
        <f t="shared" si="56"/>
        <v/>
      </c>
      <c r="F491" s="8" t="str">
        <f t="shared" si="57"/>
        <v/>
      </c>
      <c r="G491" s="8" t="str">
        <f t="shared" ref="G491:G554" si="59">+IF(AND(C491=0,D491=0)," ",IF(C491=0,1,IF(D491=0,-1,(D491-C491)/C491)))</f>
        <v xml:space="preserve"> </v>
      </c>
      <c r="H491" s="8" t="str">
        <f t="shared" si="58"/>
        <v/>
      </c>
    </row>
    <row r="492" spans="1:8" x14ac:dyDescent="0.2">
      <c r="A492" s="27"/>
      <c r="B492" s="6" t="s">
        <v>468</v>
      </c>
      <c r="C492" s="7">
        <v>1</v>
      </c>
      <c r="D492" s="7">
        <v>10</v>
      </c>
      <c r="E492" s="8">
        <f t="shared" si="56"/>
        <v>7.0487065623458102E-5</v>
      </c>
      <c r="F492" s="8">
        <f t="shared" si="57"/>
        <v>6.6724494561953688E-4</v>
      </c>
      <c r="G492" s="8">
        <f t="shared" si="59"/>
        <v>9</v>
      </c>
      <c r="H492" s="8">
        <f t="shared" si="58"/>
        <v>6.3438359061112292E-4</v>
      </c>
    </row>
    <row r="493" spans="1:8" x14ac:dyDescent="0.2">
      <c r="A493" s="27"/>
      <c r="B493" s="6" t="s">
        <v>469</v>
      </c>
      <c r="C493" s="7">
        <v>0</v>
      </c>
      <c r="D493" s="7">
        <v>0</v>
      </c>
      <c r="E493" s="8" t="str">
        <f t="shared" si="56"/>
        <v/>
      </c>
      <c r="F493" s="8" t="str">
        <f t="shared" si="57"/>
        <v/>
      </c>
      <c r="G493" s="8" t="str">
        <f t="shared" si="59"/>
        <v xml:space="preserve"> </v>
      </c>
      <c r="H493" s="8" t="str">
        <f t="shared" si="58"/>
        <v/>
      </c>
    </row>
    <row r="494" spans="1:8" x14ac:dyDescent="0.2">
      <c r="A494" s="27"/>
      <c r="B494" s="6" t="s">
        <v>470</v>
      </c>
      <c r="C494" s="7">
        <v>5</v>
      </c>
      <c r="D494" s="7">
        <v>126</v>
      </c>
      <c r="E494" s="8">
        <f t="shared" si="56"/>
        <v>3.5243532811729045E-4</v>
      </c>
      <c r="F494" s="8">
        <f t="shared" si="57"/>
        <v>8.4072863148061654E-3</v>
      </c>
      <c r="G494" s="8">
        <f t="shared" si="59"/>
        <v>24.2</v>
      </c>
      <c r="H494" s="8">
        <f t="shared" si="58"/>
        <v>8.5289349404384287E-3</v>
      </c>
    </row>
    <row r="495" spans="1:8" x14ac:dyDescent="0.2">
      <c r="A495" s="27"/>
      <c r="B495" s="6" t="s">
        <v>471</v>
      </c>
      <c r="C495" s="7">
        <v>1</v>
      </c>
      <c r="D495" s="7">
        <v>9</v>
      </c>
      <c r="E495" s="8">
        <f t="shared" si="56"/>
        <v>7.0487065623458102E-5</v>
      </c>
      <c r="F495" s="8">
        <f t="shared" si="57"/>
        <v>6.0052045105758321E-4</v>
      </c>
      <c r="G495" s="8">
        <f t="shared" si="59"/>
        <v>8</v>
      </c>
      <c r="H495" s="8">
        <f t="shared" si="58"/>
        <v>5.6389652498766481E-4</v>
      </c>
    </row>
    <row r="496" spans="1:8" x14ac:dyDescent="0.2">
      <c r="A496" s="27"/>
      <c r="B496" s="6" t="s">
        <v>472</v>
      </c>
      <c r="C496" s="7">
        <v>0</v>
      </c>
      <c r="D496" s="7">
        <v>0</v>
      </c>
      <c r="E496" s="8" t="str">
        <f t="shared" si="56"/>
        <v/>
      </c>
      <c r="F496" s="8" t="str">
        <f t="shared" si="57"/>
        <v/>
      </c>
      <c r="G496" s="8" t="str">
        <f t="shared" si="59"/>
        <v xml:space="preserve"> </v>
      </c>
      <c r="H496" s="8" t="str">
        <f t="shared" si="58"/>
        <v/>
      </c>
    </row>
    <row r="497" spans="1:8" x14ac:dyDescent="0.2">
      <c r="A497" s="27"/>
      <c r="B497" s="6" t="s">
        <v>473</v>
      </c>
      <c r="C497" s="7">
        <v>8</v>
      </c>
      <c r="D497" s="7">
        <v>2</v>
      </c>
      <c r="E497" s="8">
        <f t="shared" si="56"/>
        <v>5.6389652498766481E-4</v>
      </c>
      <c r="F497" s="8">
        <f t="shared" si="57"/>
        <v>1.3344898912390739E-4</v>
      </c>
      <c r="G497" s="8">
        <f t="shared" si="59"/>
        <v>-0.75</v>
      </c>
      <c r="H497" s="8">
        <f t="shared" si="58"/>
        <v>-4.2292239374074861E-4</v>
      </c>
    </row>
    <row r="498" spans="1:8" x14ac:dyDescent="0.2">
      <c r="A498" s="27"/>
      <c r="B498" s="6" t="s">
        <v>474</v>
      </c>
      <c r="C498" s="7">
        <v>58</v>
      </c>
      <c r="D498" s="7">
        <v>56</v>
      </c>
      <c r="E498" s="8">
        <f t="shared" si="56"/>
        <v>4.0882498061605693E-3</v>
      </c>
      <c r="F498" s="8">
        <f t="shared" si="57"/>
        <v>3.7365716954694066E-3</v>
      </c>
      <c r="G498" s="8">
        <f t="shared" si="59"/>
        <v>-3.4482758620689655E-2</v>
      </c>
      <c r="H498" s="8">
        <f t="shared" si="58"/>
        <v>-1.4097413124691618E-4</v>
      </c>
    </row>
    <row r="499" spans="1:8" ht="25.5" x14ac:dyDescent="0.2">
      <c r="A499" s="27"/>
      <c r="B499" s="6" t="s">
        <v>475</v>
      </c>
      <c r="C499" s="7">
        <v>0</v>
      </c>
      <c r="D499" s="7">
        <v>0</v>
      </c>
      <c r="E499" s="8" t="str">
        <f t="shared" si="56"/>
        <v/>
      </c>
      <c r="F499" s="8" t="str">
        <f t="shared" si="57"/>
        <v/>
      </c>
      <c r="G499" s="8" t="str">
        <f t="shared" si="59"/>
        <v xml:space="preserve"> </v>
      </c>
      <c r="H499" s="8" t="str">
        <f t="shared" si="58"/>
        <v/>
      </c>
    </row>
    <row r="500" spans="1:8" x14ac:dyDescent="0.2">
      <c r="A500" s="27"/>
      <c r="B500" s="6" t="s">
        <v>476</v>
      </c>
      <c r="C500" s="7">
        <v>0</v>
      </c>
      <c r="D500" s="7">
        <v>21</v>
      </c>
      <c r="E500" s="8" t="str">
        <f t="shared" si="56"/>
        <v/>
      </c>
      <c r="F500" s="8">
        <f t="shared" si="57"/>
        <v>1.4012143858010276E-3</v>
      </c>
      <c r="G500" s="8">
        <f t="shared" si="59"/>
        <v>1</v>
      </c>
      <c r="H500" s="8" t="str">
        <f t="shared" si="58"/>
        <v/>
      </c>
    </row>
    <row r="501" spans="1:8" x14ac:dyDescent="0.2">
      <c r="A501" s="27"/>
      <c r="B501" s="6" t="s">
        <v>477</v>
      </c>
      <c r="C501" s="7">
        <v>0</v>
      </c>
      <c r="D501" s="7">
        <v>0</v>
      </c>
      <c r="E501" s="8" t="str">
        <f t="shared" si="56"/>
        <v/>
      </c>
      <c r="F501" s="8" t="str">
        <f t="shared" si="57"/>
        <v/>
      </c>
      <c r="G501" s="8" t="str">
        <f t="shared" si="59"/>
        <v xml:space="preserve"> </v>
      </c>
      <c r="H501" s="8" t="str">
        <f t="shared" si="58"/>
        <v/>
      </c>
    </row>
    <row r="502" spans="1:8" x14ac:dyDescent="0.2">
      <c r="A502" s="27"/>
      <c r="B502" s="6" t="s">
        <v>478</v>
      </c>
      <c r="C502" s="7">
        <v>5</v>
      </c>
      <c r="D502" s="7">
        <v>54</v>
      </c>
      <c r="E502" s="8">
        <f t="shared" si="56"/>
        <v>3.5243532811729045E-4</v>
      </c>
      <c r="F502" s="8">
        <f t="shared" si="57"/>
        <v>3.6031227063454993E-3</v>
      </c>
      <c r="G502" s="8">
        <f t="shared" si="59"/>
        <v>9.8000000000000007</v>
      </c>
      <c r="H502" s="8">
        <f t="shared" si="58"/>
        <v>3.4538662155494467E-3</v>
      </c>
    </row>
    <row r="503" spans="1:8" x14ac:dyDescent="0.2">
      <c r="A503" s="27"/>
      <c r="B503" s="6" t="s">
        <v>479</v>
      </c>
      <c r="C503" s="7">
        <v>24</v>
      </c>
      <c r="D503" s="7">
        <v>40</v>
      </c>
      <c r="E503" s="8">
        <f t="shared" si="56"/>
        <v>1.6916895749629942E-3</v>
      </c>
      <c r="F503" s="8">
        <f t="shared" si="57"/>
        <v>2.6689797824781475E-3</v>
      </c>
      <c r="G503" s="8">
        <f t="shared" si="59"/>
        <v>0.66666666666666663</v>
      </c>
      <c r="H503" s="8">
        <f t="shared" si="58"/>
        <v>1.1277930499753294E-3</v>
      </c>
    </row>
    <row r="504" spans="1:8" x14ac:dyDescent="0.2">
      <c r="A504" s="27"/>
      <c r="B504" s="6" t="s">
        <v>480</v>
      </c>
      <c r="C504" s="7">
        <v>9</v>
      </c>
      <c r="D504" s="7">
        <v>5</v>
      </c>
      <c r="E504" s="8">
        <f t="shared" si="56"/>
        <v>6.3438359061112281E-4</v>
      </c>
      <c r="F504" s="8">
        <f t="shared" si="57"/>
        <v>3.3362247280976844E-4</v>
      </c>
      <c r="G504" s="8">
        <f t="shared" si="59"/>
        <v>-0.44444444444444442</v>
      </c>
      <c r="H504" s="8">
        <f t="shared" si="58"/>
        <v>-2.8194826249383235E-4</v>
      </c>
    </row>
    <row r="505" spans="1:8" x14ac:dyDescent="0.2">
      <c r="A505" s="27"/>
      <c r="B505" s="6" t="s">
        <v>481</v>
      </c>
      <c r="C505" s="7">
        <v>17</v>
      </c>
      <c r="D505" s="7">
        <v>11</v>
      </c>
      <c r="E505" s="8">
        <f t="shared" si="56"/>
        <v>1.1982801155987876E-3</v>
      </c>
      <c r="F505" s="8">
        <f t="shared" si="57"/>
        <v>7.3396944018149066E-4</v>
      </c>
      <c r="G505" s="8">
        <f t="shared" si="59"/>
        <v>-0.35294117647058826</v>
      </c>
      <c r="H505" s="8">
        <f t="shared" si="58"/>
        <v>-4.2292239374074861E-4</v>
      </c>
    </row>
    <row r="506" spans="1:8" x14ac:dyDescent="0.2">
      <c r="A506" s="27"/>
      <c r="B506" s="6" t="s">
        <v>482</v>
      </c>
      <c r="C506" s="7">
        <v>0</v>
      </c>
      <c r="D506" s="7">
        <v>2</v>
      </c>
      <c r="E506" s="8" t="str">
        <f t="shared" si="56"/>
        <v/>
      </c>
      <c r="F506" s="8">
        <f t="shared" si="57"/>
        <v>1.3344898912390739E-4</v>
      </c>
      <c r="G506" s="8">
        <f t="shared" si="59"/>
        <v>1</v>
      </c>
      <c r="H506" s="8" t="str">
        <f t="shared" si="58"/>
        <v/>
      </c>
    </row>
    <row r="507" spans="1:8" x14ac:dyDescent="0.2">
      <c r="A507" s="27"/>
      <c r="B507" s="6" t="s">
        <v>483</v>
      </c>
      <c r="C507" s="7">
        <v>0</v>
      </c>
      <c r="D507" s="7">
        <v>6</v>
      </c>
      <c r="E507" s="8" t="str">
        <f t="shared" si="56"/>
        <v/>
      </c>
      <c r="F507" s="8">
        <f t="shared" si="57"/>
        <v>4.0034696737172216E-4</v>
      </c>
      <c r="G507" s="8">
        <f t="shared" si="59"/>
        <v>1</v>
      </c>
      <c r="H507" s="8" t="str">
        <f t="shared" si="58"/>
        <v/>
      </c>
    </row>
    <row r="508" spans="1:8" x14ac:dyDescent="0.2">
      <c r="A508" s="27"/>
      <c r="B508" s="6" t="s">
        <v>484</v>
      </c>
      <c r="C508" s="7">
        <v>22</v>
      </c>
      <c r="D508" s="7">
        <v>19</v>
      </c>
      <c r="E508" s="8">
        <f t="shared" si="56"/>
        <v>1.550715443716078E-3</v>
      </c>
      <c r="F508" s="8">
        <f t="shared" si="57"/>
        <v>1.2677653966771201E-3</v>
      </c>
      <c r="G508" s="8">
        <f t="shared" si="59"/>
        <v>-0.13636363636363635</v>
      </c>
      <c r="H508" s="8">
        <f t="shared" si="58"/>
        <v>-2.1146119687037425E-4</v>
      </c>
    </row>
    <row r="509" spans="1:8" x14ac:dyDescent="0.2">
      <c r="A509" s="27"/>
      <c r="B509" s="6" t="s">
        <v>485</v>
      </c>
      <c r="C509" s="7">
        <v>68</v>
      </c>
      <c r="D509" s="7">
        <v>21</v>
      </c>
      <c r="E509" s="8">
        <f t="shared" si="56"/>
        <v>4.7931204623951505E-3</v>
      </c>
      <c r="F509" s="8">
        <f t="shared" si="57"/>
        <v>1.4012143858010276E-3</v>
      </c>
      <c r="G509" s="8">
        <f t="shared" si="59"/>
        <v>-0.69117647058823528</v>
      </c>
      <c r="H509" s="8">
        <f t="shared" si="58"/>
        <v>-3.3128920843025302E-3</v>
      </c>
    </row>
    <row r="510" spans="1:8" x14ac:dyDescent="0.2">
      <c r="A510" s="27"/>
      <c r="B510" s="6" t="s">
        <v>486</v>
      </c>
      <c r="C510" s="7">
        <v>2</v>
      </c>
      <c r="D510" s="7">
        <v>2</v>
      </c>
      <c r="E510" s="8">
        <f t="shared" si="56"/>
        <v>1.409741312469162E-4</v>
      </c>
      <c r="F510" s="8">
        <f t="shared" si="57"/>
        <v>1.3344898912390739E-4</v>
      </c>
      <c r="G510" s="8">
        <f t="shared" si="59"/>
        <v>0</v>
      </c>
      <c r="H510" s="8">
        <f t="shared" si="58"/>
        <v>0</v>
      </c>
    </row>
    <row r="511" spans="1:8" ht="25.5" x14ac:dyDescent="0.2">
      <c r="A511" s="27"/>
      <c r="B511" s="6" t="s">
        <v>487</v>
      </c>
      <c r="C511" s="7">
        <v>10</v>
      </c>
      <c r="D511" s="7">
        <v>104</v>
      </c>
      <c r="E511" s="8">
        <f t="shared" si="56"/>
        <v>7.0487065623458091E-4</v>
      </c>
      <c r="F511" s="8">
        <f t="shared" si="57"/>
        <v>6.9393474344431839E-3</v>
      </c>
      <c r="G511" s="8">
        <f t="shared" si="59"/>
        <v>9.4</v>
      </c>
      <c r="H511" s="8">
        <f t="shared" si="58"/>
        <v>6.6257841686050605E-3</v>
      </c>
    </row>
    <row r="512" spans="1:8" x14ac:dyDescent="0.2">
      <c r="A512" s="27"/>
      <c r="B512" s="6" t="s">
        <v>488</v>
      </c>
      <c r="C512" s="7">
        <v>2</v>
      </c>
      <c r="D512" s="7">
        <v>2</v>
      </c>
      <c r="E512" s="8">
        <f t="shared" si="56"/>
        <v>1.409741312469162E-4</v>
      </c>
      <c r="F512" s="8">
        <f t="shared" si="57"/>
        <v>1.3344898912390739E-4</v>
      </c>
      <c r="G512" s="8">
        <f t="shared" si="59"/>
        <v>0</v>
      </c>
      <c r="H512" s="8">
        <f t="shared" si="58"/>
        <v>0</v>
      </c>
    </row>
    <row r="513" spans="1:8" ht="25.5" x14ac:dyDescent="0.2">
      <c r="A513" s="27"/>
      <c r="B513" s="6" t="s">
        <v>489</v>
      </c>
      <c r="C513" s="7">
        <v>0</v>
      </c>
      <c r="D513" s="7">
        <v>0</v>
      </c>
      <c r="E513" s="8" t="str">
        <f t="shared" si="56"/>
        <v/>
      </c>
      <c r="F513" s="8" t="str">
        <f t="shared" si="57"/>
        <v/>
      </c>
      <c r="G513" s="8" t="str">
        <f t="shared" si="59"/>
        <v xml:space="preserve"> </v>
      </c>
      <c r="H513" s="8" t="str">
        <f t="shared" si="58"/>
        <v/>
      </c>
    </row>
    <row r="514" spans="1:8" x14ac:dyDescent="0.2">
      <c r="A514" s="27"/>
      <c r="B514" s="6" t="s">
        <v>490</v>
      </c>
      <c r="C514" s="7">
        <v>0</v>
      </c>
      <c r="D514" s="7">
        <v>33</v>
      </c>
      <c r="E514" s="8" t="str">
        <f t="shared" si="56"/>
        <v/>
      </c>
      <c r="F514" s="8">
        <f t="shared" si="57"/>
        <v>2.2019083205444719E-3</v>
      </c>
      <c r="G514" s="8">
        <f t="shared" si="59"/>
        <v>1</v>
      </c>
      <c r="H514" s="8" t="str">
        <f t="shared" si="58"/>
        <v/>
      </c>
    </row>
    <row r="515" spans="1:8" ht="25.5" x14ac:dyDescent="0.2">
      <c r="A515" s="27"/>
      <c r="B515" s="6" t="s">
        <v>491</v>
      </c>
      <c r="C515" s="7">
        <v>0</v>
      </c>
      <c r="D515" s="7">
        <v>0</v>
      </c>
      <c r="E515" s="8" t="str">
        <f t="shared" si="56"/>
        <v/>
      </c>
      <c r="F515" s="8" t="str">
        <f t="shared" si="57"/>
        <v/>
      </c>
      <c r="G515" s="8" t="str">
        <f t="shared" si="59"/>
        <v xml:space="preserve"> </v>
      </c>
      <c r="H515" s="8" t="str">
        <f t="shared" si="58"/>
        <v/>
      </c>
    </row>
    <row r="516" spans="1:8" x14ac:dyDescent="0.2">
      <c r="A516" s="27"/>
      <c r="B516" s="6" t="s">
        <v>492</v>
      </c>
      <c r="C516" s="7">
        <v>14</v>
      </c>
      <c r="D516" s="7">
        <v>45</v>
      </c>
      <c r="E516" s="8">
        <f t="shared" si="56"/>
        <v>9.8681891872841342E-4</v>
      </c>
      <c r="F516" s="8">
        <f t="shared" si="57"/>
        <v>3.0026022552879163E-3</v>
      </c>
      <c r="G516" s="8">
        <f t="shared" si="59"/>
        <v>2.2142857142857144</v>
      </c>
      <c r="H516" s="8">
        <f t="shared" si="58"/>
        <v>2.1850990343272015E-3</v>
      </c>
    </row>
    <row r="517" spans="1:8" ht="25.5" x14ac:dyDescent="0.2">
      <c r="A517" s="27"/>
      <c r="B517" s="6" t="s">
        <v>493</v>
      </c>
      <c r="C517" s="7">
        <v>14</v>
      </c>
      <c r="D517" s="7">
        <v>7</v>
      </c>
      <c r="E517" s="8">
        <f t="shared" si="56"/>
        <v>9.8681891872841342E-4</v>
      </c>
      <c r="F517" s="8">
        <f t="shared" si="57"/>
        <v>4.6707146193367583E-4</v>
      </c>
      <c r="G517" s="8">
        <f t="shared" si="59"/>
        <v>-0.5</v>
      </c>
      <c r="H517" s="8">
        <f t="shared" si="58"/>
        <v>-4.9340945936420671E-4</v>
      </c>
    </row>
    <row r="518" spans="1:8" ht="25.5" x14ac:dyDescent="0.2">
      <c r="A518" s="27"/>
      <c r="B518" s="6" t="s">
        <v>494</v>
      </c>
      <c r="C518" s="7">
        <v>0</v>
      </c>
      <c r="D518" s="7">
        <v>0</v>
      </c>
      <c r="E518" s="8" t="str">
        <f t="shared" si="56"/>
        <v/>
      </c>
      <c r="F518" s="8" t="str">
        <f t="shared" si="57"/>
        <v/>
      </c>
      <c r="G518" s="8" t="str">
        <f t="shared" si="59"/>
        <v xml:space="preserve"> </v>
      </c>
      <c r="H518" s="8" t="str">
        <f t="shared" si="58"/>
        <v/>
      </c>
    </row>
    <row r="519" spans="1:8" x14ac:dyDescent="0.2">
      <c r="A519" s="27"/>
      <c r="B519" s="6" t="s">
        <v>495</v>
      </c>
      <c r="C519" s="7">
        <v>7</v>
      </c>
      <c r="D519" s="7">
        <v>14</v>
      </c>
      <c r="E519" s="8">
        <f t="shared" si="56"/>
        <v>4.9340945936420671E-4</v>
      </c>
      <c r="F519" s="8">
        <f t="shared" si="57"/>
        <v>9.3414292386735165E-4</v>
      </c>
      <c r="G519" s="8">
        <f t="shared" si="59"/>
        <v>1</v>
      </c>
      <c r="H519" s="8">
        <f t="shared" si="58"/>
        <v>4.9340945936420671E-4</v>
      </c>
    </row>
    <row r="520" spans="1:8" x14ac:dyDescent="0.2">
      <c r="A520" s="27" t="s">
        <v>668</v>
      </c>
      <c r="B520" s="6" t="s">
        <v>496</v>
      </c>
      <c r="C520" s="7">
        <v>0</v>
      </c>
      <c r="D520" s="7">
        <v>1</v>
      </c>
      <c r="E520" s="8" t="str">
        <f t="shared" si="56"/>
        <v/>
      </c>
      <c r="F520" s="8">
        <f t="shared" si="57"/>
        <v>6.6724494561953694E-5</v>
      </c>
      <c r="G520" s="8">
        <f t="shared" si="59"/>
        <v>1</v>
      </c>
      <c r="H520" s="8" t="str">
        <f t="shared" si="58"/>
        <v/>
      </c>
    </row>
    <row r="521" spans="1:8" ht="25.5" x14ac:dyDescent="0.2">
      <c r="A521" s="27"/>
      <c r="B521" s="6" t="s">
        <v>497</v>
      </c>
      <c r="C521" s="7">
        <v>2</v>
      </c>
      <c r="D521" s="7">
        <v>6</v>
      </c>
      <c r="E521" s="8">
        <f t="shared" si="56"/>
        <v>1.409741312469162E-4</v>
      </c>
      <c r="F521" s="8">
        <f t="shared" si="57"/>
        <v>4.0034696737172216E-4</v>
      </c>
      <c r="G521" s="8">
        <f t="shared" si="59"/>
        <v>2</v>
      </c>
      <c r="H521" s="8">
        <f t="shared" si="58"/>
        <v>2.8194826249383241E-4</v>
      </c>
    </row>
    <row r="522" spans="1:8" ht="17.25" customHeight="1" x14ac:dyDescent="0.2">
      <c r="A522" s="27"/>
      <c r="B522" s="6" t="s">
        <v>498</v>
      </c>
      <c r="C522" s="7">
        <v>1</v>
      </c>
      <c r="D522" s="7">
        <v>0</v>
      </c>
      <c r="E522" s="8">
        <f t="shared" si="56"/>
        <v>7.0487065623458102E-5</v>
      </c>
      <c r="F522" s="8" t="str">
        <f t="shared" si="57"/>
        <v/>
      </c>
      <c r="G522" s="8">
        <f t="shared" si="59"/>
        <v>-1</v>
      </c>
      <c r="H522" s="8">
        <f t="shared" si="58"/>
        <v>-7.0487065623458102E-5</v>
      </c>
    </row>
    <row r="523" spans="1:8" x14ac:dyDescent="0.2">
      <c r="A523" s="27"/>
      <c r="B523" s="6" t="s">
        <v>499</v>
      </c>
      <c r="C523" s="7">
        <v>0</v>
      </c>
      <c r="D523" s="7">
        <v>0</v>
      </c>
      <c r="E523" s="8" t="str">
        <f t="shared" si="56"/>
        <v/>
      </c>
      <c r="F523" s="8" t="str">
        <f t="shared" si="57"/>
        <v/>
      </c>
      <c r="G523" s="8" t="str">
        <f t="shared" si="59"/>
        <v xml:space="preserve"> </v>
      </c>
      <c r="H523" s="8" t="str">
        <f t="shared" si="58"/>
        <v/>
      </c>
    </row>
    <row r="524" spans="1:8" ht="25.5" x14ac:dyDescent="0.2">
      <c r="A524" s="27"/>
      <c r="B524" s="6" t="s">
        <v>500</v>
      </c>
      <c r="C524" s="7">
        <v>0</v>
      </c>
      <c r="D524" s="7">
        <v>0</v>
      </c>
      <c r="E524" s="8" t="str">
        <f t="shared" si="56"/>
        <v/>
      </c>
      <c r="F524" s="8" t="str">
        <f t="shared" si="57"/>
        <v/>
      </c>
      <c r="G524" s="8" t="str">
        <f t="shared" si="59"/>
        <v xml:space="preserve"> </v>
      </c>
      <c r="H524" s="8" t="str">
        <f t="shared" si="58"/>
        <v/>
      </c>
    </row>
    <row r="525" spans="1:8" ht="25.5" x14ac:dyDescent="0.2">
      <c r="A525" s="27"/>
      <c r="B525" s="6" t="s">
        <v>501</v>
      </c>
      <c r="C525" s="7">
        <v>0</v>
      </c>
      <c r="D525" s="7">
        <v>0</v>
      </c>
      <c r="E525" s="8" t="str">
        <f t="shared" si="56"/>
        <v/>
      </c>
      <c r="F525" s="8" t="str">
        <f t="shared" si="57"/>
        <v/>
      </c>
      <c r="G525" s="8" t="str">
        <f t="shared" si="59"/>
        <v xml:space="preserve"> </v>
      </c>
      <c r="H525" s="8" t="str">
        <f t="shared" si="58"/>
        <v/>
      </c>
    </row>
    <row r="526" spans="1:8" ht="25.5" x14ac:dyDescent="0.2">
      <c r="A526" s="27"/>
      <c r="B526" s="6" t="s">
        <v>502</v>
      </c>
      <c r="C526" s="7">
        <v>1</v>
      </c>
      <c r="D526" s="7">
        <v>0</v>
      </c>
      <c r="E526" s="8">
        <f t="shared" si="56"/>
        <v>7.0487065623458102E-5</v>
      </c>
      <c r="F526" s="8" t="str">
        <f t="shared" si="57"/>
        <v/>
      </c>
      <c r="G526" s="8">
        <f t="shared" si="59"/>
        <v>-1</v>
      </c>
      <c r="H526" s="8">
        <f t="shared" si="58"/>
        <v>-7.0487065623458102E-5</v>
      </c>
    </row>
    <row r="527" spans="1:8" x14ac:dyDescent="0.2">
      <c r="A527" s="27"/>
      <c r="B527" s="6" t="s">
        <v>503</v>
      </c>
      <c r="C527" s="7">
        <v>23</v>
      </c>
      <c r="D527" s="7">
        <v>0</v>
      </c>
      <c r="E527" s="8">
        <f t="shared" si="56"/>
        <v>1.6212025093395362E-3</v>
      </c>
      <c r="F527" s="8" t="str">
        <f t="shared" si="57"/>
        <v/>
      </c>
      <c r="G527" s="8">
        <f t="shared" si="59"/>
        <v>-1</v>
      </c>
      <c r="H527" s="8">
        <f t="shared" si="58"/>
        <v>-1.6212025093395362E-3</v>
      </c>
    </row>
    <row r="528" spans="1:8" ht="25.5" x14ac:dyDescent="0.2">
      <c r="A528" s="27"/>
      <c r="B528" s="6" t="s">
        <v>504</v>
      </c>
      <c r="C528" s="7">
        <v>10</v>
      </c>
      <c r="D528" s="7">
        <v>6</v>
      </c>
      <c r="E528" s="8">
        <f t="shared" si="56"/>
        <v>7.0487065623458091E-4</v>
      </c>
      <c r="F528" s="8">
        <f t="shared" si="57"/>
        <v>4.0034696737172216E-4</v>
      </c>
      <c r="G528" s="8">
        <f t="shared" si="59"/>
        <v>-0.4</v>
      </c>
      <c r="H528" s="8">
        <f t="shared" si="58"/>
        <v>-2.8194826249383235E-4</v>
      </c>
    </row>
    <row r="529" spans="1:8" x14ac:dyDescent="0.2">
      <c r="A529" s="27"/>
      <c r="B529" s="6" t="s">
        <v>505</v>
      </c>
      <c r="C529" s="7">
        <v>0</v>
      </c>
      <c r="D529" s="7">
        <v>0</v>
      </c>
      <c r="E529" s="8" t="str">
        <f t="shared" si="56"/>
        <v/>
      </c>
      <c r="F529" s="8" t="str">
        <f t="shared" si="57"/>
        <v/>
      </c>
      <c r="G529" s="8" t="str">
        <f t="shared" si="59"/>
        <v xml:space="preserve"> </v>
      </c>
      <c r="H529" s="8" t="str">
        <f t="shared" si="58"/>
        <v/>
      </c>
    </row>
    <row r="530" spans="1:8" x14ac:dyDescent="0.2">
      <c r="A530" s="27"/>
      <c r="B530" s="6" t="s">
        <v>506</v>
      </c>
      <c r="C530" s="7">
        <v>169</v>
      </c>
      <c r="D530" s="7">
        <v>77</v>
      </c>
      <c r="E530" s="8">
        <f t="shared" si="56"/>
        <v>1.1912314090364418E-2</v>
      </c>
      <c r="F530" s="8">
        <f t="shared" si="57"/>
        <v>5.137786081270434E-3</v>
      </c>
      <c r="G530" s="8">
        <f t="shared" si="59"/>
        <v>-0.54437869822485208</v>
      </c>
      <c r="H530" s="8">
        <f t="shared" si="58"/>
        <v>-6.4848100373581449E-3</v>
      </c>
    </row>
    <row r="531" spans="1:8" x14ac:dyDescent="0.2">
      <c r="A531" s="27"/>
      <c r="B531" s="6" t="s">
        <v>507</v>
      </c>
      <c r="C531" s="7">
        <v>33</v>
      </c>
      <c r="D531" s="7">
        <v>11</v>
      </c>
      <c r="E531" s="8">
        <f t="shared" si="56"/>
        <v>2.326073165574117E-3</v>
      </c>
      <c r="F531" s="8">
        <f t="shared" si="57"/>
        <v>7.3396944018149066E-4</v>
      </c>
      <c r="G531" s="8">
        <f t="shared" si="59"/>
        <v>-0.66666666666666663</v>
      </c>
      <c r="H531" s="8">
        <f t="shared" si="58"/>
        <v>-1.550715443716078E-3</v>
      </c>
    </row>
    <row r="532" spans="1:8" ht="28.5" customHeight="1" x14ac:dyDescent="0.2">
      <c r="A532" s="27"/>
      <c r="B532" s="6" t="s">
        <v>508</v>
      </c>
      <c r="C532" s="7">
        <v>26</v>
      </c>
      <c r="D532" s="7">
        <v>21</v>
      </c>
      <c r="E532" s="8">
        <f t="shared" si="56"/>
        <v>1.8326637062099104E-3</v>
      </c>
      <c r="F532" s="8">
        <f t="shared" si="57"/>
        <v>1.4012143858010276E-3</v>
      </c>
      <c r="G532" s="8">
        <f t="shared" si="59"/>
        <v>-0.19230769230769232</v>
      </c>
      <c r="H532" s="8">
        <f t="shared" si="58"/>
        <v>-3.5243532811729051E-4</v>
      </c>
    </row>
    <row r="533" spans="1:8" x14ac:dyDescent="0.2">
      <c r="A533" s="27"/>
      <c r="B533" s="6" t="s">
        <v>509</v>
      </c>
      <c r="C533" s="7">
        <v>0</v>
      </c>
      <c r="D533" s="7">
        <v>0</v>
      </c>
      <c r="E533" s="8" t="str">
        <f t="shared" si="56"/>
        <v/>
      </c>
      <c r="F533" s="8" t="str">
        <f t="shared" si="57"/>
        <v/>
      </c>
      <c r="G533" s="8" t="str">
        <f t="shared" si="59"/>
        <v xml:space="preserve"> </v>
      </c>
      <c r="H533" s="8" t="str">
        <f t="shared" si="58"/>
        <v/>
      </c>
    </row>
    <row r="534" spans="1:8" ht="25.5" x14ac:dyDescent="0.2">
      <c r="A534" s="27"/>
      <c r="B534" s="6" t="s">
        <v>510</v>
      </c>
      <c r="C534" s="7">
        <v>3</v>
      </c>
      <c r="D534" s="7">
        <v>2</v>
      </c>
      <c r="E534" s="8">
        <f t="shared" si="56"/>
        <v>2.1146119687037428E-4</v>
      </c>
      <c r="F534" s="8">
        <f t="shared" si="57"/>
        <v>1.3344898912390739E-4</v>
      </c>
      <c r="G534" s="8">
        <f t="shared" si="59"/>
        <v>-0.33333333333333331</v>
      </c>
      <c r="H534" s="8">
        <f t="shared" si="58"/>
        <v>-7.0487065623458088E-5</v>
      </c>
    </row>
    <row r="535" spans="1:8" ht="25.5" x14ac:dyDescent="0.2">
      <c r="A535" s="27"/>
      <c r="B535" s="6" t="s">
        <v>511</v>
      </c>
      <c r="C535" s="7">
        <v>19</v>
      </c>
      <c r="D535" s="7">
        <v>4</v>
      </c>
      <c r="E535" s="8">
        <f t="shared" si="56"/>
        <v>1.3392542468457038E-3</v>
      </c>
      <c r="F535" s="8">
        <f t="shared" si="57"/>
        <v>2.6689797824781477E-4</v>
      </c>
      <c r="G535" s="8">
        <f t="shared" si="59"/>
        <v>-0.78947368421052633</v>
      </c>
      <c r="H535" s="8">
        <f t="shared" si="58"/>
        <v>-1.0573059843518714E-3</v>
      </c>
    </row>
    <row r="536" spans="1:8" x14ac:dyDescent="0.2">
      <c r="A536" s="27"/>
      <c r="B536" s="6" t="s">
        <v>512</v>
      </c>
      <c r="C536" s="7">
        <v>94</v>
      </c>
      <c r="D536" s="7">
        <v>243</v>
      </c>
      <c r="E536" s="8">
        <f t="shared" si="56"/>
        <v>6.6257841686050613E-3</v>
      </c>
      <c r="F536" s="8">
        <f t="shared" si="57"/>
        <v>1.6214052178554747E-2</v>
      </c>
      <c r="G536" s="8">
        <f t="shared" si="59"/>
        <v>1.5851063829787233</v>
      </c>
      <c r="H536" s="8">
        <f t="shared" si="58"/>
        <v>1.0502572777895257E-2</v>
      </c>
    </row>
    <row r="537" spans="1:8" ht="25.5" x14ac:dyDescent="0.2">
      <c r="A537" s="27"/>
      <c r="B537" s="6" t="s">
        <v>513</v>
      </c>
      <c r="C537" s="7">
        <v>0</v>
      </c>
      <c r="D537" s="7">
        <v>16</v>
      </c>
      <c r="E537" s="8" t="str">
        <f t="shared" si="56"/>
        <v/>
      </c>
      <c r="F537" s="8">
        <f t="shared" si="57"/>
        <v>1.0675919129912591E-3</v>
      </c>
      <c r="G537" s="8">
        <f t="shared" si="59"/>
        <v>1</v>
      </c>
      <c r="H537" s="8" t="str">
        <f t="shared" si="58"/>
        <v/>
      </c>
    </row>
    <row r="538" spans="1:8" ht="25.5" x14ac:dyDescent="0.2">
      <c r="A538" s="27"/>
      <c r="B538" s="6" t="s">
        <v>514</v>
      </c>
      <c r="C538" s="7">
        <v>0</v>
      </c>
      <c r="D538" s="7">
        <v>0</v>
      </c>
      <c r="E538" s="8" t="str">
        <f t="shared" si="56"/>
        <v/>
      </c>
      <c r="F538" s="8" t="str">
        <f t="shared" si="57"/>
        <v/>
      </c>
      <c r="G538" s="8" t="str">
        <f t="shared" si="59"/>
        <v xml:space="preserve"> </v>
      </c>
      <c r="H538" s="8" t="str">
        <f t="shared" si="58"/>
        <v/>
      </c>
    </row>
    <row r="539" spans="1:8" x14ac:dyDescent="0.2">
      <c r="A539" s="27"/>
      <c r="B539" s="6" t="s">
        <v>515</v>
      </c>
      <c r="C539" s="7">
        <v>0</v>
      </c>
      <c r="D539" s="7">
        <v>0</v>
      </c>
      <c r="E539" s="8" t="str">
        <f t="shared" si="56"/>
        <v/>
      </c>
      <c r="F539" s="8" t="str">
        <f t="shared" si="57"/>
        <v/>
      </c>
      <c r="G539" s="8" t="str">
        <f t="shared" si="59"/>
        <v xml:space="preserve"> </v>
      </c>
      <c r="H539" s="8" t="str">
        <f t="shared" si="58"/>
        <v/>
      </c>
    </row>
    <row r="540" spans="1:8" x14ac:dyDescent="0.2">
      <c r="A540" s="27"/>
      <c r="B540" s="6" t="s">
        <v>516</v>
      </c>
      <c r="C540" s="7">
        <v>1</v>
      </c>
      <c r="D540" s="7">
        <v>1</v>
      </c>
      <c r="E540" s="8">
        <f t="shared" si="56"/>
        <v>7.0487065623458102E-5</v>
      </c>
      <c r="F540" s="8">
        <f t="shared" si="57"/>
        <v>6.6724494561953694E-5</v>
      </c>
      <c r="G540" s="8">
        <f t="shared" si="59"/>
        <v>0</v>
      </c>
      <c r="H540" s="8">
        <f t="shared" si="58"/>
        <v>0</v>
      </c>
    </row>
    <row r="541" spans="1:8" x14ac:dyDescent="0.2">
      <c r="A541" s="27"/>
      <c r="B541" s="6" t="s">
        <v>517</v>
      </c>
      <c r="C541" s="7">
        <v>1</v>
      </c>
      <c r="D541" s="7">
        <v>0</v>
      </c>
      <c r="E541" s="8">
        <f t="shared" si="56"/>
        <v>7.0487065623458102E-5</v>
      </c>
      <c r="F541" s="8" t="str">
        <f t="shared" si="57"/>
        <v/>
      </c>
      <c r="G541" s="8">
        <f t="shared" si="59"/>
        <v>-1</v>
      </c>
      <c r="H541" s="8">
        <f t="shared" si="58"/>
        <v>-7.0487065623458102E-5</v>
      </c>
    </row>
    <row r="542" spans="1:8" ht="25.5" x14ac:dyDescent="0.2">
      <c r="A542" s="27"/>
      <c r="B542" s="6" t="s">
        <v>518</v>
      </c>
      <c r="C542" s="7">
        <v>0</v>
      </c>
      <c r="D542" s="7">
        <v>0</v>
      </c>
      <c r="E542" s="8" t="str">
        <f t="shared" si="56"/>
        <v/>
      </c>
      <c r="F542" s="8" t="str">
        <f t="shared" si="57"/>
        <v/>
      </c>
      <c r="G542" s="8" t="str">
        <f t="shared" si="59"/>
        <v xml:space="preserve"> </v>
      </c>
      <c r="H542" s="8" t="str">
        <f t="shared" si="58"/>
        <v/>
      </c>
    </row>
    <row r="543" spans="1:8" ht="25.5" x14ac:dyDescent="0.2">
      <c r="A543" s="27"/>
      <c r="B543" s="6" t="s">
        <v>519</v>
      </c>
      <c r="C543" s="7">
        <v>2</v>
      </c>
      <c r="D543" s="7">
        <v>8</v>
      </c>
      <c r="E543" s="8">
        <f t="shared" si="56"/>
        <v>1.409741312469162E-4</v>
      </c>
      <c r="F543" s="8">
        <f t="shared" si="57"/>
        <v>5.3379595649562955E-4</v>
      </c>
      <c r="G543" s="8">
        <f t="shared" si="59"/>
        <v>3</v>
      </c>
      <c r="H543" s="8">
        <f t="shared" si="58"/>
        <v>4.2292239374074861E-4</v>
      </c>
    </row>
    <row r="544" spans="1:8" ht="25.5" x14ac:dyDescent="0.2">
      <c r="A544" s="27"/>
      <c r="B544" s="6" t="s">
        <v>520</v>
      </c>
      <c r="C544" s="7">
        <v>1</v>
      </c>
      <c r="D544" s="7">
        <v>1</v>
      </c>
      <c r="E544" s="8">
        <f t="shared" si="56"/>
        <v>7.0487065623458102E-5</v>
      </c>
      <c r="F544" s="8">
        <f t="shared" si="57"/>
        <v>6.6724494561953694E-5</v>
      </c>
      <c r="G544" s="8">
        <f t="shared" si="59"/>
        <v>0</v>
      </c>
      <c r="H544" s="8">
        <f t="shared" si="58"/>
        <v>0</v>
      </c>
    </row>
    <row r="545" spans="1:8" ht="25.5" x14ac:dyDescent="0.2">
      <c r="A545" s="27"/>
      <c r="B545" s="6" t="s">
        <v>521</v>
      </c>
      <c r="C545" s="7">
        <v>0</v>
      </c>
      <c r="D545" s="7">
        <v>0</v>
      </c>
      <c r="E545" s="8" t="str">
        <f t="shared" si="56"/>
        <v/>
      </c>
      <c r="F545" s="8" t="str">
        <f t="shared" si="57"/>
        <v/>
      </c>
      <c r="G545" s="8" t="str">
        <f t="shared" si="59"/>
        <v xml:space="preserve"> </v>
      </c>
      <c r="H545" s="8" t="str">
        <f t="shared" si="58"/>
        <v/>
      </c>
    </row>
    <row r="546" spans="1:8" ht="25.5" x14ac:dyDescent="0.2">
      <c r="A546" s="27"/>
      <c r="B546" s="6" t="s">
        <v>522</v>
      </c>
      <c r="C546" s="7">
        <v>0</v>
      </c>
      <c r="D546" s="7">
        <v>0</v>
      </c>
      <c r="E546" s="8" t="str">
        <f t="shared" si="56"/>
        <v/>
      </c>
      <c r="F546" s="8" t="str">
        <f t="shared" si="57"/>
        <v/>
      </c>
      <c r="G546" s="8" t="str">
        <f t="shared" si="59"/>
        <v xml:space="preserve"> </v>
      </c>
      <c r="H546" s="8" t="str">
        <f t="shared" si="58"/>
        <v/>
      </c>
    </row>
    <row r="547" spans="1:8" x14ac:dyDescent="0.2">
      <c r="A547" s="27"/>
      <c r="B547" s="6" t="s">
        <v>523</v>
      </c>
      <c r="C547" s="7">
        <v>0</v>
      </c>
      <c r="D547" s="7">
        <v>0</v>
      </c>
      <c r="E547" s="8" t="str">
        <f t="shared" si="56"/>
        <v/>
      </c>
      <c r="F547" s="8" t="str">
        <f t="shared" si="57"/>
        <v/>
      </c>
      <c r="G547" s="8" t="str">
        <f t="shared" si="59"/>
        <v xml:space="preserve"> </v>
      </c>
      <c r="H547" s="8" t="str">
        <f t="shared" si="58"/>
        <v/>
      </c>
    </row>
    <row r="548" spans="1:8" ht="25.5" x14ac:dyDescent="0.2">
      <c r="A548" s="27"/>
      <c r="B548" s="6" t="s">
        <v>524</v>
      </c>
      <c r="C548" s="7">
        <v>0</v>
      </c>
      <c r="D548" s="7">
        <v>1</v>
      </c>
      <c r="E548" s="8" t="str">
        <f t="shared" si="56"/>
        <v/>
      </c>
      <c r="F548" s="8">
        <f t="shared" si="57"/>
        <v>6.6724494561953694E-5</v>
      </c>
      <c r="G548" s="8">
        <f t="shared" si="59"/>
        <v>1</v>
      </c>
      <c r="H548" s="8" t="str">
        <f t="shared" si="58"/>
        <v/>
      </c>
    </row>
    <row r="549" spans="1:8" x14ac:dyDescent="0.2">
      <c r="A549" s="27"/>
      <c r="B549" s="6" t="s">
        <v>525</v>
      </c>
      <c r="C549" s="7">
        <v>1</v>
      </c>
      <c r="D549" s="7">
        <v>0</v>
      </c>
      <c r="E549" s="8">
        <f t="shared" si="56"/>
        <v>7.0487065623458102E-5</v>
      </c>
      <c r="F549" s="8" t="str">
        <f t="shared" si="57"/>
        <v/>
      </c>
      <c r="G549" s="8">
        <f t="shared" si="59"/>
        <v>-1</v>
      </c>
      <c r="H549" s="8">
        <f t="shared" si="58"/>
        <v>-7.0487065623458102E-5</v>
      </c>
    </row>
    <row r="550" spans="1:8" x14ac:dyDescent="0.2">
      <c r="A550" s="27"/>
      <c r="B550" s="6" t="s">
        <v>526</v>
      </c>
      <c r="C550" s="7">
        <v>14</v>
      </c>
      <c r="D550" s="7">
        <v>2</v>
      </c>
      <c r="E550" s="8">
        <f t="shared" si="56"/>
        <v>9.8681891872841342E-4</v>
      </c>
      <c r="F550" s="8">
        <f t="shared" si="57"/>
        <v>1.3344898912390739E-4</v>
      </c>
      <c r="G550" s="8">
        <f t="shared" si="59"/>
        <v>-0.8571428571428571</v>
      </c>
      <c r="H550" s="8">
        <f t="shared" si="58"/>
        <v>-8.4584478748149722E-4</v>
      </c>
    </row>
    <row r="551" spans="1:8" ht="25.5" x14ac:dyDescent="0.2">
      <c r="A551" s="27"/>
      <c r="B551" s="6" t="s">
        <v>527</v>
      </c>
      <c r="C551" s="7">
        <v>0</v>
      </c>
      <c r="D551" s="7">
        <v>0</v>
      </c>
      <c r="E551" s="8" t="str">
        <f t="shared" si="56"/>
        <v/>
      </c>
      <c r="F551" s="8" t="str">
        <f t="shared" si="57"/>
        <v/>
      </c>
      <c r="G551" s="8" t="str">
        <f t="shared" si="59"/>
        <v xml:space="preserve"> </v>
      </c>
      <c r="H551" s="8" t="str">
        <f t="shared" si="58"/>
        <v/>
      </c>
    </row>
    <row r="552" spans="1:8" x14ac:dyDescent="0.2">
      <c r="A552" s="27"/>
      <c r="B552" s="6" t="s">
        <v>528</v>
      </c>
      <c r="C552" s="7">
        <v>33</v>
      </c>
      <c r="D552" s="7">
        <v>133</v>
      </c>
      <c r="E552" s="8">
        <f t="shared" si="56"/>
        <v>2.326073165574117E-3</v>
      </c>
      <c r="F552" s="8">
        <f t="shared" si="57"/>
        <v>8.874357776739842E-3</v>
      </c>
      <c r="G552" s="8">
        <f t="shared" si="59"/>
        <v>3.0303030303030303</v>
      </c>
      <c r="H552" s="8">
        <f t="shared" si="58"/>
        <v>7.0487065623458089E-3</v>
      </c>
    </row>
    <row r="553" spans="1:8" x14ac:dyDescent="0.2">
      <c r="A553" s="27"/>
      <c r="B553" s="6" t="s">
        <v>529</v>
      </c>
      <c r="C553" s="7">
        <v>0</v>
      </c>
      <c r="D553" s="7">
        <v>1</v>
      </c>
      <c r="E553" s="8" t="str">
        <f t="shared" si="56"/>
        <v/>
      </c>
      <c r="F553" s="8">
        <f t="shared" si="57"/>
        <v>6.6724494561953694E-5</v>
      </c>
      <c r="G553" s="8">
        <f t="shared" si="59"/>
        <v>1</v>
      </c>
      <c r="H553" s="8" t="str">
        <f t="shared" si="58"/>
        <v/>
      </c>
    </row>
    <row r="554" spans="1:8" x14ac:dyDescent="0.2">
      <c r="A554" s="27"/>
      <c r="B554" s="6" t="s">
        <v>530</v>
      </c>
      <c r="C554" s="7">
        <v>5</v>
      </c>
      <c r="D554" s="7">
        <v>2</v>
      </c>
      <c r="E554" s="8">
        <f t="shared" ref="E554:E595" si="60">+IF(C554=0,"",C554/C$362)</f>
        <v>3.5243532811729045E-4</v>
      </c>
      <c r="F554" s="8">
        <f t="shared" ref="F554:F595" si="61">+IF(D554=0,"",D554/D$362)</f>
        <v>1.3344898912390739E-4</v>
      </c>
      <c r="G554" s="8">
        <f t="shared" si="59"/>
        <v>-0.6</v>
      </c>
      <c r="H554" s="8">
        <f t="shared" ref="H554:H595" si="62">+IF(OR(AND(E554=""),(G554="")),"",E554*G554)</f>
        <v>-2.1146119687037428E-4</v>
      </c>
    </row>
    <row r="555" spans="1:8" x14ac:dyDescent="0.2">
      <c r="A555" s="27"/>
      <c r="B555" s="6" t="s">
        <v>531</v>
      </c>
      <c r="C555" s="7">
        <v>125</v>
      </c>
      <c r="D555" s="7">
        <v>41</v>
      </c>
      <c r="E555" s="8">
        <f t="shared" si="60"/>
        <v>8.8108832029322615E-3</v>
      </c>
      <c r="F555" s="8">
        <f t="shared" si="61"/>
        <v>2.7357042770401016E-3</v>
      </c>
      <c r="G555" s="8">
        <f t="shared" ref="G555:G595" si="63">+IF(AND(C555=0,D555=0)," ",IF(C555=0,1,IF(D555=0,-1,(D555-C555)/C555)))</f>
        <v>-0.67200000000000004</v>
      </c>
      <c r="H555" s="8">
        <f t="shared" si="62"/>
        <v>-5.9209135123704801E-3</v>
      </c>
    </row>
    <row r="556" spans="1:8" ht="25.5" x14ac:dyDescent="0.2">
      <c r="A556" s="27"/>
      <c r="B556" s="6" t="s">
        <v>532</v>
      </c>
      <c r="C556" s="7">
        <v>1</v>
      </c>
      <c r="D556" s="7">
        <v>1</v>
      </c>
      <c r="E556" s="8">
        <f t="shared" si="60"/>
        <v>7.0487065623458102E-5</v>
      </c>
      <c r="F556" s="8">
        <f t="shared" si="61"/>
        <v>6.6724494561953694E-5</v>
      </c>
      <c r="G556" s="8">
        <f t="shared" si="63"/>
        <v>0</v>
      </c>
      <c r="H556" s="8">
        <f t="shared" si="62"/>
        <v>0</v>
      </c>
    </row>
    <row r="557" spans="1:8" x14ac:dyDescent="0.2">
      <c r="A557" s="27"/>
      <c r="B557" s="6" t="s">
        <v>533</v>
      </c>
      <c r="C557" s="7">
        <v>0</v>
      </c>
      <c r="D557" s="7">
        <v>0</v>
      </c>
      <c r="E557" s="8" t="str">
        <f t="shared" si="60"/>
        <v/>
      </c>
      <c r="F557" s="8" t="str">
        <f t="shared" si="61"/>
        <v/>
      </c>
      <c r="G557" s="8" t="str">
        <f t="shared" si="63"/>
        <v xml:space="preserve"> </v>
      </c>
      <c r="H557" s="8" t="str">
        <f t="shared" si="62"/>
        <v/>
      </c>
    </row>
    <row r="558" spans="1:8" x14ac:dyDescent="0.2">
      <c r="A558" s="27"/>
      <c r="B558" s="6" t="s">
        <v>534</v>
      </c>
      <c r="C558" s="7">
        <v>61</v>
      </c>
      <c r="D558" s="7">
        <v>244</v>
      </c>
      <c r="E558" s="8">
        <f t="shared" si="60"/>
        <v>4.2997110030309439E-3</v>
      </c>
      <c r="F558" s="8">
        <f t="shared" si="61"/>
        <v>1.6280776673116702E-2</v>
      </c>
      <c r="G558" s="8">
        <f t="shared" si="63"/>
        <v>3</v>
      </c>
      <c r="H558" s="8">
        <f t="shared" si="62"/>
        <v>1.2899133009092831E-2</v>
      </c>
    </row>
    <row r="559" spans="1:8" x14ac:dyDescent="0.2">
      <c r="A559" s="27"/>
      <c r="B559" s="6" t="s">
        <v>535</v>
      </c>
      <c r="C559" s="7">
        <v>49</v>
      </c>
      <c r="D559" s="7">
        <v>55</v>
      </c>
      <c r="E559" s="8">
        <f t="shared" si="60"/>
        <v>3.4538662155494467E-3</v>
      </c>
      <c r="F559" s="8">
        <f t="shared" si="61"/>
        <v>3.669847200907453E-3</v>
      </c>
      <c r="G559" s="8">
        <f t="shared" si="63"/>
        <v>0.12244897959183673</v>
      </c>
      <c r="H559" s="8">
        <f t="shared" si="62"/>
        <v>4.2292239374074856E-4</v>
      </c>
    </row>
    <row r="560" spans="1:8" x14ac:dyDescent="0.2">
      <c r="A560" s="27"/>
      <c r="B560" s="6" t="s">
        <v>536</v>
      </c>
      <c r="C560" s="7">
        <v>0</v>
      </c>
      <c r="D560" s="7">
        <v>0</v>
      </c>
      <c r="E560" s="8" t="str">
        <f t="shared" si="60"/>
        <v/>
      </c>
      <c r="F560" s="8" t="str">
        <f t="shared" si="61"/>
        <v/>
      </c>
      <c r="G560" s="8" t="str">
        <f t="shared" si="63"/>
        <v xml:space="preserve"> </v>
      </c>
      <c r="H560" s="8" t="str">
        <f t="shared" si="62"/>
        <v/>
      </c>
    </row>
    <row r="561" spans="1:8" x14ac:dyDescent="0.2">
      <c r="A561" s="27"/>
      <c r="B561" s="6" t="s">
        <v>537</v>
      </c>
      <c r="C561" s="7">
        <v>2</v>
      </c>
      <c r="D561" s="7">
        <v>1</v>
      </c>
      <c r="E561" s="8">
        <f t="shared" si="60"/>
        <v>1.409741312469162E-4</v>
      </c>
      <c r="F561" s="8">
        <f t="shared" si="61"/>
        <v>6.6724494561953694E-5</v>
      </c>
      <c r="G561" s="8">
        <f t="shared" si="63"/>
        <v>-0.5</v>
      </c>
      <c r="H561" s="8">
        <f t="shared" si="62"/>
        <v>-7.0487065623458102E-5</v>
      </c>
    </row>
    <row r="562" spans="1:8" x14ac:dyDescent="0.2">
      <c r="A562" s="27"/>
      <c r="B562" s="6" t="s">
        <v>538</v>
      </c>
      <c r="C562" s="7">
        <v>0</v>
      </c>
      <c r="D562" s="7">
        <v>3</v>
      </c>
      <c r="E562" s="8" t="str">
        <f t="shared" si="60"/>
        <v/>
      </c>
      <c r="F562" s="8">
        <f t="shared" si="61"/>
        <v>2.0017348368586108E-4</v>
      </c>
      <c r="G562" s="8">
        <f t="shared" si="63"/>
        <v>1</v>
      </c>
      <c r="H562" s="8" t="str">
        <f t="shared" si="62"/>
        <v/>
      </c>
    </row>
    <row r="563" spans="1:8" x14ac:dyDescent="0.2">
      <c r="A563" s="27"/>
      <c r="B563" s="6" t="s">
        <v>539</v>
      </c>
      <c r="C563" s="7">
        <v>0</v>
      </c>
      <c r="D563" s="7">
        <v>0</v>
      </c>
      <c r="E563" s="8" t="str">
        <f t="shared" si="60"/>
        <v/>
      </c>
      <c r="F563" s="8" t="str">
        <f t="shared" si="61"/>
        <v/>
      </c>
      <c r="G563" s="8" t="str">
        <f t="shared" si="63"/>
        <v xml:space="preserve"> </v>
      </c>
      <c r="H563" s="8" t="str">
        <f t="shared" si="62"/>
        <v/>
      </c>
    </row>
    <row r="564" spans="1:8" x14ac:dyDescent="0.2">
      <c r="A564" s="27"/>
      <c r="B564" s="6" t="s">
        <v>540</v>
      </c>
      <c r="C564" s="7">
        <v>3</v>
      </c>
      <c r="D564" s="7">
        <v>3</v>
      </c>
      <c r="E564" s="8">
        <f t="shared" si="60"/>
        <v>2.1146119687037428E-4</v>
      </c>
      <c r="F564" s="8">
        <f t="shared" si="61"/>
        <v>2.0017348368586108E-4</v>
      </c>
      <c r="G564" s="8">
        <f t="shared" si="63"/>
        <v>0</v>
      </c>
      <c r="H564" s="8">
        <f t="shared" si="62"/>
        <v>0</v>
      </c>
    </row>
    <row r="565" spans="1:8" x14ac:dyDescent="0.2">
      <c r="A565" s="27"/>
      <c r="B565" s="6" t="s">
        <v>541</v>
      </c>
      <c r="C565" s="7">
        <v>0</v>
      </c>
      <c r="D565" s="7">
        <v>0</v>
      </c>
      <c r="E565" s="8" t="str">
        <f t="shared" si="60"/>
        <v/>
      </c>
      <c r="F565" s="8" t="str">
        <f t="shared" si="61"/>
        <v/>
      </c>
      <c r="G565" s="8" t="str">
        <f t="shared" si="63"/>
        <v xml:space="preserve"> </v>
      </c>
      <c r="H565" s="8" t="str">
        <f t="shared" si="62"/>
        <v/>
      </c>
    </row>
    <row r="566" spans="1:8" x14ac:dyDescent="0.2">
      <c r="A566" s="27"/>
      <c r="B566" s="6" t="s">
        <v>542</v>
      </c>
      <c r="C566" s="7">
        <v>2</v>
      </c>
      <c r="D566" s="7">
        <v>0</v>
      </c>
      <c r="E566" s="8">
        <f t="shared" si="60"/>
        <v>1.409741312469162E-4</v>
      </c>
      <c r="F566" s="8" t="str">
        <f t="shared" si="61"/>
        <v/>
      </c>
      <c r="G566" s="8">
        <f t="shared" si="63"/>
        <v>-1</v>
      </c>
      <c r="H566" s="8">
        <f t="shared" si="62"/>
        <v>-1.409741312469162E-4</v>
      </c>
    </row>
    <row r="567" spans="1:8" x14ac:dyDescent="0.2">
      <c r="A567" s="27"/>
      <c r="B567" s="6" t="s">
        <v>543</v>
      </c>
      <c r="C567" s="7">
        <v>0</v>
      </c>
      <c r="D567" s="7">
        <v>0</v>
      </c>
      <c r="E567" s="8" t="str">
        <f t="shared" si="60"/>
        <v/>
      </c>
      <c r="F567" s="8" t="str">
        <f t="shared" si="61"/>
        <v/>
      </c>
      <c r="G567" s="8" t="str">
        <f t="shared" si="63"/>
        <v xml:space="preserve"> </v>
      </c>
      <c r="H567" s="8" t="str">
        <f t="shared" si="62"/>
        <v/>
      </c>
    </row>
    <row r="568" spans="1:8" ht="25.5" x14ac:dyDescent="0.2">
      <c r="A568" s="27"/>
      <c r="B568" s="6" t="s">
        <v>544</v>
      </c>
      <c r="C568" s="7">
        <v>6</v>
      </c>
      <c r="D568" s="7">
        <v>37</v>
      </c>
      <c r="E568" s="8">
        <f t="shared" si="60"/>
        <v>4.2292239374074856E-4</v>
      </c>
      <c r="F568" s="8">
        <f t="shared" si="61"/>
        <v>2.4688062987922865E-3</v>
      </c>
      <c r="G568" s="8">
        <f t="shared" si="63"/>
        <v>5.166666666666667</v>
      </c>
      <c r="H568" s="8">
        <f t="shared" si="62"/>
        <v>2.185099034327201E-3</v>
      </c>
    </row>
    <row r="569" spans="1:8" ht="25.5" x14ac:dyDescent="0.2">
      <c r="A569" s="27"/>
      <c r="B569" s="6" t="s">
        <v>545</v>
      </c>
      <c r="C569" s="7">
        <v>5</v>
      </c>
      <c r="D569" s="7">
        <v>4</v>
      </c>
      <c r="E569" s="8">
        <f t="shared" si="60"/>
        <v>3.5243532811729045E-4</v>
      </c>
      <c r="F569" s="8">
        <f t="shared" si="61"/>
        <v>2.6689797824781477E-4</v>
      </c>
      <c r="G569" s="8">
        <f t="shared" si="63"/>
        <v>-0.2</v>
      </c>
      <c r="H569" s="8">
        <f t="shared" si="62"/>
        <v>-7.0487065623458088E-5</v>
      </c>
    </row>
    <row r="570" spans="1:8" x14ac:dyDescent="0.2">
      <c r="A570" s="27"/>
      <c r="B570" s="6" t="s">
        <v>546</v>
      </c>
      <c r="C570" s="7">
        <v>0</v>
      </c>
      <c r="D570" s="7">
        <v>0</v>
      </c>
      <c r="E570" s="8" t="str">
        <f t="shared" si="60"/>
        <v/>
      </c>
      <c r="F570" s="8" t="str">
        <f t="shared" si="61"/>
        <v/>
      </c>
      <c r="G570" s="8" t="str">
        <f t="shared" si="63"/>
        <v xml:space="preserve"> </v>
      </c>
      <c r="H570" s="8" t="str">
        <f t="shared" si="62"/>
        <v/>
      </c>
    </row>
    <row r="571" spans="1:8" x14ac:dyDescent="0.2">
      <c r="A571" s="27"/>
      <c r="B571" s="6" t="s">
        <v>547</v>
      </c>
      <c r="C571" s="7">
        <v>21</v>
      </c>
      <c r="D571" s="7">
        <v>31</v>
      </c>
      <c r="E571" s="8">
        <f t="shared" si="60"/>
        <v>1.48022837809262E-3</v>
      </c>
      <c r="F571" s="8">
        <f t="shared" si="61"/>
        <v>2.0684593314205645E-3</v>
      </c>
      <c r="G571" s="8">
        <f t="shared" si="63"/>
        <v>0.47619047619047616</v>
      </c>
      <c r="H571" s="8">
        <f t="shared" si="62"/>
        <v>7.0487065623458091E-4</v>
      </c>
    </row>
    <row r="572" spans="1:8" ht="25.5" x14ac:dyDescent="0.2">
      <c r="A572" s="27"/>
      <c r="B572" s="6" t="s">
        <v>548</v>
      </c>
      <c r="C572" s="7">
        <v>2</v>
      </c>
      <c r="D572" s="7">
        <v>3</v>
      </c>
      <c r="E572" s="8">
        <f t="shared" si="60"/>
        <v>1.409741312469162E-4</v>
      </c>
      <c r="F572" s="8">
        <f t="shared" si="61"/>
        <v>2.0017348368586108E-4</v>
      </c>
      <c r="G572" s="8">
        <f t="shared" si="63"/>
        <v>0.5</v>
      </c>
      <c r="H572" s="8">
        <f t="shared" si="62"/>
        <v>7.0487065623458102E-5</v>
      </c>
    </row>
    <row r="573" spans="1:8" x14ac:dyDescent="0.2">
      <c r="A573" s="27"/>
      <c r="B573" s="6" t="s">
        <v>549</v>
      </c>
      <c r="C573" s="7">
        <v>0</v>
      </c>
      <c r="D573" s="7">
        <v>0</v>
      </c>
      <c r="E573" s="8" t="str">
        <f t="shared" si="60"/>
        <v/>
      </c>
      <c r="F573" s="8" t="str">
        <f t="shared" si="61"/>
        <v/>
      </c>
      <c r="G573" s="8" t="str">
        <f t="shared" si="63"/>
        <v xml:space="preserve"> </v>
      </c>
      <c r="H573" s="8" t="str">
        <f t="shared" si="62"/>
        <v/>
      </c>
    </row>
    <row r="574" spans="1:8" x14ac:dyDescent="0.2">
      <c r="A574" s="27"/>
      <c r="B574" s="6" t="s">
        <v>550</v>
      </c>
      <c r="C574" s="7">
        <v>120</v>
      </c>
      <c r="D574" s="7">
        <v>165</v>
      </c>
      <c r="E574" s="8">
        <f t="shared" si="60"/>
        <v>8.4584478748149713E-3</v>
      </c>
      <c r="F574" s="8">
        <f t="shared" si="61"/>
        <v>1.1009541602722359E-2</v>
      </c>
      <c r="G574" s="8">
        <f t="shared" si="63"/>
        <v>0.375</v>
      </c>
      <c r="H574" s="8">
        <f t="shared" si="62"/>
        <v>3.1719179530556143E-3</v>
      </c>
    </row>
    <row r="575" spans="1:8" ht="25.5" x14ac:dyDescent="0.2">
      <c r="A575" s="27"/>
      <c r="B575" s="6" t="s">
        <v>551</v>
      </c>
      <c r="C575" s="7">
        <v>6</v>
      </c>
      <c r="D575" s="7">
        <v>0</v>
      </c>
      <c r="E575" s="8">
        <f t="shared" si="60"/>
        <v>4.2292239374074856E-4</v>
      </c>
      <c r="F575" s="8" t="str">
        <f t="shared" si="61"/>
        <v/>
      </c>
      <c r="G575" s="8">
        <f t="shared" si="63"/>
        <v>-1</v>
      </c>
      <c r="H575" s="8">
        <f t="shared" si="62"/>
        <v>-4.2292239374074856E-4</v>
      </c>
    </row>
    <row r="576" spans="1:8" x14ac:dyDescent="0.2">
      <c r="A576" s="27"/>
      <c r="B576" s="6" t="s">
        <v>552</v>
      </c>
      <c r="C576" s="7">
        <v>14</v>
      </c>
      <c r="D576" s="7">
        <v>5</v>
      </c>
      <c r="E576" s="8">
        <f t="shared" si="60"/>
        <v>9.8681891872841342E-4</v>
      </c>
      <c r="F576" s="8">
        <f t="shared" si="61"/>
        <v>3.3362247280976844E-4</v>
      </c>
      <c r="G576" s="8">
        <f t="shared" si="63"/>
        <v>-0.6428571428571429</v>
      </c>
      <c r="H576" s="8">
        <f t="shared" si="62"/>
        <v>-6.3438359061112292E-4</v>
      </c>
    </row>
    <row r="577" spans="1:8" x14ac:dyDescent="0.2">
      <c r="A577" s="27"/>
      <c r="B577" s="6" t="s">
        <v>553</v>
      </c>
      <c r="C577" s="7">
        <v>0</v>
      </c>
      <c r="D577" s="7">
        <v>0</v>
      </c>
      <c r="E577" s="8" t="str">
        <f t="shared" si="60"/>
        <v/>
      </c>
      <c r="F577" s="8" t="str">
        <f t="shared" si="61"/>
        <v/>
      </c>
      <c r="G577" s="8" t="str">
        <f t="shared" si="63"/>
        <v xml:space="preserve"> </v>
      </c>
      <c r="H577" s="8" t="str">
        <f t="shared" si="62"/>
        <v/>
      </c>
    </row>
    <row r="578" spans="1:8" x14ac:dyDescent="0.2">
      <c r="A578" s="27"/>
      <c r="B578" s="6" t="s">
        <v>554</v>
      </c>
      <c r="C578" s="7">
        <v>0</v>
      </c>
      <c r="D578" s="7">
        <v>0</v>
      </c>
      <c r="E578" s="8" t="str">
        <f t="shared" si="60"/>
        <v/>
      </c>
      <c r="F578" s="8" t="str">
        <f t="shared" si="61"/>
        <v/>
      </c>
      <c r="G578" s="8" t="str">
        <f t="shared" si="63"/>
        <v xml:space="preserve"> </v>
      </c>
      <c r="H578" s="8" t="str">
        <f t="shared" si="62"/>
        <v/>
      </c>
    </row>
    <row r="579" spans="1:8" x14ac:dyDescent="0.2">
      <c r="A579" s="27"/>
      <c r="B579" s="6" t="s">
        <v>555</v>
      </c>
      <c r="C579" s="7">
        <v>255</v>
      </c>
      <c r="D579" s="7">
        <v>186</v>
      </c>
      <c r="E579" s="8">
        <f t="shared" si="60"/>
        <v>1.7974201733981815E-2</v>
      </c>
      <c r="F579" s="8">
        <f t="shared" si="61"/>
        <v>1.2410755988523387E-2</v>
      </c>
      <c r="G579" s="8">
        <f t="shared" si="63"/>
        <v>-0.27058823529411763</v>
      </c>
      <c r="H579" s="8">
        <f t="shared" si="62"/>
        <v>-4.8636075280186087E-3</v>
      </c>
    </row>
    <row r="580" spans="1:8" ht="25.5" x14ac:dyDescent="0.2">
      <c r="A580" s="27"/>
      <c r="B580" s="6" t="s">
        <v>556</v>
      </c>
      <c r="C580" s="7">
        <v>186</v>
      </c>
      <c r="D580" s="7">
        <v>394</v>
      </c>
      <c r="E580" s="8">
        <f t="shared" si="60"/>
        <v>1.3110594205963206E-2</v>
      </c>
      <c r="F580" s="8">
        <f t="shared" si="61"/>
        <v>2.6289450857409757E-2</v>
      </c>
      <c r="G580" s="8">
        <f t="shared" si="63"/>
        <v>1.118279569892473</v>
      </c>
      <c r="H580" s="8">
        <f t="shared" si="62"/>
        <v>1.4661309649679283E-2</v>
      </c>
    </row>
    <row r="581" spans="1:8" x14ac:dyDescent="0.2">
      <c r="A581" s="27"/>
      <c r="B581" s="6" t="s">
        <v>557</v>
      </c>
      <c r="C581" s="7">
        <v>146</v>
      </c>
      <c r="D581" s="7">
        <v>224</v>
      </c>
      <c r="E581" s="8">
        <f t="shared" si="60"/>
        <v>1.0291111581024881E-2</v>
      </c>
      <c r="F581" s="8">
        <f t="shared" si="61"/>
        <v>1.4946286781877626E-2</v>
      </c>
      <c r="G581" s="8">
        <f t="shared" si="63"/>
        <v>0.53424657534246578</v>
      </c>
      <c r="H581" s="8">
        <f t="shared" si="62"/>
        <v>5.4979911186297317E-3</v>
      </c>
    </row>
    <row r="582" spans="1:8" x14ac:dyDescent="0.2">
      <c r="A582" s="27"/>
      <c r="B582" s="6" t="s">
        <v>558</v>
      </c>
      <c r="C582" s="7">
        <v>101</v>
      </c>
      <c r="D582" s="7">
        <v>10</v>
      </c>
      <c r="E582" s="8">
        <f t="shared" si="60"/>
        <v>7.119193627969268E-3</v>
      </c>
      <c r="F582" s="8">
        <f t="shared" si="61"/>
        <v>6.6724494561953688E-4</v>
      </c>
      <c r="G582" s="8">
        <f t="shared" si="63"/>
        <v>-0.90099009900990101</v>
      </c>
      <c r="H582" s="8">
        <f t="shared" si="62"/>
        <v>-6.4143229717346867E-3</v>
      </c>
    </row>
    <row r="583" spans="1:8" x14ac:dyDescent="0.2">
      <c r="A583" s="27"/>
      <c r="B583" s="6" t="s">
        <v>559</v>
      </c>
      <c r="C583" s="7">
        <v>7</v>
      </c>
      <c r="D583" s="7">
        <v>14</v>
      </c>
      <c r="E583" s="8">
        <f t="shared" si="60"/>
        <v>4.9340945936420671E-4</v>
      </c>
      <c r="F583" s="8">
        <f t="shared" si="61"/>
        <v>9.3414292386735165E-4</v>
      </c>
      <c r="G583" s="8">
        <f t="shared" si="63"/>
        <v>1</v>
      </c>
      <c r="H583" s="8">
        <f t="shared" si="62"/>
        <v>4.9340945936420671E-4</v>
      </c>
    </row>
    <row r="584" spans="1:8" x14ac:dyDescent="0.2">
      <c r="A584" s="27"/>
      <c r="B584" s="6" t="s">
        <v>560</v>
      </c>
      <c r="C584" s="7">
        <v>1</v>
      </c>
      <c r="D584" s="7">
        <v>0</v>
      </c>
      <c r="E584" s="8">
        <f t="shared" si="60"/>
        <v>7.0487065623458102E-5</v>
      </c>
      <c r="F584" s="8" t="str">
        <f t="shared" si="61"/>
        <v/>
      </c>
      <c r="G584" s="8">
        <f t="shared" si="63"/>
        <v>-1</v>
      </c>
      <c r="H584" s="8">
        <f t="shared" si="62"/>
        <v>-7.0487065623458102E-5</v>
      </c>
    </row>
    <row r="585" spans="1:8" x14ac:dyDescent="0.2">
      <c r="A585" s="27"/>
      <c r="B585" s="6" t="s">
        <v>561</v>
      </c>
      <c r="C585" s="7">
        <v>9</v>
      </c>
      <c r="D585" s="7">
        <v>14</v>
      </c>
      <c r="E585" s="8">
        <f t="shared" si="60"/>
        <v>6.3438359061112281E-4</v>
      </c>
      <c r="F585" s="8">
        <f t="shared" si="61"/>
        <v>9.3414292386735165E-4</v>
      </c>
      <c r="G585" s="8">
        <f t="shared" si="63"/>
        <v>0.55555555555555558</v>
      </c>
      <c r="H585" s="8">
        <f t="shared" si="62"/>
        <v>3.5243532811729045E-4</v>
      </c>
    </row>
    <row r="586" spans="1:8" x14ac:dyDescent="0.2">
      <c r="A586" s="27"/>
      <c r="B586" s="6" t="s">
        <v>562</v>
      </c>
      <c r="C586" s="7">
        <v>0</v>
      </c>
      <c r="D586" s="7">
        <v>11</v>
      </c>
      <c r="E586" s="8" t="str">
        <f t="shared" si="60"/>
        <v/>
      </c>
      <c r="F586" s="8">
        <f t="shared" si="61"/>
        <v>7.3396944018149066E-4</v>
      </c>
      <c r="G586" s="8">
        <f t="shared" si="63"/>
        <v>1</v>
      </c>
      <c r="H586" s="8" t="str">
        <f t="shared" si="62"/>
        <v/>
      </c>
    </row>
    <row r="587" spans="1:8" x14ac:dyDescent="0.2">
      <c r="A587" s="27"/>
      <c r="B587" s="6" t="s">
        <v>563</v>
      </c>
      <c r="C587" s="7">
        <v>1</v>
      </c>
      <c r="D587" s="7">
        <v>1</v>
      </c>
      <c r="E587" s="8">
        <f t="shared" si="60"/>
        <v>7.0487065623458102E-5</v>
      </c>
      <c r="F587" s="8">
        <f t="shared" si="61"/>
        <v>6.6724494561953694E-5</v>
      </c>
      <c r="G587" s="8">
        <f t="shared" si="63"/>
        <v>0</v>
      </c>
      <c r="H587" s="8">
        <f t="shared" si="62"/>
        <v>0</v>
      </c>
    </row>
    <row r="588" spans="1:8" x14ac:dyDescent="0.2">
      <c r="A588" s="27"/>
      <c r="B588" s="6" t="s">
        <v>564</v>
      </c>
      <c r="C588" s="7">
        <v>53</v>
      </c>
      <c r="D588" s="7">
        <v>73</v>
      </c>
      <c r="E588" s="8">
        <f t="shared" si="60"/>
        <v>3.7358144780432791E-3</v>
      </c>
      <c r="F588" s="8">
        <f t="shared" si="61"/>
        <v>4.8708881030226194E-3</v>
      </c>
      <c r="G588" s="8">
        <f t="shared" si="63"/>
        <v>0.37735849056603776</v>
      </c>
      <c r="H588" s="8">
        <f t="shared" si="62"/>
        <v>1.409741312469162E-3</v>
      </c>
    </row>
    <row r="589" spans="1:8" x14ac:dyDescent="0.2">
      <c r="A589" s="27"/>
      <c r="B589" s="6" t="s">
        <v>565</v>
      </c>
      <c r="C589" s="7">
        <v>24</v>
      </c>
      <c r="D589" s="7">
        <v>97</v>
      </c>
      <c r="E589" s="8">
        <f t="shared" si="60"/>
        <v>1.6916895749629942E-3</v>
      </c>
      <c r="F589" s="8">
        <f t="shared" si="61"/>
        <v>6.4722759725095082E-3</v>
      </c>
      <c r="G589" s="8">
        <f t="shared" si="63"/>
        <v>3.0416666666666665</v>
      </c>
      <c r="H589" s="8">
        <f t="shared" si="62"/>
        <v>5.1455557905124407E-3</v>
      </c>
    </row>
    <row r="590" spans="1:8" ht="13.5" customHeight="1" x14ac:dyDescent="0.2">
      <c r="A590" s="27"/>
      <c r="B590" s="6" t="s">
        <v>566</v>
      </c>
      <c r="C590" s="7">
        <v>2</v>
      </c>
      <c r="D590" s="7">
        <v>1</v>
      </c>
      <c r="E590" s="8">
        <f t="shared" si="60"/>
        <v>1.409741312469162E-4</v>
      </c>
      <c r="F590" s="8">
        <f t="shared" si="61"/>
        <v>6.6724494561953694E-5</v>
      </c>
      <c r="G590" s="8">
        <f t="shared" si="63"/>
        <v>-0.5</v>
      </c>
      <c r="H590" s="8">
        <f t="shared" si="62"/>
        <v>-7.0487065623458102E-5</v>
      </c>
    </row>
    <row r="591" spans="1:8" x14ac:dyDescent="0.2">
      <c r="A591" s="27"/>
      <c r="B591" s="6" t="s">
        <v>567</v>
      </c>
      <c r="C591" s="7">
        <v>13</v>
      </c>
      <c r="D591" s="7">
        <v>11</v>
      </c>
      <c r="E591" s="8">
        <f t="shared" si="60"/>
        <v>9.1633185310495521E-4</v>
      </c>
      <c r="F591" s="8">
        <f t="shared" si="61"/>
        <v>7.3396944018149066E-4</v>
      </c>
      <c r="G591" s="8">
        <f t="shared" si="63"/>
        <v>-0.15384615384615385</v>
      </c>
      <c r="H591" s="8">
        <f t="shared" si="62"/>
        <v>-1.409741312469162E-4</v>
      </c>
    </row>
    <row r="592" spans="1:8" x14ac:dyDescent="0.2">
      <c r="A592" s="27"/>
      <c r="B592" s="6" t="s">
        <v>568</v>
      </c>
      <c r="C592" s="7">
        <v>0</v>
      </c>
      <c r="D592" s="7">
        <v>0</v>
      </c>
      <c r="E592" s="8" t="str">
        <f t="shared" si="60"/>
        <v/>
      </c>
      <c r="F592" s="8" t="str">
        <f t="shared" si="61"/>
        <v/>
      </c>
      <c r="G592" s="8" t="str">
        <f t="shared" si="63"/>
        <v xml:space="preserve"> </v>
      </c>
      <c r="H592" s="8" t="str">
        <f t="shared" si="62"/>
        <v/>
      </c>
    </row>
    <row r="593" spans="1:8" x14ac:dyDescent="0.2">
      <c r="A593" s="27"/>
      <c r="B593" s="6" t="s">
        <v>569</v>
      </c>
      <c r="C593" s="7">
        <v>2</v>
      </c>
      <c r="D593" s="7">
        <v>1</v>
      </c>
      <c r="E593" s="8">
        <f t="shared" si="60"/>
        <v>1.409741312469162E-4</v>
      </c>
      <c r="F593" s="8">
        <f t="shared" si="61"/>
        <v>6.6724494561953694E-5</v>
      </c>
      <c r="G593" s="8">
        <f t="shared" si="63"/>
        <v>-0.5</v>
      </c>
      <c r="H593" s="8">
        <f t="shared" si="62"/>
        <v>-7.0487065623458102E-5</v>
      </c>
    </row>
    <row r="594" spans="1:8" ht="25.5" x14ac:dyDescent="0.2">
      <c r="A594" s="27"/>
      <c r="B594" s="6" t="s">
        <v>570</v>
      </c>
      <c r="C594" s="7">
        <v>0</v>
      </c>
      <c r="D594" s="7">
        <v>0</v>
      </c>
      <c r="E594" s="8" t="str">
        <f t="shared" si="60"/>
        <v/>
      </c>
      <c r="F594" s="8" t="str">
        <f t="shared" si="61"/>
        <v/>
      </c>
      <c r="G594" s="8" t="str">
        <f t="shared" si="63"/>
        <v xml:space="preserve"> </v>
      </c>
      <c r="H594" s="8" t="str">
        <f t="shared" si="62"/>
        <v/>
      </c>
    </row>
    <row r="595" spans="1:8" ht="25.5" x14ac:dyDescent="0.2">
      <c r="A595" s="27"/>
      <c r="B595" s="6" t="s">
        <v>571</v>
      </c>
      <c r="C595" s="7">
        <v>0</v>
      </c>
      <c r="D595" s="7">
        <v>5</v>
      </c>
      <c r="E595" s="8" t="str">
        <f t="shared" si="60"/>
        <v/>
      </c>
      <c r="F595" s="8">
        <f t="shared" si="61"/>
        <v>3.3362247280976844E-4</v>
      </c>
      <c r="G595" s="8">
        <f t="shared" si="63"/>
        <v>1</v>
      </c>
      <c r="H595" s="8" t="str">
        <f t="shared" si="62"/>
        <v/>
      </c>
    </row>
    <row r="596" spans="1:8" x14ac:dyDescent="0.2">
      <c r="A596" s="26"/>
    </row>
    <row r="597" spans="1:8" x14ac:dyDescent="0.2">
      <c r="A597" s="26"/>
    </row>
    <row r="598" spans="1:8" ht="15.75" thickBot="1" x14ac:dyDescent="0.25">
      <c r="A598" s="26"/>
    </row>
    <row r="599" spans="1:8" ht="29.25" customHeight="1" thickBot="1" x14ac:dyDescent="0.25">
      <c r="A599" s="27"/>
      <c r="B599" s="28" t="s">
        <v>2</v>
      </c>
      <c r="C599" s="30" t="s">
        <v>12</v>
      </c>
      <c r="D599" s="38"/>
      <c r="E599" s="30" t="s">
        <v>4</v>
      </c>
      <c r="F599" s="31"/>
      <c r="G599" s="39" t="s">
        <v>13</v>
      </c>
      <c r="H599" s="39" t="s">
        <v>5</v>
      </c>
    </row>
    <row r="600" spans="1:8" ht="15.75" thickBot="1" x14ac:dyDescent="0.25">
      <c r="A600" s="27"/>
      <c r="B600" s="29"/>
      <c r="C600" s="10">
        <v>2022</v>
      </c>
      <c r="D600" s="10">
        <v>2023</v>
      </c>
      <c r="E600" s="10">
        <v>2022</v>
      </c>
      <c r="F600" s="10">
        <v>2023</v>
      </c>
      <c r="G600" s="29"/>
      <c r="H600" s="29"/>
    </row>
    <row r="601" spans="1:8" ht="15.75" thickBot="1" x14ac:dyDescent="0.25">
      <c r="A601" s="27"/>
      <c r="B601" s="9" t="s">
        <v>10</v>
      </c>
      <c r="C601" s="11">
        <f>SUM(C602:C629)</f>
        <v>3361</v>
      </c>
      <c r="D601" s="11">
        <f>SUM(D602:D629)</f>
        <v>4468</v>
      </c>
      <c r="E601" s="25">
        <f t="shared" ref="E601:E629" si="64">+IF(C601=0,"",C601/C$601)</f>
        <v>1</v>
      </c>
      <c r="F601" s="25">
        <f t="shared" ref="F601:F629" si="65">+IF(D601=0,"",D601/D$601)</f>
        <v>1</v>
      </c>
      <c r="G601" s="25">
        <f>+IF(AND(C601=0,D601=0),"",IF(C601=0,1,IF(D601=0,-1,(D601-C601)/C601)))</f>
        <v>0.32936626004165426</v>
      </c>
      <c r="H601" s="25">
        <f t="shared" ref="H601:H629" si="66">+IF(OR(AND(E601=""),(G601="")),"",E601*G601)</f>
        <v>0.32936626004165426</v>
      </c>
    </row>
    <row r="602" spans="1:8" x14ac:dyDescent="0.2">
      <c r="A602" s="27"/>
      <c r="B602" s="6" t="s">
        <v>572</v>
      </c>
      <c r="C602" s="7">
        <v>23</v>
      </c>
      <c r="D602" s="7">
        <v>10</v>
      </c>
      <c r="E602" s="8">
        <f t="shared" si="64"/>
        <v>6.8432014281463848E-3</v>
      </c>
      <c r="F602" s="8">
        <f t="shared" si="65"/>
        <v>2.2381378692927483E-3</v>
      </c>
      <c r="G602" s="8">
        <f t="shared" ref="G602:G629" si="67">+IF(AND(C602=0,D602=0)," ",IF(C602=0,1,IF(D602=0,-1,(D602-C602)/C602)))</f>
        <v>-0.56521739130434778</v>
      </c>
      <c r="H602" s="8">
        <f t="shared" si="66"/>
        <v>-3.867896459387087E-3</v>
      </c>
    </row>
    <row r="603" spans="1:8" x14ac:dyDescent="0.2">
      <c r="A603" s="27"/>
      <c r="B603" s="6" t="s">
        <v>573</v>
      </c>
      <c r="C603" s="7">
        <v>171</v>
      </c>
      <c r="D603" s="7">
        <v>140</v>
      </c>
      <c r="E603" s="8">
        <f t="shared" si="64"/>
        <v>5.0877714965783992E-2</v>
      </c>
      <c r="F603" s="8">
        <f t="shared" si="65"/>
        <v>3.133393017009848E-2</v>
      </c>
      <c r="G603" s="8">
        <f t="shared" si="67"/>
        <v>-0.18128654970760233</v>
      </c>
      <c r="H603" s="8">
        <f t="shared" si="66"/>
        <v>-9.2234454031538231E-3</v>
      </c>
    </row>
    <row r="604" spans="1:8" ht="25.5" x14ac:dyDescent="0.2">
      <c r="A604" s="27"/>
      <c r="B604" s="6" t="s">
        <v>574</v>
      </c>
      <c r="C604" s="7">
        <v>150</v>
      </c>
      <c r="D604" s="7">
        <v>237</v>
      </c>
      <c r="E604" s="8">
        <f t="shared" si="64"/>
        <v>4.4629574531389465E-2</v>
      </c>
      <c r="F604" s="8">
        <f t="shared" si="65"/>
        <v>5.3043867502238135E-2</v>
      </c>
      <c r="G604" s="8">
        <f t="shared" si="67"/>
        <v>0.57999999999999996</v>
      </c>
      <c r="H604" s="8">
        <f t="shared" si="66"/>
        <v>2.5885153228205889E-2</v>
      </c>
    </row>
    <row r="605" spans="1:8" x14ac:dyDescent="0.2">
      <c r="A605" s="27"/>
      <c r="B605" s="6" t="s">
        <v>575</v>
      </c>
      <c r="C605" s="7">
        <v>260</v>
      </c>
      <c r="D605" s="7">
        <v>155</v>
      </c>
      <c r="E605" s="8">
        <f t="shared" si="64"/>
        <v>7.7357929187741745E-2</v>
      </c>
      <c r="F605" s="8">
        <f t="shared" si="65"/>
        <v>3.4691136974037598E-2</v>
      </c>
      <c r="G605" s="8">
        <f t="shared" si="67"/>
        <v>-0.40384615384615385</v>
      </c>
      <c r="H605" s="8">
        <f t="shared" si="66"/>
        <v>-3.1240702171972629E-2</v>
      </c>
    </row>
    <row r="606" spans="1:8" x14ac:dyDescent="0.2">
      <c r="A606" s="27"/>
      <c r="B606" s="6" t="s">
        <v>576</v>
      </c>
      <c r="C606" s="7">
        <v>45</v>
      </c>
      <c r="D606" s="7">
        <v>202</v>
      </c>
      <c r="E606" s="8">
        <f t="shared" si="64"/>
        <v>1.338887235941684E-2</v>
      </c>
      <c r="F606" s="8">
        <f t="shared" si="65"/>
        <v>4.5210384959713516E-2</v>
      </c>
      <c r="G606" s="8">
        <f t="shared" si="67"/>
        <v>3.4888888888888889</v>
      </c>
      <c r="H606" s="8">
        <f t="shared" si="66"/>
        <v>4.6712288009520972E-2</v>
      </c>
    </row>
    <row r="607" spans="1:8" x14ac:dyDescent="0.2">
      <c r="A607" s="27"/>
      <c r="B607" s="6" t="s">
        <v>577</v>
      </c>
      <c r="C607" s="7">
        <v>7</v>
      </c>
      <c r="D607" s="7">
        <v>0</v>
      </c>
      <c r="E607" s="8">
        <f t="shared" si="64"/>
        <v>2.0827134781315083E-3</v>
      </c>
      <c r="F607" s="8" t="str">
        <f t="shared" si="65"/>
        <v/>
      </c>
      <c r="G607" s="8">
        <f t="shared" si="67"/>
        <v>-1</v>
      </c>
      <c r="H607" s="8">
        <f t="shared" si="66"/>
        <v>-2.0827134781315083E-3</v>
      </c>
    </row>
    <row r="608" spans="1:8" x14ac:dyDescent="0.2">
      <c r="A608" s="27"/>
      <c r="B608" s="6" t="s">
        <v>578</v>
      </c>
      <c r="C608" s="7">
        <v>2</v>
      </c>
      <c r="D608" s="7">
        <v>1</v>
      </c>
      <c r="E608" s="8">
        <f t="shared" si="64"/>
        <v>5.9506099375185957E-4</v>
      </c>
      <c r="F608" s="8">
        <f t="shared" si="65"/>
        <v>2.2381378692927484E-4</v>
      </c>
      <c r="G608" s="8">
        <f t="shared" si="67"/>
        <v>-0.5</v>
      </c>
      <c r="H608" s="8">
        <f t="shared" si="66"/>
        <v>-2.9753049687592978E-4</v>
      </c>
    </row>
    <row r="609" spans="1:8" x14ac:dyDescent="0.2">
      <c r="A609" s="27"/>
      <c r="B609" s="6" t="s">
        <v>579</v>
      </c>
      <c r="C609" s="7">
        <v>0</v>
      </c>
      <c r="D609" s="7">
        <v>6</v>
      </c>
      <c r="E609" s="8" t="str">
        <f t="shared" si="64"/>
        <v/>
      </c>
      <c r="F609" s="8">
        <f t="shared" si="65"/>
        <v>1.3428827215756492E-3</v>
      </c>
      <c r="G609" s="8">
        <f t="shared" si="67"/>
        <v>1</v>
      </c>
      <c r="H609" s="8" t="str">
        <f t="shared" si="66"/>
        <v/>
      </c>
    </row>
    <row r="610" spans="1:8" x14ac:dyDescent="0.2">
      <c r="A610" s="27"/>
      <c r="B610" s="6" t="s">
        <v>580</v>
      </c>
      <c r="C610" s="7">
        <v>5</v>
      </c>
      <c r="D610" s="7">
        <v>1</v>
      </c>
      <c r="E610" s="8">
        <f t="shared" si="64"/>
        <v>1.4876524843796489E-3</v>
      </c>
      <c r="F610" s="8">
        <f t="shared" si="65"/>
        <v>2.2381378692927484E-4</v>
      </c>
      <c r="G610" s="8">
        <f t="shared" si="67"/>
        <v>-0.8</v>
      </c>
      <c r="H610" s="8">
        <f t="shared" si="66"/>
        <v>-1.1901219875037191E-3</v>
      </c>
    </row>
    <row r="611" spans="1:8" x14ac:dyDescent="0.2">
      <c r="A611" s="27"/>
      <c r="B611" s="6" t="s">
        <v>581</v>
      </c>
      <c r="C611" s="7">
        <v>23</v>
      </c>
      <c r="D611" s="7">
        <v>20</v>
      </c>
      <c r="E611" s="8">
        <f t="shared" si="64"/>
        <v>6.8432014281463848E-3</v>
      </c>
      <c r="F611" s="8">
        <f t="shared" si="65"/>
        <v>4.4762757385854966E-3</v>
      </c>
      <c r="G611" s="8">
        <f t="shared" si="67"/>
        <v>-0.13043478260869565</v>
      </c>
      <c r="H611" s="8">
        <f t="shared" si="66"/>
        <v>-8.9259149062778935E-4</v>
      </c>
    </row>
    <row r="612" spans="1:8" x14ac:dyDescent="0.2">
      <c r="A612" s="27"/>
      <c r="B612" s="6" t="s">
        <v>582</v>
      </c>
      <c r="C612" s="7">
        <v>13</v>
      </c>
      <c r="D612" s="7">
        <v>39</v>
      </c>
      <c r="E612" s="8">
        <f t="shared" si="64"/>
        <v>3.867896459387087E-3</v>
      </c>
      <c r="F612" s="8">
        <f t="shared" si="65"/>
        <v>8.7287376902417183E-3</v>
      </c>
      <c r="G612" s="8">
        <f t="shared" si="67"/>
        <v>2</v>
      </c>
      <c r="H612" s="8">
        <f t="shared" si="66"/>
        <v>7.7357929187741739E-3</v>
      </c>
    </row>
    <row r="613" spans="1:8" x14ac:dyDescent="0.2">
      <c r="A613" s="27"/>
      <c r="B613" s="6" t="s">
        <v>583</v>
      </c>
      <c r="C613" s="7">
        <v>12</v>
      </c>
      <c r="D613" s="7">
        <v>0</v>
      </c>
      <c r="E613" s="8">
        <f t="shared" si="64"/>
        <v>3.5703659625111574E-3</v>
      </c>
      <c r="F613" s="8" t="str">
        <f t="shared" si="65"/>
        <v/>
      </c>
      <c r="G613" s="8">
        <f t="shared" si="67"/>
        <v>-1</v>
      </c>
      <c r="H613" s="8">
        <f t="shared" si="66"/>
        <v>-3.5703659625111574E-3</v>
      </c>
    </row>
    <row r="614" spans="1:8" x14ac:dyDescent="0.2">
      <c r="A614" s="27"/>
      <c r="B614" s="6" t="s">
        <v>584</v>
      </c>
      <c r="C614" s="7">
        <v>59</v>
      </c>
      <c r="D614" s="7">
        <v>35</v>
      </c>
      <c r="E614" s="8">
        <f t="shared" si="64"/>
        <v>1.7554299315679856E-2</v>
      </c>
      <c r="F614" s="8">
        <f t="shared" si="65"/>
        <v>7.83348254252462E-3</v>
      </c>
      <c r="G614" s="8">
        <f t="shared" si="67"/>
        <v>-0.40677966101694918</v>
      </c>
      <c r="H614" s="8">
        <f t="shared" si="66"/>
        <v>-7.1407319250223148E-3</v>
      </c>
    </row>
    <row r="615" spans="1:8" x14ac:dyDescent="0.2">
      <c r="A615" s="27"/>
      <c r="B615" s="6" t="s">
        <v>585</v>
      </c>
      <c r="C615" s="7">
        <v>13</v>
      </c>
      <c r="D615" s="7">
        <v>0</v>
      </c>
      <c r="E615" s="8">
        <f t="shared" si="64"/>
        <v>3.867896459387087E-3</v>
      </c>
      <c r="F615" s="8" t="str">
        <f t="shared" si="65"/>
        <v/>
      </c>
      <c r="G615" s="8">
        <f t="shared" si="67"/>
        <v>-1</v>
      </c>
      <c r="H615" s="8">
        <f t="shared" si="66"/>
        <v>-3.867896459387087E-3</v>
      </c>
    </row>
    <row r="616" spans="1:8" ht="25.5" x14ac:dyDescent="0.2">
      <c r="A616" s="27"/>
      <c r="B616" s="6" t="s">
        <v>586</v>
      </c>
      <c r="C616" s="7">
        <v>603</v>
      </c>
      <c r="D616" s="7">
        <v>1755</v>
      </c>
      <c r="E616" s="8">
        <f t="shared" si="64"/>
        <v>0.17941088961618565</v>
      </c>
      <c r="F616" s="8">
        <f t="shared" si="65"/>
        <v>0.39279319606087737</v>
      </c>
      <c r="G616" s="8">
        <f t="shared" si="67"/>
        <v>1.9104477611940298</v>
      </c>
      <c r="H616" s="8">
        <f t="shared" si="66"/>
        <v>0.34275513240107108</v>
      </c>
    </row>
    <row r="617" spans="1:8" x14ac:dyDescent="0.2">
      <c r="A617" s="27"/>
      <c r="B617" s="6" t="s">
        <v>587</v>
      </c>
      <c r="C617" s="7">
        <v>68</v>
      </c>
      <c r="D617" s="7">
        <v>24</v>
      </c>
      <c r="E617" s="8">
        <f t="shared" si="64"/>
        <v>2.0232073787563226E-2</v>
      </c>
      <c r="F617" s="8">
        <f t="shared" si="65"/>
        <v>5.3715308863025966E-3</v>
      </c>
      <c r="G617" s="8">
        <f t="shared" si="67"/>
        <v>-0.6470588235294118</v>
      </c>
      <c r="H617" s="8">
        <f t="shared" si="66"/>
        <v>-1.3091341862540911E-2</v>
      </c>
    </row>
    <row r="618" spans="1:8" x14ac:dyDescent="0.2">
      <c r="A618" s="27"/>
      <c r="B618" s="6" t="s">
        <v>588</v>
      </c>
      <c r="C618" s="7">
        <v>56</v>
      </c>
      <c r="D618" s="7">
        <v>51</v>
      </c>
      <c r="E618" s="8">
        <f t="shared" si="64"/>
        <v>1.6661707825052066E-2</v>
      </c>
      <c r="F618" s="8">
        <f t="shared" si="65"/>
        <v>1.1414503133393017E-2</v>
      </c>
      <c r="G618" s="8">
        <f t="shared" si="67"/>
        <v>-8.9285714285714288E-2</v>
      </c>
      <c r="H618" s="8">
        <f t="shared" si="66"/>
        <v>-1.4876524843796487E-3</v>
      </c>
    </row>
    <row r="619" spans="1:8" x14ac:dyDescent="0.2">
      <c r="A619" s="27"/>
      <c r="B619" s="6" t="s">
        <v>589</v>
      </c>
      <c r="C619" s="7">
        <v>1036</v>
      </c>
      <c r="D619" s="7">
        <v>1330</v>
      </c>
      <c r="E619" s="8">
        <f t="shared" si="64"/>
        <v>0.30824159476346324</v>
      </c>
      <c r="F619" s="8">
        <f t="shared" si="65"/>
        <v>0.29767233661593556</v>
      </c>
      <c r="G619" s="8">
        <f t="shared" si="67"/>
        <v>0.28378378378378377</v>
      </c>
      <c r="H619" s="8">
        <f t="shared" si="66"/>
        <v>8.7473966081523344E-2</v>
      </c>
    </row>
    <row r="620" spans="1:8" x14ac:dyDescent="0.2">
      <c r="A620" s="27"/>
      <c r="B620" s="6" t="s">
        <v>590</v>
      </c>
      <c r="C620" s="7">
        <v>51</v>
      </c>
      <c r="D620" s="7">
        <v>67</v>
      </c>
      <c r="E620" s="8">
        <f t="shared" si="64"/>
        <v>1.517405534067242E-2</v>
      </c>
      <c r="F620" s="8">
        <f t="shared" si="65"/>
        <v>1.4995523724261415E-2</v>
      </c>
      <c r="G620" s="8">
        <f t="shared" si="67"/>
        <v>0.31372549019607843</v>
      </c>
      <c r="H620" s="8">
        <f t="shared" si="66"/>
        <v>4.7604879500148765E-3</v>
      </c>
    </row>
    <row r="621" spans="1:8" x14ac:dyDescent="0.2">
      <c r="A621" s="27"/>
      <c r="B621" s="6" t="s">
        <v>591</v>
      </c>
      <c r="C621" s="7">
        <v>72</v>
      </c>
      <c r="D621" s="7">
        <v>11</v>
      </c>
      <c r="E621" s="8">
        <f t="shared" si="64"/>
        <v>2.1422195775066943E-2</v>
      </c>
      <c r="F621" s="8">
        <f t="shared" si="65"/>
        <v>2.4619516562220233E-3</v>
      </c>
      <c r="G621" s="8">
        <f t="shared" si="67"/>
        <v>-0.84722222222222221</v>
      </c>
      <c r="H621" s="8">
        <f t="shared" si="66"/>
        <v>-1.8149360309431716E-2</v>
      </c>
    </row>
    <row r="622" spans="1:8" x14ac:dyDescent="0.2">
      <c r="A622" s="27"/>
      <c r="B622" s="6" t="s">
        <v>592</v>
      </c>
      <c r="C622" s="7">
        <v>1</v>
      </c>
      <c r="D622" s="7">
        <v>22</v>
      </c>
      <c r="E622" s="8">
        <f t="shared" si="64"/>
        <v>2.9753049687592978E-4</v>
      </c>
      <c r="F622" s="8">
        <f t="shared" si="65"/>
        <v>4.9239033124440466E-3</v>
      </c>
      <c r="G622" s="8">
        <f t="shared" si="67"/>
        <v>21</v>
      </c>
      <c r="H622" s="8">
        <f t="shared" si="66"/>
        <v>6.2481404343945257E-3</v>
      </c>
    </row>
    <row r="623" spans="1:8" ht="25.5" x14ac:dyDescent="0.2">
      <c r="A623" s="27" t="s">
        <v>668</v>
      </c>
      <c r="B623" s="6" t="s">
        <v>593</v>
      </c>
      <c r="C623" s="7">
        <v>0</v>
      </c>
      <c r="D623" s="7">
        <v>20</v>
      </c>
      <c r="E623" s="8" t="str">
        <f t="shared" si="64"/>
        <v/>
      </c>
      <c r="F623" s="8">
        <f t="shared" si="65"/>
        <v>4.4762757385854966E-3</v>
      </c>
      <c r="G623" s="8">
        <f t="shared" si="67"/>
        <v>1</v>
      </c>
      <c r="H623" s="8" t="str">
        <f t="shared" si="66"/>
        <v/>
      </c>
    </row>
    <row r="624" spans="1:8" ht="25.5" x14ac:dyDescent="0.2">
      <c r="A624" s="27"/>
      <c r="B624" s="6" t="s">
        <v>594</v>
      </c>
      <c r="C624" s="7">
        <v>0</v>
      </c>
      <c r="D624" s="7">
        <v>9</v>
      </c>
      <c r="E624" s="8" t="str">
        <f t="shared" si="64"/>
        <v/>
      </c>
      <c r="F624" s="8">
        <f t="shared" si="65"/>
        <v>2.0143240823634737E-3</v>
      </c>
      <c r="G624" s="8">
        <f t="shared" si="67"/>
        <v>1</v>
      </c>
      <c r="H624" s="8" t="str">
        <f t="shared" si="66"/>
        <v/>
      </c>
    </row>
    <row r="625" spans="1:8" x14ac:dyDescent="0.2">
      <c r="A625" s="27"/>
      <c r="B625" s="6" t="s">
        <v>595</v>
      </c>
      <c r="C625" s="7">
        <v>67</v>
      </c>
      <c r="D625" s="7">
        <v>167</v>
      </c>
      <c r="E625" s="8">
        <f t="shared" si="64"/>
        <v>1.9934543290687296E-2</v>
      </c>
      <c r="F625" s="8">
        <f t="shared" si="65"/>
        <v>3.7376902417188898E-2</v>
      </c>
      <c r="G625" s="8">
        <f t="shared" si="67"/>
        <v>1.4925373134328359</v>
      </c>
      <c r="H625" s="8">
        <f t="shared" si="66"/>
        <v>2.9753049687592983E-2</v>
      </c>
    </row>
    <row r="626" spans="1:8" x14ac:dyDescent="0.2">
      <c r="A626" s="27"/>
      <c r="B626" s="6" t="s">
        <v>596</v>
      </c>
      <c r="C626" s="7">
        <v>0</v>
      </c>
      <c r="D626" s="7">
        <v>21</v>
      </c>
      <c r="E626" s="8" t="str">
        <f t="shared" si="64"/>
        <v/>
      </c>
      <c r="F626" s="8">
        <f t="shared" si="65"/>
        <v>4.7000895255147716E-3</v>
      </c>
      <c r="G626" s="8">
        <f t="shared" si="67"/>
        <v>1</v>
      </c>
      <c r="H626" s="8" t="str">
        <f t="shared" si="66"/>
        <v/>
      </c>
    </row>
    <row r="627" spans="1:8" ht="25.5" x14ac:dyDescent="0.2">
      <c r="A627" s="27"/>
      <c r="B627" s="6" t="s">
        <v>597</v>
      </c>
      <c r="C627" s="7">
        <v>0</v>
      </c>
      <c r="D627" s="7">
        <v>0</v>
      </c>
      <c r="E627" s="8" t="str">
        <f t="shared" si="64"/>
        <v/>
      </c>
      <c r="F627" s="8" t="str">
        <f t="shared" si="65"/>
        <v/>
      </c>
      <c r="G627" s="8" t="str">
        <f t="shared" si="67"/>
        <v xml:space="preserve"> </v>
      </c>
      <c r="H627" s="8" t="str">
        <f t="shared" si="66"/>
        <v/>
      </c>
    </row>
    <row r="628" spans="1:8" ht="16.5" customHeight="1" x14ac:dyDescent="0.2">
      <c r="A628" s="27"/>
      <c r="B628" s="6" t="s">
        <v>598</v>
      </c>
      <c r="C628" s="7">
        <v>60</v>
      </c>
      <c r="D628" s="7">
        <v>14</v>
      </c>
      <c r="E628" s="8">
        <f t="shared" si="64"/>
        <v>1.7851829812555786E-2</v>
      </c>
      <c r="F628" s="8">
        <f t="shared" si="65"/>
        <v>3.1333930170098479E-3</v>
      </c>
      <c r="G628" s="8">
        <f t="shared" si="67"/>
        <v>-0.76666666666666672</v>
      </c>
      <c r="H628" s="8">
        <f t="shared" si="66"/>
        <v>-1.368640285629277E-2</v>
      </c>
    </row>
    <row r="629" spans="1:8" ht="25.5" x14ac:dyDescent="0.2">
      <c r="A629" s="27"/>
      <c r="B629" s="6" t="s">
        <v>599</v>
      </c>
      <c r="C629" s="7">
        <v>564</v>
      </c>
      <c r="D629" s="7">
        <v>131</v>
      </c>
      <c r="E629" s="8">
        <f t="shared" si="64"/>
        <v>0.1678072002380244</v>
      </c>
      <c r="F629" s="8">
        <f t="shared" si="65"/>
        <v>2.9319606087735005E-2</v>
      </c>
      <c r="G629" s="8">
        <f t="shared" si="67"/>
        <v>-0.76773049645390068</v>
      </c>
      <c r="H629" s="8">
        <f t="shared" si="66"/>
        <v>-0.1288307051472776</v>
      </c>
    </row>
    <row r="630" spans="1:8" x14ac:dyDescent="0.2">
      <c r="A630" s="26"/>
      <c r="B630" t="s">
        <v>11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630"/>
  <sheetViews>
    <sheetView showGridLines="0" topLeftCell="A4" zoomScale="112" zoomScaleNormal="112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2" t="s">
        <v>0</v>
      </c>
      <c r="F1" s="33"/>
      <c r="G1" s="33"/>
      <c r="H1" s="33"/>
    </row>
    <row r="2" spans="1:8" ht="30" customHeight="1" thickBot="1" x14ac:dyDescent="0.3">
      <c r="B2" s="1"/>
      <c r="C2" s="2"/>
      <c r="D2" s="1"/>
      <c r="E2" s="34"/>
      <c r="F2" s="34"/>
      <c r="G2" s="34"/>
      <c r="H2" s="34"/>
    </row>
    <row r="3" spans="1:8" ht="20.100000000000001" customHeight="1" thickBot="1" x14ac:dyDescent="0.3">
      <c r="B3" s="1"/>
      <c r="C3" s="2"/>
      <c r="D3" s="1"/>
      <c r="E3" s="35" t="s">
        <v>666</v>
      </c>
      <c r="F3" s="34"/>
      <c r="G3" s="34"/>
      <c r="H3" s="34"/>
    </row>
    <row r="4" spans="1:8" ht="20.100000000000001" customHeight="1" x14ac:dyDescent="0.25">
      <c r="B4" s="1"/>
      <c r="D4" s="1"/>
      <c r="E4" s="36" t="s">
        <v>602</v>
      </c>
      <c r="F4" s="37"/>
      <c r="G4" s="37"/>
      <c r="H4" s="37"/>
    </row>
    <row r="5" spans="1:8" ht="20.45" customHeight="1" thickBot="1" x14ac:dyDescent="0.25">
      <c r="B5" s="4"/>
      <c r="E5" s="37"/>
      <c r="F5" s="37"/>
      <c r="G5" s="37"/>
      <c r="H5" s="37"/>
    </row>
    <row r="6" spans="1:8" ht="29.25" customHeight="1" thickBot="1" x14ac:dyDescent="0.25">
      <c r="B6" s="28" t="s">
        <v>2</v>
      </c>
      <c r="C6" s="30" t="s">
        <v>3</v>
      </c>
      <c r="D6" s="38"/>
      <c r="E6" s="30" t="s">
        <v>4</v>
      </c>
      <c r="F6" s="31"/>
      <c r="G6" s="39" t="s">
        <v>667</v>
      </c>
      <c r="H6" s="39" t="s">
        <v>5</v>
      </c>
    </row>
    <row r="7" spans="1:8" ht="20.100000000000001" customHeight="1" thickBot="1" x14ac:dyDescent="0.25">
      <c r="B7" s="29"/>
      <c r="C7" s="10">
        <v>2021</v>
      </c>
      <c r="D7" s="10">
        <v>2022</v>
      </c>
      <c r="E7" s="10">
        <v>2021</v>
      </c>
      <c r="F7" s="10">
        <v>2022</v>
      </c>
      <c r="G7" s="29"/>
      <c r="H7" s="29"/>
    </row>
    <row r="8" spans="1:8" ht="20.100000000000001" customHeight="1" thickBot="1" x14ac:dyDescent="0.25">
      <c r="A8" s="26"/>
      <c r="B8" s="9" t="s">
        <v>603</v>
      </c>
      <c r="C8" s="11">
        <f>+C19+C76+C181+C362+C601</f>
        <v>52548</v>
      </c>
      <c r="D8" s="11">
        <f>+D19+D76+D181+D362+D601</f>
        <v>47829</v>
      </c>
      <c r="E8" s="25">
        <f>SUM(E9:E13)</f>
        <v>1</v>
      </c>
      <c r="F8" s="25">
        <f>SUM(F9:F13)</f>
        <v>1</v>
      </c>
      <c r="G8" s="25">
        <f t="shared" ref="G8:G13" si="0">+IF(AND(C8=0,D8=0),"",IF(C8=0,1,IF(D8=0,-1,(D8-C8)/C8)))</f>
        <v>-8.9803608129709986E-2</v>
      </c>
      <c r="H8" s="25">
        <f t="shared" ref="H8:H13" si="1">+IF(OR(AND(E8=""),(G8="")),"",E8*G8)</f>
        <v>-8.9803608129709986E-2</v>
      </c>
    </row>
    <row r="9" spans="1:8" x14ac:dyDescent="0.2">
      <c r="A9" s="27"/>
      <c r="B9" s="22" t="s">
        <v>6</v>
      </c>
      <c r="C9" s="19">
        <f>+C19</f>
        <v>575</v>
      </c>
      <c r="D9" s="12">
        <f>+D19</f>
        <v>429</v>
      </c>
      <c r="E9" s="13">
        <f t="shared" ref="E9:F13" si="2">+C9/C$8</f>
        <v>1.094237649387227E-2</v>
      </c>
      <c r="F9" s="13">
        <f t="shared" si="2"/>
        <v>8.9694536787304768E-3</v>
      </c>
      <c r="G9" s="13">
        <f t="shared" si="0"/>
        <v>-0.25391304347826088</v>
      </c>
      <c r="H9" s="14">
        <f t="shared" si="1"/>
        <v>-2.7784121184440892E-3</v>
      </c>
    </row>
    <row r="10" spans="1:8" x14ac:dyDescent="0.2">
      <c r="A10" s="27"/>
      <c r="B10" s="23" t="s">
        <v>7</v>
      </c>
      <c r="C10" s="20">
        <f>+C76</f>
        <v>4615</v>
      </c>
      <c r="D10" s="7">
        <f>+D76</f>
        <v>4285</v>
      </c>
      <c r="E10" s="8">
        <f t="shared" si="2"/>
        <v>8.7824465250818301E-2</v>
      </c>
      <c r="F10" s="8">
        <f t="shared" si="2"/>
        <v>8.9589997700140075E-2</v>
      </c>
      <c r="G10" s="8">
        <f t="shared" si="0"/>
        <v>-7.1505958829902488E-2</v>
      </c>
      <c r="H10" s="15">
        <f t="shared" si="1"/>
        <v>-6.2799725964832152E-3</v>
      </c>
    </row>
    <row r="11" spans="1:8" ht="25.5" x14ac:dyDescent="0.2">
      <c r="A11" s="27"/>
      <c r="B11" s="23" t="s">
        <v>8</v>
      </c>
      <c r="C11" s="20">
        <f>+C181</f>
        <v>7512</v>
      </c>
      <c r="D11" s="7">
        <f>+D181</f>
        <v>7902</v>
      </c>
      <c r="E11" s="8">
        <f t="shared" si="2"/>
        <v>0.14295501255994519</v>
      </c>
      <c r="F11" s="8">
        <f t="shared" si="2"/>
        <v>0.16521357335507747</v>
      </c>
      <c r="G11" s="8">
        <f t="shared" si="0"/>
        <v>5.1916932907348244E-2</v>
      </c>
      <c r="H11" s="15">
        <f t="shared" si="1"/>
        <v>7.4217857958437999E-3</v>
      </c>
    </row>
    <row r="12" spans="1:8" x14ac:dyDescent="0.2">
      <c r="A12" s="27"/>
      <c r="B12" s="23" t="s">
        <v>9</v>
      </c>
      <c r="C12" s="20">
        <f>+C362</f>
        <v>31641</v>
      </c>
      <c r="D12" s="7">
        <f>+D362</f>
        <v>27616</v>
      </c>
      <c r="E12" s="8">
        <f t="shared" si="2"/>
        <v>0.6021351906828043</v>
      </c>
      <c r="F12" s="8">
        <f t="shared" si="2"/>
        <v>0.57739028622802069</v>
      </c>
      <c r="G12" s="8">
        <f t="shared" si="0"/>
        <v>-0.12720836888846748</v>
      </c>
      <c r="H12" s="15">
        <f t="shared" si="1"/>
        <v>-7.6596635457105877E-2</v>
      </c>
    </row>
    <row r="13" spans="1:8" ht="15.75" thickBot="1" x14ac:dyDescent="0.25">
      <c r="A13" s="27"/>
      <c r="B13" s="24" t="s">
        <v>10</v>
      </c>
      <c r="C13" s="21">
        <f>+C601</f>
        <v>8205</v>
      </c>
      <c r="D13" s="16">
        <f>+D601</f>
        <v>7597</v>
      </c>
      <c r="E13" s="17">
        <f t="shared" si="2"/>
        <v>0.15614295501255995</v>
      </c>
      <c r="F13" s="17">
        <f t="shared" si="2"/>
        <v>0.15883668903803133</v>
      </c>
      <c r="G13" s="17">
        <f t="shared" si="0"/>
        <v>-7.4101157830591097E-2</v>
      </c>
      <c r="H13" s="18">
        <f t="shared" si="1"/>
        <v>-1.157037375352059E-2</v>
      </c>
    </row>
    <row r="14" spans="1:8" x14ac:dyDescent="0.2">
      <c r="A14" s="26"/>
      <c r="B14" t="s">
        <v>11</v>
      </c>
    </row>
    <row r="15" spans="1:8" x14ac:dyDescent="0.2">
      <c r="A15" s="26"/>
    </row>
    <row r="16" spans="1:8" ht="15.75" thickBot="1" x14ac:dyDescent="0.25">
      <c r="A16" s="26"/>
    </row>
    <row r="17" spans="1:8" ht="29.25" customHeight="1" thickBot="1" x14ac:dyDescent="0.25">
      <c r="A17" s="27"/>
      <c r="B17" s="28" t="s">
        <v>2</v>
      </c>
      <c r="C17" s="30" t="s">
        <v>12</v>
      </c>
      <c r="D17" s="38"/>
      <c r="E17" s="30" t="s">
        <v>4</v>
      </c>
      <c r="F17" s="31"/>
      <c r="G17" s="39" t="s">
        <v>13</v>
      </c>
      <c r="H17" s="39" t="s">
        <v>5</v>
      </c>
    </row>
    <row r="18" spans="1:8" ht="15.75" thickBot="1" x14ac:dyDescent="0.25">
      <c r="A18" s="27"/>
      <c r="B18" s="29"/>
      <c r="C18" s="10">
        <v>2022</v>
      </c>
      <c r="D18" s="10">
        <v>2023</v>
      </c>
      <c r="E18" s="10">
        <v>2022</v>
      </c>
      <c r="F18" s="10">
        <v>2023</v>
      </c>
      <c r="G18" s="29"/>
      <c r="H18" s="29"/>
    </row>
    <row r="19" spans="1:8" ht="15.75" thickBot="1" x14ac:dyDescent="0.25">
      <c r="A19" s="27"/>
      <c r="B19" s="9" t="s">
        <v>6</v>
      </c>
      <c r="C19" s="11">
        <f>SUM(C20:C70)</f>
        <v>575</v>
      </c>
      <c r="D19" s="11">
        <f>SUM(D20:D70)</f>
        <v>429</v>
      </c>
      <c r="E19" s="25">
        <f t="shared" ref="E19:E50" si="3">+IF(C19=0,"",C19/C$19)</f>
        <v>1</v>
      </c>
      <c r="F19" s="25">
        <f t="shared" ref="F19:F50" si="4">+IF(D19=0,"",D19/D$19)</f>
        <v>1</v>
      </c>
      <c r="G19" s="25">
        <f>+IF(AND(C19=0,D19=0),"",IF(C19=0,1,IF(D19=0,-1,(D19-C19)/C19)))</f>
        <v>-0.25391304347826088</v>
      </c>
      <c r="H19" s="25">
        <f t="shared" ref="H19:H50" si="5">+IF(OR(AND(E19=""),(G19="")),"",E19*G19)</f>
        <v>-0.25391304347826088</v>
      </c>
    </row>
    <row r="20" spans="1:8" x14ac:dyDescent="0.2">
      <c r="A20" s="27"/>
      <c r="B20" s="6" t="s">
        <v>14</v>
      </c>
      <c r="C20" s="7">
        <v>0</v>
      </c>
      <c r="D20" s="7">
        <v>1</v>
      </c>
      <c r="E20" s="8" t="str">
        <f t="shared" si="3"/>
        <v/>
      </c>
      <c r="F20" s="8">
        <f t="shared" si="4"/>
        <v>2.331002331002331E-3</v>
      </c>
      <c r="G20" s="8">
        <f t="shared" ref="G20:G51" si="6">+IF(AND(C20=0,D20=0)," ",IF(C20=0,1,IF(D20=0,-1,(D20-C20)/C20)))</f>
        <v>1</v>
      </c>
      <c r="H20" s="8" t="str">
        <f t="shared" si="5"/>
        <v/>
      </c>
    </row>
    <row r="21" spans="1:8" x14ac:dyDescent="0.2">
      <c r="A21" s="27"/>
      <c r="B21" s="6" t="s">
        <v>15</v>
      </c>
      <c r="C21" s="7">
        <v>0</v>
      </c>
      <c r="D21" s="7">
        <v>1</v>
      </c>
      <c r="E21" s="8" t="str">
        <f t="shared" si="3"/>
        <v/>
      </c>
      <c r="F21" s="8">
        <f t="shared" si="4"/>
        <v>2.331002331002331E-3</v>
      </c>
      <c r="G21" s="8">
        <f t="shared" si="6"/>
        <v>1</v>
      </c>
      <c r="H21" s="8" t="str">
        <f t="shared" si="5"/>
        <v/>
      </c>
    </row>
    <row r="22" spans="1:8" ht="38.25" x14ac:dyDescent="0.2">
      <c r="A22" s="27"/>
      <c r="B22" s="6" t="s">
        <v>16</v>
      </c>
      <c r="C22" s="7">
        <v>0</v>
      </c>
      <c r="D22" s="7">
        <v>0</v>
      </c>
      <c r="E22" s="8" t="str">
        <f t="shared" si="3"/>
        <v/>
      </c>
      <c r="F22" s="8" t="str">
        <f t="shared" si="4"/>
        <v/>
      </c>
      <c r="G22" s="8" t="str">
        <f t="shared" si="6"/>
        <v xml:space="preserve"> </v>
      </c>
      <c r="H22" s="8" t="str">
        <f t="shared" si="5"/>
        <v/>
      </c>
    </row>
    <row r="23" spans="1:8" ht="38.25" x14ac:dyDescent="0.2">
      <c r="A23" s="27"/>
      <c r="B23" s="6" t="s">
        <v>17</v>
      </c>
      <c r="C23" s="7">
        <v>3</v>
      </c>
      <c r="D23" s="7">
        <v>0</v>
      </c>
      <c r="E23" s="8">
        <f t="shared" si="3"/>
        <v>5.2173913043478265E-3</v>
      </c>
      <c r="F23" s="8" t="str">
        <f t="shared" si="4"/>
        <v/>
      </c>
      <c r="G23" s="8">
        <f t="shared" si="6"/>
        <v>-1</v>
      </c>
      <c r="H23" s="8">
        <f t="shared" si="5"/>
        <v>-5.2173913043478265E-3</v>
      </c>
    </row>
    <row r="24" spans="1:8" ht="25.5" x14ac:dyDescent="0.2">
      <c r="A24" s="27"/>
      <c r="B24" s="6" t="s">
        <v>18</v>
      </c>
      <c r="C24" s="7">
        <v>1</v>
      </c>
      <c r="D24" s="7">
        <v>0</v>
      </c>
      <c r="E24" s="8">
        <f t="shared" si="3"/>
        <v>1.7391304347826088E-3</v>
      </c>
      <c r="F24" s="8" t="str">
        <f t="shared" si="4"/>
        <v/>
      </c>
      <c r="G24" s="8">
        <f t="shared" si="6"/>
        <v>-1</v>
      </c>
      <c r="H24" s="8">
        <f t="shared" si="5"/>
        <v>-1.7391304347826088E-3</v>
      </c>
    </row>
    <row r="25" spans="1:8" ht="25.5" x14ac:dyDescent="0.2">
      <c r="A25" s="27"/>
      <c r="B25" s="6" t="s">
        <v>19</v>
      </c>
      <c r="C25" s="7">
        <v>2</v>
      </c>
      <c r="D25" s="7">
        <v>7</v>
      </c>
      <c r="E25" s="8">
        <f t="shared" si="3"/>
        <v>3.4782608695652175E-3</v>
      </c>
      <c r="F25" s="8">
        <f t="shared" si="4"/>
        <v>1.6317016317016316E-2</v>
      </c>
      <c r="G25" s="8">
        <f t="shared" si="6"/>
        <v>2.5</v>
      </c>
      <c r="H25" s="8">
        <f t="shared" si="5"/>
        <v>8.6956521739130436E-3</v>
      </c>
    </row>
    <row r="26" spans="1:8" ht="25.5" x14ac:dyDescent="0.2">
      <c r="A26" s="27"/>
      <c r="B26" s="6" t="s">
        <v>20</v>
      </c>
      <c r="C26" s="7">
        <v>10</v>
      </c>
      <c r="D26" s="7">
        <v>5</v>
      </c>
      <c r="E26" s="8">
        <f t="shared" si="3"/>
        <v>1.7391304347826087E-2</v>
      </c>
      <c r="F26" s="8">
        <f t="shared" si="4"/>
        <v>1.1655011655011656E-2</v>
      </c>
      <c r="G26" s="8">
        <f t="shared" si="6"/>
        <v>-0.5</v>
      </c>
      <c r="H26" s="8">
        <f t="shared" si="5"/>
        <v>-8.6956521739130436E-3</v>
      </c>
    </row>
    <row r="27" spans="1:8" x14ac:dyDescent="0.2">
      <c r="A27" s="27"/>
      <c r="B27" s="6" t="s">
        <v>21</v>
      </c>
      <c r="C27" s="7">
        <v>29</v>
      </c>
      <c r="D27" s="7">
        <v>27</v>
      </c>
      <c r="E27" s="8">
        <f t="shared" si="3"/>
        <v>5.0434782608695654E-2</v>
      </c>
      <c r="F27" s="8">
        <f t="shared" si="4"/>
        <v>6.2937062937062943E-2</v>
      </c>
      <c r="G27" s="8">
        <f t="shared" si="6"/>
        <v>-6.8965517241379309E-2</v>
      </c>
      <c r="H27" s="8">
        <f t="shared" si="5"/>
        <v>-3.4782608695652175E-3</v>
      </c>
    </row>
    <row r="28" spans="1:8" x14ac:dyDescent="0.2">
      <c r="A28" s="27"/>
      <c r="B28" s="6" t="s">
        <v>22</v>
      </c>
      <c r="C28" s="7">
        <v>11</v>
      </c>
      <c r="D28" s="7">
        <v>16</v>
      </c>
      <c r="E28" s="8">
        <f t="shared" si="3"/>
        <v>1.9130434782608695E-2</v>
      </c>
      <c r="F28" s="8">
        <f t="shared" si="4"/>
        <v>3.7296037296037296E-2</v>
      </c>
      <c r="G28" s="8">
        <f t="shared" si="6"/>
        <v>0.45454545454545453</v>
      </c>
      <c r="H28" s="8">
        <f t="shared" si="5"/>
        <v>8.6956521739130436E-3</v>
      </c>
    </row>
    <row r="29" spans="1:8" x14ac:dyDescent="0.2">
      <c r="A29" s="27"/>
      <c r="B29" s="6" t="s">
        <v>23</v>
      </c>
      <c r="C29" s="7">
        <v>27</v>
      </c>
      <c r="D29" s="7">
        <v>9</v>
      </c>
      <c r="E29" s="8">
        <f t="shared" si="3"/>
        <v>4.6956521739130432E-2</v>
      </c>
      <c r="F29" s="8">
        <f t="shared" si="4"/>
        <v>2.097902097902098E-2</v>
      </c>
      <c r="G29" s="8">
        <f t="shared" si="6"/>
        <v>-0.66666666666666663</v>
      </c>
      <c r="H29" s="8">
        <f t="shared" si="5"/>
        <v>-3.1304347826086952E-2</v>
      </c>
    </row>
    <row r="30" spans="1:8" x14ac:dyDescent="0.2">
      <c r="A30" s="27"/>
      <c r="B30" s="6" t="s">
        <v>24</v>
      </c>
      <c r="C30" s="7">
        <v>106</v>
      </c>
      <c r="D30" s="7">
        <v>91</v>
      </c>
      <c r="E30" s="8">
        <f t="shared" si="3"/>
        <v>0.18434782608695652</v>
      </c>
      <c r="F30" s="8">
        <f t="shared" si="4"/>
        <v>0.21212121212121213</v>
      </c>
      <c r="G30" s="8">
        <f t="shared" si="6"/>
        <v>-0.14150943396226415</v>
      </c>
      <c r="H30" s="8">
        <f t="shared" si="5"/>
        <v>-2.6086956521739129E-2</v>
      </c>
    </row>
    <row r="31" spans="1:8" ht="25.5" x14ac:dyDescent="0.2">
      <c r="A31" s="27"/>
      <c r="B31" s="6" t="s">
        <v>25</v>
      </c>
      <c r="C31" s="7">
        <v>1</v>
      </c>
      <c r="D31" s="7">
        <v>0</v>
      </c>
      <c r="E31" s="8">
        <f t="shared" si="3"/>
        <v>1.7391304347826088E-3</v>
      </c>
      <c r="F31" s="8" t="str">
        <f t="shared" si="4"/>
        <v/>
      </c>
      <c r="G31" s="8">
        <f t="shared" si="6"/>
        <v>-1</v>
      </c>
      <c r="H31" s="8">
        <f t="shared" si="5"/>
        <v>-1.7391304347826088E-3</v>
      </c>
    </row>
    <row r="32" spans="1:8" x14ac:dyDescent="0.2">
      <c r="A32" s="27"/>
      <c r="B32" s="6" t="s">
        <v>26</v>
      </c>
      <c r="C32" s="7">
        <v>0</v>
      </c>
      <c r="D32" s="7">
        <v>6</v>
      </c>
      <c r="E32" s="8" t="str">
        <f t="shared" si="3"/>
        <v/>
      </c>
      <c r="F32" s="8">
        <f t="shared" si="4"/>
        <v>1.3986013986013986E-2</v>
      </c>
      <c r="G32" s="8">
        <f t="shared" si="6"/>
        <v>1</v>
      </c>
      <c r="H32" s="8" t="str">
        <f t="shared" si="5"/>
        <v/>
      </c>
    </row>
    <row r="33" spans="1:8" x14ac:dyDescent="0.2">
      <c r="A33" s="27"/>
      <c r="B33" s="6" t="s">
        <v>27</v>
      </c>
      <c r="C33" s="7">
        <v>1</v>
      </c>
      <c r="D33" s="7">
        <v>0</v>
      </c>
      <c r="E33" s="8">
        <f t="shared" si="3"/>
        <v>1.7391304347826088E-3</v>
      </c>
      <c r="F33" s="8" t="str">
        <f t="shared" si="4"/>
        <v/>
      </c>
      <c r="G33" s="8">
        <f t="shared" si="6"/>
        <v>-1</v>
      </c>
      <c r="H33" s="8">
        <f t="shared" si="5"/>
        <v>-1.7391304347826088E-3</v>
      </c>
    </row>
    <row r="34" spans="1:8" x14ac:dyDescent="0.2">
      <c r="A34" s="27"/>
      <c r="B34" s="6" t="s">
        <v>28</v>
      </c>
      <c r="C34" s="7">
        <v>1</v>
      </c>
      <c r="D34" s="7">
        <v>2</v>
      </c>
      <c r="E34" s="8">
        <f t="shared" si="3"/>
        <v>1.7391304347826088E-3</v>
      </c>
      <c r="F34" s="8">
        <f t="shared" si="4"/>
        <v>4.662004662004662E-3</v>
      </c>
      <c r="G34" s="8">
        <f t="shared" si="6"/>
        <v>1</v>
      </c>
      <c r="H34" s="8">
        <f t="shared" si="5"/>
        <v>1.7391304347826088E-3</v>
      </c>
    </row>
    <row r="35" spans="1:8" x14ac:dyDescent="0.2">
      <c r="A35" s="27"/>
      <c r="B35" s="6" t="s">
        <v>29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8" t="str">
        <f t="shared" si="6"/>
        <v xml:space="preserve"> </v>
      </c>
      <c r="H35" s="8" t="str">
        <f t="shared" si="5"/>
        <v/>
      </c>
    </row>
    <row r="36" spans="1:8" x14ac:dyDescent="0.2">
      <c r="A36" s="27"/>
      <c r="B36" s="6" t="s">
        <v>30</v>
      </c>
      <c r="C36" s="7">
        <v>22</v>
      </c>
      <c r="D36" s="7">
        <v>17</v>
      </c>
      <c r="E36" s="8">
        <f t="shared" si="3"/>
        <v>3.826086956521739E-2</v>
      </c>
      <c r="F36" s="8">
        <f t="shared" si="4"/>
        <v>3.9627039627039624E-2</v>
      </c>
      <c r="G36" s="8">
        <f t="shared" si="6"/>
        <v>-0.22727272727272727</v>
      </c>
      <c r="H36" s="8">
        <f t="shared" si="5"/>
        <v>-8.6956521739130436E-3</v>
      </c>
    </row>
    <row r="37" spans="1:8" ht="25.5" x14ac:dyDescent="0.2">
      <c r="A37" s="27"/>
      <c r="B37" s="6" t="s">
        <v>31</v>
      </c>
      <c r="C37" s="7">
        <v>0</v>
      </c>
      <c r="D37" s="7">
        <v>1</v>
      </c>
      <c r="E37" s="8" t="str">
        <f t="shared" si="3"/>
        <v/>
      </c>
      <c r="F37" s="8">
        <f t="shared" si="4"/>
        <v>2.331002331002331E-3</v>
      </c>
      <c r="G37" s="8">
        <f t="shared" si="6"/>
        <v>1</v>
      </c>
      <c r="H37" s="8" t="str">
        <f t="shared" si="5"/>
        <v/>
      </c>
    </row>
    <row r="38" spans="1:8" ht="25.5" x14ac:dyDescent="0.2">
      <c r="A38" s="27"/>
      <c r="B38" s="6" t="s">
        <v>32</v>
      </c>
      <c r="C38" s="7">
        <v>4</v>
      </c>
      <c r="D38" s="7">
        <v>5</v>
      </c>
      <c r="E38" s="8">
        <f t="shared" si="3"/>
        <v>6.956521739130435E-3</v>
      </c>
      <c r="F38" s="8">
        <f t="shared" si="4"/>
        <v>1.1655011655011656E-2</v>
      </c>
      <c r="G38" s="8">
        <f t="shared" si="6"/>
        <v>0.25</v>
      </c>
      <c r="H38" s="8">
        <f t="shared" si="5"/>
        <v>1.7391304347826088E-3</v>
      </c>
    </row>
    <row r="39" spans="1:8" x14ac:dyDescent="0.2">
      <c r="A39" s="27"/>
      <c r="B39" s="6" t="s">
        <v>33</v>
      </c>
      <c r="C39" s="7">
        <v>4</v>
      </c>
      <c r="D39" s="7">
        <v>3</v>
      </c>
      <c r="E39" s="8">
        <f t="shared" si="3"/>
        <v>6.956521739130435E-3</v>
      </c>
      <c r="F39" s="8">
        <f t="shared" si="4"/>
        <v>6.993006993006993E-3</v>
      </c>
      <c r="G39" s="8">
        <f t="shared" si="6"/>
        <v>-0.25</v>
      </c>
      <c r="H39" s="8">
        <f t="shared" si="5"/>
        <v>-1.7391304347826088E-3</v>
      </c>
    </row>
    <row r="40" spans="1:8" x14ac:dyDescent="0.2">
      <c r="A40" s="27"/>
      <c r="B40" s="6" t="s">
        <v>34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8" t="str">
        <f t="shared" si="6"/>
        <v xml:space="preserve"> </v>
      </c>
      <c r="H40" s="8" t="str">
        <f t="shared" si="5"/>
        <v/>
      </c>
    </row>
    <row r="41" spans="1:8" ht="25.5" x14ac:dyDescent="0.2">
      <c r="A41" s="27"/>
      <c r="B41" s="6" t="s">
        <v>35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8" t="str">
        <f t="shared" si="6"/>
        <v xml:space="preserve"> </v>
      </c>
      <c r="H41" s="8" t="str">
        <f t="shared" si="5"/>
        <v/>
      </c>
    </row>
    <row r="42" spans="1:8" x14ac:dyDescent="0.2">
      <c r="A42" s="27"/>
      <c r="B42" s="6" t="s">
        <v>36</v>
      </c>
      <c r="C42" s="7">
        <v>0</v>
      </c>
      <c r="D42" s="7">
        <v>0</v>
      </c>
      <c r="E42" s="8" t="str">
        <f t="shared" si="3"/>
        <v/>
      </c>
      <c r="F42" s="8" t="str">
        <f t="shared" si="4"/>
        <v/>
      </c>
      <c r="G42" s="8" t="str">
        <f t="shared" si="6"/>
        <v xml:space="preserve"> </v>
      </c>
      <c r="H42" s="8" t="str">
        <f t="shared" si="5"/>
        <v/>
      </c>
    </row>
    <row r="43" spans="1:8" x14ac:dyDescent="0.2">
      <c r="A43" s="27"/>
      <c r="B43" s="6" t="s">
        <v>37</v>
      </c>
      <c r="C43" s="7">
        <v>0</v>
      </c>
      <c r="D43" s="7">
        <v>0</v>
      </c>
      <c r="E43" s="8" t="str">
        <f t="shared" si="3"/>
        <v/>
      </c>
      <c r="F43" s="8" t="str">
        <f t="shared" si="4"/>
        <v/>
      </c>
      <c r="G43" s="8" t="str">
        <f t="shared" si="6"/>
        <v xml:space="preserve"> </v>
      </c>
      <c r="H43" s="8" t="str">
        <f t="shared" si="5"/>
        <v/>
      </c>
    </row>
    <row r="44" spans="1:8" ht="25.5" x14ac:dyDescent="0.2">
      <c r="A44" s="27"/>
      <c r="B44" s="6" t="s">
        <v>38</v>
      </c>
      <c r="C44" s="7">
        <v>7</v>
      </c>
      <c r="D44" s="7">
        <v>3</v>
      </c>
      <c r="E44" s="8">
        <f t="shared" si="3"/>
        <v>1.2173913043478261E-2</v>
      </c>
      <c r="F44" s="8">
        <f t="shared" si="4"/>
        <v>6.993006993006993E-3</v>
      </c>
      <c r="G44" s="8">
        <f t="shared" si="6"/>
        <v>-0.5714285714285714</v>
      </c>
      <c r="H44" s="8">
        <f t="shared" si="5"/>
        <v>-6.9565217391304342E-3</v>
      </c>
    </row>
    <row r="45" spans="1:8" ht="25.5" x14ac:dyDescent="0.2">
      <c r="A45" s="27"/>
      <c r="B45" s="6" t="s">
        <v>39</v>
      </c>
      <c r="C45" s="7">
        <v>8</v>
      </c>
      <c r="D45" s="7">
        <v>2</v>
      </c>
      <c r="E45" s="8">
        <f t="shared" si="3"/>
        <v>1.391304347826087E-2</v>
      </c>
      <c r="F45" s="8">
        <f t="shared" si="4"/>
        <v>4.662004662004662E-3</v>
      </c>
      <c r="G45" s="8">
        <f t="shared" si="6"/>
        <v>-0.75</v>
      </c>
      <c r="H45" s="8">
        <f t="shared" si="5"/>
        <v>-1.0434782608695653E-2</v>
      </c>
    </row>
    <row r="46" spans="1:8" ht="25.5" x14ac:dyDescent="0.2">
      <c r="A46" s="27"/>
      <c r="B46" s="6" t="s">
        <v>40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8" t="str">
        <f t="shared" si="6"/>
        <v xml:space="preserve"> </v>
      </c>
      <c r="H46" s="8" t="str">
        <f t="shared" si="5"/>
        <v/>
      </c>
    </row>
    <row r="47" spans="1:8" x14ac:dyDescent="0.2">
      <c r="A47" s="27"/>
      <c r="B47" s="6" t="s">
        <v>41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8" t="str">
        <f t="shared" si="6"/>
        <v xml:space="preserve"> </v>
      </c>
      <c r="H47" s="8" t="str">
        <f t="shared" si="5"/>
        <v/>
      </c>
    </row>
    <row r="48" spans="1:8" ht="25.5" x14ac:dyDescent="0.2">
      <c r="A48" s="27"/>
      <c r="B48" s="6" t="s">
        <v>42</v>
      </c>
      <c r="C48" s="7">
        <v>2</v>
      </c>
      <c r="D48" s="7">
        <v>1</v>
      </c>
      <c r="E48" s="8">
        <f t="shared" si="3"/>
        <v>3.4782608695652175E-3</v>
      </c>
      <c r="F48" s="8">
        <f t="shared" si="4"/>
        <v>2.331002331002331E-3</v>
      </c>
      <c r="G48" s="8">
        <f t="shared" si="6"/>
        <v>-0.5</v>
      </c>
      <c r="H48" s="8">
        <f t="shared" si="5"/>
        <v>-1.7391304347826088E-3</v>
      </c>
    </row>
    <row r="49" spans="1:8" ht="25.5" x14ac:dyDescent="0.2">
      <c r="A49" s="27"/>
      <c r="B49" s="6" t="s">
        <v>43</v>
      </c>
      <c r="C49" s="7">
        <v>2</v>
      </c>
      <c r="D49" s="7">
        <v>0</v>
      </c>
      <c r="E49" s="8">
        <f t="shared" si="3"/>
        <v>3.4782608695652175E-3</v>
      </c>
      <c r="F49" s="8" t="str">
        <f t="shared" si="4"/>
        <v/>
      </c>
      <c r="G49" s="8">
        <f t="shared" si="6"/>
        <v>-1</v>
      </c>
      <c r="H49" s="8">
        <f t="shared" si="5"/>
        <v>-3.4782608695652175E-3</v>
      </c>
    </row>
    <row r="50" spans="1:8" x14ac:dyDescent="0.2">
      <c r="A50" s="27"/>
      <c r="B50" s="6" t="s">
        <v>44</v>
      </c>
      <c r="C50" s="7">
        <v>104</v>
      </c>
      <c r="D50" s="7">
        <v>65</v>
      </c>
      <c r="E50" s="8">
        <f t="shared" si="3"/>
        <v>0.18086956521739131</v>
      </c>
      <c r="F50" s="8">
        <f t="shared" si="4"/>
        <v>0.15151515151515152</v>
      </c>
      <c r="G50" s="8">
        <f t="shared" si="6"/>
        <v>-0.375</v>
      </c>
      <c r="H50" s="8">
        <f t="shared" si="5"/>
        <v>-6.7826086956521744E-2</v>
      </c>
    </row>
    <row r="51" spans="1:8" x14ac:dyDescent="0.2">
      <c r="A51" s="27"/>
      <c r="B51" s="6" t="s">
        <v>45</v>
      </c>
      <c r="C51" s="7">
        <v>20</v>
      </c>
      <c r="D51" s="7">
        <v>8</v>
      </c>
      <c r="E51" s="8">
        <f t="shared" ref="E51:E70" si="7">+IF(C51=0,"",C51/C$19)</f>
        <v>3.4782608695652174E-2</v>
      </c>
      <c r="F51" s="8">
        <f t="shared" ref="F51:F70" si="8">+IF(D51=0,"",D51/D$19)</f>
        <v>1.8648018648018648E-2</v>
      </c>
      <c r="G51" s="8">
        <f t="shared" si="6"/>
        <v>-0.6</v>
      </c>
      <c r="H51" s="8">
        <f t="shared" ref="H51:H70" si="9">+IF(OR(AND(E51=""),(G51="")),"",E51*G51)</f>
        <v>-2.0869565217391303E-2</v>
      </c>
    </row>
    <row r="52" spans="1:8" x14ac:dyDescent="0.2">
      <c r="A52" s="27"/>
      <c r="B52" s="6" t="s">
        <v>46</v>
      </c>
      <c r="C52" s="7">
        <v>2</v>
      </c>
      <c r="D52" s="7">
        <v>1</v>
      </c>
      <c r="E52" s="8">
        <f t="shared" si="7"/>
        <v>3.4782608695652175E-3</v>
      </c>
      <c r="F52" s="8">
        <f t="shared" si="8"/>
        <v>2.331002331002331E-3</v>
      </c>
      <c r="G52" s="8">
        <f t="shared" ref="G52:G70" si="10">+IF(AND(C52=0,D52=0)," ",IF(C52=0,1,IF(D52=0,-1,(D52-C52)/C52)))</f>
        <v>-0.5</v>
      </c>
      <c r="H52" s="8">
        <f t="shared" si="9"/>
        <v>-1.7391304347826088E-3</v>
      </c>
    </row>
    <row r="53" spans="1:8" x14ac:dyDescent="0.2">
      <c r="A53" s="27"/>
      <c r="B53" s="6" t="s">
        <v>47</v>
      </c>
      <c r="C53" s="7">
        <v>5</v>
      </c>
      <c r="D53" s="7">
        <v>1</v>
      </c>
      <c r="E53" s="8">
        <f t="shared" si="7"/>
        <v>8.6956521739130436E-3</v>
      </c>
      <c r="F53" s="8">
        <f t="shared" si="8"/>
        <v>2.331002331002331E-3</v>
      </c>
      <c r="G53" s="8">
        <f t="shared" si="10"/>
        <v>-0.8</v>
      </c>
      <c r="H53" s="8">
        <f t="shared" si="9"/>
        <v>-6.956521739130435E-3</v>
      </c>
    </row>
    <row r="54" spans="1:8" x14ac:dyDescent="0.2">
      <c r="A54" s="27"/>
      <c r="B54" s="6" t="s">
        <v>48</v>
      </c>
      <c r="C54" s="7">
        <v>21</v>
      </c>
      <c r="D54" s="7">
        <v>31</v>
      </c>
      <c r="E54" s="8">
        <f t="shared" si="7"/>
        <v>3.6521739130434785E-2</v>
      </c>
      <c r="F54" s="8">
        <f t="shared" si="8"/>
        <v>7.2261072261072257E-2</v>
      </c>
      <c r="G54" s="8">
        <f t="shared" si="10"/>
        <v>0.47619047619047616</v>
      </c>
      <c r="H54" s="8">
        <f t="shared" si="9"/>
        <v>1.7391304347826087E-2</v>
      </c>
    </row>
    <row r="55" spans="1:8" x14ac:dyDescent="0.2">
      <c r="A55" s="27"/>
      <c r="B55" s="6" t="s">
        <v>49</v>
      </c>
      <c r="C55" s="7">
        <v>0</v>
      </c>
      <c r="D55" s="7">
        <v>0</v>
      </c>
      <c r="E55" s="8" t="str">
        <f t="shared" si="7"/>
        <v/>
      </c>
      <c r="F55" s="8" t="str">
        <f t="shared" si="8"/>
        <v/>
      </c>
      <c r="G55" s="8" t="str">
        <f t="shared" si="10"/>
        <v xml:space="preserve"> </v>
      </c>
      <c r="H55" s="8" t="str">
        <f t="shared" si="9"/>
        <v/>
      </c>
    </row>
    <row r="56" spans="1:8" x14ac:dyDescent="0.2">
      <c r="A56" s="27"/>
      <c r="B56" s="6" t="s">
        <v>50</v>
      </c>
      <c r="C56" s="7">
        <v>0</v>
      </c>
      <c r="D56" s="7">
        <v>0</v>
      </c>
      <c r="E56" s="8" t="str">
        <f t="shared" si="7"/>
        <v/>
      </c>
      <c r="F56" s="8" t="str">
        <f t="shared" si="8"/>
        <v/>
      </c>
      <c r="G56" s="8" t="str">
        <f t="shared" si="10"/>
        <v xml:space="preserve"> </v>
      </c>
      <c r="H56" s="8" t="str">
        <f t="shared" si="9"/>
        <v/>
      </c>
    </row>
    <row r="57" spans="1:8" x14ac:dyDescent="0.2">
      <c r="A57" s="27"/>
      <c r="B57" s="6" t="s">
        <v>51</v>
      </c>
      <c r="C57" s="7">
        <v>2</v>
      </c>
      <c r="D57" s="7">
        <v>0</v>
      </c>
      <c r="E57" s="8">
        <f t="shared" si="7"/>
        <v>3.4782608695652175E-3</v>
      </c>
      <c r="F57" s="8" t="str">
        <f t="shared" si="8"/>
        <v/>
      </c>
      <c r="G57" s="8">
        <f t="shared" si="10"/>
        <v>-1</v>
      </c>
      <c r="H57" s="8">
        <f t="shared" si="9"/>
        <v>-3.4782608695652175E-3</v>
      </c>
    </row>
    <row r="58" spans="1:8" x14ac:dyDescent="0.2">
      <c r="A58" s="27"/>
      <c r="B58" s="6" t="s">
        <v>52</v>
      </c>
      <c r="C58" s="7">
        <v>0</v>
      </c>
      <c r="D58" s="7">
        <v>0</v>
      </c>
      <c r="E58" s="8" t="str">
        <f t="shared" si="7"/>
        <v/>
      </c>
      <c r="F58" s="8" t="str">
        <f t="shared" si="8"/>
        <v/>
      </c>
      <c r="G58" s="8" t="str">
        <f t="shared" si="10"/>
        <v xml:space="preserve"> </v>
      </c>
      <c r="H58" s="8" t="str">
        <f t="shared" si="9"/>
        <v/>
      </c>
    </row>
    <row r="59" spans="1:8" x14ac:dyDescent="0.2">
      <c r="A59" s="27"/>
      <c r="B59" s="6" t="s">
        <v>53</v>
      </c>
      <c r="C59" s="7">
        <v>3</v>
      </c>
      <c r="D59" s="7">
        <v>0</v>
      </c>
      <c r="E59" s="8">
        <f t="shared" si="7"/>
        <v>5.2173913043478265E-3</v>
      </c>
      <c r="F59" s="8" t="str">
        <f t="shared" si="8"/>
        <v/>
      </c>
      <c r="G59" s="8">
        <f t="shared" si="10"/>
        <v>-1</v>
      </c>
      <c r="H59" s="8">
        <f t="shared" si="9"/>
        <v>-5.2173913043478265E-3</v>
      </c>
    </row>
    <row r="60" spans="1:8" ht="25.5" x14ac:dyDescent="0.2">
      <c r="A60" s="27"/>
      <c r="B60" s="6" t="s">
        <v>54</v>
      </c>
      <c r="C60" s="7">
        <v>0</v>
      </c>
      <c r="D60" s="7">
        <v>0</v>
      </c>
      <c r="E60" s="8" t="str">
        <f t="shared" si="7"/>
        <v/>
      </c>
      <c r="F60" s="8" t="str">
        <f t="shared" si="8"/>
        <v/>
      </c>
      <c r="G60" s="8" t="str">
        <f t="shared" si="10"/>
        <v xml:space="preserve"> </v>
      </c>
      <c r="H60" s="8" t="str">
        <f t="shared" si="9"/>
        <v/>
      </c>
    </row>
    <row r="61" spans="1:8" ht="25.5" x14ac:dyDescent="0.2">
      <c r="A61" s="27"/>
      <c r="B61" s="6" t="s">
        <v>55</v>
      </c>
      <c r="C61" s="7">
        <v>3</v>
      </c>
      <c r="D61" s="7">
        <v>1</v>
      </c>
      <c r="E61" s="8">
        <f t="shared" si="7"/>
        <v>5.2173913043478265E-3</v>
      </c>
      <c r="F61" s="8">
        <f t="shared" si="8"/>
        <v>2.331002331002331E-3</v>
      </c>
      <c r="G61" s="8">
        <f t="shared" si="10"/>
        <v>-0.66666666666666663</v>
      </c>
      <c r="H61" s="8">
        <f t="shared" si="9"/>
        <v>-3.4782608695652175E-3</v>
      </c>
    </row>
    <row r="62" spans="1:8" x14ac:dyDescent="0.2">
      <c r="A62" s="27"/>
      <c r="B62" s="6" t="s">
        <v>56</v>
      </c>
      <c r="C62" s="7">
        <v>6</v>
      </c>
      <c r="D62" s="7">
        <v>3</v>
      </c>
      <c r="E62" s="8">
        <f t="shared" si="7"/>
        <v>1.0434782608695653E-2</v>
      </c>
      <c r="F62" s="8">
        <f t="shared" si="8"/>
        <v>6.993006993006993E-3</v>
      </c>
      <c r="G62" s="8">
        <f t="shared" si="10"/>
        <v>-0.5</v>
      </c>
      <c r="H62" s="8">
        <f t="shared" si="9"/>
        <v>-5.2173913043478265E-3</v>
      </c>
    </row>
    <row r="63" spans="1:8" x14ac:dyDescent="0.2">
      <c r="A63" s="27"/>
      <c r="B63" s="6" t="s">
        <v>57</v>
      </c>
      <c r="C63" s="7">
        <v>7</v>
      </c>
      <c r="D63" s="7">
        <v>2</v>
      </c>
      <c r="E63" s="8">
        <f t="shared" si="7"/>
        <v>1.2173913043478261E-2</v>
      </c>
      <c r="F63" s="8">
        <f t="shared" si="8"/>
        <v>4.662004662004662E-3</v>
      </c>
      <c r="G63" s="8">
        <f t="shared" si="10"/>
        <v>-0.7142857142857143</v>
      </c>
      <c r="H63" s="8">
        <f t="shared" si="9"/>
        <v>-8.6956521739130436E-3</v>
      </c>
    </row>
    <row r="64" spans="1:8" x14ac:dyDescent="0.2">
      <c r="A64" s="27"/>
      <c r="B64" s="6" t="s">
        <v>58</v>
      </c>
      <c r="C64" s="7">
        <v>96</v>
      </c>
      <c r="D64" s="7">
        <v>74</v>
      </c>
      <c r="E64" s="8">
        <f t="shared" si="7"/>
        <v>0.16695652173913045</v>
      </c>
      <c r="F64" s="8">
        <f t="shared" si="8"/>
        <v>0.17249417249417248</v>
      </c>
      <c r="G64" s="8">
        <f t="shared" si="10"/>
        <v>-0.22916666666666666</v>
      </c>
      <c r="H64" s="8">
        <f t="shared" si="9"/>
        <v>-3.826086956521739E-2</v>
      </c>
    </row>
    <row r="65" spans="1:8" x14ac:dyDescent="0.2">
      <c r="A65" s="27"/>
      <c r="B65" s="6" t="s">
        <v>59</v>
      </c>
      <c r="C65" s="7">
        <v>0</v>
      </c>
      <c r="D65" s="7">
        <v>5</v>
      </c>
      <c r="E65" s="8" t="str">
        <f t="shared" si="7"/>
        <v/>
      </c>
      <c r="F65" s="8">
        <f t="shared" si="8"/>
        <v>1.1655011655011656E-2</v>
      </c>
      <c r="G65" s="8">
        <f t="shared" si="10"/>
        <v>1</v>
      </c>
      <c r="H65" s="8" t="str">
        <f t="shared" si="9"/>
        <v/>
      </c>
    </row>
    <row r="66" spans="1:8" x14ac:dyDescent="0.2">
      <c r="A66" s="27"/>
      <c r="B66" s="6" t="s">
        <v>60</v>
      </c>
      <c r="C66" s="7">
        <v>0</v>
      </c>
      <c r="D66" s="7">
        <v>0</v>
      </c>
      <c r="E66" s="8" t="str">
        <f t="shared" si="7"/>
        <v/>
      </c>
      <c r="F66" s="8" t="str">
        <f t="shared" si="8"/>
        <v/>
      </c>
      <c r="G66" s="8" t="str">
        <f t="shared" si="10"/>
        <v xml:space="preserve"> </v>
      </c>
      <c r="H66" s="8" t="str">
        <f t="shared" si="9"/>
        <v/>
      </c>
    </row>
    <row r="67" spans="1:8" x14ac:dyDescent="0.2">
      <c r="A67" s="27"/>
      <c r="B67" s="6" t="s">
        <v>61</v>
      </c>
      <c r="C67" s="7">
        <v>0</v>
      </c>
      <c r="D67" s="7">
        <v>1</v>
      </c>
      <c r="E67" s="8" t="str">
        <f t="shared" si="7"/>
        <v/>
      </c>
      <c r="F67" s="8">
        <f t="shared" si="8"/>
        <v>2.331002331002331E-3</v>
      </c>
      <c r="G67" s="8">
        <f t="shared" si="10"/>
        <v>1</v>
      </c>
      <c r="H67" s="8" t="str">
        <f t="shared" si="9"/>
        <v/>
      </c>
    </row>
    <row r="68" spans="1:8" x14ac:dyDescent="0.2">
      <c r="A68" s="27"/>
      <c r="B68" s="6" t="s">
        <v>62</v>
      </c>
      <c r="C68" s="7">
        <v>19</v>
      </c>
      <c r="D68" s="7">
        <v>20</v>
      </c>
      <c r="E68" s="8">
        <f t="shared" si="7"/>
        <v>3.3043478260869563E-2</v>
      </c>
      <c r="F68" s="8">
        <f t="shared" si="8"/>
        <v>4.6620046620046623E-2</v>
      </c>
      <c r="G68" s="8">
        <f t="shared" si="10"/>
        <v>5.2631578947368418E-2</v>
      </c>
      <c r="H68" s="8">
        <f t="shared" si="9"/>
        <v>1.7391304347826085E-3</v>
      </c>
    </row>
    <row r="69" spans="1:8" x14ac:dyDescent="0.2">
      <c r="A69" s="27"/>
      <c r="B69" s="6" t="s">
        <v>63</v>
      </c>
      <c r="C69" s="7">
        <v>45</v>
      </c>
      <c r="D69" s="7">
        <v>20</v>
      </c>
      <c r="E69" s="8">
        <f t="shared" si="7"/>
        <v>7.8260869565217397E-2</v>
      </c>
      <c r="F69" s="8">
        <f t="shared" si="8"/>
        <v>4.6620046620046623E-2</v>
      </c>
      <c r="G69" s="8">
        <f t="shared" si="10"/>
        <v>-0.55555555555555558</v>
      </c>
      <c r="H69" s="8">
        <f t="shared" si="9"/>
        <v>-4.3478260869565223E-2</v>
      </c>
    </row>
    <row r="70" spans="1:8" x14ac:dyDescent="0.2">
      <c r="A70" s="27"/>
      <c r="B70" s="6" t="s">
        <v>64</v>
      </c>
      <c r="C70" s="7">
        <v>1</v>
      </c>
      <c r="D70" s="7">
        <v>0</v>
      </c>
      <c r="E70" s="8">
        <f t="shared" si="7"/>
        <v>1.7391304347826088E-3</v>
      </c>
      <c r="F70" s="8" t="str">
        <f t="shared" si="8"/>
        <v/>
      </c>
      <c r="G70" s="8">
        <f t="shared" si="10"/>
        <v>-1</v>
      </c>
      <c r="H70" s="8">
        <f t="shared" si="9"/>
        <v>-1.7391304347826088E-3</v>
      </c>
    </row>
    <row r="71" spans="1:8" x14ac:dyDescent="0.2">
      <c r="A71" s="26"/>
    </row>
    <row r="72" spans="1:8" x14ac:dyDescent="0.2">
      <c r="A72" s="26"/>
    </row>
    <row r="73" spans="1:8" ht="15.75" thickBot="1" x14ac:dyDescent="0.25">
      <c r="A73" s="26"/>
    </row>
    <row r="74" spans="1:8" ht="29.25" customHeight="1" thickBot="1" x14ac:dyDescent="0.25">
      <c r="A74" s="27"/>
      <c r="B74" s="28" t="s">
        <v>2</v>
      </c>
      <c r="C74" s="30" t="s">
        <v>12</v>
      </c>
      <c r="D74" s="38"/>
      <c r="E74" s="30" t="s">
        <v>4</v>
      </c>
      <c r="F74" s="31"/>
      <c r="G74" s="39" t="s">
        <v>13</v>
      </c>
      <c r="H74" s="39" t="s">
        <v>5</v>
      </c>
    </row>
    <row r="75" spans="1:8" ht="15.75" thickBot="1" x14ac:dyDescent="0.25">
      <c r="A75" s="27"/>
      <c r="B75" s="29"/>
      <c r="C75" s="10">
        <v>2022</v>
      </c>
      <c r="D75" s="10">
        <v>2023</v>
      </c>
      <c r="E75" s="10">
        <v>2022</v>
      </c>
      <c r="F75" s="10">
        <v>2023</v>
      </c>
      <c r="G75" s="29"/>
      <c r="H75" s="29"/>
    </row>
    <row r="76" spans="1:8" ht="15.75" thickBot="1" x14ac:dyDescent="0.25">
      <c r="A76" s="27"/>
      <c r="B76" s="9" t="s">
        <v>7</v>
      </c>
      <c r="C76" s="11">
        <f>SUM(C77:C175)</f>
        <v>4615</v>
      </c>
      <c r="D76" s="11">
        <f>SUM(D77:D175)</f>
        <v>4285</v>
      </c>
      <c r="E76" s="25">
        <f t="shared" ref="E76:E107" si="11">+IF(C76=0,"",C76/C$76)</f>
        <v>1</v>
      </c>
      <c r="F76" s="25">
        <f t="shared" ref="F76:F107" si="12">+IF(D76=0,"",D76/D$76)</f>
        <v>1</v>
      </c>
      <c r="G76" s="25">
        <f>+IF(AND(C76=0,D76=0),"",IF(C76=0,1,IF(D76=0,-1,(D76-C76)/C76)))</f>
        <v>-7.1505958829902488E-2</v>
      </c>
      <c r="H76" s="25">
        <f t="shared" ref="H76:H107" si="13">+IF(OR(AND(E76=""),(G76="")),"",E76*G76)</f>
        <v>-7.1505958829902488E-2</v>
      </c>
    </row>
    <row r="77" spans="1:8" x14ac:dyDescent="0.2">
      <c r="A77" s="27"/>
      <c r="B77" s="6" t="s">
        <v>65</v>
      </c>
      <c r="C77" s="7">
        <v>267</v>
      </c>
      <c r="D77" s="7">
        <v>105</v>
      </c>
      <c r="E77" s="8">
        <f t="shared" si="11"/>
        <v>5.7854821235102924E-2</v>
      </c>
      <c r="F77" s="8">
        <f t="shared" si="12"/>
        <v>2.4504084014002333E-2</v>
      </c>
      <c r="G77" s="8">
        <f t="shared" ref="G77:G108" si="14">+IF(AND(C77=0,D77=0)," ",IF(C77=0,1,IF(D77=0,-1,(D77-C77)/C77)))</f>
        <v>-0.6067415730337079</v>
      </c>
      <c r="H77" s="8">
        <f t="shared" si="13"/>
        <v>-3.5102925243770317E-2</v>
      </c>
    </row>
    <row r="78" spans="1:8" x14ac:dyDescent="0.2">
      <c r="A78" s="27"/>
      <c r="B78" s="6" t="s">
        <v>66</v>
      </c>
      <c r="C78" s="7">
        <v>51</v>
      </c>
      <c r="D78" s="7">
        <v>37</v>
      </c>
      <c r="E78" s="8">
        <f t="shared" si="11"/>
        <v>1.105092091007584E-2</v>
      </c>
      <c r="F78" s="8">
        <f t="shared" si="12"/>
        <v>8.6347724620770127E-3</v>
      </c>
      <c r="G78" s="8">
        <f t="shared" si="14"/>
        <v>-0.27450980392156865</v>
      </c>
      <c r="H78" s="8">
        <f t="shared" si="13"/>
        <v>-3.033586132177682E-3</v>
      </c>
    </row>
    <row r="79" spans="1:8" x14ac:dyDescent="0.2">
      <c r="A79" s="27"/>
      <c r="B79" s="6" t="s">
        <v>67</v>
      </c>
      <c r="C79" s="7">
        <v>14</v>
      </c>
      <c r="D79" s="7">
        <v>18</v>
      </c>
      <c r="E79" s="8">
        <f t="shared" si="11"/>
        <v>3.0335861321776816E-3</v>
      </c>
      <c r="F79" s="8">
        <f t="shared" si="12"/>
        <v>4.2007001166861147E-3</v>
      </c>
      <c r="G79" s="8">
        <f t="shared" si="14"/>
        <v>0.2857142857142857</v>
      </c>
      <c r="H79" s="8">
        <f t="shared" si="13"/>
        <v>8.6673889490790899E-4</v>
      </c>
    </row>
    <row r="80" spans="1:8" x14ac:dyDescent="0.2">
      <c r="A80" s="27"/>
      <c r="B80" s="6" t="s">
        <v>68</v>
      </c>
      <c r="C80" s="7">
        <v>346</v>
      </c>
      <c r="D80" s="7">
        <v>338</v>
      </c>
      <c r="E80" s="8">
        <f t="shared" si="11"/>
        <v>7.497291440953413E-2</v>
      </c>
      <c r="F80" s="8">
        <f t="shared" si="12"/>
        <v>7.8879813302217036E-2</v>
      </c>
      <c r="G80" s="8">
        <f t="shared" si="14"/>
        <v>-2.3121387283236993E-2</v>
      </c>
      <c r="H80" s="8">
        <f t="shared" si="13"/>
        <v>-1.733477789815818E-3</v>
      </c>
    </row>
    <row r="81" spans="1:8" ht="25.5" x14ac:dyDescent="0.2">
      <c r="A81" s="27"/>
      <c r="B81" s="6" t="s">
        <v>69</v>
      </c>
      <c r="C81" s="7">
        <v>237</v>
      </c>
      <c r="D81" s="7">
        <v>134</v>
      </c>
      <c r="E81" s="8">
        <f t="shared" si="11"/>
        <v>5.1354279523293606E-2</v>
      </c>
      <c r="F81" s="8">
        <f t="shared" si="12"/>
        <v>3.127187864644107E-2</v>
      </c>
      <c r="G81" s="8">
        <f t="shared" si="14"/>
        <v>-0.43459915611814348</v>
      </c>
      <c r="H81" s="8">
        <f t="shared" si="13"/>
        <v>-2.2318526543878656E-2</v>
      </c>
    </row>
    <row r="82" spans="1:8" x14ac:dyDescent="0.2">
      <c r="A82" s="27"/>
      <c r="B82" s="6" t="s">
        <v>70</v>
      </c>
      <c r="C82" s="7">
        <v>4</v>
      </c>
      <c r="D82" s="7">
        <v>29</v>
      </c>
      <c r="E82" s="8">
        <f t="shared" si="11"/>
        <v>8.6673889490790899E-4</v>
      </c>
      <c r="F82" s="8">
        <f t="shared" si="12"/>
        <v>6.76779463243874E-3</v>
      </c>
      <c r="G82" s="8">
        <f t="shared" si="14"/>
        <v>6.25</v>
      </c>
      <c r="H82" s="8">
        <f t="shared" si="13"/>
        <v>5.4171180931744311E-3</v>
      </c>
    </row>
    <row r="83" spans="1:8" x14ac:dyDescent="0.2">
      <c r="A83" s="27"/>
      <c r="B83" s="6" t="s">
        <v>71</v>
      </c>
      <c r="C83" s="7">
        <v>13</v>
      </c>
      <c r="D83" s="7">
        <v>4</v>
      </c>
      <c r="E83" s="8">
        <f t="shared" si="11"/>
        <v>2.8169014084507044E-3</v>
      </c>
      <c r="F83" s="8">
        <f t="shared" si="12"/>
        <v>9.3348891481913657E-4</v>
      </c>
      <c r="G83" s="8">
        <f t="shared" si="14"/>
        <v>-0.69230769230769229</v>
      </c>
      <c r="H83" s="8">
        <f t="shared" si="13"/>
        <v>-1.9501625135427954E-3</v>
      </c>
    </row>
    <row r="84" spans="1:8" x14ac:dyDescent="0.2">
      <c r="A84" s="27" t="s">
        <v>668</v>
      </c>
      <c r="B84" s="6" t="s">
        <v>72</v>
      </c>
      <c r="C84" s="7">
        <v>0</v>
      </c>
      <c r="D84" s="7">
        <v>89</v>
      </c>
      <c r="E84" s="8" t="str">
        <f t="shared" si="11"/>
        <v/>
      </c>
      <c r="F84" s="8">
        <f t="shared" si="12"/>
        <v>2.0770128354725789E-2</v>
      </c>
      <c r="G84" s="8">
        <f t="shared" si="14"/>
        <v>1</v>
      </c>
      <c r="H84" s="8" t="str">
        <f t="shared" si="13"/>
        <v/>
      </c>
    </row>
    <row r="85" spans="1:8" x14ac:dyDescent="0.2">
      <c r="A85" s="27"/>
      <c r="B85" s="6" t="s">
        <v>73</v>
      </c>
      <c r="C85" s="7">
        <v>1</v>
      </c>
      <c r="D85" s="7">
        <v>1</v>
      </c>
      <c r="E85" s="8">
        <f t="shared" si="11"/>
        <v>2.1668472372697725E-4</v>
      </c>
      <c r="F85" s="8">
        <f t="shared" si="12"/>
        <v>2.3337222870478414E-4</v>
      </c>
      <c r="G85" s="8">
        <f t="shared" si="14"/>
        <v>0</v>
      </c>
      <c r="H85" s="8">
        <f t="shared" si="13"/>
        <v>0</v>
      </c>
    </row>
    <row r="86" spans="1:8" x14ac:dyDescent="0.2">
      <c r="A86" s="27"/>
      <c r="B86" s="6" t="s">
        <v>74</v>
      </c>
      <c r="C86" s="7">
        <v>0</v>
      </c>
      <c r="D86" s="7">
        <v>2</v>
      </c>
      <c r="E86" s="8" t="str">
        <f t="shared" si="11"/>
        <v/>
      </c>
      <c r="F86" s="8">
        <f t="shared" si="12"/>
        <v>4.6674445740956829E-4</v>
      </c>
      <c r="G86" s="8">
        <f t="shared" si="14"/>
        <v>1</v>
      </c>
      <c r="H86" s="8" t="str">
        <f t="shared" si="13"/>
        <v/>
      </c>
    </row>
    <row r="87" spans="1:8" x14ac:dyDescent="0.2">
      <c r="A87" s="27"/>
      <c r="B87" s="6" t="s">
        <v>75</v>
      </c>
      <c r="C87" s="7">
        <v>11</v>
      </c>
      <c r="D87" s="7">
        <v>9</v>
      </c>
      <c r="E87" s="8">
        <f t="shared" si="11"/>
        <v>2.3835319609967496E-3</v>
      </c>
      <c r="F87" s="8">
        <f t="shared" si="12"/>
        <v>2.1003500583430573E-3</v>
      </c>
      <c r="G87" s="8">
        <f t="shared" si="14"/>
        <v>-0.18181818181818182</v>
      </c>
      <c r="H87" s="8">
        <f t="shared" si="13"/>
        <v>-4.3336944745395449E-4</v>
      </c>
    </row>
    <row r="88" spans="1:8" x14ac:dyDescent="0.2">
      <c r="A88" s="27"/>
      <c r="B88" s="6" t="s">
        <v>76</v>
      </c>
      <c r="C88" s="7">
        <v>14</v>
      </c>
      <c r="D88" s="7">
        <v>9</v>
      </c>
      <c r="E88" s="8">
        <f t="shared" si="11"/>
        <v>3.0335861321776816E-3</v>
      </c>
      <c r="F88" s="8">
        <f t="shared" si="12"/>
        <v>2.1003500583430573E-3</v>
      </c>
      <c r="G88" s="8">
        <f t="shared" si="14"/>
        <v>-0.35714285714285715</v>
      </c>
      <c r="H88" s="8">
        <f t="shared" si="13"/>
        <v>-1.0834236186348864E-3</v>
      </c>
    </row>
    <row r="89" spans="1:8" x14ac:dyDescent="0.2">
      <c r="A89" s="27"/>
      <c r="B89" s="6" t="s">
        <v>77</v>
      </c>
      <c r="C89" s="7">
        <v>0</v>
      </c>
      <c r="D89" s="7">
        <v>0</v>
      </c>
      <c r="E89" s="8" t="str">
        <f t="shared" si="11"/>
        <v/>
      </c>
      <c r="F89" s="8" t="str">
        <f t="shared" si="12"/>
        <v/>
      </c>
      <c r="G89" s="8" t="str">
        <f t="shared" si="14"/>
        <v xml:space="preserve"> </v>
      </c>
      <c r="H89" s="8" t="str">
        <f t="shared" si="13"/>
        <v/>
      </c>
    </row>
    <row r="90" spans="1:8" x14ac:dyDescent="0.2">
      <c r="A90" s="27" t="s">
        <v>668</v>
      </c>
      <c r="B90" s="6" t="s">
        <v>78</v>
      </c>
      <c r="C90" s="7">
        <v>0</v>
      </c>
      <c r="D90" s="7">
        <v>0</v>
      </c>
      <c r="E90" s="8" t="str">
        <f t="shared" si="11"/>
        <v/>
      </c>
      <c r="F90" s="8" t="str">
        <f t="shared" si="12"/>
        <v/>
      </c>
      <c r="G90" s="8" t="str">
        <f t="shared" si="14"/>
        <v xml:space="preserve"> </v>
      </c>
      <c r="H90" s="8" t="str">
        <f t="shared" si="13"/>
        <v/>
      </c>
    </row>
    <row r="91" spans="1:8" x14ac:dyDescent="0.2">
      <c r="A91" s="27" t="s">
        <v>668</v>
      </c>
      <c r="B91" s="6" t="s">
        <v>79</v>
      </c>
      <c r="C91" s="7">
        <v>0</v>
      </c>
      <c r="D91" s="7">
        <v>2</v>
      </c>
      <c r="E91" s="8" t="str">
        <f t="shared" si="11"/>
        <v/>
      </c>
      <c r="F91" s="8">
        <f t="shared" si="12"/>
        <v>4.6674445740956829E-4</v>
      </c>
      <c r="G91" s="8">
        <f t="shared" si="14"/>
        <v>1</v>
      </c>
      <c r="H91" s="8" t="str">
        <f t="shared" si="13"/>
        <v/>
      </c>
    </row>
    <row r="92" spans="1:8" x14ac:dyDescent="0.2">
      <c r="A92" s="27"/>
      <c r="B92" s="6" t="s">
        <v>80</v>
      </c>
      <c r="C92" s="7">
        <v>40</v>
      </c>
      <c r="D92" s="7">
        <v>27</v>
      </c>
      <c r="E92" s="8">
        <f t="shared" si="11"/>
        <v>8.6673889490790895E-3</v>
      </c>
      <c r="F92" s="8">
        <f t="shared" si="12"/>
        <v>6.3010501750291716E-3</v>
      </c>
      <c r="G92" s="8">
        <f t="shared" si="14"/>
        <v>-0.32500000000000001</v>
      </c>
      <c r="H92" s="8">
        <f t="shared" si="13"/>
        <v>-2.8169014084507044E-3</v>
      </c>
    </row>
    <row r="93" spans="1:8" x14ac:dyDescent="0.2">
      <c r="A93" s="27"/>
      <c r="B93" s="6" t="s">
        <v>81</v>
      </c>
      <c r="C93" s="7">
        <v>10</v>
      </c>
      <c r="D93" s="7">
        <v>7</v>
      </c>
      <c r="E93" s="8">
        <f t="shared" si="11"/>
        <v>2.1668472372697724E-3</v>
      </c>
      <c r="F93" s="8">
        <f t="shared" si="12"/>
        <v>1.6336056009334889E-3</v>
      </c>
      <c r="G93" s="8">
        <f t="shared" si="14"/>
        <v>-0.3</v>
      </c>
      <c r="H93" s="8">
        <f t="shared" si="13"/>
        <v>-6.5005417118093169E-4</v>
      </c>
    </row>
    <row r="94" spans="1:8" x14ac:dyDescent="0.2">
      <c r="A94" s="27"/>
      <c r="B94" s="6" t="s">
        <v>82</v>
      </c>
      <c r="C94" s="7">
        <v>56</v>
      </c>
      <c r="D94" s="7">
        <v>13</v>
      </c>
      <c r="E94" s="8">
        <f t="shared" si="11"/>
        <v>1.2134344528710726E-2</v>
      </c>
      <c r="F94" s="8">
        <f t="shared" si="12"/>
        <v>3.0338389731621937E-3</v>
      </c>
      <c r="G94" s="8">
        <f t="shared" si="14"/>
        <v>-0.7678571428571429</v>
      </c>
      <c r="H94" s="8">
        <f t="shared" si="13"/>
        <v>-9.3174431202600223E-3</v>
      </c>
    </row>
    <row r="95" spans="1:8" x14ac:dyDescent="0.2">
      <c r="A95" s="27"/>
      <c r="B95" s="6" t="s">
        <v>83</v>
      </c>
      <c r="C95" s="7">
        <v>54</v>
      </c>
      <c r="D95" s="7">
        <v>28</v>
      </c>
      <c r="E95" s="8">
        <f t="shared" si="11"/>
        <v>1.1700975081256771E-2</v>
      </c>
      <c r="F95" s="8">
        <f t="shared" si="12"/>
        <v>6.5344224037339558E-3</v>
      </c>
      <c r="G95" s="8">
        <f t="shared" si="14"/>
        <v>-0.48148148148148145</v>
      </c>
      <c r="H95" s="8">
        <f t="shared" si="13"/>
        <v>-5.6338028169014079E-3</v>
      </c>
    </row>
    <row r="96" spans="1:8" x14ac:dyDescent="0.2">
      <c r="A96" s="27"/>
      <c r="B96" s="6" t="s">
        <v>84</v>
      </c>
      <c r="C96" s="7">
        <v>5</v>
      </c>
      <c r="D96" s="7">
        <v>57</v>
      </c>
      <c r="E96" s="8">
        <f t="shared" si="11"/>
        <v>1.0834236186348862E-3</v>
      </c>
      <c r="F96" s="8">
        <f t="shared" si="12"/>
        <v>1.3302217036172695E-2</v>
      </c>
      <c r="G96" s="8">
        <f t="shared" si="14"/>
        <v>10.4</v>
      </c>
      <c r="H96" s="8">
        <f t="shared" si="13"/>
        <v>1.1267605633802818E-2</v>
      </c>
    </row>
    <row r="97" spans="1:8" x14ac:dyDescent="0.2">
      <c r="A97" s="27" t="s">
        <v>668</v>
      </c>
      <c r="B97" s="6" t="s">
        <v>85</v>
      </c>
      <c r="C97" s="7">
        <v>0</v>
      </c>
      <c r="D97" s="7">
        <v>1</v>
      </c>
      <c r="E97" s="8" t="str">
        <f t="shared" si="11"/>
        <v/>
      </c>
      <c r="F97" s="8">
        <f t="shared" si="12"/>
        <v>2.3337222870478414E-4</v>
      </c>
      <c r="G97" s="8">
        <f t="shared" si="14"/>
        <v>1</v>
      </c>
      <c r="H97" s="8" t="str">
        <f t="shared" si="13"/>
        <v/>
      </c>
    </row>
    <row r="98" spans="1:8" x14ac:dyDescent="0.2">
      <c r="A98" s="27"/>
      <c r="B98" s="6" t="s">
        <v>86</v>
      </c>
      <c r="C98" s="7">
        <v>142</v>
      </c>
      <c r="D98" s="7">
        <v>278</v>
      </c>
      <c r="E98" s="8">
        <f t="shared" si="11"/>
        <v>3.0769230769230771E-2</v>
      </c>
      <c r="F98" s="8">
        <f t="shared" si="12"/>
        <v>6.4877479579929995E-2</v>
      </c>
      <c r="G98" s="8">
        <f t="shared" si="14"/>
        <v>0.95774647887323938</v>
      </c>
      <c r="H98" s="8">
        <f t="shared" si="13"/>
        <v>2.9469122426868905E-2</v>
      </c>
    </row>
    <row r="99" spans="1:8" x14ac:dyDescent="0.2">
      <c r="A99" s="27"/>
      <c r="B99" s="6" t="s">
        <v>87</v>
      </c>
      <c r="C99" s="7">
        <v>76</v>
      </c>
      <c r="D99" s="7">
        <v>77</v>
      </c>
      <c r="E99" s="8">
        <f t="shared" si="11"/>
        <v>1.6468039003250272E-2</v>
      </c>
      <c r="F99" s="8">
        <f t="shared" si="12"/>
        <v>1.7969661610268379E-2</v>
      </c>
      <c r="G99" s="8">
        <f t="shared" si="14"/>
        <v>1.3157894736842105E-2</v>
      </c>
      <c r="H99" s="8">
        <f t="shared" si="13"/>
        <v>2.1668472372697725E-4</v>
      </c>
    </row>
    <row r="100" spans="1:8" x14ac:dyDescent="0.2">
      <c r="A100" s="27"/>
      <c r="B100" s="6" t="s">
        <v>88</v>
      </c>
      <c r="C100" s="7">
        <v>117</v>
      </c>
      <c r="D100" s="7">
        <v>69</v>
      </c>
      <c r="E100" s="8">
        <f t="shared" si="11"/>
        <v>2.5352112676056339E-2</v>
      </c>
      <c r="F100" s="8">
        <f t="shared" si="12"/>
        <v>1.6102683780630105E-2</v>
      </c>
      <c r="G100" s="8">
        <f t="shared" si="14"/>
        <v>-0.41025641025641024</v>
      </c>
      <c r="H100" s="8">
        <f t="shared" si="13"/>
        <v>-1.0400866738894909E-2</v>
      </c>
    </row>
    <row r="101" spans="1:8" x14ac:dyDescent="0.2">
      <c r="A101" s="27"/>
      <c r="B101" s="6" t="s">
        <v>89</v>
      </c>
      <c r="C101" s="7">
        <v>35</v>
      </c>
      <c r="D101" s="7">
        <v>23</v>
      </c>
      <c r="E101" s="8">
        <f t="shared" si="11"/>
        <v>7.5839653304442039E-3</v>
      </c>
      <c r="F101" s="8">
        <f t="shared" si="12"/>
        <v>5.3675612602100348E-3</v>
      </c>
      <c r="G101" s="8">
        <f t="shared" si="14"/>
        <v>-0.34285714285714286</v>
      </c>
      <c r="H101" s="8">
        <f t="shared" si="13"/>
        <v>-2.6002166847237272E-3</v>
      </c>
    </row>
    <row r="102" spans="1:8" x14ac:dyDescent="0.2">
      <c r="A102" s="27"/>
      <c r="B102" s="6" t="s">
        <v>90</v>
      </c>
      <c r="C102" s="7">
        <v>4</v>
      </c>
      <c r="D102" s="7">
        <v>9</v>
      </c>
      <c r="E102" s="8">
        <f t="shared" si="11"/>
        <v>8.6673889490790899E-4</v>
      </c>
      <c r="F102" s="8">
        <f t="shared" si="12"/>
        <v>2.1003500583430573E-3</v>
      </c>
      <c r="G102" s="8">
        <f t="shared" si="14"/>
        <v>1.25</v>
      </c>
      <c r="H102" s="8">
        <f t="shared" si="13"/>
        <v>1.0834236186348862E-3</v>
      </c>
    </row>
    <row r="103" spans="1:8" x14ac:dyDescent="0.2">
      <c r="A103" s="27"/>
      <c r="B103" s="6" t="s">
        <v>91</v>
      </c>
      <c r="C103" s="7">
        <v>18</v>
      </c>
      <c r="D103" s="7">
        <v>14</v>
      </c>
      <c r="E103" s="8">
        <f t="shared" si="11"/>
        <v>3.9003250270855903E-3</v>
      </c>
      <c r="F103" s="8">
        <f t="shared" si="12"/>
        <v>3.2672112018669779E-3</v>
      </c>
      <c r="G103" s="8">
        <f t="shared" si="14"/>
        <v>-0.22222222222222221</v>
      </c>
      <c r="H103" s="8">
        <f t="shared" si="13"/>
        <v>-8.6673889490790888E-4</v>
      </c>
    </row>
    <row r="104" spans="1:8" x14ac:dyDescent="0.2">
      <c r="A104" s="27"/>
      <c r="B104" s="6" t="s">
        <v>92</v>
      </c>
      <c r="C104" s="7">
        <v>20</v>
      </c>
      <c r="D104" s="7">
        <v>27</v>
      </c>
      <c r="E104" s="8">
        <f t="shared" si="11"/>
        <v>4.3336944745395447E-3</v>
      </c>
      <c r="F104" s="8">
        <f t="shared" si="12"/>
        <v>6.3010501750291716E-3</v>
      </c>
      <c r="G104" s="8">
        <f t="shared" si="14"/>
        <v>0.35</v>
      </c>
      <c r="H104" s="8">
        <f t="shared" si="13"/>
        <v>1.5167930660888406E-3</v>
      </c>
    </row>
    <row r="105" spans="1:8" x14ac:dyDescent="0.2">
      <c r="A105" s="27"/>
      <c r="B105" s="6" t="s">
        <v>93</v>
      </c>
      <c r="C105" s="7">
        <v>0</v>
      </c>
      <c r="D105" s="7">
        <v>0</v>
      </c>
      <c r="E105" s="8" t="str">
        <f t="shared" si="11"/>
        <v/>
      </c>
      <c r="F105" s="8" t="str">
        <f t="shared" si="12"/>
        <v/>
      </c>
      <c r="G105" s="8" t="str">
        <f t="shared" si="14"/>
        <v xml:space="preserve"> </v>
      </c>
      <c r="H105" s="8" t="str">
        <f t="shared" si="13"/>
        <v/>
      </c>
    </row>
    <row r="106" spans="1:8" x14ac:dyDescent="0.2">
      <c r="A106" s="27"/>
      <c r="B106" s="6" t="s">
        <v>94</v>
      </c>
      <c r="C106" s="7">
        <v>134</v>
      </c>
      <c r="D106" s="7">
        <v>132</v>
      </c>
      <c r="E106" s="8">
        <f t="shared" si="11"/>
        <v>2.903575297941495E-2</v>
      </c>
      <c r="F106" s="8">
        <f t="shared" si="12"/>
        <v>3.0805134189031504E-2</v>
      </c>
      <c r="G106" s="8">
        <f t="shared" si="14"/>
        <v>-1.4925373134328358E-2</v>
      </c>
      <c r="H106" s="8">
        <f t="shared" si="13"/>
        <v>-4.3336944745395449E-4</v>
      </c>
    </row>
    <row r="107" spans="1:8" x14ac:dyDescent="0.2">
      <c r="A107" s="27"/>
      <c r="B107" s="6" t="s">
        <v>95</v>
      </c>
      <c r="C107" s="7">
        <v>3</v>
      </c>
      <c r="D107" s="7">
        <v>1</v>
      </c>
      <c r="E107" s="8">
        <f t="shared" si="11"/>
        <v>6.500541711809318E-4</v>
      </c>
      <c r="F107" s="8">
        <f t="shared" si="12"/>
        <v>2.3337222870478414E-4</v>
      </c>
      <c r="G107" s="8">
        <f t="shared" si="14"/>
        <v>-0.66666666666666663</v>
      </c>
      <c r="H107" s="8">
        <f t="shared" si="13"/>
        <v>-4.3336944745395449E-4</v>
      </c>
    </row>
    <row r="108" spans="1:8" x14ac:dyDescent="0.2">
      <c r="A108" s="27"/>
      <c r="B108" s="6" t="s">
        <v>96</v>
      </c>
      <c r="C108" s="7">
        <v>6</v>
      </c>
      <c r="D108" s="7">
        <v>3</v>
      </c>
      <c r="E108" s="8">
        <f t="shared" ref="E108:E139" si="15">+IF(C108=0,"",C108/C$76)</f>
        <v>1.3001083423618636E-3</v>
      </c>
      <c r="F108" s="8">
        <f t="shared" ref="F108:F139" si="16">+IF(D108=0,"",D108/D$76)</f>
        <v>7.0011668611435238E-4</v>
      </c>
      <c r="G108" s="8">
        <f t="shared" si="14"/>
        <v>-0.5</v>
      </c>
      <c r="H108" s="8">
        <f t="shared" ref="H108:H139" si="17">+IF(OR(AND(E108=""),(G108="")),"",E108*G108)</f>
        <v>-6.500541711809318E-4</v>
      </c>
    </row>
    <row r="109" spans="1:8" x14ac:dyDescent="0.2">
      <c r="A109" s="27"/>
      <c r="B109" s="6" t="s">
        <v>97</v>
      </c>
      <c r="C109" s="7">
        <v>4</v>
      </c>
      <c r="D109" s="7">
        <v>6</v>
      </c>
      <c r="E109" s="8">
        <f t="shared" si="15"/>
        <v>8.6673889490790899E-4</v>
      </c>
      <c r="F109" s="8">
        <f t="shared" si="16"/>
        <v>1.4002333722287048E-3</v>
      </c>
      <c r="G109" s="8">
        <f t="shared" ref="G109:G140" si="18">+IF(AND(C109=0,D109=0)," ",IF(C109=0,1,IF(D109=0,-1,(D109-C109)/C109)))</f>
        <v>0.5</v>
      </c>
      <c r="H109" s="8">
        <f t="shared" si="17"/>
        <v>4.3336944745395449E-4</v>
      </c>
    </row>
    <row r="110" spans="1:8" x14ac:dyDescent="0.2">
      <c r="A110" s="27"/>
      <c r="B110" s="6" t="s">
        <v>98</v>
      </c>
      <c r="C110" s="7">
        <v>246</v>
      </c>
      <c r="D110" s="7">
        <v>92</v>
      </c>
      <c r="E110" s="8">
        <f t="shared" si="15"/>
        <v>5.3304442036836402E-2</v>
      </c>
      <c r="F110" s="8">
        <f t="shared" si="16"/>
        <v>2.1470245040840139E-2</v>
      </c>
      <c r="G110" s="8">
        <f t="shared" si="18"/>
        <v>-0.62601626016260159</v>
      </c>
      <c r="H110" s="8">
        <f t="shared" si="17"/>
        <v>-3.3369447453954496E-2</v>
      </c>
    </row>
    <row r="111" spans="1:8" x14ac:dyDescent="0.2">
      <c r="A111" s="27"/>
      <c r="B111" s="6" t="s">
        <v>99</v>
      </c>
      <c r="C111" s="7">
        <v>43</v>
      </c>
      <c r="D111" s="7">
        <v>21</v>
      </c>
      <c r="E111" s="8">
        <f t="shared" si="15"/>
        <v>9.3174431202600223E-3</v>
      </c>
      <c r="F111" s="8">
        <f t="shared" si="16"/>
        <v>4.9008168028004664E-3</v>
      </c>
      <c r="G111" s="8">
        <f t="shared" si="18"/>
        <v>-0.51162790697674421</v>
      </c>
      <c r="H111" s="8">
        <f t="shared" si="17"/>
        <v>-4.7670639219935E-3</v>
      </c>
    </row>
    <row r="112" spans="1:8" x14ac:dyDescent="0.2">
      <c r="A112" s="27"/>
      <c r="B112" s="6" t="s">
        <v>100</v>
      </c>
      <c r="C112" s="7">
        <v>0</v>
      </c>
      <c r="D112" s="7">
        <v>0</v>
      </c>
      <c r="E112" s="8" t="str">
        <f t="shared" si="15"/>
        <v/>
      </c>
      <c r="F112" s="8" t="str">
        <f t="shared" si="16"/>
        <v/>
      </c>
      <c r="G112" s="8" t="str">
        <f t="shared" si="18"/>
        <v xml:space="preserve"> </v>
      </c>
      <c r="H112" s="8" t="str">
        <f t="shared" si="17"/>
        <v/>
      </c>
    </row>
    <row r="113" spans="1:8" x14ac:dyDescent="0.2">
      <c r="A113" s="27"/>
      <c r="B113" s="6" t="s">
        <v>101</v>
      </c>
      <c r="C113" s="7">
        <v>16</v>
      </c>
      <c r="D113" s="7">
        <v>22</v>
      </c>
      <c r="E113" s="8">
        <f t="shared" si="15"/>
        <v>3.466955579631636E-3</v>
      </c>
      <c r="F113" s="8">
        <f t="shared" si="16"/>
        <v>5.1341890315052506E-3</v>
      </c>
      <c r="G113" s="8">
        <f t="shared" si="18"/>
        <v>0.375</v>
      </c>
      <c r="H113" s="8">
        <f t="shared" si="17"/>
        <v>1.3001083423618636E-3</v>
      </c>
    </row>
    <row r="114" spans="1:8" x14ac:dyDescent="0.2">
      <c r="A114" s="27"/>
      <c r="B114" s="6" t="s">
        <v>102</v>
      </c>
      <c r="C114" s="7">
        <v>0</v>
      </c>
      <c r="D114" s="7">
        <v>0</v>
      </c>
      <c r="E114" s="8" t="str">
        <f t="shared" si="15"/>
        <v/>
      </c>
      <c r="F114" s="8" t="str">
        <f t="shared" si="16"/>
        <v/>
      </c>
      <c r="G114" s="8" t="str">
        <f t="shared" si="18"/>
        <v xml:space="preserve"> </v>
      </c>
      <c r="H114" s="8" t="str">
        <f t="shared" si="17"/>
        <v/>
      </c>
    </row>
    <row r="115" spans="1:8" x14ac:dyDescent="0.2">
      <c r="A115" s="27"/>
      <c r="B115" s="6" t="s">
        <v>103</v>
      </c>
      <c r="C115" s="7">
        <v>11</v>
      </c>
      <c r="D115" s="7">
        <v>4</v>
      </c>
      <c r="E115" s="8">
        <f t="shared" si="15"/>
        <v>2.3835319609967496E-3</v>
      </c>
      <c r="F115" s="8">
        <f t="shared" si="16"/>
        <v>9.3348891481913657E-4</v>
      </c>
      <c r="G115" s="8">
        <f t="shared" si="18"/>
        <v>-0.63636363636363635</v>
      </c>
      <c r="H115" s="8">
        <f t="shared" si="17"/>
        <v>-1.5167930660888406E-3</v>
      </c>
    </row>
    <row r="116" spans="1:8" x14ac:dyDescent="0.2">
      <c r="A116" s="27"/>
      <c r="B116" s="6" t="s">
        <v>104</v>
      </c>
      <c r="C116" s="7">
        <v>40</v>
      </c>
      <c r="D116" s="7">
        <v>37</v>
      </c>
      <c r="E116" s="8">
        <f t="shared" si="15"/>
        <v>8.6673889490790895E-3</v>
      </c>
      <c r="F116" s="8">
        <f t="shared" si="16"/>
        <v>8.6347724620770127E-3</v>
      </c>
      <c r="G116" s="8">
        <f t="shared" si="18"/>
        <v>-7.4999999999999997E-2</v>
      </c>
      <c r="H116" s="8">
        <f t="shared" si="17"/>
        <v>-6.5005417118093169E-4</v>
      </c>
    </row>
    <row r="117" spans="1:8" x14ac:dyDescent="0.2">
      <c r="A117" s="27"/>
      <c r="B117" s="6" t="s">
        <v>105</v>
      </c>
      <c r="C117" s="7">
        <v>2</v>
      </c>
      <c r="D117" s="7">
        <v>1</v>
      </c>
      <c r="E117" s="8">
        <f t="shared" si="15"/>
        <v>4.3336944745395449E-4</v>
      </c>
      <c r="F117" s="8">
        <f t="shared" si="16"/>
        <v>2.3337222870478414E-4</v>
      </c>
      <c r="G117" s="8">
        <f t="shared" si="18"/>
        <v>-0.5</v>
      </c>
      <c r="H117" s="8">
        <f t="shared" si="17"/>
        <v>-2.1668472372697725E-4</v>
      </c>
    </row>
    <row r="118" spans="1:8" x14ac:dyDescent="0.2">
      <c r="A118" s="27"/>
      <c r="B118" s="6" t="s">
        <v>106</v>
      </c>
      <c r="C118" s="7">
        <v>293</v>
      </c>
      <c r="D118" s="7">
        <v>187</v>
      </c>
      <c r="E118" s="8">
        <f t="shared" si="15"/>
        <v>6.3488624052004339E-2</v>
      </c>
      <c r="F118" s="8">
        <f t="shared" si="16"/>
        <v>4.3640606767794632E-2</v>
      </c>
      <c r="G118" s="8">
        <f t="shared" si="18"/>
        <v>-0.36177474402730375</v>
      </c>
      <c r="H118" s="8">
        <f t="shared" si="17"/>
        <v>-2.296858071505959E-2</v>
      </c>
    </row>
    <row r="119" spans="1:8" ht="25.5" x14ac:dyDescent="0.2">
      <c r="A119" s="27"/>
      <c r="B119" s="6" t="s">
        <v>107</v>
      </c>
      <c r="C119" s="7">
        <v>46</v>
      </c>
      <c r="D119" s="7">
        <v>26</v>
      </c>
      <c r="E119" s="8">
        <f t="shared" si="15"/>
        <v>9.9674972914409535E-3</v>
      </c>
      <c r="F119" s="8">
        <f t="shared" si="16"/>
        <v>6.0676779463243874E-3</v>
      </c>
      <c r="G119" s="8">
        <f t="shared" si="18"/>
        <v>-0.43478260869565216</v>
      </c>
      <c r="H119" s="8">
        <f t="shared" si="17"/>
        <v>-4.3336944745395447E-3</v>
      </c>
    </row>
    <row r="120" spans="1:8" ht="25.5" x14ac:dyDescent="0.2">
      <c r="A120" s="27"/>
      <c r="B120" s="6" t="s">
        <v>108</v>
      </c>
      <c r="C120" s="7">
        <v>323</v>
      </c>
      <c r="D120" s="7">
        <v>239</v>
      </c>
      <c r="E120" s="8">
        <f t="shared" si="15"/>
        <v>6.9989165763813657E-2</v>
      </c>
      <c r="F120" s="8">
        <f t="shared" si="16"/>
        <v>5.5775962660443407E-2</v>
      </c>
      <c r="G120" s="8">
        <f t="shared" si="18"/>
        <v>-0.26006191950464397</v>
      </c>
      <c r="H120" s="8">
        <f t="shared" si="17"/>
        <v>-1.8201516793066089E-2</v>
      </c>
    </row>
    <row r="121" spans="1:8" x14ac:dyDescent="0.2">
      <c r="A121" s="27"/>
      <c r="B121" s="6" t="s">
        <v>109</v>
      </c>
      <c r="C121" s="7">
        <v>11</v>
      </c>
      <c r="D121" s="7">
        <v>26</v>
      </c>
      <c r="E121" s="8">
        <f t="shared" si="15"/>
        <v>2.3835319609967496E-3</v>
      </c>
      <c r="F121" s="8">
        <f t="shared" si="16"/>
        <v>6.0676779463243874E-3</v>
      </c>
      <c r="G121" s="8">
        <f t="shared" si="18"/>
        <v>1.3636363636363635</v>
      </c>
      <c r="H121" s="8">
        <f t="shared" si="17"/>
        <v>3.2502708559046583E-3</v>
      </c>
    </row>
    <row r="122" spans="1:8" x14ac:dyDescent="0.2">
      <c r="A122" s="27"/>
      <c r="B122" s="6" t="s">
        <v>110</v>
      </c>
      <c r="C122" s="7">
        <v>42</v>
      </c>
      <c r="D122" s="7">
        <v>27</v>
      </c>
      <c r="E122" s="8">
        <f t="shared" si="15"/>
        <v>9.1007583965330447E-3</v>
      </c>
      <c r="F122" s="8">
        <f t="shared" si="16"/>
        <v>6.3010501750291716E-3</v>
      </c>
      <c r="G122" s="8">
        <f t="shared" si="18"/>
        <v>-0.35714285714285715</v>
      </c>
      <c r="H122" s="8">
        <f t="shared" si="17"/>
        <v>-3.2502708559046588E-3</v>
      </c>
    </row>
    <row r="123" spans="1:8" x14ac:dyDescent="0.2">
      <c r="A123" s="27"/>
      <c r="B123" s="6" t="s">
        <v>111</v>
      </c>
      <c r="C123" s="7">
        <v>12</v>
      </c>
      <c r="D123" s="7">
        <v>13</v>
      </c>
      <c r="E123" s="8">
        <f t="shared" si="15"/>
        <v>2.6002166847237272E-3</v>
      </c>
      <c r="F123" s="8">
        <f t="shared" si="16"/>
        <v>3.0338389731621937E-3</v>
      </c>
      <c r="G123" s="8">
        <f t="shared" si="18"/>
        <v>8.3333333333333329E-2</v>
      </c>
      <c r="H123" s="8">
        <f t="shared" si="17"/>
        <v>2.1668472372697725E-4</v>
      </c>
    </row>
    <row r="124" spans="1:8" x14ac:dyDescent="0.2">
      <c r="A124" s="27"/>
      <c r="B124" s="6" t="s">
        <v>112</v>
      </c>
      <c r="C124" s="7">
        <v>20</v>
      </c>
      <c r="D124" s="7">
        <v>14</v>
      </c>
      <c r="E124" s="8">
        <f t="shared" si="15"/>
        <v>4.3336944745395447E-3</v>
      </c>
      <c r="F124" s="8">
        <f t="shared" si="16"/>
        <v>3.2672112018669779E-3</v>
      </c>
      <c r="G124" s="8">
        <f t="shared" si="18"/>
        <v>-0.3</v>
      </c>
      <c r="H124" s="8">
        <f t="shared" si="17"/>
        <v>-1.3001083423618634E-3</v>
      </c>
    </row>
    <row r="125" spans="1:8" x14ac:dyDescent="0.2">
      <c r="A125" s="27"/>
      <c r="B125" s="6" t="s">
        <v>113</v>
      </c>
      <c r="C125" s="7">
        <v>6</v>
      </c>
      <c r="D125" s="7">
        <v>2</v>
      </c>
      <c r="E125" s="8">
        <f t="shared" si="15"/>
        <v>1.3001083423618636E-3</v>
      </c>
      <c r="F125" s="8">
        <f t="shared" si="16"/>
        <v>4.6674445740956829E-4</v>
      </c>
      <c r="G125" s="8">
        <f t="shared" si="18"/>
        <v>-0.66666666666666663</v>
      </c>
      <c r="H125" s="8">
        <f t="shared" si="17"/>
        <v>-8.6673889490790899E-4</v>
      </c>
    </row>
    <row r="126" spans="1:8" ht="25.5" x14ac:dyDescent="0.2">
      <c r="A126" s="27"/>
      <c r="B126" s="6" t="s">
        <v>114</v>
      </c>
      <c r="C126" s="7">
        <v>0</v>
      </c>
      <c r="D126" s="7">
        <v>0</v>
      </c>
      <c r="E126" s="8" t="str">
        <f t="shared" si="15"/>
        <v/>
      </c>
      <c r="F126" s="8" t="str">
        <f t="shared" si="16"/>
        <v/>
      </c>
      <c r="G126" s="8" t="str">
        <f t="shared" si="18"/>
        <v xml:space="preserve"> </v>
      </c>
      <c r="H126" s="8" t="str">
        <f t="shared" si="17"/>
        <v/>
      </c>
    </row>
    <row r="127" spans="1:8" x14ac:dyDescent="0.2">
      <c r="A127" s="27"/>
      <c r="B127" s="6" t="s">
        <v>115</v>
      </c>
      <c r="C127" s="7">
        <v>26</v>
      </c>
      <c r="D127" s="7">
        <v>19</v>
      </c>
      <c r="E127" s="8">
        <f t="shared" si="15"/>
        <v>5.6338028169014088E-3</v>
      </c>
      <c r="F127" s="8">
        <f t="shared" si="16"/>
        <v>4.4340723453908989E-3</v>
      </c>
      <c r="G127" s="8">
        <f t="shared" si="18"/>
        <v>-0.26923076923076922</v>
      </c>
      <c r="H127" s="8">
        <f t="shared" si="17"/>
        <v>-1.5167930660888408E-3</v>
      </c>
    </row>
    <row r="128" spans="1:8" x14ac:dyDescent="0.2">
      <c r="A128" s="27"/>
      <c r="B128" s="6" t="s">
        <v>116</v>
      </c>
      <c r="C128" s="7">
        <v>54</v>
      </c>
      <c r="D128" s="7">
        <v>18</v>
      </c>
      <c r="E128" s="8">
        <f t="shared" si="15"/>
        <v>1.1700975081256771E-2</v>
      </c>
      <c r="F128" s="8">
        <f t="shared" si="16"/>
        <v>4.2007001166861147E-3</v>
      </c>
      <c r="G128" s="8">
        <f t="shared" si="18"/>
        <v>-0.66666666666666663</v>
      </c>
      <c r="H128" s="8">
        <f t="shared" si="17"/>
        <v>-7.8006500541711807E-3</v>
      </c>
    </row>
    <row r="129" spans="1:8" x14ac:dyDescent="0.2">
      <c r="A129" s="27"/>
      <c r="B129" s="6" t="s">
        <v>117</v>
      </c>
      <c r="C129" s="7">
        <v>4</v>
      </c>
      <c r="D129" s="7">
        <v>3</v>
      </c>
      <c r="E129" s="8">
        <f t="shared" si="15"/>
        <v>8.6673889490790899E-4</v>
      </c>
      <c r="F129" s="8">
        <f t="shared" si="16"/>
        <v>7.0011668611435238E-4</v>
      </c>
      <c r="G129" s="8">
        <f t="shared" si="18"/>
        <v>-0.25</v>
      </c>
      <c r="H129" s="8">
        <f t="shared" si="17"/>
        <v>-2.1668472372697725E-4</v>
      </c>
    </row>
    <row r="130" spans="1:8" x14ac:dyDescent="0.2">
      <c r="A130" s="27"/>
      <c r="B130" s="6" t="s">
        <v>118</v>
      </c>
      <c r="C130" s="7">
        <v>4</v>
      </c>
      <c r="D130" s="7">
        <v>3</v>
      </c>
      <c r="E130" s="8">
        <f t="shared" si="15"/>
        <v>8.6673889490790899E-4</v>
      </c>
      <c r="F130" s="8">
        <f t="shared" si="16"/>
        <v>7.0011668611435238E-4</v>
      </c>
      <c r="G130" s="8">
        <f t="shared" si="18"/>
        <v>-0.25</v>
      </c>
      <c r="H130" s="8">
        <f t="shared" si="17"/>
        <v>-2.1668472372697725E-4</v>
      </c>
    </row>
    <row r="131" spans="1:8" x14ac:dyDescent="0.2">
      <c r="A131" s="27"/>
      <c r="B131" s="6" t="s">
        <v>119</v>
      </c>
      <c r="C131" s="7">
        <v>3</v>
      </c>
      <c r="D131" s="7">
        <v>4</v>
      </c>
      <c r="E131" s="8">
        <f t="shared" si="15"/>
        <v>6.500541711809318E-4</v>
      </c>
      <c r="F131" s="8">
        <f t="shared" si="16"/>
        <v>9.3348891481913657E-4</v>
      </c>
      <c r="G131" s="8">
        <f t="shared" si="18"/>
        <v>0.33333333333333331</v>
      </c>
      <c r="H131" s="8">
        <f t="shared" si="17"/>
        <v>2.1668472372697725E-4</v>
      </c>
    </row>
    <row r="132" spans="1:8" x14ac:dyDescent="0.2">
      <c r="A132" s="27"/>
      <c r="B132" s="6" t="s">
        <v>120</v>
      </c>
      <c r="C132" s="7">
        <v>82</v>
      </c>
      <c r="D132" s="7">
        <v>33</v>
      </c>
      <c r="E132" s="8">
        <f t="shared" si="15"/>
        <v>1.7768147345612134E-2</v>
      </c>
      <c r="F132" s="8">
        <f t="shared" si="16"/>
        <v>7.7012835472578759E-3</v>
      </c>
      <c r="G132" s="8">
        <f t="shared" si="18"/>
        <v>-0.59756097560975607</v>
      </c>
      <c r="H132" s="8">
        <f t="shared" si="17"/>
        <v>-1.0617551462621885E-2</v>
      </c>
    </row>
    <row r="133" spans="1:8" x14ac:dyDescent="0.2">
      <c r="A133" s="27"/>
      <c r="B133" s="6" t="s">
        <v>121</v>
      </c>
      <c r="C133" s="7">
        <v>4</v>
      </c>
      <c r="D133" s="7">
        <v>5</v>
      </c>
      <c r="E133" s="8">
        <f t="shared" si="15"/>
        <v>8.6673889490790899E-4</v>
      </c>
      <c r="F133" s="8">
        <f t="shared" si="16"/>
        <v>1.1668611435239206E-3</v>
      </c>
      <c r="G133" s="8">
        <f t="shared" si="18"/>
        <v>0.25</v>
      </c>
      <c r="H133" s="8">
        <f t="shared" si="17"/>
        <v>2.1668472372697725E-4</v>
      </c>
    </row>
    <row r="134" spans="1:8" x14ac:dyDescent="0.2">
      <c r="A134" s="27"/>
      <c r="B134" s="6" t="s">
        <v>122</v>
      </c>
      <c r="C134" s="7">
        <v>42</v>
      </c>
      <c r="D134" s="7">
        <v>42</v>
      </c>
      <c r="E134" s="8">
        <f t="shared" si="15"/>
        <v>9.1007583965330447E-3</v>
      </c>
      <c r="F134" s="8">
        <f t="shared" si="16"/>
        <v>9.8016336056009328E-3</v>
      </c>
      <c r="G134" s="8">
        <f t="shared" si="18"/>
        <v>0</v>
      </c>
      <c r="H134" s="8">
        <f t="shared" si="17"/>
        <v>0</v>
      </c>
    </row>
    <row r="135" spans="1:8" x14ac:dyDescent="0.2">
      <c r="A135" s="27"/>
      <c r="B135" s="6" t="s">
        <v>123</v>
      </c>
      <c r="C135" s="7">
        <v>0</v>
      </c>
      <c r="D135" s="7">
        <v>0</v>
      </c>
      <c r="E135" s="8" t="str">
        <f t="shared" si="15"/>
        <v/>
      </c>
      <c r="F135" s="8" t="str">
        <f t="shared" si="16"/>
        <v/>
      </c>
      <c r="G135" s="8" t="str">
        <f t="shared" si="18"/>
        <v xml:space="preserve"> </v>
      </c>
      <c r="H135" s="8" t="str">
        <f t="shared" si="17"/>
        <v/>
      </c>
    </row>
    <row r="136" spans="1:8" x14ac:dyDescent="0.2">
      <c r="A136" s="27"/>
      <c r="B136" s="6" t="s">
        <v>124</v>
      </c>
      <c r="C136" s="7">
        <v>50</v>
      </c>
      <c r="D136" s="7">
        <v>33</v>
      </c>
      <c r="E136" s="8">
        <f t="shared" si="15"/>
        <v>1.0834236186348862E-2</v>
      </c>
      <c r="F136" s="8">
        <f t="shared" si="16"/>
        <v>7.7012835472578759E-3</v>
      </c>
      <c r="G136" s="8">
        <f t="shared" si="18"/>
        <v>-0.34</v>
      </c>
      <c r="H136" s="8">
        <f t="shared" si="17"/>
        <v>-3.6836403033586136E-3</v>
      </c>
    </row>
    <row r="137" spans="1:8" x14ac:dyDescent="0.2">
      <c r="A137" s="27"/>
      <c r="B137" s="6" t="s">
        <v>125</v>
      </c>
      <c r="C137" s="7">
        <v>144</v>
      </c>
      <c r="D137" s="7">
        <v>24</v>
      </c>
      <c r="E137" s="8">
        <f t="shared" si="15"/>
        <v>3.1202600216684723E-2</v>
      </c>
      <c r="F137" s="8">
        <f t="shared" si="16"/>
        <v>5.600933488914819E-3</v>
      </c>
      <c r="G137" s="8">
        <f t="shared" si="18"/>
        <v>-0.83333333333333337</v>
      </c>
      <c r="H137" s="8">
        <f t="shared" si="17"/>
        <v>-2.600216684723727E-2</v>
      </c>
    </row>
    <row r="138" spans="1:8" x14ac:dyDescent="0.2">
      <c r="A138" s="27"/>
      <c r="B138" s="6" t="s">
        <v>126</v>
      </c>
      <c r="C138" s="7">
        <v>1</v>
      </c>
      <c r="D138" s="7">
        <v>0</v>
      </c>
      <c r="E138" s="8">
        <f t="shared" si="15"/>
        <v>2.1668472372697725E-4</v>
      </c>
      <c r="F138" s="8" t="str">
        <f t="shared" si="16"/>
        <v/>
      </c>
      <c r="G138" s="8">
        <f t="shared" si="18"/>
        <v>-1</v>
      </c>
      <c r="H138" s="8">
        <f t="shared" si="17"/>
        <v>-2.1668472372697725E-4</v>
      </c>
    </row>
    <row r="139" spans="1:8" ht="18" customHeight="1" x14ac:dyDescent="0.2">
      <c r="A139" s="27"/>
      <c r="B139" s="6" t="s">
        <v>127</v>
      </c>
      <c r="C139" s="7">
        <v>774</v>
      </c>
      <c r="D139" s="7">
        <v>1386</v>
      </c>
      <c r="E139" s="8">
        <f t="shared" si="15"/>
        <v>0.1677139761646804</v>
      </c>
      <c r="F139" s="8">
        <f t="shared" si="16"/>
        <v>0.32345390898483078</v>
      </c>
      <c r="G139" s="8">
        <f t="shared" si="18"/>
        <v>0.79069767441860461</v>
      </c>
      <c r="H139" s="8">
        <f t="shared" si="17"/>
        <v>0.13261105092091008</v>
      </c>
    </row>
    <row r="140" spans="1:8" x14ac:dyDescent="0.2">
      <c r="A140" s="27"/>
      <c r="B140" s="6" t="s">
        <v>128</v>
      </c>
      <c r="C140" s="7">
        <v>35</v>
      </c>
      <c r="D140" s="7">
        <v>123</v>
      </c>
      <c r="E140" s="8">
        <f t="shared" ref="E140:E175" si="19">+IF(C140=0,"",C140/C$76)</f>
        <v>7.5839653304442039E-3</v>
      </c>
      <c r="F140" s="8">
        <f t="shared" ref="F140:F175" si="20">+IF(D140=0,"",D140/D$76)</f>
        <v>2.8704784130688447E-2</v>
      </c>
      <c r="G140" s="8">
        <f t="shared" si="18"/>
        <v>2.5142857142857142</v>
      </c>
      <c r="H140" s="8">
        <f t="shared" ref="H140:H171" si="21">+IF(OR(AND(E140=""),(G140="")),"",E140*G140)</f>
        <v>1.9068255687973996E-2</v>
      </c>
    </row>
    <row r="141" spans="1:8" x14ac:dyDescent="0.2">
      <c r="A141" s="27"/>
      <c r="B141" s="6" t="s">
        <v>129</v>
      </c>
      <c r="C141" s="7">
        <v>11</v>
      </c>
      <c r="D141" s="7">
        <v>26</v>
      </c>
      <c r="E141" s="8">
        <f t="shared" si="19"/>
        <v>2.3835319609967496E-3</v>
      </c>
      <c r="F141" s="8">
        <f t="shared" si="20"/>
        <v>6.0676779463243874E-3</v>
      </c>
      <c r="G141" s="8">
        <f t="shared" ref="G141:G175" si="22">+IF(AND(C141=0,D141=0)," ",IF(C141=0,1,IF(D141=0,-1,(D141-C141)/C141)))</f>
        <v>1.3636363636363635</v>
      </c>
      <c r="H141" s="8">
        <f t="shared" si="21"/>
        <v>3.2502708559046583E-3</v>
      </c>
    </row>
    <row r="142" spans="1:8" x14ac:dyDescent="0.2">
      <c r="A142" s="27"/>
      <c r="B142" s="6" t="s">
        <v>130</v>
      </c>
      <c r="C142" s="7">
        <v>6</v>
      </c>
      <c r="D142" s="7">
        <v>3</v>
      </c>
      <c r="E142" s="8">
        <f t="shared" si="19"/>
        <v>1.3001083423618636E-3</v>
      </c>
      <c r="F142" s="8">
        <f t="shared" si="20"/>
        <v>7.0011668611435238E-4</v>
      </c>
      <c r="G142" s="8">
        <f t="shared" si="22"/>
        <v>-0.5</v>
      </c>
      <c r="H142" s="8">
        <f t="shared" si="21"/>
        <v>-6.500541711809318E-4</v>
      </c>
    </row>
    <row r="143" spans="1:8" x14ac:dyDescent="0.2">
      <c r="A143" s="27"/>
      <c r="B143" s="6" t="s">
        <v>131</v>
      </c>
      <c r="C143" s="7">
        <v>2</v>
      </c>
      <c r="D143" s="7">
        <v>1</v>
      </c>
      <c r="E143" s="8">
        <f t="shared" si="19"/>
        <v>4.3336944745395449E-4</v>
      </c>
      <c r="F143" s="8">
        <f t="shared" si="20"/>
        <v>2.3337222870478414E-4</v>
      </c>
      <c r="G143" s="8">
        <f t="shared" si="22"/>
        <v>-0.5</v>
      </c>
      <c r="H143" s="8">
        <f t="shared" si="21"/>
        <v>-2.1668472372697725E-4</v>
      </c>
    </row>
    <row r="144" spans="1:8" x14ac:dyDescent="0.2">
      <c r="A144" s="27"/>
      <c r="B144" s="6" t="s">
        <v>132</v>
      </c>
      <c r="C144" s="7">
        <v>13</v>
      </c>
      <c r="D144" s="7">
        <v>10</v>
      </c>
      <c r="E144" s="8">
        <f t="shared" si="19"/>
        <v>2.8169014084507044E-3</v>
      </c>
      <c r="F144" s="8">
        <f t="shared" si="20"/>
        <v>2.3337222870478411E-3</v>
      </c>
      <c r="G144" s="8">
        <f t="shared" si="22"/>
        <v>-0.23076923076923078</v>
      </c>
      <c r="H144" s="8">
        <f t="shared" si="21"/>
        <v>-6.500541711809318E-4</v>
      </c>
    </row>
    <row r="145" spans="1:8" x14ac:dyDescent="0.2">
      <c r="A145" s="27"/>
      <c r="B145" s="6" t="s">
        <v>133</v>
      </c>
      <c r="C145" s="7">
        <v>15</v>
      </c>
      <c r="D145" s="7">
        <v>15</v>
      </c>
      <c r="E145" s="8">
        <f t="shared" si="19"/>
        <v>3.2502708559046588E-3</v>
      </c>
      <c r="F145" s="8">
        <f t="shared" si="20"/>
        <v>3.5005834305717621E-3</v>
      </c>
      <c r="G145" s="8">
        <f t="shared" si="22"/>
        <v>0</v>
      </c>
      <c r="H145" s="8">
        <f t="shared" si="21"/>
        <v>0</v>
      </c>
    </row>
    <row r="146" spans="1:8" x14ac:dyDescent="0.2">
      <c r="A146" s="27"/>
      <c r="B146" s="6" t="s">
        <v>134</v>
      </c>
      <c r="C146" s="7">
        <v>0</v>
      </c>
      <c r="D146" s="7">
        <v>1</v>
      </c>
      <c r="E146" s="8" t="str">
        <f t="shared" si="19"/>
        <v/>
      </c>
      <c r="F146" s="8">
        <f t="shared" si="20"/>
        <v>2.3337222870478414E-4</v>
      </c>
      <c r="G146" s="8">
        <f t="shared" si="22"/>
        <v>1</v>
      </c>
      <c r="H146" s="8" t="str">
        <f t="shared" si="21"/>
        <v/>
      </c>
    </row>
    <row r="147" spans="1:8" x14ac:dyDescent="0.2">
      <c r="A147" s="27"/>
      <c r="B147" s="6" t="s">
        <v>135</v>
      </c>
      <c r="C147" s="7">
        <v>14</v>
      </c>
      <c r="D147" s="7">
        <v>10</v>
      </c>
      <c r="E147" s="8">
        <f t="shared" si="19"/>
        <v>3.0335861321776816E-3</v>
      </c>
      <c r="F147" s="8">
        <f t="shared" si="20"/>
        <v>2.3337222870478411E-3</v>
      </c>
      <c r="G147" s="8">
        <f t="shared" si="22"/>
        <v>-0.2857142857142857</v>
      </c>
      <c r="H147" s="8">
        <f t="shared" si="21"/>
        <v>-8.6673889490790899E-4</v>
      </c>
    </row>
    <row r="148" spans="1:8" x14ac:dyDescent="0.2">
      <c r="A148" s="27"/>
      <c r="B148" s="6" t="s">
        <v>136</v>
      </c>
      <c r="C148" s="7">
        <v>1</v>
      </c>
      <c r="D148" s="7">
        <v>1</v>
      </c>
      <c r="E148" s="8">
        <f t="shared" si="19"/>
        <v>2.1668472372697725E-4</v>
      </c>
      <c r="F148" s="8">
        <f t="shared" si="20"/>
        <v>2.3337222870478414E-4</v>
      </c>
      <c r="G148" s="8">
        <f t="shared" si="22"/>
        <v>0</v>
      </c>
      <c r="H148" s="8">
        <f t="shared" si="21"/>
        <v>0</v>
      </c>
    </row>
    <row r="149" spans="1:8" ht="25.5" x14ac:dyDescent="0.2">
      <c r="A149" s="27"/>
      <c r="B149" s="6" t="s">
        <v>137</v>
      </c>
      <c r="C149" s="7">
        <v>11</v>
      </c>
      <c r="D149" s="7">
        <v>17</v>
      </c>
      <c r="E149" s="8">
        <f t="shared" si="19"/>
        <v>2.3835319609967496E-3</v>
      </c>
      <c r="F149" s="8">
        <f t="shared" si="20"/>
        <v>3.9673278879813305E-3</v>
      </c>
      <c r="G149" s="8">
        <f t="shared" si="22"/>
        <v>0.54545454545454541</v>
      </c>
      <c r="H149" s="8">
        <f t="shared" si="21"/>
        <v>1.3001083423618634E-3</v>
      </c>
    </row>
    <row r="150" spans="1:8" ht="25.5" x14ac:dyDescent="0.2">
      <c r="A150" s="27"/>
      <c r="B150" s="6" t="s">
        <v>138</v>
      </c>
      <c r="C150" s="7">
        <v>29</v>
      </c>
      <c r="D150" s="7">
        <v>11</v>
      </c>
      <c r="E150" s="8">
        <f t="shared" si="19"/>
        <v>6.2838569880823399E-3</v>
      </c>
      <c r="F150" s="8">
        <f t="shared" si="20"/>
        <v>2.5670945157526253E-3</v>
      </c>
      <c r="G150" s="8">
        <f t="shared" si="22"/>
        <v>-0.62068965517241381</v>
      </c>
      <c r="H150" s="8">
        <f t="shared" si="21"/>
        <v>-3.9003250270855903E-3</v>
      </c>
    </row>
    <row r="151" spans="1:8" ht="25.5" x14ac:dyDescent="0.2">
      <c r="A151" s="27"/>
      <c r="B151" s="6" t="s">
        <v>139</v>
      </c>
      <c r="C151" s="7">
        <v>12</v>
      </c>
      <c r="D151" s="7">
        <v>52</v>
      </c>
      <c r="E151" s="8">
        <f t="shared" si="19"/>
        <v>2.6002166847237272E-3</v>
      </c>
      <c r="F151" s="8">
        <f t="shared" si="20"/>
        <v>1.2135355892648775E-2</v>
      </c>
      <c r="G151" s="8">
        <f t="shared" si="22"/>
        <v>3.3333333333333335</v>
      </c>
      <c r="H151" s="8">
        <f t="shared" si="21"/>
        <v>8.6673889490790912E-3</v>
      </c>
    </row>
    <row r="152" spans="1:8" ht="25.5" x14ac:dyDescent="0.2">
      <c r="A152" s="27"/>
      <c r="B152" s="6" t="s">
        <v>140</v>
      </c>
      <c r="C152" s="7">
        <v>0</v>
      </c>
      <c r="D152" s="7">
        <v>0</v>
      </c>
      <c r="E152" s="8" t="str">
        <f t="shared" si="19"/>
        <v/>
      </c>
      <c r="F152" s="8" t="str">
        <f t="shared" si="20"/>
        <v/>
      </c>
      <c r="G152" s="8" t="str">
        <f t="shared" si="22"/>
        <v xml:space="preserve"> </v>
      </c>
      <c r="H152" s="8" t="str">
        <f t="shared" si="21"/>
        <v/>
      </c>
    </row>
    <row r="153" spans="1:8" ht="25.5" x14ac:dyDescent="0.2">
      <c r="A153" s="27"/>
      <c r="B153" s="6" t="s">
        <v>141</v>
      </c>
      <c r="C153" s="7">
        <v>2</v>
      </c>
      <c r="D153" s="7">
        <v>1</v>
      </c>
      <c r="E153" s="8">
        <f t="shared" si="19"/>
        <v>4.3336944745395449E-4</v>
      </c>
      <c r="F153" s="8">
        <f t="shared" si="20"/>
        <v>2.3337222870478414E-4</v>
      </c>
      <c r="G153" s="8">
        <f t="shared" si="22"/>
        <v>-0.5</v>
      </c>
      <c r="H153" s="8">
        <f t="shared" si="21"/>
        <v>-2.1668472372697725E-4</v>
      </c>
    </row>
    <row r="154" spans="1:8" x14ac:dyDescent="0.2">
      <c r="A154" s="27"/>
      <c r="B154" s="6" t="s">
        <v>142</v>
      </c>
      <c r="C154" s="7">
        <v>3</v>
      </c>
      <c r="D154" s="7">
        <v>3</v>
      </c>
      <c r="E154" s="8">
        <f t="shared" si="19"/>
        <v>6.500541711809318E-4</v>
      </c>
      <c r="F154" s="8">
        <f t="shared" si="20"/>
        <v>7.0011668611435238E-4</v>
      </c>
      <c r="G154" s="8">
        <f t="shared" si="22"/>
        <v>0</v>
      </c>
      <c r="H154" s="8">
        <f t="shared" si="21"/>
        <v>0</v>
      </c>
    </row>
    <row r="155" spans="1:8" x14ac:dyDescent="0.2">
      <c r="A155" s="27"/>
      <c r="B155" s="6" t="s">
        <v>143</v>
      </c>
      <c r="C155" s="7">
        <v>0</v>
      </c>
      <c r="D155" s="7">
        <v>0</v>
      </c>
      <c r="E155" s="8" t="str">
        <f t="shared" si="19"/>
        <v/>
      </c>
      <c r="F155" s="8" t="str">
        <f t="shared" si="20"/>
        <v/>
      </c>
      <c r="G155" s="8" t="str">
        <f t="shared" si="22"/>
        <v xml:space="preserve"> </v>
      </c>
      <c r="H155" s="8" t="str">
        <f t="shared" si="21"/>
        <v/>
      </c>
    </row>
    <row r="156" spans="1:8" x14ac:dyDescent="0.2">
      <c r="A156" s="27"/>
      <c r="B156" s="6" t="s">
        <v>144</v>
      </c>
      <c r="C156" s="7">
        <v>1</v>
      </c>
      <c r="D156" s="7">
        <v>8</v>
      </c>
      <c r="E156" s="8">
        <f t="shared" si="19"/>
        <v>2.1668472372697725E-4</v>
      </c>
      <c r="F156" s="8">
        <f t="shared" si="20"/>
        <v>1.8669778296382731E-3</v>
      </c>
      <c r="G156" s="8">
        <f t="shared" si="22"/>
        <v>7</v>
      </c>
      <c r="H156" s="8">
        <f t="shared" si="21"/>
        <v>1.5167930660888408E-3</v>
      </c>
    </row>
    <row r="157" spans="1:8" x14ac:dyDescent="0.2">
      <c r="A157" s="27"/>
      <c r="B157" s="6" t="s">
        <v>145</v>
      </c>
      <c r="C157" s="7">
        <v>0</v>
      </c>
      <c r="D157" s="7">
        <v>1</v>
      </c>
      <c r="E157" s="8" t="str">
        <f t="shared" si="19"/>
        <v/>
      </c>
      <c r="F157" s="8">
        <f t="shared" si="20"/>
        <v>2.3337222870478414E-4</v>
      </c>
      <c r="G157" s="8">
        <f t="shared" si="22"/>
        <v>1</v>
      </c>
      <c r="H157" s="8" t="str">
        <f t="shared" si="21"/>
        <v/>
      </c>
    </row>
    <row r="158" spans="1:8" x14ac:dyDescent="0.2">
      <c r="A158" s="27"/>
      <c r="B158" s="6" t="s">
        <v>146</v>
      </c>
      <c r="C158" s="7">
        <v>0</v>
      </c>
      <c r="D158" s="7">
        <v>1</v>
      </c>
      <c r="E158" s="8" t="str">
        <f t="shared" si="19"/>
        <v/>
      </c>
      <c r="F158" s="8">
        <f t="shared" si="20"/>
        <v>2.3337222870478414E-4</v>
      </c>
      <c r="G158" s="8">
        <f t="shared" si="22"/>
        <v>1</v>
      </c>
      <c r="H158" s="8" t="str">
        <f t="shared" si="21"/>
        <v/>
      </c>
    </row>
    <row r="159" spans="1:8" x14ac:dyDescent="0.2">
      <c r="A159" s="27"/>
      <c r="B159" s="6" t="s">
        <v>147</v>
      </c>
      <c r="C159" s="7">
        <v>0</v>
      </c>
      <c r="D159" s="7">
        <v>0</v>
      </c>
      <c r="E159" s="8" t="str">
        <f t="shared" si="19"/>
        <v/>
      </c>
      <c r="F159" s="8" t="str">
        <f t="shared" si="20"/>
        <v/>
      </c>
      <c r="G159" s="8" t="str">
        <f t="shared" si="22"/>
        <v xml:space="preserve"> </v>
      </c>
      <c r="H159" s="8" t="str">
        <f t="shared" si="21"/>
        <v/>
      </c>
    </row>
    <row r="160" spans="1:8" x14ac:dyDescent="0.2">
      <c r="A160" s="27"/>
      <c r="B160" s="6" t="s">
        <v>148</v>
      </c>
      <c r="C160" s="7">
        <v>7</v>
      </c>
      <c r="D160" s="7">
        <v>10</v>
      </c>
      <c r="E160" s="8">
        <f t="shared" si="19"/>
        <v>1.5167930660888408E-3</v>
      </c>
      <c r="F160" s="8">
        <f t="shared" si="20"/>
        <v>2.3337222870478411E-3</v>
      </c>
      <c r="G160" s="8">
        <f t="shared" si="22"/>
        <v>0.42857142857142855</v>
      </c>
      <c r="H160" s="8">
        <f t="shared" si="21"/>
        <v>6.5005417118093169E-4</v>
      </c>
    </row>
    <row r="161" spans="1:8" x14ac:dyDescent="0.2">
      <c r="A161" s="27"/>
      <c r="B161" s="6" t="s">
        <v>149</v>
      </c>
      <c r="C161" s="7">
        <v>24</v>
      </c>
      <c r="D161" s="7">
        <v>16</v>
      </c>
      <c r="E161" s="8">
        <f t="shared" si="19"/>
        <v>5.2004333694474544E-3</v>
      </c>
      <c r="F161" s="8">
        <f t="shared" si="20"/>
        <v>3.7339556592765463E-3</v>
      </c>
      <c r="G161" s="8">
        <f t="shared" si="22"/>
        <v>-0.33333333333333331</v>
      </c>
      <c r="H161" s="8">
        <f t="shared" si="21"/>
        <v>-1.733477789815818E-3</v>
      </c>
    </row>
    <row r="162" spans="1:8" x14ac:dyDescent="0.2">
      <c r="A162" s="27"/>
      <c r="B162" s="6" t="s">
        <v>150</v>
      </c>
      <c r="C162" s="7">
        <v>229</v>
      </c>
      <c r="D162" s="7">
        <v>0</v>
      </c>
      <c r="E162" s="8">
        <f t="shared" si="19"/>
        <v>4.9620801733477791E-2</v>
      </c>
      <c r="F162" s="8" t="str">
        <f t="shared" si="20"/>
        <v/>
      </c>
      <c r="G162" s="8">
        <f t="shared" si="22"/>
        <v>-1</v>
      </c>
      <c r="H162" s="8">
        <f t="shared" si="21"/>
        <v>-4.9620801733477791E-2</v>
      </c>
    </row>
    <row r="163" spans="1:8" ht="25.5" x14ac:dyDescent="0.2">
      <c r="A163" s="27"/>
      <c r="B163" s="6" t="s">
        <v>151</v>
      </c>
      <c r="C163" s="7">
        <v>7</v>
      </c>
      <c r="D163" s="7">
        <v>7</v>
      </c>
      <c r="E163" s="8">
        <f t="shared" si="19"/>
        <v>1.5167930660888408E-3</v>
      </c>
      <c r="F163" s="8">
        <f t="shared" si="20"/>
        <v>1.6336056009334889E-3</v>
      </c>
      <c r="G163" s="8">
        <f t="shared" si="22"/>
        <v>0</v>
      </c>
      <c r="H163" s="8">
        <f t="shared" si="21"/>
        <v>0</v>
      </c>
    </row>
    <row r="164" spans="1:8" x14ac:dyDescent="0.2">
      <c r="A164" s="27"/>
      <c r="B164" s="6" t="s">
        <v>152</v>
      </c>
      <c r="C164" s="7">
        <v>24</v>
      </c>
      <c r="D164" s="7">
        <v>7</v>
      </c>
      <c r="E164" s="8">
        <f t="shared" si="19"/>
        <v>5.2004333694474544E-3</v>
      </c>
      <c r="F164" s="8">
        <f t="shared" si="20"/>
        <v>1.6336056009334889E-3</v>
      </c>
      <c r="G164" s="8">
        <f t="shared" si="22"/>
        <v>-0.70833333333333337</v>
      </c>
      <c r="H164" s="8">
        <f t="shared" si="21"/>
        <v>-3.6836403033586136E-3</v>
      </c>
    </row>
    <row r="165" spans="1:8" ht="25.5" x14ac:dyDescent="0.2">
      <c r="A165" s="27"/>
      <c r="B165" s="6" t="s">
        <v>153</v>
      </c>
      <c r="C165" s="7">
        <v>9</v>
      </c>
      <c r="D165" s="7">
        <v>8</v>
      </c>
      <c r="E165" s="8">
        <f t="shared" si="19"/>
        <v>1.9501625135427952E-3</v>
      </c>
      <c r="F165" s="8">
        <f t="shared" si="20"/>
        <v>1.8669778296382731E-3</v>
      </c>
      <c r="G165" s="8">
        <f t="shared" si="22"/>
        <v>-0.1111111111111111</v>
      </c>
      <c r="H165" s="8">
        <f t="shared" si="21"/>
        <v>-2.1668472372697722E-4</v>
      </c>
    </row>
    <row r="166" spans="1:8" x14ac:dyDescent="0.2">
      <c r="A166" s="27"/>
      <c r="B166" s="6" t="s">
        <v>154</v>
      </c>
      <c r="C166" s="7">
        <v>0</v>
      </c>
      <c r="D166" s="7">
        <v>3</v>
      </c>
      <c r="E166" s="8" t="str">
        <f t="shared" si="19"/>
        <v/>
      </c>
      <c r="F166" s="8">
        <f t="shared" si="20"/>
        <v>7.0011668611435238E-4</v>
      </c>
      <c r="G166" s="8">
        <f t="shared" si="22"/>
        <v>1</v>
      </c>
      <c r="H166" s="8" t="str">
        <f t="shared" si="21"/>
        <v/>
      </c>
    </row>
    <row r="167" spans="1:8" x14ac:dyDescent="0.2">
      <c r="A167" s="27"/>
      <c r="B167" s="6" t="s">
        <v>155</v>
      </c>
      <c r="C167" s="7">
        <v>0</v>
      </c>
      <c r="D167" s="7">
        <v>1</v>
      </c>
      <c r="E167" s="8" t="str">
        <f t="shared" si="19"/>
        <v/>
      </c>
      <c r="F167" s="8">
        <f t="shared" si="20"/>
        <v>2.3337222870478414E-4</v>
      </c>
      <c r="G167" s="8">
        <f t="shared" si="22"/>
        <v>1</v>
      </c>
      <c r="H167" s="8" t="str">
        <f t="shared" si="21"/>
        <v/>
      </c>
    </row>
    <row r="168" spans="1:8" x14ac:dyDescent="0.2">
      <c r="A168" s="27"/>
      <c r="B168" s="6" t="s">
        <v>156</v>
      </c>
      <c r="C168" s="7">
        <v>0</v>
      </c>
      <c r="D168" s="7">
        <v>0</v>
      </c>
      <c r="E168" s="8" t="str">
        <f t="shared" si="19"/>
        <v/>
      </c>
      <c r="F168" s="8" t="str">
        <f t="shared" si="20"/>
        <v/>
      </c>
      <c r="G168" s="8" t="str">
        <f t="shared" si="22"/>
        <v xml:space="preserve"> </v>
      </c>
      <c r="H168" s="8" t="str">
        <f t="shared" si="21"/>
        <v/>
      </c>
    </row>
    <row r="169" spans="1:8" x14ac:dyDescent="0.2">
      <c r="A169" s="27"/>
      <c r="B169" s="6" t="s">
        <v>157</v>
      </c>
      <c r="C169" s="7">
        <v>5</v>
      </c>
      <c r="D169" s="7">
        <v>2</v>
      </c>
      <c r="E169" s="8">
        <f t="shared" si="19"/>
        <v>1.0834236186348862E-3</v>
      </c>
      <c r="F169" s="8">
        <f t="shared" si="20"/>
        <v>4.6674445740956829E-4</v>
      </c>
      <c r="G169" s="8">
        <f t="shared" si="22"/>
        <v>-0.6</v>
      </c>
      <c r="H169" s="8">
        <f t="shared" si="21"/>
        <v>-6.5005417118093169E-4</v>
      </c>
    </row>
    <row r="170" spans="1:8" x14ac:dyDescent="0.2">
      <c r="A170" s="27"/>
      <c r="B170" s="6" t="s">
        <v>158</v>
      </c>
      <c r="C170" s="7">
        <v>0</v>
      </c>
      <c r="D170" s="7">
        <v>1</v>
      </c>
      <c r="E170" s="8" t="str">
        <f t="shared" si="19"/>
        <v/>
      </c>
      <c r="F170" s="8">
        <f t="shared" si="20"/>
        <v>2.3337222870478414E-4</v>
      </c>
      <c r="G170" s="8">
        <f t="shared" si="22"/>
        <v>1</v>
      </c>
      <c r="H170" s="8" t="str">
        <f t="shared" si="21"/>
        <v/>
      </c>
    </row>
    <row r="171" spans="1:8" x14ac:dyDescent="0.2">
      <c r="A171" s="27"/>
      <c r="B171" s="6" t="s">
        <v>159</v>
      </c>
      <c r="C171" s="7">
        <v>0</v>
      </c>
      <c r="D171" s="7">
        <v>0</v>
      </c>
      <c r="E171" s="8" t="str">
        <f t="shared" si="19"/>
        <v/>
      </c>
      <c r="F171" s="8" t="str">
        <f t="shared" si="20"/>
        <v/>
      </c>
      <c r="G171" s="8" t="str">
        <f t="shared" si="22"/>
        <v xml:space="preserve"> </v>
      </c>
      <c r="H171" s="8" t="str">
        <f t="shared" si="21"/>
        <v/>
      </c>
    </row>
    <row r="172" spans="1:8" x14ac:dyDescent="0.2">
      <c r="A172" s="27"/>
      <c r="B172" s="6" t="s">
        <v>160</v>
      </c>
      <c r="C172" s="7">
        <v>169</v>
      </c>
      <c r="D172" s="7">
        <v>115</v>
      </c>
      <c r="E172" s="8">
        <f t="shared" si="19"/>
        <v>3.6619718309859155E-2</v>
      </c>
      <c r="F172" s="8">
        <f t="shared" si="20"/>
        <v>2.6837806301050177E-2</v>
      </c>
      <c r="G172" s="8">
        <f t="shared" si="22"/>
        <v>-0.31952662721893493</v>
      </c>
      <c r="H172" s="8">
        <f t="shared" ref="H172:H175" si="23">+IF(OR(AND(E172=""),(G172="")),"",E172*G172)</f>
        <v>-1.1700975081256773E-2</v>
      </c>
    </row>
    <row r="173" spans="1:8" ht="25.5" x14ac:dyDescent="0.2">
      <c r="A173" s="27"/>
      <c r="B173" s="6" t="s">
        <v>161</v>
      </c>
      <c r="C173" s="7">
        <v>0</v>
      </c>
      <c r="D173" s="7">
        <v>0</v>
      </c>
      <c r="E173" s="8" t="str">
        <f t="shared" si="19"/>
        <v/>
      </c>
      <c r="F173" s="8" t="str">
        <f t="shared" si="20"/>
        <v/>
      </c>
      <c r="G173" s="8" t="str">
        <f t="shared" si="22"/>
        <v xml:space="preserve"> </v>
      </c>
      <c r="H173" s="8" t="str">
        <f t="shared" si="23"/>
        <v/>
      </c>
    </row>
    <row r="174" spans="1:8" ht="25.5" x14ac:dyDescent="0.2">
      <c r="A174" s="27"/>
      <c r="B174" s="6" t="s">
        <v>162</v>
      </c>
      <c r="C174" s="7">
        <v>5</v>
      </c>
      <c r="D174" s="7">
        <v>1</v>
      </c>
      <c r="E174" s="8">
        <f t="shared" si="19"/>
        <v>1.0834236186348862E-3</v>
      </c>
      <c r="F174" s="8">
        <f t="shared" si="20"/>
        <v>2.3337222870478414E-4</v>
      </c>
      <c r="G174" s="8">
        <f t="shared" si="22"/>
        <v>-0.8</v>
      </c>
      <c r="H174" s="8">
        <f t="shared" si="23"/>
        <v>-8.6673889490790899E-4</v>
      </c>
    </row>
    <row r="175" spans="1:8" x14ac:dyDescent="0.2">
      <c r="A175" s="27"/>
      <c r="B175" s="6" t="s">
        <v>163</v>
      </c>
      <c r="C175" s="7">
        <v>0</v>
      </c>
      <c r="D175" s="7">
        <v>0</v>
      </c>
      <c r="E175" s="8" t="str">
        <f t="shared" si="19"/>
        <v/>
      </c>
      <c r="F175" s="8" t="str">
        <f t="shared" si="20"/>
        <v/>
      </c>
      <c r="G175" s="8" t="str">
        <f t="shared" si="22"/>
        <v xml:space="preserve"> </v>
      </c>
      <c r="H175" s="8" t="str">
        <f t="shared" si="23"/>
        <v/>
      </c>
    </row>
    <row r="176" spans="1:8" x14ac:dyDescent="0.2">
      <c r="A176" s="26"/>
    </row>
    <row r="177" spans="1:8" x14ac:dyDescent="0.2">
      <c r="A177" s="26"/>
    </row>
    <row r="178" spans="1:8" ht="15.75" thickBot="1" x14ac:dyDescent="0.25">
      <c r="A178" s="26"/>
    </row>
    <row r="179" spans="1:8" ht="29.25" customHeight="1" thickBot="1" x14ac:dyDescent="0.25">
      <c r="A179" s="27"/>
      <c r="B179" s="28" t="s">
        <v>2</v>
      </c>
      <c r="C179" s="30" t="s">
        <v>12</v>
      </c>
      <c r="D179" s="38"/>
      <c r="E179" s="30" t="s">
        <v>4</v>
      </c>
      <c r="F179" s="31"/>
      <c r="G179" s="39" t="s">
        <v>13</v>
      </c>
      <c r="H179" s="39" t="s">
        <v>5</v>
      </c>
    </row>
    <row r="180" spans="1:8" ht="15.75" thickBot="1" x14ac:dyDescent="0.25">
      <c r="A180" s="27"/>
      <c r="B180" s="29"/>
      <c r="C180" s="10">
        <v>2022</v>
      </c>
      <c r="D180" s="10">
        <v>2023</v>
      </c>
      <c r="E180" s="10">
        <v>2022</v>
      </c>
      <c r="F180" s="10">
        <v>2023</v>
      </c>
      <c r="G180" s="29"/>
      <c r="H180" s="29"/>
    </row>
    <row r="181" spans="1:8" ht="26.25" thickBot="1" x14ac:dyDescent="0.25">
      <c r="A181" s="27"/>
      <c r="B181" s="9" t="s">
        <v>8</v>
      </c>
      <c r="C181" s="11">
        <f>SUM(C182:C356)</f>
        <v>7512</v>
      </c>
      <c r="D181" s="11">
        <f>SUM(D182:D356)</f>
        <v>7902</v>
      </c>
      <c r="E181" s="25">
        <f t="shared" ref="E181:E212" si="24">+IF(C181=0,"",C181/C$181)</f>
        <v>1</v>
      </c>
      <c r="F181" s="25">
        <f t="shared" ref="F181:F212" si="25">+IF(D181=0,"",D181/D$181)</f>
        <v>1</v>
      </c>
      <c r="G181" s="25">
        <f>+IF(AND(C181=0,D181=0),"",IF(C181=0,1,IF(D181=0,-1,(D181-C181)/C181)))</f>
        <v>5.1916932907348244E-2</v>
      </c>
      <c r="H181" s="25">
        <f t="shared" ref="H181:H212" si="26">+IF(OR(AND(E181=""),(G181="")),"",E181*G181)</f>
        <v>5.1916932907348244E-2</v>
      </c>
    </row>
    <row r="182" spans="1:8" x14ac:dyDescent="0.2">
      <c r="A182" s="27"/>
      <c r="B182" s="6" t="s">
        <v>164</v>
      </c>
      <c r="C182" s="7">
        <v>165</v>
      </c>
      <c r="D182" s="7">
        <v>52</v>
      </c>
      <c r="E182" s="8">
        <f t="shared" si="24"/>
        <v>2.196485623003195E-2</v>
      </c>
      <c r="F182" s="8">
        <f t="shared" si="25"/>
        <v>6.5806125031637559E-3</v>
      </c>
      <c r="G182" s="8">
        <f t="shared" ref="G182:G213" si="27">+IF(AND(C182=0,D182=0)," ",IF(C182=0,1,IF(D182=0,-1,(D182-C182)/C182)))</f>
        <v>-0.68484848484848482</v>
      </c>
      <c r="H182" s="8">
        <f t="shared" si="26"/>
        <v>-1.5042598509052183E-2</v>
      </c>
    </row>
    <row r="183" spans="1:8" x14ac:dyDescent="0.2">
      <c r="A183" s="27"/>
      <c r="B183" s="6" t="s">
        <v>165</v>
      </c>
      <c r="C183" s="7">
        <v>19</v>
      </c>
      <c r="D183" s="7">
        <v>29</v>
      </c>
      <c r="E183" s="8">
        <f t="shared" si="24"/>
        <v>2.5292864749733761E-3</v>
      </c>
      <c r="F183" s="8">
        <f t="shared" si="25"/>
        <v>3.6699569729182484E-3</v>
      </c>
      <c r="G183" s="8">
        <f t="shared" si="27"/>
        <v>0.52631578947368418</v>
      </c>
      <c r="H183" s="8">
        <f t="shared" si="26"/>
        <v>1.3312034078807242E-3</v>
      </c>
    </row>
    <row r="184" spans="1:8" ht="38.25" x14ac:dyDescent="0.2">
      <c r="A184" s="27"/>
      <c r="B184" s="6" t="s">
        <v>166</v>
      </c>
      <c r="C184" s="7">
        <v>88</v>
      </c>
      <c r="D184" s="7">
        <v>184</v>
      </c>
      <c r="E184" s="8">
        <f t="shared" si="24"/>
        <v>1.1714589989350373E-2</v>
      </c>
      <c r="F184" s="8">
        <f t="shared" si="25"/>
        <v>2.328524424196406E-2</v>
      </c>
      <c r="G184" s="8">
        <f t="shared" si="27"/>
        <v>1.0909090909090908</v>
      </c>
      <c r="H184" s="8">
        <f t="shared" si="26"/>
        <v>1.2779552715654952E-2</v>
      </c>
    </row>
    <row r="185" spans="1:8" x14ac:dyDescent="0.2">
      <c r="A185" s="27"/>
      <c r="B185" s="6" t="s">
        <v>167</v>
      </c>
      <c r="C185" s="7">
        <v>0</v>
      </c>
      <c r="D185" s="7">
        <v>0</v>
      </c>
      <c r="E185" s="8" t="str">
        <f t="shared" si="24"/>
        <v/>
      </c>
      <c r="F185" s="8" t="str">
        <f t="shared" si="25"/>
        <v/>
      </c>
      <c r="G185" s="8" t="str">
        <f t="shared" si="27"/>
        <v xml:space="preserve"> </v>
      </c>
      <c r="H185" s="8" t="str">
        <f t="shared" si="26"/>
        <v/>
      </c>
    </row>
    <row r="186" spans="1:8" ht="25.5" x14ac:dyDescent="0.2">
      <c r="A186" s="27"/>
      <c r="B186" s="6" t="s">
        <v>168</v>
      </c>
      <c r="C186" s="7">
        <v>222</v>
      </c>
      <c r="D186" s="7">
        <v>94</v>
      </c>
      <c r="E186" s="8">
        <f t="shared" si="24"/>
        <v>2.9552715654952075E-2</v>
      </c>
      <c r="F186" s="8">
        <f t="shared" si="25"/>
        <v>1.1895722601872943E-2</v>
      </c>
      <c r="G186" s="8">
        <f t="shared" si="27"/>
        <v>-0.57657657657657657</v>
      </c>
      <c r="H186" s="8">
        <f t="shared" si="26"/>
        <v>-1.7039403620873268E-2</v>
      </c>
    </row>
    <row r="187" spans="1:8" ht="25.5" x14ac:dyDescent="0.2">
      <c r="A187" s="27"/>
      <c r="B187" s="6" t="s">
        <v>169</v>
      </c>
      <c r="C187" s="7">
        <v>5</v>
      </c>
      <c r="D187" s="7">
        <v>5</v>
      </c>
      <c r="E187" s="8">
        <f t="shared" si="24"/>
        <v>6.656017039403621E-4</v>
      </c>
      <c r="F187" s="8">
        <f t="shared" si="25"/>
        <v>6.3275120222728426E-4</v>
      </c>
      <c r="G187" s="8">
        <f t="shared" si="27"/>
        <v>0</v>
      </c>
      <c r="H187" s="8">
        <f t="shared" si="26"/>
        <v>0</v>
      </c>
    </row>
    <row r="188" spans="1:8" x14ac:dyDescent="0.2">
      <c r="A188" s="27"/>
      <c r="B188" s="6" t="s">
        <v>170</v>
      </c>
      <c r="C188" s="7">
        <v>465</v>
      </c>
      <c r="D188" s="7">
        <v>444</v>
      </c>
      <c r="E188" s="8">
        <f t="shared" si="24"/>
        <v>6.1900958466453673E-2</v>
      </c>
      <c r="F188" s="8">
        <f t="shared" si="25"/>
        <v>5.6188306757782837E-2</v>
      </c>
      <c r="G188" s="8">
        <f t="shared" si="27"/>
        <v>-4.5161290322580643E-2</v>
      </c>
      <c r="H188" s="8">
        <f t="shared" si="26"/>
        <v>-2.7955271565495207E-3</v>
      </c>
    </row>
    <row r="189" spans="1:8" x14ac:dyDescent="0.2">
      <c r="A189" s="27"/>
      <c r="B189" s="6" t="s">
        <v>171</v>
      </c>
      <c r="C189" s="7">
        <v>8</v>
      </c>
      <c r="D189" s="7">
        <v>7</v>
      </c>
      <c r="E189" s="8">
        <f t="shared" si="24"/>
        <v>1.0649627263045794E-3</v>
      </c>
      <c r="F189" s="8">
        <f t="shared" si="25"/>
        <v>8.8585168311819797E-4</v>
      </c>
      <c r="G189" s="8">
        <f t="shared" si="27"/>
        <v>-0.125</v>
      </c>
      <c r="H189" s="8">
        <f t="shared" si="26"/>
        <v>-1.3312034078807243E-4</v>
      </c>
    </row>
    <row r="190" spans="1:8" x14ac:dyDescent="0.2">
      <c r="A190" s="27"/>
      <c r="B190" s="6" t="s">
        <v>172</v>
      </c>
      <c r="C190" s="7">
        <v>66</v>
      </c>
      <c r="D190" s="7">
        <v>42</v>
      </c>
      <c r="E190" s="8">
        <f t="shared" si="24"/>
        <v>8.7859424920127792E-3</v>
      </c>
      <c r="F190" s="8">
        <f t="shared" si="25"/>
        <v>5.3151100987091872E-3</v>
      </c>
      <c r="G190" s="8">
        <f t="shared" si="27"/>
        <v>-0.36363636363636365</v>
      </c>
      <c r="H190" s="8">
        <f t="shared" si="26"/>
        <v>-3.1948881789137379E-3</v>
      </c>
    </row>
    <row r="191" spans="1:8" x14ac:dyDescent="0.2">
      <c r="A191" s="27"/>
      <c r="B191" s="6" t="s">
        <v>173</v>
      </c>
      <c r="C191" s="7">
        <v>40</v>
      </c>
      <c r="D191" s="7">
        <v>32</v>
      </c>
      <c r="E191" s="8">
        <f t="shared" si="24"/>
        <v>5.3248136315228968E-3</v>
      </c>
      <c r="F191" s="8">
        <f t="shared" si="25"/>
        <v>4.0496076942546193E-3</v>
      </c>
      <c r="G191" s="8">
        <f t="shared" si="27"/>
        <v>-0.2</v>
      </c>
      <c r="H191" s="8">
        <f t="shared" si="26"/>
        <v>-1.0649627263045794E-3</v>
      </c>
    </row>
    <row r="192" spans="1:8" x14ac:dyDescent="0.2">
      <c r="A192" s="27"/>
      <c r="B192" s="6" t="s">
        <v>174</v>
      </c>
      <c r="C192" s="7">
        <v>0</v>
      </c>
      <c r="D192" s="7">
        <v>0</v>
      </c>
      <c r="E192" s="8" t="str">
        <f t="shared" si="24"/>
        <v/>
      </c>
      <c r="F192" s="8" t="str">
        <f t="shared" si="25"/>
        <v/>
      </c>
      <c r="G192" s="8" t="str">
        <f t="shared" si="27"/>
        <v xml:space="preserve"> </v>
      </c>
      <c r="H192" s="8" t="str">
        <f t="shared" si="26"/>
        <v/>
      </c>
    </row>
    <row r="193" spans="1:8" ht="25.5" x14ac:dyDescent="0.2">
      <c r="A193" s="27"/>
      <c r="B193" s="6" t="s">
        <v>175</v>
      </c>
      <c r="C193" s="7">
        <v>0</v>
      </c>
      <c r="D193" s="7">
        <v>1</v>
      </c>
      <c r="E193" s="8" t="str">
        <f t="shared" si="24"/>
        <v/>
      </c>
      <c r="F193" s="8">
        <f t="shared" si="25"/>
        <v>1.2655024044545685E-4</v>
      </c>
      <c r="G193" s="8">
        <f t="shared" si="27"/>
        <v>1</v>
      </c>
      <c r="H193" s="8" t="str">
        <f t="shared" si="26"/>
        <v/>
      </c>
    </row>
    <row r="194" spans="1:8" x14ac:dyDescent="0.2">
      <c r="A194" s="27"/>
      <c r="B194" s="6" t="s">
        <v>176</v>
      </c>
      <c r="C194" s="7">
        <v>42</v>
      </c>
      <c r="D194" s="7">
        <v>53</v>
      </c>
      <c r="E194" s="8">
        <f t="shared" si="24"/>
        <v>5.5910543130990413E-3</v>
      </c>
      <c r="F194" s="8">
        <f t="shared" si="25"/>
        <v>6.7071627436092133E-3</v>
      </c>
      <c r="G194" s="8">
        <f t="shared" si="27"/>
        <v>0.26190476190476192</v>
      </c>
      <c r="H194" s="8">
        <f t="shared" si="26"/>
        <v>1.4643237486687967E-3</v>
      </c>
    </row>
    <row r="195" spans="1:8" x14ac:dyDescent="0.2">
      <c r="A195" s="27"/>
      <c r="B195" s="6" t="s">
        <v>177</v>
      </c>
      <c r="C195" s="7">
        <v>106</v>
      </c>
      <c r="D195" s="7">
        <v>32</v>
      </c>
      <c r="E195" s="8">
        <f t="shared" si="24"/>
        <v>1.4110756123535677E-2</v>
      </c>
      <c r="F195" s="8">
        <f t="shared" si="25"/>
        <v>4.0496076942546193E-3</v>
      </c>
      <c r="G195" s="8">
        <f t="shared" si="27"/>
        <v>-0.69811320754716977</v>
      </c>
      <c r="H195" s="8">
        <f t="shared" si="26"/>
        <v>-9.8509052183173591E-3</v>
      </c>
    </row>
    <row r="196" spans="1:8" x14ac:dyDescent="0.2">
      <c r="A196" s="27"/>
      <c r="B196" s="6" t="s">
        <v>178</v>
      </c>
      <c r="C196" s="7">
        <v>129</v>
      </c>
      <c r="D196" s="7">
        <v>101</v>
      </c>
      <c r="E196" s="8">
        <f t="shared" si="24"/>
        <v>1.7172523961661343E-2</v>
      </c>
      <c r="F196" s="8">
        <f t="shared" si="25"/>
        <v>1.2781574284991142E-2</v>
      </c>
      <c r="G196" s="8">
        <f t="shared" si="27"/>
        <v>-0.21705426356589147</v>
      </c>
      <c r="H196" s="8">
        <f t="shared" si="26"/>
        <v>-3.7273695420660278E-3</v>
      </c>
    </row>
    <row r="197" spans="1:8" ht="25.5" x14ac:dyDescent="0.2">
      <c r="A197" s="27"/>
      <c r="B197" s="6" t="s">
        <v>179</v>
      </c>
      <c r="C197" s="7">
        <v>143</v>
      </c>
      <c r="D197" s="7">
        <v>800</v>
      </c>
      <c r="E197" s="8">
        <f t="shared" si="24"/>
        <v>1.9036208732694355E-2</v>
      </c>
      <c r="F197" s="8">
        <f t="shared" si="25"/>
        <v>0.10124019235636547</v>
      </c>
      <c r="G197" s="8">
        <f t="shared" si="27"/>
        <v>4.5944055944055942</v>
      </c>
      <c r="H197" s="8">
        <f t="shared" si="26"/>
        <v>8.7460063897763576E-2</v>
      </c>
    </row>
    <row r="198" spans="1:8" ht="25.5" x14ac:dyDescent="0.2">
      <c r="A198" s="27"/>
      <c r="B198" s="6" t="s">
        <v>180</v>
      </c>
      <c r="C198" s="7">
        <v>24</v>
      </c>
      <c r="D198" s="7">
        <v>8</v>
      </c>
      <c r="E198" s="8">
        <f t="shared" si="24"/>
        <v>3.1948881789137379E-3</v>
      </c>
      <c r="F198" s="8">
        <f t="shared" si="25"/>
        <v>1.0124019235636548E-3</v>
      </c>
      <c r="G198" s="8">
        <f t="shared" si="27"/>
        <v>-0.66666666666666663</v>
      </c>
      <c r="H198" s="8">
        <f t="shared" si="26"/>
        <v>-2.1299254526091584E-3</v>
      </c>
    </row>
    <row r="199" spans="1:8" x14ac:dyDescent="0.2">
      <c r="A199" s="27"/>
      <c r="B199" s="6" t="s">
        <v>181</v>
      </c>
      <c r="C199" s="7">
        <v>7</v>
      </c>
      <c r="D199" s="7">
        <v>1</v>
      </c>
      <c r="E199" s="8">
        <f t="shared" si="24"/>
        <v>9.3184238551650696E-4</v>
      </c>
      <c r="F199" s="8">
        <f t="shared" si="25"/>
        <v>1.2655024044545685E-4</v>
      </c>
      <c r="G199" s="8">
        <f t="shared" si="27"/>
        <v>-0.8571428571428571</v>
      </c>
      <c r="H199" s="8">
        <f t="shared" si="26"/>
        <v>-7.9872204472843447E-4</v>
      </c>
    </row>
    <row r="200" spans="1:8" x14ac:dyDescent="0.2">
      <c r="A200" s="27"/>
      <c r="B200" s="6" t="s">
        <v>182</v>
      </c>
      <c r="C200" s="7">
        <v>13</v>
      </c>
      <c r="D200" s="7">
        <v>9</v>
      </c>
      <c r="E200" s="8">
        <f t="shared" si="24"/>
        <v>1.7305644302449414E-3</v>
      </c>
      <c r="F200" s="8">
        <f t="shared" si="25"/>
        <v>1.1389521640091116E-3</v>
      </c>
      <c r="G200" s="8">
        <f t="shared" si="27"/>
        <v>-0.30769230769230771</v>
      </c>
      <c r="H200" s="8">
        <f t="shared" si="26"/>
        <v>-5.3248136315228972E-4</v>
      </c>
    </row>
    <row r="201" spans="1:8" x14ac:dyDescent="0.2">
      <c r="A201" s="27"/>
      <c r="B201" s="6" t="s">
        <v>183</v>
      </c>
      <c r="C201" s="7">
        <v>14</v>
      </c>
      <c r="D201" s="7">
        <v>5</v>
      </c>
      <c r="E201" s="8">
        <f t="shared" si="24"/>
        <v>1.8636847710330139E-3</v>
      </c>
      <c r="F201" s="8">
        <f t="shared" si="25"/>
        <v>6.3275120222728426E-4</v>
      </c>
      <c r="G201" s="8">
        <f t="shared" si="27"/>
        <v>-0.6428571428571429</v>
      </c>
      <c r="H201" s="8">
        <f t="shared" si="26"/>
        <v>-1.1980830670926519E-3</v>
      </c>
    </row>
    <row r="202" spans="1:8" ht="16.5" customHeight="1" x14ac:dyDescent="0.2">
      <c r="A202" s="27"/>
      <c r="B202" s="6" t="s">
        <v>184</v>
      </c>
      <c r="C202" s="7">
        <v>98</v>
      </c>
      <c r="D202" s="7">
        <v>89</v>
      </c>
      <c r="E202" s="8">
        <f t="shared" si="24"/>
        <v>1.3045793397231097E-2</v>
      </c>
      <c r="F202" s="8">
        <f t="shared" si="25"/>
        <v>1.1262971399645659E-2</v>
      </c>
      <c r="G202" s="8">
        <f t="shared" si="27"/>
        <v>-9.1836734693877556E-2</v>
      </c>
      <c r="H202" s="8">
        <f t="shared" si="26"/>
        <v>-1.1980830670926519E-3</v>
      </c>
    </row>
    <row r="203" spans="1:8" x14ac:dyDescent="0.2">
      <c r="A203" s="27"/>
      <c r="B203" s="6" t="s">
        <v>185</v>
      </c>
      <c r="C203" s="7">
        <v>67</v>
      </c>
      <c r="D203" s="7">
        <v>45</v>
      </c>
      <c r="E203" s="8">
        <f t="shared" si="24"/>
        <v>8.9190628328008528E-3</v>
      </c>
      <c r="F203" s="8">
        <f t="shared" si="25"/>
        <v>5.6947608200455585E-3</v>
      </c>
      <c r="G203" s="8">
        <f t="shared" si="27"/>
        <v>-0.32835820895522388</v>
      </c>
      <c r="H203" s="8">
        <f t="shared" si="26"/>
        <v>-2.9286474973375934E-3</v>
      </c>
    </row>
    <row r="204" spans="1:8" x14ac:dyDescent="0.2">
      <c r="A204" s="27"/>
      <c r="B204" s="6" t="s">
        <v>186</v>
      </c>
      <c r="C204" s="7">
        <v>9</v>
      </c>
      <c r="D204" s="7">
        <v>104</v>
      </c>
      <c r="E204" s="8">
        <f t="shared" si="24"/>
        <v>1.1980830670926517E-3</v>
      </c>
      <c r="F204" s="8">
        <f t="shared" si="25"/>
        <v>1.3161225006327512E-2</v>
      </c>
      <c r="G204" s="8">
        <f t="shared" si="27"/>
        <v>10.555555555555555</v>
      </c>
      <c r="H204" s="8">
        <f t="shared" si="26"/>
        <v>1.264643237486688E-2</v>
      </c>
    </row>
    <row r="205" spans="1:8" x14ac:dyDescent="0.2">
      <c r="A205" s="27"/>
      <c r="B205" s="6" t="s">
        <v>187</v>
      </c>
      <c r="C205" s="7">
        <v>0</v>
      </c>
      <c r="D205" s="7">
        <v>0</v>
      </c>
      <c r="E205" s="8" t="str">
        <f t="shared" si="24"/>
        <v/>
      </c>
      <c r="F205" s="8" t="str">
        <f t="shared" si="25"/>
        <v/>
      </c>
      <c r="G205" s="8" t="str">
        <f t="shared" si="27"/>
        <v xml:space="preserve"> </v>
      </c>
      <c r="H205" s="8" t="str">
        <f t="shared" si="26"/>
        <v/>
      </c>
    </row>
    <row r="206" spans="1:8" x14ac:dyDescent="0.2">
      <c r="A206" s="27"/>
      <c r="B206" s="6" t="s">
        <v>188</v>
      </c>
      <c r="C206" s="7">
        <v>24</v>
      </c>
      <c r="D206" s="7">
        <v>5</v>
      </c>
      <c r="E206" s="8">
        <f t="shared" si="24"/>
        <v>3.1948881789137379E-3</v>
      </c>
      <c r="F206" s="8">
        <f t="shared" si="25"/>
        <v>6.3275120222728426E-4</v>
      </c>
      <c r="G206" s="8">
        <f t="shared" si="27"/>
        <v>-0.79166666666666663</v>
      </c>
      <c r="H206" s="8">
        <f t="shared" si="26"/>
        <v>-2.5292864749733757E-3</v>
      </c>
    </row>
    <row r="207" spans="1:8" x14ac:dyDescent="0.2">
      <c r="A207" s="27"/>
      <c r="B207" s="6" t="s">
        <v>189</v>
      </c>
      <c r="C207" s="7">
        <v>4</v>
      </c>
      <c r="D207" s="7">
        <v>0</v>
      </c>
      <c r="E207" s="8">
        <f t="shared" si="24"/>
        <v>5.3248136315228972E-4</v>
      </c>
      <c r="F207" s="8" t="str">
        <f t="shared" si="25"/>
        <v/>
      </c>
      <c r="G207" s="8">
        <f t="shared" si="27"/>
        <v>-1</v>
      </c>
      <c r="H207" s="8">
        <f t="shared" si="26"/>
        <v>-5.3248136315228972E-4</v>
      </c>
    </row>
    <row r="208" spans="1:8" x14ac:dyDescent="0.2">
      <c r="A208" s="27"/>
      <c r="B208" s="6" t="s">
        <v>190</v>
      </c>
      <c r="C208" s="7">
        <v>220</v>
      </c>
      <c r="D208" s="7">
        <v>20</v>
      </c>
      <c r="E208" s="8">
        <f t="shared" si="24"/>
        <v>2.9286474973375932E-2</v>
      </c>
      <c r="F208" s="8">
        <f t="shared" si="25"/>
        <v>2.531004808909137E-3</v>
      </c>
      <c r="G208" s="8">
        <f t="shared" si="27"/>
        <v>-0.90909090909090906</v>
      </c>
      <c r="H208" s="8">
        <f t="shared" si="26"/>
        <v>-2.6624068157614481E-2</v>
      </c>
    </row>
    <row r="209" spans="1:8" x14ac:dyDescent="0.2">
      <c r="A209" s="27"/>
      <c r="B209" s="6" t="s">
        <v>191</v>
      </c>
      <c r="C209" s="7">
        <v>23</v>
      </c>
      <c r="D209" s="7">
        <v>25</v>
      </c>
      <c r="E209" s="8">
        <f t="shared" si="24"/>
        <v>3.0617678381256656E-3</v>
      </c>
      <c r="F209" s="8">
        <f t="shared" si="25"/>
        <v>3.163756011136421E-3</v>
      </c>
      <c r="G209" s="8">
        <f t="shared" si="27"/>
        <v>8.6956521739130432E-2</v>
      </c>
      <c r="H209" s="8">
        <f t="shared" si="26"/>
        <v>2.6624068157614481E-4</v>
      </c>
    </row>
    <row r="210" spans="1:8" x14ac:dyDescent="0.2">
      <c r="A210" s="27"/>
      <c r="B210" s="6" t="s">
        <v>192</v>
      </c>
      <c r="C210" s="7">
        <v>0</v>
      </c>
      <c r="D210" s="7">
        <v>0</v>
      </c>
      <c r="E210" s="8" t="str">
        <f t="shared" si="24"/>
        <v/>
      </c>
      <c r="F210" s="8" t="str">
        <f t="shared" si="25"/>
        <v/>
      </c>
      <c r="G210" s="8" t="str">
        <f t="shared" si="27"/>
        <v xml:space="preserve"> </v>
      </c>
      <c r="H210" s="8" t="str">
        <f t="shared" si="26"/>
        <v/>
      </c>
    </row>
    <row r="211" spans="1:8" x14ac:dyDescent="0.2">
      <c r="A211" s="27"/>
      <c r="B211" s="6" t="s">
        <v>193</v>
      </c>
      <c r="C211" s="7">
        <v>250</v>
      </c>
      <c r="D211" s="7">
        <v>161</v>
      </c>
      <c r="E211" s="8">
        <f t="shared" si="24"/>
        <v>3.3280085197018104E-2</v>
      </c>
      <c r="F211" s="8">
        <f t="shared" si="25"/>
        <v>2.0374588711718551E-2</v>
      </c>
      <c r="G211" s="8">
        <f t="shared" si="27"/>
        <v>-0.35599999999999998</v>
      </c>
      <c r="H211" s="8">
        <f t="shared" si="26"/>
        <v>-1.1847710330138445E-2</v>
      </c>
    </row>
    <row r="212" spans="1:8" x14ac:dyDescent="0.2">
      <c r="A212" s="27"/>
      <c r="B212" s="6" t="s">
        <v>194</v>
      </c>
      <c r="C212" s="7">
        <v>176</v>
      </c>
      <c r="D212" s="7">
        <v>176</v>
      </c>
      <c r="E212" s="8">
        <f t="shared" si="24"/>
        <v>2.3429179978700747E-2</v>
      </c>
      <c r="F212" s="8">
        <f t="shared" si="25"/>
        <v>2.2272842318400404E-2</v>
      </c>
      <c r="G212" s="8">
        <f t="shared" si="27"/>
        <v>0</v>
      </c>
      <c r="H212" s="8">
        <f t="shared" si="26"/>
        <v>0</v>
      </c>
    </row>
    <row r="213" spans="1:8" x14ac:dyDescent="0.2">
      <c r="A213" s="27"/>
      <c r="B213" s="6" t="s">
        <v>195</v>
      </c>
      <c r="C213" s="7">
        <v>241</v>
      </c>
      <c r="D213" s="7">
        <v>306</v>
      </c>
      <c r="E213" s="8">
        <f t="shared" ref="E213:E244" si="28">+IF(C213=0,"",C213/C$181)</f>
        <v>3.2082002129925451E-2</v>
      </c>
      <c r="F213" s="8">
        <f t="shared" ref="F213:F244" si="29">+IF(D213=0,"",D213/D$181)</f>
        <v>3.8724373576309798E-2</v>
      </c>
      <c r="G213" s="8">
        <f t="shared" si="27"/>
        <v>0.26970954356846472</v>
      </c>
      <c r="H213" s="8">
        <f t="shared" ref="H213:H244" si="30">+IF(OR(AND(E213=""),(G213="")),"",E213*G213)</f>
        <v>8.6528221512247056E-3</v>
      </c>
    </row>
    <row r="214" spans="1:8" x14ac:dyDescent="0.2">
      <c r="A214" s="27"/>
      <c r="B214" s="6" t="s">
        <v>196</v>
      </c>
      <c r="C214" s="7">
        <v>334</v>
      </c>
      <c r="D214" s="7">
        <v>221</v>
      </c>
      <c r="E214" s="8">
        <f t="shared" si="28"/>
        <v>4.4462193823216187E-2</v>
      </c>
      <c r="F214" s="8">
        <f t="shared" si="29"/>
        <v>2.7967603138445964E-2</v>
      </c>
      <c r="G214" s="8">
        <f t="shared" ref="G214:G245" si="31">+IF(AND(C214=0,D214=0)," ",IF(C214=0,1,IF(D214=0,-1,(D214-C214)/C214)))</f>
        <v>-0.33832335329341318</v>
      </c>
      <c r="H214" s="8">
        <f t="shared" si="30"/>
        <v>-1.5042598509052183E-2</v>
      </c>
    </row>
    <row r="215" spans="1:8" x14ac:dyDescent="0.2">
      <c r="A215" s="27"/>
      <c r="B215" s="6" t="s">
        <v>197</v>
      </c>
      <c r="C215" s="7">
        <v>90</v>
      </c>
      <c r="D215" s="7">
        <v>172</v>
      </c>
      <c r="E215" s="8">
        <f t="shared" si="28"/>
        <v>1.1980830670926517E-2</v>
      </c>
      <c r="F215" s="8">
        <f t="shared" si="29"/>
        <v>2.1766641356618578E-2</v>
      </c>
      <c r="G215" s="8">
        <f t="shared" si="31"/>
        <v>0.91111111111111109</v>
      </c>
      <c r="H215" s="8">
        <f t="shared" si="30"/>
        <v>1.0915867944621937E-2</v>
      </c>
    </row>
    <row r="216" spans="1:8" x14ac:dyDescent="0.2">
      <c r="A216" s="27"/>
      <c r="B216" s="6" t="s">
        <v>198</v>
      </c>
      <c r="C216" s="7">
        <v>23</v>
      </c>
      <c r="D216" s="7">
        <v>17</v>
      </c>
      <c r="E216" s="8">
        <f t="shared" si="28"/>
        <v>3.0617678381256656E-3</v>
      </c>
      <c r="F216" s="8">
        <f t="shared" si="29"/>
        <v>2.1513540875727666E-3</v>
      </c>
      <c r="G216" s="8">
        <f t="shared" si="31"/>
        <v>-0.2608695652173913</v>
      </c>
      <c r="H216" s="8">
        <f t="shared" si="30"/>
        <v>-7.9872204472843447E-4</v>
      </c>
    </row>
    <row r="217" spans="1:8" x14ac:dyDescent="0.2">
      <c r="A217" s="27"/>
      <c r="B217" s="6" t="s">
        <v>199</v>
      </c>
      <c r="C217" s="7">
        <v>0</v>
      </c>
      <c r="D217" s="7">
        <v>1</v>
      </c>
      <c r="E217" s="8" t="str">
        <f t="shared" si="28"/>
        <v/>
      </c>
      <c r="F217" s="8">
        <f t="shared" si="29"/>
        <v>1.2655024044545685E-4</v>
      </c>
      <c r="G217" s="8">
        <f t="shared" si="31"/>
        <v>1</v>
      </c>
      <c r="H217" s="8" t="str">
        <f t="shared" si="30"/>
        <v/>
      </c>
    </row>
    <row r="218" spans="1:8" x14ac:dyDescent="0.2">
      <c r="A218" s="27"/>
      <c r="B218" s="6" t="s">
        <v>200</v>
      </c>
      <c r="C218" s="7">
        <v>428</v>
      </c>
      <c r="D218" s="7">
        <v>518</v>
      </c>
      <c r="E218" s="8">
        <f t="shared" si="28"/>
        <v>5.6975505857294995E-2</v>
      </c>
      <c r="F218" s="8">
        <f t="shared" si="29"/>
        <v>6.5553024550746644E-2</v>
      </c>
      <c r="G218" s="8">
        <f t="shared" si="31"/>
        <v>0.2102803738317757</v>
      </c>
      <c r="H218" s="8">
        <f t="shared" si="30"/>
        <v>1.1980830670926517E-2</v>
      </c>
    </row>
    <row r="219" spans="1:8" x14ac:dyDescent="0.2">
      <c r="A219" s="27"/>
      <c r="B219" s="6" t="s">
        <v>201</v>
      </c>
      <c r="C219" s="7">
        <v>87</v>
      </c>
      <c r="D219" s="7">
        <v>134</v>
      </c>
      <c r="E219" s="8">
        <f t="shared" si="28"/>
        <v>1.15814696485623E-2</v>
      </c>
      <c r="F219" s="8">
        <f t="shared" si="29"/>
        <v>1.6957732219691216E-2</v>
      </c>
      <c r="G219" s="8">
        <f t="shared" si="31"/>
        <v>0.54022988505747127</v>
      </c>
      <c r="H219" s="8">
        <f t="shared" si="30"/>
        <v>6.2566560170394031E-3</v>
      </c>
    </row>
    <row r="220" spans="1:8" x14ac:dyDescent="0.2">
      <c r="A220" s="27"/>
      <c r="B220" s="6" t="s">
        <v>202</v>
      </c>
      <c r="C220" s="7">
        <v>60</v>
      </c>
      <c r="D220" s="7">
        <v>41</v>
      </c>
      <c r="E220" s="8">
        <f t="shared" si="28"/>
        <v>7.9872204472843447E-3</v>
      </c>
      <c r="F220" s="8">
        <f t="shared" si="29"/>
        <v>5.1885598582637306E-3</v>
      </c>
      <c r="G220" s="8">
        <f t="shared" si="31"/>
        <v>-0.31666666666666665</v>
      </c>
      <c r="H220" s="8">
        <f t="shared" si="30"/>
        <v>-2.5292864749733757E-3</v>
      </c>
    </row>
    <row r="221" spans="1:8" x14ac:dyDescent="0.2">
      <c r="A221" s="27"/>
      <c r="B221" s="6" t="s">
        <v>203</v>
      </c>
      <c r="C221" s="7">
        <v>0</v>
      </c>
      <c r="D221" s="7">
        <v>0</v>
      </c>
      <c r="E221" s="8" t="str">
        <f t="shared" si="28"/>
        <v/>
      </c>
      <c r="F221" s="8" t="str">
        <f t="shared" si="29"/>
        <v/>
      </c>
      <c r="G221" s="8" t="str">
        <f t="shared" si="31"/>
        <v xml:space="preserve"> </v>
      </c>
      <c r="H221" s="8" t="str">
        <f t="shared" si="30"/>
        <v/>
      </c>
    </row>
    <row r="222" spans="1:8" x14ac:dyDescent="0.2">
      <c r="A222" s="27"/>
      <c r="B222" s="6" t="s">
        <v>204</v>
      </c>
      <c r="C222" s="7">
        <v>6</v>
      </c>
      <c r="D222" s="7">
        <v>10</v>
      </c>
      <c r="E222" s="8">
        <f t="shared" si="28"/>
        <v>7.9872204472843447E-4</v>
      </c>
      <c r="F222" s="8">
        <f t="shared" si="29"/>
        <v>1.2655024044545685E-3</v>
      </c>
      <c r="G222" s="8">
        <f t="shared" si="31"/>
        <v>0.66666666666666663</v>
      </c>
      <c r="H222" s="8">
        <f t="shared" si="30"/>
        <v>5.3248136315228961E-4</v>
      </c>
    </row>
    <row r="223" spans="1:8" ht="25.5" x14ac:dyDescent="0.2">
      <c r="A223" s="27"/>
      <c r="B223" s="6" t="s">
        <v>205</v>
      </c>
      <c r="C223" s="7">
        <v>206</v>
      </c>
      <c r="D223" s="7">
        <v>157</v>
      </c>
      <c r="E223" s="8">
        <f t="shared" si="28"/>
        <v>2.7422790202342919E-2</v>
      </c>
      <c r="F223" s="8">
        <f t="shared" si="29"/>
        <v>1.9868387749936725E-2</v>
      </c>
      <c r="G223" s="8">
        <f t="shared" si="31"/>
        <v>-0.23786407766990292</v>
      </c>
      <c r="H223" s="8">
        <f t="shared" si="30"/>
        <v>-6.5228966986155485E-3</v>
      </c>
    </row>
    <row r="224" spans="1:8" x14ac:dyDescent="0.2">
      <c r="A224" s="27"/>
      <c r="B224" s="6" t="s">
        <v>206</v>
      </c>
      <c r="C224" s="7">
        <v>10</v>
      </c>
      <c r="D224" s="7">
        <v>48</v>
      </c>
      <c r="E224" s="8">
        <f t="shared" si="28"/>
        <v>1.3312034078807242E-3</v>
      </c>
      <c r="F224" s="8">
        <f t="shared" si="29"/>
        <v>6.0744115413819289E-3</v>
      </c>
      <c r="G224" s="8">
        <f t="shared" si="31"/>
        <v>3.8</v>
      </c>
      <c r="H224" s="8">
        <f t="shared" si="30"/>
        <v>5.0585729499467514E-3</v>
      </c>
    </row>
    <row r="225" spans="1:8" ht="25.5" x14ac:dyDescent="0.2">
      <c r="A225" s="27"/>
      <c r="B225" s="6" t="s">
        <v>207</v>
      </c>
      <c r="C225" s="7">
        <v>0</v>
      </c>
      <c r="D225" s="7">
        <v>1</v>
      </c>
      <c r="E225" s="8" t="str">
        <f t="shared" si="28"/>
        <v/>
      </c>
      <c r="F225" s="8">
        <f t="shared" si="29"/>
        <v>1.2655024044545685E-4</v>
      </c>
      <c r="G225" s="8">
        <f t="shared" si="31"/>
        <v>1</v>
      </c>
      <c r="H225" s="8" t="str">
        <f t="shared" si="30"/>
        <v/>
      </c>
    </row>
    <row r="226" spans="1:8" ht="25.5" x14ac:dyDescent="0.2">
      <c r="A226" s="27"/>
      <c r="B226" s="6" t="s">
        <v>208</v>
      </c>
      <c r="C226" s="7">
        <v>7</v>
      </c>
      <c r="D226" s="7">
        <v>1</v>
      </c>
      <c r="E226" s="8">
        <f t="shared" si="28"/>
        <v>9.3184238551650696E-4</v>
      </c>
      <c r="F226" s="8">
        <f t="shared" si="29"/>
        <v>1.2655024044545685E-4</v>
      </c>
      <c r="G226" s="8">
        <f t="shared" si="31"/>
        <v>-0.8571428571428571</v>
      </c>
      <c r="H226" s="8">
        <f t="shared" si="30"/>
        <v>-7.9872204472843447E-4</v>
      </c>
    </row>
    <row r="227" spans="1:8" x14ac:dyDescent="0.2">
      <c r="A227" s="27"/>
      <c r="B227" s="6" t="s">
        <v>209</v>
      </c>
      <c r="C227" s="7">
        <v>0</v>
      </c>
      <c r="D227" s="7">
        <v>6</v>
      </c>
      <c r="E227" s="8" t="str">
        <f t="shared" si="28"/>
        <v/>
      </c>
      <c r="F227" s="8">
        <f t="shared" si="29"/>
        <v>7.5930144267274111E-4</v>
      </c>
      <c r="G227" s="8">
        <f t="shared" si="31"/>
        <v>1</v>
      </c>
      <c r="H227" s="8" t="str">
        <f t="shared" si="30"/>
        <v/>
      </c>
    </row>
    <row r="228" spans="1:8" x14ac:dyDescent="0.2">
      <c r="A228" s="27"/>
      <c r="B228" s="6" t="s">
        <v>210</v>
      </c>
      <c r="C228" s="7">
        <v>81</v>
      </c>
      <c r="D228" s="7">
        <v>127</v>
      </c>
      <c r="E228" s="8">
        <f t="shared" si="28"/>
        <v>1.0782747603833865E-2</v>
      </c>
      <c r="F228" s="8">
        <f t="shared" si="29"/>
        <v>1.6071880536573019E-2</v>
      </c>
      <c r="G228" s="8">
        <f t="shared" si="31"/>
        <v>0.5679012345679012</v>
      </c>
      <c r="H228" s="8">
        <f t="shared" si="30"/>
        <v>6.1235356762513304E-3</v>
      </c>
    </row>
    <row r="229" spans="1:8" x14ac:dyDescent="0.2">
      <c r="A229" s="27"/>
      <c r="B229" s="6" t="s">
        <v>211</v>
      </c>
      <c r="C229" s="7">
        <v>0</v>
      </c>
      <c r="D229" s="7">
        <v>0</v>
      </c>
      <c r="E229" s="8" t="str">
        <f t="shared" si="28"/>
        <v/>
      </c>
      <c r="F229" s="8" t="str">
        <f t="shared" si="29"/>
        <v/>
      </c>
      <c r="G229" s="8" t="str">
        <f t="shared" si="31"/>
        <v xml:space="preserve"> </v>
      </c>
      <c r="H229" s="8" t="str">
        <f t="shared" si="30"/>
        <v/>
      </c>
    </row>
    <row r="230" spans="1:8" x14ac:dyDescent="0.2">
      <c r="A230" s="27"/>
      <c r="B230" s="6" t="s">
        <v>212</v>
      </c>
      <c r="C230" s="7">
        <v>0</v>
      </c>
      <c r="D230" s="7">
        <v>1</v>
      </c>
      <c r="E230" s="8" t="str">
        <f t="shared" si="28"/>
        <v/>
      </c>
      <c r="F230" s="8">
        <f t="shared" si="29"/>
        <v>1.2655024044545685E-4</v>
      </c>
      <c r="G230" s="8">
        <f t="shared" si="31"/>
        <v>1</v>
      </c>
      <c r="H230" s="8" t="str">
        <f t="shared" si="30"/>
        <v/>
      </c>
    </row>
    <row r="231" spans="1:8" x14ac:dyDescent="0.2">
      <c r="A231" s="27"/>
      <c r="B231" s="6" t="s">
        <v>213</v>
      </c>
      <c r="C231" s="7">
        <v>1</v>
      </c>
      <c r="D231" s="7">
        <v>0</v>
      </c>
      <c r="E231" s="8">
        <f t="shared" si="28"/>
        <v>1.3312034078807243E-4</v>
      </c>
      <c r="F231" s="8" t="str">
        <f t="shared" si="29"/>
        <v/>
      </c>
      <c r="G231" s="8">
        <f t="shared" si="31"/>
        <v>-1</v>
      </c>
      <c r="H231" s="8">
        <f t="shared" si="30"/>
        <v>-1.3312034078807243E-4</v>
      </c>
    </row>
    <row r="232" spans="1:8" x14ac:dyDescent="0.2">
      <c r="A232" s="27"/>
      <c r="B232" s="6" t="s">
        <v>214</v>
      </c>
      <c r="C232" s="7">
        <v>11</v>
      </c>
      <c r="D232" s="7">
        <v>2</v>
      </c>
      <c r="E232" s="8">
        <f t="shared" si="28"/>
        <v>1.4643237486687967E-3</v>
      </c>
      <c r="F232" s="8">
        <f t="shared" si="29"/>
        <v>2.531004808909137E-4</v>
      </c>
      <c r="G232" s="8">
        <f t="shared" si="31"/>
        <v>-0.81818181818181823</v>
      </c>
      <c r="H232" s="8">
        <f t="shared" si="30"/>
        <v>-1.1980830670926519E-3</v>
      </c>
    </row>
    <row r="233" spans="1:8" x14ac:dyDescent="0.2">
      <c r="A233" s="27"/>
      <c r="B233" s="6" t="s">
        <v>215</v>
      </c>
      <c r="C233" s="7">
        <v>17</v>
      </c>
      <c r="D233" s="7">
        <v>3</v>
      </c>
      <c r="E233" s="8">
        <f t="shared" si="28"/>
        <v>2.2630457933972311E-3</v>
      </c>
      <c r="F233" s="8">
        <f t="shared" si="29"/>
        <v>3.7965072133637056E-4</v>
      </c>
      <c r="G233" s="8">
        <f t="shared" si="31"/>
        <v>-0.82352941176470584</v>
      </c>
      <c r="H233" s="8">
        <f t="shared" si="30"/>
        <v>-1.8636847710330137E-3</v>
      </c>
    </row>
    <row r="234" spans="1:8" x14ac:dyDescent="0.2">
      <c r="A234" s="27"/>
      <c r="B234" s="6" t="s">
        <v>216</v>
      </c>
      <c r="C234" s="7">
        <v>0</v>
      </c>
      <c r="D234" s="7">
        <v>4</v>
      </c>
      <c r="E234" s="8" t="str">
        <f t="shared" si="28"/>
        <v/>
      </c>
      <c r="F234" s="8">
        <f t="shared" si="29"/>
        <v>5.0620096178182741E-4</v>
      </c>
      <c r="G234" s="8">
        <f t="shared" si="31"/>
        <v>1</v>
      </c>
      <c r="H234" s="8" t="str">
        <f t="shared" si="30"/>
        <v/>
      </c>
    </row>
    <row r="235" spans="1:8" x14ac:dyDescent="0.2">
      <c r="A235" s="27"/>
      <c r="B235" s="6" t="s">
        <v>217</v>
      </c>
      <c r="C235" s="7">
        <v>382</v>
      </c>
      <c r="D235" s="7">
        <v>269</v>
      </c>
      <c r="E235" s="8">
        <f t="shared" si="28"/>
        <v>5.0851970181043663E-2</v>
      </c>
      <c r="F235" s="8">
        <f t="shared" si="29"/>
        <v>3.4042014679827891E-2</v>
      </c>
      <c r="G235" s="8">
        <f t="shared" si="31"/>
        <v>-0.29581151832460734</v>
      </c>
      <c r="H235" s="8">
        <f t="shared" si="30"/>
        <v>-1.5042598509052183E-2</v>
      </c>
    </row>
    <row r="236" spans="1:8" x14ac:dyDescent="0.2">
      <c r="A236" s="27"/>
      <c r="B236" s="6" t="s">
        <v>218</v>
      </c>
      <c r="C236" s="7">
        <v>0</v>
      </c>
      <c r="D236" s="7">
        <v>4</v>
      </c>
      <c r="E236" s="8" t="str">
        <f t="shared" si="28"/>
        <v/>
      </c>
      <c r="F236" s="8">
        <f t="shared" si="29"/>
        <v>5.0620096178182741E-4</v>
      </c>
      <c r="G236" s="8">
        <f t="shared" si="31"/>
        <v>1</v>
      </c>
      <c r="H236" s="8" t="str">
        <f t="shared" si="30"/>
        <v/>
      </c>
    </row>
    <row r="237" spans="1:8" x14ac:dyDescent="0.2">
      <c r="A237" s="27"/>
      <c r="B237" s="6" t="s">
        <v>219</v>
      </c>
      <c r="C237" s="7">
        <v>2</v>
      </c>
      <c r="D237" s="7">
        <v>2</v>
      </c>
      <c r="E237" s="8">
        <f t="shared" si="28"/>
        <v>2.6624068157614486E-4</v>
      </c>
      <c r="F237" s="8">
        <f t="shared" si="29"/>
        <v>2.531004808909137E-4</v>
      </c>
      <c r="G237" s="8">
        <f t="shared" si="31"/>
        <v>0</v>
      </c>
      <c r="H237" s="8">
        <f t="shared" si="30"/>
        <v>0</v>
      </c>
    </row>
    <row r="238" spans="1:8" x14ac:dyDescent="0.2">
      <c r="A238" s="27"/>
      <c r="B238" s="6" t="s">
        <v>220</v>
      </c>
      <c r="C238" s="7">
        <v>48</v>
      </c>
      <c r="D238" s="7">
        <v>6</v>
      </c>
      <c r="E238" s="8">
        <f t="shared" si="28"/>
        <v>6.3897763578274758E-3</v>
      </c>
      <c r="F238" s="8">
        <f t="shared" si="29"/>
        <v>7.5930144267274111E-4</v>
      </c>
      <c r="G238" s="8">
        <f t="shared" si="31"/>
        <v>-0.875</v>
      </c>
      <c r="H238" s="8">
        <f t="shared" si="30"/>
        <v>-5.5910543130990413E-3</v>
      </c>
    </row>
    <row r="239" spans="1:8" x14ac:dyDescent="0.2">
      <c r="A239" s="27"/>
      <c r="B239" s="6" t="s">
        <v>221</v>
      </c>
      <c r="C239" s="7">
        <v>0</v>
      </c>
      <c r="D239" s="7">
        <v>0</v>
      </c>
      <c r="E239" s="8" t="str">
        <f t="shared" si="28"/>
        <v/>
      </c>
      <c r="F239" s="8" t="str">
        <f t="shared" si="29"/>
        <v/>
      </c>
      <c r="G239" s="8" t="str">
        <f t="shared" si="31"/>
        <v xml:space="preserve"> </v>
      </c>
      <c r="H239" s="8" t="str">
        <f t="shared" si="30"/>
        <v/>
      </c>
    </row>
    <row r="240" spans="1:8" x14ac:dyDescent="0.2">
      <c r="A240" s="27"/>
      <c r="B240" s="6" t="s">
        <v>222</v>
      </c>
      <c r="C240" s="7">
        <v>0</v>
      </c>
      <c r="D240" s="7">
        <v>0</v>
      </c>
      <c r="E240" s="8" t="str">
        <f t="shared" si="28"/>
        <v/>
      </c>
      <c r="F240" s="8" t="str">
        <f t="shared" si="29"/>
        <v/>
      </c>
      <c r="G240" s="8" t="str">
        <f t="shared" si="31"/>
        <v xml:space="preserve"> </v>
      </c>
      <c r="H240" s="8" t="str">
        <f t="shared" si="30"/>
        <v/>
      </c>
    </row>
    <row r="241" spans="1:8" x14ac:dyDescent="0.2">
      <c r="A241" s="27"/>
      <c r="B241" s="6" t="s">
        <v>223</v>
      </c>
      <c r="C241" s="7">
        <v>168</v>
      </c>
      <c r="D241" s="7">
        <v>76</v>
      </c>
      <c r="E241" s="8">
        <f t="shared" si="28"/>
        <v>2.2364217252396165E-2</v>
      </c>
      <c r="F241" s="8">
        <f t="shared" si="29"/>
        <v>9.6178182738547204E-3</v>
      </c>
      <c r="G241" s="8">
        <f t="shared" si="31"/>
        <v>-0.54761904761904767</v>
      </c>
      <c r="H241" s="8">
        <f t="shared" si="30"/>
        <v>-1.2247071352502662E-2</v>
      </c>
    </row>
    <row r="242" spans="1:8" x14ac:dyDescent="0.2">
      <c r="A242" s="27"/>
      <c r="B242" s="6" t="s">
        <v>224</v>
      </c>
      <c r="C242" s="7">
        <v>2</v>
      </c>
      <c r="D242" s="7">
        <v>3</v>
      </c>
      <c r="E242" s="8">
        <f t="shared" si="28"/>
        <v>2.6624068157614486E-4</v>
      </c>
      <c r="F242" s="8">
        <f t="shared" si="29"/>
        <v>3.7965072133637056E-4</v>
      </c>
      <c r="G242" s="8">
        <f t="shared" si="31"/>
        <v>0.5</v>
      </c>
      <c r="H242" s="8">
        <f t="shared" si="30"/>
        <v>1.3312034078807243E-4</v>
      </c>
    </row>
    <row r="243" spans="1:8" x14ac:dyDescent="0.2">
      <c r="A243" s="27"/>
      <c r="B243" s="6" t="s">
        <v>225</v>
      </c>
      <c r="C243" s="7">
        <v>0</v>
      </c>
      <c r="D243" s="7">
        <v>1</v>
      </c>
      <c r="E243" s="8" t="str">
        <f t="shared" si="28"/>
        <v/>
      </c>
      <c r="F243" s="8">
        <f t="shared" si="29"/>
        <v>1.2655024044545685E-4</v>
      </c>
      <c r="G243" s="8">
        <f t="shared" si="31"/>
        <v>1</v>
      </c>
      <c r="H243" s="8" t="str">
        <f t="shared" si="30"/>
        <v/>
      </c>
    </row>
    <row r="244" spans="1:8" x14ac:dyDescent="0.2">
      <c r="A244" s="27"/>
      <c r="B244" s="6" t="s">
        <v>226</v>
      </c>
      <c r="C244" s="7">
        <v>1</v>
      </c>
      <c r="D244" s="7">
        <v>2</v>
      </c>
      <c r="E244" s="8">
        <f t="shared" si="28"/>
        <v>1.3312034078807243E-4</v>
      </c>
      <c r="F244" s="8">
        <f t="shared" si="29"/>
        <v>2.531004808909137E-4</v>
      </c>
      <c r="G244" s="8">
        <f t="shared" si="31"/>
        <v>1</v>
      </c>
      <c r="H244" s="8">
        <f t="shared" si="30"/>
        <v>1.3312034078807243E-4</v>
      </c>
    </row>
    <row r="245" spans="1:8" ht="25.5" x14ac:dyDescent="0.2">
      <c r="A245" s="27"/>
      <c r="B245" s="6" t="s">
        <v>227</v>
      </c>
      <c r="C245" s="7">
        <v>36</v>
      </c>
      <c r="D245" s="7">
        <v>9</v>
      </c>
      <c r="E245" s="8">
        <f t="shared" ref="E245:E276" si="32">+IF(C245=0,"",C245/C$181)</f>
        <v>4.7923322683706068E-3</v>
      </c>
      <c r="F245" s="8">
        <f t="shared" ref="F245:F276" si="33">+IF(D245=0,"",D245/D$181)</f>
        <v>1.1389521640091116E-3</v>
      </c>
      <c r="G245" s="8">
        <f t="shared" si="31"/>
        <v>-0.75</v>
      </c>
      <c r="H245" s="8">
        <f t="shared" ref="H245:H276" si="34">+IF(OR(AND(E245=""),(G245="")),"",E245*G245)</f>
        <v>-3.5942492012779551E-3</v>
      </c>
    </row>
    <row r="246" spans="1:8" ht="25.5" x14ac:dyDescent="0.2">
      <c r="A246" s="27"/>
      <c r="B246" s="6" t="s">
        <v>228</v>
      </c>
      <c r="C246" s="7">
        <v>0</v>
      </c>
      <c r="D246" s="7">
        <v>0</v>
      </c>
      <c r="E246" s="8" t="str">
        <f t="shared" si="32"/>
        <v/>
      </c>
      <c r="F246" s="8" t="str">
        <f t="shared" si="33"/>
        <v/>
      </c>
      <c r="G246" s="8" t="str">
        <f t="shared" ref="G246:G277" si="35">+IF(AND(C246=0,D246=0)," ",IF(C246=0,1,IF(D246=0,-1,(D246-C246)/C246)))</f>
        <v xml:space="preserve"> </v>
      </c>
      <c r="H246" s="8" t="str">
        <f t="shared" si="34"/>
        <v/>
      </c>
    </row>
    <row r="247" spans="1:8" x14ac:dyDescent="0.2">
      <c r="A247" s="27"/>
      <c r="B247" s="6" t="s">
        <v>229</v>
      </c>
      <c r="C247" s="7">
        <v>11</v>
      </c>
      <c r="D247" s="7">
        <v>5</v>
      </c>
      <c r="E247" s="8">
        <f t="shared" si="32"/>
        <v>1.4643237486687967E-3</v>
      </c>
      <c r="F247" s="8">
        <f t="shared" si="33"/>
        <v>6.3275120222728426E-4</v>
      </c>
      <c r="G247" s="8">
        <f t="shared" si="35"/>
        <v>-0.54545454545454541</v>
      </c>
      <c r="H247" s="8">
        <f t="shared" si="34"/>
        <v>-7.9872204472843447E-4</v>
      </c>
    </row>
    <row r="248" spans="1:8" x14ac:dyDescent="0.2">
      <c r="A248" s="27"/>
      <c r="B248" s="6" t="s">
        <v>230</v>
      </c>
      <c r="C248" s="7">
        <v>38</v>
      </c>
      <c r="D248" s="7">
        <v>26</v>
      </c>
      <c r="E248" s="8">
        <f t="shared" si="32"/>
        <v>5.0585729499467522E-3</v>
      </c>
      <c r="F248" s="8">
        <f t="shared" si="33"/>
        <v>3.2903062515818779E-3</v>
      </c>
      <c r="G248" s="8">
        <f t="shared" si="35"/>
        <v>-0.31578947368421051</v>
      </c>
      <c r="H248" s="8">
        <f t="shared" si="34"/>
        <v>-1.5974440894568689E-3</v>
      </c>
    </row>
    <row r="249" spans="1:8" x14ac:dyDescent="0.2">
      <c r="A249" s="27"/>
      <c r="B249" s="6" t="s">
        <v>231</v>
      </c>
      <c r="C249" s="7">
        <v>51</v>
      </c>
      <c r="D249" s="7">
        <v>3</v>
      </c>
      <c r="E249" s="8">
        <f t="shared" si="32"/>
        <v>6.789137380191693E-3</v>
      </c>
      <c r="F249" s="8">
        <f t="shared" si="33"/>
        <v>3.7965072133637056E-4</v>
      </c>
      <c r="G249" s="8">
        <f t="shared" si="35"/>
        <v>-0.94117647058823528</v>
      </c>
      <c r="H249" s="8">
        <f t="shared" si="34"/>
        <v>-6.3897763578274758E-3</v>
      </c>
    </row>
    <row r="250" spans="1:8" ht="25.5" x14ac:dyDescent="0.2">
      <c r="A250" s="27"/>
      <c r="B250" s="6" t="s">
        <v>232</v>
      </c>
      <c r="C250" s="7">
        <v>0</v>
      </c>
      <c r="D250" s="7">
        <v>0</v>
      </c>
      <c r="E250" s="8" t="str">
        <f t="shared" si="32"/>
        <v/>
      </c>
      <c r="F250" s="8" t="str">
        <f t="shared" si="33"/>
        <v/>
      </c>
      <c r="G250" s="8" t="str">
        <f t="shared" si="35"/>
        <v xml:space="preserve"> </v>
      </c>
      <c r="H250" s="8" t="str">
        <f t="shared" si="34"/>
        <v/>
      </c>
    </row>
    <row r="251" spans="1:8" x14ac:dyDescent="0.2">
      <c r="A251" s="27"/>
      <c r="B251" s="6" t="s">
        <v>233</v>
      </c>
      <c r="C251" s="7">
        <v>26</v>
      </c>
      <c r="D251" s="7">
        <v>274</v>
      </c>
      <c r="E251" s="8">
        <f t="shared" si="32"/>
        <v>3.4611288604898829E-3</v>
      </c>
      <c r="F251" s="8">
        <f t="shared" si="33"/>
        <v>3.4674765882055175E-2</v>
      </c>
      <c r="G251" s="8">
        <f t="shared" si="35"/>
        <v>9.5384615384615383</v>
      </c>
      <c r="H251" s="8">
        <f t="shared" si="34"/>
        <v>3.301384451544196E-2</v>
      </c>
    </row>
    <row r="252" spans="1:8" x14ac:dyDescent="0.2">
      <c r="A252" s="27"/>
      <c r="B252" s="6" t="s">
        <v>234</v>
      </c>
      <c r="C252" s="7">
        <v>0</v>
      </c>
      <c r="D252" s="7">
        <v>0</v>
      </c>
      <c r="E252" s="8" t="str">
        <f t="shared" si="32"/>
        <v/>
      </c>
      <c r="F252" s="8" t="str">
        <f t="shared" si="33"/>
        <v/>
      </c>
      <c r="G252" s="8" t="str">
        <f t="shared" si="35"/>
        <v xml:space="preserve"> </v>
      </c>
      <c r="H252" s="8" t="str">
        <f t="shared" si="34"/>
        <v/>
      </c>
    </row>
    <row r="253" spans="1:8" x14ac:dyDescent="0.2">
      <c r="A253" s="27"/>
      <c r="B253" s="6" t="s">
        <v>235</v>
      </c>
      <c r="C253" s="7">
        <v>3</v>
      </c>
      <c r="D253" s="7">
        <v>1</v>
      </c>
      <c r="E253" s="8">
        <f t="shared" si="32"/>
        <v>3.9936102236421724E-4</v>
      </c>
      <c r="F253" s="8">
        <f t="shared" si="33"/>
        <v>1.2655024044545685E-4</v>
      </c>
      <c r="G253" s="8">
        <f t="shared" si="35"/>
        <v>-0.66666666666666663</v>
      </c>
      <c r="H253" s="8">
        <f t="shared" si="34"/>
        <v>-2.6624068157614481E-4</v>
      </c>
    </row>
    <row r="254" spans="1:8" x14ac:dyDescent="0.2">
      <c r="A254" s="27"/>
      <c r="B254" s="6" t="s">
        <v>236</v>
      </c>
      <c r="C254" s="7">
        <v>16</v>
      </c>
      <c r="D254" s="7">
        <v>8</v>
      </c>
      <c r="E254" s="8">
        <f t="shared" si="32"/>
        <v>2.1299254526091589E-3</v>
      </c>
      <c r="F254" s="8">
        <f t="shared" si="33"/>
        <v>1.0124019235636548E-3</v>
      </c>
      <c r="G254" s="8">
        <f t="shared" si="35"/>
        <v>-0.5</v>
      </c>
      <c r="H254" s="8">
        <f t="shared" si="34"/>
        <v>-1.0649627263045794E-3</v>
      </c>
    </row>
    <row r="255" spans="1:8" ht="25.5" x14ac:dyDescent="0.2">
      <c r="A255" s="27"/>
      <c r="B255" s="6" t="s">
        <v>237</v>
      </c>
      <c r="C255" s="7">
        <v>0</v>
      </c>
      <c r="D255" s="7">
        <v>0</v>
      </c>
      <c r="E255" s="8" t="str">
        <f t="shared" si="32"/>
        <v/>
      </c>
      <c r="F255" s="8" t="str">
        <f t="shared" si="33"/>
        <v/>
      </c>
      <c r="G255" s="8" t="str">
        <f t="shared" si="35"/>
        <v xml:space="preserve"> </v>
      </c>
      <c r="H255" s="8" t="str">
        <f t="shared" si="34"/>
        <v/>
      </c>
    </row>
    <row r="256" spans="1:8" x14ac:dyDescent="0.2">
      <c r="A256" s="27"/>
      <c r="B256" s="6" t="s">
        <v>238</v>
      </c>
      <c r="C256" s="7">
        <v>0</v>
      </c>
      <c r="D256" s="7">
        <v>0</v>
      </c>
      <c r="E256" s="8" t="str">
        <f t="shared" si="32"/>
        <v/>
      </c>
      <c r="F256" s="8" t="str">
        <f t="shared" si="33"/>
        <v/>
      </c>
      <c r="G256" s="8" t="str">
        <f t="shared" si="35"/>
        <v xml:space="preserve"> </v>
      </c>
      <c r="H256" s="8" t="str">
        <f t="shared" si="34"/>
        <v/>
      </c>
    </row>
    <row r="257" spans="1:8" ht="25.5" x14ac:dyDescent="0.2">
      <c r="A257" s="27"/>
      <c r="B257" s="6" t="s">
        <v>239</v>
      </c>
      <c r="C257" s="7">
        <v>2</v>
      </c>
      <c r="D257" s="7">
        <v>0</v>
      </c>
      <c r="E257" s="8">
        <f t="shared" si="32"/>
        <v>2.6624068157614486E-4</v>
      </c>
      <c r="F257" s="8" t="str">
        <f t="shared" si="33"/>
        <v/>
      </c>
      <c r="G257" s="8">
        <f t="shared" si="35"/>
        <v>-1</v>
      </c>
      <c r="H257" s="8">
        <f t="shared" si="34"/>
        <v>-2.6624068157614486E-4</v>
      </c>
    </row>
    <row r="258" spans="1:8" x14ac:dyDescent="0.2">
      <c r="A258" s="27"/>
      <c r="B258" s="6" t="s">
        <v>240</v>
      </c>
      <c r="C258" s="7">
        <v>3</v>
      </c>
      <c r="D258" s="7">
        <v>13</v>
      </c>
      <c r="E258" s="8">
        <f t="shared" si="32"/>
        <v>3.9936102236421724E-4</v>
      </c>
      <c r="F258" s="8">
        <f t="shared" si="33"/>
        <v>1.645153125790939E-3</v>
      </c>
      <c r="G258" s="8">
        <f t="shared" si="35"/>
        <v>3.3333333333333335</v>
      </c>
      <c r="H258" s="8">
        <f t="shared" si="34"/>
        <v>1.3312034078807242E-3</v>
      </c>
    </row>
    <row r="259" spans="1:8" x14ac:dyDescent="0.2">
      <c r="A259" s="27"/>
      <c r="B259" s="6" t="s">
        <v>241</v>
      </c>
      <c r="C259" s="7">
        <v>2</v>
      </c>
      <c r="D259" s="7">
        <v>1</v>
      </c>
      <c r="E259" s="8">
        <f t="shared" si="32"/>
        <v>2.6624068157614486E-4</v>
      </c>
      <c r="F259" s="8">
        <f t="shared" si="33"/>
        <v>1.2655024044545685E-4</v>
      </c>
      <c r="G259" s="8">
        <f t="shared" si="35"/>
        <v>-0.5</v>
      </c>
      <c r="H259" s="8">
        <f t="shared" si="34"/>
        <v>-1.3312034078807243E-4</v>
      </c>
    </row>
    <row r="260" spans="1:8" x14ac:dyDescent="0.2">
      <c r="A260" s="27"/>
      <c r="B260" s="6" t="s">
        <v>242</v>
      </c>
      <c r="C260" s="7">
        <v>15</v>
      </c>
      <c r="D260" s="7">
        <v>10</v>
      </c>
      <c r="E260" s="8">
        <f t="shared" si="32"/>
        <v>1.9968051118210862E-3</v>
      </c>
      <c r="F260" s="8">
        <f t="shared" si="33"/>
        <v>1.2655024044545685E-3</v>
      </c>
      <c r="G260" s="8">
        <f t="shared" si="35"/>
        <v>-0.33333333333333331</v>
      </c>
      <c r="H260" s="8">
        <f t="shared" si="34"/>
        <v>-6.6560170394036199E-4</v>
      </c>
    </row>
    <row r="261" spans="1:8" x14ac:dyDescent="0.2">
      <c r="A261" s="27"/>
      <c r="B261" s="6" t="s">
        <v>243</v>
      </c>
      <c r="C261" s="7">
        <v>0</v>
      </c>
      <c r="D261" s="7">
        <v>0</v>
      </c>
      <c r="E261" s="8" t="str">
        <f t="shared" si="32"/>
        <v/>
      </c>
      <c r="F261" s="8" t="str">
        <f t="shared" si="33"/>
        <v/>
      </c>
      <c r="G261" s="8" t="str">
        <f t="shared" si="35"/>
        <v xml:space="preserve"> </v>
      </c>
      <c r="H261" s="8" t="str">
        <f t="shared" si="34"/>
        <v/>
      </c>
    </row>
    <row r="262" spans="1:8" ht="25.5" x14ac:dyDescent="0.2">
      <c r="A262" s="27"/>
      <c r="B262" s="6" t="s">
        <v>244</v>
      </c>
      <c r="C262" s="7">
        <v>0</v>
      </c>
      <c r="D262" s="7">
        <v>0</v>
      </c>
      <c r="E262" s="8" t="str">
        <f t="shared" si="32"/>
        <v/>
      </c>
      <c r="F262" s="8" t="str">
        <f t="shared" si="33"/>
        <v/>
      </c>
      <c r="G262" s="8" t="str">
        <f t="shared" si="35"/>
        <v xml:space="preserve"> </v>
      </c>
      <c r="H262" s="8" t="str">
        <f t="shared" si="34"/>
        <v/>
      </c>
    </row>
    <row r="263" spans="1:8" ht="25.5" x14ac:dyDescent="0.2">
      <c r="A263" s="27"/>
      <c r="B263" s="6" t="s">
        <v>245</v>
      </c>
      <c r="C263" s="7">
        <v>6</v>
      </c>
      <c r="D263" s="7">
        <v>7</v>
      </c>
      <c r="E263" s="8">
        <f t="shared" si="32"/>
        <v>7.9872204472843447E-4</v>
      </c>
      <c r="F263" s="8">
        <f t="shared" si="33"/>
        <v>8.8585168311819797E-4</v>
      </c>
      <c r="G263" s="8">
        <f t="shared" si="35"/>
        <v>0.16666666666666666</v>
      </c>
      <c r="H263" s="8">
        <f t="shared" si="34"/>
        <v>1.331203407880724E-4</v>
      </c>
    </row>
    <row r="264" spans="1:8" x14ac:dyDescent="0.2">
      <c r="A264" s="27"/>
      <c r="B264" s="6" t="s">
        <v>246</v>
      </c>
      <c r="C264" s="7">
        <v>18</v>
      </c>
      <c r="D264" s="7">
        <v>1</v>
      </c>
      <c r="E264" s="8">
        <f t="shared" si="32"/>
        <v>2.3961661341853034E-3</v>
      </c>
      <c r="F264" s="8">
        <f t="shared" si="33"/>
        <v>1.2655024044545685E-4</v>
      </c>
      <c r="G264" s="8">
        <f t="shared" si="35"/>
        <v>-0.94444444444444442</v>
      </c>
      <c r="H264" s="8">
        <f t="shared" si="34"/>
        <v>-2.2630457933972311E-3</v>
      </c>
    </row>
    <row r="265" spans="1:8" ht="25.5" x14ac:dyDescent="0.2">
      <c r="A265" s="27"/>
      <c r="B265" s="6" t="s">
        <v>247</v>
      </c>
      <c r="C265" s="7">
        <v>2</v>
      </c>
      <c r="D265" s="7">
        <v>2</v>
      </c>
      <c r="E265" s="8">
        <f t="shared" si="32"/>
        <v>2.6624068157614486E-4</v>
      </c>
      <c r="F265" s="8">
        <f t="shared" si="33"/>
        <v>2.531004808909137E-4</v>
      </c>
      <c r="G265" s="8">
        <f t="shared" si="35"/>
        <v>0</v>
      </c>
      <c r="H265" s="8">
        <f t="shared" si="34"/>
        <v>0</v>
      </c>
    </row>
    <row r="266" spans="1:8" x14ac:dyDescent="0.2">
      <c r="A266" s="27"/>
      <c r="B266" s="6" t="s">
        <v>248</v>
      </c>
      <c r="C266" s="7">
        <v>0</v>
      </c>
      <c r="D266" s="7">
        <v>0</v>
      </c>
      <c r="E266" s="8" t="str">
        <f t="shared" si="32"/>
        <v/>
      </c>
      <c r="F266" s="8" t="str">
        <f t="shared" si="33"/>
        <v/>
      </c>
      <c r="G266" s="8" t="str">
        <f t="shared" si="35"/>
        <v xml:space="preserve"> </v>
      </c>
      <c r="H266" s="8" t="str">
        <f t="shared" si="34"/>
        <v/>
      </c>
    </row>
    <row r="267" spans="1:8" x14ac:dyDescent="0.2">
      <c r="A267" s="27"/>
      <c r="B267" s="6" t="s">
        <v>249</v>
      </c>
      <c r="C267" s="7">
        <v>0</v>
      </c>
      <c r="D267" s="7">
        <v>0</v>
      </c>
      <c r="E267" s="8" t="str">
        <f t="shared" si="32"/>
        <v/>
      </c>
      <c r="F267" s="8" t="str">
        <f t="shared" si="33"/>
        <v/>
      </c>
      <c r="G267" s="8" t="str">
        <f t="shared" si="35"/>
        <v xml:space="preserve"> </v>
      </c>
      <c r="H267" s="8" t="str">
        <f t="shared" si="34"/>
        <v/>
      </c>
    </row>
    <row r="268" spans="1:8" x14ac:dyDescent="0.2">
      <c r="A268" s="27"/>
      <c r="B268" s="6" t="s">
        <v>250</v>
      </c>
      <c r="C268" s="7">
        <v>21</v>
      </c>
      <c r="D268" s="7">
        <v>8</v>
      </c>
      <c r="E268" s="8">
        <f t="shared" si="32"/>
        <v>2.7955271565495207E-3</v>
      </c>
      <c r="F268" s="8">
        <f t="shared" si="33"/>
        <v>1.0124019235636548E-3</v>
      </c>
      <c r="G268" s="8">
        <f t="shared" si="35"/>
        <v>-0.61904761904761907</v>
      </c>
      <c r="H268" s="8">
        <f t="shared" si="34"/>
        <v>-1.7305644302449414E-3</v>
      </c>
    </row>
    <row r="269" spans="1:8" ht="25.5" x14ac:dyDescent="0.2">
      <c r="A269" s="27"/>
      <c r="B269" s="6" t="s">
        <v>251</v>
      </c>
      <c r="C269" s="7">
        <v>67</v>
      </c>
      <c r="D269" s="7">
        <v>138</v>
      </c>
      <c r="E269" s="8">
        <f t="shared" si="32"/>
        <v>8.9190628328008528E-3</v>
      </c>
      <c r="F269" s="8">
        <f t="shared" si="33"/>
        <v>1.7463933181473046E-2</v>
      </c>
      <c r="G269" s="8">
        <f t="shared" si="35"/>
        <v>1.0597014925373134</v>
      </c>
      <c r="H269" s="8">
        <f t="shared" si="34"/>
        <v>9.4515441959531418E-3</v>
      </c>
    </row>
    <row r="270" spans="1:8" x14ac:dyDescent="0.2">
      <c r="A270" s="27"/>
      <c r="B270" s="6" t="s">
        <v>252</v>
      </c>
      <c r="C270" s="7">
        <v>47</v>
      </c>
      <c r="D270" s="7">
        <v>56</v>
      </c>
      <c r="E270" s="8">
        <f t="shared" si="32"/>
        <v>6.2566560170394039E-3</v>
      </c>
      <c r="F270" s="8">
        <f t="shared" si="33"/>
        <v>7.0868134649455837E-3</v>
      </c>
      <c r="G270" s="8">
        <f t="shared" si="35"/>
        <v>0.19148936170212766</v>
      </c>
      <c r="H270" s="8">
        <f t="shared" si="34"/>
        <v>1.1980830670926517E-3</v>
      </c>
    </row>
    <row r="271" spans="1:8" x14ac:dyDescent="0.2">
      <c r="A271" s="27"/>
      <c r="B271" s="6" t="s">
        <v>253</v>
      </c>
      <c r="C271" s="7">
        <v>1</v>
      </c>
      <c r="D271" s="7">
        <v>0</v>
      </c>
      <c r="E271" s="8">
        <f t="shared" si="32"/>
        <v>1.3312034078807243E-4</v>
      </c>
      <c r="F271" s="8" t="str">
        <f t="shared" si="33"/>
        <v/>
      </c>
      <c r="G271" s="8">
        <f t="shared" si="35"/>
        <v>-1</v>
      </c>
      <c r="H271" s="8">
        <f t="shared" si="34"/>
        <v>-1.3312034078807243E-4</v>
      </c>
    </row>
    <row r="272" spans="1:8" x14ac:dyDescent="0.2">
      <c r="A272" s="27"/>
      <c r="B272" s="6" t="s">
        <v>254</v>
      </c>
      <c r="C272" s="7">
        <v>7</v>
      </c>
      <c r="D272" s="7">
        <v>6</v>
      </c>
      <c r="E272" s="8">
        <f t="shared" si="32"/>
        <v>9.3184238551650696E-4</v>
      </c>
      <c r="F272" s="8">
        <f t="shared" si="33"/>
        <v>7.5930144267274111E-4</v>
      </c>
      <c r="G272" s="8">
        <f t="shared" si="35"/>
        <v>-0.14285714285714285</v>
      </c>
      <c r="H272" s="8">
        <f t="shared" si="34"/>
        <v>-1.331203407880724E-4</v>
      </c>
    </row>
    <row r="273" spans="1:8" x14ac:dyDescent="0.2">
      <c r="A273" s="27"/>
      <c r="B273" s="6" t="s">
        <v>255</v>
      </c>
      <c r="C273" s="7">
        <v>0</v>
      </c>
      <c r="D273" s="7">
        <v>0</v>
      </c>
      <c r="E273" s="8" t="str">
        <f t="shared" si="32"/>
        <v/>
      </c>
      <c r="F273" s="8" t="str">
        <f t="shared" si="33"/>
        <v/>
      </c>
      <c r="G273" s="8" t="str">
        <f t="shared" si="35"/>
        <v xml:space="preserve"> </v>
      </c>
      <c r="H273" s="8" t="str">
        <f t="shared" si="34"/>
        <v/>
      </c>
    </row>
    <row r="274" spans="1:8" x14ac:dyDescent="0.2">
      <c r="A274" s="27"/>
      <c r="B274" s="6" t="s">
        <v>256</v>
      </c>
      <c r="C274" s="7">
        <v>64</v>
      </c>
      <c r="D274" s="7">
        <v>30</v>
      </c>
      <c r="E274" s="8">
        <f t="shared" si="32"/>
        <v>8.5197018104366355E-3</v>
      </c>
      <c r="F274" s="8">
        <f t="shared" si="33"/>
        <v>3.7965072133637054E-3</v>
      </c>
      <c r="G274" s="8">
        <f t="shared" si="35"/>
        <v>-0.53125</v>
      </c>
      <c r="H274" s="8">
        <f t="shared" si="34"/>
        <v>-4.5260915867944623E-3</v>
      </c>
    </row>
    <row r="275" spans="1:8" x14ac:dyDescent="0.2">
      <c r="A275" s="27"/>
      <c r="B275" s="6" t="s">
        <v>257</v>
      </c>
      <c r="C275" s="7">
        <v>0</v>
      </c>
      <c r="D275" s="7">
        <v>0</v>
      </c>
      <c r="E275" s="8" t="str">
        <f t="shared" si="32"/>
        <v/>
      </c>
      <c r="F275" s="8" t="str">
        <f t="shared" si="33"/>
        <v/>
      </c>
      <c r="G275" s="8" t="str">
        <f t="shared" si="35"/>
        <v xml:space="preserve"> </v>
      </c>
      <c r="H275" s="8" t="str">
        <f t="shared" si="34"/>
        <v/>
      </c>
    </row>
    <row r="276" spans="1:8" x14ac:dyDescent="0.2">
      <c r="A276" s="27"/>
      <c r="B276" s="6" t="s">
        <v>258</v>
      </c>
      <c r="C276" s="7">
        <v>1</v>
      </c>
      <c r="D276" s="7">
        <v>0</v>
      </c>
      <c r="E276" s="8">
        <f t="shared" si="32"/>
        <v>1.3312034078807243E-4</v>
      </c>
      <c r="F276" s="8" t="str">
        <f t="shared" si="33"/>
        <v/>
      </c>
      <c r="G276" s="8">
        <f t="shared" si="35"/>
        <v>-1</v>
      </c>
      <c r="H276" s="8">
        <f t="shared" si="34"/>
        <v>-1.3312034078807243E-4</v>
      </c>
    </row>
    <row r="277" spans="1:8" x14ac:dyDescent="0.2">
      <c r="A277" s="27"/>
      <c r="B277" s="6" t="s">
        <v>259</v>
      </c>
      <c r="C277" s="7">
        <v>7</v>
      </c>
      <c r="D277" s="7">
        <v>6</v>
      </c>
      <c r="E277" s="8">
        <f t="shared" ref="E277:E308" si="36">+IF(C277=0,"",C277/C$181)</f>
        <v>9.3184238551650696E-4</v>
      </c>
      <c r="F277" s="8">
        <f t="shared" ref="F277:F308" si="37">+IF(D277=0,"",D277/D$181)</f>
        <v>7.5930144267274111E-4</v>
      </c>
      <c r="G277" s="8">
        <f t="shared" si="35"/>
        <v>-0.14285714285714285</v>
      </c>
      <c r="H277" s="8">
        <f t="shared" ref="H277:H308" si="38">+IF(OR(AND(E277=""),(G277="")),"",E277*G277)</f>
        <v>-1.331203407880724E-4</v>
      </c>
    </row>
    <row r="278" spans="1:8" x14ac:dyDescent="0.2">
      <c r="A278" s="27"/>
      <c r="B278" s="6" t="s">
        <v>260</v>
      </c>
      <c r="C278" s="7">
        <v>0</v>
      </c>
      <c r="D278" s="7">
        <v>0</v>
      </c>
      <c r="E278" s="8" t="str">
        <f t="shared" si="36"/>
        <v/>
      </c>
      <c r="F278" s="8" t="str">
        <f t="shared" si="37"/>
        <v/>
      </c>
      <c r="G278" s="8" t="str">
        <f t="shared" ref="G278:G309" si="39">+IF(AND(C278=0,D278=0)," ",IF(C278=0,1,IF(D278=0,-1,(D278-C278)/C278)))</f>
        <v xml:space="preserve"> </v>
      </c>
      <c r="H278" s="8" t="str">
        <f t="shared" si="38"/>
        <v/>
      </c>
    </row>
    <row r="279" spans="1:8" x14ac:dyDescent="0.2">
      <c r="A279" s="27"/>
      <c r="B279" s="6" t="s">
        <v>261</v>
      </c>
      <c r="C279" s="7">
        <v>2</v>
      </c>
      <c r="D279" s="7">
        <v>3</v>
      </c>
      <c r="E279" s="8">
        <f t="shared" si="36"/>
        <v>2.6624068157614486E-4</v>
      </c>
      <c r="F279" s="8">
        <f t="shared" si="37"/>
        <v>3.7965072133637056E-4</v>
      </c>
      <c r="G279" s="8">
        <f t="shared" si="39"/>
        <v>0.5</v>
      </c>
      <c r="H279" s="8">
        <f t="shared" si="38"/>
        <v>1.3312034078807243E-4</v>
      </c>
    </row>
    <row r="280" spans="1:8" x14ac:dyDescent="0.2">
      <c r="A280" s="27"/>
      <c r="B280" s="6" t="s">
        <v>262</v>
      </c>
      <c r="C280" s="7">
        <v>2</v>
      </c>
      <c r="D280" s="7">
        <v>0</v>
      </c>
      <c r="E280" s="8">
        <f t="shared" si="36"/>
        <v>2.6624068157614486E-4</v>
      </c>
      <c r="F280" s="8" t="str">
        <f t="shared" si="37"/>
        <v/>
      </c>
      <c r="G280" s="8">
        <f t="shared" si="39"/>
        <v>-1</v>
      </c>
      <c r="H280" s="8">
        <f t="shared" si="38"/>
        <v>-2.6624068157614486E-4</v>
      </c>
    </row>
    <row r="281" spans="1:8" x14ac:dyDescent="0.2">
      <c r="A281" s="27"/>
      <c r="B281" s="6" t="s">
        <v>263</v>
      </c>
      <c r="C281" s="7">
        <v>4</v>
      </c>
      <c r="D281" s="7">
        <v>6</v>
      </c>
      <c r="E281" s="8">
        <f t="shared" si="36"/>
        <v>5.3248136315228972E-4</v>
      </c>
      <c r="F281" s="8">
        <f t="shared" si="37"/>
        <v>7.5930144267274111E-4</v>
      </c>
      <c r="G281" s="8">
        <f t="shared" si="39"/>
        <v>0.5</v>
      </c>
      <c r="H281" s="8">
        <f t="shared" si="38"/>
        <v>2.6624068157614486E-4</v>
      </c>
    </row>
    <row r="282" spans="1:8" x14ac:dyDescent="0.2">
      <c r="A282" s="27"/>
      <c r="B282" s="6" t="s">
        <v>264</v>
      </c>
      <c r="C282" s="7">
        <v>1</v>
      </c>
      <c r="D282" s="7">
        <v>2</v>
      </c>
      <c r="E282" s="8">
        <f t="shared" si="36"/>
        <v>1.3312034078807243E-4</v>
      </c>
      <c r="F282" s="8">
        <f t="shared" si="37"/>
        <v>2.531004808909137E-4</v>
      </c>
      <c r="G282" s="8">
        <f t="shared" si="39"/>
        <v>1</v>
      </c>
      <c r="H282" s="8">
        <f t="shared" si="38"/>
        <v>1.3312034078807243E-4</v>
      </c>
    </row>
    <row r="283" spans="1:8" x14ac:dyDescent="0.2">
      <c r="A283" s="27"/>
      <c r="B283" s="6" t="s">
        <v>265</v>
      </c>
      <c r="C283" s="7">
        <v>0</v>
      </c>
      <c r="D283" s="7">
        <v>0</v>
      </c>
      <c r="E283" s="8" t="str">
        <f t="shared" si="36"/>
        <v/>
      </c>
      <c r="F283" s="8" t="str">
        <f t="shared" si="37"/>
        <v/>
      </c>
      <c r="G283" s="8" t="str">
        <f t="shared" si="39"/>
        <v xml:space="preserve"> </v>
      </c>
      <c r="H283" s="8" t="str">
        <f t="shared" si="38"/>
        <v/>
      </c>
    </row>
    <row r="284" spans="1:8" x14ac:dyDescent="0.2">
      <c r="A284" s="27"/>
      <c r="B284" s="6" t="s">
        <v>266</v>
      </c>
      <c r="C284" s="7">
        <v>0</v>
      </c>
      <c r="D284" s="7">
        <v>0</v>
      </c>
      <c r="E284" s="8" t="str">
        <f t="shared" si="36"/>
        <v/>
      </c>
      <c r="F284" s="8" t="str">
        <f t="shared" si="37"/>
        <v/>
      </c>
      <c r="G284" s="8" t="str">
        <f t="shared" si="39"/>
        <v xml:space="preserve"> </v>
      </c>
      <c r="H284" s="8" t="str">
        <f t="shared" si="38"/>
        <v/>
      </c>
    </row>
    <row r="285" spans="1:8" x14ac:dyDescent="0.2">
      <c r="A285" s="27"/>
      <c r="B285" s="6" t="s">
        <v>267</v>
      </c>
      <c r="C285" s="7">
        <v>66</v>
      </c>
      <c r="D285" s="7">
        <v>35</v>
      </c>
      <c r="E285" s="8">
        <f t="shared" si="36"/>
        <v>8.7859424920127792E-3</v>
      </c>
      <c r="F285" s="8">
        <f t="shared" si="37"/>
        <v>4.4292584155909897E-3</v>
      </c>
      <c r="G285" s="8">
        <f t="shared" si="39"/>
        <v>-0.46969696969696972</v>
      </c>
      <c r="H285" s="8">
        <f t="shared" si="38"/>
        <v>-4.1267305644302451E-3</v>
      </c>
    </row>
    <row r="286" spans="1:8" ht="25.5" x14ac:dyDescent="0.2">
      <c r="A286" s="27"/>
      <c r="B286" s="6" t="s">
        <v>268</v>
      </c>
      <c r="C286" s="7">
        <v>275</v>
      </c>
      <c r="D286" s="7">
        <v>148</v>
      </c>
      <c r="E286" s="8">
        <f t="shared" si="36"/>
        <v>3.6608093716719914E-2</v>
      </c>
      <c r="F286" s="8">
        <f t="shared" si="37"/>
        <v>1.8729435585927615E-2</v>
      </c>
      <c r="G286" s="8">
        <f t="shared" si="39"/>
        <v>-0.46181818181818179</v>
      </c>
      <c r="H286" s="8">
        <f t="shared" si="38"/>
        <v>-1.6906283280085196E-2</v>
      </c>
    </row>
    <row r="287" spans="1:8" x14ac:dyDescent="0.2">
      <c r="A287" s="27"/>
      <c r="B287" s="6" t="s">
        <v>269</v>
      </c>
      <c r="C287" s="7">
        <v>55</v>
      </c>
      <c r="D287" s="7">
        <v>36</v>
      </c>
      <c r="E287" s="8">
        <f t="shared" si="36"/>
        <v>7.3216187433439829E-3</v>
      </c>
      <c r="F287" s="8">
        <f t="shared" si="37"/>
        <v>4.5558086560364463E-3</v>
      </c>
      <c r="G287" s="8">
        <f t="shared" si="39"/>
        <v>-0.34545454545454546</v>
      </c>
      <c r="H287" s="8">
        <f t="shared" si="38"/>
        <v>-2.5292864749733761E-3</v>
      </c>
    </row>
    <row r="288" spans="1:8" x14ac:dyDescent="0.2">
      <c r="A288" s="27"/>
      <c r="B288" s="6" t="s">
        <v>270</v>
      </c>
      <c r="C288" s="7">
        <v>17</v>
      </c>
      <c r="D288" s="7">
        <v>31</v>
      </c>
      <c r="E288" s="8">
        <f t="shared" si="36"/>
        <v>2.2630457933972311E-3</v>
      </c>
      <c r="F288" s="8">
        <f t="shared" si="37"/>
        <v>3.9230574538091619E-3</v>
      </c>
      <c r="G288" s="8">
        <f t="shared" si="39"/>
        <v>0.82352941176470584</v>
      </c>
      <c r="H288" s="8">
        <f t="shared" si="38"/>
        <v>1.8636847710330137E-3</v>
      </c>
    </row>
    <row r="289" spans="1:8" x14ac:dyDescent="0.2">
      <c r="A289" s="27"/>
      <c r="B289" s="6" t="s">
        <v>271</v>
      </c>
      <c r="C289" s="7">
        <v>0</v>
      </c>
      <c r="D289" s="7">
        <v>0</v>
      </c>
      <c r="E289" s="8" t="str">
        <f t="shared" si="36"/>
        <v/>
      </c>
      <c r="F289" s="8" t="str">
        <f t="shared" si="37"/>
        <v/>
      </c>
      <c r="G289" s="8" t="str">
        <f t="shared" si="39"/>
        <v xml:space="preserve"> </v>
      </c>
      <c r="H289" s="8" t="str">
        <f t="shared" si="38"/>
        <v/>
      </c>
    </row>
    <row r="290" spans="1:8" ht="15" customHeight="1" x14ac:dyDescent="0.2">
      <c r="A290" s="27"/>
      <c r="B290" s="6" t="s">
        <v>272</v>
      </c>
      <c r="C290" s="7">
        <v>16</v>
      </c>
      <c r="D290" s="7">
        <v>11</v>
      </c>
      <c r="E290" s="8">
        <f t="shared" si="36"/>
        <v>2.1299254526091589E-3</v>
      </c>
      <c r="F290" s="8">
        <f t="shared" si="37"/>
        <v>1.3920526449000253E-3</v>
      </c>
      <c r="G290" s="8">
        <f t="shared" si="39"/>
        <v>-0.3125</v>
      </c>
      <c r="H290" s="8">
        <f t="shared" si="38"/>
        <v>-6.656017039403622E-4</v>
      </c>
    </row>
    <row r="291" spans="1:8" x14ac:dyDescent="0.2">
      <c r="A291" s="27"/>
      <c r="B291" s="6" t="s">
        <v>273</v>
      </c>
      <c r="C291" s="7">
        <v>0</v>
      </c>
      <c r="D291" s="7">
        <v>0</v>
      </c>
      <c r="E291" s="8" t="str">
        <f t="shared" si="36"/>
        <v/>
      </c>
      <c r="F291" s="8" t="str">
        <f t="shared" si="37"/>
        <v/>
      </c>
      <c r="G291" s="8" t="str">
        <f t="shared" si="39"/>
        <v xml:space="preserve"> </v>
      </c>
      <c r="H291" s="8" t="str">
        <f t="shared" si="38"/>
        <v/>
      </c>
    </row>
    <row r="292" spans="1:8" x14ac:dyDescent="0.2">
      <c r="A292" s="27"/>
      <c r="B292" s="6" t="s">
        <v>274</v>
      </c>
      <c r="C292" s="7">
        <v>9</v>
      </c>
      <c r="D292" s="7">
        <v>0</v>
      </c>
      <c r="E292" s="8">
        <f t="shared" si="36"/>
        <v>1.1980830670926517E-3</v>
      </c>
      <c r="F292" s="8" t="str">
        <f t="shared" si="37"/>
        <v/>
      </c>
      <c r="G292" s="8">
        <f t="shared" si="39"/>
        <v>-1</v>
      </c>
      <c r="H292" s="8">
        <f t="shared" si="38"/>
        <v>-1.1980830670926517E-3</v>
      </c>
    </row>
    <row r="293" spans="1:8" x14ac:dyDescent="0.2">
      <c r="A293" s="27"/>
      <c r="B293" s="6" t="s">
        <v>275</v>
      </c>
      <c r="C293" s="7">
        <v>44</v>
      </c>
      <c r="D293" s="7">
        <v>17</v>
      </c>
      <c r="E293" s="8">
        <f t="shared" si="36"/>
        <v>5.8572949946751867E-3</v>
      </c>
      <c r="F293" s="8">
        <f t="shared" si="37"/>
        <v>2.1513540875727666E-3</v>
      </c>
      <c r="G293" s="8">
        <f t="shared" si="39"/>
        <v>-0.61363636363636365</v>
      </c>
      <c r="H293" s="8">
        <f t="shared" si="38"/>
        <v>-3.5942492012779556E-3</v>
      </c>
    </row>
    <row r="294" spans="1:8" x14ac:dyDescent="0.2">
      <c r="A294" s="27"/>
      <c r="B294" s="6" t="s">
        <v>276</v>
      </c>
      <c r="C294" s="7">
        <v>0</v>
      </c>
      <c r="D294" s="7">
        <v>0</v>
      </c>
      <c r="E294" s="8" t="str">
        <f t="shared" si="36"/>
        <v/>
      </c>
      <c r="F294" s="8" t="str">
        <f t="shared" si="37"/>
        <v/>
      </c>
      <c r="G294" s="8" t="str">
        <f t="shared" si="39"/>
        <v xml:space="preserve"> </v>
      </c>
      <c r="H294" s="8" t="str">
        <f t="shared" si="38"/>
        <v/>
      </c>
    </row>
    <row r="295" spans="1:8" x14ac:dyDescent="0.2">
      <c r="A295" s="27"/>
      <c r="B295" s="6" t="s">
        <v>277</v>
      </c>
      <c r="C295" s="7">
        <v>0</v>
      </c>
      <c r="D295" s="7">
        <v>0</v>
      </c>
      <c r="E295" s="8" t="str">
        <f t="shared" si="36"/>
        <v/>
      </c>
      <c r="F295" s="8" t="str">
        <f t="shared" si="37"/>
        <v/>
      </c>
      <c r="G295" s="8" t="str">
        <f t="shared" si="39"/>
        <v xml:space="preserve"> </v>
      </c>
      <c r="H295" s="8" t="str">
        <f t="shared" si="38"/>
        <v/>
      </c>
    </row>
    <row r="296" spans="1:8" x14ac:dyDescent="0.2">
      <c r="A296" s="27" t="s">
        <v>668</v>
      </c>
      <c r="B296" s="6" t="s">
        <v>278</v>
      </c>
      <c r="C296" s="7">
        <v>0</v>
      </c>
      <c r="D296" s="7">
        <v>0</v>
      </c>
      <c r="E296" s="8" t="str">
        <f t="shared" si="36"/>
        <v/>
      </c>
      <c r="F296" s="8" t="str">
        <f t="shared" si="37"/>
        <v/>
      </c>
      <c r="G296" s="8" t="str">
        <f t="shared" si="39"/>
        <v xml:space="preserve"> </v>
      </c>
      <c r="H296" s="8" t="str">
        <f t="shared" si="38"/>
        <v/>
      </c>
    </row>
    <row r="297" spans="1:8" x14ac:dyDescent="0.2">
      <c r="A297" s="27"/>
      <c r="B297" s="6" t="s">
        <v>279</v>
      </c>
      <c r="C297" s="7">
        <v>192</v>
      </c>
      <c r="D297" s="7">
        <v>105</v>
      </c>
      <c r="E297" s="8">
        <f t="shared" si="36"/>
        <v>2.5559105431309903E-2</v>
      </c>
      <c r="F297" s="8">
        <f t="shared" si="37"/>
        <v>1.3287775246772968E-2</v>
      </c>
      <c r="G297" s="8">
        <f t="shared" si="39"/>
        <v>-0.453125</v>
      </c>
      <c r="H297" s="8">
        <f t="shared" si="38"/>
        <v>-1.15814696485623E-2</v>
      </c>
    </row>
    <row r="298" spans="1:8" x14ac:dyDescent="0.2">
      <c r="A298" s="27"/>
      <c r="B298" s="6" t="s">
        <v>280</v>
      </c>
      <c r="C298" s="7">
        <v>21</v>
      </c>
      <c r="D298" s="7">
        <v>28</v>
      </c>
      <c r="E298" s="8">
        <f t="shared" si="36"/>
        <v>2.7955271565495207E-3</v>
      </c>
      <c r="F298" s="8">
        <f t="shared" si="37"/>
        <v>3.5434067324727919E-3</v>
      </c>
      <c r="G298" s="8">
        <f t="shared" si="39"/>
        <v>0.33333333333333331</v>
      </c>
      <c r="H298" s="8">
        <f t="shared" si="38"/>
        <v>9.3184238551650685E-4</v>
      </c>
    </row>
    <row r="299" spans="1:8" x14ac:dyDescent="0.2">
      <c r="A299" s="27"/>
      <c r="B299" s="6" t="s">
        <v>281</v>
      </c>
      <c r="C299" s="7">
        <v>265</v>
      </c>
      <c r="D299" s="7">
        <v>428</v>
      </c>
      <c r="E299" s="8">
        <f t="shared" si="36"/>
        <v>3.5276890308839189E-2</v>
      </c>
      <c r="F299" s="8">
        <f t="shared" si="37"/>
        <v>5.4163502910655532E-2</v>
      </c>
      <c r="G299" s="8">
        <f t="shared" si="39"/>
        <v>0.61509433962264148</v>
      </c>
      <c r="H299" s="8">
        <f t="shared" si="38"/>
        <v>2.1698615548455803E-2</v>
      </c>
    </row>
    <row r="300" spans="1:8" x14ac:dyDescent="0.2">
      <c r="A300" s="27"/>
      <c r="B300" s="6" t="s">
        <v>282</v>
      </c>
      <c r="C300" s="7">
        <v>44</v>
      </c>
      <c r="D300" s="7">
        <v>16</v>
      </c>
      <c r="E300" s="8">
        <f t="shared" si="36"/>
        <v>5.8572949946751867E-3</v>
      </c>
      <c r="F300" s="8">
        <f t="shared" si="37"/>
        <v>2.0248038471273096E-3</v>
      </c>
      <c r="G300" s="8">
        <f t="shared" si="39"/>
        <v>-0.63636363636363635</v>
      </c>
      <c r="H300" s="8">
        <f t="shared" si="38"/>
        <v>-3.7273695420660278E-3</v>
      </c>
    </row>
    <row r="301" spans="1:8" x14ac:dyDescent="0.2">
      <c r="A301" s="27"/>
      <c r="B301" s="6" t="s">
        <v>283</v>
      </c>
      <c r="C301" s="7">
        <v>97</v>
      </c>
      <c r="D301" s="7">
        <v>696</v>
      </c>
      <c r="E301" s="8">
        <f t="shared" si="36"/>
        <v>1.2912673056443025E-2</v>
      </c>
      <c r="F301" s="8">
        <f t="shared" si="37"/>
        <v>8.8078967350037965E-2</v>
      </c>
      <c r="G301" s="8">
        <f t="shared" si="39"/>
        <v>6.1752577319587632</v>
      </c>
      <c r="H301" s="8">
        <f t="shared" si="38"/>
        <v>7.9739084132055382E-2</v>
      </c>
    </row>
    <row r="302" spans="1:8" x14ac:dyDescent="0.2">
      <c r="A302" s="27"/>
      <c r="B302" s="6" t="s">
        <v>284</v>
      </c>
      <c r="C302" s="7">
        <v>104</v>
      </c>
      <c r="D302" s="7">
        <v>91</v>
      </c>
      <c r="E302" s="8">
        <f t="shared" si="36"/>
        <v>1.3844515441959531E-2</v>
      </c>
      <c r="F302" s="8">
        <f t="shared" si="37"/>
        <v>1.1516071880536573E-2</v>
      </c>
      <c r="G302" s="8">
        <f t="shared" si="39"/>
        <v>-0.125</v>
      </c>
      <c r="H302" s="8">
        <f t="shared" si="38"/>
        <v>-1.7305644302449414E-3</v>
      </c>
    </row>
    <row r="303" spans="1:8" x14ac:dyDescent="0.2">
      <c r="A303" s="27"/>
      <c r="B303" s="6" t="s">
        <v>285</v>
      </c>
      <c r="C303" s="7">
        <v>5</v>
      </c>
      <c r="D303" s="7">
        <v>13</v>
      </c>
      <c r="E303" s="8">
        <f t="shared" si="36"/>
        <v>6.656017039403621E-4</v>
      </c>
      <c r="F303" s="8">
        <f t="shared" si="37"/>
        <v>1.645153125790939E-3</v>
      </c>
      <c r="G303" s="8">
        <f t="shared" si="39"/>
        <v>1.6</v>
      </c>
      <c r="H303" s="8">
        <f t="shared" si="38"/>
        <v>1.0649627263045794E-3</v>
      </c>
    </row>
    <row r="304" spans="1:8" ht="25.5" x14ac:dyDescent="0.2">
      <c r="A304" s="27"/>
      <c r="B304" s="6" t="s">
        <v>286</v>
      </c>
      <c r="C304" s="7">
        <v>26</v>
      </c>
      <c r="D304" s="7">
        <v>21</v>
      </c>
      <c r="E304" s="8">
        <f t="shared" si="36"/>
        <v>3.4611288604898829E-3</v>
      </c>
      <c r="F304" s="8">
        <f t="shared" si="37"/>
        <v>2.6575550493545936E-3</v>
      </c>
      <c r="G304" s="8">
        <f t="shared" si="39"/>
        <v>-0.19230769230769232</v>
      </c>
      <c r="H304" s="8">
        <f t="shared" si="38"/>
        <v>-6.656017039403621E-4</v>
      </c>
    </row>
    <row r="305" spans="1:8" x14ac:dyDescent="0.2">
      <c r="A305" s="27"/>
      <c r="B305" s="6" t="s">
        <v>287</v>
      </c>
      <c r="C305" s="7">
        <v>144</v>
      </c>
      <c r="D305" s="7">
        <v>79</v>
      </c>
      <c r="E305" s="8">
        <f t="shared" si="36"/>
        <v>1.9169329073482427E-2</v>
      </c>
      <c r="F305" s="8">
        <f t="shared" si="37"/>
        <v>9.9974689951910917E-3</v>
      </c>
      <c r="G305" s="8">
        <f t="shared" si="39"/>
        <v>-0.4513888888888889</v>
      </c>
      <c r="H305" s="8">
        <f t="shared" si="38"/>
        <v>-8.6528221512247074E-3</v>
      </c>
    </row>
    <row r="306" spans="1:8" x14ac:dyDescent="0.2">
      <c r="A306" s="27"/>
      <c r="B306" s="6" t="s">
        <v>288</v>
      </c>
      <c r="C306" s="7">
        <v>0</v>
      </c>
      <c r="D306" s="7">
        <v>1</v>
      </c>
      <c r="E306" s="8" t="str">
        <f t="shared" si="36"/>
        <v/>
      </c>
      <c r="F306" s="8">
        <f t="shared" si="37"/>
        <v>1.2655024044545685E-4</v>
      </c>
      <c r="G306" s="8">
        <f t="shared" si="39"/>
        <v>1</v>
      </c>
      <c r="H306" s="8" t="str">
        <f t="shared" si="38"/>
        <v/>
      </c>
    </row>
    <row r="307" spans="1:8" x14ac:dyDescent="0.2">
      <c r="A307" s="27"/>
      <c r="B307" s="6" t="s">
        <v>289</v>
      </c>
      <c r="C307" s="7">
        <v>3</v>
      </c>
      <c r="D307" s="7">
        <v>2</v>
      </c>
      <c r="E307" s="8">
        <f t="shared" si="36"/>
        <v>3.9936102236421724E-4</v>
      </c>
      <c r="F307" s="8">
        <f t="shared" si="37"/>
        <v>2.531004808909137E-4</v>
      </c>
      <c r="G307" s="8">
        <f t="shared" si="39"/>
        <v>-0.33333333333333331</v>
      </c>
      <c r="H307" s="8">
        <f t="shared" si="38"/>
        <v>-1.331203407880724E-4</v>
      </c>
    </row>
    <row r="308" spans="1:8" x14ac:dyDescent="0.2">
      <c r="A308" s="27"/>
      <c r="B308" s="6" t="s">
        <v>290</v>
      </c>
      <c r="C308" s="7">
        <v>3</v>
      </c>
      <c r="D308" s="7">
        <v>2</v>
      </c>
      <c r="E308" s="8">
        <f t="shared" si="36"/>
        <v>3.9936102236421724E-4</v>
      </c>
      <c r="F308" s="8">
        <f t="shared" si="37"/>
        <v>2.531004808909137E-4</v>
      </c>
      <c r="G308" s="8">
        <f t="shared" si="39"/>
        <v>-0.33333333333333331</v>
      </c>
      <c r="H308" s="8">
        <f t="shared" si="38"/>
        <v>-1.331203407880724E-4</v>
      </c>
    </row>
    <row r="309" spans="1:8" x14ac:dyDescent="0.2">
      <c r="A309" s="27"/>
      <c r="B309" s="6" t="s">
        <v>291</v>
      </c>
      <c r="C309" s="7">
        <v>0</v>
      </c>
      <c r="D309" s="7">
        <v>2</v>
      </c>
      <c r="E309" s="8" t="str">
        <f t="shared" ref="E309:E340" si="40">+IF(C309=0,"",C309/C$181)</f>
        <v/>
      </c>
      <c r="F309" s="8">
        <f t="shared" ref="F309:F340" si="41">+IF(D309=0,"",D309/D$181)</f>
        <v>2.531004808909137E-4</v>
      </c>
      <c r="G309" s="8">
        <f t="shared" si="39"/>
        <v>1</v>
      </c>
      <c r="H309" s="8" t="str">
        <f t="shared" ref="H309:H340" si="42">+IF(OR(AND(E309=""),(G309="")),"",E309*G309)</f>
        <v/>
      </c>
    </row>
    <row r="310" spans="1:8" x14ac:dyDescent="0.2">
      <c r="A310" s="27"/>
      <c r="B310" s="6" t="s">
        <v>292</v>
      </c>
      <c r="C310" s="7">
        <v>0</v>
      </c>
      <c r="D310" s="7">
        <v>0</v>
      </c>
      <c r="E310" s="8" t="str">
        <f t="shared" si="40"/>
        <v/>
      </c>
      <c r="F310" s="8" t="str">
        <f t="shared" si="41"/>
        <v/>
      </c>
      <c r="G310" s="8" t="str">
        <f t="shared" ref="G310:G341" si="43">+IF(AND(C310=0,D310=0)," ",IF(C310=0,1,IF(D310=0,-1,(D310-C310)/C310)))</f>
        <v xml:space="preserve"> </v>
      </c>
      <c r="H310" s="8" t="str">
        <f t="shared" si="42"/>
        <v/>
      </c>
    </row>
    <row r="311" spans="1:8" x14ac:dyDescent="0.2">
      <c r="A311" s="27"/>
      <c r="B311" s="6" t="s">
        <v>293</v>
      </c>
      <c r="C311" s="7">
        <v>68</v>
      </c>
      <c r="D311" s="7">
        <v>29</v>
      </c>
      <c r="E311" s="8">
        <f t="shared" si="40"/>
        <v>9.0521831735889246E-3</v>
      </c>
      <c r="F311" s="8">
        <f t="shared" si="41"/>
        <v>3.6699569729182484E-3</v>
      </c>
      <c r="G311" s="8">
        <f t="shared" si="43"/>
        <v>-0.57352941176470584</v>
      </c>
      <c r="H311" s="8">
        <f t="shared" si="42"/>
        <v>-5.1916932907348241E-3</v>
      </c>
    </row>
    <row r="312" spans="1:8" x14ac:dyDescent="0.2">
      <c r="A312" s="27" t="s">
        <v>668</v>
      </c>
      <c r="B312" s="6" t="s">
        <v>294</v>
      </c>
      <c r="C312" s="7">
        <v>0</v>
      </c>
      <c r="D312" s="7">
        <v>0</v>
      </c>
      <c r="E312" s="8" t="str">
        <f t="shared" si="40"/>
        <v/>
      </c>
      <c r="F312" s="8" t="str">
        <f t="shared" si="41"/>
        <v/>
      </c>
      <c r="G312" s="8" t="str">
        <f t="shared" si="43"/>
        <v xml:space="preserve"> </v>
      </c>
      <c r="H312" s="8" t="str">
        <f t="shared" si="42"/>
        <v/>
      </c>
    </row>
    <row r="313" spans="1:8" x14ac:dyDescent="0.2">
      <c r="A313" s="27"/>
      <c r="B313" s="6" t="s">
        <v>295</v>
      </c>
      <c r="C313" s="7">
        <v>15</v>
      </c>
      <c r="D313" s="7">
        <v>10</v>
      </c>
      <c r="E313" s="8">
        <f t="shared" si="40"/>
        <v>1.9968051118210862E-3</v>
      </c>
      <c r="F313" s="8">
        <f t="shared" si="41"/>
        <v>1.2655024044545685E-3</v>
      </c>
      <c r="G313" s="8">
        <f t="shared" si="43"/>
        <v>-0.33333333333333331</v>
      </c>
      <c r="H313" s="8">
        <f t="shared" si="42"/>
        <v>-6.6560170394036199E-4</v>
      </c>
    </row>
    <row r="314" spans="1:8" ht="25.5" x14ac:dyDescent="0.2">
      <c r="A314" s="27"/>
      <c r="B314" s="6" t="s">
        <v>296</v>
      </c>
      <c r="C314" s="7">
        <v>34</v>
      </c>
      <c r="D314" s="7">
        <v>23</v>
      </c>
      <c r="E314" s="8">
        <f t="shared" si="40"/>
        <v>4.5260915867944623E-3</v>
      </c>
      <c r="F314" s="8">
        <f t="shared" si="41"/>
        <v>2.9106555302455075E-3</v>
      </c>
      <c r="G314" s="8">
        <f t="shared" si="43"/>
        <v>-0.3235294117647059</v>
      </c>
      <c r="H314" s="8">
        <f t="shared" si="42"/>
        <v>-1.4643237486687967E-3</v>
      </c>
    </row>
    <row r="315" spans="1:8" x14ac:dyDescent="0.2">
      <c r="A315" s="27"/>
      <c r="B315" s="6" t="s">
        <v>297</v>
      </c>
      <c r="C315" s="7">
        <v>3</v>
      </c>
      <c r="D315" s="7">
        <v>5</v>
      </c>
      <c r="E315" s="8">
        <f t="shared" si="40"/>
        <v>3.9936102236421724E-4</v>
      </c>
      <c r="F315" s="8">
        <f t="shared" si="41"/>
        <v>6.3275120222728426E-4</v>
      </c>
      <c r="G315" s="8">
        <f t="shared" si="43"/>
        <v>0.66666666666666663</v>
      </c>
      <c r="H315" s="8">
        <f t="shared" si="42"/>
        <v>2.6624068157614481E-4</v>
      </c>
    </row>
    <row r="316" spans="1:8" ht="25.5" x14ac:dyDescent="0.2">
      <c r="A316" s="27"/>
      <c r="B316" s="6" t="s">
        <v>298</v>
      </c>
      <c r="C316" s="7">
        <v>4</v>
      </c>
      <c r="D316" s="7">
        <v>3</v>
      </c>
      <c r="E316" s="8">
        <f t="shared" si="40"/>
        <v>5.3248136315228972E-4</v>
      </c>
      <c r="F316" s="8">
        <f t="shared" si="41"/>
        <v>3.7965072133637056E-4</v>
      </c>
      <c r="G316" s="8">
        <f t="shared" si="43"/>
        <v>-0.25</v>
      </c>
      <c r="H316" s="8">
        <f t="shared" si="42"/>
        <v>-1.3312034078807243E-4</v>
      </c>
    </row>
    <row r="317" spans="1:8" x14ac:dyDescent="0.2">
      <c r="A317" s="27"/>
      <c r="B317" s="6" t="s">
        <v>299</v>
      </c>
      <c r="C317" s="7">
        <v>75</v>
      </c>
      <c r="D317" s="7">
        <v>16</v>
      </c>
      <c r="E317" s="8">
        <f t="shared" si="40"/>
        <v>9.9840255591054309E-3</v>
      </c>
      <c r="F317" s="8">
        <f t="shared" si="41"/>
        <v>2.0248038471273096E-3</v>
      </c>
      <c r="G317" s="8">
        <f t="shared" si="43"/>
        <v>-0.78666666666666663</v>
      </c>
      <c r="H317" s="8">
        <f t="shared" si="42"/>
        <v>-7.8541001064962711E-3</v>
      </c>
    </row>
    <row r="318" spans="1:8" x14ac:dyDescent="0.2">
      <c r="A318" s="27"/>
      <c r="B318" s="6" t="s">
        <v>300</v>
      </c>
      <c r="C318" s="7">
        <v>4</v>
      </c>
      <c r="D318" s="7">
        <v>3</v>
      </c>
      <c r="E318" s="8">
        <f t="shared" si="40"/>
        <v>5.3248136315228972E-4</v>
      </c>
      <c r="F318" s="8">
        <f t="shared" si="41"/>
        <v>3.7965072133637056E-4</v>
      </c>
      <c r="G318" s="8">
        <f t="shared" si="43"/>
        <v>-0.25</v>
      </c>
      <c r="H318" s="8">
        <f t="shared" si="42"/>
        <v>-1.3312034078807243E-4</v>
      </c>
    </row>
    <row r="319" spans="1:8" x14ac:dyDescent="0.2">
      <c r="A319" s="27"/>
      <c r="B319" s="6" t="s">
        <v>301</v>
      </c>
      <c r="C319" s="7">
        <v>1</v>
      </c>
      <c r="D319" s="7">
        <v>1</v>
      </c>
      <c r="E319" s="8">
        <f t="shared" si="40"/>
        <v>1.3312034078807243E-4</v>
      </c>
      <c r="F319" s="8">
        <f t="shared" si="41"/>
        <v>1.2655024044545685E-4</v>
      </c>
      <c r="G319" s="8">
        <f t="shared" si="43"/>
        <v>0</v>
      </c>
      <c r="H319" s="8">
        <f t="shared" si="42"/>
        <v>0</v>
      </c>
    </row>
    <row r="320" spans="1:8" x14ac:dyDescent="0.2">
      <c r="A320" s="27"/>
      <c r="B320" s="6" t="s">
        <v>302</v>
      </c>
      <c r="C320" s="7">
        <v>86</v>
      </c>
      <c r="D320" s="7">
        <v>70</v>
      </c>
      <c r="E320" s="8">
        <f t="shared" si="40"/>
        <v>1.1448349307774228E-2</v>
      </c>
      <c r="F320" s="8">
        <f t="shared" si="41"/>
        <v>8.8585168311819795E-3</v>
      </c>
      <c r="G320" s="8">
        <f t="shared" si="43"/>
        <v>-0.18604651162790697</v>
      </c>
      <c r="H320" s="8">
        <f t="shared" si="42"/>
        <v>-2.1299254526091589E-3</v>
      </c>
    </row>
    <row r="321" spans="1:8" x14ac:dyDescent="0.2">
      <c r="A321" s="27"/>
      <c r="B321" s="6" t="s">
        <v>303</v>
      </c>
      <c r="C321" s="7">
        <v>1</v>
      </c>
      <c r="D321" s="7">
        <v>3</v>
      </c>
      <c r="E321" s="8">
        <f t="shared" si="40"/>
        <v>1.3312034078807243E-4</v>
      </c>
      <c r="F321" s="8">
        <f t="shared" si="41"/>
        <v>3.7965072133637056E-4</v>
      </c>
      <c r="G321" s="8">
        <f t="shared" si="43"/>
        <v>2</v>
      </c>
      <c r="H321" s="8">
        <f t="shared" si="42"/>
        <v>2.6624068157614486E-4</v>
      </c>
    </row>
    <row r="322" spans="1:8" x14ac:dyDescent="0.2">
      <c r="A322" s="27"/>
      <c r="B322" s="6" t="s">
        <v>304</v>
      </c>
      <c r="C322" s="7">
        <v>1</v>
      </c>
      <c r="D322" s="7">
        <v>2</v>
      </c>
      <c r="E322" s="8">
        <f t="shared" si="40"/>
        <v>1.3312034078807243E-4</v>
      </c>
      <c r="F322" s="8">
        <f t="shared" si="41"/>
        <v>2.531004808909137E-4</v>
      </c>
      <c r="G322" s="8">
        <f t="shared" si="43"/>
        <v>1</v>
      </c>
      <c r="H322" s="8">
        <f t="shared" si="42"/>
        <v>1.3312034078807243E-4</v>
      </c>
    </row>
    <row r="323" spans="1:8" x14ac:dyDescent="0.2">
      <c r="A323" s="27"/>
      <c r="B323" s="6" t="s">
        <v>305</v>
      </c>
      <c r="C323" s="7">
        <v>0</v>
      </c>
      <c r="D323" s="7">
        <v>0</v>
      </c>
      <c r="E323" s="8" t="str">
        <f t="shared" si="40"/>
        <v/>
      </c>
      <c r="F323" s="8" t="str">
        <f t="shared" si="41"/>
        <v/>
      </c>
      <c r="G323" s="8" t="str">
        <f t="shared" si="43"/>
        <v xml:space="preserve"> </v>
      </c>
      <c r="H323" s="8" t="str">
        <f t="shared" si="42"/>
        <v/>
      </c>
    </row>
    <row r="324" spans="1:8" ht="25.5" x14ac:dyDescent="0.2">
      <c r="A324" s="27"/>
      <c r="B324" s="6" t="s">
        <v>306</v>
      </c>
      <c r="C324" s="7">
        <v>0</v>
      </c>
      <c r="D324" s="7">
        <v>4</v>
      </c>
      <c r="E324" s="8" t="str">
        <f t="shared" si="40"/>
        <v/>
      </c>
      <c r="F324" s="8">
        <f t="shared" si="41"/>
        <v>5.0620096178182741E-4</v>
      </c>
      <c r="G324" s="8">
        <f t="shared" si="43"/>
        <v>1</v>
      </c>
      <c r="H324" s="8" t="str">
        <f t="shared" si="42"/>
        <v/>
      </c>
    </row>
    <row r="325" spans="1:8" x14ac:dyDescent="0.2">
      <c r="A325" s="27"/>
      <c r="B325" s="6" t="s">
        <v>307</v>
      </c>
      <c r="C325" s="7">
        <v>12</v>
      </c>
      <c r="D325" s="7">
        <v>17</v>
      </c>
      <c r="E325" s="8">
        <f t="shared" si="40"/>
        <v>1.5974440894568689E-3</v>
      </c>
      <c r="F325" s="8">
        <f t="shared" si="41"/>
        <v>2.1513540875727666E-3</v>
      </c>
      <c r="G325" s="8">
        <f t="shared" si="43"/>
        <v>0.41666666666666669</v>
      </c>
      <c r="H325" s="8">
        <f t="shared" si="42"/>
        <v>6.656017039403621E-4</v>
      </c>
    </row>
    <row r="326" spans="1:8" x14ac:dyDescent="0.2">
      <c r="A326" s="27"/>
      <c r="B326" s="6" t="s">
        <v>308</v>
      </c>
      <c r="C326" s="7">
        <v>8</v>
      </c>
      <c r="D326" s="7">
        <v>1</v>
      </c>
      <c r="E326" s="8">
        <f t="shared" si="40"/>
        <v>1.0649627263045794E-3</v>
      </c>
      <c r="F326" s="8">
        <f t="shared" si="41"/>
        <v>1.2655024044545685E-4</v>
      </c>
      <c r="G326" s="8">
        <f t="shared" si="43"/>
        <v>-0.875</v>
      </c>
      <c r="H326" s="8">
        <f t="shared" si="42"/>
        <v>-9.3184238551650696E-4</v>
      </c>
    </row>
    <row r="327" spans="1:8" ht="25.5" x14ac:dyDescent="0.2">
      <c r="A327" s="27"/>
      <c r="B327" s="6" t="s">
        <v>309</v>
      </c>
      <c r="C327" s="7">
        <v>8</v>
      </c>
      <c r="D327" s="7">
        <v>0</v>
      </c>
      <c r="E327" s="8">
        <f t="shared" si="40"/>
        <v>1.0649627263045794E-3</v>
      </c>
      <c r="F327" s="8" t="str">
        <f t="shared" si="41"/>
        <v/>
      </c>
      <c r="G327" s="8">
        <f t="shared" si="43"/>
        <v>-1</v>
      </c>
      <c r="H327" s="8">
        <f t="shared" si="42"/>
        <v>-1.0649627263045794E-3</v>
      </c>
    </row>
    <row r="328" spans="1:8" x14ac:dyDescent="0.2">
      <c r="A328" s="27"/>
      <c r="B328" s="6" t="s">
        <v>310</v>
      </c>
      <c r="C328" s="7">
        <v>4</v>
      </c>
      <c r="D328" s="7">
        <v>0</v>
      </c>
      <c r="E328" s="8">
        <f t="shared" si="40"/>
        <v>5.3248136315228972E-4</v>
      </c>
      <c r="F328" s="8" t="str">
        <f t="shared" si="41"/>
        <v/>
      </c>
      <c r="G328" s="8">
        <f t="shared" si="43"/>
        <v>-1</v>
      </c>
      <c r="H328" s="8">
        <f t="shared" si="42"/>
        <v>-5.3248136315228972E-4</v>
      </c>
    </row>
    <row r="329" spans="1:8" x14ac:dyDescent="0.2">
      <c r="A329" s="27"/>
      <c r="B329" s="6" t="s">
        <v>311</v>
      </c>
      <c r="C329" s="7">
        <v>87</v>
      </c>
      <c r="D329" s="7">
        <v>66</v>
      </c>
      <c r="E329" s="8">
        <f t="shared" si="40"/>
        <v>1.15814696485623E-2</v>
      </c>
      <c r="F329" s="8">
        <f t="shared" si="41"/>
        <v>8.3523158694001516E-3</v>
      </c>
      <c r="G329" s="8">
        <f t="shared" si="43"/>
        <v>-0.2413793103448276</v>
      </c>
      <c r="H329" s="8">
        <f t="shared" si="42"/>
        <v>-2.7955271565495207E-3</v>
      </c>
    </row>
    <row r="330" spans="1:8" x14ac:dyDescent="0.2">
      <c r="A330" s="27"/>
      <c r="B330" s="6" t="s">
        <v>312</v>
      </c>
      <c r="C330" s="7">
        <v>0</v>
      </c>
      <c r="D330" s="7">
        <v>0</v>
      </c>
      <c r="E330" s="8" t="str">
        <f t="shared" si="40"/>
        <v/>
      </c>
      <c r="F330" s="8" t="str">
        <f t="shared" si="41"/>
        <v/>
      </c>
      <c r="G330" s="8" t="str">
        <f t="shared" si="43"/>
        <v xml:space="preserve"> </v>
      </c>
      <c r="H330" s="8" t="str">
        <f t="shared" si="42"/>
        <v/>
      </c>
    </row>
    <row r="331" spans="1:8" ht="25.5" x14ac:dyDescent="0.2">
      <c r="A331" s="27"/>
      <c r="B331" s="6" t="s">
        <v>313</v>
      </c>
      <c r="C331" s="7">
        <v>97</v>
      </c>
      <c r="D331" s="7">
        <v>137</v>
      </c>
      <c r="E331" s="8">
        <f t="shared" si="40"/>
        <v>1.2912673056443025E-2</v>
      </c>
      <c r="F331" s="8">
        <f t="shared" si="41"/>
        <v>1.7337382941027588E-2</v>
      </c>
      <c r="G331" s="8">
        <f t="shared" si="43"/>
        <v>0.41237113402061853</v>
      </c>
      <c r="H331" s="8">
        <f t="shared" si="42"/>
        <v>5.3248136315228968E-3</v>
      </c>
    </row>
    <row r="332" spans="1:8" x14ac:dyDescent="0.2">
      <c r="A332" s="27"/>
      <c r="B332" s="6" t="s">
        <v>314</v>
      </c>
      <c r="C332" s="7">
        <v>0</v>
      </c>
      <c r="D332" s="7">
        <v>0</v>
      </c>
      <c r="E332" s="8" t="str">
        <f t="shared" si="40"/>
        <v/>
      </c>
      <c r="F332" s="8" t="str">
        <f t="shared" si="41"/>
        <v/>
      </c>
      <c r="G332" s="8" t="str">
        <f t="shared" si="43"/>
        <v xml:space="preserve"> </v>
      </c>
      <c r="H332" s="8" t="str">
        <f t="shared" si="42"/>
        <v/>
      </c>
    </row>
    <row r="333" spans="1:8" ht="25.5" x14ac:dyDescent="0.2">
      <c r="A333" s="27"/>
      <c r="B333" s="6" t="s">
        <v>315</v>
      </c>
      <c r="C333" s="7">
        <v>54</v>
      </c>
      <c r="D333" s="7">
        <v>15</v>
      </c>
      <c r="E333" s="8">
        <f t="shared" si="40"/>
        <v>7.1884984025559102E-3</v>
      </c>
      <c r="F333" s="8">
        <f t="shared" si="41"/>
        <v>1.8982536066818527E-3</v>
      </c>
      <c r="G333" s="8">
        <f t="shared" si="43"/>
        <v>-0.72222222222222221</v>
      </c>
      <c r="H333" s="8">
        <f t="shared" si="42"/>
        <v>-5.1916932907348241E-3</v>
      </c>
    </row>
    <row r="334" spans="1:8" x14ac:dyDescent="0.2">
      <c r="A334" s="27"/>
      <c r="B334" s="6" t="s">
        <v>316</v>
      </c>
      <c r="C334" s="7">
        <v>1</v>
      </c>
      <c r="D334" s="7">
        <v>0</v>
      </c>
      <c r="E334" s="8">
        <f t="shared" si="40"/>
        <v>1.3312034078807243E-4</v>
      </c>
      <c r="F334" s="8" t="str">
        <f t="shared" si="41"/>
        <v/>
      </c>
      <c r="G334" s="8">
        <f t="shared" si="43"/>
        <v>-1</v>
      </c>
      <c r="H334" s="8">
        <f t="shared" si="42"/>
        <v>-1.3312034078807243E-4</v>
      </c>
    </row>
    <row r="335" spans="1:8" ht="25.5" x14ac:dyDescent="0.2">
      <c r="A335" s="27"/>
      <c r="B335" s="6" t="s">
        <v>317</v>
      </c>
      <c r="C335" s="7">
        <v>10</v>
      </c>
      <c r="D335" s="7">
        <v>0</v>
      </c>
      <c r="E335" s="8">
        <f t="shared" si="40"/>
        <v>1.3312034078807242E-3</v>
      </c>
      <c r="F335" s="8" t="str">
        <f t="shared" si="41"/>
        <v/>
      </c>
      <c r="G335" s="8">
        <f t="shared" si="43"/>
        <v>-1</v>
      </c>
      <c r="H335" s="8">
        <f t="shared" si="42"/>
        <v>-1.3312034078807242E-3</v>
      </c>
    </row>
    <row r="336" spans="1:8" ht="25.5" x14ac:dyDescent="0.2">
      <c r="A336" s="27"/>
      <c r="B336" s="6" t="s">
        <v>318</v>
      </c>
      <c r="C336" s="7">
        <v>27</v>
      </c>
      <c r="D336" s="7">
        <v>12</v>
      </c>
      <c r="E336" s="8">
        <f t="shared" si="40"/>
        <v>3.5942492012779551E-3</v>
      </c>
      <c r="F336" s="8">
        <f t="shared" si="41"/>
        <v>1.5186028853454822E-3</v>
      </c>
      <c r="G336" s="8">
        <f t="shared" si="43"/>
        <v>-0.55555555555555558</v>
      </c>
      <c r="H336" s="8">
        <f t="shared" si="42"/>
        <v>-1.9968051118210862E-3</v>
      </c>
    </row>
    <row r="337" spans="1:8" ht="25.5" x14ac:dyDescent="0.2">
      <c r="A337" s="27"/>
      <c r="B337" s="6" t="s">
        <v>319</v>
      </c>
      <c r="C337" s="7">
        <v>7</v>
      </c>
      <c r="D337" s="7">
        <v>7</v>
      </c>
      <c r="E337" s="8">
        <f t="shared" si="40"/>
        <v>9.3184238551650696E-4</v>
      </c>
      <c r="F337" s="8">
        <f t="shared" si="41"/>
        <v>8.8585168311819797E-4</v>
      </c>
      <c r="G337" s="8">
        <f t="shared" si="43"/>
        <v>0</v>
      </c>
      <c r="H337" s="8">
        <f t="shared" si="42"/>
        <v>0</v>
      </c>
    </row>
    <row r="338" spans="1:8" ht="25.5" x14ac:dyDescent="0.2">
      <c r="A338" s="27"/>
      <c r="B338" s="6" t="s">
        <v>320</v>
      </c>
      <c r="C338" s="7">
        <v>1</v>
      </c>
      <c r="D338" s="7">
        <v>0</v>
      </c>
      <c r="E338" s="8">
        <f t="shared" si="40"/>
        <v>1.3312034078807243E-4</v>
      </c>
      <c r="F338" s="8" t="str">
        <f t="shared" si="41"/>
        <v/>
      </c>
      <c r="G338" s="8">
        <f t="shared" si="43"/>
        <v>-1</v>
      </c>
      <c r="H338" s="8">
        <f t="shared" si="42"/>
        <v>-1.3312034078807243E-4</v>
      </c>
    </row>
    <row r="339" spans="1:8" x14ac:dyDescent="0.2">
      <c r="A339" s="27"/>
      <c r="B339" s="6" t="s">
        <v>321</v>
      </c>
      <c r="C339" s="7">
        <v>27</v>
      </c>
      <c r="D339" s="7">
        <v>11</v>
      </c>
      <c r="E339" s="8">
        <f t="shared" si="40"/>
        <v>3.5942492012779551E-3</v>
      </c>
      <c r="F339" s="8">
        <f t="shared" si="41"/>
        <v>1.3920526449000253E-3</v>
      </c>
      <c r="G339" s="8">
        <f t="shared" si="43"/>
        <v>-0.59259259259259256</v>
      </c>
      <c r="H339" s="8">
        <f t="shared" si="42"/>
        <v>-2.1299254526091584E-3</v>
      </c>
    </row>
    <row r="340" spans="1:8" ht="25.5" x14ac:dyDescent="0.2">
      <c r="A340" s="27"/>
      <c r="B340" s="6" t="s">
        <v>322</v>
      </c>
      <c r="C340" s="7">
        <v>195</v>
      </c>
      <c r="D340" s="7">
        <v>72</v>
      </c>
      <c r="E340" s="8">
        <f t="shared" si="40"/>
        <v>2.5958466453674122E-2</v>
      </c>
      <c r="F340" s="8">
        <f t="shared" si="41"/>
        <v>9.1116173120728925E-3</v>
      </c>
      <c r="G340" s="8">
        <f t="shared" si="43"/>
        <v>-0.63076923076923075</v>
      </c>
      <c r="H340" s="8">
        <f t="shared" si="42"/>
        <v>-1.6373801916932908E-2</v>
      </c>
    </row>
    <row r="341" spans="1:8" x14ac:dyDescent="0.2">
      <c r="A341" s="27"/>
      <c r="B341" s="6" t="s">
        <v>323</v>
      </c>
      <c r="C341" s="7">
        <v>3</v>
      </c>
      <c r="D341" s="7">
        <v>3</v>
      </c>
      <c r="E341" s="8">
        <f t="shared" ref="E341:E356" si="44">+IF(C341=0,"",C341/C$181)</f>
        <v>3.9936102236421724E-4</v>
      </c>
      <c r="F341" s="8">
        <f t="shared" ref="F341:F356" si="45">+IF(D341=0,"",D341/D$181)</f>
        <v>3.7965072133637056E-4</v>
      </c>
      <c r="G341" s="8">
        <f t="shared" si="43"/>
        <v>0</v>
      </c>
      <c r="H341" s="8">
        <f t="shared" ref="H341:H356" si="46">+IF(OR(AND(E341=""),(G341="")),"",E341*G341)</f>
        <v>0</v>
      </c>
    </row>
    <row r="342" spans="1:8" ht="15.75" customHeight="1" x14ac:dyDescent="0.2">
      <c r="A342" s="27"/>
      <c r="B342" s="6" t="s">
        <v>324</v>
      </c>
      <c r="C342" s="7">
        <v>0</v>
      </c>
      <c r="D342" s="7">
        <v>0</v>
      </c>
      <c r="E342" s="8" t="str">
        <f t="shared" si="44"/>
        <v/>
      </c>
      <c r="F342" s="8" t="str">
        <f t="shared" si="45"/>
        <v/>
      </c>
      <c r="G342" s="8" t="str">
        <f t="shared" ref="G342:G356" si="47">+IF(AND(C342=0,D342=0)," ",IF(C342=0,1,IF(D342=0,-1,(D342-C342)/C342)))</f>
        <v xml:space="preserve"> </v>
      </c>
      <c r="H342" s="8" t="str">
        <f t="shared" si="46"/>
        <v/>
      </c>
    </row>
    <row r="343" spans="1:8" x14ac:dyDescent="0.2">
      <c r="A343" s="27"/>
      <c r="B343" s="6" t="s">
        <v>325</v>
      </c>
      <c r="C343" s="7">
        <v>1</v>
      </c>
      <c r="D343" s="7">
        <v>0</v>
      </c>
      <c r="E343" s="8">
        <f t="shared" si="44"/>
        <v>1.3312034078807243E-4</v>
      </c>
      <c r="F343" s="8" t="str">
        <f t="shared" si="45"/>
        <v/>
      </c>
      <c r="G343" s="8">
        <f t="shared" si="47"/>
        <v>-1</v>
      </c>
      <c r="H343" s="8">
        <f t="shared" si="46"/>
        <v>-1.3312034078807243E-4</v>
      </c>
    </row>
    <row r="344" spans="1:8" x14ac:dyDescent="0.2">
      <c r="A344" s="27"/>
      <c r="B344" s="6" t="s">
        <v>326</v>
      </c>
      <c r="C344" s="7">
        <v>4</v>
      </c>
      <c r="D344" s="7">
        <v>1</v>
      </c>
      <c r="E344" s="8">
        <f t="shared" si="44"/>
        <v>5.3248136315228972E-4</v>
      </c>
      <c r="F344" s="8">
        <f t="shared" si="45"/>
        <v>1.2655024044545685E-4</v>
      </c>
      <c r="G344" s="8">
        <f t="shared" si="47"/>
        <v>-0.75</v>
      </c>
      <c r="H344" s="8">
        <f t="shared" si="46"/>
        <v>-3.9936102236421729E-4</v>
      </c>
    </row>
    <row r="345" spans="1:8" ht="25.5" x14ac:dyDescent="0.2">
      <c r="A345" s="27"/>
      <c r="B345" s="6" t="s">
        <v>327</v>
      </c>
      <c r="C345" s="7">
        <v>72</v>
      </c>
      <c r="D345" s="7">
        <v>31</v>
      </c>
      <c r="E345" s="8">
        <f t="shared" si="44"/>
        <v>9.5846645367412137E-3</v>
      </c>
      <c r="F345" s="8">
        <f t="shared" si="45"/>
        <v>3.9230574538091619E-3</v>
      </c>
      <c r="G345" s="8">
        <f t="shared" si="47"/>
        <v>-0.56944444444444442</v>
      </c>
      <c r="H345" s="8">
        <f t="shared" si="46"/>
        <v>-5.4579339723109686E-3</v>
      </c>
    </row>
    <row r="346" spans="1:8" ht="25.5" x14ac:dyDescent="0.2">
      <c r="A346" s="27"/>
      <c r="B346" s="6" t="s">
        <v>328</v>
      </c>
      <c r="C346" s="7">
        <v>3</v>
      </c>
      <c r="D346" s="7">
        <v>1</v>
      </c>
      <c r="E346" s="8">
        <f t="shared" si="44"/>
        <v>3.9936102236421724E-4</v>
      </c>
      <c r="F346" s="8">
        <f t="shared" si="45"/>
        <v>1.2655024044545685E-4</v>
      </c>
      <c r="G346" s="8">
        <f t="shared" si="47"/>
        <v>-0.66666666666666663</v>
      </c>
      <c r="H346" s="8">
        <f t="shared" si="46"/>
        <v>-2.6624068157614481E-4</v>
      </c>
    </row>
    <row r="347" spans="1:8" ht="25.5" x14ac:dyDescent="0.2">
      <c r="A347" s="27"/>
      <c r="B347" s="6" t="s">
        <v>329</v>
      </c>
      <c r="C347" s="7">
        <v>26</v>
      </c>
      <c r="D347" s="7">
        <v>4</v>
      </c>
      <c r="E347" s="8">
        <f t="shared" si="44"/>
        <v>3.4611288604898829E-3</v>
      </c>
      <c r="F347" s="8">
        <f t="shared" si="45"/>
        <v>5.0620096178182741E-4</v>
      </c>
      <c r="G347" s="8">
        <f t="shared" si="47"/>
        <v>-0.84615384615384615</v>
      </c>
      <c r="H347" s="8">
        <f t="shared" si="46"/>
        <v>-2.9286474973375934E-3</v>
      </c>
    </row>
    <row r="348" spans="1:8" ht="25.5" x14ac:dyDescent="0.2">
      <c r="A348" s="27"/>
      <c r="B348" s="6" t="s">
        <v>330</v>
      </c>
      <c r="C348" s="7">
        <v>0</v>
      </c>
      <c r="D348" s="7">
        <v>124</v>
      </c>
      <c r="E348" s="8" t="str">
        <f t="shared" si="44"/>
        <v/>
      </c>
      <c r="F348" s="8">
        <f t="shared" si="45"/>
        <v>1.5692229815236648E-2</v>
      </c>
      <c r="G348" s="8">
        <f t="shared" si="47"/>
        <v>1</v>
      </c>
      <c r="H348" s="8" t="str">
        <f t="shared" si="46"/>
        <v/>
      </c>
    </row>
    <row r="349" spans="1:8" x14ac:dyDescent="0.2">
      <c r="A349" s="27"/>
      <c r="B349" s="6" t="s">
        <v>331</v>
      </c>
      <c r="C349" s="7">
        <v>7</v>
      </c>
      <c r="D349" s="7">
        <v>7</v>
      </c>
      <c r="E349" s="8">
        <f t="shared" si="44"/>
        <v>9.3184238551650696E-4</v>
      </c>
      <c r="F349" s="8">
        <f t="shared" si="45"/>
        <v>8.8585168311819797E-4</v>
      </c>
      <c r="G349" s="8">
        <f t="shared" si="47"/>
        <v>0</v>
      </c>
      <c r="H349" s="8">
        <f t="shared" si="46"/>
        <v>0</v>
      </c>
    </row>
    <row r="350" spans="1:8" ht="25.5" x14ac:dyDescent="0.2">
      <c r="A350" s="27"/>
      <c r="B350" s="6" t="s">
        <v>332</v>
      </c>
      <c r="C350" s="7">
        <v>3</v>
      </c>
      <c r="D350" s="7">
        <v>0</v>
      </c>
      <c r="E350" s="8">
        <f t="shared" si="44"/>
        <v>3.9936102236421724E-4</v>
      </c>
      <c r="F350" s="8" t="str">
        <f t="shared" si="45"/>
        <v/>
      </c>
      <c r="G350" s="8">
        <f t="shared" si="47"/>
        <v>-1</v>
      </c>
      <c r="H350" s="8">
        <f t="shared" si="46"/>
        <v>-3.9936102236421724E-4</v>
      </c>
    </row>
    <row r="351" spans="1:8" x14ac:dyDescent="0.2">
      <c r="A351" s="27"/>
      <c r="B351" s="6" t="s">
        <v>333</v>
      </c>
      <c r="C351" s="7">
        <v>2</v>
      </c>
      <c r="D351" s="7">
        <v>0</v>
      </c>
      <c r="E351" s="8">
        <f t="shared" si="44"/>
        <v>2.6624068157614486E-4</v>
      </c>
      <c r="F351" s="8" t="str">
        <f t="shared" si="45"/>
        <v/>
      </c>
      <c r="G351" s="8">
        <f t="shared" si="47"/>
        <v>-1</v>
      </c>
      <c r="H351" s="8">
        <f t="shared" si="46"/>
        <v>-2.6624068157614486E-4</v>
      </c>
    </row>
    <row r="352" spans="1:8" ht="25.5" x14ac:dyDescent="0.2">
      <c r="A352" s="27"/>
      <c r="B352" s="6" t="s">
        <v>334</v>
      </c>
      <c r="C352" s="7">
        <v>0</v>
      </c>
      <c r="D352" s="7">
        <v>0</v>
      </c>
      <c r="E352" s="8" t="str">
        <f t="shared" si="44"/>
        <v/>
      </c>
      <c r="F352" s="8" t="str">
        <f t="shared" si="45"/>
        <v/>
      </c>
      <c r="G352" s="8" t="str">
        <f t="shared" si="47"/>
        <v xml:space="preserve"> </v>
      </c>
      <c r="H352" s="8" t="str">
        <f t="shared" si="46"/>
        <v/>
      </c>
    </row>
    <row r="353" spans="1:8" ht="25.5" x14ac:dyDescent="0.2">
      <c r="A353" s="27"/>
      <c r="B353" s="6" t="s">
        <v>335</v>
      </c>
      <c r="C353" s="7">
        <v>0</v>
      </c>
      <c r="D353" s="7">
        <v>1</v>
      </c>
      <c r="E353" s="8" t="str">
        <f t="shared" si="44"/>
        <v/>
      </c>
      <c r="F353" s="8">
        <f t="shared" si="45"/>
        <v>1.2655024044545685E-4</v>
      </c>
      <c r="G353" s="8">
        <f t="shared" si="47"/>
        <v>1</v>
      </c>
      <c r="H353" s="8" t="str">
        <f t="shared" si="46"/>
        <v/>
      </c>
    </row>
    <row r="354" spans="1:8" x14ac:dyDescent="0.2">
      <c r="A354" s="27"/>
      <c r="B354" s="6" t="s">
        <v>336</v>
      </c>
      <c r="C354" s="7">
        <v>62</v>
      </c>
      <c r="D354" s="7">
        <v>157</v>
      </c>
      <c r="E354" s="8">
        <f t="shared" si="44"/>
        <v>8.2534611288604901E-3</v>
      </c>
      <c r="F354" s="8">
        <f t="shared" si="45"/>
        <v>1.9868387749936725E-2</v>
      </c>
      <c r="G354" s="8">
        <f t="shared" si="47"/>
        <v>1.532258064516129</v>
      </c>
      <c r="H354" s="8">
        <f t="shared" si="46"/>
        <v>1.264643237486688E-2</v>
      </c>
    </row>
    <row r="355" spans="1:8" x14ac:dyDescent="0.2">
      <c r="A355" s="27"/>
      <c r="B355" s="6" t="s">
        <v>337</v>
      </c>
      <c r="C355" s="7">
        <v>1</v>
      </c>
      <c r="D355" s="7">
        <v>7</v>
      </c>
      <c r="E355" s="8">
        <f t="shared" si="44"/>
        <v>1.3312034078807243E-4</v>
      </c>
      <c r="F355" s="8">
        <f t="shared" si="45"/>
        <v>8.8585168311819797E-4</v>
      </c>
      <c r="G355" s="8">
        <f t="shared" si="47"/>
        <v>6</v>
      </c>
      <c r="H355" s="8">
        <f t="shared" si="46"/>
        <v>7.9872204472843458E-4</v>
      </c>
    </row>
    <row r="356" spans="1:8" ht="25.5" x14ac:dyDescent="0.2">
      <c r="A356" s="27"/>
      <c r="B356" s="6" t="s">
        <v>338</v>
      </c>
      <c r="C356" s="7">
        <v>27</v>
      </c>
      <c r="D356" s="7">
        <v>25</v>
      </c>
      <c r="E356" s="8">
        <f t="shared" si="44"/>
        <v>3.5942492012779551E-3</v>
      </c>
      <c r="F356" s="8">
        <f t="shared" si="45"/>
        <v>3.163756011136421E-3</v>
      </c>
      <c r="G356" s="8">
        <f t="shared" si="47"/>
        <v>-7.407407407407407E-2</v>
      </c>
      <c r="H356" s="8">
        <f t="shared" si="46"/>
        <v>-2.6624068157614481E-4</v>
      </c>
    </row>
    <row r="357" spans="1:8" x14ac:dyDescent="0.2">
      <c r="A357" s="26"/>
    </row>
    <row r="358" spans="1:8" x14ac:dyDescent="0.2">
      <c r="A358" s="26"/>
    </row>
    <row r="359" spans="1:8" ht="15.75" thickBot="1" x14ac:dyDescent="0.25">
      <c r="A359" s="26"/>
    </row>
    <row r="360" spans="1:8" ht="29.25" customHeight="1" thickBot="1" x14ac:dyDescent="0.25">
      <c r="A360" s="27"/>
      <c r="B360" s="28" t="s">
        <v>2</v>
      </c>
      <c r="C360" s="30" t="s">
        <v>12</v>
      </c>
      <c r="D360" s="38"/>
      <c r="E360" s="30" t="s">
        <v>4</v>
      </c>
      <c r="F360" s="31"/>
      <c r="G360" s="39" t="s">
        <v>13</v>
      </c>
      <c r="H360" s="39" t="s">
        <v>5</v>
      </c>
    </row>
    <row r="361" spans="1:8" ht="15.75" thickBot="1" x14ac:dyDescent="0.25">
      <c r="A361" s="27"/>
      <c r="B361" s="29"/>
      <c r="C361" s="10">
        <v>2022</v>
      </c>
      <c r="D361" s="10">
        <v>2023</v>
      </c>
      <c r="E361" s="10">
        <v>2022</v>
      </c>
      <c r="F361" s="10">
        <v>2023</v>
      </c>
      <c r="G361" s="29"/>
      <c r="H361" s="29"/>
    </row>
    <row r="362" spans="1:8" ht="15.75" thickBot="1" x14ac:dyDescent="0.25">
      <c r="A362" s="27"/>
      <c r="B362" s="9" t="s">
        <v>9</v>
      </c>
      <c r="C362" s="11">
        <f>SUM(C363:C595)</f>
        <v>31641</v>
      </c>
      <c r="D362" s="11">
        <f>SUM(D363:D595)</f>
        <v>27616</v>
      </c>
      <c r="E362" s="25">
        <f t="shared" ref="E362:E425" si="48">+IF(C362=0,"",C362/C$362)</f>
        <v>1</v>
      </c>
      <c r="F362" s="25">
        <f t="shared" ref="F362:F425" si="49">+IF(D362=0,"",D362/D$362)</f>
        <v>1</v>
      </c>
      <c r="G362" s="25">
        <f>+IF(AND(C362=0,D362=0),"",IF(C362=0,1,IF(D362=0,-1,(D362-C362)/C362)))</f>
        <v>-0.12720836888846748</v>
      </c>
      <c r="H362" s="25">
        <f t="shared" ref="H362:H425" si="50">+IF(OR(AND(E362=""),(G362="")),"",E362*G362)</f>
        <v>-0.12720836888846748</v>
      </c>
    </row>
    <row r="363" spans="1:8" x14ac:dyDescent="0.2">
      <c r="A363" s="27"/>
      <c r="B363" s="6" t="s">
        <v>339</v>
      </c>
      <c r="C363" s="7">
        <v>201</v>
      </c>
      <c r="D363" s="7">
        <v>202</v>
      </c>
      <c r="E363" s="8">
        <f t="shared" si="48"/>
        <v>6.3525173034986249E-3</v>
      </c>
      <c r="F363" s="8">
        <f t="shared" si="49"/>
        <v>7.3146002317497107E-3</v>
      </c>
      <c r="G363" s="8">
        <f t="shared" ref="G363:G426" si="51">+IF(AND(C363=0,D363=0)," ",IF(C363=0,1,IF(D363=0,-1,(D363-C363)/C363)))</f>
        <v>4.9751243781094526E-3</v>
      </c>
      <c r="H363" s="8">
        <f t="shared" si="50"/>
        <v>3.1604563698998135E-5</v>
      </c>
    </row>
    <row r="364" spans="1:8" x14ac:dyDescent="0.2">
      <c r="A364" s="27"/>
      <c r="B364" s="6" t="s">
        <v>340</v>
      </c>
      <c r="C364" s="7">
        <v>80</v>
      </c>
      <c r="D364" s="7">
        <v>55</v>
      </c>
      <c r="E364" s="8">
        <f t="shared" si="48"/>
        <v>2.5283650959198509E-3</v>
      </c>
      <c r="F364" s="8">
        <f t="shared" si="49"/>
        <v>1.9915990730011587E-3</v>
      </c>
      <c r="G364" s="8">
        <f t="shared" si="51"/>
        <v>-0.3125</v>
      </c>
      <c r="H364" s="8">
        <f t="shared" si="50"/>
        <v>-7.9011409247495344E-4</v>
      </c>
    </row>
    <row r="365" spans="1:8" x14ac:dyDescent="0.2">
      <c r="A365" s="27"/>
      <c r="B365" s="6" t="s">
        <v>341</v>
      </c>
      <c r="C365" s="7">
        <v>103</v>
      </c>
      <c r="D365" s="7">
        <v>62</v>
      </c>
      <c r="E365" s="8">
        <f t="shared" si="48"/>
        <v>3.2552700609968081E-3</v>
      </c>
      <c r="F365" s="8">
        <f t="shared" si="49"/>
        <v>2.2450753186558517E-3</v>
      </c>
      <c r="G365" s="8">
        <f t="shared" si="51"/>
        <v>-0.39805825242718446</v>
      </c>
      <c r="H365" s="8">
        <f t="shared" si="50"/>
        <v>-1.2957871116589235E-3</v>
      </c>
    </row>
    <row r="366" spans="1:8" x14ac:dyDescent="0.2">
      <c r="A366" s="27"/>
      <c r="B366" s="6" t="s">
        <v>342</v>
      </c>
      <c r="C366" s="7">
        <v>0</v>
      </c>
      <c r="D366" s="7">
        <v>0</v>
      </c>
      <c r="E366" s="8" t="str">
        <f t="shared" si="48"/>
        <v/>
      </c>
      <c r="F366" s="8" t="str">
        <f t="shared" si="49"/>
        <v/>
      </c>
      <c r="G366" s="8" t="str">
        <f t="shared" si="51"/>
        <v xml:space="preserve"> </v>
      </c>
      <c r="H366" s="8" t="str">
        <f t="shared" si="50"/>
        <v/>
      </c>
    </row>
    <row r="367" spans="1:8" x14ac:dyDescent="0.2">
      <c r="A367" s="27"/>
      <c r="B367" s="6" t="s">
        <v>343</v>
      </c>
      <c r="C367" s="7">
        <v>2</v>
      </c>
      <c r="D367" s="7">
        <v>2</v>
      </c>
      <c r="E367" s="8">
        <f t="shared" si="48"/>
        <v>6.320912739799627E-5</v>
      </c>
      <c r="F367" s="8">
        <f t="shared" si="49"/>
        <v>7.2421784472769408E-5</v>
      </c>
      <c r="G367" s="8">
        <f t="shared" si="51"/>
        <v>0</v>
      </c>
      <c r="H367" s="8">
        <f t="shared" si="50"/>
        <v>0</v>
      </c>
    </row>
    <row r="368" spans="1:8" x14ac:dyDescent="0.2">
      <c r="A368" s="27"/>
      <c r="B368" s="6" t="s">
        <v>344</v>
      </c>
      <c r="C368" s="7">
        <v>987</v>
      </c>
      <c r="D368" s="7">
        <v>1346</v>
      </c>
      <c r="E368" s="8">
        <f t="shared" si="48"/>
        <v>3.1193704370911159E-2</v>
      </c>
      <c r="F368" s="8">
        <f t="shared" si="49"/>
        <v>4.8739860950173811E-2</v>
      </c>
      <c r="G368" s="8">
        <f t="shared" si="51"/>
        <v>0.36372847011144882</v>
      </c>
      <c r="H368" s="8">
        <f t="shared" si="50"/>
        <v>1.134603836794033E-2</v>
      </c>
    </row>
    <row r="369" spans="1:8" x14ac:dyDescent="0.2">
      <c r="A369" s="27"/>
      <c r="B369" s="6" t="s">
        <v>345</v>
      </c>
      <c r="C369" s="7">
        <v>86</v>
      </c>
      <c r="D369" s="7">
        <v>80</v>
      </c>
      <c r="E369" s="8">
        <f t="shared" si="48"/>
        <v>2.7179924781138396E-3</v>
      </c>
      <c r="F369" s="8">
        <f t="shared" si="49"/>
        <v>2.8968713789107765E-3</v>
      </c>
      <c r="G369" s="8">
        <f t="shared" si="51"/>
        <v>-6.9767441860465115E-2</v>
      </c>
      <c r="H369" s="8">
        <f t="shared" si="50"/>
        <v>-1.896273821939888E-4</v>
      </c>
    </row>
    <row r="370" spans="1:8" x14ac:dyDescent="0.2">
      <c r="A370" s="27"/>
      <c r="B370" s="6" t="s">
        <v>346</v>
      </c>
      <c r="C370" s="7">
        <v>44</v>
      </c>
      <c r="D370" s="7">
        <v>28</v>
      </c>
      <c r="E370" s="8">
        <f t="shared" si="48"/>
        <v>1.390600802755918E-3</v>
      </c>
      <c r="F370" s="8">
        <f t="shared" si="49"/>
        <v>1.0139049826187717E-3</v>
      </c>
      <c r="G370" s="8">
        <f t="shared" si="51"/>
        <v>-0.36363636363636365</v>
      </c>
      <c r="H370" s="8">
        <f t="shared" si="50"/>
        <v>-5.0567301918397016E-4</v>
      </c>
    </row>
    <row r="371" spans="1:8" x14ac:dyDescent="0.2">
      <c r="A371" s="27"/>
      <c r="B371" s="6" t="s">
        <v>347</v>
      </c>
      <c r="C371" s="7">
        <v>212</v>
      </c>
      <c r="D371" s="7">
        <v>130</v>
      </c>
      <c r="E371" s="8">
        <f t="shared" si="48"/>
        <v>6.7001675041876048E-3</v>
      </c>
      <c r="F371" s="8">
        <f t="shared" si="49"/>
        <v>4.7074159907300114E-3</v>
      </c>
      <c r="G371" s="8">
        <f t="shared" si="51"/>
        <v>-0.3867924528301887</v>
      </c>
      <c r="H371" s="8">
        <f t="shared" si="50"/>
        <v>-2.5915742233178474E-3</v>
      </c>
    </row>
    <row r="372" spans="1:8" x14ac:dyDescent="0.2">
      <c r="A372" s="27"/>
      <c r="B372" s="6" t="s">
        <v>348</v>
      </c>
      <c r="C372" s="7">
        <v>78</v>
      </c>
      <c r="D372" s="7">
        <v>38</v>
      </c>
      <c r="E372" s="8">
        <f t="shared" si="48"/>
        <v>2.4651559685218544E-3</v>
      </c>
      <c r="F372" s="8">
        <f t="shared" si="49"/>
        <v>1.3760139049826187E-3</v>
      </c>
      <c r="G372" s="8">
        <f t="shared" si="51"/>
        <v>-0.51282051282051277</v>
      </c>
      <c r="H372" s="8">
        <f t="shared" si="50"/>
        <v>-1.2641825479599252E-3</v>
      </c>
    </row>
    <row r="373" spans="1:8" x14ac:dyDescent="0.2">
      <c r="A373" s="27"/>
      <c r="B373" s="6" t="s">
        <v>349</v>
      </c>
      <c r="C373" s="7">
        <v>0</v>
      </c>
      <c r="D373" s="7">
        <v>5</v>
      </c>
      <c r="E373" s="8" t="str">
        <f t="shared" si="48"/>
        <v/>
      </c>
      <c r="F373" s="8">
        <f t="shared" si="49"/>
        <v>1.8105446118192353E-4</v>
      </c>
      <c r="G373" s="8">
        <f t="shared" si="51"/>
        <v>1</v>
      </c>
      <c r="H373" s="8" t="str">
        <f t="shared" si="50"/>
        <v/>
      </c>
    </row>
    <row r="374" spans="1:8" x14ac:dyDescent="0.2">
      <c r="A374" s="27"/>
      <c r="B374" s="6" t="s">
        <v>350</v>
      </c>
      <c r="C374" s="7">
        <v>1431</v>
      </c>
      <c r="D374" s="7">
        <v>728</v>
      </c>
      <c r="E374" s="8">
        <f t="shared" si="48"/>
        <v>4.5226130653266333E-2</v>
      </c>
      <c r="F374" s="8">
        <f t="shared" si="49"/>
        <v>2.6361529548088066E-2</v>
      </c>
      <c r="G374" s="8">
        <f t="shared" si="51"/>
        <v>-0.49126484975541579</v>
      </c>
      <c r="H374" s="8">
        <f t="shared" si="50"/>
        <v>-2.221800828039569E-2</v>
      </c>
    </row>
    <row r="375" spans="1:8" x14ac:dyDescent="0.2">
      <c r="A375" s="27"/>
      <c r="B375" s="6" t="s">
        <v>351</v>
      </c>
      <c r="C375" s="7">
        <v>231</v>
      </c>
      <c r="D375" s="7">
        <v>155</v>
      </c>
      <c r="E375" s="8">
        <f t="shared" si="48"/>
        <v>7.3006542144685689E-3</v>
      </c>
      <c r="F375" s="8">
        <f t="shared" si="49"/>
        <v>5.6126882966396289E-3</v>
      </c>
      <c r="G375" s="8">
        <f t="shared" si="51"/>
        <v>-0.32900432900432902</v>
      </c>
      <c r="H375" s="8">
        <f t="shared" si="50"/>
        <v>-2.4019468411238584E-3</v>
      </c>
    </row>
    <row r="376" spans="1:8" x14ac:dyDescent="0.2">
      <c r="A376" s="27"/>
      <c r="B376" s="6" t="s">
        <v>352</v>
      </c>
      <c r="C376" s="7">
        <v>0</v>
      </c>
      <c r="D376" s="7">
        <v>0</v>
      </c>
      <c r="E376" s="8" t="str">
        <f t="shared" si="48"/>
        <v/>
      </c>
      <c r="F376" s="8" t="str">
        <f t="shared" si="49"/>
        <v/>
      </c>
      <c r="G376" s="8" t="str">
        <f t="shared" si="51"/>
        <v xml:space="preserve"> </v>
      </c>
      <c r="H376" s="8" t="str">
        <f t="shared" si="50"/>
        <v/>
      </c>
    </row>
    <row r="377" spans="1:8" x14ac:dyDescent="0.2">
      <c r="A377" s="27"/>
      <c r="B377" s="6" t="s">
        <v>353</v>
      </c>
      <c r="C377" s="7">
        <v>112</v>
      </c>
      <c r="D377" s="7">
        <v>82</v>
      </c>
      <c r="E377" s="8">
        <f t="shared" si="48"/>
        <v>3.539711134287791E-3</v>
      </c>
      <c r="F377" s="8">
        <f t="shared" si="49"/>
        <v>2.9692931633835459E-3</v>
      </c>
      <c r="G377" s="8">
        <f t="shared" si="51"/>
        <v>-0.26785714285714285</v>
      </c>
      <c r="H377" s="8">
        <f t="shared" si="50"/>
        <v>-9.4813691096994404E-4</v>
      </c>
    </row>
    <row r="378" spans="1:8" x14ac:dyDescent="0.2">
      <c r="A378" s="27"/>
      <c r="B378" s="6" t="s">
        <v>354</v>
      </c>
      <c r="C378" s="7">
        <v>407</v>
      </c>
      <c r="D378" s="7">
        <v>46</v>
      </c>
      <c r="E378" s="8">
        <f t="shared" si="48"/>
        <v>1.2863057425492241E-2</v>
      </c>
      <c r="F378" s="8">
        <f t="shared" si="49"/>
        <v>1.6657010428736965E-3</v>
      </c>
      <c r="G378" s="8">
        <f t="shared" si="51"/>
        <v>-0.88697788697788693</v>
      </c>
      <c r="H378" s="8">
        <f t="shared" si="50"/>
        <v>-1.1409247495338327E-2</v>
      </c>
    </row>
    <row r="379" spans="1:8" x14ac:dyDescent="0.2">
      <c r="A379" s="27"/>
      <c r="B379" s="6" t="s">
        <v>355</v>
      </c>
      <c r="C379" s="7">
        <v>62</v>
      </c>
      <c r="D379" s="7">
        <v>33</v>
      </c>
      <c r="E379" s="8">
        <f t="shared" si="48"/>
        <v>1.9594829493378846E-3</v>
      </c>
      <c r="F379" s="8">
        <f t="shared" si="49"/>
        <v>1.1949594438006952E-3</v>
      </c>
      <c r="G379" s="8">
        <f t="shared" si="51"/>
        <v>-0.46774193548387094</v>
      </c>
      <c r="H379" s="8">
        <f t="shared" si="50"/>
        <v>-9.1653234727094601E-4</v>
      </c>
    </row>
    <row r="380" spans="1:8" x14ac:dyDescent="0.2">
      <c r="A380" s="27"/>
      <c r="B380" s="6" t="s">
        <v>356</v>
      </c>
      <c r="C380" s="7">
        <v>4</v>
      </c>
      <c r="D380" s="7">
        <v>6</v>
      </c>
      <c r="E380" s="8">
        <f t="shared" si="48"/>
        <v>1.2641825479599254E-4</v>
      </c>
      <c r="F380" s="8">
        <f t="shared" si="49"/>
        <v>2.1726535341830822E-4</v>
      </c>
      <c r="G380" s="8">
        <f t="shared" si="51"/>
        <v>0.5</v>
      </c>
      <c r="H380" s="8">
        <f t="shared" si="50"/>
        <v>6.320912739799627E-5</v>
      </c>
    </row>
    <row r="381" spans="1:8" x14ac:dyDescent="0.2">
      <c r="A381" s="27"/>
      <c r="B381" s="6" t="s">
        <v>357</v>
      </c>
      <c r="C381" s="7">
        <v>1</v>
      </c>
      <c r="D381" s="7">
        <v>0</v>
      </c>
      <c r="E381" s="8">
        <f t="shared" si="48"/>
        <v>3.1604563698998135E-5</v>
      </c>
      <c r="F381" s="8" t="str">
        <f t="shared" si="49"/>
        <v/>
      </c>
      <c r="G381" s="8">
        <f t="shared" si="51"/>
        <v>-1</v>
      </c>
      <c r="H381" s="8">
        <f t="shared" si="50"/>
        <v>-3.1604563698998135E-5</v>
      </c>
    </row>
    <row r="382" spans="1:8" x14ac:dyDescent="0.2">
      <c r="A382" s="27"/>
      <c r="B382" s="6" t="s">
        <v>358</v>
      </c>
      <c r="C382" s="7">
        <v>3831</v>
      </c>
      <c r="D382" s="7">
        <v>3169</v>
      </c>
      <c r="E382" s="8">
        <f t="shared" si="48"/>
        <v>0.12107708353086186</v>
      </c>
      <c r="F382" s="8">
        <f t="shared" si="49"/>
        <v>0.11475231749710313</v>
      </c>
      <c r="G382" s="8">
        <f t="shared" si="51"/>
        <v>-0.17280083529104673</v>
      </c>
      <c r="H382" s="8">
        <f t="shared" si="50"/>
        <v>-2.0922221168736765E-2</v>
      </c>
    </row>
    <row r="383" spans="1:8" x14ac:dyDescent="0.2">
      <c r="A383" s="27"/>
      <c r="B383" s="6" t="s">
        <v>359</v>
      </c>
      <c r="C383" s="7">
        <v>135</v>
      </c>
      <c r="D383" s="7">
        <v>63</v>
      </c>
      <c r="E383" s="8">
        <f t="shared" si="48"/>
        <v>4.2666160993647482E-3</v>
      </c>
      <c r="F383" s="8">
        <f t="shared" si="49"/>
        <v>2.2812862108922364E-3</v>
      </c>
      <c r="G383" s="8">
        <f t="shared" si="51"/>
        <v>-0.53333333333333333</v>
      </c>
      <c r="H383" s="8">
        <f t="shared" si="50"/>
        <v>-2.2755285863278658E-3</v>
      </c>
    </row>
    <row r="384" spans="1:8" x14ac:dyDescent="0.2">
      <c r="A384" s="27"/>
      <c r="B384" s="6" t="s">
        <v>360</v>
      </c>
      <c r="C384" s="7">
        <v>10</v>
      </c>
      <c r="D384" s="7">
        <v>0</v>
      </c>
      <c r="E384" s="8">
        <f t="shared" si="48"/>
        <v>3.1604563698998137E-4</v>
      </c>
      <c r="F384" s="8" t="str">
        <f t="shared" si="49"/>
        <v/>
      </c>
      <c r="G384" s="8">
        <f t="shared" si="51"/>
        <v>-1</v>
      </c>
      <c r="H384" s="8">
        <f t="shared" si="50"/>
        <v>-3.1604563698998137E-4</v>
      </c>
    </row>
    <row r="385" spans="1:8" x14ac:dyDescent="0.2">
      <c r="A385" s="27"/>
      <c r="B385" s="6" t="s">
        <v>361</v>
      </c>
      <c r="C385" s="7">
        <v>536</v>
      </c>
      <c r="D385" s="7">
        <v>366</v>
      </c>
      <c r="E385" s="8">
        <f t="shared" si="48"/>
        <v>1.6940046142663E-2</v>
      </c>
      <c r="F385" s="8">
        <f t="shared" si="49"/>
        <v>1.3253186558516802E-2</v>
      </c>
      <c r="G385" s="8">
        <f t="shared" si="51"/>
        <v>-0.31716417910447764</v>
      </c>
      <c r="H385" s="8">
        <f t="shared" si="50"/>
        <v>-5.3727758288296835E-3</v>
      </c>
    </row>
    <row r="386" spans="1:8" x14ac:dyDescent="0.2">
      <c r="A386" s="27"/>
      <c r="B386" s="6" t="s">
        <v>362</v>
      </c>
      <c r="C386" s="7">
        <v>1877</v>
      </c>
      <c r="D386" s="7">
        <v>1926</v>
      </c>
      <c r="E386" s="8">
        <f t="shared" si="48"/>
        <v>5.9321766063019497E-2</v>
      </c>
      <c r="F386" s="8">
        <f t="shared" si="49"/>
        <v>6.974217844727694E-2</v>
      </c>
      <c r="G386" s="8">
        <f t="shared" si="51"/>
        <v>2.6105487480021311E-2</v>
      </c>
      <c r="H386" s="8">
        <f t="shared" si="50"/>
        <v>1.5486236212509086E-3</v>
      </c>
    </row>
    <row r="387" spans="1:8" x14ac:dyDescent="0.2">
      <c r="A387" s="27"/>
      <c r="B387" s="6" t="s">
        <v>363</v>
      </c>
      <c r="C387" s="7">
        <v>181</v>
      </c>
      <c r="D387" s="7">
        <v>119</v>
      </c>
      <c r="E387" s="8">
        <f t="shared" si="48"/>
        <v>5.7204260295186625E-3</v>
      </c>
      <c r="F387" s="8">
        <f t="shared" si="49"/>
        <v>4.3090961761297801E-3</v>
      </c>
      <c r="G387" s="8">
        <f t="shared" si="51"/>
        <v>-0.34254143646408841</v>
      </c>
      <c r="H387" s="8">
        <f t="shared" si="50"/>
        <v>-1.9594829493378846E-3</v>
      </c>
    </row>
    <row r="388" spans="1:8" x14ac:dyDescent="0.2">
      <c r="A388" s="27"/>
      <c r="B388" s="6" t="s">
        <v>364</v>
      </c>
      <c r="C388" s="7">
        <v>3</v>
      </c>
      <c r="D388" s="7">
        <v>4</v>
      </c>
      <c r="E388" s="8">
        <f t="shared" si="48"/>
        <v>9.4813691096994412E-5</v>
      </c>
      <c r="F388" s="8">
        <f t="shared" si="49"/>
        <v>1.4484356894553882E-4</v>
      </c>
      <c r="G388" s="8">
        <f t="shared" si="51"/>
        <v>0.33333333333333331</v>
      </c>
      <c r="H388" s="8">
        <f t="shared" si="50"/>
        <v>3.1604563698998135E-5</v>
      </c>
    </row>
    <row r="389" spans="1:8" x14ac:dyDescent="0.2">
      <c r="A389" s="27"/>
      <c r="B389" s="6" t="s">
        <v>365</v>
      </c>
      <c r="C389" s="7">
        <v>28</v>
      </c>
      <c r="D389" s="7">
        <v>35</v>
      </c>
      <c r="E389" s="8">
        <f t="shared" si="48"/>
        <v>8.8492778357194776E-4</v>
      </c>
      <c r="F389" s="8">
        <f t="shared" si="49"/>
        <v>1.2673812282734647E-3</v>
      </c>
      <c r="G389" s="8">
        <f t="shared" si="51"/>
        <v>0.25</v>
      </c>
      <c r="H389" s="8">
        <f t="shared" si="50"/>
        <v>2.2123194589298694E-4</v>
      </c>
    </row>
    <row r="390" spans="1:8" x14ac:dyDescent="0.2">
      <c r="A390" s="27"/>
      <c r="B390" s="6" t="s">
        <v>366</v>
      </c>
      <c r="C390" s="7">
        <v>0</v>
      </c>
      <c r="D390" s="7">
        <v>0</v>
      </c>
      <c r="E390" s="8" t="str">
        <f t="shared" si="48"/>
        <v/>
      </c>
      <c r="F390" s="8" t="str">
        <f t="shared" si="49"/>
        <v/>
      </c>
      <c r="G390" s="8" t="str">
        <f t="shared" si="51"/>
        <v xml:space="preserve"> </v>
      </c>
      <c r="H390" s="8" t="str">
        <f t="shared" si="50"/>
        <v/>
      </c>
    </row>
    <row r="391" spans="1:8" x14ac:dyDescent="0.2">
      <c r="A391" s="27"/>
      <c r="B391" s="6" t="s">
        <v>367</v>
      </c>
      <c r="C391" s="7">
        <v>6</v>
      </c>
      <c r="D391" s="7">
        <v>4</v>
      </c>
      <c r="E391" s="8">
        <f t="shared" si="48"/>
        <v>1.8962738219398882E-4</v>
      </c>
      <c r="F391" s="8">
        <f t="shared" si="49"/>
        <v>1.4484356894553882E-4</v>
      </c>
      <c r="G391" s="8">
        <f t="shared" si="51"/>
        <v>-0.33333333333333331</v>
      </c>
      <c r="H391" s="8">
        <f t="shared" si="50"/>
        <v>-6.320912739799627E-5</v>
      </c>
    </row>
    <row r="392" spans="1:8" x14ac:dyDescent="0.2">
      <c r="A392" s="27"/>
      <c r="B392" s="6" t="s">
        <v>368</v>
      </c>
      <c r="C392" s="7">
        <v>42</v>
      </c>
      <c r="D392" s="7">
        <v>39</v>
      </c>
      <c r="E392" s="8">
        <f t="shared" si="48"/>
        <v>1.3273916753579217E-3</v>
      </c>
      <c r="F392" s="8">
        <f t="shared" si="49"/>
        <v>1.4122247972190034E-3</v>
      </c>
      <c r="G392" s="8">
        <f t="shared" si="51"/>
        <v>-7.1428571428571425E-2</v>
      </c>
      <c r="H392" s="8">
        <f t="shared" si="50"/>
        <v>-9.4813691096994399E-5</v>
      </c>
    </row>
    <row r="393" spans="1:8" x14ac:dyDescent="0.2">
      <c r="A393" s="27"/>
      <c r="B393" s="6" t="s">
        <v>369</v>
      </c>
      <c r="C393" s="7">
        <v>87</v>
      </c>
      <c r="D393" s="7">
        <v>179</v>
      </c>
      <c r="E393" s="8">
        <f t="shared" si="48"/>
        <v>2.7495970418128378E-3</v>
      </c>
      <c r="F393" s="8">
        <f t="shared" si="49"/>
        <v>6.4817497103128625E-3</v>
      </c>
      <c r="G393" s="8">
        <f t="shared" si="51"/>
        <v>1.0574712643678161</v>
      </c>
      <c r="H393" s="8">
        <f t="shared" si="50"/>
        <v>2.9076198603078286E-3</v>
      </c>
    </row>
    <row r="394" spans="1:8" x14ac:dyDescent="0.2">
      <c r="A394" s="27"/>
      <c r="B394" s="6" t="s">
        <v>370</v>
      </c>
      <c r="C394" s="7">
        <v>0</v>
      </c>
      <c r="D394" s="7">
        <v>0</v>
      </c>
      <c r="E394" s="8" t="str">
        <f t="shared" si="48"/>
        <v/>
      </c>
      <c r="F394" s="8" t="str">
        <f t="shared" si="49"/>
        <v/>
      </c>
      <c r="G394" s="8" t="str">
        <f t="shared" si="51"/>
        <v xml:space="preserve"> </v>
      </c>
      <c r="H394" s="8" t="str">
        <f t="shared" si="50"/>
        <v/>
      </c>
    </row>
    <row r="395" spans="1:8" ht="25.5" x14ac:dyDescent="0.2">
      <c r="A395" s="27"/>
      <c r="B395" s="6" t="s">
        <v>371</v>
      </c>
      <c r="C395" s="7">
        <v>9</v>
      </c>
      <c r="D395" s="7">
        <v>16</v>
      </c>
      <c r="E395" s="8">
        <f t="shared" si="48"/>
        <v>2.8444107329098322E-4</v>
      </c>
      <c r="F395" s="8">
        <f t="shared" si="49"/>
        <v>5.7937427578215526E-4</v>
      </c>
      <c r="G395" s="8">
        <f t="shared" si="51"/>
        <v>0.77777777777777779</v>
      </c>
      <c r="H395" s="8">
        <f t="shared" si="50"/>
        <v>2.2123194589298697E-4</v>
      </c>
    </row>
    <row r="396" spans="1:8" ht="25.5" x14ac:dyDescent="0.2">
      <c r="A396" s="27"/>
      <c r="B396" s="6" t="s">
        <v>372</v>
      </c>
      <c r="C396" s="7">
        <v>228</v>
      </c>
      <c r="D396" s="7">
        <v>267</v>
      </c>
      <c r="E396" s="8">
        <f t="shared" si="48"/>
        <v>7.2058405233715751E-3</v>
      </c>
      <c r="F396" s="8">
        <f t="shared" si="49"/>
        <v>9.6683082271147164E-3</v>
      </c>
      <c r="G396" s="8">
        <f t="shared" si="51"/>
        <v>0.17105263157894737</v>
      </c>
      <c r="H396" s="8">
        <f t="shared" si="50"/>
        <v>1.2325779842609274E-3</v>
      </c>
    </row>
    <row r="397" spans="1:8" x14ac:dyDescent="0.2">
      <c r="A397" s="27"/>
      <c r="B397" s="6" t="s">
        <v>373</v>
      </c>
      <c r="C397" s="7">
        <v>727</v>
      </c>
      <c r="D397" s="7">
        <v>242</v>
      </c>
      <c r="E397" s="8">
        <f t="shared" si="48"/>
        <v>2.2976517809171645E-2</v>
      </c>
      <c r="F397" s="8">
        <f t="shared" si="49"/>
        <v>8.7630359212050989E-3</v>
      </c>
      <c r="G397" s="8">
        <f t="shared" si="51"/>
        <v>-0.66712517193947729</v>
      </c>
      <c r="H397" s="8">
        <f t="shared" si="50"/>
        <v>-1.5328213394014096E-2</v>
      </c>
    </row>
    <row r="398" spans="1:8" x14ac:dyDescent="0.2">
      <c r="A398" s="27"/>
      <c r="B398" s="6" t="s">
        <v>374</v>
      </c>
      <c r="C398" s="7">
        <v>46</v>
      </c>
      <c r="D398" s="7">
        <v>35</v>
      </c>
      <c r="E398" s="8">
        <f t="shared" si="48"/>
        <v>1.4538099301539143E-3</v>
      </c>
      <c r="F398" s="8">
        <f t="shared" si="49"/>
        <v>1.2673812282734647E-3</v>
      </c>
      <c r="G398" s="8">
        <f t="shared" si="51"/>
        <v>-0.2391304347826087</v>
      </c>
      <c r="H398" s="8">
        <f t="shared" si="50"/>
        <v>-3.4765020068897951E-4</v>
      </c>
    </row>
    <row r="399" spans="1:8" x14ac:dyDescent="0.2">
      <c r="A399" s="27"/>
      <c r="B399" s="6" t="s">
        <v>375</v>
      </c>
      <c r="C399" s="7">
        <v>46</v>
      </c>
      <c r="D399" s="7">
        <v>3</v>
      </c>
      <c r="E399" s="8">
        <f t="shared" si="48"/>
        <v>1.4538099301539143E-3</v>
      </c>
      <c r="F399" s="8">
        <f t="shared" si="49"/>
        <v>1.0863267670915411E-4</v>
      </c>
      <c r="G399" s="8">
        <f t="shared" si="51"/>
        <v>-0.93478260869565222</v>
      </c>
      <c r="H399" s="8">
        <f t="shared" si="50"/>
        <v>-1.35899623905692E-3</v>
      </c>
    </row>
    <row r="400" spans="1:8" x14ac:dyDescent="0.2">
      <c r="A400" s="27"/>
      <c r="B400" s="6" t="s">
        <v>376</v>
      </c>
      <c r="C400" s="7">
        <v>14</v>
      </c>
      <c r="D400" s="7">
        <v>10</v>
      </c>
      <c r="E400" s="8">
        <f t="shared" si="48"/>
        <v>4.4246389178597388E-4</v>
      </c>
      <c r="F400" s="8">
        <f t="shared" si="49"/>
        <v>3.6210892236384707E-4</v>
      </c>
      <c r="G400" s="8">
        <f t="shared" si="51"/>
        <v>-0.2857142857142857</v>
      </c>
      <c r="H400" s="8">
        <f t="shared" si="50"/>
        <v>-1.2641825479599254E-4</v>
      </c>
    </row>
    <row r="401" spans="1:8" x14ac:dyDescent="0.2">
      <c r="A401" s="27"/>
      <c r="B401" s="6" t="s">
        <v>377</v>
      </c>
      <c r="C401" s="7">
        <v>345</v>
      </c>
      <c r="D401" s="7">
        <v>182</v>
      </c>
      <c r="E401" s="8">
        <f t="shared" si="48"/>
        <v>1.0903574476154356E-2</v>
      </c>
      <c r="F401" s="8">
        <f t="shared" si="49"/>
        <v>6.5903823870220165E-3</v>
      </c>
      <c r="G401" s="8">
        <f t="shared" si="51"/>
        <v>-0.47246376811594204</v>
      </c>
      <c r="H401" s="8">
        <f t="shared" si="50"/>
        <v>-5.1515438829366957E-3</v>
      </c>
    </row>
    <row r="402" spans="1:8" x14ac:dyDescent="0.2">
      <c r="A402" s="27"/>
      <c r="B402" s="6" t="s">
        <v>378</v>
      </c>
      <c r="C402" s="7">
        <v>0</v>
      </c>
      <c r="D402" s="7">
        <v>0</v>
      </c>
      <c r="E402" s="8" t="str">
        <f t="shared" si="48"/>
        <v/>
      </c>
      <c r="F402" s="8" t="str">
        <f t="shared" si="49"/>
        <v/>
      </c>
      <c r="G402" s="8" t="str">
        <f t="shared" si="51"/>
        <v xml:space="preserve"> </v>
      </c>
      <c r="H402" s="8" t="str">
        <f t="shared" si="50"/>
        <v/>
      </c>
    </row>
    <row r="403" spans="1:8" x14ac:dyDescent="0.2">
      <c r="A403" s="27"/>
      <c r="B403" s="6" t="s">
        <v>379</v>
      </c>
      <c r="C403" s="7">
        <v>38</v>
      </c>
      <c r="D403" s="7">
        <v>8</v>
      </c>
      <c r="E403" s="8">
        <f t="shared" si="48"/>
        <v>1.2009734205619292E-3</v>
      </c>
      <c r="F403" s="8">
        <f t="shared" si="49"/>
        <v>2.8968713789107763E-4</v>
      </c>
      <c r="G403" s="8">
        <f t="shared" si="51"/>
        <v>-0.78947368421052633</v>
      </c>
      <c r="H403" s="8">
        <f t="shared" si="50"/>
        <v>-9.4813691096994415E-4</v>
      </c>
    </row>
    <row r="404" spans="1:8" x14ac:dyDescent="0.2">
      <c r="A404" s="27"/>
      <c r="B404" s="6" t="s">
        <v>380</v>
      </c>
      <c r="C404" s="7">
        <v>264</v>
      </c>
      <c r="D404" s="7">
        <v>6</v>
      </c>
      <c r="E404" s="8">
        <f t="shared" si="48"/>
        <v>8.3436048165355069E-3</v>
      </c>
      <c r="F404" s="8">
        <f t="shared" si="49"/>
        <v>2.1726535341830822E-4</v>
      </c>
      <c r="G404" s="8">
        <f t="shared" si="51"/>
        <v>-0.97727272727272729</v>
      </c>
      <c r="H404" s="8">
        <f t="shared" si="50"/>
        <v>-8.1539774343415191E-3</v>
      </c>
    </row>
    <row r="405" spans="1:8" x14ac:dyDescent="0.2">
      <c r="A405" s="27"/>
      <c r="B405" s="6" t="s">
        <v>381</v>
      </c>
      <c r="C405" s="7">
        <v>0</v>
      </c>
      <c r="D405" s="7">
        <v>2</v>
      </c>
      <c r="E405" s="8" t="str">
        <f t="shared" si="48"/>
        <v/>
      </c>
      <c r="F405" s="8">
        <f t="shared" si="49"/>
        <v>7.2421784472769408E-5</v>
      </c>
      <c r="G405" s="8">
        <f t="shared" si="51"/>
        <v>1</v>
      </c>
      <c r="H405" s="8" t="str">
        <f t="shared" si="50"/>
        <v/>
      </c>
    </row>
    <row r="406" spans="1:8" x14ac:dyDescent="0.2">
      <c r="A406" s="27"/>
      <c r="B406" s="6" t="s">
        <v>382</v>
      </c>
      <c r="C406" s="7">
        <v>0</v>
      </c>
      <c r="D406" s="7">
        <v>0</v>
      </c>
      <c r="E406" s="8" t="str">
        <f t="shared" si="48"/>
        <v/>
      </c>
      <c r="F406" s="8" t="str">
        <f t="shared" si="49"/>
        <v/>
      </c>
      <c r="G406" s="8" t="str">
        <f t="shared" si="51"/>
        <v xml:space="preserve"> </v>
      </c>
      <c r="H406" s="8" t="str">
        <f t="shared" si="50"/>
        <v/>
      </c>
    </row>
    <row r="407" spans="1:8" x14ac:dyDescent="0.2">
      <c r="A407" s="27"/>
      <c r="B407" s="6" t="s">
        <v>383</v>
      </c>
      <c r="C407" s="7">
        <v>4</v>
      </c>
      <c r="D407" s="7">
        <v>0</v>
      </c>
      <c r="E407" s="8">
        <f t="shared" si="48"/>
        <v>1.2641825479599254E-4</v>
      </c>
      <c r="F407" s="8" t="str">
        <f t="shared" si="49"/>
        <v/>
      </c>
      <c r="G407" s="8">
        <f t="shared" si="51"/>
        <v>-1</v>
      </c>
      <c r="H407" s="8">
        <f t="shared" si="50"/>
        <v>-1.2641825479599254E-4</v>
      </c>
    </row>
    <row r="408" spans="1:8" x14ac:dyDescent="0.2">
      <c r="A408" s="27" t="s">
        <v>668</v>
      </c>
      <c r="B408" s="6" t="s">
        <v>384</v>
      </c>
      <c r="C408" s="7">
        <v>0</v>
      </c>
      <c r="D408" s="7">
        <v>0</v>
      </c>
      <c r="E408" s="8" t="str">
        <f t="shared" si="48"/>
        <v/>
      </c>
      <c r="F408" s="8" t="str">
        <f t="shared" si="49"/>
        <v/>
      </c>
      <c r="G408" s="8" t="str">
        <f t="shared" si="51"/>
        <v xml:space="preserve"> </v>
      </c>
      <c r="H408" s="8" t="str">
        <f t="shared" si="50"/>
        <v/>
      </c>
    </row>
    <row r="409" spans="1:8" x14ac:dyDescent="0.2">
      <c r="A409" s="27" t="s">
        <v>668</v>
      </c>
      <c r="B409" s="6" t="s">
        <v>385</v>
      </c>
      <c r="C409" s="7">
        <v>0</v>
      </c>
      <c r="D409" s="7">
        <v>0</v>
      </c>
      <c r="E409" s="8" t="str">
        <f t="shared" si="48"/>
        <v/>
      </c>
      <c r="F409" s="8" t="str">
        <f t="shared" si="49"/>
        <v/>
      </c>
      <c r="G409" s="8" t="str">
        <f t="shared" si="51"/>
        <v xml:space="preserve"> </v>
      </c>
      <c r="H409" s="8" t="str">
        <f t="shared" si="50"/>
        <v/>
      </c>
    </row>
    <row r="410" spans="1:8" x14ac:dyDescent="0.2">
      <c r="A410" s="27"/>
      <c r="B410" s="6" t="s">
        <v>386</v>
      </c>
      <c r="C410" s="7">
        <v>3441</v>
      </c>
      <c r="D410" s="7">
        <v>3784</v>
      </c>
      <c r="E410" s="8">
        <f t="shared" si="48"/>
        <v>0.10875130368825259</v>
      </c>
      <c r="F410" s="8">
        <f t="shared" si="49"/>
        <v>0.13702201622247973</v>
      </c>
      <c r="G410" s="8">
        <f t="shared" si="51"/>
        <v>9.9680325486777105E-2</v>
      </c>
      <c r="H410" s="8">
        <f t="shared" si="50"/>
        <v>1.0840365348756362E-2</v>
      </c>
    </row>
    <row r="411" spans="1:8" x14ac:dyDescent="0.2">
      <c r="A411" s="27"/>
      <c r="B411" s="6" t="s">
        <v>387</v>
      </c>
      <c r="C411" s="7">
        <v>1</v>
      </c>
      <c r="D411" s="7">
        <v>1</v>
      </c>
      <c r="E411" s="8">
        <f t="shared" si="48"/>
        <v>3.1604563698998135E-5</v>
      </c>
      <c r="F411" s="8">
        <f t="shared" si="49"/>
        <v>3.6210892236384704E-5</v>
      </c>
      <c r="G411" s="8">
        <f t="shared" si="51"/>
        <v>0</v>
      </c>
      <c r="H411" s="8">
        <f t="shared" si="50"/>
        <v>0</v>
      </c>
    </row>
    <row r="412" spans="1:8" x14ac:dyDescent="0.2">
      <c r="A412" s="27"/>
      <c r="B412" s="6" t="s">
        <v>388</v>
      </c>
      <c r="C412" s="7">
        <v>0</v>
      </c>
      <c r="D412" s="7">
        <v>0</v>
      </c>
      <c r="E412" s="8" t="str">
        <f t="shared" si="48"/>
        <v/>
      </c>
      <c r="F412" s="8" t="str">
        <f t="shared" si="49"/>
        <v/>
      </c>
      <c r="G412" s="8" t="str">
        <f t="shared" si="51"/>
        <v xml:space="preserve"> </v>
      </c>
      <c r="H412" s="8" t="str">
        <f t="shared" si="50"/>
        <v/>
      </c>
    </row>
    <row r="413" spans="1:8" x14ac:dyDescent="0.2">
      <c r="A413" s="27"/>
      <c r="B413" s="6" t="s">
        <v>389</v>
      </c>
      <c r="C413" s="7">
        <v>381</v>
      </c>
      <c r="D413" s="7">
        <v>585</v>
      </c>
      <c r="E413" s="8">
        <f t="shared" si="48"/>
        <v>1.204133876931829E-2</v>
      </c>
      <c r="F413" s="8">
        <f t="shared" si="49"/>
        <v>2.1183371958285051E-2</v>
      </c>
      <c r="G413" s="8">
        <f t="shared" si="51"/>
        <v>0.53543307086614178</v>
      </c>
      <c r="H413" s="8">
        <f t="shared" si="50"/>
        <v>6.4473309945956205E-3</v>
      </c>
    </row>
    <row r="414" spans="1:8" x14ac:dyDescent="0.2">
      <c r="A414" s="27"/>
      <c r="B414" s="6" t="s">
        <v>390</v>
      </c>
      <c r="C414" s="7">
        <v>909</v>
      </c>
      <c r="D414" s="7">
        <v>1599</v>
      </c>
      <c r="E414" s="8">
        <f t="shared" si="48"/>
        <v>2.8728548402389305E-2</v>
      </c>
      <c r="F414" s="8">
        <f t="shared" si="49"/>
        <v>5.790121668597914E-2</v>
      </c>
      <c r="G414" s="8">
        <f t="shared" si="51"/>
        <v>0.75907590759075905</v>
      </c>
      <c r="H414" s="8">
        <f t="shared" si="50"/>
        <v>2.1807148952308713E-2</v>
      </c>
    </row>
    <row r="415" spans="1:8" x14ac:dyDescent="0.2">
      <c r="A415" s="27"/>
      <c r="B415" s="6" t="s">
        <v>391</v>
      </c>
      <c r="C415" s="7">
        <v>410</v>
      </c>
      <c r="D415" s="7">
        <v>427</v>
      </c>
      <c r="E415" s="8">
        <f t="shared" si="48"/>
        <v>1.2957871116589236E-2</v>
      </c>
      <c r="F415" s="8">
        <f t="shared" si="49"/>
        <v>1.5462050984936269E-2</v>
      </c>
      <c r="G415" s="8">
        <f t="shared" si="51"/>
        <v>4.1463414634146344E-2</v>
      </c>
      <c r="H415" s="8">
        <f t="shared" si="50"/>
        <v>5.372775828829683E-4</v>
      </c>
    </row>
    <row r="416" spans="1:8" x14ac:dyDescent="0.2">
      <c r="A416" s="27"/>
      <c r="B416" s="6" t="s">
        <v>392</v>
      </c>
      <c r="C416" s="7">
        <v>1</v>
      </c>
      <c r="D416" s="7">
        <v>0</v>
      </c>
      <c r="E416" s="8">
        <f t="shared" si="48"/>
        <v>3.1604563698998135E-5</v>
      </c>
      <c r="F416" s="8" t="str">
        <f t="shared" si="49"/>
        <v/>
      </c>
      <c r="G416" s="8">
        <f t="shared" si="51"/>
        <v>-1</v>
      </c>
      <c r="H416" s="8">
        <f t="shared" si="50"/>
        <v>-3.1604563698998135E-5</v>
      </c>
    </row>
    <row r="417" spans="1:8" x14ac:dyDescent="0.2">
      <c r="A417" s="27"/>
      <c r="B417" s="6" t="s">
        <v>393</v>
      </c>
      <c r="C417" s="7">
        <v>29</v>
      </c>
      <c r="D417" s="7">
        <v>21</v>
      </c>
      <c r="E417" s="8">
        <f t="shared" si="48"/>
        <v>9.165323472709459E-4</v>
      </c>
      <c r="F417" s="8">
        <f t="shared" si="49"/>
        <v>7.604287369640788E-4</v>
      </c>
      <c r="G417" s="8">
        <f t="shared" si="51"/>
        <v>-0.27586206896551724</v>
      </c>
      <c r="H417" s="8">
        <f t="shared" si="50"/>
        <v>-2.5283650959198508E-4</v>
      </c>
    </row>
    <row r="418" spans="1:8" ht="25.5" x14ac:dyDescent="0.2">
      <c r="A418" s="27"/>
      <c r="B418" s="6" t="s">
        <v>394</v>
      </c>
      <c r="C418" s="7">
        <v>21</v>
      </c>
      <c r="D418" s="7">
        <v>3</v>
      </c>
      <c r="E418" s="8">
        <f t="shared" si="48"/>
        <v>6.6369583767896087E-4</v>
      </c>
      <c r="F418" s="8">
        <f t="shared" si="49"/>
        <v>1.0863267670915411E-4</v>
      </c>
      <c r="G418" s="8">
        <f t="shared" si="51"/>
        <v>-0.8571428571428571</v>
      </c>
      <c r="H418" s="8">
        <f t="shared" si="50"/>
        <v>-5.6888214658196645E-4</v>
      </c>
    </row>
    <row r="419" spans="1:8" x14ac:dyDescent="0.2">
      <c r="A419" s="27"/>
      <c r="B419" s="6" t="s">
        <v>395</v>
      </c>
      <c r="C419" s="7">
        <v>160</v>
      </c>
      <c r="D419" s="7">
        <v>66</v>
      </c>
      <c r="E419" s="8">
        <f t="shared" si="48"/>
        <v>5.0567301918397018E-3</v>
      </c>
      <c r="F419" s="8">
        <f t="shared" si="49"/>
        <v>2.3899188876013904E-3</v>
      </c>
      <c r="G419" s="8">
        <f t="shared" si="51"/>
        <v>-0.58750000000000002</v>
      </c>
      <c r="H419" s="8">
        <f t="shared" si="50"/>
        <v>-2.9708289877058251E-3</v>
      </c>
    </row>
    <row r="420" spans="1:8" x14ac:dyDescent="0.2">
      <c r="A420" s="27"/>
      <c r="B420" s="6" t="s">
        <v>396</v>
      </c>
      <c r="C420" s="7">
        <v>2</v>
      </c>
      <c r="D420" s="7">
        <v>1</v>
      </c>
      <c r="E420" s="8">
        <f t="shared" si="48"/>
        <v>6.320912739799627E-5</v>
      </c>
      <c r="F420" s="8">
        <f t="shared" si="49"/>
        <v>3.6210892236384704E-5</v>
      </c>
      <c r="G420" s="8">
        <f t="shared" si="51"/>
        <v>-0.5</v>
      </c>
      <c r="H420" s="8">
        <f t="shared" si="50"/>
        <v>-3.1604563698998135E-5</v>
      </c>
    </row>
    <row r="421" spans="1:8" x14ac:dyDescent="0.2">
      <c r="A421" s="27"/>
      <c r="B421" s="6" t="s">
        <v>397</v>
      </c>
      <c r="C421" s="7">
        <v>36</v>
      </c>
      <c r="D421" s="7">
        <v>38</v>
      </c>
      <c r="E421" s="8">
        <f t="shared" si="48"/>
        <v>1.1377642931639329E-3</v>
      </c>
      <c r="F421" s="8">
        <f t="shared" si="49"/>
        <v>1.3760139049826187E-3</v>
      </c>
      <c r="G421" s="8">
        <f t="shared" si="51"/>
        <v>5.5555555555555552E-2</v>
      </c>
      <c r="H421" s="8">
        <f t="shared" si="50"/>
        <v>6.320912739799627E-5</v>
      </c>
    </row>
    <row r="422" spans="1:8" x14ac:dyDescent="0.2">
      <c r="A422" s="27"/>
      <c r="B422" s="6" t="s">
        <v>398</v>
      </c>
      <c r="C422" s="7">
        <v>2</v>
      </c>
      <c r="D422" s="7">
        <v>1</v>
      </c>
      <c r="E422" s="8">
        <f t="shared" si="48"/>
        <v>6.320912739799627E-5</v>
      </c>
      <c r="F422" s="8">
        <f t="shared" si="49"/>
        <v>3.6210892236384704E-5</v>
      </c>
      <c r="G422" s="8">
        <f t="shared" si="51"/>
        <v>-0.5</v>
      </c>
      <c r="H422" s="8">
        <f t="shared" si="50"/>
        <v>-3.1604563698998135E-5</v>
      </c>
    </row>
    <row r="423" spans="1:8" ht="25.5" x14ac:dyDescent="0.2">
      <c r="A423" s="27"/>
      <c r="B423" s="6" t="s">
        <v>399</v>
      </c>
      <c r="C423" s="7">
        <v>20</v>
      </c>
      <c r="D423" s="7">
        <v>5</v>
      </c>
      <c r="E423" s="8">
        <f t="shared" si="48"/>
        <v>6.3209127397996273E-4</v>
      </c>
      <c r="F423" s="8">
        <f t="shared" si="49"/>
        <v>1.8105446118192353E-4</v>
      </c>
      <c r="G423" s="8">
        <f t="shared" si="51"/>
        <v>-0.75</v>
      </c>
      <c r="H423" s="8">
        <f t="shared" si="50"/>
        <v>-4.7406845548497202E-4</v>
      </c>
    </row>
    <row r="424" spans="1:8" ht="25.5" x14ac:dyDescent="0.2">
      <c r="A424" s="27"/>
      <c r="B424" s="6" t="s">
        <v>400</v>
      </c>
      <c r="C424" s="7">
        <v>114</v>
      </c>
      <c r="D424" s="7">
        <v>93</v>
      </c>
      <c r="E424" s="8">
        <f t="shared" si="48"/>
        <v>3.6029202616857875E-3</v>
      </c>
      <c r="F424" s="8">
        <f t="shared" si="49"/>
        <v>3.3676129779837776E-3</v>
      </c>
      <c r="G424" s="8">
        <f t="shared" si="51"/>
        <v>-0.18421052631578946</v>
      </c>
      <c r="H424" s="8">
        <f t="shared" si="50"/>
        <v>-6.6369583767896087E-4</v>
      </c>
    </row>
    <row r="425" spans="1:8" x14ac:dyDescent="0.2">
      <c r="A425" s="27"/>
      <c r="B425" s="6" t="s">
        <v>401</v>
      </c>
      <c r="C425" s="7">
        <v>114</v>
      </c>
      <c r="D425" s="7">
        <v>166</v>
      </c>
      <c r="E425" s="8">
        <f t="shared" si="48"/>
        <v>3.6029202616857875E-3</v>
      </c>
      <c r="F425" s="8">
        <f t="shared" si="49"/>
        <v>6.011008111239861E-3</v>
      </c>
      <c r="G425" s="8">
        <f t="shared" si="51"/>
        <v>0.45614035087719296</v>
      </c>
      <c r="H425" s="8">
        <f t="shared" si="50"/>
        <v>1.6434373123479029E-3</v>
      </c>
    </row>
    <row r="426" spans="1:8" x14ac:dyDescent="0.2">
      <c r="A426" s="27"/>
      <c r="B426" s="6" t="s">
        <v>402</v>
      </c>
      <c r="C426" s="7">
        <v>269</v>
      </c>
      <c r="D426" s="7">
        <v>420</v>
      </c>
      <c r="E426" s="8">
        <f t="shared" ref="E426:E489" si="52">+IF(C426=0,"",C426/C$362)</f>
        <v>8.5016276350304981E-3</v>
      </c>
      <c r="F426" s="8">
        <f t="shared" ref="F426:F489" si="53">+IF(D426=0,"",D426/D$362)</f>
        <v>1.5208574739281576E-2</v>
      </c>
      <c r="G426" s="8">
        <f t="shared" si="51"/>
        <v>0.56133828996282531</v>
      </c>
      <c r="H426" s="8">
        <f t="shared" ref="H426:H489" si="54">+IF(OR(AND(E426=""),(G426="")),"",E426*G426)</f>
        <v>4.7722891185487185E-3</v>
      </c>
    </row>
    <row r="427" spans="1:8" x14ac:dyDescent="0.2">
      <c r="A427" s="27"/>
      <c r="B427" s="6" t="s">
        <v>403</v>
      </c>
      <c r="C427" s="7">
        <v>50</v>
      </c>
      <c r="D427" s="7">
        <v>51</v>
      </c>
      <c r="E427" s="8">
        <f t="shared" si="52"/>
        <v>1.5802281849499067E-3</v>
      </c>
      <c r="F427" s="8">
        <f t="shared" si="53"/>
        <v>1.84675550405562E-3</v>
      </c>
      <c r="G427" s="8">
        <f t="shared" ref="G427:G490" si="55">+IF(AND(C427=0,D427=0)," ",IF(C427=0,1,IF(D427=0,-1,(D427-C427)/C427)))</f>
        <v>0.02</v>
      </c>
      <c r="H427" s="8">
        <f t="shared" si="54"/>
        <v>3.1604563698998135E-5</v>
      </c>
    </row>
    <row r="428" spans="1:8" x14ac:dyDescent="0.2">
      <c r="A428" s="27"/>
      <c r="B428" s="6" t="s">
        <v>404</v>
      </c>
      <c r="C428" s="7">
        <v>248</v>
      </c>
      <c r="D428" s="7">
        <v>172</v>
      </c>
      <c r="E428" s="8">
        <f t="shared" si="52"/>
        <v>7.8379317973515383E-3</v>
      </c>
      <c r="F428" s="8">
        <f t="shared" si="53"/>
        <v>6.228273464658169E-3</v>
      </c>
      <c r="G428" s="8">
        <f t="shared" si="55"/>
        <v>-0.30645161290322581</v>
      </c>
      <c r="H428" s="8">
        <f t="shared" si="54"/>
        <v>-2.4019468411238584E-3</v>
      </c>
    </row>
    <row r="429" spans="1:8" x14ac:dyDescent="0.2">
      <c r="A429" s="27"/>
      <c r="B429" s="6" t="s">
        <v>405</v>
      </c>
      <c r="C429" s="7">
        <v>21</v>
      </c>
      <c r="D429" s="7">
        <v>22</v>
      </c>
      <c r="E429" s="8">
        <f t="shared" si="52"/>
        <v>6.6369583767896087E-4</v>
      </c>
      <c r="F429" s="8">
        <f t="shared" si="53"/>
        <v>7.9663962920046346E-4</v>
      </c>
      <c r="G429" s="8">
        <f t="shared" si="55"/>
        <v>4.7619047619047616E-2</v>
      </c>
      <c r="H429" s="8">
        <f t="shared" si="54"/>
        <v>3.1604563698998135E-5</v>
      </c>
    </row>
    <row r="430" spans="1:8" x14ac:dyDescent="0.2">
      <c r="A430" s="27" t="s">
        <v>668</v>
      </c>
      <c r="B430" s="6" t="s">
        <v>406</v>
      </c>
      <c r="C430" s="7">
        <v>0</v>
      </c>
      <c r="D430" s="7">
        <v>0</v>
      </c>
      <c r="E430" s="8" t="str">
        <f t="shared" si="52"/>
        <v/>
      </c>
      <c r="F430" s="8" t="str">
        <f t="shared" si="53"/>
        <v/>
      </c>
      <c r="G430" s="8" t="str">
        <f t="shared" si="55"/>
        <v xml:space="preserve"> </v>
      </c>
      <c r="H430" s="8" t="str">
        <f t="shared" si="54"/>
        <v/>
      </c>
    </row>
    <row r="431" spans="1:8" x14ac:dyDescent="0.2">
      <c r="A431" s="27"/>
      <c r="B431" s="6" t="s">
        <v>407</v>
      </c>
      <c r="C431" s="7">
        <v>0</v>
      </c>
      <c r="D431" s="7">
        <v>0</v>
      </c>
      <c r="E431" s="8" t="str">
        <f t="shared" si="52"/>
        <v/>
      </c>
      <c r="F431" s="8" t="str">
        <f t="shared" si="53"/>
        <v/>
      </c>
      <c r="G431" s="8" t="str">
        <f t="shared" si="55"/>
        <v xml:space="preserve"> </v>
      </c>
      <c r="H431" s="8" t="str">
        <f t="shared" si="54"/>
        <v/>
      </c>
    </row>
    <row r="432" spans="1:8" x14ac:dyDescent="0.2">
      <c r="A432" s="27"/>
      <c r="B432" s="6" t="s">
        <v>408</v>
      </c>
      <c r="C432" s="7">
        <v>2</v>
      </c>
      <c r="D432" s="7">
        <v>1</v>
      </c>
      <c r="E432" s="8">
        <f t="shared" si="52"/>
        <v>6.320912739799627E-5</v>
      </c>
      <c r="F432" s="8">
        <f t="shared" si="53"/>
        <v>3.6210892236384704E-5</v>
      </c>
      <c r="G432" s="8">
        <f t="shared" si="55"/>
        <v>-0.5</v>
      </c>
      <c r="H432" s="8">
        <f t="shared" si="54"/>
        <v>-3.1604563698998135E-5</v>
      </c>
    </row>
    <row r="433" spans="1:8" x14ac:dyDescent="0.2">
      <c r="A433" s="27"/>
      <c r="B433" s="6" t="s">
        <v>409</v>
      </c>
      <c r="C433" s="7">
        <v>1</v>
      </c>
      <c r="D433" s="7">
        <v>2</v>
      </c>
      <c r="E433" s="8">
        <f t="shared" si="52"/>
        <v>3.1604563698998135E-5</v>
      </c>
      <c r="F433" s="8">
        <f t="shared" si="53"/>
        <v>7.2421784472769408E-5</v>
      </c>
      <c r="G433" s="8">
        <f t="shared" si="55"/>
        <v>1</v>
      </c>
      <c r="H433" s="8">
        <f t="shared" si="54"/>
        <v>3.1604563698998135E-5</v>
      </c>
    </row>
    <row r="434" spans="1:8" x14ac:dyDescent="0.2">
      <c r="A434" s="27"/>
      <c r="B434" s="6" t="s">
        <v>410</v>
      </c>
      <c r="C434" s="7">
        <v>34</v>
      </c>
      <c r="D434" s="7">
        <v>5</v>
      </c>
      <c r="E434" s="8">
        <f t="shared" si="52"/>
        <v>1.0745551657659366E-3</v>
      </c>
      <c r="F434" s="8">
        <f t="shared" si="53"/>
        <v>1.8105446118192353E-4</v>
      </c>
      <c r="G434" s="8">
        <f t="shared" si="55"/>
        <v>-0.8529411764705882</v>
      </c>
      <c r="H434" s="8">
        <f t="shared" si="54"/>
        <v>-9.165323472709459E-4</v>
      </c>
    </row>
    <row r="435" spans="1:8" x14ac:dyDescent="0.2">
      <c r="A435" s="27"/>
      <c r="B435" s="6" t="s">
        <v>411</v>
      </c>
      <c r="C435" s="7">
        <v>0</v>
      </c>
      <c r="D435" s="7">
        <v>0</v>
      </c>
      <c r="E435" s="8" t="str">
        <f t="shared" si="52"/>
        <v/>
      </c>
      <c r="F435" s="8" t="str">
        <f t="shared" si="53"/>
        <v/>
      </c>
      <c r="G435" s="8" t="str">
        <f t="shared" si="55"/>
        <v xml:space="preserve"> </v>
      </c>
      <c r="H435" s="8" t="str">
        <f t="shared" si="54"/>
        <v/>
      </c>
    </row>
    <row r="436" spans="1:8" x14ac:dyDescent="0.2">
      <c r="A436" s="27"/>
      <c r="B436" s="6" t="s">
        <v>412</v>
      </c>
      <c r="C436" s="7">
        <v>2</v>
      </c>
      <c r="D436" s="7">
        <v>0</v>
      </c>
      <c r="E436" s="8">
        <f t="shared" si="52"/>
        <v>6.320912739799627E-5</v>
      </c>
      <c r="F436" s="8" t="str">
        <f t="shared" si="53"/>
        <v/>
      </c>
      <c r="G436" s="8">
        <f t="shared" si="55"/>
        <v>-1</v>
      </c>
      <c r="H436" s="8">
        <f t="shared" si="54"/>
        <v>-6.320912739799627E-5</v>
      </c>
    </row>
    <row r="437" spans="1:8" x14ac:dyDescent="0.2">
      <c r="A437" s="27"/>
      <c r="B437" s="6" t="s">
        <v>413</v>
      </c>
      <c r="C437" s="7">
        <v>1371</v>
      </c>
      <c r="D437" s="7">
        <v>908</v>
      </c>
      <c r="E437" s="8">
        <f t="shared" si="52"/>
        <v>4.3329856831326445E-2</v>
      </c>
      <c r="F437" s="8">
        <f t="shared" si="53"/>
        <v>3.2879490150637312E-2</v>
      </c>
      <c r="G437" s="8">
        <f t="shared" si="55"/>
        <v>-0.33770970094821301</v>
      </c>
      <c r="H437" s="8">
        <f t="shared" si="54"/>
        <v>-1.4632912992636138E-2</v>
      </c>
    </row>
    <row r="438" spans="1:8" x14ac:dyDescent="0.2">
      <c r="A438" s="27"/>
      <c r="B438" s="6" t="s">
        <v>414</v>
      </c>
      <c r="C438" s="7">
        <v>0</v>
      </c>
      <c r="D438" s="7">
        <v>0</v>
      </c>
      <c r="E438" s="8" t="str">
        <f t="shared" si="52"/>
        <v/>
      </c>
      <c r="F438" s="8" t="str">
        <f t="shared" si="53"/>
        <v/>
      </c>
      <c r="G438" s="8" t="str">
        <f t="shared" si="55"/>
        <v xml:space="preserve"> </v>
      </c>
      <c r="H438" s="8" t="str">
        <f t="shared" si="54"/>
        <v/>
      </c>
    </row>
    <row r="439" spans="1:8" x14ac:dyDescent="0.2">
      <c r="A439" s="27"/>
      <c r="B439" s="6" t="s">
        <v>415</v>
      </c>
      <c r="C439" s="7">
        <v>22</v>
      </c>
      <c r="D439" s="7">
        <v>15</v>
      </c>
      <c r="E439" s="8">
        <f t="shared" si="52"/>
        <v>6.9530040137795901E-4</v>
      </c>
      <c r="F439" s="8">
        <f t="shared" si="53"/>
        <v>5.431633835457706E-4</v>
      </c>
      <c r="G439" s="8">
        <f t="shared" si="55"/>
        <v>-0.31818181818181818</v>
      </c>
      <c r="H439" s="8">
        <f t="shared" si="54"/>
        <v>-2.2123194589298697E-4</v>
      </c>
    </row>
    <row r="440" spans="1:8" x14ac:dyDescent="0.2">
      <c r="A440" s="27"/>
      <c r="B440" s="6" t="s">
        <v>416</v>
      </c>
      <c r="C440" s="7">
        <v>9</v>
      </c>
      <c r="D440" s="7">
        <v>3</v>
      </c>
      <c r="E440" s="8">
        <f t="shared" si="52"/>
        <v>2.8444107329098322E-4</v>
      </c>
      <c r="F440" s="8">
        <f t="shared" si="53"/>
        <v>1.0863267670915411E-4</v>
      </c>
      <c r="G440" s="8">
        <f t="shared" si="55"/>
        <v>-0.66666666666666663</v>
      </c>
      <c r="H440" s="8">
        <f t="shared" si="54"/>
        <v>-1.896273821939888E-4</v>
      </c>
    </row>
    <row r="441" spans="1:8" x14ac:dyDescent="0.2">
      <c r="A441" s="27"/>
      <c r="B441" s="6" t="s">
        <v>417</v>
      </c>
      <c r="C441" s="7">
        <v>19</v>
      </c>
      <c r="D441" s="7">
        <v>47</v>
      </c>
      <c r="E441" s="8">
        <f t="shared" si="52"/>
        <v>6.0048671028096459E-4</v>
      </c>
      <c r="F441" s="8">
        <f t="shared" si="53"/>
        <v>1.7019119351100811E-3</v>
      </c>
      <c r="G441" s="8">
        <f t="shared" si="55"/>
        <v>1.4736842105263157</v>
      </c>
      <c r="H441" s="8">
        <f t="shared" si="54"/>
        <v>8.8492778357194776E-4</v>
      </c>
    </row>
    <row r="442" spans="1:8" x14ac:dyDescent="0.2">
      <c r="A442" s="27"/>
      <c r="B442" s="6" t="s">
        <v>418</v>
      </c>
      <c r="C442" s="7">
        <v>57</v>
      </c>
      <c r="D442" s="7">
        <v>7</v>
      </c>
      <c r="E442" s="8">
        <f t="shared" si="52"/>
        <v>1.8014601308428938E-3</v>
      </c>
      <c r="F442" s="8">
        <f t="shared" si="53"/>
        <v>2.5347624565469291E-4</v>
      </c>
      <c r="G442" s="8">
        <f t="shared" si="55"/>
        <v>-0.8771929824561403</v>
      </c>
      <c r="H442" s="8">
        <f t="shared" si="54"/>
        <v>-1.5802281849499067E-3</v>
      </c>
    </row>
    <row r="443" spans="1:8" x14ac:dyDescent="0.2">
      <c r="A443" s="27"/>
      <c r="B443" s="6" t="s">
        <v>419</v>
      </c>
      <c r="C443" s="7">
        <v>1</v>
      </c>
      <c r="D443" s="7">
        <v>0</v>
      </c>
      <c r="E443" s="8">
        <f t="shared" si="52"/>
        <v>3.1604563698998135E-5</v>
      </c>
      <c r="F443" s="8" t="str">
        <f t="shared" si="53"/>
        <v/>
      </c>
      <c r="G443" s="8">
        <f t="shared" si="55"/>
        <v>-1</v>
      </c>
      <c r="H443" s="8">
        <f t="shared" si="54"/>
        <v>-3.1604563698998135E-5</v>
      </c>
    </row>
    <row r="444" spans="1:8" x14ac:dyDescent="0.2">
      <c r="A444" s="27"/>
      <c r="B444" s="6" t="s">
        <v>420</v>
      </c>
      <c r="C444" s="7">
        <v>0</v>
      </c>
      <c r="D444" s="7">
        <v>0</v>
      </c>
      <c r="E444" s="8" t="str">
        <f t="shared" si="52"/>
        <v/>
      </c>
      <c r="F444" s="8" t="str">
        <f t="shared" si="53"/>
        <v/>
      </c>
      <c r="G444" s="8" t="str">
        <f t="shared" si="55"/>
        <v xml:space="preserve"> </v>
      </c>
      <c r="H444" s="8" t="str">
        <f t="shared" si="54"/>
        <v/>
      </c>
    </row>
    <row r="445" spans="1:8" x14ac:dyDescent="0.2">
      <c r="A445" s="27"/>
      <c r="B445" s="6" t="s">
        <v>421</v>
      </c>
      <c r="C445" s="7">
        <v>69</v>
      </c>
      <c r="D445" s="7">
        <v>29</v>
      </c>
      <c r="E445" s="8">
        <f t="shared" si="52"/>
        <v>2.1807148952308715E-3</v>
      </c>
      <c r="F445" s="8">
        <f t="shared" si="53"/>
        <v>1.0501158748551565E-3</v>
      </c>
      <c r="G445" s="8">
        <f t="shared" si="55"/>
        <v>-0.57971014492753625</v>
      </c>
      <c r="H445" s="8">
        <f t="shared" si="54"/>
        <v>-1.2641825479599255E-3</v>
      </c>
    </row>
    <row r="446" spans="1:8" x14ac:dyDescent="0.2">
      <c r="A446" s="27"/>
      <c r="B446" s="6" t="s">
        <v>422</v>
      </c>
      <c r="C446" s="7">
        <v>66</v>
      </c>
      <c r="D446" s="7">
        <v>20</v>
      </c>
      <c r="E446" s="8">
        <f t="shared" si="52"/>
        <v>2.0859012041338767E-3</v>
      </c>
      <c r="F446" s="8">
        <f t="shared" si="53"/>
        <v>7.2421784472769413E-4</v>
      </c>
      <c r="G446" s="8">
        <f t="shared" si="55"/>
        <v>-0.69696969696969702</v>
      </c>
      <c r="H446" s="8">
        <f t="shared" si="54"/>
        <v>-1.4538099301539141E-3</v>
      </c>
    </row>
    <row r="447" spans="1:8" x14ac:dyDescent="0.2">
      <c r="A447" s="27"/>
      <c r="B447" s="6" t="s">
        <v>423</v>
      </c>
      <c r="C447" s="7">
        <v>3</v>
      </c>
      <c r="D447" s="7">
        <v>10</v>
      </c>
      <c r="E447" s="8">
        <f t="shared" si="52"/>
        <v>9.4813691096994412E-5</v>
      </c>
      <c r="F447" s="8">
        <f t="shared" si="53"/>
        <v>3.6210892236384707E-4</v>
      </c>
      <c r="G447" s="8">
        <f t="shared" si="55"/>
        <v>2.3333333333333335</v>
      </c>
      <c r="H447" s="8">
        <f t="shared" si="54"/>
        <v>2.2123194589298697E-4</v>
      </c>
    </row>
    <row r="448" spans="1:8" x14ac:dyDescent="0.2">
      <c r="A448" s="27"/>
      <c r="B448" s="6" t="s">
        <v>424</v>
      </c>
      <c r="C448" s="7">
        <v>1</v>
      </c>
      <c r="D448" s="7">
        <v>1</v>
      </c>
      <c r="E448" s="8">
        <f t="shared" si="52"/>
        <v>3.1604563698998135E-5</v>
      </c>
      <c r="F448" s="8">
        <f t="shared" si="53"/>
        <v>3.6210892236384704E-5</v>
      </c>
      <c r="G448" s="8">
        <f t="shared" si="55"/>
        <v>0</v>
      </c>
      <c r="H448" s="8">
        <f t="shared" si="54"/>
        <v>0</v>
      </c>
    </row>
    <row r="449" spans="1:8" x14ac:dyDescent="0.2">
      <c r="A449" s="27"/>
      <c r="B449" s="6" t="s">
        <v>425</v>
      </c>
      <c r="C449" s="7">
        <v>3</v>
      </c>
      <c r="D449" s="7">
        <v>0</v>
      </c>
      <c r="E449" s="8">
        <f t="shared" si="52"/>
        <v>9.4813691096994412E-5</v>
      </c>
      <c r="F449" s="8" t="str">
        <f t="shared" si="53"/>
        <v/>
      </c>
      <c r="G449" s="8">
        <f t="shared" si="55"/>
        <v>-1</v>
      </c>
      <c r="H449" s="8">
        <f t="shared" si="54"/>
        <v>-9.4813691096994412E-5</v>
      </c>
    </row>
    <row r="450" spans="1:8" x14ac:dyDescent="0.2">
      <c r="A450" s="27"/>
      <c r="B450" s="6" t="s">
        <v>426</v>
      </c>
      <c r="C450" s="7">
        <v>4</v>
      </c>
      <c r="D450" s="7">
        <v>12</v>
      </c>
      <c r="E450" s="8">
        <f t="shared" si="52"/>
        <v>1.2641825479599254E-4</v>
      </c>
      <c r="F450" s="8">
        <f t="shared" si="53"/>
        <v>4.3453070683661645E-4</v>
      </c>
      <c r="G450" s="8">
        <f t="shared" si="55"/>
        <v>2</v>
      </c>
      <c r="H450" s="8">
        <f t="shared" si="54"/>
        <v>2.5283650959198508E-4</v>
      </c>
    </row>
    <row r="451" spans="1:8" ht="25.5" x14ac:dyDescent="0.2">
      <c r="A451" s="27"/>
      <c r="B451" s="6" t="s">
        <v>427</v>
      </c>
      <c r="C451" s="7">
        <v>346</v>
      </c>
      <c r="D451" s="7">
        <v>216</v>
      </c>
      <c r="E451" s="8">
        <f t="shared" si="52"/>
        <v>1.0935179039853355E-2</v>
      </c>
      <c r="F451" s="8">
        <f t="shared" si="53"/>
        <v>7.8215527230590959E-3</v>
      </c>
      <c r="G451" s="8">
        <f t="shared" si="55"/>
        <v>-0.37572254335260113</v>
      </c>
      <c r="H451" s="8">
        <f t="shared" si="54"/>
        <v>-4.1085932808697569E-3</v>
      </c>
    </row>
    <row r="452" spans="1:8" x14ac:dyDescent="0.2">
      <c r="A452" s="27"/>
      <c r="B452" s="6" t="s">
        <v>428</v>
      </c>
      <c r="C452" s="7">
        <v>33</v>
      </c>
      <c r="D452" s="7">
        <v>29</v>
      </c>
      <c r="E452" s="8">
        <f t="shared" si="52"/>
        <v>1.0429506020669384E-3</v>
      </c>
      <c r="F452" s="8">
        <f t="shared" si="53"/>
        <v>1.0501158748551565E-3</v>
      </c>
      <c r="G452" s="8">
        <f t="shared" si="55"/>
        <v>-0.12121212121212122</v>
      </c>
      <c r="H452" s="8">
        <f t="shared" si="54"/>
        <v>-1.2641825479599254E-4</v>
      </c>
    </row>
    <row r="453" spans="1:8" ht="25.5" x14ac:dyDescent="0.2">
      <c r="A453" s="27"/>
      <c r="B453" s="6" t="s">
        <v>429</v>
      </c>
      <c r="C453" s="7">
        <v>4</v>
      </c>
      <c r="D453" s="7">
        <v>13</v>
      </c>
      <c r="E453" s="8">
        <f t="shared" si="52"/>
        <v>1.2641825479599254E-4</v>
      </c>
      <c r="F453" s="8">
        <f t="shared" si="53"/>
        <v>4.7074159907300117E-4</v>
      </c>
      <c r="G453" s="8">
        <f t="shared" si="55"/>
        <v>2.25</v>
      </c>
      <c r="H453" s="8">
        <f t="shared" si="54"/>
        <v>2.8444107329098322E-4</v>
      </c>
    </row>
    <row r="454" spans="1:8" ht="25.5" x14ac:dyDescent="0.2">
      <c r="A454" s="27"/>
      <c r="B454" s="6" t="s">
        <v>430</v>
      </c>
      <c r="C454" s="7">
        <v>0</v>
      </c>
      <c r="D454" s="7">
        <v>0</v>
      </c>
      <c r="E454" s="8" t="str">
        <f t="shared" si="52"/>
        <v/>
      </c>
      <c r="F454" s="8" t="str">
        <f t="shared" si="53"/>
        <v/>
      </c>
      <c r="G454" s="8" t="str">
        <f t="shared" si="55"/>
        <v xml:space="preserve"> </v>
      </c>
      <c r="H454" s="8" t="str">
        <f t="shared" si="54"/>
        <v/>
      </c>
    </row>
    <row r="455" spans="1:8" x14ac:dyDescent="0.2">
      <c r="A455" s="27"/>
      <c r="B455" s="6" t="s">
        <v>431</v>
      </c>
      <c r="C455" s="7">
        <v>16</v>
      </c>
      <c r="D455" s="7">
        <v>1</v>
      </c>
      <c r="E455" s="8">
        <f t="shared" si="52"/>
        <v>5.0567301918397016E-4</v>
      </c>
      <c r="F455" s="8">
        <f t="shared" si="53"/>
        <v>3.6210892236384704E-5</v>
      </c>
      <c r="G455" s="8">
        <f t="shared" si="55"/>
        <v>-0.9375</v>
      </c>
      <c r="H455" s="8">
        <f t="shared" si="54"/>
        <v>-4.7406845548497202E-4</v>
      </c>
    </row>
    <row r="456" spans="1:8" x14ac:dyDescent="0.2">
      <c r="A456" s="27"/>
      <c r="B456" s="6" t="s">
        <v>432</v>
      </c>
      <c r="C456" s="7">
        <v>2</v>
      </c>
      <c r="D456" s="7">
        <v>0</v>
      </c>
      <c r="E456" s="8">
        <f t="shared" si="52"/>
        <v>6.320912739799627E-5</v>
      </c>
      <c r="F456" s="8" t="str">
        <f t="shared" si="53"/>
        <v/>
      </c>
      <c r="G456" s="8">
        <f t="shared" si="55"/>
        <v>-1</v>
      </c>
      <c r="H456" s="8">
        <f t="shared" si="54"/>
        <v>-6.320912739799627E-5</v>
      </c>
    </row>
    <row r="457" spans="1:8" x14ac:dyDescent="0.2">
      <c r="A457" s="27"/>
      <c r="B457" s="6" t="s">
        <v>433</v>
      </c>
      <c r="C457" s="7">
        <v>10</v>
      </c>
      <c r="D457" s="7">
        <v>11</v>
      </c>
      <c r="E457" s="8">
        <f t="shared" si="52"/>
        <v>3.1604563698998137E-4</v>
      </c>
      <c r="F457" s="8">
        <f t="shared" si="53"/>
        <v>3.9831981460023173E-4</v>
      </c>
      <c r="G457" s="8">
        <f t="shared" si="55"/>
        <v>0.1</v>
      </c>
      <c r="H457" s="8">
        <f t="shared" si="54"/>
        <v>3.1604563698998135E-5</v>
      </c>
    </row>
    <row r="458" spans="1:8" x14ac:dyDescent="0.2">
      <c r="A458" s="27"/>
      <c r="B458" s="6" t="s">
        <v>434</v>
      </c>
      <c r="C458" s="7">
        <v>95</v>
      </c>
      <c r="D458" s="7">
        <v>3</v>
      </c>
      <c r="E458" s="8">
        <f t="shared" si="52"/>
        <v>3.0024335514048229E-3</v>
      </c>
      <c r="F458" s="8">
        <f t="shared" si="53"/>
        <v>1.0863267670915411E-4</v>
      </c>
      <c r="G458" s="8">
        <f t="shared" si="55"/>
        <v>-0.96842105263157896</v>
      </c>
      <c r="H458" s="8">
        <f t="shared" si="54"/>
        <v>-2.9076198603078286E-3</v>
      </c>
    </row>
    <row r="459" spans="1:8" x14ac:dyDescent="0.2">
      <c r="A459" s="27"/>
      <c r="B459" s="6" t="s">
        <v>435</v>
      </c>
      <c r="C459" s="7">
        <v>9</v>
      </c>
      <c r="D459" s="7">
        <v>0</v>
      </c>
      <c r="E459" s="8">
        <f t="shared" si="52"/>
        <v>2.8444107329098322E-4</v>
      </c>
      <c r="F459" s="8" t="str">
        <f t="shared" si="53"/>
        <v/>
      </c>
      <c r="G459" s="8">
        <f t="shared" si="55"/>
        <v>-1</v>
      </c>
      <c r="H459" s="8">
        <f t="shared" si="54"/>
        <v>-2.8444107329098322E-4</v>
      </c>
    </row>
    <row r="460" spans="1:8" x14ac:dyDescent="0.2">
      <c r="A460" s="27"/>
      <c r="B460" s="6" t="s">
        <v>436</v>
      </c>
      <c r="C460" s="7">
        <v>78</v>
      </c>
      <c r="D460" s="7">
        <v>6</v>
      </c>
      <c r="E460" s="8">
        <f t="shared" si="52"/>
        <v>2.4651559685218544E-3</v>
      </c>
      <c r="F460" s="8">
        <f t="shared" si="53"/>
        <v>2.1726535341830822E-4</v>
      </c>
      <c r="G460" s="8">
        <f t="shared" si="55"/>
        <v>-0.92307692307692313</v>
      </c>
      <c r="H460" s="8">
        <f t="shared" si="54"/>
        <v>-2.2755285863278658E-3</v>
      </c>
    </row>
    <row r="461" spans="1:8" x14ac:dyDescent="0.2">
      <c r="A461" s="27"/>
      <c r="B461" s="6" t="s">
        <v>437</v>
      </c>
      <c r="C461" s="7">
        <v>556</v>
      </c>
      <c r="D461" s="7">
        <v>557</v>
      </c>
      <c r="E461" s="8">
        <f t="shared" si="52"/>
        <v>1.7572137416642965E-2</v>
      </c>
      <c r="F461" s="8">
        <f t="shared" si="53"/>
        <v>2.0169466975666281E-2</v>
      </c>
      <c r="G461" s="8">
        <f t="shared" si="55"/>
        <v>1.7985611510791368E-3</v>
      </c>
      <c r="H461" s="8">
        <f t="shared" si="54"/>
        <v>3.1604563698998142E-5</v>
      </c>
    </row>
    <row r="462" spans="1:8" x14ac:dyDescent="0.2">
      <c r="A462" s="27"/>
      <c r="B462" s="6" t="s">
        <v>438</v>
      </c>
      <c r="C462" s="7">
        <v>83</v>
      </c>
      <c r="D462" s="7">
        <v>22</v>
      </c>
      <c r="E462" s="8">
        <f t="shared" si="52"/>
        <v>2.6231787870168452E-3</v>
      </c>
      <c r="F462" s="8">
        <f t="shared" si="53"/>
        <v>7.9663962920046346E-4</v>
      </c>
      <c r="G462" s="8">
        <f t="shared" si="55"/>
        <v>-0.73493975903614461</v>
      </c>
      <c r="H462" s="8">
        <f t="shared" si="54"/>
        <v>-1.9278783856388863E-3</v>
      </c>
    </row>
    <row r="463" spans="1:8" x14ac:dyDescent="0.2">
      <c r="A463" s="27"/>
      <c r="B463" s="6" t="s">
        <v>439</v>
      </c>
      <c r="C463" s="7">
        <v>6</v>
      </c>
      <c r="D463" s="7">
        <v>2</v>
      </c>
      <c r="E463" s="8">
        <f t="shared" si="52"/>
        <v>1.8962738219398882E-4</v>
      </c>
      <c r="F463" s="8">
        <f t="shared" si="53"/>
        <v>7.2421784472769408E-5</v>
      </c>
      <c r="G463" s="8">
        <f t="shared" si="55"/>
        <v>-0.66666666666666663</v>
      </c>
      <c r="H463" s="8">
        <f t="shared" si="54"/>
        <v>-1.2641825479599254E-4</v>
      </c>
    </row>
    <row r="464" spans="1:8" x14ac:dyDescent="0.2">
      <c r="A464" s="27"/>
      <c r="B464" s="6" t="s">
        <v>440</v>
      </c>
      <c r="C464" s="7">
        <v>113</v>
      </c>
      <c r="D464" s="7">
        <v>36</v>
      </c>
      <c r="E464" s="8">
        <f t="shared" si="52"/>
        <v>3.5713156979867893E-3</v>
      </c>
      <c r="F464" s="8">
        <f t="shared" si="53"/>
        <v>1.3035921205098494E-3</v>
      </c>
      <c r="G464" s="8">
        <f t="shared" si="55"/>
        <v>-0.68141592920353977</v>
      </c>
      <c r="H464" s="8">
        <f t="shared" si="54"/>
        <v>-2.4335514048228562E-3</v>
      </c>
    </row>
    <row r="465" spans="1:8" x14ac:dyDescent="0.2">
      <c r="A465" s="27"/>
      <c r="B465" s="6" t="s">
        <v>441</v>
      </c>
      <c r="C465" s="7">
        <v>0</v>
      </c>
      <c r="D465" s="7">
        <v>0</v>
      </c>
      <c r="E465" s="8" t="str">
        <f t="shared" si="52"/>
        <v/>
      </c>
      <c r="F465" s="8" t="str">
        <f t="shared" si="53"/>
        <v/>
      </c>
      <c r="G465" s="8" t="str">
        <f t="shared" si="55"/>
        <v xml:space="preserve"> </v>
      </c>
      <c r="H465" s="8" t="str">
        <f t="shared" si="54"/>
        <v/>
      </c>
    </row>
    <row r="466" spans="1:8" x14ac:dyDescent="0.2">
      <c r="A466" s="27"/>
      <c r="B466" s="6" t="s">
        <v>442</v>
      </c>
      <c r="C466" s="7">
        <v>0</v>
      </c>
      <c r="D466" s="7">
        <v>0</v>
      </c>
      <c r="E466" s="8" t="str">
        <f t="shared" si="52"/>
        <v/>
      </c>
      <c r="F466" s="8" t="str">
        <f t="shared" si="53"/>
        <v/>
      </c>
      <c r="G466" s="8" t="str">
        <f t="shared" si="55"/>
        <v xml:space="preserve"> </v>
      </c>
      <c r="H466" s="8" t="str">
        <f t="shared" si="54"/>
        <v/>
      </c>
    </row>
    <row r="467" spans="1:8" x14ac:dyDescent="0.2">
      <c r="A467" s="27"/>
      <c r="B467" s="6" t="s">
        <v>443</v>
      </c>
      <c r="C467" s="7">
        <v>9</v>
      </c>
      <c r="D467" s="7">
        <v>0</v>
      </c>
      <c r="E467" s="8">
        <f t="shared" si="52"/>
        <v>2.8444107329098322E-4</v>
      </c>
      <c r="F467" s="8" t="str">
        <f t="shared" si="53"/>
        <v/>
      </c>
      <c r="G467" s="8">
        <f t="shared" si="55"/>
        <v>-1</v>
      </c>
      <c r="H467" s="8">
        <f t="shared" si="54"/>
        <v>-2.8444107329098322E-4</v>
      </c>
    </row>
    <row r="468" spans="1:8" x14ac:dyDescent="0.2">
      <c r="A468" s="27"/>
      <c r="B468" s="6" t="s">
        <v>444</v>
      </c>
      <c r="C468" s="7">
        <v>0</v>
      </c>
      <c r="D468" s="7">
        <v>0</v>
      </c>
      <c r="E468" s="8" t="str">
        <f t="shared" si="52"/>
        <v/>
      </c>
      <c r="F468" s="8" t="str">
        <f t="shared" si="53"/>
        <v/>
      </c>
      <c r="G468" s="8" t="str">
        <f t="shared" si="55"/>
        <v xml:space="preserve"> </v>
      </c>
      <c r="H468" s="8" t="str">
        <f t="shared" si="54"/>
        <v/>
      </c>
    </row>
    <row r="469" spans="1:8" x14ac:dyDescent="0.2">
      <c r="A469" s="27"/>
      <c r="B469" s="6" t="s">
        <v>445</v>
      </c>
      <c r="C469" s="7">
        <v>14</v>
      </c>
      <c r="D469" s="7">
        <v>0</v>
      </c>
      <c r="E469" s="8">
        <f t="shared" si="52"/>
        <v>4.4246389178597388E-4</v>
      </c>
      <c r="F469" s="8" t="str">
        <f t="shared" si="53"/>
        <v/>
      </c>
      <c r="G469" s="8">
        <f t="shared" si="55"/>
        <v>-1</v>
      </c>
      <c r="H469" s="8">
        <f t="shared" si="54"/>
        <v>-4.4246389178597388E-4</v>
      </c>
    </row>
    <row r="470" spans="1:8" x14ac:dyDescent="0.2">
      <c r="A470" s="27"/>
      <c r="B470" s="6" t="s">
        <v>446</v>
      </c>
      <c r="C470" s="7">
        <v>0</v>
      </c>
      <c r="D470" s="7">
        <v>0</v>
      </c>
      <c r="E470" s="8" t="str">
        <f t="shared" si="52"/>
        <v/>
      </c>
      <c r="F470" s="8" t="str">
        <f t="shared" si="53"/>
        <v/>
      </c>
      <c r="G470" s="8" t="str">
        <f t="shared" si="55"/>
        <v xml:space="preserve"> </v>
      </c>
      <c r="H470" s="8" t="str">
        <f t="shared" si="54"/>
        <v/>
      </c>
    </row>
    <row r="471" spans="1:8" x14ac:dyDescent="0.2">
      <c r="A471" s="27"/>
      <c r="B471" s="6" t="s">
        <v>447</v>
      </c>
      <c r="C471" s="7">
        <v>0</v>
      </c>
      <c r="D471" s="7">
        <v>1</v>
      </c>
      <c r="E471" s="8" t="str">
        <f t="shared" si="52"/>
        <v/>
      </c>
      <c r="F471" s="8">
        <f t="shared" si="53"/>
        <v>3.6210892236384704E-5</v>
      </c>
      <c r="G471" s="8">
        <f t="shared" si="55"/>
        <v>1</v>
      </c>
      <c r="H471" s="8" t="str">
        <f t="shared" si="54"/>
        <v/>
      </c>
    </row>
    <row r="472" spans="1:8" x14ac:dyDescent="0.2">
      <c r="A472" s="27"/>
      <c r="B472" s="6" t="s">
        <v>448</v>
      </c>
      <c r="C472" s="7">
        <v>169</v>
      </c>
      <c r="D472" s="7">
        <v>199</v>
      </c>
      <c r="E472" s="8">
        <f t="shared" si="52"/>
        <v>5.3411712651306852E-3</v>
      </c>
      <c r="F472" s="8">
        <f t="shared" si="53"/>
        <v>7.2059675550405558E-3</v>
      </c>
      <c r="G472" s="8">
        <f t="shared" si="55"/>
        <v>0.17751479289940827</v>
      </c>
      <c r="H472" s="8">
        <f t="shared" si="54"/>
        <v>9.4813691096994404E-4</v>
      </c>
    </row>
    <row r="473" spans="1:8" x14ac:dyDescent="0.2">
      <c r="A473" s="27"/>
      <c r="B473" s="6" t="s">
        <v>449</v>
      </c>
      <c r="C473" s="7">
        <v>3</v>
      </c>
      <c r="D473" s="7">
        <v>1</v>
      </c>
      <c r="E473" s="8">
        <f t="shared" si="52"/>
        <v>9.4813691096994412E-5</v>
      </c>
      <c r="F473" s="8">
        <f t="shared" si="53"/>
        <v>3.6210892236384704E-5</v>
      </c>
      <c r="G473" s="8">
        <f t="shared" si="55"/>
        <v>-0.66666666666666663</v>
      </c>
      <c r="H473" s="8">
        <f t="shared" si="54"/>
        <v>-6.320912739799627E-5</v>
      </c>
    </row>
    <row r="474" spans="1:8" x14ac:dyDescent="0.2">
      <c r="A474" s="27"/>
      <c r="B474" s="6" t="s">
        <v>450</v>
      </c>
      <c r="C474" s="7">
        <v>85</v>
      </c>
      <c r="D474" s="7">
        <v>82</v>
      </c>
      <c r="E474" s="8">
        <f t="shared" si="52"/>
        <v>2.6863879144148413E-3</v>
      </c>
      <c r="F474" s="8">
        <f t="shared" si="53"/>
        <v>2.9692931633835459E-3</v>
      </c>
      <c r="G474" s="8">
        <f t="shared" si="55"/>
        <v>-3.5294117647058823E-2</v>
      </c>
      <c r="H474" s="8">
        <f t="shared" si="54"/>
        <v>-9.4813691096994399E-5</v>
      </c>
    </row>
    <row r="475" spans="1:8" x14ac:dyDescent="0.2">
      <c r="A475" s="27"/>
      <c r="B475" s="6" t="s">
        <v>451</v>
      </c>
      <c r="C475" s="7">
        <v>214</v>
      </c>
      <c r="D475" s="7">
        <v>166</v>
      </c>
      <c r="E475" s="8">
        <f t="shared" si="52"/>
        <v>6.7633766315856013E-3</v>
      </c>
      <c r="F475" s="8">
        <f t="shared" si="53"/>
        <v>6.011008111239861E-3</v>
      </c>
      <c r="G475" s="8">
        <f t="shared" si="55"/>
        <v>-0.22429906542056074</v>
      </c>
      <c r="H475" s="8">
        <f t="shared" si="54"/>
        <v>-1.5170190575519106E-3</v>
      </c>
    </row>
    <row r="476" spans="1:8" x14ac:dyDescent="0.2">
      <c r="A476" s="27"/>
      <c r="B476" s="6" t="s">
        <v>452</v>
      </c>
      <c r="C476" s="7">
        <v>63</v>
      </c>
      <c r="D476" s="7">
        <v>41</v>
      </c>
      <c r="E476" s="8">
        <f t="shared" si="52"/>
        <v>1.9910875130368824E-3</v>
      </c>
      <c r="F476" s="8">
        <f t="shared" si="53"/>
        <v>1.4846465816917729E-3</v>
      </c>
      <c r="G476" s="8">
        <f t="shared" si="55"/>
        <v>-0.34920634920634919</v>
      </c>
      <c r="H476" s="8">
        <f t="shared" si="54"/>
        <v>-6.9530040137795891E-4</v>
      </c>
    </row>
    <row r="477" spans="1:8" ht="25.5" x14ac:dyDescent="0.2">
      <c r="A477" s="27"/>
      <c r="B477" s="6" t="s">
        <v>453</v>
      </c>
      <c r="C477" s="7">
        <v>110</v>
      </c>
      <c r="D477" s="7">
        <v>78</v>
      </c>
      <c r="E477" s="8">
        <f t="shared" si="52"/>
        <v>3.476502006889795E-3</v>
      </c>
      <c r="F477" s="8">
        <f t="shared" si="53"/>
        <v>2.8244495944380068E-3</v>
      </c>
      <c r="G477" s="8">
        <f t="shared" si="55"/>
        <v>-0.29090909090909089</v>
      </c>
      <c r="H477" s="8">
        <f t="shared" si="54"/>
        <v>-1.0113460383679403E-3</v>
      </c>
    </row>
    <row r="478" spans="1:8" ht="25.5" x14ac:dyDescent="0.2">
      <c r="A478" s="27"/>
      <c r="B478" s="6" t="s">
        <v>454</v>
      </c>
      <c r="C478" s="7">
        <v>114</v>
      </c>
      <c r="D478" s="7">
        <v>120</v>
      </c>
      <c r="E478" s="8">
        <f t="shared" si="52"/>
        <v>3.6029202616857875E-3</v>
      </c>
      <c r="F478" s="8">
        <f t="shared" si="53"/>
        <v>4.3453070683661648E-3</v>
      </c>
      <c r="G478" s="8">
        <f t="shared" si="55"/>
        <v>5.2631578947368418E-2</v>
      </c>
      <c r="H478" s="8">
        <f t="shared" si="54"/>
        <v>1.896273821939888E-4</v>
      </c>
    </row>
    <row r="479" spans="1:8" ht="25.5" x14ac:dyDescent="0.2">
      <c r="A479" s="27"/>
      <c r="B479" s="6" t="s">
        <v>455</v>
      </c>
      <c r="C479" s="7">
        <v>45</v>
      </c>
      <c r="D479" s="7">
        <v>0</v>
      </c>
      <c r="E479" s="8">
        <f t="shared" si="52"/>
        <v>1.4222053664549161E-3</v>
      </c>
      <c r="F479" s="8" t="str">
        <f t="shared" si="53"/>
        <v/>
      </c>
      <c r="G479" s="8">
        <f t="shared" si="55"/>
        <v>-1</v>
      </c>
      <c r="H479" s="8">
        <f t="shared" si="54"/>
        <v>-1.4222053664549161E-3</v>
      </c>
    </row>
    <row r="480" spans="1:8" x14ac:dyDescent="0.2">
      <c r="A480" s="27"/>
      <c r="B480" s="6" t="s">
        <v>456</v>
      </c>
      <c r="C480" s="7">
        <v>29</v>
      </c>
      <c r="D480" s="7">
        <v>60</v>
      </c>
      <c r="E480" s="8">
        <f t="shared" si="52"/>
        <v>9.165323472709459E-4</v>
      </c>
      <c r="F480" s="8">
        <f t="shared" si="53"/>
        <v>2.1726535341830824E-3</v>
      </c>
      <c r="G480" s="8">
        <f t="shared" si="55"/>
        <v>1.0689655172413792</v>
      </c>
      <c r="H480" s="8">
        <f t="shared" si="54"/>
        <v>9.7974147466894207E-4</v>
      </c>
    </row>
    <row r="481" spans="1:8" ht="25.5" x14ac:dyDescent="0.2">
      <c r="A481" s="27"/>
      <c r="B481" s="6" t="s">
        <v>457</v>
      </c>
      <c r="C481" s="7">
        <v>14</v>
      </c>
      <c r="D481" s="7">
        <v>7</v>
      </c>
      <c r="E481" s="8">
        <f t="shared" si="52"/>
        <v>4.4246389178597388E-4</v>
      </c>
      <c r="F481" s="8">
        <f t="shared" si="53"/>
        <v>2.5347624565469291E-4</v>
      </c>
      <c r="G481" s="8">
        <f t="shared" si="55"/>
        <v>-0.5</v>
      </c>
      <c r="H481" s="8">
        <f t="shared" si="54"/>
        <v>-2.2123194589298694E-4</v>
      </c>
    </row>
    <row r="482" spans="1:8" x14ac:dyDescent="0.2">
      <c r="A482" s="27"/>
      <c r="B482" s="6" t="s">
        <v>458</v>
      </c>
      <c r="C482" s="7">
        <v>9</v>
      </c>
      <c r="D482" s="7">
        <v>21</v>
      </c>
      <c r="E482" s="8">
        <f t="shared" si="52"/>
        <v>2.8444107329098322E-4</v>
      </c>
      <c r="F482" s="8">
        <f t="shared" si="53"/>
        <v>7.604287369640788E-4</v>
      </c>
      <c r="G482" s="8">
        <f t="shared" si="55"/>
        <v>1.3333333333333333</v>
      </c>
      <c r="H482" s="8">
        <f t="shared" si="54"/>
        <v>3.7925476438797759E-4</v>
      </c>
    </row>
    <row r="483" spans="1:8" x14ac:dyDescent="0.2">
      <c r="A483" s="27"/>
      <c r="B483" s="6" t="s">
        <v>459</v>
      </c>
      <c r="C483" s="7">
        <v>21</v>
      </c>
      <c r="D483" s="7">
        <v>37</v>
      </c>
      <c r="E483" s="8">
        <f t="shared" si="52"/>
        <v>6.6369583767896087E-4</v>
      </c>
      <c r="F483" s="8">
        <f t="shared" si="53"/>
        <v>1.3398030127462341E-3</v>
      </c>
      <c r="G483" s="8">
        <f t="shared" si="55"/>
        <v>0.76190476190476186</v>
      </c>
      <c r="H483" s="8">
        <f t="shared" si="54"/>
        <v>5.0567301918397016E-4</v>
      </c>
    </row>
    <row r="484" spans="1:8" x14ac:dyDescent="0.2">
      <c r="A484" s="27"/>
      <c r="B484" s="6" t="s">
        <v>460</v>
      </c>
      <c r="C484" s="7">
        <v>467</v>
      </c>
      <c r="D484" s="7">
        <v>390</v>
      </c>
      <c r="E484" s="8">
        <f t="shared" si="52"/>
        <v>1.4759331247432129E-2</v>
      </c>
      <c r="F484" s="8">
        <f t="shared" si="53"/>
        <v>1.4122247972190034E-2</v>
      </c>
      <c r="G484" s="8">
        <f t="shared" si="55"/>
        <v>-0.16488222698072805</v>
      </c>
      <c r="H484" s="8">
        <f t="shared" si="54"/>
        <v>-2.4335514048228562E-3</v>
      </c>
    </row>
    <row r="485" spans="1:8" x14ac:dyDescent="0.2">
      <c r="A485" s="27"/>
      <c r="B485" s="6" t="s">
        <v>461</v>
      </c>
      <c r="C485" s="7">
        <v>42</v>
      </c>
      <c r="D485" s="7">
        <v>78</v>
      </c>
      <c r="E485" s="8">
        <f t="shared" si="52"/>
        <v>1.3273916753579217E-3</v>
      </c>
      <c r="F485" s="8">
        <f t="shared" si="53"/>
        <v>2.8244495944380068E-3</v>
      </c>
      <c r="G485" s="8">
        <f t="shared" si="55"/>
        <v>0.8571428571428571</v>
      </c>
      <c r="H485" s="8">
        <f t="shared" si="54"/>
        <v>1.1377642931639329E-3</v>
      </c>
    </row>
    <row r="486" spans="1:8" x14ac:dyDescent="0.2">
      <c r="A486" s="27"/>
      <c r="B486" s="6" t="s">
        <v>462</v>
      </c>
      <c r="C486" s="7">
        <v>8</v>
      </c>
      <c r="D486" s="7">
        <v>13</v>
      </c>
      <c r="E486" s="8">
        <f t="shared" si="52"/>
        <v>2.5283650959198508E-4</v>
      </c>
      <c r="F486" s="8">
        <f t="shared" si="53"/>
        <v>4.7074159907300117E-4</v>
      </c>
      <c r="G486" s="8">
        <f t="shared" si="55"/>
        <v>0.625</v>
      </c>
      <c r="H486" s="8">
        <f t="shared" si="54"/>
        <v>1.5802281849499068E-4</v>
      </c>
    </row>
    <row r="487" spans="1:8" x14ac:dyDescent="0.2">
      <c r="A487" s="27"/>
      <c r="B487" s="6" t="s">
        <v>463</v>
      </c>
      <c r="C487" s="7">
        <v>25</v>
      </c>
      <c r="D487" s="7">
        <v>12</v>
      </c>
      <c r="E487" s="8">
        <f t="shared" si="52"/>
        <v>7.9011409247495333E-4</v>
      </c>
      <c r="F487" s="8">
        <f t="shared" si="53"/>
        <v>4.3453070683661645E-4</v>
      </c>
      <c r="G487" s="8">
        <f t="shared" si="55"/>
        <v>-0.52</v>
      </c>
      <c r="H487" s="8">
        <f t="shared" si="54"/>
        <v>-4.1085932808697574E-4</v>
      </c>
    </row>
    <row r="488" spans="1:8" x14ac:dyDescent="0.2">
      <c r="A488" s="27"/>
      <c r="B488" s="6" t="s">
        <v>464</v>
      </c>
      <c r="C488" s="7">
        <v>166</v>
      </c>
      <c r="D488" s="7">
        <v>121</v>
      </c>
      <c r="E488" s="8">
        <f t="shared" si="52"/>
        <v>5.2463575740336905E-3</v>
      </c>
      <c r="F488" s="8">
        <f t="shared" si="53"/>
        <v>4.3815179606025495E-3</v>
      </c>
      <c r="G488" s="8">
        <f t="shared" si="55"/>
        <v>-0.27108433734939757</v>
      </c>
      <c r="H488" s="8">
        <f t="shared" si="54"/>
        <v>-1.4222053664549161E-3</v>
      </c>
    </row>
    <row r="489" spans="1:8" x14ac:dyDescent="0.2">
      <c r="A489" s="27"/>
      <c r="B489" s="6" t="s">
        <v>465</v>
      </c>
      <c r="C489" s="7">
        <v>63</v>
      </c>
      <c r="D489" s="7">
        <v>38</v>
      </c>
      <c r="E489" s="8">
        <f t="shared" si="52"/>
        <v>1.9910875130368824E-3</v>
      </c>
      <c r="F489" s="8">
        <f t="shared" si="53"/>
        <v>1.3760139049826187E-3</v>
      </c>
      <c r="G489" s="8">
        <f t="shared" si="55"/>
        <v>-0.3968253968253968</v>
      </c>
      <c r="H489" s="8">
        <f t="shared" si="54"/>
        <v>-7.9011409247495333E-4</v>
      </c>
    </row>
    <row r="490" spans="1:8" x14ac:dyDescent="0.2">
      <c r="A490" s="27"/>
      <c r="B490" s="6" t="s">
        <v>466</v>
      </c>
      <c r="C490" s="7">
        <v>533</v>
      </c>
      <c r="D490" s="7">
        <v>581</v>
      </c>
      <c r="E490" s="8">
        <f t="shared" ref="E490:E553" si="56">+IF(C490=0,"",C490/C$362)</f>
        <v>1.6845232451566005E-2</v>
      </c>
      <c r="F490" s="8">
        <f t="shared" ref="F490:F553" si="57">+IF(D490=0,"",D490/D$362)</f>
        <v>2.1038528389339513E-2</v>
      </c>
      <c r="G490" s="8">
        <f t="shared" si="55"/>
        <v>9.0056285178236398E-2</v>
      </c>
      <c r="H490" s="8">
        <f t="shared" ref="H490:H553" si="58">+IF(OR(AND(E490=""),(G490="")),"",E490*G490)</f>
        <v>1.5170190575519104E-3</v>
      </c>
    </row>
    <row r="491" spans="1:8" x14ac:dyDescent="0.2">
      <c r="A491" s="27"/>
      <c r="B491" s="6" t="s">
        <v>467</v>
      </c>
      <c r="C491" s="7">
        <v>4</v>
      </c>
      <c r="D491" s="7">
        <v>4</v>
      </c>
      <c r="E491" s="8">
        <f t="shared" si="56"/>
        <v>1.2641825479599254E-4</v>
      </c>
      <c r="F491" s="8">
        <f t="shared" si="57"/>
        <v>1.4484356894553882E-4</v>
      </c>
      <c r="G491" s="8">
        <f t="shared" ref="G491:G554" si="59">+IF(AND(C491=0,D491=0)," ",IF(C491=0,1,IF(D491=0,-1,(D491-C491)/C491)))</f>
        <v>0</v>
      </c>
      <c r="H491" s="8">
        <f t="shared" si="58"/>
        <v>0</v>
      </c>
    </row>
    <row r="492" spans="1:8" x14ac:dyDescent="0.2">
      <c r="A492" s="27"/>
      <c r="B492" s="6" t="s">
        <v>468</v>
      </c>
      <c r="C492" s="7">
        <v>30</v>
      </c>
      <c r="D492" s="7">
        <v>11</v>
      </c>
      <c r="E492" s="8">
        <f t="shared" si="56"/>
        <v>9.4813691096994404E-4</v>
      </c>
      <c r="F492" s="8">
        <f t="shared" si="57"/>
        <v>3.9831981460023173E-4</v>
      </c>
      <c r="G492" s="8">
        <f t="shared" si="59"/>
        <v>-0.6333333333333333</v>
      </c>
      <c r="H492" s="8">
        <f t="shared" si="58"/>
        <v>-6.0048671028096448E-4</v>
      </c>
    </row>
    <row r="493" spans="1:8" x14ac:dyDescent="0.2">
      <c r="A493" s="27"/>
      <c r="B493" s="6" t="s">
        <v>469</v>
      </c>
      <c r="C493" s="7">
        <v>0</v>
      </c>
      <c r="D493" s="7">
        <v>2</v>
      </c>
      <c r="E493" s="8" t="str">
        <f t="shared" si="56"/>
        <v/>
      </c>
      <c r="F493" s="8">
        <f t="shared" si="57"/>
        <v>7.2421784472769408E-5</v>
      </c>
      <c r="G493" s="8">
        <f t="shared" si="59"/>
        <v>1</v>
      </c>
      <c r="H493" s="8" t="str">
        <f t="shared" si="58"/>
        <v/>
      </c>
    </row>
    <row r="494" spans="1:8" x14ac:dyDescent="0.2">
      <c r="A494" s="27"/>
      <c r="B494" s="6" t="s">
        <v>470</v>
      </c>
      <c r="C494" s="7">
        <v>0</v>
      </c>
      <c r="D494" s="7">
        <v>0</v>
      </c>
      <c r="E494" s="8" t="str">
        <f t="shared" si="56"/>
        <v/>
      </c>
      <c r="F494" s="8" t="str">
        <f t="shared" si="57"/>
        <v/>
      </c>
      <c r="G494" s="8" t="str">
        <f t="shared" si="59"/>
        <v xml:space="preserve"> </v>
      </c>
      <c r="H494" s="8" t="str">
        <f t="shared" si="58"/>
        <v/>
      </c>
    </row>
    <row r="495" spans="1:8" x14ac:dyDescent="0.2">
      <c r="A495" s="27"/>
      <c r="B495" s="6" t="s">
        <v>471</v>
      </c>
      <c r="C495" s="7">
        <v>29</v>
      </c>
      <c r="D495" s="7">
        <v>14</v>
      </c>
      <c r="E495" s="8">
        <f t="shared" si="56"/>
        <v>9.165323472709459E-4</v>
      </c>
      <c r="F495" s="8">
        <f t="shared" si="57"/>
        <v>5.0695249130938583E-4</v>
      </c>
      <c r="G495" s="8">
        <f t="shared" si="59"/>
        <v>-0.51724137931034486</v>
      </c>
      <c r="H495" s="8">
        <f t="shared" si="58"/>
        <v>-4.7406845548497207E-4</v>
      </c>
    </row>
    <row r="496" spans="1:8" x14ac:dyDescent="0.2">
      <c r="A496" s="27"/>
      <c r="B496" s="6" t="s">
        <v>472</v>
      </c>
      <c r="C496" s="7">
        <v>0</v>
      </c>
      <c r="D496" s="7">
        <v>0</v>
      </c>
      <c r="E496" s="8" t="str">
        <f t="shared" si="56"/>
        <v/>
      </c>
      <c r="F496" s="8" t="str">
        <f t="shared" si="57"/>
        <v/>
      </c>
      <c r="G496" s="8" t="str">
        <f t="shared" si="59"/>
        <v xml:space="preserve"> </v>
      </c>
      <c r="H496" s="8" t="str">
        <f t="shared" si="58"/>
        <v/>
      </c>
    </row>
    <row r="497" spans="1:8" x14ac:dyDescent="0.2">
      <c r="A497" s="27"/>
      <c r="B497" s="6" t="s">
        <v>473</v>
      </c>
      <c r="C497" s="7">
        <v>0</v>
      </c>
      <c r="D497" s="7">
        <v>3</v>
      </c>
      <c r="E497" s="8" t="str">
        <f t="shared" si="56"/>
        <v/>
      </c>
      <c r="F497" s="8">
        <f t="shared" si="57"/>
        <v>1.0863267670915411E-4</v>
      </c>
      <c r="G497" s="8">
        <f t="shared" si="59"/>
        <v>1</v>
      </c>
      <c r="H497" s="8" t="str">
        <f t="shared" si="58"/>
        <v/>
      </c>
    </row>
    <row r="498" spans="1:8" x14ac:dyDescent="0.2">
      <c r="A498" s="27"/>
      <c r="B498" s="6" t="s">
        <v>474</v>
      </c>
      <c r="C498" s="7">
        <v>349</v>
      </c>
      <c r="D498" s="7">
        <v>268</v>
      </c>
      <c r="E498" s="8">
        <f t="shared" si="56"/>
        <v>1.1029992730950349E-2</v>
      </c>
      <c r="F498" s="8">
        <f t="shared" si="57"/>
        <v>9.7045191193511002E-3</v>
      </c>
      <c r="G498" s="8">
        <f t="shared" si="59"/>
        <v>-0.23209169054441262</v>
      </c>
      <c r="H498" s="8">
        <f t="shared" si="58"/>
        <v>-2.5599696596188492E-3</v>
      </c>
    </row>
    <row r="499" spans="1:8" ht="25.5" x14ac:dyDescent="0.2">
      <c r="A499" s="27"/>
      <c r="B499" s="6" t="s">
        <v>475</v>
      </c>
      <c r="C499" s="7">
        <v>42</v>
      </c>
      <c r="D499" s="7">
        <v>14</v>
      </c>
      <c r="E499" s="8">
        <f t="shared" si="56"/>
        <v>1.3273916753579217E-3</v>
      </c>
      <c r="F499" s="8">
        <f t="shared" si="57"/>
        <v>5.0695249130938583E-4</v>
      </c>
      <c r="G499" s="8">
        <f t="shared" si="59"/>
        <v>-0.66666666666666663</v>
      </c>
      <c r="H499" s="8">
        <f t="shared" si="58"/>
        <v>-8.8492778357194776E-4</v>
      </c>
    </row>
    <row r="500" spans="1:8" x14ac:dyDescent="0.2">
      <c r="A500" s="27"/>
      <c r="B500" s="6" t="s">
        <v>476</v>
      </c>
      <c r="C500" s="7">
        <v>34</v>
      </c>
      <c r="D500" s="7">
        <v>64</v>
      </c>
      <c r="E500" s="8">
        <f t="shared" si="56"/>
        <v>1.0745551657659366E-3</v>
      </c>
      <c r="F500" s="8">
        <f t="shared" si="57"/>
        <v>2.3174971031286211E-3</v>
      </c>
      <c r="G500" s="8">
        <f t="shared" si="59"/>
        <v>0.88235294117647056</v>
      </c>
      <c r="H500" s="8">
        <f t="shared" si="58"/>
        <v>9.4813691096994404E-4</v>
      </c>
    </row>
    <row r="501" spans="1:8" x14ac:dyDescent="0.2">
      <c r="A501" s="27"/>
      <c r="B501" s="6" t="s">
        <v>477</v>
      </c>
      <c r="C501" s="7">
        <v>6</v>
      </c>
      <c r="D501" s="7">
        <v>3</v>
      </c>
      <c r="E501" s="8">
        <f t="shared" si="56"/>
        <v>1.8962738219398882E-4</v>
      </c>
      <c r="F501" s="8">
        <f t="shared" si="57"/>
        <v>1.0863267670915411E-4</v>
      </c>
      <c r="G501" s="8">
        <f t="shared" si="59"/>
        <v>-0.5</v>
      </c>
      <c r="H501" s="8">
        <f t="shared" si="58"/>
        <v>-9.4813691096994412E-5</v>
      </c>
    </row>
    <row r="502" spans="1:8" x14ac:dyDescent="0.2">
      <c r="A502" s="27"/>
      <c r="B502" s="6" t="s">
        <v>478</v>
      </c>
      <c r="C502" s="7">
        <v>59</v>
      </c>
      <c r="D502" s="7">
        <v>85</v>
      </c>
      <c r="E502" s="8">
        <f t="shared" si="56"/>
        <v>1.86466925824089E-3</v>
      </c>
      <c r="F502" s="8">
        <f t="shared" si="57"/>
        <v>3.0779258400926999E-3</v>
      </c>
      <c r="G502" s="8">
        <f t="shared" si="59"/>
        <v>0.44067796610169491</v>
      </c>
      <c r="H502" s="8">
        <f t="shared" si="58"/>
        <v>8.2171865617395158E-4</v>
      </c>
    </row>
    <row r="503" spans="1:8" x14ac:dyDescent="0.2">
      <c r="A503" s="27"/>
      <c r="B503" s="6" t="s">
        <v>479</v>
      </c>
      <c r="C503" s="7">
        <v>182</v>
      </c>
      <c r="D503" s="7">
        <v>142</v>
      </c>
      <c r="E503" s="8">
        <f t="shared" si="56"/>
        <v>5.7520305932176607E-3</v>
      </c>
      <c r="F503" s="8">
        <f t="shared" si="57"/>
        <v>5.1419466975666283E-3</v>
      </c>
      <c r="G503" s="8">
        <f t="shared" si="59"/>
        <v>-0.21978021978021978</v>
      </c>
      <c r="H503" s="8">
        <f t="shared" si="58"/>
        <v>-1.2641825479599255E-3</v>
      </c>
    </row>
    <row r="504" spans="1:8" x14ac:dyDescent="0.2">
      <c r="A504" s="27"/>
      <c r="B504" s="6" t="s">
        <v>480</v>
      </c>
      <c r="C504" s="7">
        <v>18</v>
      </c>
      <c r="D504" s="7">
        <v>27</v>
      </c>
      <c r="E504" s="8">
        <f t="shared" si="56"/>
        <v>5.6888214658196645E-4</v>
      </c>
      <c r="F504" s="8">
        <f t="shared" si="57"/>
        <v>9.7769409038238699E-4</v>
      </c>
      <c r="G504" s="8">
        <f t="shared" si="59"/>
        <v>0.5</v>
      </c>
      <c r="H504" s="8">
        <f t="shared" si="58"/>
        <v>2.8444107329098322E-4</v>
      </c>
    </row>
    <row r="505" spans="1:8" x14ac:dyDescent="0.2">
      <c r="A505" s="27"/>
      <c r="B505" s="6" t="s">
        <v>481</v>
      </c>
      <c r="C505" s="7">
        <v>39</v>
      </c>
      <c r="D505" s="7">
        <v>31</v>
      </c>
      <c r="E505" s="8">
        <f t="shared" si="56"/>
        <v>1.2325779842609272E-3</v>
      </c>
      <c r="F505" s="8">
        <f t="shared" si="57"/>
        <v>1.1225376593279259E-3</v>
      </c>
      <c r="G505" s="8">
        <f t="shared" si="59"/>
        <v>-0.20512820512820512</v>
      </c>
      <c r="H505" s="8">
        <f t="shared" si="58"/>
        <v>-2.5283650959198508E-4</v>
      </c>
    </row>
    <row r="506" spans="1:8" x14ac:dyDescent="0.2">
      <c r="A506" s="27"/>
      <c r="B506" s="6" t="s">
        <v>482</v>
      </c>
      <c r="C506" s="7">
        <v>15</v>
      </c>
      <c r="D506" s="7">
        <v>8</v>
      </c>
      <c r="E506" s="8">
        <f t="shared" si="56"/>
        <v>4.7406845548497202E-4</v>
      </c>
      <c r="F506" s="8">
        <f t="shared" si="57"/>
        <v>2.8968713789107763E-4</v>
      </c>
      <c r="G506" s="8">
        <f t="shared" si="59"/>
        <v>-0.46666666666666667</v>
      </c>
      <c r="H506" s="8">
        <f t="shared" si="58"/>
        <v>-2.2123194589298694E-4</v>
      </c>
    </row>
    <row r="507" spans="1:8" x14ac:dyDescent="0.2">
      <c r="A507" s="27"/>
      <c r="B507" s="6" t="s">
        <v>483</v>
      </c>
      <c r="C507" s="7">
        <v>39</v>
      </c>
      <c r="D507" s="7">
        <v>13</v>
      </c>
      <c r="E507" s="8">
        <f t="shared" si="56"/>
        <v>1.2325779842609272E-3</v>
      </c>
      <c r="F507" s="8">
        <f t="shared" si="57"/>
        <v>4.7074159907300117E-4</v>
      </c>
      <c r="G507" s="8">
        <f t="shared" si="59"/>
        <v>-0.66666666666666663</v>
      </c>
      <c r="H507" s="8">
        <f t="shared" si="58"/>
        <v>-8.2171865617395147E-4</v>
      </c>
    </row>
    <row r="508" spans="1:8" x14ac:dyDescent="0.2">
      <c r="A508" s="27"/>
      <c r="B508" s="6" t="s">
        <v>484</v>
      </c>
      <c r="C508" s="7">
        <v>155</v>
      </c>
      <c r="D508" s="7">
        <v>168</v>
      </c>
      <c r="E508" s="8">
        <f t="shared" si="56"/>
        <v>4.8987073733447106E-3</v>
      </c>
      <c r="F508" s="8">
        <f t="shared" si="57"/>
        <v>6.0834298957126304E-3</v>
      </c>
      <c r="G508" s="8">
        <f t="shared" si="59"/>
        <v>8.387096774193549E-2</v>
      </c>
      <c r="H508" s="8">
        <f t="shared" si="58"/>
        <v>4.1085932808697574E-4</v>
      </c>
    </row>
    <row r="509" spans="1:8" x14ac:dyDescent="0.2">
      <c r="A509" s="27"/>
      <c r="B509" s="6" t="s">
        <v>485</v>
      </c>
      <c r="C509" s="7">
        <v>108</v>
      </c>
      <c r="D509" s="7">
        <v>181</v>
      </c>
      <c r="E509" s="8">
        <f t="shared" si="56"/>
        <v>3.4132928794917985E-3</v>
      </c>
      <c r="F509" s="8">
        <f t="shared" si="57"/>
        <v>6.5541714947856319E-3</v>
      </c>
      <c r="G509" s="8">
        <f t="shared" si="59"/>
        <v>0.67592592592592593</v>
      </c>
      <c r="H509" s="8">
        <f t="shared" si="58"/>
        <v>2.3071331500268636E-3</v>
      </c>
    </row>
    <row r="510" spans="1:8" x14ac:dyDescent="0.2">
      <c r="A510" s="27"/>
      <c r="B510" s="6" t="s">
        <v>486</v>
      </c>
      <c r="C510" s="7">
        <v>3</v>
      </c>
      <c r="D510" s="7">
        <v>0</v>
      </c>
      <c r="E510" s="8">
        <f t="shared" si="56"/>
        <v>9.4813691096994412E-5</v>
      </c>
      <c r="F510" s="8" t="str">
        <f t="shared" si="57"/>
        <v/>
      </c>
      <c r="G510" s="8">
        <f t="shared" si="59"/>
        <v>-1</v>
      </c>
      <c r="H510" s="8">
        <f t="shared" si="58"/>
        <v>-9.4813691096994412E-5</v>
      </c>
    </row>
    <row r="511" spans="1:8" ht="25.5" x14ac:dyDescent="0.2">
      <c r="A511" s="27"/>
      <c r="B511" s="6" t="s">
        <v>487</v>
      </c>
      <c r="C511" s="7">
        <v>3</v>
      </c>
      <c r="D511" s="7">
        <v>27</v>
      </c>
      <c r="E511" s="8">
        <f t="shared" si="56"/>
        <v>9.4813691096994412E-5</v>
      </c>
      <c r="F511" s="8">
        <f t="shared" si="57"/>
        <v>9.7769409038238699E-4</v>
      </c>
      <c r="G511" s="8">
        <f t="shared" si="59"/>
        <v>8</v>
      </c>
      <c r="H511" s="8">
        <f t="shared" si="58"/>
        <v>7.585095287759553E-4</v>
      </c>
    </row>
    <row r="512" spans="1:8" x14ac:dyDescent="0.2">
      <c r="A512" s="27"/>
      <c r="B512" s="6" t="s">
        <v>488</v>
      </c>
      <c r="C512" s="7">
        <v>8</v>
      </c>
      <c r="D512" s="7">
        <v>0</v>
      </c>
      <c r="E512" s="8">
        <f t="shared" si="56"/>
        <v>2.5283650959198508E-4</v>
      </c>
      <c r="F512" s="8" t="str">
        <f t="shared" si="57"/>
        <v/>
      </c>
      <c r="G512" s="8">
        <f t="shared" si="59"/>
        <v>-1</v>
      </c>
      <c r="H512" s="8">
        <f t="shared" si="58"/>
        <v>-2.5283650959198508E-4</v>
      </c>
    </row>
    <row r="513" spans="1:8" ht="25.5" x14ac:dyDescent="0.2">
      <c r="A513" s="27"/>
      <c r="B513" s="6" t="s">
        <v>489</v>
      </c>
      <c r="C513" s="7">
        <v>14</v>
      </c>
      <c r="D513" s="7">
        <v>1</v>
      </c>
      <c r="E513" s="8">
        <f t="shared" si="56"/>
        <v>4.4246389178597388E-4</v>
      </c>
      <c r="F513" s="8">
        <f t="shared" si="57"/>
        <v>3.6210892236384704E-5</v>
      </c>
      <c r="G513" s="8">
        <f t="shared" si="59"/>
        <v>-0.9285714285714286</v>
      </c>
      <c r="H513" s="8">
        <f t="shared" si="58"/>
        <v>-4.1085932808697574E-4</v>
      </c>
    </row>
    <row r="514" spans="1:8" x14ac:dyDescent="0.2">
      <c r="A514" s="27"/>
      <c r="B514" s="6" t="s">
        <v>490</v>
      </c>
      <c r="C514" s="7">
        <v>15</v>
      </c>
      <c r="D514" s="7">
        <v>13</v>
      </c>
      <c r="E514" s="8">
        <f t="shared" si="56"/>
        <v>4.7406845548497202E-4</v>
      </c>
      <c r="F514" s="8">
        <f t="shared" si="57"/>
        <v>4.7074159907300117E-4</v>
      </c>
      <c r="G514" s="8">
        <f t="shared" si="59"/>
        <v>-0.13333333333333333</v>
      </c>
      <c r="H514" s="8">
        <f t="shared" si="58"/>
        <v>-6.320912739799627E-5</v>
      </c>
    </row>
    <row r="515" spans="1:8" ht="25.5" x14ac:dyDescent="0.2">
      <c r="A515" s="27"/>
      <c r="B515" s="6" t="s">
        <v>491</v>
      </c>
      <c r="C515" s="7">
        <v>1</v>
      </c>
      <c r="D515" s="7">
        <v>0</v>
      </c>
      <c r="E515" s="8">
        <f t="shared" si="56"/>
        <v>3.1604563698998135E-5</v>
      </c>
      <c r="F515" s="8" t="str">
        <f t="shared" si="57"/>
        <v/>
      </c>
      <c r="G515" s="8">
        <f t="shared" si="59"/>
        <v>-1</v>
      </c>
      <c r="H515" s="8">
        <f t="shared" si="58"/>
        <v>-3.1604563698998135E-5</v>
      </c>
    </row>
    <row r="516" spans="1:8" x14ac:dyDescent="0.2">
      <c r="A516" s="27"/>
      <c r="B516" s="6" t="s">
        <v>492</v>
      </c>
      <c r="C516" s="7">
        <v>7</v>
      </c>
      <c r="D516" s="7">
        <v>10</v>
      </c>
      <c r="E516" s="8">
        <f t="shared" si="56"/>
        <v>2.2123194589298694E-4</v>
      </c>
      <c r="F516" s="8">
        <f t="shared" si="57"/>
        <v>3.6210892236384707E-4</v>
      </c>
      <c r="G516" s="8">
        <f t="shared" si="59"/>
        <v>0.42857142857142855</v>
      </c>
      <c r="H516" s="8">
        <f t="shared" si="58"/>
        <v>9.4813691096994399E-5</v>
      </c>
    </row>
    <row r="517" spans="1:8" ht="25.5" x14ac:dyDescent="0.2">
      <c r="A517" s="27"/>
      <c r="B517" s="6" t="s">
        <v>493</v>
      </c>
      <c r="C517" s="7">
        <v>176</v>
      </c>
      <c r="D517" s="7">
        <v>99</v>
      </c>
      <c r="E517" s="8">
        <f t="shared" si="56"/>
        <v>5.5624032110236721E-3</v>
      </c>
      <c r="F517" s="8">
        <f t="shared" si="57"/>
        <v>3.5848783314020856E-3</v>
      </c>
      <c r="G517" s="8">
        <f t="shared" si="59"/>
        <v>-0.4375</v>
      </c>
      <c r="H517" s="8">
        <f t="shared" si="58"/>
        <v>-2.4335514048228566E-3</v>
      </c>
    </row>
    <row r="518" spans="1:8" ht="25.5" x14ac:dyDescent="0.2">
      <c r="A518" s="27"/>
      <c r="B518" s="6" t="s">
        <v>494</v>
      </c>
      <c r="C518" s="7">
        <v>15</v>
      </c>
      <c r="D518" s="7">
        <v>13</v>
      </c>
      <c r="E518" s="8">
        <f t="shared" si="56"/>
        <v>4.7406845548497202E-4</v>
      </c>
      <c r="F518" s="8">
        <f t="shared" si="57"/>
        <v>4.7074159907300117E-4</v>
      </c>
      <c r="G518" s="8">
        <f t="shared" si="59"/>
        <v>-0.13333333333333333</v>
      </c>
      <c r="H518" s="8">
        <f t="shared" si="58"/>
        <v>-6.320912739799627E-5</v>
      </c>
    </row>
    <row r="519" spans="1:8" x14ac:dyDescent="0.2">
      <c r="A519" s="27"/>
      <c r="B519" s="6" t="s">
        <v>495</v>
      </c>
      <c r="C519" s="7">
        <v>44</v>
      </c>
      <c r="D519" s="7">
        <v>40</v>
      </c>
      <c r="E519" s="8">
        <f t="shared" si="56"/>
        <v>1.390600802755918E-3</v>
      </c>
      <c r="F519" s="8">
        <f t="shared" si="57"/>
        <v>1.4484356894553883E-3</v>
      </c>
      <c r="G519" s="8">
        <f t="shared" si="59"/>
        <v>-9.0909090909090912E-2</v>
      </c>
      <c r="H519" s="8">
        <f t="shared" si="58"/>
        <v>-1.2641825479599254E-4</v>
      </c>
    </row>
    <row r="520" spans="1:8" x14ac:dyDescent="0.2">
      <c r="A520" s="27" t="s">
        <v>668</v>
      </c>
      <c r="B520" s="6" t="s">
        <v>496</v>
      </c>
      <c r="C520" s="7">
        <v>0</v>
      </c>
      <c r="D520" s="7">
        <v>6</v>
      </c>
      <c r="E520" s="8" t="str">
        <f t="shared" si="56"/>
        <v/>
      </c>
      <c r="F520" s="8">
        <f t="shared" si="57"/>
        <v>2.1726535341830822E-4</v>
      </c>
      <c r="G520" s="8">
        <f t="shared" si="59"/>
        <v>1</v>
      </c>
      <c r="H520" s="8" t="str">
        <f t="shared" si="58"/>
        <v/>
      </c>
    </row>
    <row r="521" spans="1:8" ht="25.5" x14ac:dyDescent="0.2">
      <c r="A521" s="27"/>
      <c r="B521" s="6" t="s">
        <v>497</v>
      </c>
      <c r="C521" s="7">
        <v>25</v>
      </c>
      <c r="D521" s="7">
        <v>50</v>
      </c>
      <c r="E521" s="8">
        <f t="shared" si="56"/>
        <v>7.9011409247495333E-4</v>
      </c>
      <c r="F521" s="8">
        <f t="shared" si="57"/>
        <v>1.8105446118192353E-3</v>
      </c>
      <c r="G521" s="8">
        <f t="shared" si="59"/>
        <v>1</v>
      </c>
      <c r="H521" s="8">
        <f t="shared" si="58"/>
        <v>7.9011409247495333E-4</v>
      </c>
    </row>
    <row r="522" spans="1:8" ht="17.25" customHeight="1" x14ac:dyDescent="0.2">
      <c r="A522" s="27"/>
      <c r="B522" s="6" t="s">
        <v>498</v>
      </c>
      <c r="C522" s="7">
        <v>0</v>
      </c>
      <c r="D522" s="7">
        <v>0</v>
      </c>
      <c r="E522" s="8" t="str">
        <f t="shared" si="56"/>
        <v/>
      </c>
      <c r="F522" s="8" t="str">
        <f t="shared" si="57"/>
        <v/>
      </c>
      <c r="G522" s="8" t="str">
        <f t="shared" si="59"/>
        <v xml:space="preserve"> </v>
      </c>
      <c r="H522" s="8" t="str">
        <f t="shared" si="58"/>
        <v/>
      </c>
    </row>
    <row r="523" spans="1:8" x14ac:dyDescent="0.2">
      <c r="A523" s="27"/>
      <c r="B523" s="6" t="s">
        <v>499</v>
      </c>
      <c r="C523" s="7">
        <v>0</v>
      </c>
      <c r="D523" s="7">
        <v>1</v>
      </c>
      <c r="E523" s="8" t="str">
        <f t="shared" si="56"/>
        <v/>
      </c>
      <c r="F523" s="8">
        <f t="shared" si="57"/>
        <v>3.6210892236384704E-5</v>
      </c>
      <c r="G523" s="8">
        <f t="shared" si="59"/>
        <v>1</v>
      </c>
      <c r="H523" s="8" t="str">
        <f t="shared" si="58"/>
        <v/>
      </c>
    </row>
    <row r="524" spans="1:8" ht="25.5" x14ac:dyDescent="0.2">
      <c r="A524" s="27"/>
      <c r="B524" s="6" t="s">
        <v>500</v>
      </c>
      <c r="C524" s="7">
        <v>15</v>
      </c>
      <c r="D524" s="7">
        <v>10</v>
      </c>
      <c r="E524" s="8">
        <f t="shared" si="56"/>
        <v>4.7406845548497202E-4</v>
      </c>
      <c r="F524" s="8">
        <f t="shared" si="57"/>
        <v>3.6210892236384707E-4</v>
      </c>
      <c r="G524" s="8">
        <f t="shared" si="59"/>
        <v>-0.33333333333333331</v>
      </c>
      <c r="H524" s="8">
        <f t="shared" si="58"/>
        <v>-1.5802281849499066E-4</v>
      </c>
    </row>
    <row r="525" spans="1:8" ht="25.5" x14ac:dyDescent="0.2">
      <c r="A525" s="27"/>
      <c r="B525" s="6" t="s">
        <v>501</v>
      </c>
      <c r="C525" s="7">
        <v>0</v>
      </c>
      <c r="D525" s="7">
        <v>0</v>
      </c>
      <c r="E525" s="8" t="str">
        <f t="shared" si="56"/>
        <v/>
      </c>
      <c r="F525" s="8" t="str">
        <f t="shared" si="57"/>
        <v/>
      </c>
      <c r="G525" s="8" t="str">
        <f t="shared" si="59"/>
        <v xml:space="preserve"> </v>
      </c>
      <c r="H525" s="8" t="str">
        <f t="shared" si="58"/>
        <v/>
      </c>
    </row>
    <row r="526" spans="1:8" ht="25.5" x14ac:dyDescent="0.2">
      <c r="A526" s="27"/>
      <c r="B526" s="6" t="s">
        <v>502</v>
      </c>
      <c r="C526" s="7">
        <v>22</v>
      </c>
      <c r="D526" s="7">
        <v>16</v>
      </c>
      <c r="E526" s="8">
        <f t="shared" si="56"/>
        <v>6.9530040137795901E-4</v>
      </c>
      <c r="F526" s="8">
        <f t="shared" si="57"/>
        <v>5.7937427578215526E-4</v>
      </c>
      <c r="G526" s="8">
        <f t="shared" si="59"/>
        <v>-0.27272727272727271</v>
      </c>
      <c r="H526" s="8">
        <f t="shared" si="58"/>
        <v>-1.896273821939888E-4</v>
      </c>
    </row>
    <row r="527" spans="1:8" x14ac:dyDescent="0.2">
      <c r="A527" s="27"/>
      <c r="B527" s="6" t="s">
        <v>503</v>
      </c>
      <c r="C527" s="7">
        <v>72</v>
      </c>
      <c r="D527" s="7">
        <v>52</v>
      </c>
      <c r="E527" s="8">
        <f t="shared" si="56"/>
        <v>2.2755285863278658E-3</v>
      </c>
      <c r="F527" s="8">
        <f t="shared" si="57"/>
        <v>1.8829663962920047E-3</v>
      </c>
      <c r="G527" s="8">
        <f t="shared" si="59"/>
        <v>-0.27777777777777779</v>
      </c>
      <c r="H527" s="8">
        <f t="shared" si="58"/>
        <v>-6.3209127397996273E-4</v>
      </c>
    </row>
    <row r="528" spans="1:8" ht="25.5" x14ac:dyDescent="0.2">
      <c r="A528" s="27"/>
      <c r="B528" s="6" t="s">
        <v>504</v>
      </c>
      <c r="C528" s="7">
        <v>99</v>
      </c>
      <c r="D528" s="7">
        <v>80</v>
      </c>
      <c r="E528" s="8">
        <f t="shared" si="56"/>
        <v>3.1288518062008155E-3</v>
      </c>
      <c r="F528" s="8">
        <f t="shared" si="57"/>
        <v>2.8968713789107765E-3</v>
      </c>
      <c r="G528" s="8">
        <f t="shared" si="59"/>
        <v>-0.19191919191919191</v>
      </c>
      <c r="H528" s="8">
        <f t="shared" si="58"/>
        <v>-6.0048671028096459E-4</v>
      </c>
    </row>
    <row r="529" spans="1:8" x14ac:dyDescent="0.2">
      <c r="A529" s="27"/>
      <c r="B529" s="6" t="s">
        <v>505</v>
      </c>
      <c r="C529" s="7">
        <v>105</v>
      </c>
      <c r="D529" s="7">
        <v>48</v>
      </c>
      <c r="E529" s="8">
        <f t="shared" si="56"/>
        <v>3.3184791883948041E-3</v>
      </c>
      <c r="F529" s="8">
        <f t="shared" si="57"/>
        <v>1.7381228273464658E-3</v>
      </c>
      <c r="G529" s="8">
        <f t="shared" si="59"/>
        <v>-0.54285714285714282</v>
      </c>
      <c r="H529" s="8">
        <f t="shared" si="58"/>
        <v>-1.8014601308428935E-3</v>
      </c>
    </row>
    <row r="530" spans="1:8" x14ac:dyDescent="0.2">
      <c r="A530" s="27"/>
      <c r="B530" s="6" t="s">
        <v>506</v>
      </c>
      <c r="C530" s="7">
        <v>1614</v>
      </c>
      <c r="D530" s="7">
        <v>1303</v>
      </c>
      <c r="E530" s="8">
        <f t="shared" si="56"/>
        <v>5.1009765810182989E-2</v>
      </c>
      <c r="F530" s="8">
        <f t="shared" si="57"/>
        <v>4.7182792584009273E-2</v>
      </c>
      <c r="G530" s="8">
        <f t="shared" si="59"/>
        <v>-0.19268897149938041</v>
      </c>
      <c r="H530" s="8">
        <f t="shared" si="58"/>
        <v>-9.8290193103884194E-3</v>
      </c>
    </row>
    <row r="531" spans="1:8" x14ac:dyDescent="0.2">
      <c r="A531" s="27"/>
      <c r="B531" s="6" t="s">
        <v>507</v>
      </c>
      <c r="C531" s="7">
        <v>322</v>
      </c>
      <c r="D531" s="7">
        <v>105</v>
      </c>
      <c r="E531" s="8">
        <f t="shared" si="56"/>
        <v>1.01766695110774E-2</v>
      </c>
      <c r="F531" s="8">
        <f t="shared" si="57"/>
        <v>3.802143684820394E-3</v>
      </c>
      <c r="G531" s="8">
        <f t="shared" si="59"/>
        <v>-0.67391304347826086</v>
      </c>
      <c r="H531" s="8">
        <f t="shared" si="58"/>
        <v>-6.858190322682596E-3</v>
      </c>
    </row>
    <row r="532" spans="1:8" ht="28.5" customHeight="1" x14ac:dyDescent="0.2">
      <c r="A532" s="27"/>
      <c r="B532" s="6" t="s">
        <v>508</v>
      </c>
      <c r="C532" s="7">
        <v>29</v>
      </c>
      <c r="D532" s="7">
        <v>121</v>
      </c>
      <c r="E532" s="8">
        <f t="shared" si="56"/>
        <v>9.165323472709459E-4</v>
      </c>
      <c r="F532" s="8">
        <f t="shared" si="57"/>
        <v>4.3815179606025495E-3</v>
      </c>
      <c r="G532" s="8">
        <f t="shared" si="59"/>
        <v>3.1724137931034484</v>
      </c>
      <c r="H532" s="8">
        <f t="shared" si="58"/>
        <v>2.9076198603078286E-3</v>
      </c>
    </row>
    <row r="533" spans="1:8" x14ac:dyDescent="0.2">
      <c r="A533" s="27"/>
      <c r="B533" s="6" t="s">
        <v>509</v>
      </c>
      <c r="C533" s="7">
        <v>0</v>
      </c>
      <c r="D533" s="7">
        <v>6</v>
      </c>
      <c r="E533" s="8" t="str">
        <f t="shared" si="56"/>
        <v/>
      </c>
      <c r="F533" s="8">
        <f t="shared" si="57"/>
        <v>2.1726535341830822E-4</v>
      </c>
      <c r="G533" s="8">
        <f t="shared" si="59"/>
        <v>1</v>
      </c>
      <c r="H533" s="8" t="str">
        <f t="shared" si="58"/>
        <v/>
      </c>
    </row>
    <row r="534" spans="1:8" ht="25.5" x14ac:dyDescent="0.2">
      <c r="A534" s="27"/>
      <c r="B534" s="6" t="s">
        <v>510</v>
      </c>
      <c r="C534" s="7">
        <v>157</v>
      </c>
      <c r="D534" s="7">
        <v>54</v>
      </c>
      <c r="E534" s="8">
        <f t="shared" si="56"/>
        <v>4.9619165007427071E-3</v>
      </c>
      <c r="F534" s="8">
        <f t="shared" si="57"/>
        <v>1.955388180764774E-3</v>
      </c>
      <c r="G534" s="8">
        <f t="shared" si="59"/>
        <v>-0.6560509554140127</v>
      </c>
      <c r="H534" s="8">
        <f t="shared" si="58"/>
        <v>-3.2552700609968076E-3</v>
      </c>
    </row>
    <row r="535" spans="1:8" ht="25.5" x14ac:dyDescent="0.2">
      <c r="A535" s="27"/>
      <c r="B535" s="6" t="s">
        <v>511</v>
      </c>
      <c r="C535" s="7">
        <v>59</v>
      </c>
      <c r="D535" s="7">
        <v>27</v>
      </c>
      <c r="E535" s="8">
        <f t="shared" si="56"/>
        <v>1.86466925824089E-3</v>
      </c>
      <c r="F535" s="8">
        <f t="shared" si="57"/>
        <v>9.7769409038238699E-4</v>
      </c>
      <c r="G535" s="8">
        <f t="shared" si="59"/>
        <v>-0.5423728813559322</v>
      </c>
      <c r="H535" s="8">
        <f t="shared" si="58"/>
        <v>-1.0113460383679403E-3</v>
      </c>
    </row>
    <row r="536" spans="1:8" x14ac:dyDescent="0.2">
      <c r="A536" s="27"/>
      <c r="B536" s="6" t="s">
        <v>512</v>
      </c>
      <c r="C536" s="7">
        <v>46</v>
      </c>
      <c r="D536" s="7">
        <v>23</v>
      </c>
      <c r="E536" s="8">
        <f t="shared" si="56"/>
        <v>1.4538099301539143E-3</v>
      </c>
      <c r="F536" s="8">
        <f t="shared" si="57"/>
        <v>8.3285052143684823E-4</v>
      </c>
      <c r="G536" s="8">
        <f t="shared" si="59"/>
        <v>-0.5</v>
      </c>
      <c r="H536" s="8">
        <f t="shared" si="58"/>
        <v>-7.2690496507695716E-4</v>
      </c>
    </row>
    <row r="537" spans="1:8" ht="25.5" x14ac:dyDescent="0.2">
      <c r="A537" s="27"/>
      <c r="B537" s="6" t="s">
        <v>513</v>
      </c>
      <c r="C537" s="7">
        <v>197</v>
      </c>
      <c r="D537" s="7">
        <v>59</v>
      </c>
      <c r="E537" s="8">
        <f t="shared" si="56"/>
        <v>6.2260990487026328E-3</v>
      </c>
      <c r="F537" s="8">
        <f t="shared" si="57"/>
        <v>2.1364426419466977E-3</v>
      </c>
      <c r="G537" s="8">
        <f t="shared" si="59"/>
        <v>-0.70050761421319796</v>
      </c>
      <c r="H537" s="8">
        <f t="shared" si="58"/>
        <v>-4.3614297904617429E-3</v>
      </c>
    </row>
    <row r="538" spans="1:8" ht="25.5" x14ac:dyDescent="0.2">
      <c r="A538" s="27"/>
      <c r="B538" s="6" t="s">
        <v>514</v>
      </c>
      <c r="C538" s="7">
        <v>0</v>
      </c>
      <c r="D538" s="7">
        <v>0</v>
      </c>
      <c r="E538" s="8" t="str">
        <f t="shared" si="56"/>
        <v/>
      </c>
      <c r="F538" s="8" t="str">
        <f t="shared" si="57"/>
        <v/>
      </c>
      <c r="G538" s="8" t="str">
        <f t="shared" si="59"/>
        <v xml:space="preserve"> </v>
      </c>
      <c r="H538" s="8" t="str">
        <f t="shared" si="58"/>
        <v/>
      </c>
    </row>
    <row r="539" spans="1:8" x14ac:dyDescent="0.2">
      <c r="A539" s="27"/>
      <c r="B539" s="6" t="s">
        <v>515</v>
      </c>
      <c r="C539" s="7">
        <v>0</v>
      </c>
      <c r="D539" s="7">
        <v>0</v>
      </c>
      <c r="E539" s="8" t="str">
        <f t="shared" si="56"/>
        <v/>
      </c>
      <c r="F539" s="8" t="str">
        <f t="shared" si="57"/>
        <v/>
      </c>
      <c r="G539" s="8" t="str">
        <f t="shared" si="59"/>
        <v xml:space="preserve"> </v>
      </c>
      <c r="H539" s="8" t="str">
        <f t="shared" si="58"/>
        <v/>
      </c>
    </row>
    <row r="540" spans="1:8" x14ac:dyDescent="0.2">
      <c r="A540" s="27"/>
      <c r="B540" s="6" t="s">
        <v>516</v>
      </c>
      <c r="C540" s="7">
        <v>37</v>
      </c>
      <c r="D540" s="7">
        <v>7</v>
      </c>
      <c r="E540" s="8">
        <f t="shared" si="56"/>
        <v>1.1693688568629309E-3</v>
      </c>
      <c r="F540" s="8">
        <f t="shared" si="57"/>
        <v>2.5347624565469291E-4</v>
      </c>
      <c r="G540" s="8">
        <f t="shared" si="59"/>
        <v>-0.81081081081081086</v>
      </c>
      <c r="H540" s="8">
        <f t="shared" si="58"/>
        <v>-9.4813691096994404E-4</v>
      </c>
    </row>
    <row r="541" spans="1:8" x14ac:dyDescent="0.2">
      <c r="A541" s="27"/>
      <c r="B541" s="6" t="s">
        <v>517</v>
      </c>
      <c r="C541" s="7">
        <v>8</v>
      </c>
      <c r="D541" s="7">
        <v>2</v>
      </c>
      <c r="E541" s="8">
        <f t="shared" si="56"/>
        <v>2.5283650959198508E-4</v>
      </c>
      <c r="F541" s="8">
        <f t="shared" si="57"/>
        <v>7.2421784472769408E-5</v>
      </c>
      <c r="G541" s="8">
        <f t="shared" si="59"/>
        <v>-0.75</v>
      </c>
      <c r="H541" s="8">
        <f t="shared" si="58"/>
        <v>-1.896273821939888E-4</v>
      </c>
    </row>
    <row r="542" spans="1:8" ht="25.5" x14ac:dyDescent="0.2">
      <c r="A542" s="27"/>
      <c r="B542" s="6" t="s">
        <v>518</v>
      </c>
      <c r="C542" s="7">
        <v>5</v>
      </c>
      <c r="D542" s="7">
        <v>3</v>
      </c>
      <c r="E542" s="8">
        <f t="shared" si="56"/>
        <v>1.5802281849499068E-4</v>
      </c>
      <c r="F542" s="8">
        <f t="shared" si="57"/>
        <v>1.0863267670915411E-4</v>
      </c>
      <c r="G542" s="8">
        <f t="shared" si="59"/>
        <v>-0.4</v>
      </c>
      <c r="H542" s="8">
        <f t="shared" si="58"/>
        <v>-6.320912739799627E-5</v>
      </c>
    </row>
    <row r="543" spans="1:8" ht="25.5" x14ac:dyDescent="0.2">
      <c r="A543" s="27"/>
      <c r="B543" s="6" t="s">
        <v>519</v>
      </c>
      <c r="C543" s="7">
        <v>2</v>
      </c>
      <c r="D543" s="7">
        <v>7</v>
      </c>
      <c r="E543" s="8">
        <f t="shared" si="56"/>
        <v>6.320912739799627E-5</v>
      </c>
      <c r="F543" s="8">
        <f t="shared" si="57"/>
        <v>2.5347624565469291E-4</v>
      </c>
      <c r="G543" s="8">
        <f t="shared" si="59"/>
        <v>2.5</v>
      </c>
      <c r="H543" s="8">
        <f t="shared" si="58"/>
        <v>1.5802281849499068E-4</v>
      </c>
    </row>
    <row r="544" spans="1:8" ht="25.5" x14ac:dyDescent="0.2">
      <c r="A544" s="27"/>
      <c r="B544" s="6" t="s">
        <v>520</v>
      </c>
      <c r="C544" s="7">
        <v>4</v>
      </c>
      <c r="D544" s="7">
        <v>4</v>
      </c>
      <c r="E544" s="8">
        <f t="shared" si="56"/>
        <v>1.2641825479599254E-4</v>
      </c>
      <c r="F544" s="8">
        <f t="shared" si="57"/>
        <v>1.4484356894553882E-4</v>
      </c>
      <c r="G544" s="8">
        <f t="shared" si="59"/>
        <v>0</v>
      </c>
      <c r="H544" s="8">
        <f t="shared" si="58"/>
        <v>0</v>
      </c>
    </row>
    <row r="545" spans="1:8" ht="25.5" x14ac:dyDescent="0.2">
      <c r="A545" s="27"/>
      <c r="B545" s="6" t="s">
        <v>521</v>
      </c>
      <c r="C545" s="7">
        <v>0</v>
      </c>
      <c r="D545" s="7">
        <v>0</v>
      </c>
      <c r="E545" s="8" t="str">
        <f t="shared" si="56"/>
        <v/>
      </c>
      <c r="F545" s="8" t="str">
        <f t="shared" si="57"/>
        <v/>
      </c>
      <c r="G545" s="8" t="str">
        <f t="shared" si="59"/>
        <v xml:space="preserve"> </v>
      </c>
      <c r="H545" s="8" t="str">
        <f t="shared" si="58"/>
        <v/>
      </c>
    </row>
    <row r="546" spans="1:8" ht="25.5" x14ac:dyDescent="0.2">
      <c r="A546" s="27"/>
      <c r="B546" s="6" t="s">
        <v>522</v>
      </c>
      <c r="C546" s="7">
        <v>1</v>
      </c>
      <c r="D546" s="7">
        <v>0</v>
      </c>
      <c r="E546" s="8">
        <f t="shared" si="56"/>
        <v>3.1604563698998135E-5</v>
      </c>
      <c r="F546" s="8" t="str">
        <f t="shared" si="57"/>
        <v/>
      </c>
      <c r="G546" s="8">
        <f t="shared" si="59"/>
        <v>-1</v>
      </c>
      <c r="H546" s="8">
        <f t="shared" si="58"/>
        <v>-3.1604563698998135E-5</v>
      </c>
    </row>
    <row r="547" spans="1:8" x14ac:dyDescent="0.2">
      <c r="A547" s="27"/>
      <c r="B547" s="6" t="s">
        <v>523</v>
      </c>
      <c r="C547" s="7">
        <v>14</v>
      </c>
      <c r="D547" s="7">
        <v>50</v>
      </c>
      <c r="E547" s="8">
        <f t="shared" si="56"/>
        <v>4.4246389178597388E-4</v>
      </c>
      <c r="F547" s="8">
        <f t="shared" si="57"/>
        <v>1.8105446118192353E-3</v>
      </c>
      <c r="G547" s="8">
        <f t="shared" si="59"/>
        <v>2.5714285714285716</v>
      </c>
      <c r="H547" s="8">
        <f t="shared" si="58"/>
        <v>1.1377642931639329E-3</v>
      </c>
    </row>
    <row r="548" spans="1:8" ht="25.5" x14ac:dyDescent="0.2">
      <c r="A548" s="27"/>
      <c r="B548" s="6" t="s">
        <v>524</v>
      </c>
      <c r="C548" s="7">
        <v>53</v>
      </c>
      <c r="D548" s="7">
        <v>36</v>
      </c>
      <c r="E548" s="8">
        <f t="shared" si="56"/>
        <v>1.6750418760469012E-3</v>
      </c>
      <c r="F548" s="8">
        <f t="shared" si="57"/>
        <v>1.3035921205098494E-3</v>
      </c>
      <c r="G548" s="8">
        <f t="shared" si="59"/>
        <v>-0.32075471698113206</v>
      </c>
      <c r="H548" s="8">
        <f t="shared" si="58"/>
        <v>-5.372775828829683E-4</v>
      </c>
    </row>
    <row r="549" spans="1:8" x14ac:dyDescent="0.2">
      <c r="A549" s="27"/>
      <c r="B549" s="6" t="s">
        <v>525</v>
      </c>
      <c r="C549" s="7">
        <v>23</v>
      </c>
      <c r="D549" s="7">
        <v>18</v>
      </c>
      <c r="E549" s="8">
        <f t="shared" si="56"/>
        <v>7.2690496507695716E-4</v>
      </c>
      <c r="F549" s="8">
        <f t="shared" si="57"/>
        <v>6.517960602549247E-4</v>
      </c>
      <c r="G549" s="8">
        <f t="shared" si="59"/>
        <v>-0.21739130434782608</v>
      </c>
      <c r="H549" s="8">
        <f t="shared" si="58"/>
        <v>-1.5802281849499068E-4</v>
      </c>
    </row>
    <row r="550" spans="1:8" x14ac:dyDescent="0.2">
      <c r="A550" s="27"/>
      <c r="B550" s="6" t="s">
        <v>526</v>
      </c>
      <c r="C550" s="7">
        <v>85</v>
      </c>
      <c r="D550" s="7">
        <v>17</v>
      </c>
      <c r="E550" s="8">
        <f t="shared" si="56"/>
        <v>2.6863879144148413E-3</v>
      </c>
      <c r="F550" s="8">
        <f t="shared" si="57"/>
        <v>6.1558516801853993E-4</v>
      </c>
      <c r="G550" s="8">
        <f t="shared" si="59"/>
        <v>-0.8</v>
      </c>
      <c r="H550" s="8">
        <f t="shared" si="58"/>
        <v>-2.1491103315318732E-3</v>
      </c>
    </row>
    <row r="551" spans="1:8" ht="25.5" x14ac:dyDescent="0.2">
      <c r="A551" s="27"/>
      <c r="B551" s="6" t="s">
        <v>527</v>
      </c>
      <c r="C551" s="7">
        <v>8</v>
      </c>
      <c r="D551" s="7">
        <v>5</v>
      </c>
      <c r="E551" s="8">
        <f t="shared" si="56"/>
        <v>2.5283650959198508E-4</v>
      </c>
      <c r="F551" s="8">
        <f t="shared" si="57"/>
        <v>1.8105446118192353E-4</v>
      </c>
      <c r="G551" s="8">
        <f t="shared" si="59"/>
        <v>-0.375</v>
      </c>
      <c r="H551" s="8">
        <f t="shared" si="58"/>
        <v>-9.4813691096994399E-5</v>
      </c>
    </row>
    <row r="552" spans="1:8" x14ac:dyDescent="0.2">
      <c r="A552" s="27"/>
      <c r="B552" s="6" t="s">
        <v>528</v>
      </c>
      <c r="C552" s="7">
        <v>108</v>
      </c>
      <c r="D552" s="7">
        <v>62</v>
      </c>
      <c r="E552" s="8">
        <f t="shared" si="56"/>
        <v>3.4132928794917985E-3</v>
      </c>
      <c r="F552" s="8">
        <f t="shared" si="57"/>
        <v>2.2450753186558517E-3</v>
      </c>
      <c r="G552" s="8">
        <f t="shared" si="59"/>
        <v>-0.42592592592592593</v>
      </c>
      <c r="H552" s="8">
        <f t="shared" si="58"/>
        <v>-1.4538099301539141E-3</v>
      </c>
    </row>
    <row r="553" spans="1:8" x14ac:dyDescent="0.2">
      <c r="A553" s="27"/>
      <c r="B553" s="6" t="s">
        <v>529</v>
      </c>
      <c r="C553" s="7">
        <v>0</v>
      </c>
      <c r="D553" s="7">
        <v>1</v>
      </c>
      <c r="E553" s="8" t="str">
        <f t="shared" si="56"/>
        <v/>
      </c>
      <c r="F553" s="8">
        <f t="shared" si="57"/>
        <v>3.6210892236384704E-5</v>
      </c>
      <c r="G553" s="8">
        <f t="shared" si="59"/>
        <v>1</v>
      </c>
      <c r="H553" s="8" t="str">
        <f t="shared" si="58"/>
        <v/>
      </c>
    </row>
    <row r="554" spans="1:8" x14ac:dyDescent="0.2">
      <c r="A554" s="27"/>
      <c r="B554" s="6" t="s">
        <v>530</v>
      </c>
      <c r="C554" s="7">
        <v>52</v>
      </c>
      <c r="D554" s="7">
        <v>27</v>
      </c>
      <c r="E554" s="8">
        <f t="shared" ref="E554:E595" si="60">+IF(C554=0,"",C554/C$362)</f>
        <v>1.6434373123479029E-3</v>
      </c>
      <c r="F554" s="8">
        <f t="shared" ref="F554:F595" si="61">+IF(D554=0,"",D554/D$362)</f>
        <v>9.7769409038238699E-4</v>
      </c>
      <c r="G554" s="8">
        <f t="shared" si="59"/>
        <v>-0.48076923076923078</v>
      </c>
      <c r="H554" s="8">
        <f t="shared" ref="H554:H595" si="62">+IF(OR(AND(E554=""),(G554="")),"",E554*G554)</f>
        <v>-7.9011409247495333E-4</v>
      </c>
    </row>
    <row r="555" spans="1:8" x14ac:dyDescent="0.2">
      <c r="A555" s="27"/>
      <c r="B555" s="6" t="s">
        <v>531</v>
      </c>
      <c r="C555" s="7">
        <v>231</v>
      </c>
      <c r="D555" s="7">
        <v>231</v>
      </c>
      <c r="E555" s="8">
        <f t="shared" si="60"/>
        <v>7.3006542144685689E-3</v>
      </c>
      <c r="F555" s="8">
        <f t="shared" si="61"/>
        <v>8.3647161066048668E-3</v>
      </c>
      <c r="G555" s="8">
        <f t="shared" ref="G555:G595" si="63">+IF(AND(C555=0,D555=0)," ",IF(C555=0,1,IF(D555=0,-1,(D555-C555)/C555)))</f>
        <v>0</v>
      </c>
      <c r="H555" s="8">
        <f t="shared" si="62"/>
        <v>0</v>
      </c>
    </row>
    <row r="556" spans="1:8" ht="25.5" x14ac:dyDescent="0.2">
      <c r="A556" s="27"/>
      <c r="B556" s="6" t="s">
        <v>532</v>
      </c>
      <c r="C556" s="7">
        <v>9</v>
      </c>
      <c r="D556" s="7">
        <v>2</v>
      </c>
      <c r="E556" s="8">
        <f t="shared" si="60"/>
        <v>2.8444107329098322E-4</v>
      </c>
      <c r="F556" s="8">
        <f t="shared" si="61"/>
        <v>7.2421784472769408E-5</v>
      </c>
      <c r="G556" s="8">
        <f t="shared" si="63"/>
        <v>-0.77777777777777779</v>
      </c>
      <c r="H556" s="8">
        <f t="shared" si="62"/>
        <v>-2.2123194589298697E-4</v>
      </c>
    </row>
    <row r="557" spans="1:8" x14ac:dyDescent="0.2">
      <c r="A557" s="27"/>
      <c r="B557" s="6" t="s">
        <v>533</v>
      </c>
      <c r="C557" s="7">
        <v>8</v>
      </c>
      <c r="D557" s="7">
        <v>4</v>
      </c>
      <c r="E557" s="8">
        <f t="shared" si="60"/>
        <v>2.5283650959198508E-4</v>
      </c>
      <c r="F557" s="8">
        <f t="shared" si="61"/>
        <v>1.4484356894553882E-4</v>
      </c>
      <c r="G557" s="8">
        <f t="shared" si="63"/>
        <v>-0.5</v>
      </c>
      <c r="H557" s="8">
        <f t="shared" si="62"/>
        <v>-1.2641825479599254E-4</v>
      </c>
    </row>
    <row r="558" spans="1:8" x14ac:dyDescent="0.2">
      <c r="A558" s="27"/>
      <c r="B558" s="6" t="s">
        <v>534</v>
      </c>
      <c r="C558" s="7">
        <v>218</v>
      </c>
      <c r="D558" s="7">
        <v>272</v>
      </c>
      <c r="E558" s="8">
        <f t="shared" si="60"/>
        <v>6.8897948863815934E-3</v>
      </c>
      <c r="F558" s="8">
        <f t="shared" si="61"/>
        <v>9.8493626882966388E-3</v>
      </c>
      <c r="G558" s="8">
        <f t="shared" si="63"/>
        <v>0.24770642201834864</v>
      </c>
      <c r="H558" s="8">
        <f t="shared" si="62"/>
        <v>1.7066464397458994E-3</v>
      </c>
    </row>
    <row r="559" spans="1:8" x14ac:dyDescent="0.2">
      <c r="A559" s="27"/>
      <c r="B559" s="6" t="s">
        <v>535</v>
      </c>
      <c r="C559" s="7">
        <v>134</v>
      </c>
      <c r="D559" s="7">
        <v>149</v>
      </c>
      <c r="E559" s="8">
        <f t="shared" si="60"/>
        <v>4.2350115356657499E-3</v>
      </c>
      <c r="F559" s="8">
        <f t="shared" si="61"/>
        <v>5.3954229432213209E-3</v>
      </c>
      <c r="G559" s="8">
        <f t="shared" si="63"/>
        <v>0.11194029850746269</v>
      </c>
      <c r="H559" s="8">
        <f t="shared" si="62"/>
        <v>4.7406845548497202E-4</v>
      </c>
    </row>
    <row r="560" spans="1:8" x14ac:dyDescent="0.2">
      <c r="A560" s="27"/>
      <c r="B560" s="6" t="s">
        <v>536</v>
      </c>
      <c r="C560" s="7">
        <v>10</v>
      </c>
      <c r="D560" s="7">
        <v>3</v>
      </c>
      <c r="E560" s="8">
        <f t="shared" si="60"/>
        <v>3.1604563698998137E-4</v>
      </c>
      <c r="F560" s="8">
        <f t="shared" si="61"/>
        <v>1.0863267670915411E-4</v>
      </c>
      <c r="G560" s="8">
        <f t="shared" si="63"/>
        <v>-0.7</v>
      </c>
      <c r="H560" s="8">
        <f t="shared" si="62"/>
        <v>-2.2123194589298694E-4</v>
      </c>
    </row>
    <row r="561" spans="1:8" x14ac:dyDescent="0.2">
      <c r="A561" s="27"/>
      <c r="B561" s="6" t="s">
        <v>537</v>
      </c>
      <c r="C561" s="7">
        <v>30</v>
      </c>
      <c r="D561" s="7">
        <v>54</v>
      </c>
      <c r="E561" s="8">
        <f t="shared" si="60"/>
        <v>9.4813691096994404E-4</v>
      </c>
      <c r="F561" s="8">
        <f t="shared" si="61"/>
        <v>1.955388180764774E-3</v>
      </c>
      <c r="G561" s="8">
        <f t="shared" si="63"/>
        <v>0.8</v>
      </c>
      <c r="H561" s="8">
        <f t="shared" si="62"/>
        <v>7.585095287759553E-4</v>
      </c>
    </row>
    <row r="562" spans="1:8" x14ac:dyDescent="0.2">
      <c r="A562" s="27"/>
      <c r="B562" s="6" t="s">
        <v>538</v>
      </c>
      <c r="C562" s="7">
        <v>22</v>
      </c>
      <c r="D562" s="7">
        <v>9</v>
      </c>
      <c r="E562" s="8">
        <f t="shared" si="60"/>
        <v>6.9530040137795901E-4</v>
      </c>
      <c r="F562" s="8">
        <f t="shared" si="61"/>
        <v>3.2589803012746235E-4</v>
      </c>
      <c r="G562" s="8">
        <f t="shared" si="63"/>
        <v>-0.59090909090909094</v>
      </c>
      <c r="H562" s="8">
        <f t="shared" si="62"/>
        <v>-4.1085932808697579E-4</v>
      </c>
    </row>
    <row r="563" spans="1:8" x14ac:dyDescent="0.2">
      <c r="A563" s="27"/>
      <c r="B563" s="6" t="s">
        <v>539</v>
      </c>
      <c r="C563" s="7">
        <v>10</v>
      </c>
      <c r="D563" s="7">
        <v>1</v>
      </c>
      <c r="E563" s="8">
        <f t="shared" si="60"/>
        <v>3.1604563698998137E-4</v>
      </c>
      <c r="F563" s="8">
        <f t="shared" si="61"/>
        <v>3.6210892236384704E-5</v>
      </c>
      <c r="G563" s="8">
        <f t="shared" si="63"/>
        <v>-0.9</v>
      </c>
      <c r="H563" s="8">
        <f t="shared" si="62"/>
        <v>-2.8444107329098322E-4</v>
      </c>
    </row>
    <row r="564" spans="1:8" x14ac:dyDescent="0.2">
      <c r="A564" s="27"/>
      <c r="B564" s="6" t="s">
        <v>540</v>
      </c>
      <c r="C564" s="7">
        <v>25</v>
      </c>
      <c r="D564" s="7">
        <v>8</v>
      </c>
      <c r="E564" s="8">
        <f t="shared" si="60"/>
        <v>7.9011409247495333E-4</v>
      </c>
      <c r="F564" s="8">
        <f t="shared" si="61"/>
        <v>2.8968713789107763E-4</v>
      </c>
      <c r="G564" s="8">
        <f t="shared" si="63"/>
        <v>-0.68</v>
      </c>
      <c r="H564" s="8">
        <f t="shared" si="62"/>
        <v>-5.372775828829683E-4</v>
      </c>
    </row>
    <row r="565" spans="1:8" x14ac:dyDescent="0.2">
      <c r="A565" s="27"/>
      <c r="B565" s="6" t="s">
        <v>541</v>
      </c>
      <c r="C565" s="7">
        <v>0</v>
      </c>
      <c r="D565" s="7">
        <v>0</v>
      </c>
      <c r="E565" s="8" t="str">
        <f t="shared" si="60"/>
        <v/>
      </c>
      <c r="F565" s="8" t="str">
        <f t="shared" si="61"/>
        <v/>
      </c>
      <c r="G565" s="8" t="str">
        <f t="shared" si="63"/>
        <v xml:space="preserve"> </v>
      </c>
      <c r="H565" s="8" t="str">
        <f t="shared" si="62"/>
        <v/>
      </c>
    </row>
    <row r="566" spans="1:8" x14ac:dyDescent="0.2">
      <c r="A566" s="27"/>
      <c r="B566" s="6" t="s">
        <v>542</v>
      </c>
      <c r="C566" s="7">
        <v>11</v>
      </c>
      <c r="D566" s="7">
        <v>16</v>
      </c>
      <c r="E566" s="8">
        <f t="shared" si="60"/>
        <v>3.4765020068897951E-4</v>
      </c>
      <c r="F566" s="8">
        <f t="shared" si="61"/>
        <v>5.7937427578215526E-4</v>
      </c>
      <c r="G566" s="8">
        <f t="shared" si="63"/>
        <v>0.45454545454545453</v>
      </c>
      <c r="H566" s="8">
        <f t="shared" si="62"/>
        <v>1.5802281849499068E-4</v>
      </c>
    </row>
    <row r="567" spans="1:8" x14ac:dyDescent="0.2">
      <c r="A567" s="27"/>
      <c r="B567" s="6" t="s">
        <v>543</v>
      </c>
      <c r="C567" s="7">
        <v>0</v>
      </c>
      <c r="D567" s="7">
        <v>0</v>
      </c>
      <c r="E567" s="8" t="str">
        <f t="shared" si="60"/>
        <v/>
      </c>
      <c r="F567" s="8" t="str">
        <f t="shared" si="61"/>
        <v/>
      </c>
      <c r="G567" s="8" t="str">
        <f t="shared" si="63"/>
        <v xml:space="preserve"> </v>
      </c>
      <c r="H567" s="8" t="str">
        <f t="shared" si="62"/>
        <v/>
      </c>
    </row>
    <row r="568" spans="1:8" ht="25.5" x14ac:dyDescent="0.2">
      <c r="A568" s="27"/>
      <c r="B568" s="6" t="s">
        <v>544</v>
      </c>
      <c r="C568" s="7">
        <v>82</v>
      </c>
      <c r="D568" s="7">
        <v>41</v>
      </c>
      <c r="E568" s="8">
        <f t="shared" si="60"/>
        <v>2.591574223317847E-3</v>
      </c>
      <c r="F568" s="8">
        <f t="shared" si="61"/>
        <v>1.4846465816917729E-3</v>
      </c>
      <c r="G568" s="8">
        <f t="shared" si="63"/>
        <v>-0.5</v>
      </c>
      <c r="H568" s="8">
        <f t="shared" si="62"/>
        <v>-1.2957871116589235E-3</v>
      </c>
    </row>
    <row r="569" spans="1:8" ht="25.5" x14ac:dyDescent="0.2">
      <c r="A569" s="27"/>
      <c r="B569" s="6" t="s">
        <v>545</v>
      </c>
      <c r="C569" s="7">
        <v>28</v>
      </c>
      <c r="D569" s="7">
        <v>16</v>
      </c>
      <c r="E569" s="8">
        <f t="shared" si="60"/>
        <v>8.8492778357194776E-4</v>
      </c>
      <c r="F569" s="8">
        <f t="shared" si="61"/>
        <v>5.7937427578215526E-4</v>
      </c>
      <c r="G569" s="8">
        <f t="shared" si="63"/>
        <v>-0.42857142857142855</v>
      </c>
      <c r="H569" s="8">
        <f t="shared" si="62"/>
        <v>-3.7925476438797759E-4</v>
      </c>
    </row>
    <row r="570" spans="1:8" x14ac:dyDescent="0.2">
      <c r="A570" s="27"/>
      <c r="B570" s="6" t="s">
        <v>546</v>
      </c>
      <c r="C570" s="7">
        <v>1</v>
      </c>
      <c r="D570" s="7">
        <v>0</v>
      </c>
      <c r="E570" s="8">
        <f t="shared" si="60"/>
        <v>3.1604563698998135E-5</v>
      </c>
      <c r="F570" s="8" t="str">
        <f t="shared" si="61"/>
        <v/>
      </c>
      <c r="G570" s="8">
        <f t="shared" si="63"/>
        <v>-1</v>
      </c>
      <c r="H570" s="8">
        <f t="shared" si="62"/>
        <v>-3.1604563698998135E-5</v>
      </c>
    </row>
    <row r="571" spans="1:8" x14ac:dyDescent="0.2">
      <c r="A571" s="27"/>
      <c r="B571" s="6" t="s">
        <v>547</v>
      </c>
      <c r="C571" s="7">
        <v>25</v>
      </c>
      <c r="D571" s="7">
        <v>45</v>
      </c>
      <c r="E571" s="8">
        <f t="shared" si="60"/>
        <v>7.9011409247495333E-4</v>
      </c>
      <c r="F571" s="8">
        <f t="shared" si="61"/>
        <v>1.6294901506373118E-3</v>
      </c>
      <c r="G571" s="8">
        <f t="shared" si="63"/>
        <v>0.8</v>
      </c>
      <c r="H571" s="8">
        <f t="shared" si="62"/>
        <v>6.3209127397996273E-4</v>
      </c>
    </row>
    <row r="572" spans="1:8" ht="25.5" x14ac:dyDescent="0.2">
      <c r="A572" s="27"/>
      <c r="B572" s="6" t="s">
        <v>548</v>
      </c>
      <c r="C572" s="7">
        <v>24</v>
      </c>
      <c r="D572" s="7">
        <v>15</v>
      </c>
      <c r="E572" s="8">
        <f t="shared" si="60"/>
        <v>7.585095287759553E-4</v>
      </c>
      <c r="F572" s="8">
        <f t="shared" si="61"/>
        <v>5.431633835457706E-4</v>
      </c>
      <c r="G572" s="8">
        <f t="shared" si="63"/>
        <v>-0.375</v>
      </c>
      <c r="H572" s="8">
        <f t="shared" si="62"/>
        <v>-2.8444107329098322E-4</v>
      </c>
    </row>
    <row r="573" spans="1:8" x14ac:dyDescent="0.2">
      <c r="A573" s="27"/>
      <c r="B573" s="6" t="s">
        <v>549</v>
      </c>
      <c r="C573" s="7">
        <v>0</v>
      </c>
      <c r="D573" s="7">
        <v>0</v>
      </c>
      <c r="E573" s="8" t="str">
        <f t="shared" si="60"/>
        <v/>
      </c>
      <c r="F573" s="8" t="str">
        <f t="shared" si="61"/>
        <v/>
      </c>
      <c r="G573" s="8" t="str">
        <f t="shared" si="63"/>
        <v xml:space="preserve"> </v>
      </c>
      <c r="H573" s="8" t="str">
        <f t="shared" si="62"/>
        <v/>
      </c>
    </row>
    <row r="574" spans="1:8" x14ac:dyDescent="0.2">
      <c r="A574" s="27"/>
      <c r="B574" s="6" t="s">
        <v>550</v>
      </c>
      <c r="C574" s="7">
        <v>289</v>
      </c>
      <c r="D574" s="7">
        <v>255</v>
      </c>
      <c r="E574" s="8">
        <f t="shared" si="60"/>
        <v>9.1337189090104614E-3</v>
      </c>
      <c r="F574" s="8">
        <f t="shared" si="61"/>
        <v>9.2337775202781004E-3</v>
      </c>
      <c r="G574" s="8">
        <f t="shared" si="63"/>
        <v>-0.11764705882352941</v>
      </c>
      <c r="H574" s="8">
        <f t="shared" si="62"/>
        <v>-1.0745551657659366E-3</v>
      </c>
    </row>
    <row r="575" spans="1:8" ht="25.5" x14ac:dyDescent="0.2">
      <c r="A575" s="27"/>
      <c r="B575" s="6" t="s">
        <v>551</v>
      </c>
      <c r="C575" s="7">
        <v>2</v>
      </c>
      <c r="D575" s="7">
        <v>0</v>
      </c>
      <c r="E575" s="8">
        <f t="shared" si="60"/>
        <v>6.320912739799627E-5</v>
      </c>
      <c r="F575" s="8" t="str">
        <f t="shared" si="61"/>
        <v/>
      </c>
      <c r="G575" s="8">
        <f t="shared" si="63"/>
        <v>-1</v>
      </c>
      <c r="H575" s="8">
        <f t="shared" si="62"/>
        <v>-6.320912739799627E-5</v>
      </c>
    </row>
    <row r="576" spans="1:8" x14ac:dyDescent="0.2">
      <c r="A576" s="27"/>
      <c r="B576" s="6" t="s">
        <v>552</v>
      </c>
      <c r="C576" s="7">
        <v>6</v>
      </c>
      <c r="D576" s="7">
        <v>3</v>
      </c>
      <c r="E576" s="8">
        <f t="shared" si="60"/>
        <v>1.8962738219398882E-4</v>
      </c>
      <c r="F576" s="8">
        <f t="shared" si="61"/>
        <v>1.0863267670915411E-4</v>
      </c>
      <c r="G576" s="8">
        <f t="shared" si="63"/>
        <v>-0.5</v>
      </c>
      <c r="H576" s="8">
        <f t="shared" si="62"/>
        <v>-9.4813691096994412E-5</v>
      </c>
    </row>
    <row r="577" spans="1:8" x14ac:dyDescent="0.2">
      <c r="A577" s="27"/>
      <c r="B577" s="6" t="s">
        <v>553</v>
      </c>
      <c r="C577" s="7">
        <v>1</v>
      </c>
      <c r="D577" s="7">
        <v>1</v>
      </c>
      <c r="E577" s="8">
        <f t="shared" si="60"/>
        <v>3.1604563698998135E-5</v>
      </c>
      <c r="F577" s="8">
        <f t="shared" si="61"/>
        <v>3.6210892236384704E-5</v>
      </c>
      <c r="G577" s="8">
        <f t="shared" si="63"/>
        <v>0</v>
      </c>
      <c r="H577" s="8">
        <f t="shared" si="62"/>
        <v>0</v>
      </c>
    </row>
    <row r="578" spans="1:8" x14ac:dyDescent="0.2">
      <c r="A578" s="27"/>
      <c r="B578" s="6" t="s">
        <v>554</v>
      </c>
      <c r="C578" s="7">
        <v>0</v>
      </c>
      <c r="D578" s="7">
        <v>0</v>
      </c>
      <c r="E578" s="8" t="str">
        <f t="shared" si="60"/>
        <v/>
      </c>
      <c r="F578" s="8" t="str">
        <f t="shared" si="61"/>
        <v/>
      </c>
      <c r="G578" s="8" t="str">
        <f t="shared" si="63"/>
        <v xml:space="preserve"> </v>
      </c>
      <c r="H578" s="8" t="str">
        <f t="shared" si="62"/>
        <v/>
      </c>
    </row>
    <row r="579" spans="1:8" x14ac:dyDescent="0.2">
      <c r="A579" s="27"/>
      <c r="B579" s="6" t="s">
        <v>555</v>
      </c>
      <c r="C579" s="7">
        <v>570</v>
      </c>
      <c r="D579" s="7">
        <v>726</v>
      </c>
      <c r="E579" s="8">
        <f t="shared" si="60"/>
        <v>1.8014601308428937E-2</v>
      </c>
      <c r="F579" s="8">
        <f t="shared" si="61"/>
        <v>2.6289107763615295E-2</v>
      </c>
      <c r="G579" s="8">
        <f t="shared" si="63"/>
        <v>0.27368421052631581</v>
      </c>
      <c r="H579" s="8">
        <f t="shared" si="62"/>
        <v>4.9303119370437097E-3</v>
      </c>
    </row>
    <row r="580" spans="1:8" ht="25.5" x14ac:dyDescent="0.2">
      <c r="A580" s="27"/>
      <c r="B580" s="6" t="s">
        <v>556</v>
      </c>
      <c r="C580" s="7">
        <v>302</v>
      </c>
      <c r="D580" s="7">
        <v>174</v>
      </c>
      <c r="E580" s="8">
        <f t="shared" si="60"/>
        <v>9.5445782370974369E-3</v>
      </c>
      <c r="F580" s="8">
        <f t="shared" si="61"/>
        <v>6.3006952491309384E-3</v>
      </c>
      <c r="G580" s="8">
        <f t="shared" si="63"/>
        <v>-0.42384105960264901</v>
      </c>
      <c r="H580" s="8">
        <f t="shared" si="62"/>
        <v>-4.0453841534717613E-3</v>
      </c>
    </row>
    <row r="581" spans="1:8" x14ac:dyDescent="0.2">
      <c r="A581" s="27"/>
      <c r="B581" s="6" t="s">
        <v>557</v>
      </c>
      <c r="C581" s="7">
        <v>561</v>
      </c>
      <c r="D581" s="7">
        <v>553</v>
      </c>
      <c r="E581" s="8">
        <f t="shared" si="60"/>
        <v>1.7730160235137953E-2</v>
      </c>
      <c r="F581" s="8">
        <f t="shared" si="61"/>
        <v>2.0024623406720742E-2</v>
      </c>
      <c r="G581" s="8">
        <f t="shared" si="63"/>
        <v>-1.4260249554367201E-2</v>
      </c>
      <c r="H581" s="8">
        <f t="shared" si="62"/>
        <v>-2.5283650959198503E-4</v>
      </c>
    </row>
    <row r="582" spans="1:8" x14ac:dyDescent="0.2">
      <c r="A582" s="27"/>
      <c r="B582" s="6" t="s">
        <v>558</v>
      </c>
      <c r="C582" s="7">
        <v>112</v>
      </c>
      <c r="D582" s="7">
        <v>74</v>
      </c>
      <c r="E582" s="8">
        <f t="shared" si="60"/>
        <v>3.539711134287791E-3</v>
      </c>
      <c r="F582" s="8">
        <f t="shared" si="61"/>
        <v>2.6796060254924681E-3</v>
      </c>
      <c r="G582" s="8">
        <f t="shared" si="63"/>
        <v>-0.3392857142857143</v>
      </c>
      <c r="H582" s="8">
        <f t="shared" si="62"/>
        <v>-1.2009734205619292E-3</v>
      </c>
    </row>
    <row r="583" spans="1:8" x14ac:dyDescent="0.2">
      <c r="A583" s="27"/>
      <c r="B583" s="6" t="s">
        <v>559</v>
      </c>
      <c r="C583" s="7">
        <v>1</v>
      </c>
      <c r="D583" s="7">
        <v>1</v>
      </c>
      <c r="E583" s="8">
        <f t="shared" si="60"/>
        <v>3.1604563698998135E-5</v>
      </c>
      <c r="F583" s="8">
        <f t="shared" si="61"/>
        <v>3.6210892236384704E-5</v>
      </c>
      <c r="G583" s="8">
        <f t="shared" si="63"/>
        <v>0</v>
      </c>
      <c r="H583" s="8">
        <f t="shared" si="62"/>
        <v>0</v>
      </c>
    </row>
    <row r="584" spans="1:8" x14ac:dyDescent="0.2">
      <c r="A584" s="27"/>
      <c r="B584" s="6" t="s">
        <v>560</v>
      </c>
      <c r="C584" s="7">
        <v>1</v>
      </c>
      <c r="D584" s="7">
        <v>1</v>
      </c>
      <c r="E584" s="8">
        <f t="shared" si="60"/>
        <v>3.1604563698998135E-5</v>
      </c>
      <c r="F584" s="8">
        <f t="shared" si="61"/>
        <v>3.6210892236384704E-5</v>
      </c>
      <c r="G584" s="8">
        <f t="shared" si="63"/>
        <v>0</v>
      </c>
      <c r="H584" s="8">
        <f t="shared" si="62"/>
        <v>0</v>
      </c>
    </row>
    <row r="585" spans="1:8" x14ac:dyDescent="0.2">
      <c r="A585" s="27"/>
      <c r="B585" s="6" t="s">
        <v>561</v>
      </c>
      <c r="C585" s="7">
        <v>7</v>
      </c>
      <c r="D585" s="7">
        <v>8</v>
      </c>
      <c r="E585" s="8">
        <f t="shared" si="60"/>
        <v>2.2123194589298694E-4</v>
      </c>
      <c r="F585" s="8">
        <f t="shared" si="61"/>
        <v>2.8968713789107763E-4</v>
      </c>
      <c r="G585" s="8">
        <f t="shared" si="63"/>
        <v>0.14285714285714285</v>
      </c>
      <c r="H585" s="8">
        <f t="shared" si="62"/>
        <v>3.1604563698998135E-5</v>
      </c>
    </row>
    <row r="586" spans="1:8" x14ac:dyDescent="0.2">
      <c r="A586" s="27"/>
      <c r="B586" s="6" t="s">
        <v>562</v>
      </c>
      <c r="C586" s="7">
        <v>29</v>
      </c>
      <c r="D586" s="7">
        <v>75</v>
      </c>
      <c r="E586" s="8">
        <f t="shared" si="60"/>
        <v>9.165323472709459E-4</v>
      </c>
      <c r="F586" s="8">
        <f t="shared" si="61"/>
        <v>2.7158169177288528E-3</v>
      </c>
      <c r="G586" s="8">
        <f t="shared" si="63"/>
        <v>1.5862068965517242</v>
      </c>
      <c r="H586" s="8">
        <f t="shared" si="62"/>
        <v>1.4538099301539143E-3</v>
      </c>
    </row>
    <row r="587" spans="1:8" x14ac:dyDescent="0.2">
      <c r="A587" s="27"/>
      <c r="B587" s="6" t="s">
        <v>563</v>
      </c>
      <c r="C587" s="7">
        <v>3</v>
      </c>
      <c r="D587" s="7">
        <v>0</v>
      </c>
      <c r="E587" s="8">
        <f t="shared" si="60"/>
        <v>9.4813691096994412E-5</v>
      </c>
      <c r="F587" s="8" t="str">
        <f t="shared" si="61"/>
        <v/>
      </c>
      <c r="G587" s="8">
        <f t="shared" si="63"/>
        <v>-1</v>
      </c>
      <c r="H587" s="8">
        <f t="shared" si="62"/>
        <v>-9.4813691096994412E-5</v>
      </c>
    </row>
    <row r="588" spans="1:8" x14ac:dyDescent="0.2">
      <c r="A588" s="27"/>
      <c r="B588" s="6" t="s">
        <v>564</v>
      </c>
      <c r="C588" s="7">
        <v>268</v>
      </c>
      <c r="D588" s="7">
        <v>241</v>
      </c>
      <c r="E588" s="8">
        <f t="shared" si="60"/>
        <v>8.4700230713314999E-3</v>
      </c>
      <c r="F588" s="8">
        <f t="shared" si="61"/>
        <v>8.7268250289687134E-3</v>
      </c>
      <c r="G588" s="8">
        <f t="shared" si="63"/>
        <v>-0.10074626865671642</v>
      </c>
      <c r="H588" s="8">
        <f t="shared" si="62"/>
        <v>-8.5332321987294962E-4</v>
      </c>
    </row>
    <row r="589" spans="1:8" x14ac:dyDescent="0.2">
      <c r="A589" s="27"/>
      <c r="B589" s="6" t="s">
        <v>565</v>
      </c>
      <c r="C589" s="7">
        <v>35</v>
      </c>
      <c r="D589" s="7">
        <v>26</v>
      </c>
      <c r="E589" s="8">
        <f t="shared" si="60"/>
        <v>1.1061597294649346E-3</v>
      </c>
      <c r="F589" s="8">
        <f t="shared" si="61"/>
        <v>9.4148319814600233E-4</v>
      </c>
      <c r="G589" s="8">
        <f t="shared" si="63"/>
        <v>-0.25714285714285712</v>
      </c>
      <c r="H589" s="8">
        <f t="shared" si="62"/>
        <v>-2.8444107329098317E-4</v>
      </c>
    </row>
    <row r="590" spans="1:8" ht="13.5" customHeight="1" x14ac:dyDescent="0.2">
      <c r="A590" s="27"/>
      <c r="B590" s="6" t="s">
        <v>566</v>
      </c>
      <c r="C590" s="7">
        <v>9</v>
      </c>
      <c r="D590" s="7">
        <v>3</v>
      </c>
      <c r="E590" s="8">
        <f t="shared" si="60"/>
        <v>2.8444107329098322E-4</v>
      </c>
      <c r="F590" s="8">
        <f t="shared" si="61"/>
        <v>1.0863267670915411E-4</v>
      </c>
      <c r="G590" s="8">
        <f t="shared" si="63"/>
        <v>-0.66666666666666663</v>
      </c>
      <c r="H590" s="8">
        <f t="shared" si="62"/>
        <v>-1.896273821939888E-4</v>
      </c>
    </row>
    <row r="591" spans="1:8" x14ac:dyDescent="0.2">
      <c r="A591" s="27"/>
      <c r="B591" s="6" t="s">
        <v>567</v>
      </c>
      <c r="C591" s="7">
        <v>50</v>
      </c>
      <c r="D591" s="7">
        <v>25</v>
      </c>
      <c r="E591" s="8">
        <f t="shared" si="60"/>
        <v>1.5802281849499067E-3</v>
      </c>
      <c r="F591" s="8">
        <f t="shared" si="61"/>
        <v>9.0527230590961767E-4</v>
      </c>
      <c r="G591" s="8">
        <f t="shared" si="63"/>
        <v>-0.5</v>
      </c>
      <c r="H591" s="8">
        <f t="shared" si="62"/>
        <v>-7.9011409247495333E-4</v>
      </c>
    </row>
    <row r="592" spans="1:8" x14ac:dyDescent="0.2">
      <c r="A592" s="27"/>
      <c r="B592" s="6" t="s">
        <v>568</v>
      </c>
      <c r="C592" s="7">
        <v>1</v>
      </c>
      <c r="D592" s="7">
        <v>2</v>
      </c>
      <c r="E592" s="8">
        <f t="shared" si="60"/>
        <v>3.1604563698998135E-5</v>
      </c>
      <c r="F592" s="8">
        <f t="shared" si="61"/>
        <v>7.2421784472769408E-5</v>
      </c>
      <c r="G592" s="8">
        <f t="shared" si="63"/>
        <v>1</v>
      </c>
      <c r="H592" s="8">
        <f t="shared" si="62"/>
        <v>3.1604563698998135E-5</v>
      </c>
    </row>
    <row r="593" spans="1:8" x14ac:dyDescent="0.2">
      <c r="A593" s="27"/>
      <c r="B593" s="6" t="s">
        <v>569</v>
      </c>
      <c r="C593" s="7">
        <v>21</v>
      </c>
      <c r="D593" s="7">
        <v>8</v>
      </c>
      <c r="E593" s="8">
        <f t="shared" si="60"/>
        <v>6.6369583767896087E-4</v>
      </c>
      <c r="F593" s="8">
        <f t="shared" si="61"/>
        <v>2.8968713789107763E-4</v>
      </c>
      <c r="G593" s="8">
        <f t="shared" si="63"/>
        <v>-0.61904761904761907</v>
      </c>
      <c r="H593" s="8">
        <f t="shared" si="62"/>
        <v>-4.1085932808697579E-4</v>
      </c>
    </row>
    <row r="594" spans="1:8" ht="25.5" x14ac:dyDescent="0.2">
      <c r="A594" s="27"/>
      <c r="B594" s="6" t="s">
        <v>570</v>
      </c>
      <c r="C594" s="7">
        <v>3</v>
      </c>
      <c r="D594" s="7">
        <v>0</v>
      </c>
      <c r="E594" s="8">
        <f t="shared" si="60"/>
        <v>9.4813691096994412E-5</v>
      </c>
      <c r="F594" s="8" t="str">
        <f t="shared" si="61"/>
        <v/>
      </c>
      <c r="G594" s="8">
        <f t="shared" si="63"/>
        <v>-1</v>
      </c>
      <c r="H594" s="8">
        <f t="shared" si="62"/>
        <v>-9.4813691096994412E-5</v>
      </c>
    </row>
    <row r="595" spans="1:8" ht="25.5" x14ac:dyDescent="0.2">
      <c r="A595" s="27"/>
      <c r="B595" s="6" t="s">
        <v>571</v>
      </c>
      <c r="C595" s="7">
        <v>0</v>
      </c>
      <c r="D595" s="7">
        <v>3</v>
      </c>
      <c r="E595" s="8" t="str">
        <f t="shared" si="60"/>
        <v/>
      </c>
      <c r="F595" s="8">
        <f t="shared" si="61"/>
        <v>1.0863267670915411E-4</v>
      </c>
      <c r="G595" s="8">
        <f t="shared" si="63"/>
        <v>1</v>
      </c>
      <c r="H595" s="8" t="str">
        <f t="shared" si="62"/>
        <v/>
      </c>
    </row>
    <row r="596" spans="1:8" x14ac:dyDescent="0.2">
      <c r="A596" s="26"/>
    </row>
    <row r="597" spans="1:8" x14ac:dyDescent="0.2">
      <c r="A597" s="26"/>
    </row>
    <row r="598" spans="1:8" ht="15.75" thickBot="1" x14ac:dyDescent="0.25">
      <c r="A598" s="26"/>
    </row>
    <row r="599" spans="1:8" ht="29.25" customHeight="1" thickBot="1" x14ac:dyDescent="0.25">
      <c r="A599" s="27"/>
      <c r="B599" s="28" t="s">
        <v>2</v>
      </c>
      <c r="C599" s="30" t="s">
        <v>12</v>
      </c>
      <c r="D599" s="38"/>
      <c r="E599" s="30" t="s">
        <v>4</v>
      </c>
      <c r="F599" s="31"/>
      <c r="G599" s="39" t="s">
        <v>13</v>
      </c>
      <c r="H599" s="39" t="s">
        <v>5</v>
      </c>
    </row>
    <row r="600" spans="1:8" ht="15.75" thickBot="1" x14ac:dyDescent="0.25">
      <c r="A600" s="27"/>
      <c r="B600" s="29"/>
      <c r="C600" s="10">
        <v>2022</v>
      </c>
      <c r="D600" s="10">
        <v>2023</v>
      </c>
      <c r="E600" s="10">
        <v>2022</v>
      </c>
      <c r="F600" s="10">
        <v>2023</v>
      </c>
      <c r="G600" s="29"/>
      <c r="H600" s="29"/>
    </row>
    <row r="601" spans="1:8" ht="15.75" thickBot="1" x14ac:dyDescent="0.25">
      <c r="A601" s="27"/>
      <c r="B601" s="9" t="s">
        <v>10</v>
      </c>
      <c r="C601" s="11">
        <f>SUM(C602:C629)</f>
        <v>8205</v>
      </c>
      <c r="D601" s="11">
        <f>SUM(D602:D629)</f>
        <v>7597</v>
      </c>
      <c r="E601" s="25">
        <f t="shared" ref="E601:E629" si="64">+IF(C601=0,"",C601/C$601)</f>
        <v>1</v>
      </c>
      <c r="F601" s="25">
        <f t="shared" ref="F601:F629" si="65">+IF(D601=0,"",D601/D$601)</f>
        <v>1</v>
      </c>
      <c r="G601" s="25">
        <f>+IF(AND(C601=0,D601=0),"",IF(C601=0,1,IF(D601=0,-1,(D601-C601)/C601)))</f>
        <v>-7.4101157830591097E-2</v>
      </c>
      <c r="H601" s="25">
        <f t="shared" ref="H601:H629" si="66">+IF(OR(AND(E601=""),(G601="")),"",E601*G601)</f>
        <v>-7.4101157830591097E-2</v>
      </c>
    </row>
    <row r="602" spans="1:8" x14ac:dyDescent="0.2">
      <c r="A602" s="27"/>
      <c r="B602" s="6" t="s">
        <v>572</v>
      </c>
      <c r="C602" s="7">
        <v>75</v>
      </c>
      <c r="D602" s="7">
        <v>70</v>
      </c>
      <c r="E602" s="8">
        <f t="shared" si="64"/>
        <v>9.140767824497258E-3</v>
      </c>
      <c r="F602" s="8">
        <f t="shared" si="65"/>
        <v>9.2141634855864157E-3</v>
      </c>
      <c r="G602" s="8">
        <f t="shared" ref="G602:G629" si="67">+IF(AND(C602=0,D602=0)," ",IF(C602=0,1,IF(D602=0,-1,(D602-C602)/C602)))</f>
        <v>-6.6666666666666666E-2</v>
      </c>
      <c r="H602" s="8">
        <f t="shared" si="66"/>
        <v>-6.0938452163315055E-4</v>
      </c>
    </row>
    <row r="603" spans="1:8" x14ac:dyDescent="0.2">
      <c r="A603" s="27"/>
      <c r="B603" s="6" t="s">
        <v>573</v>
      </c>
      <c r="C603" s="7">
        <v>298</v>
      </c>
      <c r="D603" s="7">
        <v>113</v>
      </c>
      <c r="E603" s="8">
        <f t="shared" si="64"/>
        <v>3.631931748933577E-2</v>
      </c>
      <c r="F603" s="8">
        <f t="shared" si="65"/>
        <v>1.4874292483875213E-2</v>
      </c>
      <c r="G603" s="8">
        <f t="shared" si="67"/>
        <v>-0.62080536912751683</v>
      </c>
      <c r="H603" s="8">
        <f t="shared" si="66"/>
        <v>-2.2547227300426572E-2</v>
      </c>
    </row>
    <row r="604" spans="1:8" ht="25.5" x14ac:dyDescent="0.2">
      <c r="A604" s="27"/>
      <c r="B604" s="6" t="s">
        <v>574</v>
      </c>
      <c r="C604" s="7">
        <v>1080</v>
      </c>
      <c r="D604" s="7">
        <v>697</v>
      </c>
      <c r="E604" s="8">
        <f t="shared" si="64"/>
        <v>0.13162705667276051</v>
      </c>
      <c r="F604" s="8">
        <f t="shared" si="65"/>
        <v>9.1746742135053308E-2</v>
      </c>
      <c r="G604" s="8">
        <f t="shared" si="67"/>
        <v>-0.35462962962962963</v>
      </c>
      <c r="H604" s="8">
        <f t="shared" si="66"/>
        <v>-4.6678854357099328E-2</v>
      </c>
    </row>
    <row r="605" spans="1:8" x14ac:dyDescent="0.2">
      <c r="A605" s="27"/>
      <c r="B605" s="6" t="s">
        <v>575</v>
      </c>
      <c r="C605" s="7">
        <v>738</v>
      </c>
      <c r="D605" s="7">
        <v>682</v>
      </c>
      <c r="E605" s="8">
        <f t="shared" si="64"/>
        <v>8.994515539305302E-2</v>
      </c>
      <c r="F605" s="8">
        <f t="shared" si="65"/>
        <v>8.9772278530999075E-2</v>
      </c>
      <c r="G605" s="8">
        <f t="shared" si="67"/>
        <v>-7.5880758807588072E-2</v>
      </c>
      <c r="H605" s="8">
        <f t="shared" si="66"/>
        <v>-6.8251066422912853E-3</v>
      </c>
    </row>
    <row r="606" spans="1:8" x14ac:dyDescent="0.2">
      <c r="A606" s="27"/>
      <c r="B606" s="6" t="s">
        <v>576</v>
      </c>
      <c r="C606" s="7">
        <v>139</v>
      </c>
      <c r="D606" s="7">
        <v>366</v>
      </c>
      <c r="E606" s="8">
        <f t="shared" si="64"/>
        <v>1.6940889701401583E-2</v>
      </c>
      <c r="F606" s="8">
        <f t="shared" si="65"/>
        <v>4.8176911938923261E-2</v>
      </c>
      <c r="G606" s="8">
        <f t="shared" si="67"/>
        <v>1.6330935251798562</v>
      </c>
      <c r="H606" s="8">
        <f t="shared" si="66"/>
        <v>2.7666057282145034E-2</v>
      </c>
    </row>
    <row r="607" spans="1:8" x14ac:dyDescent="0.2">
      <c r="A607" s="27"/>
      <c r="B607" s="6" t="s">
        <v>577</v>
      </c>
      <c r="C607" s="7">
        <v>15</v>
      </c>
      <c r="D607" s="7">
        <v>7</v>
      </c>
      <c r="E607" s="8">
        <f t="shared" si="64"/>
        <v>1.8281535648994515E-3</v>
      </c>
      <c r="F607" s="8">
        <f t="shared" si="65"/>
        <v>9.2141634855864157E-4</v>
      </c>
      <c r="G607" s="8">
        <f t="shared" si="67"/>
        <v>-0.53333333333333333</v>
      </c>
      <c r="H607" s="8">
        <f t="shared" si="66"/>
        <v>-9.7501523461304077E-4</v>
      </c>
    </row>
    <row r="608" spans="1:8" x14ac:dyDescent="0.2">
      <c r="A608" s="27"/>
      <c r="B608" s="6" t="s">
        <v>578</v>
      </c>
      <c r="C608" s="7">
        <v>11</v>
      </c>
      <c r="D608" s="7">
        <v>62</v>
      </c>
      <c r="E608" s="8">
        <f t="shared" si="64"/>
        <v>1.3406459475929311E-3</v>
      </c>
      <c r="F608" s="8">
        <f t="shared" si="65"/>
        <v>8.1611162300908261E-3</v>
      </c>
      <c r="G608" s="8">
        <f t="shared" si="67"/>
        <v>4.6363636363636367</v>
      </c>
      <c r="H608" s="8">
        <f t="shared" si="66"/>
        <v>6.2157221206581353E-3</v>
      </c>
    </row>
    <row r="609" spans="1:8" x14ac:dyDescent="0.2">
      <c r="A609" s="27"/>
      <c r="B609" s="6" t="s">
        <v>579</v>
      </c>
      <c r="C609" s="7">
        <v>15</v>
      </c>
      <c r="D609" s="7">
        <v>19</v>
      </c>
      <c r="E609" s="8">
        <f t="shared" si="64"/>
        <v>1.8281535648994515E-3</v>
      </c>
      <c r="F609" s="8">
        <f t="shared" si="65"/>
        <v>2.5009872318020273E-3</v>
      </c>
      <c r="G609" s="8">
        <f t="shared" si="67"/>
        <v>0.26666666666666666</v>
      </c>
      <c r="H609" s="8">
        <f t="shared" si="66"/>
        <v>4.8750761730652039E-4</v>
      </c>
    </row>
    <row r="610" spans="1:8" x14ac:dyDescent="0.2">
      <c r="A610" s="27"/>
      <c r="B610" s="6" t="s">
        <v>580</v>
      </c>
      <c r="C610" s="7">
        <v>14</v>
      </c>
      <c r="D610" s="7">
        <v>10</v>
      </c>
      <c r="E610" s="8">
        <f t="shared" si="64"/>
        <v>1.7062766605728215E-3</v>
      </c>
      <c r="F610" s="8">
        <f t="shared" si="65"/>
        <v>1.3163090693694879E-3</v>
      </c>
      <c r="G610" s="8">
        <f t="shared" si="67"/>
        <v>-0.2857142857142857</v>
      </c>
      <c r="H610" s="8">
        <f t="shared" si="66"/>
        <v>-4.8750761730652044E-4</v>
      </c>
    </row>
    <row r="611" spans="1:8" x14ac:dyDescent="0.2">
      <c r="A611" s="27"/>
      <c r="B611" s="6" t="s">
        <v>581</v>
      </c>
      <c r="C611" s="7">
        <v>57</v>
      </c>
      <c r="D611" s="7">
        <v>31</v>
      </c>
      <c r="E611" s="8">
        <f t="shared" si="64"/>
        <v>6.9469835466179162E-3</v>
      </c>
      <c r="F611" s="8">
        <f t="shared" si="65"/>
        <v>4.0805581150454131E-3</v>
      </c>
      <c r="G611" s="8">
        <f t="shared" si="67"/>
        <v>-0.45614035087719296</v>
      </c>
      <c r="H611" s="8">
        <f t="shared" si="66"/>
        <v>-3.1687995124923827E-3</v>
      </c>
    </row>
    <row r="612" spans="1:8" x14ac:dyDescent="0.2">
      <c r="A612" s="27"/>
      <c r="B612" s="6" t="s">
        <v>582</v>
      </c>
      <c r="C612" s="7">
        <v>173</v>
      </c>
      <c r="D612" s="7">
        <v>92</v>
      </c>
      <c r="E612" s="8">
        <f t="shared" si="64"/>
        <v>2.1084704448507009E-2</v>
      </c>
      <c r="F612" s="8">
        <f t="shared" si="65"/>
        <v>1.2110043438199289E-2</v>
      </c>
      <c r="G612" s="8">
        <f t="shared" si="67"/>
        <v>-0.46820809248554912</v>
      </c>
      <c r="H612" s="8">
        <f t="shared" si="66"/>
        <v>-9.872029250457038E-3</v>
      </c>
    </row>
    <row r="613" spans="1:8" x14ac:dyDescent="0.2">
      <c r="A613" s="27"/>
      <c r="B613" s="6" t="s">
        <v>583</v>
      </c>
      <c r="C613" s="7">
        <v>0</v>
      </c>
      <c r="D613" s="7">
        <v>0</v>
      </c>
      <c r="E613" s="8" t="str">
        <f t="shared" si="64"/>
        <v/>
      </c>
      <c r="F613" s="8" t="str">
        <f t="shared" si="65"/>
        <v/>
      </c>
      <c r="G613" s="8" t="str">
        <f t="shared" si="67"/>
        <v xml:space="preserve"> </v>
      </c>
      <c r="H613" s="8" t="str">
        <f t="shared" si="66"/>
        <v/>
      </c>
    </row>
    <row r="614" spans="1:8" x14ac:dyDescent="0.2">
      <c r="A614" s="27"/>
      <c r="B614" s="6" t="s">
        <v>584</v>
      </c>
      <c r="C614" s="7">
        <v>2</v>
      </c>
      <c r="D614" s="7">
        <v>5</v>
      </c>
      <c r="E614" s="8">
        <f t="shared" si="64"/>
        <v>2.4375380865326019E-4</v>
      </c>
      <c r="F614" s="8">
        <f t="shared" si="65"/>
        <v>6.5815453468474395E-4</v>
      </c>
      <c r="G614" s="8">
        <f t="shared" si="67"/>
        <v>1.5</v>
      </c>
      <c r="H614" s="8">
        <f t="shared" si="66"/>
        <v>3.6563071297989028E-4</v>
      </c>
    </row>
    <row r="615" spans="1:8" x14ac:dyDescent="0.2">
      <c r="A615" s="27"/>
      <c r="B615" s="6" t="s">
        <v>585</v>
      </c>
      <c r="C615" s="7">
        <v>47</v>
      </c>
      <c r="D615" s="7">
        <v>33</v>
      </c>
      <c r="E615" s="8">
        <f t="shared" si="64"/>
        <v>5.7282145033516153E-3</v>
      </c>
      <c r="F615" s="8">
        <f t="shared" si="65"/>
        <v>4.34381992891931E-3</v>
      </c>
      <c r="G615" s="8">
        <f t="shared" si="67"/>
        <v>-0.2978723404255319</v>
      </c>
      <c r="H615" s="8">
        <f t="shared" si="66"/>
        <v>-1.7062766605728215E-3</v>
      </c>
    </row>
    <row r="616" spans="1:8" ht="25.5" x14ac:dyDescent="0.2">
      <c r="A616" s="27"/>
      <c r="B616" s="6" t="s">
        <v>586</v>
      </c>
      <c r="C616" s="7">
        <v>238</v>
      </c>
      <c r="D616" s="7">
        <v>236</v>
      </c>
      <c r="E616" s="8">
        <f t="shared" si="64"/>
        <v>2.9006703229737963E-2</v>
      </c>
      <c r="F616" s="8">
        <f t="shared" si="65"/>
        <v>3.1064894037119917E-2</v>
      </c>
      <c r="G616" s="8">
        <f t="shared" si="67"/>
        <v>-8.4033613445378148E-3</v>
      </c>
      <c r="H616" s="8">
        <f t="shared" si="66"/>
        <v>-2.4375380865326019E-4</v>
      </c>
    </row>
    <row r="617" spans="1:8" x14ac:dyDescent="0.2">
      <c r="A617" s="27"/>
      <c r="B617" s="6" t="s">
        <v>587</v>
      </c>
      <c r="C617" s="7">
        <v>67</v>
      </c>
      <c r="D617" s="7">
        <v>9</v>
      </c>
      <c r="E617" s="8">
        <f t="shared" si="64"/>
        <v>8.1657525898842162E-3</v>
      </c>
      <c r="F617" s="8">
        <f t="shared" si="65"/>
        <v>1.1846781624325392E-3</v>
      </c>
      <c r="G617" s="8">
        <f t="shared" si="67"/>
        <v>-0.86567164179104472</v>
      </c>
      <c r="H617" s="8">
        <f t="shared" si="66"/>
        <v>-7.0688604509445453E-3</v>
      </c>
    </row>
    <row r="618" spans="1:8" x14ac:dyDescent="0.2">
      <c r="A618" s="27"/>
      <c r="B618" s="6" t="s">
        <v>588</v>
      </c>
      <c r="C618" s="7">
        <v>191</v>
      </c>
      <c r="D618" s="7">
        <v>332</v>
      </c>
      <c r="E618" s="8">
        <f t="shared" si="64"/>
        <v>2.327848872638635E-2</v>
      </c>
      <c r="F618" s="8">
        <f t="shared" si="65"/>
        <v>4.3701461103067003E-2</v>
      </c>
      <c r="G618" s="8">
        <f t="shared" si="67"/>
        <v>0.73821989528795806</v>
      </c>
      <c r="H618" s="8">
        <f t="shared" si="66"/>
        <v>1.7184643510054845E-2</v>
      </c>
    </row>
    <row r="619" spans="1:8" x14ac:dyDescent="0.2">
      <c r="A619" s="27"/>
      <c r="B619" s="6" t="s">
        <v>589</v>
      </c>
      <c r="C619" s="7">
        <v>1889</v>
      </c>
      <c r="D619" s="7">
        <v>2110</v>
      </c>
      <c r="E619" s="8">
        <f t="shared" si="64"/>
        <v>0.23022547227300427</v>
      </c>
      <c r="F619" s="8">
        <f t="shared" si="65"/>
        <v>0.27774121363696197</v>
      </c>
      <c r="G619" s="8">
        <f t="shared" si="67"/>
        <v>0.1169931180518793</v>
      </c>
      <c r="H619" s="8">
        <f t="shared" si="66"/>
        <v>2.6934795856185252E-2</v>
      </c>
    </row>
    <row r="620" spans="1:8" x14ac:dyDescent="0.2">
      <c r="A620" s="27"/>
      <c r="B620" s="6" t="s">
        <v>590</v>
      </c>
      <c r="C620" s="7">
        <v>288</v>
      </c>
      <c r="D620" s="7">
        <v>352</v>
      </c>
      <c r="E620" s="8">
        <f t="shared" si="64"/>
        <v>3.5100548446069468E-2</v>
      </c>
      <c r="F620" s="8">
        <f t="shared" si="65"/>
        <v>4.6334079241805978E-2</v>
      </c>
      <c r="G620" s="8">
        <f t="shared" si="67"/>
        <v>0.22222222222222221</v>
      </c>
      <c r="H620" s="8">
        <f t="shared" si="66"/>
        <v>7.8001218769043262E-3</v>
      </c>
    </row>
    <row r="621" spans="1:8" x14ac:dyDescent="0.2">
      <c r="A621" s="27"/>
      <c r="B621" s="6" t="s">
        <v>591</v>
      </c>
      <c r="C621" s="7">
        <v>36</v>
      </c>
      <c r="D621" s="7">
        <v>22</v>
      </c>
      <c r="E621" s="8">
        <f t="shared" si="64"/>
        <v>4.3875685557586835E-3</v>
      </c>
      <c r="F621" s="8">
        <f t="shared" si="65"/>
        <v>2.8958799526128736E-3</v>
      </c>
      <c r="G621" s="8">
        <f t="shared" si="67"/>
        <v>-0.3888888888888889</v>
      </c>
      <c r="H621" s="8">
        <f t="shared" si="66"/>
        <v>-1.7062766605728213E-3</v>
      </c>
    </row>
    <row r="622" spans="1:8" x14ac:dyDescent="0.2">
      <c r="A622" s="27"/>
      <c r="B622" s="6" t="s">
        <v>592</v>
      </c>
      <c r="C622" s="7">
        <v>29</v>
      </c>
      <c r="D622" s="7">
        <v>54</v>
      </c>
      <c r="E622" s="8">
        <f t="shared" si="64"/>
        <v>3.5344302254722731E-3</v>
      </c>
      <c r="F622" s="8">
        <f t="shared" si="65"/>
        <v>7.1080689745952347E-3</v>
      </c>
      <c r="G622" s="8">
        <f t="shared" si="67"/>
        <v>0.86206896551724133</v>
      </c>
      <c r="H622" s="8">
        <f t="shared" si="66"/>
        <v>3.0469226081657527E-3</v>
      </c>
    </row>
    <row r="623" spans="1:8" ht="25.5" x14ac:dyDescent="0.2">
      <c r="A623" s="27" t="s">
        <v>668</v>
      </c>
      <c r="B623" s="6" t="s">
        <v>593</v>
      </c>
      <c r="C623" s="7">
        <v>0</v>
      </c>
      <c r="D623" s="7">
        <v>3</v>
      </c>
      <c r="E623" s="8" t="str">
        <f t="shared" si="64"/>
        <v/>
      </c>
      <c r="F623" s="8">
        <f t="shared" si="65"/>
        <v>3.9489272081084638E-4</v>
      </c>
      <c r="G623" s="8">
        <f t="shared" si="67"/>
        <v>1</v>
      </c>
      <c r="H623" s="8" t="str">
        <f t="shared" si="66"/>
        <v/>
      </c>
    </row>
    <row r="624" spans="1:8" ht="25.5" x14ac:dyDescent="0.2">
      <c r="A624" s="27"/>
      <c r="B624" s="6" t="s">
        <v>594</v>
      </c>
      <c r="C624" s="7">
        <v>14</v>
      </c>
      <c r="D624" s="7">
        <v>7</v>
      </c>
      <c r="E624" s="8">
        <f t="shared" si="64"/>
        <v>1.7062766605728215E-3</v>
      </c>
      <c r="F624" s="8">
        <f t="shared" si="65"/>
        <v>9.2141634855864157E-4</v>
      </c>
      <c r="G624" s="8">
        <f t="shared" si="67"/>
        <v>-0.5</v>
      </c>
      <c r="H624" s="8">
        <f t="shared" si="66"/>
        <v>-8.5313833028641077E-4</v>
      </c>
    </row>
    <row r="625" spans="1:8" x14ac:dyDescent="0.2">
      <c r="A625" s="27"/>
      <c r="B625" s="6" t="s">
        <v>595</v>
      </c>
      <c r="C625" s="7">
        <v>177</v>
      </c>
      <c r="D625" s="7">
        <v>155</v>
      </c>
      <c r="E625" s="8">
        <f t="shared" si="64"/>
        <v>2.1572212065813529E-2</v>
      </c>
      <c r="F625" s="8">
        <f t="shared" si="65"/>
        <v>2.0402790575227064E-2</v>
      </c>
      <c r="G625" s="8">
        <f t="shared" si="67"/>
        <v>-0.12429378531073447</v>
      </c>
      <c r="H625" s="8">
        <f t="shared" si="66"/>
        <v>-2.6812918951858626E-3</v>
      </c>
    </row>
    <row r="626" spans="1:8" x14ac:dyDescent="0.2">
      <c r="A626" s="27"/>
      <c r="B626" s="6" t="s">
        <v>596</v>
      </c>
      <c r="C626" s="7">
        <v>29</v>
      </c>
      <c r="D626" s="7">
        <v>9</v>
      </c>
      <c r="E626" s="8">
        <f t="shared" si="64"/>
        <v>3.5344302254722731E-3</v>
      </c>
      <c r="F626" s="8">
        <f t="shared" si="65"/>
        <v>1.1846781624325392E-3</v>
      </c>
      <c r="G626" s="8">
        <f t="shared" si="67"/>
        <v>-0.68965517241379315</v>
      </c>
      <c r="H626" s="8">
        <f t="shared" si="66"/>
        <v>-2.4375380865326022E-3</v>
      </c>
    </row>
    <row r="627" spans="1:8" ht="25.5" x14ac:dyDescent="0.2">
      <c r="A627" s="27"/>
      <c r="B627" s="6" t="s">
        <v>597</v>
      </c>
      <c r="C627" s="7">
        <v>4</v>
      </c>
      <c r="D627" s="7">
        <v>10</v>
      </c>
      <c r="E627" s="8">
        <f t="shared" si="64"/>
        <v>4.8750761730652039E-4</v>
      </c>
      <c r="F627" s="8">
        <f t="shared" si="65"/>
        <v>1.3163090693694879E-3</v>
      </c>
      <c r="G627" s="8">
        <f t="shared" si="67"/>
        <v>1.5</v>
      </c>
      <c r="H627" s="8">
        <f t="shared" si="66"/>
        <v>7.3126142595978055E-4</v>
      </c>
    </row>
    <row r="628" spans="1:8" ht="16.5" customHeight="1" x14ac:dyDescent="0.2">
      <c r="A628" s="27"/>
      <c r="B628" s="6" t="s">
        <v>598</v>
      </c>
      <c r="C628" s="7">
        <v>210</v>
      </c>
      <c r="D628" s="7">
        <v>215</v>
      </c>
      <c r="E628" s="8">
        <f t="shared" si="64"/>
        <v>2.5594149908592323E-2</v>
      </c>
      <c r="F628" s="8">
        <f t="shared" si="65"/>
        <v>2.8300644991443993E-2</v>
      </c>
      <c r="G628" s="8">
        <f t="shared" si="67"/>
        <v>2.3809523809523808E-2</v>
      </c>
      <c r="H628" s="8">
        <f t="shared" si="66"/>
        <v>6.0938452163315055E-4</v>
      </c>
    </row>
    <row r="629" spans="1:8" ht="25.5" x14ac:dyDescent="0.2">
      <c r="A629" s="27"/>
      <c r="B629" s="6" t="s">
        <v>599</v>
      </c>
      <c r="C629" s="7">
        <v>2369</v>
      </c>
      <c r="D629" s="7">
        <v>1896</v>
      </c>
      <c r="E629" s="8">
        <f t="shared" si="64"/>
        <v>0.2887263863497867</v>
      </c>
      <c r="F629" s="8">
        <f t="shared" si="65"/>
        <v>0.24957219955245491</v>
      </c>
      <c r="G629" s="8">
        <f t="shared" si="67"/>
        <v>-0.19966230476994512</v>
      </c>
      <c r="H629" s="8">
        <f t="shared" si="66"/>
        <v>-5.7647775746496037E-2</v>
      </c>
    </row>
    <row r="630" spans="1:8" x14ac:dyDescent="0.2">
      <c r="A630" s="26"/>
      <c r="B630" t="s">
        <v>11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3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H630"/>
  <sheetViews>
    <sheetView showGridLines="0" topLeftCell="A4" zoomScale="112" zoomScaleNormal="112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2" t="s">
        <v>0</v>
      </c>
      <c r="F1" s="33"/>
      <c r="G1" s="33"/>
      <c r="H1" s="33"/>
    </row>
    <row r="2" spans="1:8" ht="30" customHeight="1" thickBot="1" x14ac:dyDescent="0.3">
      <c r="B2" s="1"/>
      <c r="C2" s="2"/>
      <c r="D2" s="1"/>
      <c r="E2" s="34"/>
      <c r="F2" s="34"/>
      <c r="G2" s="34"/>
      <c r="H2" s="34"/>
    </row>
    <row r="3" spans="1:8" ht="20.100000000000001" customHeight="1" thickBot="1" x14ac:dyDescent="0.3">
      <c r="B3" s="1"/>
      <c r="C3" s="2"/>
      <c r="D3" s="1"/>
      <c r="E3" s="35" t="s">
        <v>666</v>
      </c>
      <c r="F3" s="34"/>
      <c r="G3" s="34"/>
      <c r="H3" s="34"/>
    </row>
    <row r="4" spans="1:8" ht="20.100000000000001" customHeight="1" x14ac:dyDescent="0.25">
      <c r="B4" s="1"/>
      <c r="D4" s="1"/>
      <c r="E4" s="36" t="s">
        <v>656</v>
      </c>
      <c r="F4" s="37"/>
      <c r="G4" s="37"/>
      <c r="H4" s="37"/>
    </row>
    <row r="5" spans="1:8" ht="20.45" customHeight="1" thickBot="1" x14ac:dyDescent="0.25">
      <c r="B5" s="4"/>
      <c r="E5" s="37"/>
      <c r="F5" s="37"/>
      <c r="G5" s="37"/>
      <c r="H5" s="37"/>
    </row>
    <row r="6" spans="1:8" ht="29.25" customHeight="1" thickBot="1" x14ac:dyDescent="0.25">
      <c r="B6" s="28" t="s">
        <v>2</v>
      </c>
      <c r="C6" s="30" t="s">
        <v>3</v>
      </c>
      <c r="D6" s="38"/>
      <c r="E6" s="30" t="s">
        <v>4</v>
      </c>
      <c r="F6" s="31"/>
      <c r="G6" s="39" t="s">
        <v>667</v>
      </c>
      <c r="H6" s="39" t="s">
        <v>5</v>
      </c>
    </row>
    <row r="7" spans="1:8" ht="20.100000000000001" customHeight="1" thickBot="1" x14ac:dyDescent="0.25">
      <c r="B7" s="29"/>
      <c r="C7" s="10">
        <v>2021</v>
      </c>
      <c r="D7" s="10">
        <v>2022</v>
      </c>
      <c r="E7" s="10">
        <v>2021</v>
      </c>
      <c r="F7" s="10">
        <v>2022</v>
      </c>
      <c r="G7" s="29"/>
      <c r="H7" s="29"/>
    </row>
    <row r="8" spans="1:8" ht="20.100000000000001" customHeight="1" thickBot="1" x14ac:dyDescent="0.25">
      <c r="A8" s="26"/>
      <c r="B8" s="9" t="s">
        <v>657</v>
      </c>
      <c r="C8" s="11">
        <f>+C19+C76+C181+C362+C601</f>
        <v>2813</v>
      </c>
      <c r="D8" s="11">
        <f>+D19+D76+D181+D362+D601</f>
        <v>2796</v>
      </c>
      <c r="E8" s="25">
        <f>SUM(E9:E13)</f>
        <v>0.99999999999999989</v>
      </c>
      <c r="F8" s="25">
        <f>SUM(F9:F13)</f>
        <v>1</v>
      </c>
      <c r="G8" s="25">
        <f t="shared" ref="G8:G13" si="0">+IF(AND(C8=0,D8=0),"",IF(C8=0,1,IF(D8=0,-1,(D8-C8)/C8)))</f>
        <v>-6.0433700675435482E-3</v>
      </c>
      <c r="H8" s="25">
        <f t="shared" ref="H8:H13" si="1">+IF(OR(AND(E8=""),(G8="")),"",E8*G8)</f>
        <v>-6.0433700675435473E-3</v>
      </c>
    </row>
    <row r="9" spans="1:8" x14ac:dyDescent="0.2">
      <c r="A9" s="27"/>
      <c r="B9" s="22" t="s">
        <v>6</v>
      </c>
      <c r="C9" s="19">
        <f>+C19</f>
        <v>8</v>
      </c>
      <c r="D9" s="12">
        <f>+D19</f>
        <v>10</v>
      </c>
      <c r="E9" s="13">
        <f t="shared" ref="E9:F13" si="2">+C9/C$8</f>
        <v>2.8439388553146107E-3</v>
      </c>
      <c r="F9" s="13">
        <f t="shared" si="2"/>
        <v>3.5765379113018598E-3</v>
      </c>
      <c r="G9" s="13">
        <f t="shared" si="0"/>
        <v>0.25</v>
      </c>
      <c r="H9" s="14">
        <f t="shared" si="1"/>
        <v>7.1098471382865266E-4</v>
      </c>
    </row>
    <row r="10" spans="1:8" x14ac:dyDescent="0.2">
      <c r="A10" s="27"/>
      <c r="B10" s="23" t="s">
        <v>7</v>
      </c>
      <c r="C10" s="20">
        <f>+C76</f>
        <v>214</v>
      </c>
      <c r="D10" s="7">
        <f>+D76</f>
        <v>63</v>
      </c>
      <c r="E10" s="8">
        <f t="shared" si="2"/>
        <v>7.6075364379665833E-2</v>
      </c>
      <c r="F10" s="8">
        <f t="shared" si="2"/>
        <v>2.2532188841201718E-2</v>
      </c>
      <c r="G10" s="8">
        <f t="shared" si="0"/>
        <v>-0.70560747663551404</v>
      </c>
      <c r="H10" s="15">
        <f t="shared" si="1"/>
        <v>-5.3679345894063278E-2</v>
      </c>
    </row>
    <row r="11" spans="1:8" ht="25.5" x14ac:dyDescent="0.2">
      <c r="A11" s="27"/>
      <c r="B11" s="23" t="s">
        <v>8</v>
      </c>
      <c r="C11" s="20">
        <f>+C181</f>
        <v>365</v>
      </c>
      <c r="D11" s="7">
        <f>+D181</f>
        <v>262</v>
      </c>
      <c r="E11" s="8">
        <f t="shared" si="2"/>
        <v>0.12975471027372912</v>
      </c>
      <c r="F11" s="8">
        <f t="shared" si="2"/>
        <v>9.3705293276108728E-2</v>
      </c>
      <c r="G11" s="8">
        <f t="shared" si="0"/>
        <v>-0.28219178082191781</v>
      </c>
      <c r="H11" s="15">
        <f t="shared" si="1"/>
        <v>-3.6615712762175616E-2</v>
      </c>
    </row>
    <row r="12" spans="1:8" x14ac:dyDescent="0.2">
      <c r="A12" s="27"/>
      <c r="B12" s="23" t="s">
        <v>9</v>
      </c>
      <c r="C12" s="20">
        <f>+C362</f>
        <v>1438</v>
      </c>
      <c r="D12" s="7">
        <f>+D362</f>
        <v>1389</v>
      </c>
      <c r="E12" s="8">
        <f t="shared" si="2"/>
        <v>0.51119800924280123</v>
      </c>
      <c r="F12" s="8">
        <f t="shared" si="2"/>
        <v>0.49678111587982832</v>
      </c>
      <c r="G12" s="8">
        <f t="shared" si="0"/>
        <v>-3.4075104311543813E-2</v>
      </c>
      <c r="H12" s="15">
        <f t="shared" si="1"/>
        <v>-1.7419125488801989E-2</v>
      </c>
    </row>
    <row r="13" spans="1:8" ht="15.75" thickBot="1" x14ac:dyDescent="0.25">
      <c r="A13" s="27"/>
      <c r="B13" s="24" t="s">
        <v>10</v>
      </c>
      <c r="C13" s="21">
        <f>+C601</f>
        <v>788</v>
      </c>
      <c r="D13" s="16">
        <f>+D601</f>
        <v>1072</v>
      </c>
      <c r="E13" s="17">
        <f t="shared" si="2"/>
        <v>0.28012797724848915</v>
      </c>
      <c r="F13" s="17">
        <f t="shared" si="2"/>
        <v>0.38340486409155938</v>
      </c>
      <c r="G13" s="17">
        <f t="shared" si="0"/>
        <v>0.3604060913705584</v>
      </c>
      <c r="H13" s="18">
        <f t="shared" si="1"/>
        <v>0.10095982936366868</v>
      </c>
    </row>
    <row r="14" spans="1:8" x14ac:dyDescent="0.2">
      <c r="A14" s="26"/>
      <c r="B14" t="s">
        <v>11</v>
      </c>
    </row>
    <row r="15" spans="1:8" x14ac:dyDescent="0.2">
      <c r="A15" s="26"/>
    </row>
    <row r="16" spans="1:8" ht="15.75" thickBot="1" x14ac:dyDescent="0.25">
      <c r="A16" s="26"/>
    </row>
    <row r="17" spans="1:8" ht="29.25" customHeight="1" thickBot="1" x14ac:dyDescent="0.25">
      <c r="A17" s="27"/>
      <c r="B17" s="28" t="s">
        <v>2</v>
      </c>
      <c r="C17" s="30" t="s">
        <v>12</v>
      </c>
      <c r="D17" s="38"/>
      <c r="E17" s="30" t="s">
        <v>4</v>
      </c>
      <c r="F17" s="31"/>
      <c r="G17" s="39" t="s">
        <v>13</v>
      </c>
      <c r="H17" s="39" t="s">
        <v>5</v>
      </c>
    </row>
    <row r="18" spans="1:8" ht="15.75" thickBot="1" x14ac:dyDescent="0.25">
      <c r="A18" s="27"/>
      <c r="B18" s="29"/>
      <c r="C18" s="10">
        <v>2022</v>
      </c>
      <c r="D18" s="10">
        <v>2023</v>
      </c>
      <c r="E18" s="10">
        <v>2022</v>
      </c>
      <c r="F18" s="10">
        <v>2023</v>
      </c>
      <c r="G18" s="29"/>
      <c r="H18" s="29"/>
    </row>
    <row r="19" spans="1:8" ht="15.75" thickBot="1" x14ac:dyDescent="0.25">
      <c r="A19" s="27"/>
      <c r="B19" s="9" t="s">
        <v>6</v>
      </c>
      <c r="C19" s="11">
        <f>SUM(C20:C70)</f>
        <v>8</v>
      </c>
      <c r="D19" s="11">
        <f>SUM(D20:D70)</f>
        <v>10</v>
      </c>
      <c r="E19" s="25">
        <f t="shared" ref="E19:E50" si="3">+IF(C19=0,"",C19/C$19)</f>
        <v>1</v>
      </c>
      <c r="F19" s="25">
        <f t="shared" ref="F19:F50" si="4">+IF(D19=0,"",D19/D$19)</f>
        <v>1</v>
      </c>
      <c r="G19" s="25">
        <f>+IF(AND(C19=0,D19=0),"",IF(C19=0,1,IF(D19=0,-1,(D19-C19)/C19)))</f>
        <v>0.25</v>
      </c>
      <c r="H19" s="25">
        <f t="shared" ref="H19:H50" si="5">+IF(OR(AND(E19=""),(G19="")),"",E19*G19)</f>
        <v>0.25</v>
      </c>
    </row>
    <row r="20" spans="1:8" x14ac:dyDescent="0.2">
      <c r="A20" s="27"/>
      <c r="B20" s="6" t="s">
        <v>14</v>
      </c>
      <c r="C20" s="7">
        <v>0</v>
      </c>
      <c r="D20" s="7">
        <v>0</v>
      </c>
      <c r="E20" s="8" t="str">
        <f t="shared" si="3"/>
        <v/>
      </c>
      <c r="F20" s="8" t="str">
        <f t="shared" si="4"/>
        <v/>
      </c>
      <c r="G20" s="8" t="str">
        <f t="shared" ref="G20:G51" si="6">+IF(AND(C20=0,D20=0)," ",IF(C20=0,1,IF(D20=0,-1,(D20-C20)/C20)))</f>
        <v xml:space="preserve"> </v>
      </c>
      <c r="H20" s="8" t="str">
        <f t="shared" si="5"/>
        <v/>
      </c>
    </row>
    <row r="21" spans="1:8" x14ac:dyDescent="0.2">
      <c r="A21" s="27"/>
      <c r="B21" s="6" t="s">
        <v>15</v>
      </c>
      <c r="C21" s="7">
        <v>0</v>
      </c>
      <c r="D21" s="7">
        <v>0</v>
      </c>
      <c r="E21" s="8" t="str">
        <f t="shared" si="3"/>
        <v/>
      </c>
      <c r="F21" s="8" t="str">
        <f t="shared" si="4"/>
        <v/>
      </c>
      <c r="G21" s="8" t="str">
        <f t="shared" si="6"/>
        <v xml:space="preserve"> </v>
      </c>
      <c r="H21" s="8" t="str">
        <f t="shared" si="5"/>
        <v/>
      </c>
    </row>
    <row r="22" spans="1:8" ht="38.25" x14ac:dyDescent="0.2">
      <c r="A22" s="27"/>
      <c r="B22" s="6" t="s">
        <v>16</v>
      </c>
      <c r="C22" s="7">
        <v>0</v>
      </c>
      <c r="D22" s="7">
        <v>0</v>
      </c>
      <c r="E22" s="8" t="str">
        <f t="shared" si="3"/>
        <v/>
      </c>
      <c r="F22" s="8" t="str">
        <f t="shared" si="4"/>
        <v/>
      </c>
      <c r="G22" s="8" t="str">
        <f t="shared" si="6"/>
        <v xml:space="preserve"> </v>
      </c>
      <c r="H22" s="8" t="str">
        <f t="shared" si="5"/>
        <v/>
      </c>
    </row>
    <row r="23" spans="1:8" ht="38.25" x14ac:dyDescent="0.2">
      <c r="A23" s="27"/>
      <c r="B23" s="6" t="s">
        <v>17</v>
      </c>
      <c r="C23" s="7">
        <v>0</v>
      </c>
      <c r="D23" s="7">
        <v>0</v>
      </c>
      <c r="E23" s="8" t="str">
        <f t="shared" si="3"/>
        <v/>
      </c>
      <c r="F23" s="8" t="str">
        <f t="shared" si="4"/>
        <v/>
      </c>
      <c r="G23" s="8" t="str">
        <f t="shared" si="6"/>
        <v xml:space="preserve"> </v>
      </c>
      <c r="H23" s="8" t="str">
        <f t="shared" si="5"/>
        <v/>
      </c>
    </row>
    <row r="24" spans="1:8" ht="25.5" x14ac:dyDescent="0.2">
      <c r="A24" s="27"/>
      <c r="B24" s="6" t="s">
        <v>18</v>
      </c>
      <c r="C24" s="7">
        <v>0</v>
      </c>
      <c r="D24" s="7">
        <v>0</v>
      </c>
      <c r="E24" s="8" t="str">
        <f t="shared" si="3"/>
        <v/>
      </c>
      <c r="F24" s="8" t="str">
        <f t="shared" si="4"/>
        <v/>
      </c>
      <c r="G24" s="8" t="str">
        <f t="shared" si="6"/>
        <v xml:space="preserve"> </v>
      </c>
      <c r="H24" s="8" t="str">
        <f t="shared" si="5"/>
        <v/>
      </c>
    </row>
    <row r="25" spans="1:8" ht="25.5" x14ac:dyDescent="0.2">
      <c r="A25" s="27"/>
      <c r="B25" s="6" t="s">
        <v>19</v>
      </c>
      <c r="C25" s="7">
        <v>0</v>
      </c>
      <c r="D25" s="7">
        <v>0</v>
      </c>
      <c r="E25" s="8" t="str">
        <f t="shared" si="3"/>
        <v/>
      </c>
      <c r="F25" s="8" t="str">
        <f t="shared" si="4"/>
        <v/>
      </c>
      <c r="G25" s="8" t="str">
        <f t="shared" si="6"/>
        <v xml:space="preserve"> </v>
      </c>
      <c r="H25" s="8" t="str">
        <f t="shared" si="5"/>
        <v/>
      </c>
    </row>
    <row r="26" spans="1:8" ht="25.5" x14ac:dyDescent="0.2">
      <c r="A26" s="27"/>
      <c r="B26" s="6" t="s">
        <v>20</v>
      </c>
      <c r="C26" s="7">
        <v>0</v>
      </c>
      <c r="D26" s="7">
        <v>0</v>
      </c>
      <c r="E26" s="8" t="str">
        <f t="shared" si="3"/>
        <v/>
      </c>
      <c r="F26" s="8" t="str">
        <f t="shared" si="4"/>
        <v/>
      </c>
      <c r="G26" s="8" t="str">
        <f t="shared" si="6"/>
        <v xml:space="preserve"> </v>
      </c>
      <c r="H26" s="8" t="str">
        <f t="shared" si="5"/>
        <v/>
      </c>
    </row>
    <row r="27" spans="1:8" x14ac:dyDescent="0.2">
      <c r="A27" s="27"/>
      <c r="B27" s="6" t="s">
        <v>21</v>
      </c>
      <c r="C27" s="7">
        <v>0</v>
      </c>
      <c r="D27" s="7">
        <v>0</v>
      </c>
      <c r="E27" s="8" t="str">
        <f t="shared" si="3"/>
        <v/>
      </c>
      <c r="F27" s="8" t="str">
        <f t="shared" si="4"/>
        <v/>
      </c>
      <c r="G27" s="8" t="str">
        <f t="shared" si="6"/>
        <v xml:space="preserve"> </v>
      </c>
      <c r="H27" s="8" t="str">
        <f t="shared" si="5"/>
        <v/>
      </c>
    </row>
    <row r="28" spans="1:8" x14ac:dyDescent="0.2">
      <c r="A28" s="27"/>
      <c r="B28" s="6" t="s">
        <v>22</v>
      </c>
      <c r="C28" s="7">
        <v>0</v>
      </c>
      <c r="D28" s="7">
        <v>0</v>
      </c>
      <c r="E28" s="8" t="str">
        <f t="shared" si="3"/>
        <v/>
      </c>
      <c r="F28" s="8" t="str">
        <f t="shared" si="4"/>
        <v/>
      </c>
      <c r="G28" s="8" t="str">
        <f t="shared" si="6"/>
        <v xml:space="preserve"> </v>
      </c>
      <c r="H28" s="8" t="str">
        <f t="shared" si="5"/>
        <v/>
      </c>
    </row>
    <row r="29" spans="1:8" x14ac:dyDescent="0.2">
      <c r="A29" s="27"/>
      <c r="B29" s="6" t="s">
        <v>23</v>
      </c>
      <c r="C29" s="7">
        <v>0</v>
      </c>
      <c r="D29" s="7">
        <v>0</v>
      </c>
      <c r="E29" s="8" t="str">
        <f t="shared" si="3"/>
        <v/>
      </c>
      <c r="F29" s="8" t="str">
        <f t="shared" si="4"/>
        <v/>
      </c>
      <c r="G29" s="8" t="str">
        <f t="shared" si="6"/>
        <v xml:space="preserve"> </v>
      </c>
      <c r="H29" s="8" t="str">
        <f t="shared" si="5"/>
        <v/>
      </c>
    </row>
    <row r="30" spans="1:8" x14ac:dyDescent="0.2">
      <c r="A30" s="27"/>
      <c r="B30" s="6" t="s">
        <v>24</v>
      </c>
      <c r="C30" s="7">
        <v>7</v>
      </c>
      <c r="D30" s="7">
        <v>2</v>
      </c>
      <c r="E30" s="8">
        <f t="shared" si="3"/>
        <v>0.875</v>
      </c>
      <c r="F30" s="8">
        <f t="shared" si="4"/>
        <v>0.2</v>
      </c>
      <c r="G30" s="8">
        <f t="shared" si="6"/>
        <v>-0.7142857142857143</v>
      </c>
      <c r="H30" s="8">
        <f t="shared" si="5"/>
        <v>-0.625</v>
      </c>
    </row>
    <row r="31" spans="1:8" ht="25.5" x14ac:dyDescent="0.2">
      <c r="A31" s="27"/>
      <c r="B31" s="6" t="s">
        <v>25</v>
      </c>
      <c r="C31" s="7">
        <v>0</v>
      </c>
      <c r="D31" s="7">
        <v>0</v>
      </c>
      <c r="E31" s="8" t="str">
        <f t="shared" si="3"/>
        <v/>
      </c>
      <c r="F31" s="8" t="str">
        <f t="shared" si="4"/>
        <v/>
      </c>
      <c r="G31" s="8" t="str">
        <f t="shared" si="6"/>
        <v xml:space="preserve"> </v>
      </c>
      <c r="H31" s="8" t="str">
        <f t="shared" si="5"/>
        <v/>
      </c>
    </row>
    <row r="32" spans="1:8" x14ac:dyDescent="0.2">
      <c r="A32" s="27"/>
      <c r="B32" s="6" t="s">
        <v>26</v>
      </c>
      <c r="C32" s="7">
        <v>0</v>
      </c>
      <c r="D32" s="7">
        <v>1</v>
      </c>
      <c r="E32" s="8" t="str">
        <f t="shared" si="3"/>
        <v/>
      </c>
      <c r="F32" s="8">
        <f t="shared" si="4"/>
        <v>0.1</v>
      </c>
      <c r="G32" s="8">
        <f t="shared" si="6"/>
        <v>1</v>
      </c>
      <c r="H32" s="8" t="str">
        <f t="shared" si="5"/>
        <v/>
      </c>
    </row>
    <row r="33" spans="1:8" x14ac:dyDescent="0.2">
      <c r="A33" s="27"/>
      <c r="B33" s="6" t="s">
        <v>27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8" t="str">
        <f t="shared" si="6"/>
        <v xml:space="preserve"> </v>
      </c>
      <c r="H33" s="8" t="str">
        <f t="shared" si="5"/>
        <v/>
      </c>
    </row>
    <row r="34" spans="1:8" x14ac:dyDescent="0.2">
      <c r="A34" s="27"/>
      <c r="B34" s="6" t="s">
        <v>28</v>
      </c>
      <c r="C34" s="7">
        <v>0</v>
      </c>
      <c r="D34" s="7">
        <v>0</v>
      </c>
      <c r="E34" s="8" t="str">
        <f t="shared" si="3"/>
        <v/>
      </c>
      <c r="F34" s="8" t="str">
        <f t="shared" si="4"/>
        <v/>
      </c>
      <c r="G34" s="8" t="str">
        <f t="shared" si="6"/>
        <v xml:space="preserve"> </v>
      </c>
      <c r="H34" s="8" t="str">
        <f t="shared" si="5"/>
        <v/>
      </c>
    </row>
    <row r="35" spans="1:8" x14ac:dyDescent="0.2">
      <c r="A35" s="27"/>
      <c r="B35" s="6" t="s">
        <v>29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8" t="str">
        <f t="shared" si="6"/>
        <v xml:space="preserve"> </v>
      </c>
      <c r="H35" s="8" t="str">
        <f t="shared" si="5"/>
        <v/>
      </c>
    </row>
    <row r="36" spans="1:8" x14ac:dyDescent="0.2">
      <c r="A36" s="27"/>
      <c r="B36" s="6" t="s">
        <v>30</v>
      </c>
      <c r="C36" s="7">
        <v>0</v>
      </c>
      <c r="D36" s="7">
        <v>2</v>
      </c>
      <c r="E36" s="8" t="str">
        <f t="shared" si="3"/>
        <v/>
      </c>
      <c r="F36" s="8">
        <f t="shared" si="4"/>
        <v>0.2</v>
      </c>
      <c r="G36" s="8">
        <f t="shared" si="6"/>
        <v>1</v>
      </c>
      <c r="H36" s="8" t="str">
        <f t="shared" si="5"/>
        <v/>
      </c>
    </row>
    <row r="37" spans="1:8" ht="25.5" x14ac:dyDescent="0.2">
      <c r="A37" s="27"/>
      <c r="B37" s="6" t="s">
        <v>31</v>
      </c>
      <c r="C37" s="7">
        <v>0</v>
      </c>
      <c r="D37" s="7">
        <v>0</v>
      </c>
      <c r="E37" s="8" t="str">
        <f t="shared" si="3"/>
        <v/>
      </c>
      <c r="F37" s="8" t="str">
        <f t="shared" si="4"/>
        <v/>
      </c>
      <c r="G37" s="8" t="str">
        <f t="shared" si="6"/>
        <v xml:space="preserve"> </v>
      </c>
      <c r="H37" s="8" t="str">
        <f t="shared" si="5"/>
        <v/>
      </c>
    </row>
    <row r="38" spans="1:8" ht="25.5" x14ac:dyDescent="0.2">
      <c r="A38" s="27"/>
      <c r="B38" s="6" t="s">
        <v>32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8" t="str">
        <f t="shared" si="6"/>
        <v xml:space="preserve"> </v>
      </c>
      <c r="H38" s="8" t="str">
        <f t="shared" si="5"/>
        <v/>
      </c>
    </row>
    <row r="39" spans="1:8" x14ac:dyDescent="0.2">
      <c r="A39" s="27"/>
      <c r="B39" s="6" t="s">
        <v>33</v>
      </c>
      <c r="C39" s="7">
        <v>0</v>
      </c>
      <c r="D39" s="7">
        <v>0</v>
      </c>
      <c r="E39" s="8" t="str">
        <f t="shared" si="3"/>
        <v/>
      </c>
      <c r="F39" s="8" t="str">
        <f t="shared" si="4"/>
        <v/>
      </c>
      <c r="G39" s="8" t="str">
        <f t="shared" si="6"/>
        <v xml:space="preserve"> </v>
      </c>
      <c r="H39" s="8" t="str">
        <f t="shared" si="5"/>
        <v/>
      </c>
    </row>
    <row r="40" spans="1:8" x14ac:dyDescent="0.2">
      <c r="A40" s="27"/>
      <c r="B40" s="6" t="s">
        <v>34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8" t="str">
        <f t="shared" si="6"/>
        <v xml:space="preserve"> </v>
      </c>
      <c r="H40" s="8" t="str">
        <f t="shared" si="5"/>
        <v/>
      </c>
    </row>
    <row r="41" spans="1:8" ht="25.5" x14ac:dyDescent="0.2">
      <c r="A41" s="27"/>
      <c r="B41" s="6" t="s">
        <v>35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8" t="str">
        <f t="shared" si="6"/>
        <v xml:space="preserve"> </v>
      </c>
      <c r="H41" s="8" t="str">
        <f t="shared" si="5"/>
        <v/>
      </c>
    </row>
    <row r="42" spans="1:8" x14ac:dyDescent="0.2">
      <c r="A42" s="27"/>
      <c r="B42" s="6" t="s">
        <v>36</v>
      </c>
      <c r="C42" s="7">
        <v>0</v>
      </c>
      <c r="D42" s="7">
        <v>0</v>
      </c>
      <c r="E42" s="8" t="str">
        <f t="shared" si="3"/>
        <v/>
      </c>
      <c r="F42" s="8" t="str">
        <f t="shared" si="4"/>
        <v/>
      </c>
      <c r="G42" s="8" t="str">
        <f t="shared" si="6"/>
        <v xml:space="preserve"> </v>
      </c>
      <c r="H42" s="8" t="str">
        <f t="shared" si="5"/>
        <v/>
      </c>
    </row>
    <row r="43" spans="1:8" x14ac:dyDescent="0.2">
      <c r="A43" s="27"/>
      <c r="B43" s="6" t="s">
        <v>37</v>
      </c>
      <c r="C43" s="7">
        <v>0</v>
      </c>
      <c r="D43" s="7">
        <v>0</v>
      </c>
      <c r="E43" s="8" t="str">
        <f t="shared" si="3"/>
        <v/>
      </c>
      <c r="F43" s="8" t="str">
        <f t="shared" si="4"/>
        <v/>
      </c>
      <c r="G43" s="8" t="str">
        <f t="shared" si="6"/>
        <v xml:space="preserve"> </v>
      </c>
      <c r="H43" s="8" t="str">
        <f t="shared" si="5"/>
        <v/>
      </c>
    </row>
    <row r="44" spans="1:8" ht="25.5" x14ac:dyDescent="0.2">
      <c r="A44" s="27"/>
      <c r="B44" s="6" t="s">
        <v>38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8" t="str">
        <f t="shared" si="6"/>
        <v xml:space="preserve"> </v>
      </c>
      <c r="H44" s="8" t="str">
        <f t="shared" si="5"/>
        <v/>
      </c>
    </row>
    <row r="45" spans="1:8" ht="25.5" x14ac:dyDescent="0.2">
      <c r="A45" s="27"/>
      <c r="B45" s="6" t="s">
        <v>39</v>
      </c>
      <c r="C45" s="7">
        <v>0</v>
      </c>
      <c r="D45" s="7">
        <v>0</v>
      </c>
      <c r="E45" s="8" t="str">
        <f t="shared" si="3"/>
        <v/>
      </c>
      <c r="F45" s="8" t="str">
        <f t="shared" si="4"/>
        <v/>
      </c>
      <c r="G45" s="8" t="str">
        <f t="shared" si="6"/>
        <v xml:space="preserve"> </v>
      </c>
      <c r="H45" s="8" t="str">
        <f t="shared" si="5"/>
        <v/>
      </c>
    </row>
    <row r="46" spans="1:8" ht="25.5" x14ac:dyDescent="0.2">
      <c r="A46" s="27"/>
      <c r="B46" s="6" t="s">
        <v>40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8" t="str">
        <f t="shared" si="6"/>
        <v xml:space="preserve"> </v>
      </c>
      <c r="H46" s="8" t="str">
        <f t="shared" si="5"/>
        <v/>
      </c>
    </row>
    <row r="47" spans="1:8" x14ac:dyDescent="0.2">
      <c r="A47" s="27"/>
      <c r="B47" s="6" t="s">
        <v>41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8" t="str">
        <f t="shared" si="6"/>
        <v xml:space="preserve"> </v>
      </c>
      <c r="H47" s="8" t="str">
        <f t="shared" si="5"/>
        <v/>
      </c>
    </row>
    <row r="48" spans="1:8" ht="25.5" x14ac:dyDescent="0.2">
      <c r="A48" s="27"/>
      <c r="B48" s="6" t="s">
        <v>42</v>
      </c>
      <c r="C48" s="7">
        <v>0</v>
      </c>
      <c r="D48" s="7">
        <v>0</v>
      </c>
      <c r="E48" s="8" t="str">
        <f t="shared" si="3"/>
        <v/>
      </c>
      <c r="F48" s="8" t="str">
        <f t="shared" si="4"/>
        <v/>
      </c>
      <c r="G48" s="8" t="str">
        <f t="shared" si="6"/>
        <v xml:space="preserve"> </v>
      </c>
      <c r="H48" s="8" t="str">
        <f t="shared" si="5"/>
        <v/>
      </c>
    </row>
    <row r="49" spans="1:8" ht="25.5" x14ac:dyDescent="0.2">
      <c r="A49" s="27"/>
      <c r="B49" s="6" t="s">
        <v>43</v>
      </c>
      <c r="C49" s="7">
        <v>0</v>
      </c>
      <c r="D49" s="7">
        <v>0</v>
      </c>
      <c r="E49" s="8" t="str">
        <f t="shared" si="3"/>
        <v/>
      </c>
      <c r="F49" s="8" t="str">
        <f t="shared" si="4"/>
        <v/>
      </c>
      <c r="G49" s="8" t="str">
        <f t="shared" si="6"/>
        <v xml:space="preserve"> </v>
      </c>
      <c r="H49" s="8" t="str">
        <f t="shared" si="5"/>
        <v/>
      </c>
    </row>
    <row r="50" spans="1:8" x14ac:dyDescent="0.2">
      <c r="A50" s="27"/>
      <c r="B50" s="6" t="s">
        <v>44</v>
      </c>
      <c r="C50" s="7">
        <v>0</v>
      </c>
      <c r="D50" s="7">
        <v>1</v>
      </c>
      <c r="E50" s="8" t="str">
        <f t="shared" si="3"/>
        <v/>
      </c>
      <c r="F50" s="8">
        <f t="shared" si="4"/>
        <v>0.1</v>
      </c>
      <c r="G50" s="8">
        <f t="shared" si="6"/>
        <v>1</v>
      </c>
      <c r="H50" s="8" t="str">
        <f t="shared" si="5"/>
        <v/>
      </c>
    </row>
    <row r="51" spans="1:8" x14ac:dyDescent="0.2">
      <c r="A51" s="27"/>
      <c r="B51" s="6" t="s">
        <v>45</v>
      </c>
      <c r="C51" s="7">
        <v>0</v>
      </c>
      <c r="D51" s="7">
        <v>0</v>
      </c>
      <c r="E51" s="8" t="str">
        <f t="shared" ref="E51:E70" si="7">+IF(C51=0,"",C51/C$19)</f>
        <v/>
      </c>
      <c r="F51" s="8" t="str">
        <f t="shared" ref="F51:F70" si="8">+IF(D51=0,"",D51/D$19)</f>
        <v/>
      </c>
      <c r="G51" s="8" t="str">
        <f t="shared" si="6"/>
        <v xml:space="preserve"> </v>
      </c>
      <c r="H51" s="8" t="str">
        <f t="shared" ref="H51:H70" si="9">+IF(OR(AND(E51=""),(G51="")),"",E51*G51)</f>
        <v/>
      </c>
    </row>
    <row r="52" spans="1:8" x14ac:dyDescent="0.2">
      <c r="A52" s="27"/>
      <c r="B52" s="6" t="s">
        <v>46</v>
      </c>
      <c r="C52" s="7">
        <v>0</v>
      </c>
      <c r="D52" s="7">
        <v>0</v>
      </c>
      <c r="E52" s="8" t="str">
        <f t="shared" si="7"/>
        <v/>
      </c>
      <c r="F52" s="8" t="str">
        <f t="shared" si="8"/>
        <v/>
      </c>
      <c r="G52" s="8" t="str">
        <f t="shared" ref="G52:G70" si="10">+IF(AND(C52=0,D52=0)," ",IF(C52=0,1,IF(D52=0,-1,(D52-C52)/C52)))</f>
        <v xml:space="preserve"> </v>
      </c>
      <c r="H52" s="8" t="str">
        <f t="shared" si="9"/>
        <v/>
      </c>
    </row>
    <row r="53" spans="1:8" x14ac:dyDescent="0.2">
      <c r="A53" s="27"/>
      <c r="B53" s="6" t="s">
        <v>47</v>
      </c>
      <c r="C53" s="7">
        <v>0</v>
      </c>
      <c r="D53" s="7">
        <v>0</v>
      </c>
      <c r="E53" s="8" t="str">
        <f t="shared" si="7"/>
        <v/>
      </c>
      <c r="F53" s="8" t="str">
        <f t="shared" si="8"/>
        <v/>
      </c>
      <c r="G53" s="8" t="str">
        <f t="shared" si="10"/>
        <v xml:space="preserve"> </v>
      </c>
      <c r="H53" s="8" t="str">
        <f t="shared" si="9"/>
        <v/>
      </c>
    </row>
    <row r="54" spans="1:8" x14ac:dyDescent="0.2">
      <c r="A54" s="27"/>
      <c r="B54" s="6" t="s">
        <v>48</v>
      </c>
      <c r="C54" s="7">
        <v>0</v>
      </c>
      <c r="D54" s="7">
        <v>0</v>
      </c>
      <c r="E54" s="8" t="str">
        <f t="shared" si="7"/>
        <v/>
      </c>
      <c r="F54" s="8" t="str">
        <f t="shared" si="8"/>
        <v/>
      </c>
      <c r="G54" s="8" t="str">
        <f t="shared" si="10"/>
        <v xml:space="preserve"> </v>
      </c>
      <c r="H54" s="8" t="str">
        <f t="shared" si="9"/>
        <v/>
      </c>
    </row>
    <row r="55" spans="1:8" x14ac:dyDescent="0.2">
      <c r="A55" s="27"/>
      <c r="B55" s="6" t="s">
        <v>49</v>
      </c>
      <c r="C55" s="7">
        <v>0</v>
      </c>
      <c r="D55" s="7">
        <v>0</v>
      </c>
      <c r="E55" s="8" t="str">
        <f t="shared" si="7"/>
        <v/>
      </c>
      <c r="F55" s="8" t="str">
        <f t="shared" si="8"/>
        <v/>
      </c>
      <c r="G55" s="8" t="str">
        <f t="shared" si="10"/>
        <v xml:space="preserve"> </v>
      </c>
      <c r="H55" s="8" t="str">
        <f t="shared" si="9"/>
        <v/>
      </c>
    </row>
    <row r="56" spans="1:8" x14ac:dyDescent="0.2">
      <c r="A56" s="27"/>
      <c r="B56" s="6" t="s">
        <v>50</v>
      </c>
      <c r="C56" s="7">
        <v>0</v>
      </c>
      <c r="D56" s="7">
        <v>0</v>
      </c>
      <c r="E56" s="8" t="str">
        <f t="shared" si="7"/>
        <v/>
      </c>
      <c r="F56" s="8" t="str">
        <f t="shared" si="8"/>
        <v/>
      </c>
      <c r="G56" s="8" t="str">
        <f t="shared" si="10"/>
        <v xml:space="preserve"> </v>
      </c>
      <c r="H56" s="8" t="str">
        <f t="shared" si="9"/>
        <v/>
      </c>
    </row>
    <row r="57" spans="1:8" x14ac:dyDescent="0.2">
      <c r="A57" s="27"/>
      <c r="B57" s="6" t="s">
        <v>51</v>
      </c>
      <c r="C57" s="7">
        <v>0</v>
      </c>
      <c r="D57" s="7">
        <v>0</v>
      </c>
      <c r="E57" s="8" t="str">
        <f t="shared" si="7"/>
        <v/>
      </c>
      <c r="F57" s="8" t="str">
        <f t="shared" si="8"/>
        <v/>
      </c>
      <c r="G57" s="8" t="str">
        <f t="shared" si="10"/>
        <v xml:space="preserve"> </v>
      </c>
      <c r="H57" s="8" t="str">
        <f t="shared" si="9"/>
        <v/>
      </c>
    </row>
    <row r="58" spans="1:8" x14ac:dyDescent="0.2">
      <c r="A58" s="27"/>
      <c r="B58" s="6" t="s">
        <v>52</v>
      </c>
      <c r="C58" s="7">
        <v>0</v>
      </c>
      <c r="D58" s="7">
        <v>0</v>
      </c>
      <c r="E58" s="8" t="str">
        <f t="shared" si="7"/>
        <v/>
      </c>
      <c r="F58" s="8" t="str">
        <f t="shared" si="8"/>
        <v/>
      </c>
      <c r="G58" s="8" t="str">
        <f t="shared" si="10"/>
        <v xml:space="preserve"> </v>
      </c>
      <c r="H58" s="8" t="str">
        <f t="shared" si="9"/>
        <v/>
      </c>
    </row>
    <row r="59" spans="1:8" x14ac:dyDescent="0.2">
      <c r="A59" s="27"/>
      <c r="B59" s="6" t="s">
        <v>53</v>
      </c>
      <c r="C59" s="7">
        <v>0</v>
      </c>
      <c r="D59" s="7">
        <v>0</v>
      </c>
      <c r="E59" s="8" t="str">
        <f t="shared" si="7"/>
        <v/>
      </c>
      <c r="F59" s="8" t="str">
        <f t="shared" si="8"/>
        <v/>
      </c>
      <c r="G59" s="8" t="str">
        <f t="shared" si="10"/>
        <v xml:space="preserve"> </v>
      </c>
      <c r="H59" s="8" t="str">
        <f t="shared" si="9"/>
        <v/>
      </c>
    </row>
    <row r="60" spans="1:8" ht="25.5" x14ac:dyDescent="0.2">
      <c r="A60" s="27"/>
      <c r="B60" s="6" t="s">
        <v>54</v>
      </c>
      <c r="C60" s="7">
        <v>0</v>
      </c>
      <c r="D60" s="7">
        <v>0</v>
      </c>
      <c r="E60" s="8" t="str">
        <f t="shared" si="7"/>
        <v/>
      </c>
      <c r="F60" s="8" t="str">
        <f t="shared" si="8"/>
        <v/>
      </c>
      <c r="G60" s="8" t="str">
        <f t="shared" si="10"/>
        <v xml:space="preserve"> </v>
      </c>
      <c r="H60" s="8" t="str">
        <f t="shared" si="9"/>
        <v/>
      </c>
    </row>
    <row r="61" spans="1:8" ht="25.5" x14ac:dyDescent="0.2">
      <c r="A61" s="27"/>
      <c r="B61" s="6" t="s">
        <v>55</v>
      </c>
      <c r="C61" s="7">
        <v>0</v>
      </c>
      <c r="D61" s="7">
        <v>0</v>
      </c>
      <c r="E61" s="8" t="str">
        <f t="shared" si="7"/>
        <v/>
      </c>
      <c r="F61" s="8" t="str">
        <f t="shared" si="8"/>
        <v/>
      </c>
      <c r="G61" s="8" t="str">
        <f t="shared" si="10"/>
        <v xml:space="preserve"> </v>
      </c>
      <c r="H61" s="8" t="str">
        <f t="shared" si="9"/>
        <v/>
      </c>
    </row>
    <row r="62" spans="1:8" x14ac:dyDescent="0.2">
      <c r="A62" s="27"/>
      <c r="B62" s="6" t="s">
        <v>56</v>
      </c>
      <c r="C62" s="7">
        <v>0</v>
      </c>
      <c r="D62" s="7">
        <v>0</v>
      </c>
      <c r="E62" s="8" t="str">
        <f t="shared" si="7"/>
        <v/>
      </c>
      <c r="F62" s="8" t="str">
        <f t="shared" si="8"/>
        <v/>
      </c>
      <c r="G62" s="8" t="str">
        <f t="shared" si="10"/>
        <v xml:space="preserve"> </v>
      </c>
      <c r="H62" s="8" t="str">
        <f t="shared" si="9"/>
        <v/>
      </c>
    </row>
    <row r="63" spans="1:8" x14ac:dyDescent="0.2">
      <c r="A63" s="27"/>
      <c r="B63" s="6" t="s">
        <v>57</v>
      </c>
      <c r="C63" s="7">
        <v>1</v>
      </c>
      <c r="D63" s="7">
        <v>0</v>
      </c>
      <c r="E63" s="8">
        <f t="shared" si="7"/>
        <v>0.125</v>
      </c>
      <c r="F63" s="8" t="str">
        <f t="shared" si="8"/>
        <v/>
      </c>
      <c r="G63" s="8">
        <f t="shared" si="10"/>
        <v>-1</v>
      </c>
      <c r="H63" s="8">
        <f t="shared" si="9"/>
        <v>-0.125</v>
      </c>
    </row>
    <row r="64" spans="1:8" x14ac:dyDescent="0.2">
      <c r="A64" s="27"/>
      <c r="B64" s="6" t="s">
        <v>58</v>
      </c>
      <c r="C64" s="7">
        <v>0</v>
      </c>
      <c r="D64" s="7">
        <v>2</v>
      </c>
      <c r="E64" s="8" t="str">
        <f t="shared" si="7"/>
        <v/>
      </c>
      <c r="F64" s="8">
        <f t="shared" si="8"/>
        <v>0.2</v>
      </c>
      <c r="G64" s="8">
        <f t="shared" si="10"/>
        <v>1</v>
      </c>
      <c r="H64" s="8" t="str">
        <f t="shared" si="9"/>
        <v/>
      </c>
    </row>
    <row r="65" spans="1:8" x14ac:dyDescent="0.2">
      <c r="A65" s="27"/>
      <c r="B65" s="6" t="s">
        <v>59</v>
      </c>
      <c r="C65" s="7">
        <v>0</v>
      </c>
      <c r="D65" s="7">
        <v>0</v>
      </c>
      <c r="E65" s="8" t="str">
        <f t="shared" si="7"/>
        <v/>
      </c>
      <c r="F65" s="8" t="str">
        <f t="shared" si="8"/>
        <v/>
      </c>
      <c r="G65" s="8" t="str">
        <f t="shared" si="10"/>
        <v xml:space="preserve"> </v>
      </c>
      <c r="H65" s="8" t="str">
        <f t="shared" si="9"/>
        <v/>
      </c>
    </row>
    <row r="66" spans="1:8" x14ac:dyDescent="0.2">
      <c r="A66" s="27"/>
      <c r="B66" s="6" t="s">
        <v>60</v>
      </c>
      <c r="C66" s="7">
        <v>0</v>
      </c>
      <c r="D66" s="7">
        <v>0</v>
      </c>
      <c r="E66" s="8" t="str">
        <f t="shared" si="7"/>
        <v/>
      </c>
      <c r="F66" s="8" t="str">
        <f t="shared" si="8"/>
        <v/>
      </c>
      <c r="G66" s="8" t="str">
        <f t="shared" si="10"/>
        <v xml:space="preserve"> </v>
      </c>
      <c r="H66" s="8" t="str">
        <f t="shared" si="9"/>
        <v/>
      </c>
    </row>
    <row r="67" spans="1:8" x14ac:dyDescent="0.2">
      <c r="A67" s="27"/>
      <c r="B67" s="6" t="s">
        <v>61</v>
      </c>
      <c r="C67" s="7">
        <v>0</v>
      </c>
      <c r="D67" s="7">
        <v>0</v>
      </c>
      <c r="E67" s="8" t="str">
        <f t="shared" si="7"/>
        <v/>
      </c>
      <c r="F67" s="8" t="str">
        <f t="shared" si="8"/>
        <v/>
      </c>
      <c r="G67" s="8" t="str">
        <f t="shared" si="10"/>
        <v xml:space="preserve"> </v>
      </c>
      <c r="H67" s="8" t="str">
        <f t="shared" si="9"/>
        <v/>
      </c>
    </row>
    <row r="68" spans="1:8" x14ac:dyDescent="0.2">
      <c r="A68" s="27"/>
      <c r="B68" s="6" t="s">
        <v>62</v>
      </c>
      <c r="C68" s="7">
        <v>0</v>
      </c>
      <c r="D68" s="7">
        <v>2</v>
      </c>
      <c r="E68" s="8" t="str">
        <f t="shared" si="7"/>
        <v/>
      </c>
      <c r="F68" s="8">
        <f t="shared" si="8"/>
        <v>0.2</v>
      </c>
      <c r="G68" s="8">
        <f t="shared" si="10"/>
        <v>1</v>
      </c>
      <c r="H68" s="8" t="str">
        <f t="shared" si="9"/>
        <v/>
      </c>
    </row>
    <row r="69" spans="1:8" x14ac:dyDescent="0.2">
      <c r="A69" s="27"/>
      <c r="B69" s="6" t="s">
        <v>63</v>
      </c>
      <c r="C69" s="7">
        <v>0</v>
      </c>
      <c r="D69" s="7">
        <v>0</v>
      </c>
      <c r="E69" s="8" t="str">
        <f t="shared" si="7"/>
        <v/>
      </c>
      <c r="F69" s="8" t="str">
        <f t="shared" si="8"/>
        <v/>
      </c>
      <c r="G69" s="8" t="str">
        <f t="shared" si="10"/>
        <v xml:space="preserve"> </v>
      </c>
      <c r="H69" s="8" t="str">
        <f t="shared" si="9"/>
        <v/>
      </c>
    </row>
    <row r="70" spans="1:8" x14ac:dyDescent="0.2">
      <c r="A70" s="27"/>
      <c r="B70" s="6" t="s">
        <v>64</v>
      </c>
      <c r="C70" s="7">
        <v>0</v>
      </c>
      <c r="D70" s="7">
        <v>0</v>
      </c>
      <c r="E70" s="8" t="str">
        <f t="shared" si="7"/>
        <v/>
      </c>
      <c r="F70" s="8" t="str">
        <f t="shared" si="8"/>
        <v/>
      </c>
      <c r="G70" s="8" t="str">
        <f t="shared" si="10"/>
        <v xml:space="preserve"> </v>
      </c>
      <c r="H70" s="8" t="str">
        <f t="shared" si="9"/>
        <v/>
      </c>
    </row>
    <row r="71" spans="1:8" x14ac:dyDescent="0.2">
      <c r="A71" s="26"/>
    </row>
    <row r="72" spans="1:8" x14ac:dyDescent="0.2">
      <c r="A72" s="26"/>
    </row>
    <row r="73" spans="1:8" ht="15.75" thickBot="1" x14ac:dyDescent="0.25">
      <c r="A73" s="26"/>
    </row>
    <row r="74" spans="1:8" ht="29.25" customHeight="1" thickBot="1" x14ac:dyDescent="0.25">
      <c r="A74" s="27"/>
      <c r="B74" s="28" t="s">
        <v>2</v>
      </c>
      <c r="C74" s="30" t="s">
        <v>12</v>
      </c>
      <c r="D74" s="38"/>
      <c r="E74" s="30" t="s">
        <v>4</v>
      </c>
      <c r="F74" s="31"/>
      <c r="G74" s="39" t="s">
        <v>13</v>
      </c>
      <c r="H74" s="39" t="s">
        <v>5</v>
      </c>
    </row>
    <row r="75" spans="1:8" ht="15.75" thickBot="1" x14ac:dyDescent="0.25">
      <c r="A75" s="27"/>
      <c r="B75" s="29"/>
      <c r="C75" s="10">
        <v>2022</v>
      </c>
      <c r="D75" s="10">
        <v>2023</v>
      </c>
      <c r="E75" s="10">
        <v>2022</v>
      </c>
      <c r="F75" s="10">
        <v>2023</v>
      </c>
      <c r="G75" s="29"/>
      <c r="H75" s="29"/>
    </row>
    <row r="76" spans="1:8" ht="15.75" thickBot="1" x14ac:dyDescent="0.25">
      <c r="A76" s="27"/>
      <c r="B76" s="9" t="s">
        <v>7</v>
      </c>
      <c r="C76" s="11">
        <f>SUM(C77:C175)</f>
        <v>214</v>
      </c>
      <c r="D76" s="11">
        <f>SUM(D77:D175)</f>
        <v>63</v>
      </c>
      <c r="E76" s="25">
        <f t="shared" ref="E76:E107" si="11">+IF(C76=0,"",C76/C$76)</f>
        <v>1</v>
      </c>
      <c r="F76" s="25">
        <f t="shared" ref="F76:F107" si="12">+IF(D76=0,"",D76/D$76)</f>
        <v>1</v>
      </c>
      <c r="G76" s="25">
        <f>+IF(AND(C76=0,D76=0),"",IF(C76=0,1,IF(D76=0,-1,(D76-C76)/C76)))</f>
        <v>-0.70560747663551404</v>
      </c>
      <c r="H76" s="25">
        <f t="shared" ref="H76:H107" si="13">+IF(OR(AND(E76=""),(G76="")),"",E76*G76)</f>
        <v>-0.70560747663551404</v>
      </c>
    </row>
    <row r="77" spans="1:8" x14ac:dyDescent="0.2">
      <c r="A77" s="27"/>
      <c r="B77" s="6" t="s">
        <v>65</v>
      </c>
      <c r="C77" s="7">
        <v>1</v>
      </c>
      <c r="D77" s="7">
        <v>3</v>
      </c>
      <c r="E77" s="8">
        <f t="shared" si="11"/>
        <v>4.6728971962616819E-3</v>
      </c>
      <c r="F77" s="8">
        <f t="shared" si="12"/>
        <v>4.7619047619047616E-2</v>
      </c>
      <c r="G77" s="8">
        <f t="shared" ref="G77:G108" si="14">+IF(AND(C77=0,D77=0)," ",IF(C77=0,1,IF(D77=0,-1,(D77-C77)/C77)))</f>
        <v>2</v>
      </c>
      <c r="H77" s="8">
        <f t="shared" si="13"/>
        <v>9.3457943925233638E-3</v>
      </c>
    </row>
    <row r="78" spans="1:8" x14ac:dyDescent="0.2">
      <c r="A78" s="27"/>
      <c r="B78" s="6" t="s">
        <v>66</v>
      </c>
      <c r="C78" s="7">
        <v>2</v>
      </c>
      <c r="D78" s="7">
        <v>1</v>
      </c>
      <c r="E78" s="8">
        <f t="shared" si="11"/>
        <v>9.3457943925233638E-3</v>
      </c>
      <c r="F78" s="8">
        <f t="shared" si="12"/>
        <v>1.5873015873015872E-2</v>
      </c>
      <c r="G78" s="8">
        <f t="shared" si="14"/>
        <v>-0.5</v>
      </c>
      <c r="H78" s="8">
        <f t="shared" si="13"/>
        <v>-4.6728971962616819E-3</v>
      </c>
    </row>
    <row r="79" spans="1:8" x14ac:dyDescent="0.2">
      <c r="A79" s="27"/>
      <c r="B79" s="6" t="s">
        <v>67</v>
      </c>
      <c r="C79" s="7">
        <v>0</v>
      </c>
      <c r="D79" s="7">
        <v>1</v>
      </c>
      <c r="E79" s="8" t="str">
        <f t="shared" si="11"/>
        <v/>
      </c>
      <c r="F79" s="8">
        <f t="shared" si="12"/>
        <v>1.5873015873015872E-2</v>
      </c>
      <c r="G79" s="8">
        <f t="shared" si="14"/>
        <v>1</v>
      </c>
      <c r="H79" s="8" t="str">
        <f t="shared" si="13"/>
        <v/>
      </c>
    </row>
    <row r="80" spans="1:8" x14ac:dyDescent="0.2">
      <c r="A80" s="27"/>
      <c r="B80" s="6" t="s">
        <v>68</v>
      </c>
      <c r="C80" s="7">
        <v>9</v>
      </c>
      <c r="D80" s="7">
        <v>4</v>
      </c>
      <c r="E80" s="8">
        <f t="shared" si="11"/>
        <v>4.2056074766355138E-2</v>
      </c>
      <c r="F80" s="8">
        <f t="shared" si="12"/>
        <v>6.3492063492063489E-2</v>
      </c>
      <c r="G80" s="8">
        <f t="shared" si="14"/>
        <v>-0.55555555555555558</v>
      </c>
      <c r="H80" s="8">
        <f t="shared" si="13"/>
        <v>-2.336448598130841E-2</v>
      </c>
    </row>
    <row r="81" spans="1:8" ht="25.5" x14ac:dyDescent="0.2">
      <c r="A81" s="27"/>
      <c r="B81" s="6" t="s">
        <v>69</v>
      </c>
      <c r="C81" s="7">
        <v>6</v>
      </c>
      <c r="D81" s="7">
        <v>4</v>
      </c>
      <c r="E81" s="8">
        <f t="shared" si="11"/>
        <v>2.8037383177570093E-2</v>
      </c>
      <c r="F81" s="8">
        <f t="shared" si="12"/>
        <v>6.3492063492063489E-2</v>
      </c>
      <c r="G81" s="8">
        <f t="shared" si="14"/>
        <v>-0.33333333333333331</v>
      </c>
      <c r="H81" s="8">
        <f t="shared" si="13"/>
        <v>-9.3457943925233638E-3</v>
      </c>
    </row>
    <row r="82" spans="1:8" x14ac:dyDescent="0.2">
      <c r="A82" s="27"/>
      <c r="B82" s="6" t="s">
        <v>70</v>
      </c>
      <c r="C82" s="7">
        <v>0</v>
      </c>
      <c r="D82" s="7">
        <v>0</v>
      </c>
      <c r="E82" s="8" t="str">
        <f t="shared" si="11"/>
        <v/>
      </c>
      <c r="F82" s="8" t="str">
        <f t="shared" si="12"/>
        <v/>
      </c>
      <c r="G82" s="8" t="str">
        <f t="shared" si="14"/>
        <v xml:space="preserve"> </v>
      </c>
      <c r="H82" s="8" t="str">
        <f t="shared" si="13"/>
        <v/>
      </c>
    </row>
    <row r="83" spans="1:8" x14ac:dyDescent="0.2">
      <c r="A83" s="27"/>
      <c r="B83" s="6" t="s">
        <v>71</v>
      </c>
      <c r="C83" s="7">
        <v>0</v>
      </c>
      <c r="D83" s="7">
        <v>0</v>
      </c>
      <c r="E83" s="8" t="str">
        <f t="shared" si="11"/>
        <v/>
      </c>
      <c r="F83" s="8" t="str">
        <f t="shared" si="12"/>
        <v/>
      </c>
      <c r="G83" s="8" t="str">
        <f t="shared" si="14"/>
        <v xml:space="preserve"> </v>
      </c>
      <c r="H83" s="8" t="str">
        <f t="shared" si="13"/>
        <v/>
      </c>
    </row>
    <row r="84" spans="1:8" x14ac:dyDescent="0.2">
      <c r="A84" s="27" t="s">
        <v>668</v>
      </c>
      <c r="B84" s="6" t="s">
        <v>72</v>
      </c>
      <c r="C84" s="7">
        <v>0</v>
      </c>
      <c r="D84" s="7">
        <v>0</v>
      </c>
      <c r="E84" s="8" t="str">
        <f t="shared" si="11"/>
        <v/>
      </c>
      <c r="F84" s="8" t="str">
        <f t="shared" si="12"/>
        <v/>
      </c>
      <c r="G84" s="8" t="str">
        <f t="shared" si="14"/>
        <v xml:space="preserve"> </v>
      </c>
      <c r="H84" s="8" t="str">
        <f t="shared" si="13"/>
        <v/>
      </c>
    </row>
    <row r="85" spans="1:8" x14ac:dyDescent="0.2">
      <c r="A85" s="27"/>
      <c r="B85" s="6" t="s">
        <v>73</v>
      </c>
      <c r="C85" s="7">
        <v>0</v>
      </c>
      <c r="D85" s="7">
        <v>0</v>
      </c>
      <c r="E85" s="8" t="str">
        <f t="shared" si="11"/>
        <v/>
      </c>
      <c r="F85" s="8" t="str">
        <f t="shared" si="12"/>
        <v/>
      </c>
      <c r="G85" s="8" t="str">
        <f t="shared" si="14"/>
        <v xml:space="preserve"> </v>
      </c>
      <c r="H85" s="8" t="str">
        <f t="shared" si="13"/>
        <v/>
      </c>
    </row>
    <row r="86" spans="1:8" x14ac:dyDescent="0.2">
      <c r="A86" s="27"/>
      <c r="B86" s="6" t="s">
        <v>74</v>
      </c>
      <c r="C86" s="7">
        <v>0</v>
      </c>
      <c r="D86" s="7">
        <v>0</v>
      </c>
      <c r="E86" s="8" t="str">
        <f t="shared" si="11"/>
        <v/>
      </c>
      <c r="F86" s="8" t="str">
        <f t="shared" si="12"/>
        <v/>
      </c>
      <c r="G86" s="8" t="str">
        <f t="shared" si="14"/>
        <v xml:space="preserve"> </v>
      </c>
      <c r="H86" s="8" t="str">
        <f t="shared" si="13"/>
        <v/>
      </c>
    </row>
    <row r="87" spans="1:8" x14ac:dyDescent="0.2">
      <c r="A87" s="27"/>
      <c r="B87" s="6" t="s">
        <v>75</v>
      </c>
      <c r="C87" s="7">
        <v>0</v>
      </c>
      <c r="D87" s="7">
        <v>0</v>
      </c>
      <c r="E87" s="8" t="str">
        <f t="shared" si="11"/>
        <v/>
      </c>
      <c r="F87" s="8" t="str">
        <f t="shared" si="12"/>
        <v/>
      </c>
      <c r="G87" s="8" t="str">
        <f t="shared" si="14"/>
        <v xml:space="preserve"> </v>
      </c>
      <c r="H87" s="8" t="str">
        <f t="shared" si="13"/>
        <v/>
      </c>
    </row>
    <row r="88" spans="1:8" x14ac:dyDescent="0.2">
      <c r="A88" s="27"/>
      <c r="B88" s="6" t="s">
        <v>76</v>
      </c>
      <c r="C88" s="7">
        <v>4</v>
      </c>
      <c r="D88" s="7">
        <v>2</v>
      </c>
      <c r="E88" s="8">
        <f t="shared" si="11"/>
        <v>1.8691588785046728E-2</v>
      </c>
      <c r="F88" s="8">
        <f t="shared" si="12"/>
        <v>3.1746031746031744E-2</v>
      </c>
      <c r="G88" s="8">
        <f t="shared" si="14"/>
        <v>-0.5</v>
      </c>
      <c r="H88" s="8">
        <f t="shared" si="13"/>
        <v>-9.3457943925233638E-3</v>
      </c>
    </row>
    <row r="89" spans="1:8" x14ac:dyDescent="0.2">
      <c r="A89" s="27"/>
      <c r="B89" s="6" t="s">
        <v>77</v>
      </c>
      <c r="C89" s="7">
        <v>0</v>
      </c>
      <c r="D89" s="7">
        <v>0</v>
      </c>
      <c r="E89" s="8" t="str">
        <f t="shared" si="11"/>
        <v/>
      </c>
      <c r="F89" s="8" t="str">
        <f t="shared" si="12"/>
        <v/>
      </c>
      <c r="G89" s="8" t="str">
        <f t="shared" si="14"/>
        <v xml:space="preserve"> </v>
      </c>
      <c r="H89" s="8" t="str">
        <f t="shared" si="13"/>
        <v/>
      </c>
    </row>
    <row r="90" spans="1:8" x14ac:dyDescent="0.2">
      <c r="A90" s="27" t="s">
        <v>668</v>
      </c>
      <c r="B90" s="6" t="s">
        <v>78</v>
      </c>
      <c r="C90" s="7">
        <v>0</v>
      </c>
      <c r="D90" s="7">
        <v>0</v>
      </c>
      <c r="E90" s="8" t="str">
        <f t="shared" si="11"/>
        <v/>
      </c>
      <c r="F90" s="8" t="str">
        <f t="shared" si="12"/>
        <v/>
      </c>
      <c r="G90" s="8" t="str">
        <f t="shared" si="14"/>
        <v xml:space="preserve"> </v>
      </c>
      <c r="H90" s="8" t="str">
        <f t="shared" si="13"/>
        <v/>
      </c>
    </row>
    <row r="91" spans="1:8" x14ac:dyDescent="0.2">
      <c r="A91" s="27" t="s">
        <v>668</v>
      </c>
      <c r="B91" s="6" t="s">
        <v>79</v>
      </c>
      <c r="C91" s="7">
        <v>0</v>
      </c>
      <c r="D91" s="7">
        <v>0</v>
      </c>
      <c r="E91" s="8" t="str">
        <f t="shared" si="11"/>
        <v/>
      </c>
      <c r="F91" s="8" t="str">
        <f t="shared" si="12"/>
        <v/>
      </c>
      <c r="G91" s="8" t="str">
        <f t="shared" si="14"/>
        <v xml:space="preserve"> </v>
      </c>
      <c r="H91" s="8" t="str">
        <f t="shared" si="13"/>
        <v/>
      </c>
    </row>
    <row r="92" spans="1:8" x14ac:dyDescent="0.2">
      <c r="A92" s="27"/>
      <c r="B92" s="6" t="s">
        <v>80</v>
      </c>
      <c r="C92" s="7">
        <v>0</v>
      </c>
      <c r="D92" s="7">
        <v>1</v>
      </c>
      <c r="E92" s="8" t="str">
        <f t="shared" si="11"/>
        <v/>
      </c>
      <c r="F92" s="8">
        <f t="shared" si="12"/>
        <v>1.5873015873015872E-2</v>
      </c>
      <c r="G92" s="8">
        <f t="shared" si="14"/>
        <v>1</v>
      </c>
      <c r="H92" s="8" t="str">
        <f t="shared" si="13"/>
        <v/>
      </c>
    </row>
    <row r="93" spans="1:8" x14ac:dyDescent="0.2">
      <c r="A93" s="27"/>
      <c r="B93" s="6" t="s">
        <v>81</v>
      </c>
      <c r="C93" s="7">
        <v>7</v>
      </c>
      <c r="D93" s="7">
        <v>0</v>
      </c>
      <c r="E93" s="8">
        <f t="shared" si="11"/>
        <v>3.2710280373831772E-2</v>
      </c>
      <c r="F93" s="8" t="str">
        <f t="shared" si="12"/>
        <v/>
      </c>
      <c r="G93" s="8">
        <f t="shared" si="14"/>
        <v>-1</v>
      </c>
      <c r="H93" s="8">
        <f t="shared" si="13"/>
        <v>-3.2710280373831772E-2</v>
      </c>
    </row>
    <row r="94" spans="1:8" x14ac:dyDescent="0.2">
      <c r="A94" s="27"/>
      <c r="B94" s="6" t="s">
        <v>82</v>
      </c>
      <c r="C94" s="7">
        <v>0</v>
      </c>
      <c r="D94" s="7">
        <v>7</v>
      </c>
      <c r="E94" s="8" t="str">
        <f t="shared" si="11"/>
        <v/>
      </c>
      <c r="F94" s="8">
        <f t="shared" si="12"/>
        <v>0.1111111111111111</v>
      </c>
      <c r="G94" s="8">
        <f t="shared" si="14"/>
        <v>1</v>
      </c>
      <c r="H94" s="8" t="str">
        <f t="shared" si="13"/>
        <v/>
      </c>
    </row>
    <row r="95" spans="1:8" x14ac:dyDescent="0.2">
      <c r="A95" s="27"/>
      <c r="B95" s="6" t="s">
        <v>83</v>
      </c>
      <c r="C95" s="7">
        <v>5</v>
      </c>
      <c r="D95" s="7">
        <v>0</v>
      </c>
      <c r="E95" s="8">
        <f t="shared" si="11"/>
        <v>2.336448598130841E-2</v>
      </c>
      <c r="F95" s="8" t="str">
        <f t="shared" si="12"/>
        <v/>
      </c>
      <c r="G95" s="8">
        <f t="shared" si="14"/>
        <v>-1</v>
      </c>
      <c r="H95" s="8">
        <f t="shared" si="13"/>
        <v>-2.336448598130841E-2</v>
      </c>
    </row>
    <row r="96" spans="1:8" x14ac:dyDescent="0.2">
      <c r="A96" s="27"/>
      <c r="B96" s="6" t="s">
        <v>84</v>
      </c>
      <c r="C96" s="7">
        <v>0</v>
      </c>
      <c r="D96" s="7">
        <v>0</v>
      </c>
      <c r="E96" s="8" t="str">
        <f t="shared" si="11"/>
        <v/>
      </c>
      <c r="F96" s="8" t="str">
        <f t="shared" si="12"/>
        <v/>
      </c>
      <c r="G96" s="8" t="str">
        <f t="shared" si="14"/>
        <v xml:space="preserve"> </v>
      </c>
      <c r="H96" s="8" t="str">
        <f t="shared" si="13"/>
        <v/>
      </c>
    </row>
    <row r="97" spans="1:8" x14ac:dyDescent="0.2">
      <c r="A97" s="27" t="s">
        <v>668</v>
      </c>
      <c r="B97" s="6" t="s">
        <v>85</v>
      </c>
      <c r="C97" s="7">
        <v>0</v>
      </c>
      <c r="D97" s="7">
        <v>0</v>
      </c>
      <c r="E97" s="8" t="str">
        <f t="shared" si="11"/>
        <v/>
      </c>
      <c r="F97" s="8" t="str">
        <f t="shared" si="12"/>
        <v/>
      </c>
      <c r="G97" s="8" t="str">
        <f t="shared" si="14"/>
        <v xml:space="preserve"> </v>
      </c>
      <c r="H97" s="8" t="str">
        <f t="shared" si="13"/>
        <v/>
      </c>
    </row>
    <row r="98" spans="1:8" x14ac:dyDescent="0.2">
      <c r="A98" s="27"/>
      <c r="B98" s="6" t="s">
        <v>86</v>
      </c>
      <c r="C98" s="7">
        <v>19</v>
      </c>
      <c r="D98" s="7">
        <v>4</v>
      </c>
      <c r="E98" s="8">
        <f t="shared" si="11"/>
        <v>8.8785046728971959E-2</v>
      </c>
      <c r="F98" s="8">
        <f t="shared" si="12"/>
        <v>6.3492063492063489E-2</v>
      </c>
      <c r="G98" s="8">
        <f t="shared" si="14"/>
        <v>-0.78947368421052633</v>
      </c>
      <c r="H98" s="8">
        <f t="shared" si="13"/>
        <v>-7.0093457943925228E-2</v>
      </c>
    </row>
    <row r="99" spans="1:8" x14ac:dyDescent="0.2">
      <c r="A99" s="27"/>
      <c r="B99" s="6" t="s">
        <v>87</v>
      </c>
      <c r="C99" s="7">
        <v>5</v>
      </c>
      <c r="D99" s="7">
        <v>2</v>
      </c>
      <c r="E99" s="8">
        <f t="shared" si="11"/>
        <v>2.336448598130841E-2</v>
      </c>
      <c r="F99" s="8">
        <f t="shared" si="12"/>
        <v>3.1746031746031744E-2</v>
      </c>
      <c r="G99" s="8">
        <f t="shared" si="14"/>
        <v>-0.6</v>
      </c>
      <c r="H99" s="8">
        <f t="shared" si="13"/>
        <v>-1.4018691588785047E-2</v>
      </c>
    </row>
    <row r="100" spans="1:8" x14ac:dyDescent="0.2">
      <c r="A100" s="27"/>
      <c r="B100" s="6" t="s">
        <v>88</v>
      </c>
      <c r="C100" s="7">
        <v>2</v>
      </c>
      <c r="D100" s="7">
        <v>0</v>
      </c>
      <c r="E100" s="8">
        <f t="shared" si="11"/>
        <v>9.3457943925233638E-3</v>
      </c>
      <c r="F100" s="8" t="str">
        <f t="shared" si="12"/>
        <v/>
      </c>
      <c r="G100" s="8">
        <f t="shared" si="14"/>
        <v>-1</v>
      </c>
      <c r="H100" s="8">
        <f t="shared" si="13"/>
        <v>-9.3457943925233638E-3</v>
      </c>
    </row>
    <row r="101" spans="1:8" x14ac:dyDescent="0.2">
      <c r="A101" s="27"/>
      <c r="B101" s="6" t="s">
        <v>89</v>
      </c>
      <c r="C101" s="7">
        <v>0</v>
      </c>
      <c r="D101" s="7">
        <v>0</v>
      </c>
      <c r="E101" s="8" t="str">
        <f t="shared" si="11"/>
        <v/>
      </c>
      <c r="F101" s="8" t="str">
        <f t="shared" si="12"/>
        <v/>
      </c>
      <c r="G101" s="8" t="str">
        <f t="shared" si="14"/>
        <v xml:space="preserve"> </v>
      </c>
      <c r="H101" s="8" t="str">
        <f t="shared" si="13"/>
        <v/>
      </c>
    </row>
    <row r="102" spans="1:8" x14ac:dyDescent="0.2">
      <c r="A102" s="27"/>
      <c r="B102" s="6" t="s">
        <v>90</v>
      </c>
      <c r="C102" s="7">
        <v>0</v>
      </c>
      <c r="D102" s="7">
        <v>1</v>
      </c>
      <c r="E102" s="8" t="str">
        <f t="shared" si="11"/>
        <v/>
      </c>
      <c r="F102" s="8">
        <f t="shared" si="12"/>
        <v>1.5873015873015872E-2</v>
      </c>
      <c r="G102" s="8">
        <f t="shared" si="14"/>
        <v>1</v>
      </c>
      <c r="H102" s="8" t="str">
        <f t="shared" si="13"/>
        <v/>
      </c>
    </row>
    <row r="103" spans="1:8" x14ac:dyDescent="0.2">
      <c r="A103" s="27"/>
      <c r="B103" s="6" t="s">
        <v>91</v>
      </c>
      <c r="C103" s="7">
        <v>1</v>
      </c>
      <c r="D103" s="7">
        <v>0</v>
      </c>
      <c r="E103" s="8">
        <f t="shared" si="11"/>
        <v>4.6728971962616819E-3</v>
      </c>
      <c r="F103" s="8" t="str">
        <f t="shared" si="12"/>
        <v/>
      </c>
      <c r="G103" s="8">
        <f t="shared" si="14"/>
        <v>-1</v>
      </c>
      <c r="H103" s="8">
        <f t="shared" si="13"/>
        <v>-4.6728971962616819E-3</v>
      </c>
    </row>
    <row r="104" spans="1:8" x14ac:dyDescent="0.2">
      <c r="A104" s="27"/>
      <c r="B104" s="6" t="s">
        <v>92</v>
      </c>
      <c r="C104" s="7">
        <v>0</v>
      </c>
      <c r="D104" s="7">
        <v>0</v>
      </c>
      <c r="E104" s="8" t="str">
        <f t="shared" si="11"/>
        <v/>
      </c>
      <c r="F104" s="8" t="str">
        <f t="shared" si="12"/>
        <v/>
      </c>
      <c r="G104" s="8" t="str">
        <f t="shared" si="14"/>
        <v xml:space="preserve"> </v>
      </c>
      <c r="H104" s="8" t="str">
        <f t="shared" si="13"/>
        <v/>
      </c>
    </row>
    <row r="105" spans="1:8" x14ac:dyDescent="0.2">
      <c r="A105" s="27"/>
      <c r="B105" s="6" t="s">
        <v>93</v>
      </c>
      <c r="C105" s="7">
        <v>0</v>
      </c>
      <c r="D105" s="7">
        <v>0</v>
      </c>
      <c r="E105" s="8" t="str">
        <f t="shared" si="11"/>
        <v/>
      </c>
      <c r="F105" s="8" t="str">
        <f t="shared" si="12"/>
        <v/>
      </c>
      <c r="G105" s="8" t="str">
        <f t="shared" si="14"/>
        <v xml:space="preserve"> </v>
      </c>
      <c r="H105" s="8" t="str">
        <f t="shared" si="13"/>
        <v/>
      </c>
    </row>
    <row r="106" spans="1:8" x14ac:dyDescent="0.2">
      <c r="A106" s="27"/>
      <c r="B106" s="6" t="s">
        <v>94</v>
      </c>
      <c r="C106" s="7">
        <v>7</v>
      </c>
      <c r="D106" s="7">
        <v>2</v>
      </c>
      <c r="E106" s="8">
        <f t="shared" si="11"/>
        <v>3.2710280373831772E-2</v>
      </c>
      <c r="F106" s="8">
        <f t="shared" si="12"/>
        <v>3.1746031746031744E-2</v>
      </c>
      <c r="G106" s="8">
        <f t="shared" si="14"/>
        <v>-0.7142857142857143</v>
      </c>
      <c r="H106" s="8">
        <f t="shared" si="13"/>
        <v>-2.336448598130841E-2</v>
      </c>
    </row>
    <row r="107" spans="1:8" x14ac:dyDescent="0.2">
      <c r="A107" s="27"/>
      <c r="B107" s="6" t="s">
        <v>95</v>
      </c>
      <c r="C107" s="7">
        <v>1</v>
      </c>
      <c r="D107" s="7">
        <v>0</v>
      </c>
      <c r="E107" s="8">
        <f t="shared" si="11"/>
        <v>4.6728971962616819E-3</v>
      </c>
      <c r="F107" s="8" t="str">
        <f t="shared" si="12"/>
        <v/>
      </c>
      <c r="G107" s="8">
        <f t="shared" si="14"/>
        <v>-1</v>
      </c>
      <c r="H107" s="8">
        <f t="shared" si="13"/>
        <v>-4.6728971962616819E-3</v>
      </c>
    </row>
    <row r="108" spans="1:8" x14ac:dyDescent="0.2">
      <c r="A108" s="27"/>
      <c r="B108" s="6" t="s">
        <v>96</v>
      </c>
      <c r="C108" s="7">
        <v>0</v>
      </c>
      <c r="D108" s="7">
        <v>0</v>
      </c>
      <c r="E108" s="8" t="str">
        <f t="shared" ref="E108:E139" si="15">+IF(C108=0,"",C108/C$76)</f>
        <v/>
      </c>
      <c r="F108" s="8" t="str">
        <f t="shared" ref="F108:F139" si="16">+IF(D108=0,"",D108/D$76)</f>
        <v/>
      </c>
      <c r="G108" s="8" t="str">
        <f t="shared" si="14"/>
        <v xml:space="preserve"> </v>
      </c>
      <c r="H108" s="8" t="str">
        <f t="shared" ref="H108:H139" si="17">+IF(OR(AND(E108=""),(G108="")),"",E108*G108)</f>
        <v/>
      </c>
    </row>
    <row r="109" spans="1:8" x14ac:dyDescent="0.2">
      <c r="A109" s="27"/>
      <c r="B109" s="6" t="s">
        <v>97</v>
      </c>
      <c r="C109" s="7">
        <v>3</v>
      </c>
      <c r="D109" s="7">
        <v>3</v>
      </c>
      <c r="E109" s="8">
        <f t="shared" si="15"/>
        <v>1.4018691588785047E-2</v>
      </c>
      <c r="F109" s="8">
        <f t="shared" si="16"/>
        <v>4.7619047619047616E-2</v>
      </c>
      <c r="G109" s="8">
        <f t="shared" ref="G109:G140" si="18">+IF(AND(C109=0,D109=0)," ",IF(C109=0,1,IF(D109=0,-1,(D109-C109)/C109)))</f>
        <v>0</v>
      </c>
      <c r="H109" s="8">
        <f t="shared" si="17"/>
        <v>0</v>
      </c>
    </row>
    <row r="110" spans="1:8" x14ac:dyDescent="0.2">
      <c r="A110" s="27"/>
      <c r="B110" s="6" t="s">
        <v>98</v>
      </c>
      <c r="C110" s="7">
        <v>6</v>
      </c>
      <c r="D110" s="7">
        <v>1</v>
      </c>
      <c r="E110" s="8">
        <f t="shared" si="15"/>
        <v>2.8037383177570093E-2</v>
      </c>
      <c r="F110" s="8">
        <f t="shared" si="16"/>
        <v>1.5873015873015872E-2</v>
      </c>
      <c r="G110" s="8">
        <f t="shared" si="18"/>
        <v>-0.83333333333333337</v>
      </c>
      <c r="H110" s="8">
        <f t="shared" si="17"/>
        <v>-2.336448598130841E-2</v>
      </c>
    </row>
    <row r="111" spans="1:8" x14ac:dyDescent="0.2">
      <c r="A111" s="27"/>
      <c r="B111" s="6" t="s">
        <v>99</v>
      </c>
      <c r="C111" s="7">
        <v>2</v>
      </c>
      <c r="D111" s="7">
        <v>2</v>
      </c>
      <c r="E111" s="8">
        <f t="shared" si="15"/>
        <v>9.3457943925233638E-3</v>
      </c>
      <c r="F111" s="8">
        <f t="shared" si="16"/>
        <v>3.1746031746031744E-2</v>
      </c>
      <c r="G111" s="8">
        <f t="shared" si="18"/>
        <v>0</v>
      </c>
      <c r="H111" s="8">
        <f t="shared" si="17"/>
        <v>0</v>
      </c>
    </row>
    <row r="112" spans="1:8" x14ac:dyDescent="0.2">
      <c r="A112" s="27"/>
      <c r="B112" s="6" t="s">
        <v>100</v>
      </c>
      <c r="C112" s="7">
        <v>0</v>
      </c>
      <c r="D112" s="7">
        <v>0</v>
      </c>
      <c r="E112" s="8" t="str">
        <f t="shared" si="15"/>
        <v/>
      </c>
      <c r="F112" s="8" t="str">
        <f t="shared" si="16"/>
        <v/>
      </c>
      <c r="G112" s="8" t="str">
        <f t="shared" si="18"/>
        <v xml:space="preserve"> </v>
      </c>
      <c r="H112" s="8" t="str">
        <f t="shared" si="17"/>
        <v/>
      </c>
    </row>
    <row r="113" spans="1:8" x14ac:dyDescent="0.2">
      <c r="A113" s="27"/>
      <c r="B113" s="6" t="s">
        <v>101</v>
      </c>
      <c r="C113" s="7">
        <v>0</v>
      </c>
      <c r="D113" s="7">
        <v>0</v>
      </c>
      <c r="E113" s="8" t="str">
        <f t="shared" si="15"/>
        <v/>
      </c>
      <c r="F113" s="8" t="str">
        <f t="shared" si="16"/>
        <v/>
      </c>
      <c r="G113" s="8" t="str">
        <f t="shared" si="18"/>
        <v xml:space="preserve"> </v>
      </c>
      <c r="H113" s="8" t="str">
        <f t="shared" si="17"/>
        <v/>
      </c>
    </row>
    <row r="114" spans="1:8" x14ac:dyDescent="0.2">
      <c r="A114" s="27"/>
      <c r="B114" s="6" t="s">
        <v>102</v>
      </c>
      <c r="C114" s="7">
        <v>0</v>
      </c>
      <c r="D114" s="7">
        <v>0</v>
      </c>
      <c r="E114" s="8" t="str">
        <f t="shared" si="15"/>
        <v/>
      </c>
      <c r="F114" s="8" t="str">
        <f t="shared" si="16"/>
        <v/>
      </c>
      <c r="G114" s="8" t="str">
        <f t="shared" si="18"/>
        <v xml:space="preserve"> </v>
      </c>
      <c r="H114" s="8" t="str">
        <f t="shared" si="17"/>
        <v/>
      </c>
    </row>
    <row r="115" spans="1:8" x14ac:dyDescent="0.2">
      <c r="A115" s="27"/>
      <c r="B115" s="6" t="s">
        <v>103</v>
      </c>
      <c r="C115" s="7">
        <v>1</v>
      </c>
      <c r="D115" s="7">
        <v>0</v>
      </c>
      <c r="E115" s="8">
        <f t="shared" si="15"/>
        <v>4.6728971962616819E-3</v>
      </c>
      <c r="F115" s="8" t="str">
        <f t="shared" si="16"/>
        <v/>
      </c>
      <c r="G115" s="8">
        <f t="shared" si="18"/>
        <v>-1</v>
      </c>
      <c r="H115" s="8">
        <f t="shared" si="17"/>
        <v>-4.6728971962616819E-3</v>
      </c>
    </row>
    <row r="116" spans="1:8" x14ac:dyDescent="0.2">
      <c r="A116" s="27"/>
      <c r="B116" s="6" t="s">
        <v>104</v>
      </c>
      <c r="C116" s="7">
        <v>0</v>
      </c>
      <c r="D116" s="7">
        <v>0</v>
      </c>
      <c r="E116" s="8" t="str">
        <f t="shared" si="15"/>
        <v/>
      </c>
      <c r="F116" s="8" t="str">
        <f t="shared" si="16"/>
        <v/>
      </c>
      <c r="G116" s="8" t="str">
        <f t="shared" si="18"/>
        <v xml:space="preserve"> </v>
      </c>
      <c r="H116" s="8" t="str">
        <f t="shared" si="17"/>
        <v/>
      </c>
    </row>
    <row r="117" spans="1:8" x14ac:dyDescent="0.2">
      <c r="A117" s="27"/>
      <c r="B117" s="6" t="s">
        <v>105</v>
      </c>
      <c r="C117" s="7">
        <v>0</v>
      </c>
      <c r="D117" s="7">
        <v>0</v>
      </c>
      <c r="E117" s="8" t="str">
        <f t="shared" si="15"/>
        <v/>
      </c>
      <c r="F117" s="8" t="str">
        <f t="shared" si="16"/>
        <v/>
      </c>
      <c r="G117" s="8" t="str">
        <f t="shared" si="18"/>
        <v xml:space="preserve"> </v>
      </c>
      <c r="H117" s="8" t="str">
        <f t="shared" si="17"/>
        <v/>
      </c>
    </row>
    <row r="118" spans="1:8" x14ac:dyDescent="0.2">
      <c r="A118" s="27"/>
      <c r="B118" s="6" t="s">
        <v>106</v>
      </c>
      <c r="C118" s="7">
        <v>0</v>
      </c>
      <c r="D118" s="7">
        <v>1</v>
      </c>
      <c r="E118" s="8" t="str">
        <f t="shared" si="15"/>
        <v/>
      </c>
      <c r="F118" s="8">
        <f t="shared" si="16"/>
        <v>1.5873015873015872E-2</v>
      </c>
      <c r="G118" s="8">
        <f t="shared" si="18"/>
        <v>1</v>
      </c>
      <c r="H118" s="8" t="str">
        <f t="shared" si="17"/>
        <v/>
      </c>
    </row>
    <row r="119" spans="1:8" ht="25.5" x14ac:dyDescent="0.2">
      <c r="A119" s="27"/>
      <c r="B119" s="6" t="s">
        <v>107</v>
      </c>
      <c r="C119" s="7">
        <v>0</v>
      </c>
      <c r="D119" s="7">
        <v>0</v>
      </c>
      <c r="E119" s="8" t="str">
        <f t="shared" si="15"/>
        <v/>
      </c>
      <c r="F119" s="8" t="str">
        <f t="shared" si="16"/>
        <v/>
      </c>
      <c r="G119" s="8" t="str">
        <f t="shared" si="18"/>
        <v xml:space="preserve"> </v>
      </c>
      <c r="H119" s="8" t="str">
        <f t="shared" si="17"/>
        <v/>
      </c>
    </row>
    <row r="120" spans="1:8" ht="25.5" x14ac:dyDescent="0.2">
      <c r="A120" s="27"/>
      <c r="B120" s="6" t="s">
        <v>108</v>
      </c>
      <c r="C120" s="7">
        <v>0</v>
      </c>
      <c r="D120" s="7">
        <v>0</v>
      </c>
      <c r="E120" s="8" t="str">
        <f t="shared" si="15"/>
        <v/>
      </c>
      <c r="F120" s="8" t="str">
        <f t="shared" si="16"/>
        <v/>
      </c>
      <c r="G120" s="8" t="str">
        <f t="shared" si="18"/>
        <v xml:space="preserve"> </v>
      </c>
      <c r="H120" s="8" t="str">
        <f t="shared" si="17"/>
        <v/>
      </c>
    </row>
    <row r="121" spans="1:8" x14ac:dyDescent="0.2">
      <c r="A121" s="27"/>
      <c r="B121" s="6" t="s">
        <v>109</v>
      </c>
      <c r="C121" s="7">
        <v>5</v>
      </c>
      <c r="D121" s="7">
        <v>4</v>
      </c>
      <c r="E121" s="8">
        <f t="shared" si="15"/>
        <v>2.336448598130841E-2</v>
      </c>
      <c r="F121" s="8">
        <f t="shared" si="16"/>
        <v>6.3492063492063489E-2</v>
      </c>
      <c r="G121" s="8">
        <f t="shared" si="18"/>
        <v>-0.2</v>
      </c>
      <c r="H121" s="8">
        <f t="shared" si="17"/>
        <v>-4.6728971962616819E-3</v>
      </c>
    </row>
    <row r="122" spans="1:8" x14ac:dyDescent="0.2">
      <c r="A122" s="27"/>
      <c r="B122" s="6" t="s">
        <v>110</v>
      </c>
      <c r="C122" s="7">
        <v>2</v>
      </c>
      <c r="D122" s="7">
        <v>5</v>
      </c>
      <c r="E122" s="8">
        <f t="shared" si="15"/>
        <v>9.3457943925233638E-3</v>
      </c>
      <c r="F122" s="8">
        <f t="shared" si="16"/>
        <v>7.9365079365079361E-2</v>
      </c>
      <c r="G122" s="8">
        <f t="shared" si="18"/>
        <v>1.5</v>
      </c>
      <c r="H122" s="8">
        <f t="shared" si="17"/>
        <v>1.4018691588785045E-2</v>
      </c>
    </row>
    <row r="123" spans="1:8" x14ac:dyDescent="0.2">
      <c r="A123" s="27"/>
      <c r="B123" s="6" t="s">
        <v>111</v>
      </c>
      <c r="C123" s="7">
        <v>0</v>
      </c>
      <c r="D123" s="7">
        <v>0</v>
      </c>
      <c r="E123" s="8" t="str">
        <f t="shared" si="15"/>
        <v/>
      </c>
      <c r="F123" s="8" t="str">
        <f t="shared" si="16"/>
        <v/>
      </c>
      <c r="G123" s="8" t="str">
        <f t="shared" si="18"/>
        <v xml:space="preserve"> </v>
      </c>
      <c r="H123" s="8" t="str">
        <f t="shared" si="17"/>
        <v/>
      </c>
    </row>
    <row r="124" spans="1:8" x14ac:dyDescent="0.2">
      <c r="A124" s="27"/>
      <c r="B124" s="6" t="s">
        <v>112</v>
      </c>
      <c r="C124" s="7">
        <v>0</v>
      </c>
      <c r="D124" s="7">
        <v>1</v>
      </c>
      <c r="E124" s="8" t="str">
        <f t="shared" si="15"/>
        <v/>
      </c>
      <c r="F124" s="8">
        <f t="shared" si="16"/>
        <v>1.5873015873015872E-2</v>
      </c>
      <c r="G124" s="8">
        <f t="shared" si="18"/>
        <v>1</v>
      </c>
      <c r="H124" s="8" t="str">
        <f t="shared" si="17"/>
        <v/>
      </c>
    </row>
    <row r="125" spans="1:8" x14ac:dyDescent="0.2">
      <c r="A125" s="27"/>
      <c r="B125" s="6" t="s">
        <v>113</v>
      </c>
      <c r="C125" s="7">
        <v>0</v>
      </c>
      <c r="D125" s="7">
        <v>0</v>
      </c>
      <c r="E125" s="8" t="str">
        <f t="shared" si="15"/>
        <v/>
      </c>
      <c r="F125" s="8" t="str">
        <f t="shared" si="16"/>
        <v/>
      </c>
      <c r="G125" s="8" t="str">
        <f t="shared" si="18"/>
        <v xml:space="preserve"> </v>
      </c>
      <c r="H125" s="8" t="str">
        <f t="shared" si="17"/>
        <v/>
      </c>
    </row>
    <row r="126" spans="1:8" ht="25.5" x14ac:dyDescent="0.2">
      <c r="A126" s="27"/>
      <c r="B126" s="6" t="s">
        <v>114</v>
      </c>
      <c r="C126" s="7">
        <v>0</v>
      </c>
      <c r="D126" s="7">
        <v>0</v>
      </c>
      <c r="E126" s="8" t="str">
        <f t="shared" si="15"/>
        <v/>
      </c>
      <c r="F126" s="8" t="str">
        <f t="shared" si="16"/>
        <v/>
      </c>
      <c r="G126" s="8" t="str">
        <f t="shared" si="18"/>
        <v xml:space="preserve"> </v>
      </c>
      <c r="H126" s="8" t="str">
        <f t="shared" si="17"/>
        <v/>
      </c>
    </row>
    <row r="127" spans="1:8" x14ac:dyDescent="0.2">
      <c r="A127" s="27"/>
      <c r="B127" s="6" t="s">
        <v>115</v>
      </c>
      <c r="C127" s="7">
        <v>0</v>
      </c>
      <c r="D127" s="7">
        <v>0</v>
      </c>
      <c r="E127" s="8" t="str">
        <f t="shared" si="15"/>
        <v/>
      </c>
      <c r="F127" s="8" t="str">
        <f t="shared" si="16"/>
        <v/>
      </c>
      <c r="G127" s="8" t="str">
        <f t="shared" si="18"/>
        <v xml:space="preserve"> </v>
      </c>
      <c r="H127" s="8" t="str">
        <f t="shared" si="17"/>
        <v/>
      </c>
    </row>
    <row r="128" spans="1:8" x14ac:dyDescent="0.2">
      <c r="A128" s="27"/>
      <c r="B128" s="6" t="s">
        <v>116</v>
      </c>
      <c r="C128" s="7">
        <v>0</v>
      </c>
      <c r="D128" s="7">
        <v>0</v>
      </c>
      <c r="E128" s="8" t="str">
        <f t="shared" si="15"/>
        <v/>
      </c>
      <c r="F128" s="8" t="str">
        <f t="shared" si="16"/>
        <v/>
      </c>
      <c r="G128" s="8" t="str">
        <f t="shared" si="18"/>
        <v xml:space="preserve"> </v>
      </c>
      <c r="H128" s="8" t="str">
        <f t="shared" si="17"/>
        <v/>
      </c>
    </row>
    <row r="129" spans="1:8" x14ac:dyDescent="0.2">
      <c r="A129" s="27"/>
      <c r="B129" s="6" t="s">
        <v>117</v>
      </c>
      <c r="C129" s="7">
        <v>0</v>
      </c>
      <c r="D129" s="7">
        <v>0</v>
      </c>
      <c r="E129" s="8" t="str">
        <f t="shared" si="15"/>
        <v/>
      </c>
      <c r="F129" s="8" t="str">
        <f t="shared" si="16"/>
        <v/>
      </c>
      <c r="G129" s="8" t="str">
        <f t="shared" si="18"/>
        <v xml:space="preserve"> </v>
      </c>
      <c r="H129" s="8" t="str">
        <f t="shared" si="17"/>
        <v/>
      </c>
    </row>
    <row r="130" spans="1:8" x14ac:dyDescent="0.2">
      <c r="A130" s="27"/>
      <c r="B130" s="6" t="s">
        <v>118</v>
      </c>
      <c r="C130" s="7">
        <v>0</v>
      </c>
      <c r="D130" s="7">
        <v>0</v>
      </c>
      <c r="E130" s="8" t="str">
        <f t="shared" si="15"/>
        <v/>
      </c>
      <c r="F130" s="8" t="str">
        <f t="shared" si="16"/>
        <v/>
      </c>
      <c r="G130" s="8" t="str">
        <f t="shared" si="18"/>
        <v xml:space="preserve"> </v>
      </c>
      <c r="H130" s="8" t="str">
        <f t="shared" si="17"/>
        <v/>
      </c>
    </row>
    <row r="131" spans="1:8" x14ac:dyDescent="0.2">
      <c r="A131" s="27"/>
      <c r="B131" s="6" t="s">
        <v>119</v>
      </c>
      <c r="C131" s="7">
        <v>0</v>
      </c>
      <c r="D131" s="7">
        <v>0</v>
      </c>
      <c r="E131" s="8" t="str">
        <f t="shared" si="15"/>
        <v/>
      </c>
      <c r="F131" s="8" t="str">
        <f t="shared" si="16"/>
        <v/>
      </c>
      <c r="G131" s="8" t="str">
        <f t="shared" si="18"/>
        <v xml:space="preserve"> </v>
      </c>
      <c r="H131" s="8" t="str">
        <f t="shared" si="17"/>
        <v/>
      </c>
    </row>
    <row r="132" spans="1:8" x14ac:dyDescent="0.2">
      <c r="A132" s="27"/>
      <c r="B132" s="6" t="s">
        <v>120</v>
      </c>
      <c r="C132" s="7">
        <v>4</v>
      </c>
      <c r="D132" s="7">
        <v>2</v>
      </c>
      <c r="E132" s="8">
        <f t="shared" si="15"/>
        <v>1.8691588785046728E-2</v>
      </c>
      <c r="F132" s="8">
        <f t="shared" si="16"/>
        <v>3.1746031746031744E-2</v>
      </c>
      <c r="G132" s="8">
        <f t="shared" si="18"/>
        <v>-0.5</v>
      </c>
      <c r="H132" s="8">
        <f t="shared" si="17"/>
        <v>-9.3457943925233638E-3</v>
      </c>
    </row>
    <row r="133" spans="1:8" x14ac:dyDescent="0.2">
      <c r="A133" s="27"/>
      <c r="B133" s="6" t="s">
        <v>121</v>
      </c>
      <c r="C133" s="7">
        <v>0</v>
      </c>
      <c r="D133" s="7">
        <v>0</v>
      </c>
      <c r="E133" s="8" t="str">
        <f t="shared" si="15"/>
        <v/>
      </c>
      <c r="F133" s="8" t="str">
        <f t="shared" si="16"/>
        <v/>
      </c>
      <c r="G133" s="8" t="str">
        <f t="shared" si="18"/>
        <v xml:space="preserve"> </v>
      </c>
      <c r="H133" s="8" t="str">
        <f t="shared" si="17"/>
        <v/>
      </c>
    </row>
    <row r="134" spans="1:8" x14ac:dyDescent="0.2">
      <c r="A134" s="27"/>
      <c r="B134" s="6" t="s">
        <v>122</v>
      </c>
      <c r="C134" s="7">
        <v>1</v>
      </c>
      <c r="D134" s="7">
        <v>0</v>
      </c>
      <c r="E134" s="8">
        <f t="shared" si="15"/>
        <v>4.6728971962616819E-3</v>
      </c>
      <c r="F134" s="8" t="str">
        <f t="shared" si="16"/>
        <v/>
      </c>
      <c r="G134" s="8">
        <f t="shared" si="18"/>
        <v>-1</v>
      </c>
      <c r="H134" s="8">
        <f t="shared" si="17"/>
        <v>-4.6728971962616819E-3</v>
      </c>
    </row>
    <row r="135" spans="1:8" x14ac:dyDescent="0.2">
      <c r="A135" s="27"/>
      <c r="B135" s="6" t="s">
        <v>123</v>
      </c>
      <c r="C135" s="7">
        <v>0</v>
      </c>
      <c r="D135" s="7">
        <v>0</v>
      </c>
      <c r="E135" s="8" t="str">
        <f t="shared" si="15"/>
        <v/>
      </c>
      <c r="F135" s="8" t="str">
        <f t="shared" si="16"/>
        <v/>
      </c>
      <c r="G135" s="8" t="str">
        <f t="shared" si="18"/>
        <v xml:space="preserve"> </v>
      </c>
      <c r="H135" s="8" t="str">
        <f t="shared" si="17"/>
        <v/>
      </c>
    </row>
    <row r="136" spans="1:8" x14ac:dyDescent="0.2">
      <c r="A136" s="27"/>
      <c r="B136" s="6" t="s">
        <v>124</v>
      </c>
      <c r="C136" s="7">
        <v>0</v>
      </c>
      <c r="D136" s="7">
        <v>0</v>
      </c>
      <c r="E136" s="8" t="str">
        <f t="shared" si="15"/>
        <v/>
      </c>
      <c r="F136" s="8" t="str">
        <f t="shared" si="16"/>
        <v/>
      </c>
      <c r="G136" s="8" t="str">
        <f t="shared" si="18"/>
        <v xml:space="preserve"> </v>
      </c>
      <c r="H136" s="8" t="str">
        <f t="shared" si="17"/>
        <v/>
      </c>
    </row>
    <row r="137" spans="1:8" x14ac:dyDescent="0.2">
      <c r="A137" s="27"/>
      <c r="B137" s="6" t="s">
        <v>125</v>
      </c>
      <c r="C137" s="7">
        <v>34</v>
      </c>
      <c r="D137" s="7">
        <v>0</v>
      </c>
      <c r="E137" s="8">
        <f t="shared" si="15"/>
        <v>0.15887850467289719</v>
      </c>
      <c r="F137" s="8" t="str">
        <f t="shared" si="16"/>
        <v/>
      </c>
      <c r="G137" s="8">
        <f t="shared" si="18"/>
        <v>-1</v>
      </c>
      <c r="H137" s="8">
        <f t="shared" si="17"/>
        <v>-0.15887850467289719</v>
      </c>
    </row>
    <row r="138" spans="1:8" x14ac:dyDescent="0.2">
      <c r="A138" s="27"/>
      <c r="B138" s="6" t="s">
        <v>126</v>
      </c>
      <c r="C138" s="7">
        <v>0</v>
      </c>
      <c r="D138" s="7">
        <v>0</v>
      </c>
      <c r="E138" s="8" t="str">
        <f t="shared" si="15"/>
        <v/>
      </c>
      <c r="F138" s="8" t="str">
        <f t="shared" si="16"/>
        <v/>
      </c>
      <c r="G138" s="8" t="str">
        <f t="shared" si="18"/>
        <v xml:space="preserve"> </v>
      </c>
      <c r="H138" s="8" t="str">
        <f t="shared" si="17"/>
        <v/>
      </c>
    </row>
    <row r="139" spans="1:8" ht="18" customHeight="1" x14ac:dyDescent="0.2">
      <c r="A139" s="27"/>
      <c r="B139" s="6" t="s">
        <v>127</v>
      </c>
      <c r="C139" s="7">
        <v>27</v>
      </c>
      <c r="D139" s="7">
        <v>8</v>
      </c>
      <c r="E139" s="8">
        <f t="shared" si="15"/>
        <v>0.12616822429906541</v>
      </c>
      <c r="F139" s="8">
        <f t="shared" si="16"/>
        <v>0.12698412698412698</v>
      </c>
      <c r="G139" s="8">
        <f t="shared" si="18"/>
        <v>-0.70370370370370372</v>
      </c>
      <c r="H139" s="8">
        <f t="shared" si="17"/>
        <v>-8.8785046728971959E-2</v>
      </c>
    </row>
    <row r="140" spans="1:8" x14ac:dyDescent="0.2">
      <c r="A140" s="27"/>
      <c r="B140" s="6" t="s">
        <v>128</v>
      </c>
      <c r="C140" s="7">
        <v>0</v>
      </c>
      <c r="D140" s="7">
        <v>3</v>
      </c>
      <c r="E140" s="8" t="str">
        <f t="shared" ref="E140:E175" si="19">+IF(C140=0,"",C140/C$76)</f>
        <v/>
      </c>
      <c r="F140" s="8">
        <f t="shared" ref="F140:F175" si="20">+IF(D140=0,"",D140/D$76)</f>
        <v>4.7619047619047616E-2</v>
      </c>
      <c r="G140" s="8">
        <f t="shared" si="18"/>
        <v>1</v>
      </c>
      <c r="H140" s="8" t="str">
        <f t="shared" ref="H140:H171" si="21">+IF(OR(AND(E140=""),(G140="")),"",E140*G140)</f>
        <v/>
      </c>
    </row>
    <row r="141" spans="1:8" x14ac:dyDescent="0.2">
      <c r="A141" s="27"/>
      <c r="B141" s="6" t="s">
        <v>129</v>
      </c>
      <c r="C141" s="7">
        <v>0</v>
      </c>
      <c r="D141" s="7">
        <v>0</v>
      </c>
      <c r="E141" s="8" t="str">
        <f t="shared" si="19"/>
        <v/>
      </c>
      <c r="F141" s="8" t="str">
        <f t="shared" si="20"/>
        <v/>
      </c>
      <c r="G141" s="8" t="str">
        <f t="shared" ref="G141:G175" si="22">+IF(AND(C141=0,D141=0)," ",IF(C141=0,1,IF(D141=0,-1,(D141-C141)/C141)))</f>
        <v xml:space="preserve"> </v>
      </c>
      <c r="H141" s="8" t="str">
        <f t="shared" si="21"/>
        <v/>
      </c>
    </row>
    <row r="142" spans="1:8" x14ac:dyDescent="0.2">
      <c r="A142" s="27"/>
      <c r="B142" s="6" t="s">
        <v>130</v>
      </c>
      <c r="C142" s="7">
        <v>0</v>
      </c>
      <c r="D142" s="7">
        <v>0</v>
      </c>
      <c r="E142" s="8" t="str">
        <f t="shared" si="19"/>
        <v/>
      </c>
      <c r="F142" s="8" t="str">
        <f t="shared" si="20"/>
        <v/>
      </c>
      <c r="G142" s="8" t="str">
        <f t="shared" si="22"/>
        <v xml:space="preserve"> </v>
      </c>
      <c r="H142" s="8" t="str">
        <f t="shared" si="21"/>
        <v/>
      </c>
    </row>
    <row r="143" spans="1:8" x14ac:dyDescent="0.2">
      <c r="A143" s="27"/>
      <c r="B143" s="6" t="s">
        <v>131</v>
      </c>
      <c r="C143" s="7">
        <v>54</v>
      </c>
      <c r="D143" s="7">
        <v>0</v>
      </c>
      <c r="E143" s="8">
        <f t="shared" si="19"/>
        <v>0.25233644859813081</v>
      </c>
      <c r="F143" s="8" t="str">
        <f t="shared" si="20"/>
        <v/>
      </c>
      <c r="G143" s="8">
        <f t="shared" si="22"/>
        <v>-1</v>
      </c>
      <c r="H143" s="8">
        <f t="shared" si="21"/>
        <v>-0.25233644859813081</v>
      </c>
    </row>
    <row r="144" spans="1:8" x14ac:dyDescent="0.2">
      <c r="A144" s="27"/>
      <c r="B144" s="6" t="s">
        <v>132</v>
      </c>
      <c r="C144" s="7">
        <v>0</v>
      </c>
      <c r="D144" s="7">
        <v>0</v>
      </c>
      <c r="E144" s="8" t="str">
        <f t="shared" si="19"/>
        <v/>
      </c>
      <c r="F144" s="8" t="str">
        <f t="shared" si="20"/>
        <v/>
      </c>
      <c r="G144" s="8" t="str">
        <f t="shared" si="22"/>
        <v xml:space="preserve"> </v>
      </c>
      <c r="H144" s="8" t="str">
        <f t="shared" si="21"/>
        <v/>
      </c>
    </row>
    <row r="145" spans="1:8" x14ac:dyDescent="0.2">
      <c r="A145" s="27"/>
      <c r="B145" s="6" t="s">
        <v>133</v>
      </c>
      <c r="C145" s="7">
        <v>1</v>
      </c>
      <c r="D145" s="7">
        <v>1</v>
      </c>
      <c r="E145" s="8">
        <f t="shared" si="19"/>
        <v>4.6728971962616819E-3</v>
      </c>
      <c r="F145" s="8">
        <f t="shared" si="20"/>
        <v>1.5873015873015872E-2</v>
      </c>
      <c r="G145" s="8">
        <f t="shared" si="22"/>
        <v>0</v>
      </c>
      <c r="H145" s="8">
        <f t="shared" si="21"/>
        <v>0</v>
      </c>
    </row>
    <row r="146" spans="1:8" x14ac:dyDescent="0.2">
      <c r="A146" s="27"/>
      <c r="B146" s="6" t="s">
        <v>134</v>
      </c>
      <c r="C146" s="7">
        <v>0</v>
      </c>
      <c r="D146" s="7">
        <v>0</v>
      </c>
      <c r="E146" s="8" t="str">
        <f t="shared" si="19"/>
        <v/>
      </c>
      <c r="F146" s="8" t="str">
        <f t="shared" si="20"/>
        <v/>
      </c>
      <c r="G146" s="8" t="str">
        <f t="shared" si="22"/>
        <v xml:space="preserve"> </v>
      </c>
      <c r="H146" s="8" t="str">
        <f t="shared" si="21"/>
        <v/>
      </c>
    </row>
    <row r="147" spans="1:8" x14ac:dyDescent="0.2">
      <c r="A147" s="27"/>
      <c r="B147" s="6" t="s">
        <v>135</v>
      </c>
      <c r="C147" s="7">
        <v>0</v>
      </c>
      <c r="D147" s="7">
        <v>0</v>
      </c>
      <c r="E147" s="8" t="str">
        <f t="shared" si="19"/>
        <v/>
      </c>
      <c r="F147" s="8" t="str">
        <f t="shared" si="20"/>
        <v/>
      </c>
      <c r="G147" s="8" t="str">
        <f t="shared" si="22"/>
        <v xml:space="preserve"> </v>
      </c>
      <c r="H147" s="8" t="str">
        <f t="shared" si="21"/>
        <v/>
      </c>
    </row>
    <row r="148" spans="1:8" x14ac:dyDescent="0.2">
      <c r="A148" s="27"/>
      <c r="B148" s="6" t="s">
        <v>136</v>
      </c>
      <c r="C148" s="7">
        <v>0</v>
      </c>
      <c r="D148" s="7">
        <v>0</v>
      </c>
      <c r="E148" s="8" t="str">
        <f t="shared" si="19"/>
        <v/>
      </c>
      <c r="F148" s="8" t="str">
        <f t="shared" si="20"/>
        <v/>
      </c>
      <c r="G148" s="8" t="str">
        <f t="shared" si="22"/>
        <v xml:space="preserve"> </v>
      </c>
      <c r="H148" s="8" t="str">
        <f t="shared" si="21"/>
        <v/>
      </c>
    </row>
    <row r="149" spans="1:8" ht="25.5" x14ac:dyDescent="0.2">
      <c r="A149" s="27"/>
      <c r="B149" s="6" t="s">
        <v>137</v>
      </c>
      <c r="C149" s="7">
        <v>0</v>
      </c>
      <c r="D149" s="7">
        <v>0</v>
      </c>
      <c r="E149" s="8" t="str">
        <f t="shared" si="19"/>
        <v/>
      </c>
      <c r="F149" s="8" t="str">
        <f t="shared" si="20"/>
        <v/>
      </c>
      <c r="G149" s="8" t="str">
        <f t="shared" si="22"/>
        <v xml:space="preserve"> </v>
      </c>
      <c r="H149" s="8" t="str">
        <f t="shared" si="21"/>
        <v/>
      </c>
    </row>
    <row r="150" spans="1:8" ht="25.5" x14ac:dyDescent="0.2">
      <c r="A150" s="27"/>
      <c r="B150" s="6" t="s">
        <v>138</v>
      </c>
      <c r="C150" s="7">
        <v>0</v>
      </c>
      <c r="D150" s="7">
        <v>0</v>
      </c>
      <c r="E150" s="8" t="str">
        <f t="shared" si="19"/>
        <v/>
      </c>
      <c r="F150" s="8" t="str">
        <f t="shared" si="20"/>
        <v/>
      </c>
      <c r="G150" s="8" t="str">
        <f t="shared" si="22"/>
        <v xml:space="preserve"> </v>
      </c>
      <c r="H150" s="8" t="str">
        <f t="shared" si="21"/>
        <v/>
      </c>
    </row>
    <row r="151" spans="1:8" ht="25.5" x14ac:dyDescent="0.2">
      <c r="A151" s="27"/>
      <c r="B151" s="6" t="s">
        <v>139</v>
      </c>
      <c r="C151" s="7">
        <v>0</v>
      </c>
      <c r="D151" s="7">
        <v>0</v>
      </c>
      <c r="E151" s="8" t="str">
        <f t="shared" si="19"/>
        <v/>
      </c>
      <c r="F151" s="8" t="str">
        <f t="shared" si="20"/>
        <v/>
      </c>
      <c r="G151" s="8" t="str">
        <f t="shared" si="22"/>
        <v xml:space="preserve"> </v>
      </c>
      <c r="H151" s="8" t="str">
        <f t="shared" si="21"/>
        <v/>
      </c>
    </row>
    <row r="152" spans="1:8" ht="25.5" x14ac:dyDescent="0.2">
      <c r="A152" s="27"/>
      <c r="B152" s="6" t="s">
        <v>140</v>
      </c>
      <c r="C152" s="7">
        <v>0</v>
      </c>
      <c r="D152" s="7">
        <v>0</v>
      </c>
      <c r="E152" s="8" t="str">
        <f t="shared" si="19"/>
        <v/>
      </c>
      <c r="F152" s="8" t="str">
        <f t="shared" si="20"/>
        <v/>
      </c>
      <c r="G152" s="8" t="str">
        <f t="shared" si="22"/>
        <v xml:space="preserve"> </v>
      </c>
      <c r="H152" s="8" t="str">
        <f t="shared" si="21"/>
        <v/>
      </c>
    </row>
    <row r="153" spans="1:8" ht="25.5" x14ac:dyDescent="0.2">
      <c r="A153" s="27"/>
      <c r="B153" s="6" t="s">
        <v>141</v>
      </c>
      <c r="C153" s="7">
        <v>0</v>
      </c>
      <c r="D153" s="7">
        <v>0</v>
      </c>
      <c r="E153" s="8" t="str">
        <f t="shared" si="19"/>
        <v/>
      </c>
      <c r="F153" s="8" t="str">
        <f t="shared" si="20"/>
        <v/>
      </c>
      <c r="G153" s="8" t="str">
        <f t="shared" si="22"/>
        <v xml:space="preserve"> </v>
      </c>
      <c r="H153" s="8" t="str">
        <f t="shared" si="21"/>
        <v/>
      </c>
    </row>
    <row r="154" spans="1:8" x14ac:dyDescent="0.2">
      <c r="A154" s="27"/>
      <c r="B154" s="6" t="s">
        <v>142</v>
      </c>
      <c r="C154" s="7">
        <v>0</v>
      </c>
      <c r="D154" s="7">
        <v>0</v>
      </c>
      <c r="E154" s="8" t="str">
        <f t="shared" si="19"/>
        <v/>
      </c>
      <c r="F154" s="8" t="str">
        <f t="shared" si="20"/>
        <v/>
      </c>
      <c r="G154" s="8" t="str">
        <f t="shared" si="22"/>
        <v xml:space="preserve"> </v>
      </c>
      <c r="H154" s="8" t="str">
        <f t="shared" si="21"/>
        <v/>
      </c>
    </row>
    <row r="155" spans="1:8" x14ac:dyDescent="0.2">
      <c r="A155" s="27"/>
      <c r="B155" s="6" t="s">
        <v>143</v>
      </c>
      <c r="C155" s="7">
        <v>0</v>
      </c>
      <c r="D155" s="7">
        <v>0</v>
      </c>
      <c r="E155" s="8" t="str">
        <f t="shared" si="19"/>
        <v/>
      </c>
      <c r="F155" s="8" t="str">
        <f t="shared" si="20"/>
        <v/>
      </c>
      <c r="G155" s="8" t="str">
        <f t="shared" si="22"/>
        <v xml:space="preserve"> </v>
      </c>
      <c r="H155" s="8" t="str">
        <f t="shared" si="21"/>
        <v/>
      </c>
    </row>
    <row r="156" spans="1:8" x14ac:dyDescent="0.2">
      <c r="A156" s="27"/>
      <c r="B156" s="6" t="s">
        <v>144</v>
      </c>
      <c r="C156" s="7">
        <v>0</v>
      </c>
      <c r="D156" s="7">
        <v>0</v>
      </c>
      <c r="E156" s="8" t="str">
        <f t="shared" si="19"/>
        <v/>
      </c>
      <c r="F156" s="8" t="str">
        <f t="shared" si="20"/>
        <v/>
      </c>
      <c r="G156" s="8" t="str">
        <f t="shared" si="22"/>
        <v xml:space="preserve"> </v>
      </c>
      <c r="H156" s="8" t="str">
        <f t="shared" si="21"/>
        <v/>
      </c>
    </row>
    <row r="157" spans="1:8" x14ac:dyDescent="0.2">
      <c r="A157" s="27"/>
      <c r="B157" s="6" t="s">
        <v>145</v>
      </c>
      <c r="C157" s="7">
        <v>0</v>
      </c>
      <c r="D157" s="7">
        <v>0</v>
      </c>
      <c r="E157" s="8" t="str">
        <f t="shared" si="19"/>
        <v/>
      </c>
      <c r="F157" s="8" t="str">
        <f t="shared" si="20"/>
        <v/>
      </c>
      <c r="G157" s="8" t="str">
        <f t="shared" si="22"/>
        <v xml:space="preserve"> </v>
      </c>
      <c r="H157" s="8" t="str">
        <f t="shared" si="21"/>
        <v/>
      </c>
    </row>
    <row r="158" spans="1:8" x14ac:dyDescent="0.2">
      <c r="A158" s="27"/>
      <c r="B158" s="6" t="s">
        <v>146</v>
      </c>
      <c r="C158" s="7">
        <v>0</v>
      </c>
      <c r="D158" s="7">
        <v>0</v>
      </c>
      <c r="E158" s="8" t="str">
        <f t="shared" si="19"/>
        <v/>
      </c>
      <c r="F158" s="8" t="str">
        <f t="shared" si="20"/>
        <v/>
      </c>
      <c r="G158" s="8" t="str">
        <f t="shared" si="22"/>
        <v xml:space="preserve"> </v>
      </c>
      <c r="H158" s="8" t="str">
        <f t="shared" si="21"/>
        <v/>
      </c>
    </row>
    <row r="159" spans="1:8" x14ac:dyDescent="0.2">
      <c r="A159" s="27"/>
      <c r="B159" s="6" t="s">
        <v>147</v>
      </c>
      <c r="C159" s="7">
        <v>0</v>
      </c>
      <c r="D159" s="7">
        <v>0</v>
      </c>
      <c r="E159" s="8" t="str">
        <f t="shared" si="19"/>
        <v/>
      </c>
      <c r="F159" s="8" t="str">
        <f t="shared" si="20"/>
        <v/>
      </c>
      <c r="G159" s="8" t="str">
        <f t="shared" si="22"/>
        <v xml:space="preserve"> </v>
      </c>
      <c r="H159" s="8" t="str">
        <f t="shared" si="21"/>
        <v/>
      </c>
    </row>
    <row r="160" spans="1:8" x14ac:dyDescent="0.2">
      <c r="A160" s="27"/>
      <c r="B160" s="6" t="s">
        <v>148</v>
      </c>
      <c r="C160" s="7">
        <v>0</v>
      </c>
      <c r="D160" s="7">
        <v>0</v>
      </c>
      <c r="E160" s="8" t="str">
        <f t="shared" si="19"/>
        <v/>
      </c>
      <c r="F160" s="8" t="str">
        <f t="shared" si="20"/>
        <v/>
      </c>
      <c r="G160" s="8" t="str">
        <f t="shared" si="22"/>
        <v xml:space="preserve"> </v>
      </c>
      <c r="H160" s="8" t="str">
        <f t="shared" si="21"/>
        <v/>
      </c>
    </row>
    <row r="161" spans="1:8" x14ac:dyDescent="0.2">
      <c r="A161" s="27"/>
      <c r="B161" s="6" t="s">
        <v>149</v>
      </c>
      <c r="C161" s="7">
        <v>0</v>
      </c>
      <c r="D161" s="7">
        <v>0</v>
      </c>
      <c r="E161" s="8" t="str">
        <f t="shared" si="19"/>
        <v/>
      </c>
      <c r="F161" s="8" t="str">
        <f t="shared" si="20"/>
        <v/>
      </c>
      <c r="G161" s="8" t="str">
        <f t="shared" si="22"/>
        <v xml:space="preserve"> </v>
      </c>
      <c r="H161" s="8" t="str">
        <f t="shared" si="21"/>
        <v/>
      </c>
    </row>
    <row r="162" spans="1:8" x14ac:dyDescent="0.2">
      <c r="A162" s="27"/>
      <c r="B162" s="6" t="s">
        <v>150</v>
      </c>
      <c r="C162" s="7">
        <v>0</v>
      </c>
      <c r="D162" s="7">
        <v>0</v>
      </c>
      <c r="E162" s="8" t="str">
        <f t="shared" si="19"/>
        <v/>
      </c>
      <c r="F162" s="8" t="str">
        <f t="shared" si="20"/>
        <v/>
      </c>
      <c r="G162" s="8" t="str">
        <f t="shared" si="22"/>
        <v xml:space="preserve"> </v>
      </c>
      <c r="H162" s="8" t="str">
        <f t="shared" si="21"/>
        <v/>
      </c>
    </row>
    <row r="163" spans="1:8" ht="25.5" x14ac:dyDescent="0.2">
      <c r="A163" s="27"/>
      <c r="B163" s="6" t="s">
        <v>151</v>
      </c>
      <c r="C163" s="7">
        <v>0</v>
      </c>
      <c r="D163" s="7">
        <v>0</v>
      </c>
      <c r="E163" s="8" t="str">
        <f t="shared" si="19"/>
        <v/>
      </c>
      <c r="F163" s="8" t="str">
        <f t="shared" si="20"/>
        <v/>
      </c>
      <c r="G163" s="8" t="str">
        <f t="shared" si="22"/>
        <v xml:space="preserve"> </v>
      </c>
      <c r="H163" s="8" t="str">
        <f t="shared" si="21"/>
        <v/>
      </c>
    </row>
    <row r="164" spans="1:8" x14ac:dyDescent="0.2">
      <c r="A164" s="27"/>
      <c r="B164" s="6" t="s">
        <v>152</v>
      </c>
      <c r="C164" s="7">
        <v>0</v>
      </c>
      <c r="D164" s="7">
        <v>0</v>
      </c>
      <c r="E164" s="8" t="str">
        <f t="shared" si="19"/>
        <v/>
      </c>
      <c r="F164" s="8" t="str">
        <f t="shared" si="20"/>
        <v/>
      </c>
      <c r="G164" s="8" t="str">
        <f t="shared" si="22"/>
        <v xml:space="preserve"> </v>
      </c>
      <c r="H164" s="8" t="str">
        <f t="shared" si="21"/>
        <v/>
      </c>
    </row>
    <row r="165" spans="1:8" ht="25.5" x14ac:dyDescent="0.2">
      <c r="A165" s="27"/>
      <c r="B165" s="6" t="s">
        <v>153</v>
      </c>
      <c r="C165" s="7">
        <v>0</v>
      </c>
      <c r="D165" s="7">
        <v>0</v>
      </c>
      <c r="E165" s="8" t="str">
        <f t="shared" si="19"/>
        <v/>
      </c>
      <c r="F165" s="8" t="str">
        <f t="shared" si="20"/>
        <v/>
      </c>
      <c r="G165" s="8" t="str">
        <f t="shared" si="22"/>
        <v xml:space="preserve"> </v>
      </c>
      <c r="H165" s="8" t="str">
        <f t="shared" si="21"/>
        <v/>
      </c>
    </row>
    <row r="166" spans="1:8" x14ac:dyDescent="0.2">
      <c r="A166" s="27"/>
      <c r="B166" s="6" t="s">
        <v>154</v>
      </c>
      <c r="C166" s="7">
        <v>0</v>
      </c>
      <c r="D166" s="7">
        <v>0</v>
      </c>
      <c r="E166" s="8" t="str">
        <f t="shared" si="19"/>
        <v/>
      </c>
      <c r="F166" s="8" t="str">
        <f t="shared" si="20"/>
        <v/>
      </c>
      <c r="G166" s="8" t="str">
        <f t="shared" si="22"/>
        <v xml:space="preserve"> </v>
      </c>
      <c r="H166" s="8" t="str">
        <f t="shared" si="21"/>
        <v/>
      </c>
    </row>
    <row r="167" spans="1:8" x14ac:dyDescent="0.2">
      <c r="A167" s="27"/>
      <c r="B167" s="6" t="s">
        <v>155</v>
      </c>
      <c r="C167" s="7">
        <v>0</v>
      </c>
      <c r="D167" s="7">
        <v>0</v>
      </c>
      <c r="E167" s="8" t="str">
        <f t="shared" si="19"/>
        <v/>
      </c>
      <c r="F167" s="8" t="str">
        <f t="shared" si="20"/>
        <v/>
      </c>
      <c r="G167" s="8" t="str">
        <f t="shared" si="22"/>
        <v xml:space="preserve"> </v>
      </c>
      <c r="H167" s="8" t="str">
        <f t="shared" si="21"/>
        <v/>
      </c>
    </row>
    <row r="168" spans="1:8" x14ac:dyDescent="0.2">
      <c r="A168" s="27"/>
      <c r="B168" s="6" t="s">
        <v>156</v>
      </c>
      <c r="C168" s="7">
        <v>0</v>
      </c>
      <c r="D168" s="7">
        <v>0</v>
      </c>
      <c r="E168" s="8" t="str">
        <f t="shared" si="19"/>
        <v/>
      </c>
      <c r="F168" s="8" t="str">
        <f t="shared" si="20"/>
        <v/>
      </c>
      <c r="G168" s="8" t="str">
        <f t="shared" si="22"/>
        <v xml:space="preserve"> </v>
      </c>
      <c r="H168" s="8" t="str">
        <f t="shared" si="21"/>
        <v/>
      </c>
    </row>
    <row r="169" spans="1:8" x14ac:dyDescent="0.2">
      <c r="A169" s="27"/>
      <c r="B169" s="6" t="s">
        <v>157</v>
      </c>
      <c r="C169" s="7">
        <v>0</v>
      </c>
      <c r="D169" s="7">
        <v>0</v>
      </c>
      <c r="E169" s="8" t="str">
        <f t="shared" si="19"/>
        <v/>
      </c>
      <c r="F169" s="8" t="str">
        <f t="shared" si="20"/>
        <v/>
      </c>
      <c r="G169" s="8" t="str">
        <f t="shared" si="22"/>
        <v xml:space="preserve"> </v>
      </c>
      <c r="H169" s="8" t="str">
        <f t="shared" si="21"/>
        <v/>
      </c>
    </row>
    <row r="170" spans="1:8" x14ac:dyDescent="0.2">
      <c r="A170" s="27"/>
      <c r="B170" s="6" t="s">
        <v>158</v>
      </c>
      <c r="C170" s="7">
        <v>0</v>
      </c>
      <c r="D170" s="7">
        <v>0</v>
      </c>
      <c r="E170" s="8" t="str">
        <f t="shared" si="19"/>
        <v/>
      </c>
      <c r="F170" s="8" t="str">
        <f t="shared" si="20"/>
        <v/>
      </c>
      <c r="G170" s="8" t="str">
        <f t="shared" si="22"/>
        <v xml:space="preserve"> </v>
      </c>
      <c r="H170" s="8" t="str">
        <f t="shared" si="21"/>
        <v/>
      </c>
    </row>
    <row r="171" spans="1:8" x14ac:dyDescent="0.2">
      <c r="A171" s="27"/>
      <c r="B171" s="6" t="s">
        <v>159</v>
      </c>
      <c r="C171" s="7">
        <v>0</v>
      </c>
      <c r="D171" s="7">
        <v>0</v>
      </c>
      <c r="E171" s="8" t="str">
        <f t="shared" si="19"/>
        <v/>
      </c>
      <c r="F171" s="8" t="str">
        <f t="shared" si="20"/>
        <v/>
      </c>
      <c r="G171" s="8" t="str">
        <f t="shared" si="22"/>
        <v xml:space="preserve"> </v>
      </c>
      <c r="H171" s="8" t="str">
        <f t="shared" si="21"/>
        <v/>
      </c>
    </row>
    <row r="172" spans="1:8" x14ac:dyDescent="0.2">
      <c r="A172" s="27"/>
      <c r="B172" s="6" t="s">
        <v>160</v>
      </c>
      <c r="C172" s="7">
        <v>5</v>
      </c>
      <c r="D172" s="7">
        <v>0</v>
      </c>
      <c r="E172" s="8">
        <f t="shared" si="19"/>
        <v>2.336448598130841E-2</v>
      </c>
      <c r="F172" s="8" t="str">
        <f t="shared" si="20"/>
        <v/>
      </c>
      <c r="G172" s="8">
        <f t="shared" si="22"/>
        <v>-1</v>
      </c>
      <c r="H172" s="8">
        <f t="shared" ref="H172:H175" si="23">+IF(OR(AND(E172=""),(G172="")),"",E172*G172)</f>
        <v>-2.336448598130841E-2</v>
      </c>
    </row>
    <row r="173" spans="1:8" ht="25.5" x14ac:dyDescent="0.2">
      <c r="A173" s="27"/>
      <c r="B173" s="6" t="s">
        <v>161</v>
      </c>
      <c r="C173" s="7">
        <v>0</v>
      </c>
      <c r="D173" s="7">
        <v>0</v>
      </c>
      <c r="E173" s="8" t="str">
        <f t="shared" si="19"/>
        <v/>
      </c>
      <c r="F173" s="8" t="str">
        <f t="shared" si="20"/>
        <v/>
      </c>
      <c r="G173" s="8" t="str">
        <f t="shared" si="22"/>
        <v xml:space="preserve"> </v>
      </c>
      <c r="H173" s="8" t="str">
        <f t="shared" si="23"/>
        <v/>
      </c>
    </row>
    <row r="174" spans="1:8" ht="25.5" x14ac:dyDescent="0.2">
      <c r="A174" s="27"/>
      <c r="B174" s="6" t="s">
        <v>162</v>
      </c>
      <c r="C174" s="7">
        <v>0</v>
      </c>
      <c r="D174" s="7">
        <v>0</v>
      </c>
      <c r="E174" s="8" t="str">
        <f t="shared" si="19"/>
        <v/>
      </c>
      <c r="F174" s="8" t="str">
        <f t="shared" si="20"/>
        <v/>
      </c>
      <c r="G174" s="8" t="str">
        <f t="shared" si="22"/>
        <v xml:space="preserve"> </v>
      </c>
      <c r="H174" s="8" t="str">
        <f t="shared" si="23"/>
        <v/>
      </c>
    </row>
    <row r="175" spans="1:8" x14ac:dyDescent="0.2">
      <c r="A175" s="27"/>
      <c r="B175" s="6" t="s">
        <v>163</v>
      </c>
      <c r="C175" s="7">
        <v>0</v>
      </c>
      <c r="D175" s="7">
        <v>0</v>
      </c>
      <c r="E175" s="8" t="str">
        <f t="shared" si="19"/>
        <v/>
      </c>
      <c r="F175" s="8" t="str">
        <f t="shared" si="20"/>
        <v/>
      </c>
      <c r="G175" s="8" t="str">
        <f t="shared" si="22"/>
        <v xml:space="preserve"> </v>
      </c>
      <c r="H175" s="8" t="str">
        <f t="shared" si="23"/>
        <v/>
      </c>
    </row>
    <row r="176" spans="1:8" x14ac:dyDescent="0.2">
      <c r="A176" s="26"/>
    </row>
    <row r="177" spans="1:8" x14ac:dyDescent="0.2">
      <c r="A177" s="26"/>
    </row>
    <row r="178" spans="1:8" ht="15.75" thickBot="1" x14ac:dyDescent="0.25">
      <c r="A178" s="26"/>
    </row>
    <row r="179" spans="1:8" ht="29.25" customHeight="1" thickBot="1" x14ac:dyDescent="0.25">
      <c r="A179" s="27"/>
      <c r="B179" s="28" t="s">
        <v>2</v>
      </c>
      <c r="C179" s="30" t="s">
        <v>12</v>
      </c>
      <c r="D179" s="38"/>
      <c r="E179" s="30" t="s">
        <v>4</v>
      </c>
      <c r="F179" s="31"/>
      <c r="G179" s="39" t="s">
        <v>13</v>
      </c>
      <c r="H179" s="39" t="s">
        <v>5</v>
      </c>
    </row>
    <row r="180" spans="1:8" ht="15.75" thickBot="1" x14ac:dyDescent="0.25">
      <c r="A180" s="27"/>
      <c r="B180" s="29"/>
      <c r="C180" s="10">
        <v>2022</v>
      </c>
      <c r="D180" s="10">
        <v>2023</v>
      </c>
      <c r="E180" s="10">
        <v>2022</v>
      </c>
      <c r="F180" s="10">
        <v>2023</v>
      </c>
      <c r="G180" s="29"/>
      <c r="H180" s="29"/>
    </row>
    <row r="181" spans="1:8" ht="26.25" thickBot="1" x14ac:dyDescent="0.25">
      <c r="A181" s="27"/>
      <c r="B181" s="9" t="s">
        <v>8</v>
      </c>
      <c r="C181" s="11">
        <f>SUM(C182:C356)</f>
        <v>365</v>
      </c>
      <c r="D181" s="11">
        <f>SUM(D182:D356)</f>
        <v>262</v>
      </c>
      <c r="E181" s="25">
        <f t="shared" ref="E181:E212" si="24">+IF(C181=0,"",C181/C$181)</f>
        <v>1</v>
      </c>
      <c r="F181" s="25">
        <f t="shared" ref="F181:F212" si="25">+IF(D181=0,"",D181/D$181)</f>
        <v>1</v>
      </c>
      <c r="G181" s="25">
        <f>+IF(AND(C181=0,D181=0),"",IF(C181=0,1,IF(D181=0,-1,(D181-C181)/C181)))</f>
        <v>-0.28219178082191781</v>
      </c>
      <c r="H181" s="25">
        <f t="shared" ref="H181:H212" si="26">+IF(OR(AND(E181=""),(G181="")),"",E181*G181)</f>
        <v>-0.28219178082191781</v>
      </c>
    </row>
    <row r="182" spans="1:8" x14ac:dyDescent="0.2">
      <c r="A182" s="27"/>
      <c r="B182" s="6" t="s">
        <v>164</v>
      </c>
      <c r="C182" s="7">
        <v>1</v>
      </c>
      <c r="D182" s="7">
        <v>1</v>
      </c>
      <c r="E182" s="8">
        <f t="shared" si="24"/>
        <v>2.7397260273972603E-3</v>
      </c>
      <c r="F182" s="8">
        <f t="shared" si="25"/>
        <v>3.8167938931297708E-3</v>
      </c>
      <c r="G182" s="8">
        <f t="shared" ref="G182:G213" si="27">+IF(AND(C182=0,D182=0)," ",IF(C182=0,1,IF(D182=0,-1,(D182-C182)/C182)))</f>
        <v>0</v>
      </c>
      <c r="H182" s="8">
        <f t="shared" si="26"/>
        <v>0</v>
      </c>
    </row>
    <row r="183" spans="1:8" x14ac:dyDescent="0.2">
      <c r="A183" s="27"/>
      <c r="B183" s="6" t="s">
        <v>165</v>
      </c>
      <c r="C183" s="7">
        <v>0</v>
      </c>
      <c r="D183" s="7">
        <v>2</v>
      </c>
      <c r="E183" s="8" t="str">
        <f t="shared" si="24"/>
        <v/>
      </c>
      <c r="F183" s="8">
        <f t="shared" si="25"/>
        <v>7.6335877862595417E-3</v>
      </c>
      <c r="G183" s="8">
        <f t="shared" si="27"/>
        <v>1</v>
      </c>
      <c r="H183" s="8" t="str">
        <f t="shared" si="26"/>
        <v/>
      </c>
    </row>
    <row r="184" spans="1:8" ht="38.25" x14ac:dyDescent="0.2">
      <c r="A184" s="27"/>
      <c r="B184" s="6" t="s">
        <v>166</v>
      </c>
      <c r="C184" s="7">
        <v>12</v>
      </c>
      <c r="D184" s="7">
        <v>0</v>
      </c>
      <c r="E184" s="8">
        <f t="shared" si="24"/>
        <v>3.287671232876712E-2</v>
      </c>
      <c r="F184" s="8" t="str">
        <f t="shared" si="25"/>
        <v/>
      </c>
      <c r="G184" s="8">
        <f t="shared" si="27"/>
        <v>-1</v>
      </c>
      <c r="H184" s="8">
        <f t="shared" si="26"/>
        <v>-3.287671232876712E-2</v>
      </c>
    </row>
    <row r="185" spans="1:8" x14ac:dyDescent="0.2">
      <c r="A185" s="27"/>
      <c r="B185" s="6" t="s">
        <v>167</v>
      </c>
      <c r="C185" s="7">
        <v>0</v>
      </c>
      <c r="D185" s="7">
        <v>0</v>
      </c>
      <c r="E185" s="8" t="str">
        <f t="shared" si="24"/>
        <v/>
      </c>
      <c r="F185" s="8" t="str">
        <f t="shared" si="25"/>
        <v/>
      </c>
      <c r="G185" s="8" t="str">
        <f t="shared" si="27"/>
        <v xml:space="preserve"> </v>
      </c>
      <c r="H185" s="8" t="str">
        <f t="shared" si="26"/>
        <v/>
      </c>
    </row>
    <row r="186" spans="1:8" ht="25.5" x14ac:dyDescent="0.2">
      <c r="A186" s="27"/>
      <c r="B186" s="6" t="s">
        <v>168</v>
      </c>
      <c r="C186" s="7">
        <v>1</v>
      </c>
      <c r="D186" s="7">
        <v>4</v>
      </c>
      <c r="E186" s="8">
        <f t="shared" si="24"/>
        <v>2.7397260273972603E-3</v>
      </c>
      <c r="F186" s="8">
        <f t="shared" si="25"/>
        <v>1.5267175572519083E-2</v>
      </c>
      <c r="G186" s="8">
        <f t="shared" si="27"/>
        <v>3</v>
      </c>
      <c r="H186" s="8">
        <f t="shared" si="26"/>
        <v>8.2191780821917818E-3</v>
      </c>
    </row>
    <row r="187" spans="1:8" ht="25.5" x14ac:dyDescent="0.2">
      <c r="A187" s="27"/>
      <c r="B187" s="6" t="s">
        <v>169</v>
      </c>
      <c r="C187" s="7">
        <v>0</v>
      </c>
      <c r="D187" s="7">
        <v>0</v>
      </c>
      <c r="E187" s="8" t="str">
        <f t="shared" si="24"/>
        <v/>
      </c>
      <c r="F187" s="8" t="str">
        <f t="shared" si="25"/>
        <v/>
      </c>
      <c r="G187" s="8" t="str">
        <f t="shared" si="27"/>
        <v xml:space="preserve"> </v>
      </c>
      <c r="H187" s="8" t="str">
        <f t="shared" si="26"/>
        <v/>
      </c>
    </row>
    <row r="188" spans="1:8" x14ac:dyDescent="0.2">
      <c r="A188" s="27"/>
      <c r="B188" s="6" t="s">
        <v>170</v>
      </c>
      <c r="C188" s="7">
        <v>15</v>
      </c>
      <c r="D188" s="7">
        <v>9</v>
      </c>
      <c r="E188" s="8">
        <f t="shared" si="24"/>
        <v>4.1095890410958902E-2</v>
      </c>
      <c r="F188" s="8">
        <f t="shared" si="25"/>
        <v>3.4351145038167941E-2</v>
      </c>
      <c r="G188" s="8">
        <f t="shared" si="27"/>
        <v>-0.4</v>
      </c>
      <c r="H188" s="8">
        <f t="shared" si="26"/>
        <v>-1.643835616438356E-2</v>
      </c>
    </row>
    <row r="189" spans="1:8" x14ac:dyDescent="0.2">
      <c r="A189" s="27"/>
      <c r="B189" s="6" t="s">
        <v>171</v>
      </c>
      <c r="C189" s="7">
        <v>0</v>
      </c>
      <c r="D189" s="7">
        <v>0</v>
      </c>
      <c r="E189" s="8" t="str">
        <f t="shared" si="24"/>
        <v/>
      </c>
      <c r="F189" s="8" t="str">
        <f t="shared" si="25"/>
        <v/>
      </c>
      <c r="G189" s="8" t="str">
        <f t="shared" si="27"/>
        <v xml:space="preserve"> </v>
      </c>
      <c r="H189" s="8" t="str">
        <f t="shared" si="26"/>
        <v/>
      </c>
    </row>
    <row r="190" spans="1:8" x14ac:dyDescent="0.2">
      <c r="A190" s="27"/>
      <c r="B190" s="6" t="s">
        <v>172</v>
      </c>
      <c r="C190" s="7">
        <v>1</v>
      </c>
      <c r="D190" s="7">
        <v>0</v>
      </c>
      <c r="E190" s="8">
        <f t="shared" si="24"/>
        <v>2.7397260273972603E-3</v>
      </c>
      <c r="F190" s="8" t="str">
        <f t="shared" si="25"/>
        <v/>
      </c>
      <c r="G190" s="8">
        <f t="shared" si="27"/>
        <v>-1</v>
      </c>
      <c r="H190" s="8">
        <f t="shared" si="26"/>
        <v>-2.7397260273972603E-3</v>
      </c>
    </row>
    <row r="191" spans="1:8" x14ac:dyDescent="0.2">
      <c r="A191" s="27"/>
      <c r="B191" s="6" t="s">
        <v>173</v>
      </c>
      <c r="C191" s="7">
        <v>0</v>
      </c>
      <c r="D191" s="7">
        <v>2</v>
      </c>
      <c r="E191" s="8" t="str">
        <f t="shared" si="24"/>
        <v/>
      </c>
      <c r="F191" s="8">
        <f t="shared" si="25"/>
        <v>7.6335877862595417E-3</v>
      </c>
      <c r="G191" s="8">
        <f t="shared" si="27"/>
        <v>1</v>
      </c>
      <c r="H191" s="8" t="str">
        <f t="shared" si="26"/>
        <v/>
      </c>
    </row>
    <row r="192" spans="1:8" x14ac:dyDescent="0.2">
      <c r="A192" s="27"/>
      <c r="B192" s="6" t="s">
        <v>174</v>
      </c>
      <c r="C192" s="7">
        <v>0</v>
      </c>
      <c r="D192" s="7">
        <v>0</v>
      </c>
      <c r="E192" s="8" t="str">
        <f t="shared" si="24"/>
        <v/>
      </c>
      <c r="F192" s="8" t="str">
        <f t="shared" si="25"/>
        <v/>
      </c>
      <c r="G192" s="8" t="str">
        <f t="shared" si="27"/>
        <v xml:space="preserve"> </v>
      </c>
      <c r="H192" s="8" t="str">
        <f t="shared" si="26"/>
        <v/>
      </c>
    </row>
    <row r="193" spans="1:8" ht="25.5" x14ac:dyDescent="0.2">
      <c r="A193" s="27"/>
      <c r="B193" s="6" t="s">
        <v>175</v>
      </c>
      <c r="C193" s="7">
        <v>0</v>
      </c>
      <c r="D193" s="7">
        <v>0</v>
      </c>
      <c r="E193" s="8" t="str">
        <f t="shared" si="24"/>
        <v/>
      </c>
      <c r="F193" s="8" t="str">
        <f t="shared" si="25"/>
        <v/>
      </c>
      <c r="G193" s="8" t="str">
        <f t="shared" si="27"/>
        <v xml:space="preserve"> </v>
      </c>
      <c r="H193" s="8" t="str">
        <f t="shared" si="26"/>
        <v/>
      </c>
    </row>
    <row r="194" spans="1:8" x14ac:dyDescent="0.2">
      <c r="A194" s="27"/>
      <c r="B194" s="6" t="s">
        <v>176</v>
      </c>
      <c r="C194" s="7">
        <v>0</v>
      </c>
      <c r="D194" s="7">
        <v>0</v>
      </c>
      <c r="E194" s="8" t="str">
        <f t="shared" si="24"/>
        <v/>
      </c>
      <c r="F194" s="8" t="str">
        <f t="shared" si="25"/>
        <v/>
      </c>
      <c r="G194" s="8" t="str">
        <f t="shared" si="27"/>
        <v xml:space="preserve"> </v>
      </c>
      <c r="H194" s="8" t="str">
        <f t="shared" si="26"/>
        <v/>
      </c>
    </row>
    <row r="195" spans="1:8" x14ac:dyDescent="0.2">
      <c r="A195" s="27"/>
      <c r="B195" s="6" t="s">
        <v>177</v>
      </c>
      <c r="C195" s="7">
        <v>1</v>
      </c>
      <c r="D195" s="7">
        <v>5</v>
      </c>
      <c r="E195" s="8">
        <f t="shared" si="24"/>
        <v>2.7397260273972603E-3</v>
      </c>
      <c r="F195" s="8">
        <f t="shared" si="25"/>
        <v>1.9083969465648856E-2</v>
      </c>
      <c r="G195" s="8">
        <f t="shared" si="27"/>
        <v>4</v>
      </c>
      <c r="H195" s="8">
        <f t="shared" si="26"/>
        <v>1.0958904109589041E-2</v>
      </c>
    </row>
    <row r="196" spans="1:8" x14ac:dyDescent="0.2">
      <c r="A196" s="27"/>
      <c r="B196" s="6" t="s">
        <v>178</v>
      </c>
      <c r="C196" s="7">
        <v>0</v>
      </c>
      <c r="D196" s="7">
        <v>0</v>
      </c>
      <c r="E196" s="8" t="str">
        <f t="shared" si="24"/>
        <v/>
      </c>
      <c r="F196" s="8" t="str">
        <f t="shared" si="25"/>
        <v/>
      </c>
      <c r="G196" s="8" t="str">
        <f t="shared" si="27"/>
        <v xml:space="preserve"> </v>
      </c>
      <c r="H196" s="8" t="str">
        <f t="shared" si="26"/>
        <v/>
      </c>
    </row>
    <row r="197" spans="1:8" ht="25.5" x14ac:dyDescent="0.2">
      <c r="A197" s="27"/>
      <c r="B197" s="6" t="s">
        <v>179</v>
      </c>
      <c r="C197" s="7">
        <v>5</v>
      </c>
      <c r="D197" s="7">
        <v>14</v>
      </c>
      <c r="E197" s="8">
        <f t="shared" si="24"/>
        <v>1.3698630136986301E-2</v>
      </c>
      <c r="F197" s="8">
        <f t="shared" si="25"/>
        <v>5.3435114503816793E-2</v>
      </c>
      <c r="G197" s="8">
        <f t="shared" si="27"/>
        <v>1.8</v>
      </c>
      <c r="H197" s="8">
        <f t="shared" si="26"/>
        <v>2.4657534246575342E-2</v>
      </c>
    </row>
    <row r="198" spans="1:8" ht="25.5" x14ac:dyDescent="0.2">
      <c r="A198" s="27"/>
      <c r="B198" s="6" t="s">
        <v>180</v>
      </c>
      <c r="C198" s="7">
        <v>6</v>
      </c>
      <c r="D198" s="7">
        <v>0</v>
      </c>
      <c r="E198" s="8">
        <f t="shared" si="24"/>
        <v>1.643835616438356E-2</v>
      </c>
      <c r="F198" s="8" t="str">
        <f t="shared" si="25"/>
        <v/>
      </c>
      <c r="G198" s="8">
        <f t="shared" si="27"/>
        <v>-1</v>
      </c>
      <c r="H198" s="8">
        <f t="shared" si="26"/>
        <v>-1.643835616438356E-2</v>
      </c>
    </row>
    <row r="199" spans="1:8" x14ac:dyDescent="0.2">
      <c r="A199" s="27"/>
      <c r="B199" s="6" t="s">
        <v>181</v>
      </c>
      <c r="C199" s="7">
        <v>0</v>
      </c>
      <c r="D199" s="7">
        <v>0</v>
      </c>
      <c r="E199" s="8" t="str">
        <f t="shared" si="24"/>
        <v/>
      </c>
      <c r="F199" s="8" t="str">
        <f t="shared" si="25"/>
        <v/>
      </c>
      <c r="G199" s="8" t="str">
        <f t="shared" si="27"/>
        <v xml:space="preserve"> </v>
      </c>
      <c r="H199" s="8" t="str">
        <f t="shared" si="26"/>
        <v/>
      </c>
    </row>
    <row r="200" spans="1:8" x14ac:dyDescent="0.2">
      <c r="A200" s="27"/>
      <c r="B200" s="6" t="s">
        <v>182</v>
      </c>
      <c r="C200" s="7">
        <v>0</v>
      </c>
      <c r="D200" s="7">
        <v>0</v>
      </c>
      <c r="E200" s="8" t="str">
        <f t="shared" si="24"/>
        <v/>
      </c>
      <c r="F200" s="8" t="str">
        <f t="shared" si="25"/>
        <v/>
      </c>
      <c r="G200" s="8" t="str">
        <f t="shared" si="27"/>
        <v xml:space="preserve"> </v>
      </c>
      <c r="H200" s="8" t="str">
        <f t="shared" si="26"/>
        <v/>
      </c>
    </row>
    <row r="201" spans="1:8" x14ac:dyDescent="0.2">
      <c r="A201" s="27"/>
      <c r="B201" s="6" t="s">
        <v>183</v>
      </c>
      <c r="C201" s="7">
        <v>0</v>
      </c>
      <c r="D201" s="7">
        <v>0</v>
      </c>
      <c r="E201" s="8" t="str">
        <f t="shared" si="24"/>
        <v/>
      </c>
      <c r="F201" s="8" t="str">
        <f t="shared" si="25"/>
        <v/>
      </c>
      <c r="G201" s="8" t="str">
        <f t="shared" si="27"/>
        <v xml:space="preserve"> </v>
      </c>
      <c r="H201" s="8" t="str">
        <f t="shared" si="26"/>
        <v/>
      </c>
    </row>
    <row r="202" spans="1:8" ht="16.5" customHeight="1" x14ac:dyDescent="0.2">
      <c r="A202" s="27"/>
      <c r="B202" s="6" t="s">
        <v>184</v>
      </c>
      <c r="C202" s="7">
        <v>0</v>
      </c>
      <c r="D202" s="7">
        <v>1</v>
      </c>
      <c r="E202" s="8" t="str">
        <f t="shared" si="24"/>
        <v/>
      </c>
      <c r="F202" s="8">
        <f t="shared" si="25"/>
        <v>3.8167938931297708E-3</v>
      </c>
      <c r="G202" s="8">
        <f t="shared" si="27"/>
        <v>1</v>
      </c>
      <c r="H202" s="8" t="str">
        <f t="shared" si="26"/>
        <v/>
      </c>
    </row>
    <row r="203" spans="1:8" x14ac:dyDescent="0.2">
      <c r="A203" s="27"/>
      <c r="B203" s="6" t="s">
        <v>185</v>
      </c>
      <c r="C203" s="7">
        <v>0</v>
      </c>
      <c r="D203" s="7">
        <v>0</v>
      </c>
      <c r="E203" s="8" t="str">
        <f t="shared" si="24"/>
        <v/>
      </c>
      <c r="F203" s="8" t="str">
        <f t="shared" si="25"/>
        <v/>
      </c>
      <c r="G203" s="8" t="str">
        <f t="shared" si="27"/>
        <v xml:space="preserve"> </v>
      </c>
      <c r="H203" s="8" t="str">
        <f t="shared" si="26"/>
        <v/>
      </c>
    </row>
    <row r="204" spans="1:8" x14ac:dyDescent="0.2">
      <c r="A204" s="27"/>
      <c r="B204" s="6" t="s">
        <v>186</v>
      </c>
      <c r="C204" s="7">
        <v>0</v>
      </c>
      <c r="D204" s="7">
        <v>0</v>
      </c>
      <c r="E204" s="8" t="str">
        <f t="shared" si="24"/>
        <v/>
      </c>
      <c r="F204" s="8" t="str">
        <f t="shared" si="25"/>
        <v/>
      </c>
      <c r="G204" s="8" t="str">
        <f t="shared" si="27"/>
        <v xml:space="preserve"> </v>
      </c>
      <c r="H204" s="8" t="str">
        <f t="shared" si="26"/>
        <v/>
      </c>
    </row>
    <row r="205" spans="1:8" x14ac:dyDescent="0.2">
      <c r="A205" s="27"/>
      <c r="B205" s="6" t="s">
        <v>187</v>
      </c>
      <c r="C205" s="7">
        <v>0</v>
      </c>
      <c r="D205" s="7">
        <v>0</v>
      </c>
      <c r="E205" s="8" t="str">
        <f t="shared" si="24"/>
        <v/>
      </c>
      <c r="F205" s="8" t="str">
        <f t="shared" si="25"/>
        <v/>
      </c>
      <c r="G205" s="8" t="str">
        <f t="shared" si="27"/>
        <v xml:space="preserve"> </v>
      </c>
      <c r="H205" s="8" t="str">
        <f t="shared" si="26"/>
        <v/>
      </c>
    </row>
    <row r="206" spans="1:8" x14ac:dyDescent="0.2">
      <c r="A206" s="27"/>
      <c r="B206" s="6" t="s">
        <v>188</v>
      </c>
      <c r="C206" s="7">
        <v>0</v>
      </c>
      <c r="D206" s="7">
        <v>0</v>
      </c>
      <c r="E206" s="8" t="str">
        <f t="shared" si="24"/>
        <v/>
      </c>
      <c r="F206" s="8" t="str">
        <f t="shared" si="25"/>
        <v/>
      </c>
      <c r="G206" s="8" t="str">
        <f t="shared" si="27"/>
        <v xml:space="preserve"> </v>
      </c>
      <c r="H206" s="8" t="str">
        <f t="shared" si="26"/>
        <v/>
      </c>
    </row>
    <row r="207" spans="1:8" x14ac:dyDescent="0.2">
      <c r="A207" s="27"/>
      <c r="B207" s="6" t="s">
        <v>189</v>
      </c>
      <c r="C207" s="7">
        <v>0</v>
      </c>
      <c r="D207" s="7">
        <v>0</v>
      </c>
      <c r="E207" s="8" t="str">
        <f t="shared" si="24"/>
        <v/>
      </c>
      <c r="F207" s="8" t="str">
        <f t="shared" si="25"/>
        <v/>
      </c>
      <c r="G207" s="8" t="str">
        <f t="shared" si="27"/>
        <v xml:space="preserve"> </v>
      </c>
      <c r="H207" s="8" t="str">
        <f t="shared" si="26"/>
        <v/>
      </c>
    </row>
    <row r="208" spans="1:8" x14ac:dyDescent="0.2">
      <c r="A208" s="27"/>
      <c r="B208" s="6" t="s">
        <v>190</v>
      </c>
      <c r="C208" s="7">
        <v>8</v>
      </c>
      <c r="D208" s="7">
        <v>2</v>
      </c>
      <c r="E208" s="8">
        <f t="shared" si="24"/>
        <v>2.1917808219178082E-2</v>
      </c>
      <c r="F208" s="8">
        <f t="shared" si="25"/>
        <v>7.6335877862595417E-3</v>
      </c>
      <c r="G208" s="8">
        <f t="shared" si="27"/>
        <v>-0.75</v>
      </c>
      <c r="H208" s="8">
        <f t="shared" si="26"/>
        <v>-1.6438356164383564E-2</v>
      </c>
    </row>
    <row r="209" spans="1:8" x14ac:dyDescent="0.2">
      <c r="A209" s="27"/>
      <c r="B209" s="6" t="s">
        <v>191</v>
      </c>
      <c r="C209" s="7">
        <v>8</v>
      </c>
      <c r="D209" s="7">
        <v>2</v>
      </c>
      <c r="E209" s="8">
        <f t="shared" si="24"/>
        <v>2.1917808219178082E-2</v>
      </c>
      <c r="F209" s="8">
        <f t="shared" si="25"/>
        <v>7.6335877862595417E-3</v>
      </c>
      <c r="G209" s="8">
        <f t="shared" si="27"/>
        <v>-0.75</v>
      </c>
      <c r="H209" s="8">
        <f t="shared" si="26"/>
        <v>-1.6438356164383564E-2</v>
      </c>
    </row>
    <row r="210" spans="1:8" x14ac:dyDescent="0.2">
      <c r="A210" s="27"/>
      <c r="B210" s="6" t="s">
        <v>192</v>
      </c>
      <c r="C210" s="7">
        <v>0</v>
      </c>
      <c r="D210" s="7">
        <v>0</v>
      </c>
      <c r="E210" s="8" t="str">
        <f t="shared" si="24"/>
        <v/>
      </c>
      <c r="F210" s="8" t="str">
        <f t="shared" si="25"/>
        <v/>
      </c>
      <c r="G210" s="8" t="str">
        <f t="shared" si="27"/>
        <v xml:space="preserve"> </v>
      </c>
      <c r="H210" s="8" t="str">
        <f t="shared" si="26"/>
        <v/>
      </c>
    </row>
    <row r="211" spans="1:8" x14ac:dyDescent="0.2">
      <c r="A211" s="27"/>
      <c r="B211" s="6" t="s">
        <v>193</v>
      </c>
      <c r="C211" s="7">
        <v>2</v>
      </c>
      <c r="D211" s="7">
        <v>1</v>
      </c>
      <c r="E211" s="8">
        <f t="shared" si="24"/>
        <v>5.4794520547945206E-3</v>
      </c>
      <c r="F211" s="8">
        <f t="shared" si="25"/>
        <v>3.8167938931297708E-3</v>
      </c>
      <c r="G211" s="8">
        <f t="shared" si="27"/>
        <v>-0.5</v>
      </c>
      <c r="H211" s="8">
        <f t="shared" si="26"/>
        <v>-2.7397260273972603E-3</v>
      </c>
    </row>
    <row r="212" spans="1:8" x14ac:dyDescent="0.2">
      <c r="A212" s="27"/>
      <c r="B212" s="6" t="s">
        <v>194</v>
      </c>
      <c r="C212" s="7">
        <v>10</v>
      </c>
      <c r="D212" s="7">
        <v>29</v>
      </c>
      <c r="E212" s="8">
        <f t="shared" si="24"/>
        <v>2.7397260273972601E-2</v>
      </c>
      <c r="F212" s="8">
        <f t="shared" si="25"/>
        <v>0.11068702290076336</v>
      </c>
      <c r="G212" s="8">
        <f t="shared" si="27"/>
        <v>1.9</v>
      </c>
      <c r="H212" s="8">
        <f t="shared" si="26"/>
        <v>5.205479452054794E-2</v>
      </c>
    </row>
    <row r="213" spans="1:8" x14ac:dyDescent="0.2">
      <c r="A213" s="27"/>
      <c r="B213" s="6" t="s">
        <v>195</v>
      </c>
      <c r="C213" s="7">
        <v>32</v>
      </c>
      <c r="D213" s="7">
        <v>15</v>
      </c>
      <c r="E213" s="8">
        <f t="shared" ref="E213:E244" si="28">+IF(C213=0,"",C213/C$181)</f>
        <v>8.7671232876712329E-2</v>
      </c>
      <c r="F213" s="8">
        <f t="shared" ref="F213:F244" si="29">+IF(D213=0,"",D213/D$181)</f>
        <v>5.7251908396946563E-2</v>
      </c>
      <c r="G213" s="8">
        <f t="shared" si="27"/>
        <v>-0.53125</v>
      </c>
      <c r="H213" s="8">
        <f t="shared" ref="H213:H244" si="30">+IF(OR(AND(E213=""),(G213="")),"",E213*G213)</f>
        <v>-4.6575342465753428E-2</v>
      </c>
    </row>
    <row r="214" spans="1:8" x14ac:dyDescent="0.2">
      <c r="A214" s="27"/>
      <c r="B214" s="6" t="s">
        <v>196</v>
      </c>
      <c r="C214" s="7">
        <v>9</v>
      </c>
      <c r="D214" s="7">
        <v>37</v>
      </c>
      <c r="E214" s="8">
        <f t="shared" si="28"/>
        <v>2.4657534246575342E-2</v>
      </c>
      <c r="F214" s="8">
        <f t="shared" si="29"/>
        <v>0.14122137404580154</v>
      </c>
      <c r="G214" s="8">
        <f t="shared" ref="G214:G245" si="31">+IF(AND(C214=0,D214=0)," ",IF(C214=0,1,IF(D214=0,-1,(D214-C214)/C214)))</f>
        <v>3.1111111111111112</v>
      </c>
      <c r="H214" s="8">
        <f t="shared" si="30"/>
        <v>7.6712328767123292E-2</v>
      </c>
    </row>
    <row r="215" spans="1:8" x14ac:dyDescent="0.2">
      <c r="A215" s="27"/>
      <c r="B215" s="6" t="s">
        <v>197</v>
      </c>
      <c r="C215" s="7">
        <v>10</v>
      </c>
      <c r="D215" s="7">
        <v>0</v>
      </c>
      <c r="E215" s="8">
        <f t="shared" si="28"/>
        <v>2.7397260273972601E-2</v>
      </c>
      <c r="F215" s="8" t="str">
        <f t="shared" si="29"/>
        <v/>
      </c>
      <c r="G215" s="8">
        <f t="shared" si="31"/>
        <v>-1</v>
      </c>
      <c r="H215" s="8">
        <f t="shared" si="30"/>
        <v>-2.7397260273972601E-2</v>
      </c>
    </row>
    <row r="216" spans="1:8" x14ac:dyDescent="0.2">
      <c r="A216" s="27"/>
      <c r="B216" s="6" t="s">
        <v>198</v>
      </c>
      <c r="C216" s="7">
        <v>7</v>
      </c>
      <c r="D216" s="7">
        <v>9</v>
      </c>
      <c r="E216" s="8">
        <f t="shared" si="28"/>
        <v>1.9178082191780823E-2</v>
      </c>
      <c r="F216" s="8">
        <f t="shared" si="29"/>
        <v>3.4351145038167941E-2</v>
      </c>
      <c r="G216" s="8">
        <f t="shared" si="31"/>
        <v>0.2857142857142857</v>
      </c>
      <c r="H216" s="8">
        <f t="shared" si="30"/>
        <v>5.4794520547945206E-3</v>
      </c>
    </row>
    <row r="217" spans="1:8" x14ac:dyDescent="0.2">
      <c r="A217" s="27"/>
      <c r="B217" s="6" t="s">
        <v>199</v>
      </c>
      <c r="C217" s="7">
        <v>0</v>
      </c>
      <c r="D217" s="7">
        <v>0</v>
      </c>
      <c r="E217" s="8" t="str">
        <f t="shared" si="28"/>
        <v/>
      </c>
      <c r="F217" s="8" t="str">
        <f t="shared" si="29"/>
        <v/>
      </c>
      <c r="G217" s="8" t="str">
        <f t="shared" si="31"/>
        <v xml:space="preserve"> </v>
      </c>
      <c r="H217" s="8" t="str">
        <f t="shared" si="30"/>
        <v/>
      </c>
    </row>
    <row r="218" spans="1:8" x14ac:dyDescent="0.2">
      <c r="A218" s="27"/>
      <c r="B218" s="6" t="s">
        <v>200</v>
      </c>
      <c r="C218" s="7">
        <v>20</v>
      </c>
      <c r="D218" s="7">
        <v>2</v>
      </c>
      <c r="E218" s="8">
        <f t="shared" si="28"/>
        <v>5.4794520547945202E-2</v>
      </c>
      <c r="F218" s="8">
        <f t="shared" si="29"/>
        <v>7.6335877862595417E-3</v>
      </c>
      <c r="G218" s="8">
        <f t="shared" si="31"/>
        <v>-0.9</v>
      </c>
      <c r="H218" s="8">
        <f t="shared" si="30"/>
        <v>-4.9315068493150684E-2</v>
      </c>
    </row>
    <row r="219" spans="1:8" x14ac:dyDescent="0.2">
      <c r="A219" s="27"/>
      <c r="B219" s="6" t="s">
        <v>201</v>
      </c>
      <c r="C219" s="7">
        <v>0</v>
      </c>
      <c r="D219" s="7">
        <v>0</v>
      </c>
      <c r="E219" s="8" t="str">
        <f t="shared" si="28"/>
        <v/>
      </c>
      <c r="F219" s="8" t="str">
        <f t="shared" si="29"/>
        <v/>
      </c>
      <c r="G219" s="8" t="str">
        <f t="shared" si="31"/>
        <v xml:space="preserve"> </v>
      </c>
      <c r="H219" s="8" t="str">
        <f t="shared" si="30"/>
        <v/>
      </c>
    </row>
    <row r="220" spans="1:8" x14ac:dyDescent="0.2">
      <c r="A220" s="27"/>
      <c r="B220" s="6" t="s">
        <v>202</v>
      </c>
      <c r="C220" s="7">
        <v>30</v>
      </c>
      <c r="D220" s="7">
        <v>0</v>
      </c>
      <c r="E220" s="8">
        <f t="shared" si="28"/>
        <v>8.2191780821917804E-2</v>
      </c>
      <c r="F220" s="8" t="str">
        <f t="shared" si="29"/>
        <v/>
      </c>
      <c r="G220" s="8">
        <f t="shared" si="31"/>
        <v>-1</v>
      </c>
      <c r="H220" s="8">
        <f t="shared" si="30"/>
        <v>-8.2191780821917804E-2</v>
      </c>
    </row>
    <row r="221" spans="1:8" x14ac:dyDescent="0.2">
      <c r="A221" s="27"/>
      <c r="B221" s="6" t="s">
        <v>203</v>
      </c>
      <c r="C221" s="7">
        <v>0</v>
      </c>
      <c r="D221" s="7">
        <v>0</v>
      </c>
      <c r="E221" s="8" t="str">
        <f t="shared" si="28"/>
        <v/>
      </c>
      <c r="F221" s="8" t="str">
        <f t="shared" si="29"/>
        <v/>
      </c>
      <c r="G221" s="8" t="str">
        <f t="shared" si="31"/>
        <v xml:space="preserve"> </v>
      </c>
      <c r="H221" s="8" t="str">
        <f t="shared" si="30"/>
        <v/>
      </c>
    </row>
    <row r="222" spans="1:8" x14ac:dyDescent="0.2">
      <c r="A222" s="27"/>
      <c r="B222" s="6" t="s">
        <v>204</v>
      </c>
      <c r="C222" s="7">
        <v>0</v>
      </c>
      <c r="D222" s="7">
        <v>0</v>
      </c>
      <c r="E222" s="8" t="str">
        <f t="shared" si="28"/>
        <v/>
      </c>
      <c r="F222" s="8" t="str">
        <f t="shared" si="29"/>
        <v/>
      </c>
      <c r="G222" s="8" t="str">
        <f t="shared" si="31"/>
        <v xml:space="preserve"> </v>
      </c>
      <c r="H222" s="8" t="str">
        <f t="shared" si="30"/>
        <v/>
      </c>
    </row>
    <row r="223" spans="1:8" ht="25.5" x14ac:dyDescent="0.2">
      <c r="A223" s="27"/>
      <c r="B223" s="6" t="s">
        <v>205</v>
      </c>
      <c r="C223" s="7">
        <v>0</v>
      </c>
      <c r="D223" s="7">
        <v>7</v>
      </c>
      <c r="E223" s="8" t="str">
        <f t="shared" si="28"/>
        <v/>
      </c>
      <c r="F223" s="8">
        <f t="shared" si="29"/>
        <v>2.6717557251908396E-2</v>
      </c>
      <c r="G223" s="8">
        <f t="shared" si="31"/>
        <v>1</v>
      </c>
      <c r="H223" s="8" t="str">
        <f t="shared" si="30"/>
        <v/>
      </c>
    </row>
    <row r="224" spans="1:8" x14ac:dyDescent="0.2">
      <c r="A224" s="27"/>
      <c r="B224" s="6" t="s">
        <v>206</v>
      </c>
      <c r="C224" s="7">
        <v>4</v>
      </c>
      <c r="D224" s="7">
        <v>3</v>
      </c>
      <c r="E224" s="8">
        <f t="shared" si="28"/>
        <v>1.0958904109589041E-2</v>
      </c>
      <c r="F224" s="8">
        <f t="shared" si="29"/>
        <v>1.1450381679389313E-2</v>
      </c>
      <c r="G224" s="8">
        <f t="shared" si="31"/>
        <v>-0.25</v>
      </c>
      <c r="H224" s="8">
        <f t="shared" si="30"/>
        <v>-2.7397260273972603E-3</v>
      </c>
    </row>
    <row r="225" spans="1:8" ht="25.5" x14ac:dyDescent="0.2">
      <c r="A225" s="27"/>
      <c r="B225" s="6" t="s">
        <v>207</v>
      </c>
      <c r="C225" s="7">
        <v>0</v>
      </c>
      <c r="D225" s="7">
        <v>0</v>
      </c>
      <c r="E225" s="8" t="str">
        <f t="shared" si="28"/>
        <v/>
      </c>
      <c r="F225" s="8" t="str">
        <f t="shared" si="29"/>
        <v/>
      </c>
      <c r="G225" s="8" t="str">
        <f t="shared" si="31"/>
        <v xml:space="preserve"> </v>
      </c>
      <c r="H225" s="8" t="str">
        <f t="shared" si="30"/>
        <v/>
      </c>
    </row>
    <row r="226" spans="1:8" ht="25.5" x14ac:dyDescent="0.2">
      <c r="A226" s="27"/>
      <c r="B226" s="6" t="s">
        <v>208</v>
      </c>
      <c r="C226" s="7">
        <v>0</v>
      </c>
      <c r="D226" s="7">
        <v>0</v>
      </c>
      <c r="E226" s="8" t="str">
        <f t="shared" si="28"/>
        <v/>
      </c>
      <c r="F226" s="8" t="str">
        <f t="shared" si="29"/>
        <v/>
      </c>
      <c r="G226" s="8" t="str">
        <f t="shared" si="31"/>
        <v xml:space="preserve"> </v>
      </c>
      <c r="H226" s="8" t="str">
        <f t="shared" si="30"/>
        <v/>
      </c>
    </row>
    <row r="227" spans="1:8" x14ac:dyDescent="0.2">
      <c r="A227" s="27"/>
      <c r="B227" s="6" t="s">
        <v>209</v>
      </c>
      <c r="C227" s="7">
        <v>0</v>
      </c>
      <c r="D227" s="7">
        <v>0</v>
      </c>
      <c r="E227" s="8" t="str">
        <f t="shared" si="28"/>
        <v/>
      </c>
      <c r="F227" s="8" t="str">
        <f t="shared" si="29"/>
        <v/>
      </c>
      <c r="G227" s="8" t="str">
        <f t="shared" si="31"/>
        <v xml:space="preserve"> </v>
      </c>
      <c r="H227" s="8" t="str">
        <f t="shared" si="30"/>
        <v/>
      </c>
    </row>
    <row r="228" spans="1:8" x14ac:dyDescent="0.2">
      <c r="A228" s="27"/>
      <c r="B228" s="6" t="s">
        <v>210</v>
      </c>
      <c r="C228" s="7">
        <v>7</v>
      </c>
      <c r="D228" s="7">
        <v>1</v>
      </c>
      <c r="E228" s="8">
        <f t="shared" si="28"/>
        <v>1.9178082191780823E-2</v>
      </c>
      <c r="F228" s="8">
        <f t="shared" si="29"/>
        <v>3.8167938931297708E-3</v>
      </c>
      <c r="G228" s="8">
        <f t="shared" si="31"/>
        <v>-0.8571428571428571</v>
      </c>
      <c r="H228" s="8">
        <f t="shared" si="30"/>
        <v>-1.643835616438356E-2</v>
      </c>
    </row>
    <row r="229" spans="1:8" x14ac:dyDescent="0.2">
      <c r="A229" s="27"/>
      <c r="B229" s="6" t="s">
        <v>211</v>
      </c>
      <c r="C229" s="7">
        <v>0</v>
      </c>
      <c r="D229" s="7">
        <v>0</v>
      </c>
      <c r="E229" s="8" t="str">
        <f t="shared" si="28"/>
        <v/>
      </c>
      <c r="F229" s="8" t="str">
        <f t="shared" si="29"/>
        <v/>
      </c>
      <c r="G229" s="8" t="str">
        <f t="shared" si="31"/>
        <v xml:space="preserve"> </v>
      </c>
      <c r="H229" s="8" t="str">
        <f t="shared" si="30"/>
        <v/>
      </c>
    </row>
    <row r="230" spans="1:8" x14ac:dyDescent="0.2">
      <c r="A230" s="27"/>
      <c r="B230" s="6" t="s">
        <v>212</v>
      </c>
      <c r="C230" s="7">
        <v>0</v>
      </c>
      <c r="D230" s="7">
        <v>0</v>
      </c>
      <c r="E230" s="8" t="str">
        <f t="shared" si="28"/>
        <v/>
      </c>
      <c r="F230" s="8" t="str">
        <f t="shared" si="29"/>
        <v/>
      </c>
      <c r="G230" s="8" t="str">
        <f t="shared" si="31"/>
        <v xml:space="preserve"> </v>
      </c>
      <c r="H230" s="8" t="str">
        <f t="shared" si="30"/>
        <v/>
      </c>
    </row>
    <row r="231" spans="1:8" x14ac:dyDescent="0.2">
      <c r="A231" s="27"/>
      <c r="B231" s="6" t="s">
        <v>213</v>
      </c>
      <c r="C231" s="7">
        <v>0</v>
      </c>
      <c r="D231" s="7">
        <v>0</v>
      </c>
      <c r="E231" s="8" t="str">
        <f t="shared" si="28"/>
        <v/>
      </c>
      <c r="F231" s="8" t="str">
        <f t="shared" si="29"/>
        <v/>
      </c>
      <c r="G231" s="8" t="str">
        <f t="shared" si="31"/>
        <v xml:space="preserve"> </v>
      </c>
      <c r="H231" s="8" t="str">
        <f t="shared" si="30"/>
        <v/>
      </c>
    </row>
    <row r="232" spans="1:8" x14ac:dyDescent="0.2">
      <c r="A232" s="27"/>
      <c r="B232" s="6" t="s">
        <v>214</v>
      </c>
      <c r="C232" s="7">
        <v>0</v>
      </c>
      <c r="D232" s="7">
        <v>0</v>
      </c>
      <c r="E232" s="8" t="str">
        <f t="shared" si="28"/>
        <v/>
      </c>
      <c r="F232" s="8" t="str">
        <f t="shared" si="29"/>
        <v/>
      </c>
      <c r="G232" s="8" t="str">
        <f t="shared" si="31"/>
        <v xml:space="preserve"> </v>
      </c>
      <c r="H232" s="8" t="str">
        <f t="shared" si="30"/>
        <v/>
      </c>
    </row>
    <row r="233" spans="1:8" x14ac:dyDescent="0.2">
      <c r="A233" s="27"/>
      <c r="B233" s="6" t="s">
        <v>215</v>
      </c>
      <c r="C233" s="7">
        <v>0</v>
      </c>
      <c r="D233" s="7">
        <v>0</v>
      </c>
      <c r="E233" s="8" t="str">
        <f t="shared" si="28"/>
        <v/>
      </c>
      <c r="F233" s="8" t="str">
        <f t="shared" si="29"/>
        <v/>
      </c>
      <c r="G233" s="8" t="str">
        <f t="shared" si="31"/>
        <v xml:space="preserve"> </v>
      </c>
      <c r="H233" s="8" t="str">
        <f t="shared" si="30"/>
        <v/>
      </c>
    </row>
    <row r="234" spans="1:8" x14ac:dyDescent="0.2">
      <c r="A234" s="27"/>
      <c r="B234" s="6" t="s">
        <v>216</v>
      </c>
      <c r="C234" s="7">
        <v>0</v>
      </c>
      <c r="D234" s="7">
        <v>0</v>
      </c>
      <c r="E234" s="8" t="str">
        <f t="shared" si="28"/>
        <v/>
      </c>
      <c r="F234" s="8" t="str">
        <f t="shared" si="29"/>
        <v/>
      </c>
      <c r="G234" s="8" t="str">
        <f t="shared" si="31"/>
        <v xml:space="preserve"> </v>
      </c>
      <c r="H234" s="8" t="str">
        <f t="shared" si="30"/>
        <v/>
      </c>
    </row>
    <row r="235" spans="1:8" x14ac:dyDescent="0.2">
      <c r="A235" s="27"/>
      <c r="B235" s="6" t="s">
        <v>217</v>
      </c>
      <c r="C235" s="7">
        <v>10</v>
      </c>
      <c r="D235" s="7">
        <v>7</v>
      </c>
      <c r="E235" s="8">
        <f t="shared" si="28"/>
        <v>2.7397260273972601E-2</v>
      </c>
      <c r="F235" s="8">
        <f t="shared" si="29"/>
        <v>2.6717557251908396E-2</v>
      </c>
      <c r="G235" s="8">
        <f t="shared" si="31"/>
        <v>-0.3</v>
      </c>
      <c r="H235" s="8">
        <f t="shared" si="30"/>
        <v>-8.21917808219178E-3</v>
      </c>
    </row>
    <row r="236" spans="1:8" x14ac:dyDescent="0.2">
      <c r="A236" s="27"/>
      <c r="B236" s="6" t="s">
        <v>218</v>
      </c>
      <c r="C236" s="7">
        <v>0</v>
      </c>
      <c r="D236" s="7">
        <v>0</v>
      </c>
      <c r="E236" s="8" t="str">
        <f t="shared" si="28"/>
        <v/>
      </c>
      <c r="F236" s="8" t="str">
        <f t="shared" si="29"/>
        <v/>
      </c>
      <c r="G236" s="8" t="str">
        <f t="shared" si="31"/>
        <v xml:space="preserve"> </v>
      </c>
      <c r="H236" s="8" t="str">
        <f t="shared" si="30"/>
        <v/>
      </c>
    </row>
    <row r="237" spans="1:8" x14ac:dyDescent="0.2">
      <c r="A237" s="27"/>
      <c r="B237" s="6" t="s">
        <v>219</v>
      </c>
      <c r="C237" s="7">
        <v>0</v>
      </c>
      <c r="D237" s="7">
        <v>0</v>
      </c>
      <c r="E237" s="8" t="str">
        <f t="shared" si="28"/>
        <v/>
      </c>
      <c r="F237" s="8" t="str">
        <f t="shared" si="29"/>
        <v/>
      </c>
      <c r="G237" s="8" t="str">
        <f t="shared" si="31"/>
        <v xml:space="preserve"> </v>
      </c>
      <c r="H237" s="8" t="str">
        <f t="shared" si="30"/>
        <v/>
      </c>
    </row>
    <row r="238" spans="1:8" x14ac:dyDescent="0.2">
      <c r="A238" s="27"/>
      <c r="B238" s="6" t="s">
        <v>220</v>
      </c>
      <c r="C238" s="7">
        <v>0</v>
      </c>
      <c r="D238" s="7">
        <v>0</v>
      </c>
      <c r="E238" s="8" t="str">
        <f t="shared" si="28"/>
        <v/>
      </c>
      <c r="F238" s="8" t="str">
        <f t="shared" si="29"/>
        <v/>
      </c>
      <c r="G238" s="8" t="str">
        <f t="shared" si="31"/>
        <v xml:space="preserve"> </v>
      </c>
      <c r="H238" s="8" t="str">
        <f t="shared" si="30"/>
        <v/>
      </c>
    </row>
    <row r="239" spans="1:8" x14ac:dyDescent="0.2">
      <c r="A239" s="27"/>
      <c r="B239" s="6" t="s">
        <v>221</v>
      </c>
      <c r="C239" s="7">
        <v>0</v>
      </c>
      <c r="D239" s="7">
        <v>0</v>
      </c>
      <c r="E239" s="8" t="str">
        <f t="shared" si="28"/>
        <v/>
      </c>
      <c r="F239" s="8" t="str">
        <f t="shared" si="29"/>
        <v/>
      </c>
      <c r="G239" s="8" t="str">
        <f t="shared" si="31"/>
        <v xml:space="preserve"> </v>
      </c>
      <c r="H239" s="8" t="str">
        <f t="shared" si="30"/>
        <v/>
      </c>
    </row>
    <row r="240" spans="1:8" x14ac:dyDescent="0.2">
      <c r="A240" s="27"/>
      <c r="B240" s="6" t="s">
        <v>222</v>
      </c>
      <c r="C240" s="7">
        <v>0</v>
      </c>
      <c r="D240" s="7">
        <v>0</v>
      </c>
      <c r="E240" s="8" t="str">
        <f t="shared" si="28"/>
        <v/>
      </c>
      <c r="F240" s="8" t="str">
        <f t="shared" si="29"/>
        <v/>
      </c>
      <c r="G240" s="8" t="str">
        <f t="shared" si="31"/>
        <v xml:space="preserve"> </v>
      </c>
      <c r="H240" s="8" t="str">
        <f t="shared" si="30"/>
        <v/>
      </c>
    </row>
    <row r="241" spans="1:8" x14ac:dyDescent="0.2">
      <c r="A241" s="27"/>
      <c r="B241" s="6" t="s">
        <v>223</v>
      </c>
      <c r="C241" s="7">
        <v>0</v>
      </c>
      <c r="D241" s="7">
        <v>2</v>
      </c>
      <c r="E241" s="8" t="str">
        <f t="shared" si="28"/>
        <v/>
      </c>
      <c r="F241" s="8">
        <f t="shared" si="29"/>
        <v>7.6335877862595417E-3</v>
      </c>
      <c r="G241" s="8">
        <f t="shared" si="31"/>
        <v>1</v>
      </c>
      <c r="H241" s="8" t="str">
        <f t="shared" si="30"/>
        <v/>
      </c>
    </row>
    <row r="242" spans="1:8" x14ac:dyDescent="0.2">
      <c r="A242" s="27"/>
      <c r="B242" s="6" t="s">
        <v>224</v>
      </c>
      <c r="C242" s="7">
        <v>0</v>
      </c>
      <c r="D242" s="7">
        <v>0</v>
      </c>
      <c r="E242" s="8" t="str">
        <f t="shared" si="28"/>
        <v/>
      </c>
      <c r="F242" s="8" t="str">
        <f t="shared" si="29"/>
        <v/>
      </c>
      <c r="G242" s="8" t="str">
        <f t="shared" si="31"/>
        <v xml:space="preserve"> </v>
      </c>
      <c r="H242" s="8" t="str">
        <f t="shared" si="30"/>
        <v/>
      </c>
    </row>
    <row r="243" spans="1:8" x14ac:dyDescent="0.2">
      <c r="A243" s="27"/>
      <c r="B243" s="6" t="s">
        <v>225</v>
      </c>
      <c r="C243" s="7">
        <v>0</v>
      </c>
      <c r="D243" s="7">
        <v>0</v>
      </c>
      <c r="E243" s="8" t="str">
        <f t="shared" si="28"/>
        <v/>
      </c>
      <c r="F243" s="8" t="str">
        <f t="shared" si="29"/>
        <v/>
      </c>
      <c r="G243" s="8" t="str">
        <f t="shared" si="31"/>
        <v xml:space="preserve"> </v>
      </c>
      <c r="H243" s="8" t="str">
        <f t="shared" si="30"/>
        <v/>
      </c>
    </row>
    <row r="244" spans="1:8" x14ac:dyDescent="0.2">
      <c r="A244" s="27"/>
      <c r="B244" s="6" t="s">
        <v>226</v>
      </c>
      <c r="C244" s="7">
        <v>0</v>
      </c>
      <c r="D244" s="7">
        <v>0</v>
      </c>
      <c r="E244" s="8" t="str">
        <f t="shared" si="28"/>
        <v/>
      </c>
      <c r="F244" s="8" t="str">
        <f t="shared" si="29"/>
        <v/>
      </c>
      <c r="G244" s="8" t="str">
        <f t="shared" si="31"/>
        <v xml:space="preserve"> </v>
      </c>
      <c r="H244" s="8" t="str">
        <f t="shared" si="30"/>
        <v/>
      </c>
    </row>
    <row r="245" spans="1:8" ht="25.5" x14ac:dyDescent="0.2">
      <c r="A245" s="27"/>
      <c r="B245" s="6" t="s">
        <v>227</v>
      </c>
      <c r="C245" s="7">
        <v>1</v>
      </c>
      <c r="D245" s="7">
        <v>0</v>
      </c>
      <c r="E245" s="8">
        <f t="shared" ref="E245:E276" si="32">+IF(C245=0,"",C245/C$181)</f>
        <v>2.7397260273972603E-3</v>
      </c>
      <c r="F245" s="8" t="str">
        <f t="shared" ref="F245:F276" si="33">+IF(D245=0,"",D245/D$181)</f>
        <v/>
      </c>
      <c r="G245" s="8">
        <f t="shared" si="31"/>
        <v>-1</v>
      </c>
      <c r="H245" s="8">
        <f t="shared" ref="H245:H276" si="34">+IF(OR(AND(E245=""),(G245="")),"",E245*G245)</f>
        <v>-2.7397260273972603E-3</v>
      </c>
    </row>
    <row r="246" spans="1:8" ht="25.5" x14ac:dyDescent="0.2">
      <c r="A246" s="27"/>
      <c r="B246" s="6" t="s">
        <v>228</v>
      </c>
      <c r="C246" s="7">
        <v>0</v>
      </c>
      <c r="D246" s="7">
        <v>0</v>
      </c>
      <c r="E246" s="8" t="str">
        <f t="shared" si="32"/>
        <v/>
      </c>
      <c r="F246" s="8" t="str">
        <f t="shared" si="33"/>
        <v/>
      </c>
      <c r="G246" s="8" t="str">
        <f t="shared" ref="G246:G277" si="35">+IF(AND(C246=0,D246=0)," ",IF(C246=0,1,IF(D246=0,-1,(D246-C246)/C246)))</f>
        <v xml:space="preserve"> </v>
      </c>
      <c r="H246" s="8" t="str">
        <f t="shared" si="34"/>
        <v/>
      </c>
    </row>
    <row r="247" spans="1:8" x14ac:dyDescent="0.2">
      <c r="A247" s="27"/>
      <c r="B247" s="6" t="s">
        <v>229</v>
      </c>
      <c r="C247" s="7">
        <v>0</v>
      </c>
      <c r="D247" s="7">
        <v>2</v>
      </c>
      <c r="E247" s="8" t="str">
        <f t="shared" si="32"/>
        <v/>
      </c>
      <c r="F247" s="8">
        <f t="shared" si="33"/>
        <v>7.6335877862595417E-3</v>
      </c>
      <c r="G247" s="8">
        <f t="shared" si="35"/>
        <v>1</v>
      </c>
      <c r="H247" s="8" t="str">
        <f t="shared" si="34"/>
        <v/>
      </c>
    </row>
    <row r="248" spans="1:8" x14ac:dyDescent="0.2">
      <c r="A248" s="27"/>
      <c r="B248" s="6" t="s">
        <v>230</v>
      </c>
      <c r="C248" s="7">
        <v>11</v>
      </c>
      <c r="D248" s="7">
        <v>3</v>
      </c>
      <c r="E248" s="8">
        <f t="shared" si="32"/>
        <v>3.0136986301369864E-2</v>
      </c>
      <c r="F248" s="8">
        <f t="shared" si="33"/>
        <v>1.1450381679389313E-2</v>
      </c>
      <c r="G248" s="8">
        <f t="shared" si="35"/>
        <v>-0.72727272727272729</v>
      </c>
      <c r="H248" s="8">
        <f t="shared" si="34"/>
        <v>-2.1917808219178082E-2</v>
      </c>
    </row>
    <row r="249" spans="1:8" x14ac:dyDescent="0.2">
      <c r="A249" s="27"/>
      <c r="B249" s="6" t="s">
        <v>231</v>
      </c>
      <c r="C249" s="7">
        <v>0</v>
      </c>
      <c r="D249" s="7">
        <v>0</v>
      </c>
      <c r="E249" s="8" t="str">
        <f t="shared" si="32"/>
        <v/>
      </c>
      <c r="F249" s="8" t="str">
        <f t="shared" si="33"/>
        <v/>
      </c>
      <c r="G249" s="8" t="str">
        <f t="shared" si="35"/>
        <v xml:space="preserve"> </v>
      </c>
      <c r="H249" s="8" t="str">
        <f t="shared" si="34"/>
        <v/>
      </c>
    </row>
    <row r="250" spans="1:8" ht="25.5" x14ac:dyDescent="0.2">
      <c r="A250" s="27"/>
      <c r="B250" s="6" t="s">
        <v>232</v>
      </c>
      <c r="C250" s="7">
        <v>0</v>
      </c>
      <c r="D250" s="7">
        <v>0</v>
      </c>
      <c r="E250" s="8" t="str">
        <f t="shared" si="32"/>
        <v/>
      </c>
      <c r="F250" s="8" t="str">
        <f t="shared" si="33"/>
        <v/>
      </c>
      <c r="G250" s="8" t="str">
        <f t="shared" si="35"/>
        <v xml:space="preserve"> </v>
      </c>
      <c r="H250" s="8" t="str">
        <f t="shared" si="34"/>
        <v/>
      </c>
    </row>
    <row r="251" spans="1:8" x14ac:dyDescent="0.2">
      <c r="A251" s="27"/>
      <c r="B251" s="6" t="s">
        <v>233</v>
      </c>
      <c r="C251" s="7">
        <v>4</v>
      </c>
      <c r="D251" s="7">
        <v>0</v>
      </c>
      <c r="E251" s="8">
        <f t="shared" si="32"/>
        <v>1.0958904109589041E-2</v>
      </c>
      <c r="F251" s="8" t="str">
        <f t="shared" si="33"/>
        <v/>
      </c>
      <c r="G251" s="8">
        <f t="shared" si="35"/>
        <v>-1</v>
      </c>
      <c r="H251" s="8">
        <f t="shared" si="34"/>
        <v>-1.0958904109589041E-2</v>
      </c>
    </row>
    <row r="252" spans="1:8" x14ac:dyDescent="0.2">
      <c r="A252" s="27"/>
      <c r="B252" s="6" t="s">
        <v>234</v>
      </c>
      <c r="C252" s="7">
        <v>0</v>
      </c>
      <c r="D252" s="7">
        <v>0</v>
      </c>
      <c r="E252" s="8" t="str">
        <f t="shared" si="32"/>
        <v/>
      </c>
      <c r="F252" s="8" t="str">
        <f t="shared" si="33"/>
        <v/>
      </c>
      <c r="G252" s="8" t="str">
        <f t="shared" si="35"/>
        <v xml:space="preserve"> </v>
      </c>
      <c r="H252" s="8" t="str">
        <f t="shared" si="34"/>
        <v/>
      </c>
    </row>
    <row r="253" spans="1:8" x14ac:dyDescent="0.2">
      <c r="A253" s="27"/>
      <c r="B253" s="6" t="s">
        <v>235</v>
      </c>
      <c r="C253" s="7">
        <v>0</v>
      </c>
      <c r="D253" s="7">
        <v>0</v>
      </c>
      <c r="E253" s="8" t="str">
        <f t="shared" si="32"/>
        <v/>
      </c>
      <c r="F253" s="8" t="str">
        <f t="shared" si="33"/>
        <v/>
      </c>
      <c r="G253" s="8" t="str">
        <f t="shared" si="35"/>
        <v xml:space="preserve"> </v>
      </c>
      <c r="H253" s="8" t="str">
        <f t="shared" si="34"/>
        <v/>
      </c>
    </row>
    <row r="254" spans="1:8" x14ac:dyDescent="0.2">
      <c r="A254" s="27"/>
      <c r="B254" s="6" t="s">
        <v>236</v>
      </c>
      <c r="C254" s="7">
        <v>2</v>
      </c>
      <c r="D254" s="7">
        <v>0</v>
      </c>
      <c r="E254" s="8">
        <f t="shared" si="32"/>
        <v>5.4794520547945206E-3</v>
      </c>
      <c r="F254" s="8" t="str">
        <f t="shared" si="33"/>
        <v/>
      </c>
      <c r="G254" s="8">
        <f t="shared" si="35"/>
        <v>-1</v>
      </c>
      <c r="H254" s="8">
        <f t="shared" si="34"/>
        <v>-5.4794520547945206E-3</v>
      </c>
    </row>
    <row r="255" spans="1:8" ht="25.5" x14ac:dyDescent="0.2">
      <c r="A255" s="27"/>
      <c r="B255" s="6" t="s">
        <v>237</v>
      </c>
      <c r="C255" s="7">
        <v>0</v>
      </c>
      <c r="D255" s="7">
        <v>0</v>
      </c>
      <c r="E255" s="8" t="str">
        <f t="shared" si="32"/>
        <v/>
      </c>
      <c r="F255" s="8" t="str">
        <f t="shared" si="33"/>
        <v/>
      </c>
      <c r="G255" s="8" t="str">
        <f t="shared" si="35"/>
        <v xml:space="preserve"> </v>
      </c>
      <c r="H255" s="8" t="str">
        <f t="shared" si="34"/>
        <v/>
      </c>
    </row>
    <row r="256" spans="1:8" x14ac:dyDescent="0.2">
      <c r="A256" s="27"/>
      <c r="B256" s="6" t="s">
        <v>238</v>
      </c>
      <c r="C256" s="7">
        <v>0</v>
      </c>
      <c r="D256" s="7">
        <v>0</v>
      </c>
      <c r="E256" s="8" t="str">
        <f t="shared" si="32"/>
        <v/>
      </c>
      <c r="F256" s="8" t="str">
        <f t="shared" si="33"/>
        <v/>
      </c>
      <c r="G256" s="8" t="str">
        <f t="shared" si="35"/>
        <v xml:space="preserve"> </v>
      </c>
      <c r="H256" s="8" t="str">
        <f t="shared" si="34"/>
        <v/>
      </c>
    </row>
    <row r="257" spans="1:8" ht="25.5" x14ac:dyDescent="0.2">
      <c r="A257" s="27"/>
      <c r="B257" s="6" t="s">
        <v>239</v>
      </c>
      <c r="C257" s="7">
        <v>0</v>
      </c>
      <c r="D257" s="7">
        <v>0</v>
      </c>
      <c r="E257" s="8" t="str">
        <f t="shared" si="32"/>
        <v/>
      </c>
      <c r="F257" s="8" t="str">
        <f t="shared" si="33"/>
        <v/>
      </c>
      <c r="G257" s="8" t="str">
        <f t="shared" si="35"/>
        <v xml:space="preserve"> </v>
      </c>
      <c r="H257" s="8" t="str">
        <f t="shared" si="34"/>
        <v/>
      </c>
    </row>
    <row r="258" spans="1:8" x14ac:dyDescent="0.2">
      <c r="A258" s="27"/>
      <c r="B258" s="6" t="s">
        <v>240</v>
      </c>
      <c r="C258" s="7">
        <v>0</v>
      </c>
      <c r="D258" s="7">
        <v>0</v>
      </c>
      <c r="E258" s="8" t="str">
        <f t="shared" si="32"/>
        <v/>
      </c>
      <c r="F258" s="8" t="str">
        <f t="shared" si="33"/>
        <v/>
      </c>
      <c r="G258" s="8" t="str">
        <f t="shared" si="35"/>
        <v xml:space="preserve"> </v>
      </c>
      <c r="H258" s="8" t="str">
        <f t="shared" si="34"/>
        <v/>
      </c>
    </row>
    <row r="259" spans="1:8" x14ac:dyDescent="0.2">
      <c r="A259" s="27"/>
      <c r="B259" s="6" t="s">
        <v>241</v>
      </c>
      <c r="C259" s="7">
        <v>0</v>
      </c>
      <c r="D259" s="7">
        <v>0</v>
      </c>
      <c r="E259" s="8" t="str">
        <f t="shared" si="32"/>
        <v/>
      </c>
      <c r="F259" s="8" t="str">
        <f t="shared" si="33"/>
        <v/>
      </c>
      <c r="G259" s="8" t="str">
        <f t="shared" si="35"/>
        <v xml:space="preserve"> </v>
      </c>
      <c r="H259" s="8" t="str">
        <f t="shared" si="34"/>
        <v/>
      </c>
    </row>
    <row r="260" spans="1:8" x14ac:dyDescent="0.2">
      <c r="A260" s="27"/>
      <c r="B260" s="6" t="s">
        <v>242</v>
      </c>
      <c r="C260" s="7">
        <v>0</v>
      </c>
      <c r="D260" s="7">
        <v>0</v>
      </c>
      <c r="E260" s="8" t="str">
        <f t="shared" si="32"/>
        <v/>
      </c>
      <c r="F260" s="8" t="str">
        <f t="shared" si="33"/>
        <v/>
      </c>
      <c r="G260" s="8" t="str">
        <f t="shared" si="35"/>
        <v xml:space="preserve"> </v>
      </c>
      <c r="H260" s="8" t="str">
        <f t="shared" si="34"/>
        <v/>
      </c>
    </row>
    <row r="261" spans="1:8" x14ac:dyDescent="0.2">
      <c r="A261" s="27"/>
      <c r="B261" s="6" t="s">
        <v>243</v>
      </c>
      <c r="C261" s="7">
        <v>0</v>
      </c>
      <c r="D261" s="7">
        <v>0</v>
      </c>
      <c r="E261" s="8" t="str">
        <f t="shared" si="32"/>
        <v/>
      </c>
      <c r="F261" s="8" t="str">
        <f t="shared" si="33"/>
        <v/>
      </c>
      <c r="G261" s="8" t="str">
        <f t="shared" si="35"/>
        <v xml:space="preserve"> </v>
      </c>
      <c r="H261" s="8" t="str">
        <f t="shared" si="34"/>
        <v/>
      </c>
    </row>
    <row r="262" spans="1:8" ht="25.5" x14ac:dyDescent="0.2">
      <c r="A262" s="27"/>
      <c r="B262" s="6" t="s">
        <v>244</v>
      </c>
      <c r="C262" s="7">
        <v>0</v>
      </c>
      <c r="D262" s="7">
        <v>0</v>
      </c>
      <c r="E262" s="8" t="str">
        <f t="shared" si="32"/>
        <v/>
      </c>
      <c r="F262" s="8" t="str">
        <f t="shared" si="33"/>
        <v/>
      </c>
      <c r="G262" s="8" t="str">
        <f t="shared" si="35"/>
        <v xml:space="preserve"> </v>
      </c>
      <c r="H262" s="8" t="str">
        <f t="shared" si="34"/>
        <v/>
      </c>
    </row>
    <row r="263" spans="1:8" ht="25.5" x14ac:dyDescent="0.2">
      <c r="A263" s="27"/>
      <c r="B263" s="6" t="s">
        <v>245</v>
      </c>
      <c r="C263" s="7">
        <v>0</v>
      </c>
      <c r="D263" s="7">
        <v>0</v>
      </c>
      <c r="E263" s="8" t="str">
        <f t="shared" si="32"/>
        <v/>
      </c>
      <c r="F263" s="8" t="str">
        <f t="shared" si="33"/>
        <v/>
      </c>
      <c r="G263" s="8" t="str">
        <f t="shared" si="35"/>
        <v xml:space="preserve"> </v>
      </c>
      <c r="H263" s="8" t="str">
        <f t="shared" si="34"/>
        <v/>
      </c>
    </row>
    <row r="264" spans="1:8" x14ac:dyDescent="0.2">
      <c r="A264" s="27"/>
      <c r="B264" s="6" t="s">
        <v>246</v>
      </c>
      <c r="C264" s="7">
        <v>0</v>
      </c>
      <c r="D264" s="7">
        <v>0</v>
      </c>
      <c r="E264" s="8" t="str">
        <f t="shared" si="32"/>
        <v/>
      </c>
      <c r="F264" s="8" t="str">
        <f t="shared" si="33"/>
        <v/>
      </c>
      <c r="G264" s="8" t="str">
        <f t="shared" si="35"/>
        <v xml:space="preserve"> </v>
      </c>
      <c r="H264" s="8" t="str">
        <f t="shared" si="34"/>
        <v/>
      </c>
    </row>
    <row r="265" spans="1:8" ht="25.5" x14ac:dyDescent="0.2">
      <c r="A265" s="27"/>
      <c r="B265" s="6" t="s">
        <v>247</v>
      </c>
      <c r="C265" s="7">
        <v>0</v>
      </c>
      <c r="D265" s="7">
        <v>0</v>
      </c>
      <c r="E265" s="8" t="str">
        <f t="shared" si="32"/>
        <v/>
      </c>
      <c r="F265" s="8" t="str">
        <f t="shared" si="33"/>
        <v/>
      </c>
      <c r="G265" s="8" t="str">
        <f t="shared" si="35"/>
        <v xml:space="preserve"> </v>
      </c>
      <c r="H265" s="8" t="str">
        <f t="shared" si="34"/>
        <v/>
      </c>
    </row>
    <row r="266" spans="1:8" x14ac:dyDescent="0.2">
      <c r="A266" s="27"/>
      <c r="B266" s="6" t="s">
        <v>248</v>
      </c>
      <c r="C266" s="7">
        <v>0</v>
      </c>
      <c r="D266" s="7">
        <v>0</v>
      </c>
      <c r="E266" s="8" t="str">
        <f t="shared" si="32"/>
        <v/>
      </c>
      <c r="F266" s="8" t="str">
        <f t="shared" si="33"/>
        <v/>
      </c>
      <c r="G266" s="8" t="str">
        <f t="shared" si="35"/>
        <v xml:space="preserve"> </v>
      </c>
      <c r="H266" s="8" t="str">
        <f t="shared" si="34"/>
        <v/>
      </c>
    </row>
    <row r="267" spans="1:8" x14ac:dyDescent="0.2">
      <c r="A267" s="27"/>
      <c r="B267" s="6" t="s">
        <v>249</v>
      </c>
      <c r="C267" s="7">
        <v>0</v>
      </c>
      <c r="D267" s="7">
        <v>0</v>
      </c>
      <c r="E267" s="8" t="str">
        <f t="shared" si="32"/>
        <v/>
      </c>
      <c r="F267" s="8" t="str">
        <f t="shared" si="33"/>
        <v/>
      </c>
      <c r="G267" s="8" t="str">
        <f t="shared" si="35"/>
        <v xml:space="preserve"> </v>
      </c>
      <c r="H267" s="8" t="str">
        <f t="shared" si="34"/>
        <v/>
      </c>
    </row>
    <row r="268" spans="1:8" x14ac:dyDescent="0.2">
      <c r="A268" s="27"/>
      <c r="B268" s="6" t="s">
        <v>250</v>
      </c>
      <c r="C268" s="7">
        <v>0</v>
      </c>
      <c r="D268" s="7">
        <v>0</v>
      </c>
      <c r="E268" s="8" t="str">
        <f t="shared" si="32"/>
        <v/>
      </c>
      <c r="F268" s="8" t="str">
        <f t="shared" si="33"/>
        <v/>
      </c>
      <c r="G268" s="8" t="str">
        <f t="shared" si="35"/>
        <v xml:space="preserve"> </v>
      </c>
      <c r="H268" s="8" t="str">
        <f t="shared" si="34"/>
        <v/>
      </c>
    </row>
    <row r="269" spans="1:8" ht="25.5" x14ac:dyDescent="0.2">
      <c r="A269" s="27"/>
      <c r="B269" s="6" t="s">
        <v>251</v>
      </c>
      <c r="C269" s="7">
        <v>3</v>
      </c>
      <c r="D269" s="7">
        <v>0</v>
      </c>
      <c r="E269" s="8">
        <f t="shared" si="32"/>
        <v>8.21917808219178E-3</v>
      </c>
      <c r="F269" s="8" t="str">
        <f t="shared" si="33"/>
        <v/>
      </c>
      <c r="G269" s="8">
        <f t="shared" si="35"/>
        <v>-1</v>
      </c>
      <c r="H269" s="8">
        <f t="shared" si="34"/>
        <v>-8.21917808219178E-3</v>
      </c>
    </row>
    <row r="270" spans="1:8" x14ac:dyDescent="0.2">
      <c r="A270" s="27"/>
      <c r="B270" s="6" t="s">
        <v>252</v>
      </c>
      <c r="C270" s="7">
        <v>0</v>
      </c>
      <c r="D270" s="7">
        <v>0</v>
      </c>
      <c r="E270" s="8" t="str">
        <f t="shared" si="32"/>
        <v/>
      </c>
      <c r="F270" s="8" t="str">
        <f t="shared" si="33"/>
        <v/>
      </c>
      <c r="G270" s="8" t="str">
        <f t="shared" si="35"/>
        <v xml:space="preserve"> </v>
      </c>
      <c r="H270" s="8" t="str">
        <f t="shared" si="34"/>
        <v/>
      </c>
    </row>
    <row r="271" spans="1:8" x14ac:dyDescent="0.2">
      <c r="A271" s="27"/>
      <c r="B271" s="6" t="s">
        <v>253</v>
      </c>
      <c r="C271" s="7">
        <v>0</v>
      </c>
      <c r="D271" s="7">
        <v>0</v>
      </c>
      <c r="E271" s="8" t="str">
        <f t="shared" si="32"/>
        <v/>
      </c>
      <c r="F271" s="8" t="str">
        <f t="shared" si="33"/>
        <v/>
      </c>
      <c r="G271" s="8" t="str">
        <f t="shared" si="35"/>
        <v xml:space="preserve"> </v>
      </c>
      <c r="H271" s="8" t="str">
        <f t="shared" si="34"/>
        <v/>
      </c>
    </row>
    <row r="272" spans="1:8" x14ac:dyDescent="0.2">
      <c r="A272" s="27"/>
      <c r="B272" s="6" t="s">
        <v>254</v>
      </c>
      <c r="C272" s="7">
        <v>0</v>
      </c>
      <c r="D272" s="7">
        <v>0</v>
      </c>
      <c r="E272" s="8" t="str">
        <f t="shared" si="32"/>
        <v/>
      </c>
      <c r="F272" s="8" t="str">
        <f t="shared" si="33"/>
        <v/>
      </c>
      <c r="G272" s="8" t="str">
        <f t="shared" si="35"/>
        <v xml:space="preserve"> </v>
      </c>
      <c r="H272" s="8" t="str">
        <f t="shared" si="34"/>
        <v/>
      </c>
    </row>
    <row r="273" spans="1:8" x14ac:dyDescent="0.2">
      <c r="A273" s="27"/>
      <c r="B273" s="6" t="s">
        <v>255</v>
      </c>
      <c r="C273" s="7">
        <v>0</v>
      </c>
      <c r="D273" s="7">
        <v>0</v>
      </c>
      <c r="E273" s="8" t="str">
        <f t="shared" si="32"/>
        <v/>
      </c>
      <c r="F273" s="8" t="str">
        <f t="shared" si="33"/>
        <v/>
      </c>
      <c r="G273" s="8" t="str">
        <f t="shared" si="35"/>
        <v xml:space="preserve"> </v>
      </c>
      <c r="H273" s="8" t="str">
        <f t="shared" si="34"/>
        <v/>
      </c>
    </row>
    <row r="274" spans="1:8" x14ac:dyDescent="0.2">
      <c r="A274" s="27"/>
      <c r="B274" s="6" t="s">
        <v>256</v>
      </c>
      <c r="C274" s="7">
        <v>0</v>
      </c>
      <c r="D274" s="7">
        <v>0</v>
      </c>
      <c r="E274" s="8" t="str">
        <f t="shared" si="32"/>
        <v/>
      </c>
      <c r="F274" s="8" t="str">
        <f t="shared" si="33"/>
        <v/>
      </c>
      <c r="G274" s="8" t="str">
        <f t="shared" si="35"/>
        <v xml:space="preserve"> </v>
      </c>
      <c r="H274" s="8" t="str">
        <f t="shared" si="34"/>
        <v/>
      </c>
    </row>
    <row r="275" spans="1:8" x14ac:dyDescent="0.2">
      <c r="A275" s="27"/>
      <c r="B275" s="6" t="s">
        <v>257</v>
      </c>
      <c r="C275" s="7">
        <v>0</v>
      </c>
      <c r="D275" s="7">
        <v>0</v>
      </c>
      <c r="E275" s="8" t="str">
        <f t="shared" si="32"/>
        <v/>
      </c>
      <c r="F275" s="8" t="str">
        <f t="shared" si="33"/>
        <v/>
      </c>
      <c r="G275" s="8" t="str">
        <f t="shared" si="35"/>
        <v xml:space="preserve"> </v>
      </c>
      <c r="H275" s="8" t="str">
        <f t="shared" si="34"/>
        <v/>
      </c>
    </row>
    <row r="276" spans="1:8" x14ac:dyDescent="0.2">
      <c r="A276" s="27"/>
      <c r="B276" s="6" t="s">
        <v>258</v>
      </c>
      <c r="C276" s="7">
        <v>0</v>
      </c>
      <c r="D276" s="7">
        <v>0</v>
      </c>
      <c r="E276" s="8" t="str">
        <f t="shared" si="32"/>
        <v/>
      </c>
      <c r="F276" s="8" t="str">
        <f t="shared" si="33"/>
        <v/>
      </c>
      <c r="G276" s="8" t="str">
        <f t="shared" si="35"/>
        <v xml:space="preserve"> </v>
      </c>
      <c r="H276" s="8" t="str">
        <f t="shared" si="34"/>
        <v/>
      </c>
    </row>
    <row r="277" spans="1:8" x14ac:dyDescent="0.2">
      <c r="A277" s="27"/>
      <c r="B277" s="6" t="s">
        <v>259</v>
      </c>
      <c r="C277" s="7">
        <v>0</v>
      </c>
      <c r="D277" s="7">
        <v>0</v>
      </c>
      <c r="E277" s="8" t="str">
        <f t="shared" ref="E277:E308" si="36">+IF(C277=0,"",C277/C$181)</f>
        <v/>
      </c>
      <c r="F277" s="8" t="str">
        <f t="shared" ref="F277:F308" si="37">+IF(D277=0,"",D277/D$181)</f>
        <v/>
      </c>
      <c r="G277" s="8" t="str">
        <f t="shared" si="35"/>
        <v xml:space="preserve"> </v>
      </c>
      <c r="H277" s="8" t="str">
        <f t="shared" ref="H277:H308" si="38">+IF(OR(AND(E277=""),(G277="")),"",E277*G277)</f>
        <v/>
      </c>
    </row>
    <row r="278" spans="1:8" x14ac:dyDescent="0.2">
      <c r="A278" s="27"/>
      <c r="B278" s="6" t="s">
        <v>260</v>
      </c>
      <c r="C278" s="7">
        <v>0</v>
      </c>
      <c r="D278" s="7">
        <v>0</v>
      </c>
      <c r="E278" s="8" t="str">
        <f t="shared" si="36"/>
        <v/>
      </c>
      <c r="F278" s="8" t="str">
        <f t="shared" si="37"/>
        <v/>
      </c>
      <c r="G278" s="8" t="str">
        <f t="shared" ref="G278:G309" si="39">+IF(AND(C278=0,D278=0)," ",IF(C278=0,1,IF(D278=0,-1,(D278-C278)/C278)))</f>
        <v xml:space="preserve"> </v>
      </c>
      <c r="H278" s="8" t="str">
        <f t="shared" si="38"/>
        <v/>
      </c>
    </row>
    <row r="279" spans="1:8" x14ac:dyDescent="0.2">
      <c r="A279" s="27"/>
      <c r="B279" s="6" t="s">
        <v>261</v>
      </c>
      <c r="C279" s="7">
        <v>0</v>
      </c>
      <c r="D279" s="7">
        <v>0</v>
      </c>
      <c r="E279" s="8" t="str">
        <f t="shared" si="36"/>
        <v/>
      </c>
      <c r="F279" s="8" t="str">
        <f t="shared" si="37"/>
        <v/>
      </c>
      <c r="G279" s="8" t="str">
        <f t="shared" si="39"/>
        <v xml:space="preserve"> </v>
      </c>
      <c r="H279" s="8" t="str">
        <f t="shared" si="38"/>
        <v/>
      </c>
    </row>
    <row r="280" spans="1:8" x14ac:dyDescent="0.2">
      <c r="A280" s="27"/>
      <c r="B280" s="6" t="s">
        <v>262</v>
      </c>
      <c r="C280" s="7">
        <v>0</v>
      </c>
      <c r="D280" s="7">
        <v>0</v>
      </c>
      <c r="E280" s="8" t="str">
        <f t="shared" si="36"/>
        <v/>
      </c>
      <c r="F280" s="8" t="str">
        <f t="shared" si="37"/>
        <v/>
      </c>
      <c r="G280" s="8" t="str">
        <f t="shared" si="39"/>
        <v xml:space="preserve"> </v>
      </c>
      <c r="H280" s="8" t="str">
        <f t="shared" si="38"/>
        <v/>
      </c>
    </row>
    <row r="281" spans="1:8" x14ac:dyDescent="0.2">
      <c r="A281" s="27"/>
      <c r="B281" s="6" t="s">
        <v>263</v>
      </c>
      <c r="C281" s="7">
        <v>0</v>
      </c>
      <c r="D281" s="7">
        <v>0</v>
      </c>
      <c r="E281" s="8" t="str">
        <f t="shared" si="36"/>
        <v/>
      </c>
      <c r="F281" s="8" t="str">
        <f t="shared" si="37"/>
        <v/>
      </c>
      <c r="G281" s="8" t="str">
        <f t="shared" si="39"/>
        <v xml:space="preserve"> </v>
      </c>
      <c r="H281" s="8" t="str">
        <f t="shared" si="38"/>
        <v/>
      </c>
    </row>
    <row r="282" spans="1:8" x14ac:dyDescent="0.2">
      <c r="A282" s="27"/>
      <c r="B282" s="6" t="s">
        <v>264</v>
      </c>
      <c r="C282" s="7">
        <v>0</v>
      </c>
      <c r="D282" s="7">
        <v>0</v>
      </c>
      <c r="E282" s="8" t="str">
        <f t="shared" si="36"/>
        <v/>
      </c>
      <c r="F282" s="8" t="str">
        <f t="shared" si="37"/>
        <v/>
      </c>
      <c r="G282" s="8" t="str">
        <f t="shared" si="39"/>
        <v xml:space="preserve"> </v>
      </c>
      <c r="H282" s="8" t="str">
        <f t="shared" si="38"/>
        <v/>
      </c>
    </row>
    <row r="283" spans="1:8" x14ac:dyDescent="0.2">
      <c r="A283" s="27"/>
      <c r="B283" s="6" t="s">
        <v>265</v>
      </c>
      <c r="C283" s="7">
        <v>0</v>
      </c>
      <c r="D283" s="7">
        <v>0</v>
      </c>
      <c r="E283" s="8" t="str">
        <f t="shared" si="36"/>
        <v/>
      </c>
      <c r="F283" s="8" t="str">
        <f t="shared" si="37"/>
        <v/>
      </c>
      <c r="G283" s="8" t="str">
        <f t="shared" si="39"/>
        <v xml:space="preserve"> </v>
      </c>
      <c r="H283" s="8" t="str">
        <f t="shared" si="38"/>
        <v/>
      </c>
    </row>
    <row r="284" spans="1:8" x14ac:dyDescent="0.2">
      <c r="A284" s="27"/>
      <c r="B284" s="6" t="s">
        <v>266</v>
      </c>
      <c r="C284" s="7">
        <v>0</v>
      </c>
      <c r="D284" s="7">
        <v>0</v>
      </c>
      <c r="E284" s="8" t="str">
        <f t="shared" si="36"/>
        <v/>
      </c>
      <c r="F284" s="8" t="str">
        <f t="shared" si="37"/>
        <v/>
      </c>
      <c r="G284" s="8" t="str">
        <f t="shared" si="39"/>
        <v xml:space="preserve"> </v>
      </c>
      <c r="H284" s="8" t="str">
        <f t="shared" si="38"/>
        <v/>
      </c>
    </row>
    <row r="285" spans="1:8" x14ac:dyDescent="0.2">
      <c r="A285" s="27"/>
      <c r="B285" s="6" t="s">
        <v>267</v>
      </c>
      <c r="C285" s="7">
        <v>13</v>
      </c>
      <c r="D285" s="7">
        <v>1</v>
      </c>
      <c r="E285" s="8">
        <f t="shared" si="36"/>
        <v>3.5616438356164383E-2</v>
      </c>
      <c r="F285" s="8">
        <f t="shared" si="37"/>
        <v>3.8167938931297708E-3</v>
      </c>
      <c r="G285" s="8">
        <f t="shared" si="39"/>
        <v>-0.92307692307692313</v>
      </c>
      <c r="H285" s="8">
        <f t="shared" si="38"/>
        <v>-3.2876712328767127E-2</v>
      </c>
    </row>
    <row r="286" spans="1:8" ht="25.5" x14ac:dyDescent="0.2">
      <c r="A286" s="27"/>
      <c r="B286" s="6" t="s">
        <v>268</v>
      </c>
      <c r="C286" s="7">
        <v>0</v>
      </c>
      <c r="D286" s="7">
        <v>2</v>
      </c>
      <c r="E286" s="8" t="str">
        <f t="shared" si="36"/>
        <v/>
      </c>
      <c r="F286" s="8">
        <f t="shared" si="37"/>
        <v>7.6335877862595417E-3</v>
      </c>
      <c r="G286" s="8">
        <f t="shared" si="39"/>
        <v>1</v>
      </c>
      <c r="H286" s="8" t="str">
        <f t="shared" si="38"/>
        <v/>
      </c>
    </row>
    <row r="287" spans="1:8" x14ac:dyDescent="0.2">
      <c r="A287" s="27"/>
      <c r="B287" s="6" t="s">
        <v>269</v>
      </c>
      <c r="C287" s="7">
        <v>2</v>
      </c>
      <c r="D287" s="7">
        <v>3</v>
      </c>
      <c r="E287" s="8">
        <f t="shared" si="36"/>
        <v>5.4794520547945206E-3</v>
      </c>
      <c r="F287" s="8">
        <f t="shared" si="37"/>
        <v>1.1450381679389313E-2</v>
      </c>
      <c r="G287" s="8">
        <f t="shared" si="39"/>
        <v>0.5</v>
      </c>
      <c r="H287" s="8">
        <f t="shared" si="38"/>
        <v>2.7397260273972603E-3</v>
      </c>
    </row>
    <row r="288" spans="1:8" x14ac:dyDescent="0.2">
      <c r="A288" s="27"/>
      <c r="B288" s="6" t="s">
        <v>270</v>
      </c>
      <c r="C288" s="7">
        <v>0</v>
      </c>
      <c r="D288" s="7">
        <v>0</v>
      </c>
      <c r="E288" s="8" t="str">
        <f t="shared" si="36"/>
        <v/>
      </c>
      <c r="F288" s="8" t="str">
        <f t="shared" si="37"/>
        <v/>
      </c>
      <c r="G288" s="8" t="str">
        <f t="shared" si="39"/>
        <v xml:space="preserve"> </v>
      </c>
      <c r="H288" s="8" t="str">
        <f t="shared" si="38"/>
        <v/>
      </c>
    </row>
    <row r="289" spans="1:8" x14ac:dyDescent="0.2">
      <c r="A289" s="27"/>
      <c r="B289" s="6" t="s">
        <v>271</v>
      </c>
      <c r="C289" s="7">
        <v>0</v>
      </c>
      <c r="D289" s="7">
        <v>0</v>
      </c>
      <c r="E289" s="8" t="str">
        <f t="shared" si="36"/>
        <v/>
      </c>
      <c r="F289" s="8" t="str">
        <f t="shared" si="37"/>
        <v/>
      </c>
      <c r="G289" s="8" t="str">
        <f t="shared" si="39"/>
        <v xml:space="preserve"> </v>
      </c>
      <c r="H289" s="8" t="str">
        <f t="shared" si="38"/>
        <v/>
      </c>
    </row>
    <row r="290" spans="1:8" ht="15" customHeight="1" x14ac:dyDescent="0.2">
      <c r="A290" s="27"/>
      <c r="B290" s="6" t="s">
        <v>272</v>
      </c>
      <c r="C290" s="7">
        <v>0</v>
      </c>
      <c r="D290" s="7">
        <v>0</v>
      </c>
      <c r="E290" s="8" t="str">
        <f t="shared" si="36"/>
        <v/>
      </c>
      <c r="F290" s="8" t="str">
        <f t="shared" si="37"/>
        <v/>
      </c>
      <c r="G290" s="8" t="str">
        <f t="shared" si="39"/>
        <v xml:space="preserve"> </v>
      </c>
      <c r="H290" s="8" t="str">
        <f t="shared" si="38"/>
        <v/>
      </c>
    </row>
    <row r="291" spans="1:8" x14ac:dyDescent="0.2">
      <c r="A291" s="27"/>
      <c r="B291" s="6" t="s">
        <v>273</v>
      </c>
      <c r="C291" s="7">
        <v>0</v>
      </c>
      <c r="D291" s="7">
        <v>0</v>
      </c>
      <c r="E291" s="8" t="str">
        <f t="shared" si="36"/>
        <v/>
      </c>
      <c r="F291" s="8" t="str">
        <f t="shared" si="37"/>
        <v/>
      </c>
      <c r="G291" s="8" t="str">
        <f t="shared" si="39"/>
        <v xml:space="preserve"> </v>
      </c>
      <c r="H291" s="8" t="str">
        <f t="shared" si="38"/>
        <v/>
      </c>
    </row>
    <row r="292" spans="1:8" x14ac:dyDescent="0.2">
      <c r="A292" s="27"/>
      <c r="B292" s="6" t="s">
        <v>274</v>
      </c>
      <c r="C292" s="7">
        <v>0</v>
      </c>
      <c r="D292" s="7">
        <v>0</v>
      </c>
      <c r="E292" s="8" t="str">
        <f t="shared" si="36"/>
        <v/>
      </c>
      <c r="F292" s="8" t="str">
        <f t="shared" si="37"/>
        <v/>
      </c>
      <c r="G292" s="8" t="str">
        <f t="shared" si="39"/>
        <v xml:space="preserve"> </v>
      </c>
      <c r="H292" s="8" t="str">
        <f t="shared" si="38"/>
        <v/>
      </c>
    </row>
    <row r="293" spans="1:8" x14ac:dyDescent="0.2">
      <c r="A293" s="27"/>
      <c r="B293" s="6" t="s">
        <v>275</v>
      </c>
      <c r="C293" s="7">
        <v>1</v>
      </c>
      <c r="D293" s="7">
        <v>0</v>
      </c>
      <c r="E293" s="8">
        <f t="shared" si="36"/>
        <v>2.7397260273972603E-3</v>
      </c>
      <c r="F293" s="8" t="str">
        <f t="shared" si="37"/>
        <v/>
      </c>
      <c r="G293" s="8">
        <f t="shared" si="39"/>
        <v>-1</v>
      </c>
      <c r="H293" s="8">
        <f t="shared" si="38"/>
        <v>-2.7397260273972603E-3</v>
      </c>
    </row>
    <row r="294" spans="1:8" x14ac:dyDescent="0.2">
      <c r="A294" s="27"/>
      <c r="B294" s="6" t="s">
        <v>276</v>
      </c>
      <c r="C294" s="7">
        <v>0</v>
      </c>
      <c r="D294" s="7">
        <v>0</v>
      </c>
      <c r="E294" s="8" t="str">
        <f t="shared" si="36"/>
        <v/>
      </c>
      <c r="F294" s="8" t="str">
        <f t="shared" si="37"/>
        <v/>
      </c>
      <c r="G294" s="8" t="str">
        <f t="shared" si="39"/>
        <v xml:space="preserve"> </v>
      </c>
      <c r="H294" s="8" t="str">
        <f t="shared" si="38"/>
        <v/>
      </c>
    </row>
    <row r="295" spans="1:8" x14ac:dyDescent="0.2">
      <c r="A295" s="27"/>
      <c r="B295" s="6" t="s">
        <v>277</v>
      </c>
      <c r="C295" s="7">
        <v>0</v>
      </c>
      <c r="D295" s="7">
        <v>0</v>
      </c>
      <c r="E295" s="8" t="str">
        <f t="shared" si="36"/>
        <v/>
      </c>
      <c r="F295" s="8" t="str">
        <f t="shared" si="37"/>
        <v/>
      </c>
      <c r="G295" s="8" t="str">
        <f t="shared" si="39"/>
        <v xml:space="preserve"> </v>
      </c>
      <c r="H295" s="8" t="str">
        <f t="shared" si="38"/>
        <v/>
      </c>
    </row>
    <row r="296" spans="1:8" x14ac:dyDescent="0.2">
      <c r="A296" s="27" t="s">
        <v>668</v>
      </c>
      <c r="B296" s="6" t="s">
        <v>278</v>
      </c>
      <c r="C296" s="7">
        <v>0</v>
      </c>
      <c r="D296" s="7">
        <v>0</v>
      </c>
      <c r="E296" s="8" t="str">
        <f t="shared" si="36"/>
        <v/>
      </c>
      <c r="F296" s="8" t="str">
        <f t="shared" si="37"/>
        <v/>
      </c>
      <c r="G296" s="8" t="str">
        <f t="shared" si="39"/>
        <v xml:space="preserve"> </v>
      </c>
      <c r="H296" s="8" t="str">
        <f t="shared" si="38"/>
        <v/>
      </c>
    </row>
    <row r="297" spans="1:8" x14ac:dyDescent="0.2">
      <c r="A297" s="27"/>
      <c r="B297" s="6" t="s">
        <v>279</v>
      </c>
      <c r="C297" s="7">
        <v>0</v>
      </c>
      <c r="D297" s="7">
        <v>0</v>
      </c>
      <c r="E297" s="8" t="str">
        <f t="shared" si="36"/>
        <v/>
      </c>
      <c r="F297" s="8" t="str">
        <f t="shared" si="37"/>
        <v/>
      </c>
      <c r="G297" s="8" t="str">
        <f t="shared" si="39"/>
        <v xml:space="preserve"> </v>
      </c>
      <c r="H297" s="8" t="str">
        <f t="shared" si="38"/>
        <v/>
      </c>
    </row>
    <row r="298" spans="1:8" x14ac:dyDescent="0.2">
      <c r="A298" s="27"/>
      <c r="B298" s="6" t="s">
        <v>280</v>
      </c>
      <c r="C298" s="7">
        <v>0</v>
      </c>
      <c r="D298" s="7">
        <v>0</v>
      </c>
      <c r="E298" s="8" t="str">
        <f t="shared" si="36"/>
        <v/>
      </c>
      <c r="F298" s="8" t="str">
        <f t="shared" si="37"/>
        <v/>
      </c>
      <c r="G298" s="8" t="str">
        <f t="shared" si="39"/>
        <v xml:space="preserve"> </v>
      </c>
      <c r="H298" s="8" t="str">
        <f t="shared" si="38"/>
        <v/>
      </c>
    </row>
    <row r="299" spans="1:8" x14ac:dyDescent="0.2">
      <c r="A299" s="27"/>
      <c r="B299" s="6" t="s">
        <v>281</v>
      </c>
      <c r="C299" s="7">
        <v>57</v>
      </c>
      <c r="D299" s="7">
        <v>3</v>
      </c>
      <c r="E299" s="8">
        <f t="shared" si="36"/>
        <v>0.15616438356164383</v>
      </c>
      <c r="F299" s="8">
        <f t="shared" si="37"/>
        <v>1.1450381679389313E-2</v>
      </c>
      <c r="G299" s="8">
        <f t="shared" si="39"/>
        <v>-0.94736842105263153</v>
      </c>
      <c r="H299" s="8">
        <f t="shared" si="38"/>
        <v>-0.14794520547945203</v>
      </c>
    </row>
    <row r="300" spans="1:8" x14ac:dyDescent="0.2">
      <c r="A300" s="27"/>
      <c r="B300" s="6" t="s">
        <v>282</v>
      </c>
      <c r="C300" s="7">
        <v>0</v>
      </c>
      <c r="D300" s="7">
        <v>0</v>
      </c>
      <c r="E300" s="8" t="str">
        <f t="shared" si="36"/>
        <v/>
      </c>
      <c r="F300" s="8" t="str">
        <f t="shared" si="37"/>
        <v/>
      </c>
      <c r="G300" s="8" t="str">
        <f t="shared" si="39"/>
        <v xml:space="preserve"> </v>
      </c>
      <c r="H300" s="8" t="str">
        <f t="shared" si="38"/>
        <v/>
      </c>
    </row>
    <row r="301" spans="1:8" x14ac:dyDescent="0.2">
      <c r="A301" s="27"/>
      <c r="B301" s="6" t="s">
        <v>283</v>
      </c>
      <c r="C301" s="7">
        <v>0</v>
      </c>
      <c r="D301" s="7">
        <v>0</v>
      </c>
      <c r="E301" s="8" t="str">
        <f t="shared" si="36"/>
        <v/>
      </c>
      <c r="F301" s="8" t="str">
        <f t="shared" si="37"/>
        <v/>
      </c>
      <c r="G301" s="8" t="str">
        <f t="shared" si="39"/>
        <v xml:space="preserve"> </v>
      </c>
      <c r="H301" s="8" t="str">
        <f t="shared" si="38"/>
        <v/>
      </c>
    </row>
    <row r="302" spans="1:8" x14ac:dyDescent="0.2">
      <c r="A302" s="27"/>
      <c r="B302" s="6" t="s">
        <v>284</v>
      </c>
      <c r="C302" s="7">
        <v>0</v>
      </c>
      <c r="D302" s="7">
        <v>1</v>
      </c>
      <c r="E302" s="8" t="str">
        <f t="shared" si="36"/>
        <v/>
      </c>
      <c r="F302" s="8">
        <f t="shared" si="37"/>
        <v>3.8167938931297708E-3</v>
      </c>
      <c r="G302" s="8">
        <f t="shared" si="39"/>
        <v>1</v>
      </c>
      <c r="H302" s="8" t="str">
        <f t="shared" si="38"/>
        <v/>
      </c>
    </row>
    <row r="303" spans="1:8" x14ac:dyDescent="0.2">
      <c r="A303" s="27"/>
      <c r="B303" s="6" t="s">
        <v>285</v>
      </c>
      <c r="C303" s="7">
        <v>0</v>
      </c>
      <c r="D303" s="7">
        <v>0</v>
      </c>
      <c r="E303" s="8" t="str">
        <f t="shared" si="36"/>
        <v/>
      </c>
      <c r="F303" s="8" t="str">
        <f t="shared" si="37"/>
        <v/>
      </c>
      <c r="G303" s="8" t="str">
        <f t="shared" si="39"/>
        <v xml:space="preserve"> </v>
      </c>
      <c r="H303" s="8" t="str">
        <f t="shared" si="38"/>
        <v/>
      </c>
    </row>
    <row r="304" spans="1:8" ht="25.5" x14ac:dyDescent="0.2">
      <c r="A304" s="27"/>
      <c r="B304" s="6" t="s">
        <v>286</v>
      </c>
      <c r="C304" s="7">
        <v>0</v>
      </c>
      <c r="D304" s="7">
        <v>0</v>
      </c>
      <c r="E304" s="8" t="str">
        <f t="shared" si="36"/>
        <v/>
      </c>
      <c r="F304" s="8" t="str">
        <f t="shared" si="37"/>
        <v/>
      </c>
      <c r="G304" s="8" t="str">
        <f t="shared" si="39"/>
        <v xml:space="preserve"> </v>
      </c>
      <c r="H304" s="8" t="str">
        <f t="shared" si="38"/>
        <v/>
      </c>
    </row>
    <row r="305" spans="1:8" x14ac:dyDescent="0.2">
      <c r="A305" s="27"/>
      <c r="B305" s="6" t="s">
        <v>287</v>
      </c>
      <c r="C305" s="7">
        <v>5</v>
      </c>
      <c r="D305" s="7">
        <v>29</v>
      </c>
      <c r="E305" s="8">
        <f t="shared" si="36"/>
        <v>1.3698630136986301E-2</v>
      </c>
      <c r="F305" s="8">
        <f t="shared" si="37"/>
        <v>0.11068702290076336</v>
      </c>
      <c r="G305" s="8">
        <f t="shared" si="39"/>
        <v>4.8</v>
      </c>
      <c r="H305" s="8">
        <f t="shared" si="38"/>
        <v>6.575342465753424E-2</v>
      </c>
    </row>
    <row r="306" spans="1:8" x14ac:dyDescent="0.2">
      <c r="A306" s="27"/>
      <c r="B306" s="6" t="s">
        <v>288</v>
      </c>
      <c r="C306" s="7">
        <v>0</v>
      </c>
      <c r="D306" s="7">
        <v>0</v>
      </c>
      <c r="E306" s="8" t="str">
        <f t="shared" si="36"/>
        <v/>
      </c>
      <c r="F306" s="8" t="str">
        <f t="shared" si="37"/>
        <v/>
      </c>
      <c r="G306" s="8" t="str">
        <f t="shared" si="39"/>
        <v xml:space="preserve"> </v>
      </c>
      <c r="H306" s="8" t="str">
        <f t="shared" si="38"/>
        <v/>
      </c>
    </row>
    <row r="307" spans="1:8" x14ac:dyDescent="0.2">
      <c r="A307" s="27"/>
      <c r="B307" s="6" t="s">
        <v>289</v>
      </c>
      <c r="C307" s="7">
        <v>0</v>
      </c>
      <c r="D307" s="7">
        <v>0</v>
      </c>
      <c r="E307" s="8" t="str">
        <f t="shared" si="36"/>
        <v/>
      </c>
      <c r="F307" s="8" t="str">
        <f t="shared" si="37"/>
        <v/>
      </c>
      <c r="G307" s="8" t="str">
        <f t="shared" si="39"/>
        <v xml:space="preserve"> </v>
      </c>
      <c r="H307" s="8" t="str">
        <f t="shared" si="38"/>
        <v/>
      </c>
    </row>
    <row r="308" spans="1:8" x14ac:dyDescent="0.2">
      <c r="A308" s="27"/>
      <c r="B308" s="6" t="s">
        <v>290</v>
      </c>
      <c r="C308" s="7">
        <v>0</v>
      </c>
      <c r="D308" s="7">
        <v>0</v>
      </c>
      <c r="E308" s="8" t="str">
        <f t="shared" si="36"/>
        <v/>
      </c>
      <c r="F308" s="8" t="str">
        <f t="shared" si="37"/>
        <v/>
      </c>
      <c r="G308" s="8" t="str">
        <f t="shared" si="39"/>
        <v xml:space="preserve"> </v>
      </c>
      <c r="H308" s="8" t="str">
        <f t="shared" si="38"/>
        <v/>
      </c>
    </row>
    <row r="309" spans="1:8" x14ac:dyDescent="0.2">
      <c r="A309" s="27"/>
      <c r="B309" s="6" t="s">
        <v>291</v>
      </c>
      <c r="C309" s="7">
        <v>0</v>
      </c>
      <c r="D309" s="7">
        <v>0</v>
      </c>
      <c r="E309" s="8" t="str">
        <f t="shared" ref="E309:E340" si="40">+IF(C309=0,"",C309/C$181)</f>
        <v/>
      </c>
      <c r="F309" s="8" t="str">
        <f t="shared" ref="F309:F340" si="41">+IF(D309=0,"",D309/D$181)</f>
        <v/>
      </c>
      <c r="G309" s="8" t="str">
        <f t="shared" si="39"/>
        <v xml:space="preserve"> </v>
      </c>
      <c r="H309" s="8" t="str">
        <f t="shared" ref="H309:H340" si="42">+IF(OR(AND(E309=""),(G309="")),"",E309*G309)</f>
        <v/>
      </c>
    </row>
    <row r="310" spans="1:8" x14ac:dyDescent="0.2">
      <c r="A310" s="27"/>
      <c r="B310" s="6" t="s">
        <v>292</v>
      </c>
      <c r="C310" s="7">
        <v>0</v>
      </c>
      <c r="D310" s="7">
        <v>0</v>
      </c>
      <c r="E310" s="8" t="str">
        <f t="shared" si="40"/>
        <v/>
      </c>
      <c r="F310" s="8" t="str">
        <f t="shared" si="41"/>
        <v/>
      </c>
      <c r="G310" s="8" t="str">
        <f t="shared" ref="G310:G341" si="43">+IF(AND(C310=0,D310=0)," ",IF(C310=0,1,IF(D310=0,-1,(D310-C310)/C310)))</f>
        <v xml:space="preserve"> </v>
      </c>
      <c r="H310" s="8" t="str">
        <f t="shared" si="42"/>
        <v/>
      </c>
    </row>
    <row r="311" spans="1:8" x14ac:dyDescent="0.2">
      <c r="A311" s="27"/>
      <c r="B311" s="6" t="s">
        <v>293</v>
      </c>
      <c r="C311" s="7">
        <v>0</v>
      </c>
      <c r="D311" s="7">
        <v>0</v>
      </c>
      <c r="E311" s="8" t="str">
        <f t="shared" si="40"/>
        <v/>
      </c>
      <c r="F311" s="8" t="str">
        <f t="shared" si="41"/>
        <v/>
      </c>
      <c r="G311" s="8" t="str">
        <f t="shared" si="43"/>
        <v xml:space="preserve"> </v>
      </c>
      <c r="H311" s="8" t="str">
        <f t="shared" si="42"/>
        <v/>
      </c>
    </row>
    <row r="312" spans="1:8" x14ac:dyDescent="0.2">
      <c r="A312" s="27" t="s">
        <v>668</v>
      </c>
      <c r="B312" s="6" t="s">
        <v>294</v>
      </c>
      <c r="C312" s="7">
        <v>0</v>
      </c>
      <c r="D312" s="7">
        <v>0</v>
      </c>
      <c r="E312" s="8" t="str">
        <f t="shared" si="40"/>
        <v/>
      </c>
      <c r="F312" s="8" t="str">
        <f t="shared" si="41"/>
        <v/>
      </c>
      <c r="G312" s="8" t="str">
        <f t="shared" si="43"/>
        <v xml:space="preserve"> </v>
      </c>
      <c r="H312" s="8" t="str">
        <f t="shared" si="42"/>
        <v/>
      </c>
    </row>
    <row r="313" spans="1:8" x14ac:dyDescent="0.2">
      <c r="A313" s="27"/>
      <c r="B313" s="6" t="s">
        <v>295</v>
      </c>
      <c r="C313" s="7">
        <v>4</v>
      </c>
      <c r="D313" s="7">
        <v>0</v>
      </c>
      <c r="E313" s="8">
        <f t="shared" si="40"/>
        <v>1.0958904109589041E-2</v>
      </c>
      <c r="F313" s="8" t="str">
        <f t="shared" si="41"/>
        <v/>
      </c>
      <c r="G313" s="8">
        <f t="shared" si="43"/>
        <v>-1</v>
      </c>
      <c r="H313" s="8">
        <f t="shared" si="42"/>
        <v>-1.0958904109589041E-2</v>
      </c>
    </row>
    <row r="314" spans="1:8" ht="25.5" x14ac:dyDescent="0.2">
      <c r="A314" s="27"/>
      <c r="B314" s="6" t="s">
        <v>296</v>
      </c>
      <c r="C314" s="7">
        <v>51</v>
      </c>
      <c r="D314" s="7">
        <v>40</v>
      </c>
      <c r="E314" s="8">
        <f t="shared" si="40"/>
        <v>0.13972602739726028</v>
      </c>
      <c r="F314" s="8">
        <f t="shared" si="41"/>
        <v>0.15267175572519084</v>
      </c>
      <c r="G314" s="8">
        <f t="shared" si="43"/>
        <v>-0.21568627450980393</v>
      </c>
      <c r="H314" s="8">
        <f t="shared" si="42"/>
        <v>-3.0136986301369868E-2</v>
      </c>
    </row>
    <row r="315" spans="1:8" x14ac:dyDescent="0.2">
      <c r="A315" s="27"/>
      <c r="B315" s="6" t="s">
        <v>297</v>
      </c>
      <c r="C315" s="7">
        <v>0</v>
      </c>
      <c r="D315" s="7">
        <v>0</v>
      </c>
      <c r="E315" s="8" t="str">
        <f t="shared" si="40"/>
        <v/>
      </c>
      <c r="F315" s="8" t="str">
        <f t="shared" si="41"/>
        <v/>
      </c>
      <c r="G315" s="8" t="str">
        <f t="shared" si="43"/>
        <v xml:space="preserve"> </v>
      </c>
      <c r="H315" s="8" t="str">
        <f t="shared" si="42"/>
        <v/>
      </c>
    </row>
    <row r="316" spans="1:8" ht="25.5" x14ac:dyDescent="0.2">
      <c r="A316" s="27"/>
      <c r="B316" s="6" t="s">
        <v>298</v>
      </c>
      <c r="C316" s="7">
        <v>0</v>
      </c>
      <c r="D316" s="7">
        <v>0</v>
      </c>
      <c r="E316" s="8" t="str">
        <f t="shared" si="40"/>
        <v/>
      </c>
      <c r="F316" s="8" t="str">
        <f t="shared" si="41"/>
        <v/>
      </c>
      <c r="G316" s="8" t="str">
        <f t="shared" si="43"/>
        <v xml:space="preserve"> </v>
      </c>
      <c r="H316" s="8" t="str">
        <f t="shared" si="42"/>
        <v/>
      </c>
    </row>
    <row r="317" spans="1:8" x14ac:dyDescent="0.2">
      <c r="A317" s="27"/>
      <c r="B317" s="6" t="s">
        <v>299</v>
      </c>
      <c r="C317" s="7">
        <v>0</v>
      </c>
      <c r="D317" s="7">
        <v>2</v>
      </c>
      <c r="E317" s="8" t="str">
        <f t="shared" si="40"/>
        <v/>
      </c>
      <c r="F317" s="8">
        <f t="shared" si="41"/>
        <v>7.6335877862595417E-3</v>
      </c>
      <c r="G317" s="8">
        <f t="shared" si="43"/>
        <v>1</v>
      </c>
      <c r="H317" s="8" t="str">
        <f t="shared" si="42"/>
        <v/>
      </c>
    </row>
    <row r="318" spans="1:8" x14ac:dyDescent="0.2">
      <c r="A318" s="27"/>
      <c r="B318" s="6" t="s">
        <v>300</v>
      </c>
      <c r="C318" s="7">
        <v>0</v>
      </c>
      <c r="D318" s="7">
        <v>0</v>
      </c>
      <c r="E318" s="8" t="str">
        <f t="shared" si="40"/>
        <v/>
      </c>
      <c r="F318" s="8" t="str">
        <f t="shared" si="41"/>
        <v/>
      </c>
      <c r="G318" s="8" t="str">
        <f t="shared" si="43"/>
        <v xml:space="preserve"> </v>
      </c>
      <c r="H318" s="8" t="str">
        <f t="shared" si="42"/>
        <v/>
      </c>
    </row>
    <row r="319" spans="1:8" x14ac:dyDescent="0.2">
      <c r="A319" s="27"/>
      <c r="B319" s="6" t="s">
        <v>301</v>
      </c>
      <c r="C319" s="7">
        <v>0</v>
      </c>
      <c r="D319" s="7">
        <v>0</v>
      </c>
      <c r="E319" s="8" t="str">
        <f t="shared" si="40"/>
        <v/>
      </c>
      <c r="F319" s="8" t="str">
        <f t="shared" si="41"/>
        <v/>
      </c>
      <c r="G319" s="8" t="str">
        <f t="shared" si="43"/>
        <v xml:space="preserve"> </v>
      </c>
      <c r="H319" s="8" t="str">
        <f t="shared" si="42"/>
        <v/>
      </c>
    </row>
    <row r="320" spans="1:8" x14ac:dyDescent="0.2">
      <c r="A320" s="27"/>
      <c r="B320" s="6" t="s">
        <v>302</v>
      </c>
      <c r="C320" s="7">
        <v>0</v>
      </c>
      <c r="D320" s="7">
        <v>0</v>
      </c>
      <c r="E320" s="8" t="str">
        <f t="shared" si="40"/>
        <v/>
      </c>
      <c r="F320" s="8" t="str">
        <f t="shared" si="41"/>
        <v/>
      </c>
      <c r="G320" s="8" t="str">
        <f t="shared" si="43"/>
        <v xml:space="preserve"> </v>
      </c>
      <c r="H320" s="8" t="str">
        <f t="shared" si="42"/>
        <v/>
      </c>
    </row>
    <row r="321" spans="1:8" x14ac:dyDescent="0.2">
      <c r="A321" s="27"/>
      <c r="B321" s="6" t="s">
        <v>303</v>
      </c>
      <c r="C321" s="7">
        <v>0</v>
      </c>
      <c r="D321" s="7">
        <v>0</v>
      </c>
      <c r="E321" s="8" t="str">
        <f t="shared" si="40"/>
        <v/>
      </c>
      <c r="F321" s="8" t="str">
        <f t="shared" si="41"/>
        <v/>
      </c>
      <c r="G321" s="8" t="str">
        <f t="shared" si="43"/>
        <v xml:space="preserve"> </v>
      </c>
      <c r="H321" s="8" t="str">
        <f t="shared" si="42"/>
        <v/>
      </c>
    </row>
    <row r="322" spans="1:8" x14ac:dyDescent="0.2">
      <c r="A322" s="27"/>
      <c r="B322" s="6" t="s">
        <v>304</v>
      </c>
      <c r="C322" s="7">
        <v>0</v>
      </c>
      <c r="D322" s="7">
        <v>0</v>
      </c>
      <c r="E322" s="8" t="str">
        <f t="shared" si="40"/>
        <v/>
      </c>
      <c r="F322" s="8" t="str">
        <f t="shared" si="41"/>
        <v/>
      </c>
      <c r="G322" s="8" t="str">
        <f t="shared" si="43"/>
        <v xml:space="preserve"> </v>
      </c>
      <c r="H322" s="8" t="str">
        <f t="shared" si="42"/>
        <v/>
      </c>
    </row>
    <row r="323" spans="1:8" x14ac:dyDescent="0.2">
      <c r="A323" s="27"/>
      <c r="B323" s="6" t="s">
        <v>305</v>
      </c>
      <c r="C323" s="7">
        <v>0</v>
      </c>
      <c r="D323" s="7">
        <v>0</v>
      </c>
      <c r="E323" s="8" t="str">
        <f t="shared" si="40"/>
        <v/>
      </c>
      <c r="F323" s="8" t="str">
        <f t="shared" si="41"/>
        <v/>
      </c>
      <c r="G323" s="8" t="str">
        <f t="shared" si="43"/>
        <v xml:space="preserve"> </v>
      </c>
      <c r="H323" s="8" t="str">
        <f t="shared" si="42"/>
        <v/>
      </c>
    </row>
    <row r="324" spans="1:8" ht="25.5" x14ac:dyDescent="0.2">
      <c r="A324" s="27"/>
      <c r="B324" s="6" t="s">
        <v>306</v>
      </c>
      <c r="C324" s="7">
        <v>0</v>
      </c>
      <c r="D324" s="7">
        <v>0</v>
      </c>
      <c r="E324" s="8" t="str">
        <f t="shared" si="40"/>
        <v/>
      </c>
      <c r="F324" s="8" t="str">
        <f t="shared" si="41"/>
        <v/>
      </c>
      <c r="G324" s="8" t="str">
        <f t="shared" si="43"/>
        <v xml:space="preserve"> </v>
      </c>
      <c r="H324" s="8" t="str">
        <f t="shared" si="42"/>
        <v/>
      </c>
    </row>
    <row r="325" spans="1:8" x14ac:dyDescent="0.2">
      <c r="A325" s="27"/>
      <c r="B325" s="6" t="s">
        <v>307</v>
      </c>
      <c r="C325" s="7">
        <v>2</v>
      </c>
      <c r="D325" s="7">
        <v>0</v>
      </c>
      <c r="E325" s="8">
        <f t="shared" si="40"/>
        <v>5.4794520547945206E-3</v>
      </c>
      <c r="F325" s="8" t="str">
        <f t="shared" si="41"/>
        <v/>
      </c>
      <c r="G325" s="8">
        <f t="shared" si="43"/>
        <v>-1</v>
      </c>
      <c r="H325" s="8">
        <f t="shared" si="42"/>
        <v>-5.4794520547945206E-3</v>
      </c>
    </row>
    <row r="326" spans="1:8" x14ac:dyDescent="0.2">
      <c r="A326" s="27"/>
      <c r="B326" s="6" t="s">
        <v>308</v>
      </c>
      <c r="C326" s="7">
        <v>0</v>
      </c>
      <c r="D326" s="7">
        <v>0</v>
      </c>
      <c r="E326" s="8" t="str">
        <f t="shared" si="40"/>
        <v/>
      </c>
      <c r="F326" s="8" t="str">
        <f t="shared" si="41"/>
        <v/>
      </c>
      <c r="G326" s="8" t="str">
        <f t="shared" si="43"/>
        <v xml:space="preserve"> </v>
      </c>
      <c r="H326" s="8" t="str">
        <f t="shared" si="42"/>
        <v/>
      </c>
    </row>
    <row r="327" spans="1:8" ht="25.5" x14ac:dyDescent="0.2">
      <c r="A327" s="27"/>
      <c r="B327" s="6" t="s">
        <v>309</v>
      </c>
      <c r="C327" s="7">
        <v>0</v>
      </c>
      <c r="D327" s="7">
        <v>0</v>
      </c>
      <c r="E327" s="8" t="str">
        <f t="shared" si="40"/>
        <v/>
      </c>
      <c r="F327" s="8" t="str">
        <f t="shared" si="41"/>
        <v/>
      </c>
      <c r="G327" s="8" t="str">
        <f t="shared" si="43"/>
        <v xml:space="preserve"> </v>
      </c>
      <c r="H327" s="8" t="str">
        <f t="shared" si="42"/>
        <v/>
      </c>
    </row>
    <row r="328" spans="1:8" x14ac:dyDescent="0.2">
      <c r="A328" s="27"/>
      <c r="B328" s="6" t="s">
        <v>310</v>
      </c>
      <c r="C328" s="7">
        <v>0</v>
      </c>
      <c r="D328" s="7">
        <v>0</v>
      </c>
      <c r="E328" s="8" t="str">
        <f t="shared" si="40"/>
        <v/>
      </c>
      <c r="F328" s="8" t="str">
        <f t="shared" si="41"/>
        <v/>
      </c>
      <c r="G328" s="8" t="str">
        <f t="shared" si="43"/>
        <v xml:space="preserve"> </v>
      </c>
      <c r="H328" s="8" t="str">
        <f t="shared" si="42"/>
        <v/>
      </c>
    </row>
    <row r="329" spans="1:8" x14ac:dyDescent="0.2">
      <c r="A329" s="27"/>
      <c r="B329" s="6" t="s">
        <v>311</v>
      </c>
      <c r="C329" s="7">
        <v>0</v>
      </c>
      <c r="D329" s="7">
        <v>0</v>
      </c>
      <c r="E329" s="8" t="str">
        <f t="shared" si="40"/>
        <v/>
      </c>
      <c r="F329" s="8" t="str">
        <f t="shared" si="41"/>
        <v/>
      </c>
      <c r="G329" s="8" t="str">
        <f t="shared" si="43"/>
        <v xml:space="preserve"> </v>
      </c>
      <c r="H329" s="8" t="str">
        <f t="shared" si="42"/>
        <v/>
      </c>
    </row>
    <row r="330" spans="1:8" x14ac:dyDescent="0.2">
      <c r="A330" s="27"/>
      <c r="B330" s="6" t="s">
        <v>312</v>
      </c>
      <c r="C330" s="7">
        <v>0</v>
      </c>
      <c r="D330" s="7">
        <v>0</v>
      </c>
      <c r="E330" s="8" t="str">
        <f t="shared" si="40"/>
        <v/>
      </c>
      <c r="F330" s="8" t="str">
        <f t="shared" si="41"/>
        <v/>
      </c>
      <c r="G330" s="8" t="str">
        <f t="shared" si="43"/>
        <v xml:space="preserve"> </v>
      </c>
      <c r="H330" s="8" t="str">
        <f t="shared" si="42"/>
        <v/>
      </c>
    </row>
    <row r="331" spans="1:8" ht="25.5" x14ac:dyDescent="0.2">
      <c r="A331" s="27"/>
      <c r="B331" s="6" t="s">
        <v>313</v>
      </c>
      <c r="C331" s="7">
        <v>7</v>
      </c>
      <c r="D331" s="7">
        <v>16</v>
      </c>
      <c r="E331" s="8">
        <f t="shared" si="40"/>
        <v>1.9178082191780823E-2</v>
      </c>
      <c r="F331" s="8">
        <f t="shared" si="41"/>
        <v>6.1068702290076333E-2</v>
      </c>
      <c r="G331" s="8">
        <f t="shared" si="43"/>
        <v>1.2857142857142858</v>
      </c>
      <c r="H331" s="8">
        <f t="shared" si="42"/>
        <v>2.4657534246575345E-2</v>
      </c>
    </row>
    <row r="332" spans="1:8" x14ac:dyDescent="0.2">
      <c r="A332" s="27"/>
      <c r="B332" s="6" t="s">
        <v>314</v>
      </c>
      <c r="C332" s="7">
        <v>0</v>
      </c>
      <c r="D332" s="7">
        <v>0</v>
      </c>
      <c r="E332" s="8" t="str">
        <f t="shared" si="40"/>
        <v/>
      </c>
      <c r="F332" s="8" t="str">
        <f t="shared" si="41"/>
        <v/>
      </c>
      <c r="G332" s="8" t="str">
        <f t="shared" si="43"/>
        <v xml:space="preserve"> </v>
      </c>
      <c r="H332" s="8" t="str">
        <f t="shared" si="42"/>
        <v/>
      </c>
    </row>
    <row r="333" spans="1:8" ht="25.5" x14ac:dyDescent="0.2">
      <c r="A333" s="27"/>
      <c r="B333" s="6" t="s">
        <v>315</v>
      </c>
      <c r="C333" s="7">
        <v>0</v>
      </c>
      <c r="D333" s="7">
        <v>0</v>
      </c>
      <c r="E333" s="8" t="str">
        <f t="shared" si="40"/>
        <v/>
      </c>
      <c r="F333" s="8" t="str">
        <f t="shared" si="41"/>
        <v/>
      </c>
      <c r="G333" s="8" t="str">
        <f t="shared" si="43"/>
        <v xml:space="preserve"> </v>
      </c>
      <c r="H333" s="8" t="str">
        <f t="shared" si="42"/>
        <v/>
      </c>
    </row>
    <row r="334" spans="1:8" x14ac:dyDescent="0.2">
      <c r="A334" s="27"/>
      <c r="B334" s="6" t="s">
        <v>316</v>
      </c>
      <c r="C334" s="7">
        <v>0</v>
      </c>
      <c r="D334" s="7">
        <v>0</v>
      </c>
      <c r="E334" s="8" t="str">
        <f t="shared" si="40"/>
        <v/>
      </c>
      <c r="F334" s="8" t="str">
        <f t="shared" si="41"/>
        <v/>
      </c>
      <c r="G334" s="8" t="str">
        <f t="shared" si="43"/>
        <v xml:space="preserve"> </v>
      </c>
      <c r="H334" s="8" t="str">
        <f t="shared" si="42"/>
        <v/>
      </c>
    </row>
    <row r="335" spans="1:8" ht="25.5" x14ac:dyDescent="0.2">
      <c r="A335" s="27"/>
      <c r="B335" s="6" t="s">
        <v>317</v>
      </c>
      <c r="C335" s="7">
        <v>0</v>
      </c>
      <c r="D335" s="7">
        <v>2</v>
      </c>
      <c r="E335" s="8" t="str">
        <f t="shared" si="40"/>
        <v/>
      </c>
      <c r="F335" s="8">
        <f t="shared" si="41"/>
        <v>7.6335877862595417E-3</v>
      </c>
      <c r="G335" s="8">
        <f t="shared" si="43"/>
        <v>1</v>
      </c>
      <c r="H335" s="8" t="str">
        <f t="shared" si="42"/>
        <v/>
      </c>
    </row>
    <row r="336" spans="1:8" ht="25.5" x14ac:dyDescent="0.2">
      <c r="A336" s="27"/>
      <c r="B336" s="6" t="s">
        <v>318</v>
      </c>
      <c r="C336" s="7">
        <v>0</v>
      </c>
      <c r="D336" s="7">
        <v>0</v>
      </c>
      <c r="E336" s="8" t="str">
        <f t="shared" si="40"/>
        <v/>
      </c>
      <c r="F336" s="8" t="str">
        <f t="shared" si="41"/>
        <v/>
      </c>
      <c r="G336" s="8" t="str">
        <f t="shared" si="43"/>
        <v xml:space="preserve"> </v>
      </c>
      <c r="H336" s="8" t="str">
        <f t="shared" si="42"/>
        <v/>
      </c>
    </row>
    <row r="337" spans="1:8" ht="25.5" x14ac:dyDescent="0.2">
      <c r="A337" s="27"/>
      <c r="B337" s="6" t="s">
        <v>319</v>
      </c>
      <c r="C337" s="7">
        <v>0</v>
      </c>
      <c r="D337" s="7">
        <v>0</v>
      </c>
      <c r="E337" s="8" t="str">
        <f t="shared" si="40"/>
        <v/>
      </c>
      <c r="F337" s="8" t="str">
        <f t="shared" si="41"/>
        <v/>
      </c>
      <c r="G337" s="8" t="str">
        <f t="shared" si="43"/>
        <v xml:space="preserve"> </v>
      </c>
      <c r="H337" s="8" t="str">
        <f t="shared" si="42"/>
        <v/>
      </c>
    </row>
    <row r="338" spans="1:8" ht="25.5" x14ac:dyDescent="0.2">
      <c r="A338" s="27"/>
      <c r="B338" s="6" t="s">
        <v>320</v>
      </c>
      <c r="C338" s="7">
        <v>0</v>
      </c>
      <c r="D338" s="7">
        <v>0</v>
      </c>
      <c r="E338" s="8" t="str">
        <f t="shared" si="40"/>
        <v/>
      </c>
      <c r="F338" s="8" t="str">
        <f t="shared" si="41"/>
        <v/>
      </c>
      <c r="G338" s="8" t="str">
        <f t="shared" si="43"/>
        <v xml:space="preserve"> </v>
      </c>
      <c r="H338" s="8" t="str">
        <f t="shared" si="42"/>
        <v/>
      </c>
    </row>
    <row r="339" spans="1:8" x14ac:dyDescent="0.2">
      <c r="A339" s="27"/>
      <c r="B339" s="6" t="s">
        <v>321</v>
      </c>
      <c r="C339" s="7">
        <v>0</v>
      </c>
      <c r="D339" s="7">
        <v>0</v>
      </c>
      <c r="E339" s="8" t="str">
        <f t="shared" si="40"/>
        <v/>
      </c>
      <c r="F339" s="8" t="str">
        <f t="shared" si="41"/>
        <v/>
      </c>
      <c r="G339" s="8" t="str">
        <f t="shared" si="43"/>
        <v xml:space="preserve"> </v>
      </c>
      <c r="H339" s="8" t="str">
        <f t="shared" si="42"/>
        <v/>
      </c>
    </row>
    <row r="340" spans="1:8" ht="25.5" x14ac:dyDescent="0.2">
      <c r="A340" s="27"/>
      <c r="B340" s="6" t="s">
        <v>322</v>
      </c>
      <c r="C340" s="7">
        <v>0</v>
      </c>
      <c r="D340" s="7">
        <v>0</v>
      </c>
      <c r="E340" s="8" t="str">
        <f t="shared" si="40"/>
        <v/>
      </c>
      <c r="F340" s="8" t="str">
        <f t="shared" si="41"/>
        <v/>
      </c>
      <c r="G340" s="8" t="str">
        <f t="shared" si="43"/>
        <v xml:space="preserve"> </v>
      </c>
      <c r="H340" s="8" t="str">
        <f t="shared" si="42"/>
        <v/>
      </c>
    </row>
    <row r="341" spans="1:8" x14ac:dyDescent="0.2">
      <c r="A341" s="27"/>
      <c r="B341" s="6" t="s">
        <v>323</v>
      </c>
      <c r="C341" s="7">
        <v>0</v>
      </c>
      <c r="D341" s="7">
        <v>0</v>
      </c>
      <c r="E341" s="8" t="str">
        <f t="shared" ref="E341:E356" si="44">+IF(C341=0,"",C341/C$181)</f>
        <v/>
      </c>
      <c r="F341" s="8" t="str">
        <f t="shared" ref="F341:F356" si="45">+IF(D341=0,"",D341/D$181)</f>
        <v/>
      </c>
      <c r="G341" s="8" t="str">
        <f t="shared" si="43"/>
        <v xml:space="preserve"> </v>
      </c>
      <c r="H341" s="8" t="str">
        <f t="shared" ref="H341:H356" si="46">+IF(OR(AND(E341=""),(G341="")),"",E341*G341)</f>
        <v/>
      </c>
    </row>
    <row r="342" spans="1:8" ht="15.75" customHeight="1" x14ac:dyDescent="0.2">
      <c r="A342" s="27"/>
      <c r="B342" s="6" t="s">
        <v>324</v>
      </c>
      <c r="C342" s="7">
        <v>0</v>
      </c>
      <c r="D342" s="7">
        <v>0</v>
      </c>
      <c r="E342" s="8" t="str">
        <f t="shared" si="44"/>
        <v/>
      </c>
      <c r="F342" s="8" t="str">
        <f t="shared" si="45"/>
        <v/>
      </c>
      <c r="G342" s="8" t="str">
        <f t="shared" ref="G342:G356" si="47">+IF(AND(C342=0,D342=0)," ",IF(C342=0,1,IF(D342=0,-1,(D342-C342)/C342)))</f>
        <v xml:space="preserve"> </v>
      </c>
      <c r="H342" s="8" t="str">
        <f t="shared" si="46"/>
        <v/>
      </c>
    </row>
    <row r="343" spans="1:8" x14ac:dyDescent="0.2">
      <c r="A343" s="27"/>
      <c r="B343" s="6" t="s">
        <v>325</v>
      </c>
      <c r="C343" s="7">
        <v>0</v>
      </c>
      <c r="D343" s="7">
        <v>0</v>
      </c>
      <c r="E343" s="8" t="str">
        <f t="shared" si="44"/>
        <v/>
      </c>
      <c r="F343" s="8" t="str">
        <f t="shared" si="45"/>
        <v/>
      </c>
      <c r="G343" s="8" t="str">
        <f t="shared" si="47"/>
        <v xml:space="preserve"> </v>
      </c>
      <c r="H343" s="8" t="str">
        <f t="shared" si="46"/>
        <v/>
      </c>
    </row>
    <row r="344" spans="1:8" x14ac:dyDescent="0.2">
      <c r="A344" s="27"/>
      <c r="B344" s="6" t="s">
        <v>326</v>
      </c>
      <c r="C344" s="7">
        <v>0</v>
      </c>
      <c r="D344" s="7">
        <v>0</v>
      </c>
      <c r="E344" s="8" t="str">
        <f t="shared" si="44"/>
        <v/>
      </c>
      <c r="F344" s="8" t="str">
        <f t="shared" si="45"/>
        <v/>
      </c>
      <c r="G344" s="8" t="str">
        <f t="shared" si="47"/>
        <v xml:space="preserve"> </v>
      </c>
      <c r="H344" s="8" t="str">
        <f t="shared" si="46"/>
        <v/>
      </c>
    </row>
    <row r="345" spans="1:8" ht="25.5" x14ac:dyDescent="0.2">
      <c r="A345" s="27"/>
      <c r="B345" s="6" t="s">
        <v>327</v>
      </c>
      <c r="C345" s="7">
        <v>0</v>
      </c>
      <c r="D345" s="7">
        <v>0</v>
      </c>
      <c r="E345" s="8" t="str">
        <f t="shared" si="44"/>
        <v/>
      </c>
      <c r="F345" s="8" t="str">
        <f t="shared" si="45"/>
        <v/>
      </c>
      <c r="G345" s="8" t="str">
        <f t="shared" si="47"/>
        <v xml:space="preserve"> </v>
      </c>
      <c r="H345" s="8" t="str">
        <f t="shared" si="46"/>
        <v/>
      </c>
    </row>
    <row r="346" spans="1:8" ht="25.5" x14ac:dyDescent="0.2">
      <c r="A346" s="27"/>
      <c r="B346" s="6" t="s">
        <v>328</v>
      </c>
      <c r="C346" s="7">
        <v>0</v>
      </c>
      <c r="D346" s="7">
        <v>0</v>
      </c>
      <c r="E346" s="8" t="str">
        <f t="shared" si="44"/>
        <v/>
      </c>
      <c r="F346" s="8" t="str">
        <f t="shared" si="45"/>
        <v/>
      </c>
      <c r="G346" s="8" t="str">
        <f t="shared" si="47"/>
        <v xml:space="preserve"> </v>
      </c>
      <c r="H346" s="8" t="str">
        <f t="shared" si="46"/>
        <v/>
      </c>
    </row>
    <row r="347" spans="1:8" ht="25.5" x14ac:dyDescent="0.2">
      <c r="A347" s="27"/>
      <c r="B347" s="6" t="s">
        <v>329</v>
      </c>
      <c r="C347" s="7">
        <v>0</v>
      </c>
      <c r="D347" s="7">
        <v>0</v>
      </c>
      <c r="E347" s="8" t="str">
        <f t="shared" si="44"/>
        <v/>
      </c>
      <c r="F347" s="8" t="str">
        <f t="shared" si="45"/>
        <v/>
      </c>
      <c r="G347" s="8" t="str">
        <f t="shared" si="47"/>
        <v xml:space="preserve"> </v>
      </c>
      <c r="H347" s="8" t="str">
        <f t="shared" si="46"/>
        <v/>
      </c>
    </row>
    <row r="348" spans="1:8" ht="25.5" x14ac:dyDescent="0.2">
      <c r="A348" s="27"/>
      <c r="B348" s="6" t="s">
        <v>330</v>
      </c>
      <c r="C348" s="7">
        <v>0</v>
      </c>
      <c r="D348" s="7">
        <v>0</v>
      </c>
      <c r="E348" s="8" t="str">
        <f t="shared" si="44"/>
        <v/>
      </c>
      <c r="F348" s="8" t="str">
        <f t="shared" si="45"/>
        <v/>
      </c>
      <c r="G348" s="8" t="str">
        <f t="shared" si="47"/>
        <v xml:space="preserve"> </v>
      </c>
      <c r="H348" s="8" t="str">
        <f t="shared" si="46"/>
        <v/>
      </c>
    </row>
    <row r="349" spans="1:8" x14ac:dyDescent="0.2">
      <c r="A349" s="27"/>
      <c r="B349" s="6" t="s">
        <v>331</v>
      </c>
      <c r="C349" s="7">
        <v>0</v>
      </c>
      <c r="D349" s="7">
        <v>0</v>
      </c>
      <c r="E349" s="8" t="str">
        <f t="shared" si="44"/>
        <v/>
      </c>
      <c r="F349" s="8" t="str">
        <f t="shared" si="45"/>
        <v/>
      </c>
      <c r="G349" s="8" t="str">
        <f t="shared" si="47"/>
        <v xml:space="preserve"> </v>
      </c>
      <c r="H349" s="8" t="str">
        <f t="shared" si="46"/>
        <v/>
      </c>
    </row>
    <row r="350" spans="1:8" ht="25.5" x14ac:dyDescent="0.2">
      <c r="A350" s="27"/>
      <c r="B350" s="6" t="s">
        <v>332</v>
      </c>
      <c r="C350" s="7">
        <v>2</v>
      </c>
      <c r="D350" s="7">
        <v>0</v>
      </c>
      <c r="E350" s="8">
        <f t="shared" si="44"/>
        <v>5.4794520547945206E-3</v>
      </c>
      <c r="F350" s="8" t="str">
        <f t="shared" si="45"/>
        <v/>
      </c>
      <c r="G350" s="8">
        <f t="shared" si="47"/>
        <v>-1</v>
      </c>
      <c r="H350" s="8">
        <f t="shared" si="46"/>
        <v>-5.4794520547945206E-3</v>
      </c>
    </row>
    <row r="351" spans="1:8" x14ac:dyDescent="0.2">
      <c r="A351" s="27"/>
      <c r="B351" s="6" t="s">
        <v>333</v>
      </c>
      <c r="C351" s="7">
        <v>1</v>
      </c>
      <c r="D351" s="7">
        <v>3</v>
      </c>
      <c r="E351" s="8">
        <f t="shared" si="44"/>
        <v>2.7397260273972603E-3</v>
      </c>
      <c r="F351" s="8">
        <f t="shared" si="45"/>
        <v>1.1450381679389313E-2</v>
      </c>
      <c r="G351" s="8">
        <f t="shared" si="47"/>
        <v>2</v>
      </c>
      <c r="H351" s="8">
        <f t="shared" si="46"/>
        <v>5.4794520547945206E-3</v>
      </c>
    </row>
    <row r="352" spans="1:8" ht="25.5" x14ac:dyDescent="0.2">
      <c r="A352" s="27"/>
      <c r="B352" s="6" t="s">
        <v>334</v>
      </c>
      <c r="C352" s="7">
        <v>0</v>
      </c>
      <c r="D352" s="7">
        <v>0</v>
      </c>
      <c r="E352" s="8" t="str">
        <f t="shared" si="44"/>
        <v/>
      </c>
      <c r="F352" s="8" t="str">
        <f t="shared" si="45"/>
        <v/>
      </c>
      <c r="G352" s="8" t="str">
        <f t="shared" si="47"/>
        <v xml:space="preserve"> </v>
      </c>
      <c r="H352" s="8" t="str">
        <f t="shared" si="46"/>
        <v/>
      </c>
    </row>
    <row r="353" spans="1:8" ht="25.5" x14ac:dyDescent="0.2">
      <c r="A353" s="27"/>
      <c r="B353" s="6" t="s">
        <v>335</v>
      </c>
      <c r="C353" s="7">
        <v>0</v>
      </c>
      <c r="D353" s="7">
        <v>0</v>
      </c>
      <c r="E353" s="8" t="str">
        <f t="shared" si="44"/>
        <v/>
      </c>
      <c r="F353" s="8" t="str">
        <f t="shared" si="45"/>
        <v/>
      </c>
      <c r="G353" s="8" t="str">
        <f t="shared" si="47"/>
        <v xml:space="preserve"> </v>
      </c>
      <c r="H353" s="8" t="str">
        <f t="shared" si="46"/>
        <v/>
      </c>
    </row>
    <row r="354" spans="1:8" x14ac:dyDescent="0.2">
      <c r="A354" s="27"/>
      <c r="B354" s="6" t="s">
        <v>336</v>
      </c>
      <c r="C354" s="7">
        <v>0</v>
      </c>
      <c r="D354" s="7">
        <v>0</v>
      </c>
      <c r="E354" s="8" t="str">
        <f t="shared" si="44"/>
        <v/>
      </c>
      <c r="F354" s="8" t="str">
        <f t="shared" si="45"/>
        <v/>
      </c>
      <c r="G354" s="8" t="str">
        <f t="shared" si="47"/>
        <v xml:space="preserve"> </v>
      </c>
      <c r="H354" s="8" t="str">
        <f t="shared" si="46"/>
        <v/>
      </c>
    </row>
    <row r="355" spans="1:8" x14ac:dyDescent="0.2">
      <c r="A355" s="27"/>
      <c r="B355" s="6" t="s">
        <v>337</v>
      </c>
      <c r="C355" s="7">
        <v>0</v>
      </c>
      <c r="D355" s="7">
        <v>0</v>
      </c>
      <c r="E355" s="8" t="str">
        <f t="shared" si="44"/>
        <v/>
      </c>
      <c r="F355" s="8" t="str">
        <f t="shared" si="45"/>
        <v/>
      </c>
      <c r="G355" s="8" t="str">
        <f t="shared" si="47"/>
        <v xml:space="preserve"> </v>
      </c>
      <c r="H355" s="8" t="str">
        <f t="shared" si="46"/>
        <v/>
      </c>
    </row>
    <row r="356" spans="1:8" ht="25.5" x14ac:dyDescent="0.2">
      <c r="A356" s="27"/>
      <c r="B356" s="6" t="s">
        <v>338</v>
      </c>
      <c r="C356" s="7">
        <v>0</v>
      </c>
      <c r="D356" s="7">
        <v>0</v>
      </c>
      <c r="E356" s="8" t="str">
        <f t="shared" si="44"/>
        <v/>
      </c>
      <c r="F356" s="8" t="str">
        <f t="shared" si="45"/>
        <v/>
      </c>
      <c r="G356" s="8" t="str">
        <f t="shared" si="47"/>
        <v xml:space="preserve"> </v>
      </c>
      <c r="H356" s="8" t="str">
        <f t="shared" si="46"/>
        <v/>
      </c>
    </row>
    <row r="357" spans="1:8" x14ac:dyDescent="0.2">
      <c r="A357" s="26"/>
    </row>
    <row r="358" spans="1:8" x14ac:dyDescent="0.2">
      <c r="A358" s="26"/>
    </row>
    <row r="359" spans="1:8" ht="15.75" thickBot="1" x14ac:dyDescent="0.25">
      <c r="A359" s="26"/>
    </row>
    <row r="360" spans="1:8" ht="29.25" customHeight="1" thickBot="1" x14ac:dyDescent="0.25">
      <c r="A360" s="27"/>
      <c r="B360" s="28" t="s">
        <v>2</v>
      </c>
      <c r="C360" s="30" t="s">
        <v>12</v>
      </c>
      <c r="D360" s="38"/>
      <c r="E360" s="30" t="s">
        <v>4</v>
      </c>
      <c r="F360" s="31"/>
      <c r="G360" s="39" t="s">
        <v>13</v>
      </c>
      <c r="H360" s="39" t="s">
        <v>5</v>
      </c>
    </row>
    <row r="361" spans="1:8" ht="15.75" thickBot="1" x14ac:dyDescent="0.25">
      <c r="A361" s="27"/>
      <c r="B361" s="29"/>
      <c r="C361" s="10">
        <v>2022</v>
      </c>
      <c r="D361" s="10">
        <v>2023</v>
      </c>
      <c r="E361" s="10">
        <v>2022</v>
      </c>
      <c r="F361" s="10">
        <v>2023</v>
      </c>
      <c r="G361" s="29"/>
      <c r="H361" s="29"/>
    </row>
    <row r="362" spans="1:8" ht="15.75" thickBot="1" x14ac:dyDescent="0.25">
      <c r="A362" s="27"/>
      <c r="B362" s="9" t="s">
        <v>9</v>
      </c>
      <c r="C362" s="11">
        <f>SUM(C363:C595)</f>
        <v>1438</v>
      </c>
      <c r="D362" s="11">
        <f>SUM(D363:D595)</f>
        <v>1389</v>
      </c>
      <c r="E362" s="25">
        <f t="shared" ref="E362:E425" si="48">+IF(C362=0,"",C362/C$362)</f>
        <v>1</v>
      </c>
      <c r="F362" s="25">
        <f t="shared" ref="F362:F425" si="49">+IF(D362=0,"",D362/D$362)</f>
        <v>1</v>
      </c>
      <c r="G362" s="25">
        <f>+IF(AND(C362=0,D362=0),"",IF(C362=0,1,IF(D362=0,-1,(D362-C362)/C362)))</f>
        <v>-3.4075104311543813E-2</v>
      </c>
      <c r="H362" s="25">
        <f t="shared" ref="H362:H425" si="50">+IF(OR(AND(E362=""),(G362="")),"",E362*G362)</f>
        <v>-3.4075104311543813E-2</v>
      </c>
    </row>
    <row r="363" spans="1:8" x14ac:dyDescent="0.2">
      <c r="A363" s="27"/>
      <c r="B363" s="6" t="s">
        <v>339</v>
      </c>
      <c r="C363" s="7">
        <v>2</v>
      </c>
      <c r="D363" s="7">
        <v>5</v>
      </c>
      <c r="E363" s="8">
        <f t="shared" si="48"/>
        <v>1.3908205841446453E-3</v>
      </c>
      <c r="F363" s="8">
        <f t="shared" si="49"/>
        <v>3.599712023038157E-3</v>
      </c>
      <c r="G363" s="8">
        <f t="shared" ref="G363:G426" si="51">+IF(AND(C363=0,D363=0)," ",IF(C363=0,1,IF(D363=0,-1,(D363-C363)/C363)))</f>
        <v>1.5</v>
      </c>
      <c r="H363" s="8">
        <f t="shared" si="50"/>
        <v>2.086230876216968E-3</v>
      </c>
    </row>
    <row r="364" spans="1:8" x14ac:dyDescent="0.2">
      <c r="A364" s="27"/>
      <c r="B364" s="6" t="s">
        <v>340</v>
      </c>
      <c r="C364" s="7">
        <v>0</v>
      </c>
      <c r="D364" s="7">
        <v>0</v>
      </c>
      <c r="E364" s="8" t="str">
        <f t="shared" si="48"/>
        <v/>
      </c>
      <c r="F364" s="8" t="str">
        <f t="shared" si="49"/>
        <v/>
      </c>
      <c r="G364" s="8" t="str">
        <f t="shared" si="51"/>
        <v xml:space="preserve"> </v>
      </c>
      <c r="H364" s="8" t="str">
        <f t="shared" si="50"/>
        <v/>
      </c>
    </row>
    <row r="365" spans="1:8" x14ac:dyDescent="0.2">
      <c r="A365" s="27"/>
      <c r="B365" s="6" t="s">
        <v>341</v>
      </c>
      <c r="C365" s="7">
        <v>37</v>
      </c>
      <c r="D365" s="7">
        <v>0</v>
      </c>
      <c r="E365" s="8">
        <f t="shared" si="48"/>
        <v>2.573018080667594E-2</v>
      </c>
      <c r="F365" s="8" t="str">
        <f t="shared" si="49"/>
        <v/>
      </c>
      <c r="G365" s="8">
        <f t="shared" si="51"/>
        <v>-1</v>
      </c>
      <c r="H365" s="8">
        <f t="shared" si="50"/>
        <v>-2.573018080667594E-2</v>
      </c>
    </row>
    <row r="366" spans="1:8" x14ac:dyDescent="0.2">
      <c r="A366" s="27"/>
      <c r="B366" s="6" t="s">
        <v>342</v>
      </c>
      <c r="C366" s="7">
        <v>0</v>
      </c>
      <c r="D366" s="7">
        <v>0</v>
      </c>
      <c r="E366" s="8" t="str">
        <f t="shared" si="48"/>
        <v/>
      </c>
      <c r="F366" s="8" t="str">
        <f t="shared" si="49"/>
        <v/>
      </c>
      <c r="G366" s="8" t="str">
        <f t="shared" si="51"/>
        <v xml:space="preserve"> </v>
      </c>
      <c r="H366" s="8" t="str">
        <f t="shared" si="50"/>
        <v/>
      </c>
    </row>
    <row r="367" spans="1:8" x14ac:dyDescent="0.2">
      <c r="A367" s="27"/>
      <c r="B367" s="6" t="s">
        <v>343</v>
      </c>
      <c r="C367" s="7">
        <v>0</v>
      </c>
      <c r="D367" s="7">
        <v>0</v>
      </c>
      <c r="E367" s="8" t="str">
        <f t="shared" si="48"/>
        <v/>
      </c>
      <c r="F367" s="8" t="str">
        <f t="shared" si="49"/>
        <v/>
      </c>
      <c r="G367" s="8" t="str">
        <f t="shared" si="51"/>
        <v xml:space="preserve"> </v>
      </c>
      <c r="H367" s="8" t="str">
        <f t="shared" si="50"/>
        <v/>
      </c>
    </row>
    <row r="368" spans="1:8" x14ac:dyDescent="0.2">
      <c r="A368" s="27"/>
      <c r="B368" s="6" t="s">
        <v>344</v>
      </c>
      <c r="C368" s="7">
        <v>5</v>
      </c>
      <c r="D368" s="7">
        <v>8</v>
      </c>
      <c r="E368" s="8">
        <f t="shared" si="48"/>
        <v>3.4770514603616135E-3</v>
      </c>
      <c r="F368" s="8">
        <f t="shared" si="49"/>
        <v>5.7595392368610509E-3</v>
      </c>
      <c r="G368" s="8">
        <f t="shared" si="51"/>
        <v>0.6</v>
      </c>
      <c r="H368" s="8">
        <f t="shared" si="50"/>
        <v>2.086230876216968E-3</v>
      </c>
    </row>
    <row r="369" spans="1:8" x14ac:dyDescent="0.2">
      <c r="A369" s="27"/>
      <c r="B369" s="6" t="s">
        <v>345</v>
      </c>
      <c r="C369" s="7">
        <v>0</v>
      </c>
      <c r="D369" s="7">
        <v>1</v>
      </c>
      <c r="E369" s="8" t="str">
        <f t="shared" si="48"/>
        <v/>
      </c>
      <c r="F369" s="8">
        <f t="shared" si="49"/>
        <v>7.1994240460763136E-4</v>
      </c>
      <c r="G369" s="8">
        <f t="shared" si="51"/>
        <v>1</v>
      </c>
      <c r="H369" s="8" t="str">
        <f t="shared" si="50"/>
        <v/>
      </c>
    </row>
    <row r="370" spans="1:8" x14ac:dyDescent="0.2">
      <c r="A370" s="27"/>
      <c r="B370" s="6" t="s">
        <v>346</v>
      </c>
      <c r="C370" s="7">
        <v>0</v>
      </c>
      <c r="D370" s="7">
        <v>0</v>
      </c>
      <c r="E370" s="8" t="str">
        <f t="shared" si="48"/>
        <v/>
      </c>
      <c r="F370" s="8" t="str">
        <f t="shared" si="49"/>
        <v/>
      </c>
      <c r="G370" s="8" t="str">
        <f t="shared" si="51"/>
        <v xml:space="preserve"> </v>
      </c>
      <c r="H370" s="8" t="str">
        <f t="shared" si="50"/>
        <v/>
      </c>
    </row>
    <row r="371" spans="1:8" x14ac:dyDescent="0.2">
      <c r="A371" s="27"/>
      <c r="B371" s="6" t="s">
        <v>347</v>
      </c>
      <c r="C371" s="7">
        <v>1</v>
      </c>
      <c r="D371" s="7">
        <v>6</v>
      </c>
      <c r="E371" s="8">
        <f t="shared" si="48"/>
        <v>6.9541029207232264E-4</v>
      </c>
      <c r="F371" s="8">
        <f t="shared" si="49"/>
        <v>4.3196544276457886E-3</v>
      </c>
      <c r="G371" s="8">
        <f t="shared" si="51"/>
        <v>5</v>
      </c>
      <c r="H371" s="8">
        <f t="shared" si="50"/>
        <v>3.4770514603616131E-3</v>
      </c>
    </row>
    <row r="372" spans="1:8" x14ac:dyDescent="0.2">
      <c r="A372" s="27"/>
      <c r="B372" s="6" t="s">
        <v>348</v>
      </c>
      <c r="C372" s="7">
        <v>0</v>
      </c>
      <c r="D372" s="7">
        <v>1</v>
      </c>
      <c r="E372" s="8" t="str">
        <f t="shared" si="48"/>
        <v/>
      </c>
      <c r="F372" s="8">
        <f t="shared" si="49"/>
        <v>7.1994240460763136E-4</v>
      </c>
      <c r="G372" s="8">
        <f t="shared" si="51"/>
        <v>1</v>
      </c>
      <c r="H372" s="8" t="str">
        <f t="shared" si="50"/>
        <v/>
      </c>
    </row>
    <row r="373" spans="1:8" x14ac:dyDescent="0.2">
      <c r="A373" s="27"/>
      <c r="B373" s="6" t="s">
        <v>349</v>
      </c>
      <c r="C373" s="7">
        <v>0</v>
      </c>
      <c r="D373" s="7">
        <v>0</v>
      </c>
      <c r="E373" s="8" t="str">
        <f t="shared" si="48"/>
        <v/>
      </c>
      <c r="F373" s="8" t="str">
        <f t="shared" si="49"/>
        <v/>
      </c>
      <c r="G373" s="8" t="str">
        <f t="shared" si="51"/>
        <v xml:space="preserve"> </v>
      </c>
      <c r="H373" s="8" t="str">
        <f t="shared" si="50"/>
        <v/>
      </c>
    </row>
    <row r="374" spans="1:8" x14ac:dyDescent="0.2">
      <c r="A374" s="27"/>
      <c r="B374" s="6" t="s">
        <v>350</v>
      </c>
      <c r="C374" s="7">
        <v>11</v>
      </c>
      <c r="D374" s="7">
        <v>9</v>
      </c>
      <c r="E374" s="8">
        <f t="shared" si="48"/>
        <v>7.6495132127955496E-3</v>
      </c>
      <c r="F374" s="8">
        <f t="shared" si="49"/>
        <v>6.4794816414686825E-3</v>
      </c>
      <c r="G374" s="8">
        <f t="shared" si="51"/>
        <v>-0.18181818181818182</v>
      </c>
      <c r="H374" s="8">
        <f t="shared" si="50"/>
        <v>-1.3908205841446455E-3</v>
      </c>
    </row>
    <row r="375" spans="1:8" x14ac:dyDescent="0.2">
      <c r="A375" s="27"/>
      <c r="B375" s="6" t="s">
        <v>351</v>
      </c>
      <c r="C375" s="7">
        <v>0</v>
      </c>
      <c r="D375" s="7">
        <v>0</v>
      </c>
      <c r="E375" s="8" t="str">
        <f t="shared" si="48"/>
        <v/>
      </c>
      <c r="F375" s="8" t="str">
        <f t="shared" si="49"/>
        <v/>
      </c>
      <c r="G375" s="8" t="str">
        <f t="shared" si="51"/>
        <v xml:space="preserve"> </v>
      </c>
      <c r="H375" s="8" t="str">
        <f t="shared" si="50"/>
        <v/>
      </c>
    </row>
    <row r="376" spans="1:8" x14ac:dyDescent="0.2">
      <c r="A376" s="27"/>
      <c r="B376" s="6" t="s">
        <v>352</v>
      </c>
      <c r="C376" s="7">
        <v>0</v>
      </c>
      <c r="D376" s="7">
        <v>0</v>
      </c>
      <c r="E376" s="8" t="str">
        <f t="shared" si="48"/>
        <v/>
      </c>
      <c r="F376" s="8" t="str">
        <f t="shared" si="49"/>
        <v/>
      </c>
      <c r="G376" s="8" t="str">
        <f t="shared" si="51"/>
        <v xml:space="preserve"> </v>
      </c>
      <c r="H376" s="8" t="str">
        <f t="shared" si="50"/>
        <v/>
      </c>
    </row>
    <row r="377" spans="1:8" x14ac:dyDescent="0.2">
      <c r="A377" s="27"/>
      <c r="B377" s="6" t="s">
        <v>353</v>
      </c>
      <c r="C377" s="7">
        <v>1</v>
      </c>
      <c r="D377" s="7">
        <v>7</v>
      </c>
      <c r="E377" s="8">
        <f t="shared" si="48"/>
        <v>6.9541029207232264E-4</v>
      </c>
      <c r="F377" s="8">
        <f t="shared" si="49"/>
        <v>5.0395968322534193E-3</v>
      </c>
      <c r="G377" s="8">
        <f t="shared" si="51"/>
        <v>6</v>
      </c>
      <c r="H377" s="8">
        <f t="shared" si="50"/>
        <v>4.172461752433936E-3</v>
      </c>
    </row>
    <row r="378" spans="1:8" x14ac:dyDescent="0.2">
      <c r="A378" s="27"/>
      <c r="B378" s="6" t="s">
        <v>354</v>
      </c>
      <c r="C378" s="7">
        <v>78</v>
      </c>
      <c r="D378" s="7">
        <v>2</v>
      </c>
      <c r="E378" s="8">
        <f t="shared" si="48"/>
        <v>5.4242002781641166E-2</v>
      </c>
      <c r="F378" s="8">
        <f t="shared" si="49"/>
        <v>1.4398848092152627E-3</v>
      </c>
      <c r="G378" s="8">
        <f t="shared" si="51"/>
        <v>-0.97435897435897434</v>
      </c>
      <c r="H378" s="8">
        <f t="shared" si="50"/>
        <v>-5.2851182197496523E-2</v>
      </c>
    </row>
    <row r="379" spans="1:8" x14ac:dyDescent="0.2">
      <c r="A379" s="27"/>
      <c r="B379" s="6" t="s">
        <v>355</v>
      </c>
      <c r="C379" s="7">
        <v>0</v>
      </c>
      <c r="D379" s="7">
        <v>0</v>
      </c>
      <c r="E379" s="8" t="str">
        <f t="shared" si="48"/>
        <v/>
      </c>
      <c r="F379" s="8" t="str">
        <f t="shared" si="49"/>
        <v/>
      </c>
      <c r="G379" s="8" t="str">
        <f t="shared" si="51"/>
        <v xml:space="preserve"> </v>
      </c>
      <c r="H379" s="8" t="str">
        <f t="shared" si="50"/>
        <v/>
      </c>
    </row>
    <row r="380" spans="1:8" x14ac:dyDescent="0.2">
      <c r="A380" s="27"/>
      <c r="B380" s="6" t="s">
        <v>356</v>
      </c>
      <c r="C380" s="7">
        <v>0</v>
      </c>
      <c r="D380" s="7">
        <v>0</v>
      </c>
      <c r="E380" s="8" t="str">
        <f t="shared" si="48"/>
        <v/>
      </c>
      <c r="F380" s="8" t="str">
        <f t="shared" si="49"/>
        <v/>
      </c>
      <c r="G380" s="8" t="str">
        <f t="shared" si="51"/>
        <v xml:space="preserve"> </v>
      </c>
      <c r="H380" s="8" t="str">
        <f t="shared" si="50"/>
        <v/>
      </c>
    </row>
    <row r="381" spans="1:8" x14ac:dyDescent="0.2">
      <c r="A381" s="27"/>
      <c r="B381" s="6" t="s">
        <v>357</v>
      </c>
      <c r="C381" s="7">
        <v>0</v>
      </c>
      <c r="D381" s="7">
        <v>0</v>
      </c>
      <c r="E381" s="8" t="str">
        <f t="shared" si="48"/>
        <v/>
      </c>
      <c r="F381" s="8" t="str">
        <f t="shared" si="49"/>
        <v/>
      </c>
      <c r="G381" s="8" t="str">
        <f t="shared" si="51"/>
        <v xml:space="preserve"> </v>
      </c>
      <c r="H381" s="8" t="str">
        <f t="shared" si="50"/>
        <v/>
      </c>
    </row>
    <row r="382" spans="1:8" x14ac:dyDescent="0.2">
      <c r="A382" s="27"/>
      <c r="B382" s="6" t="s">
        <v>358</v>
      </c>
      <c r="C382" s="7">
        <v>20</v>
      </c>
      <c r="D382" s="7">
        <v>4</v>
      </c>
      <c r="E382" s="8">
        <f t="shared" si="48"/>
        <v>1.3908205841446454E-2</v>
      </c>
      <c r="F382" s="8">
        <f t="shared" si="49"/>
        <v>2.8797696184305254E-3</v>
      </c>
      <c r="G382" s="8">
        <f t="shared" si="51"/>
        <v>-0.8</v>
      </c>
      <c r="H382" s="8">
        <f t="shared" si="50"/>
        <v>-1.1126564673157164E-2</v>
      </c>
    </row>
    <row r="383" spans="1:8" x14ac:dyDescent="0.2">
      <c r="A383" s="27"/>
      <c r="B383" s="6" t="s">
        <v>359</v>
      </c>
      <c r="C383" s="7">
        <v>2</v>
      </c>
      <c r="D383" s="7">
        <v>12</v>
      </c>
      <c r="E383" s="8">
        <f t="shared" si="48"/>
        <v>1.3908205841446453E-3</v>
      </c>
      <c r="F383" s="8">
        <f t="shared" si="49"/>
        <v>8.6393088552915772E-3</v>
      </c>
      <c r="G383" s="8">
        <f t="shared" si="51"/>
        <v>5</v>
      </c>
      <c r="H383" s="8">
        <f t="shared" si="50"/>
        <v>6.9541029207232262E-3</v>
      </c>
    </row>
    <row r="384" spans="1:8" x14ac:dyDescent="0.2">
      <c r="A384" s="27"/>
      <c r="B384" s="6" t="s">
        <v>360</v>
      </c>
      <c r="C384" s="7">
        <v>0</v>
      </c>
      <c r="D384" s="7">
        <v>0</v>
      </c>
      <c r="E384" s="8" t="str">
        <f t="shared" si="48"/>
        <v/>
      </c>
      <c r="F384" s="8" t="str">
        <f t="shared" si="49"/>
        <v/>
      </c>
      <c r="G384" s="8" t="str">
        <f t="shared" si="51"/>
        <v xml:space="preserve"> </v>
      </c>
      <c r="H384" s="8" t="str">
        <f t="shared" si="50"/>
        <v/>
      </c>
    </row>
    <row r="385" spans="1:8" x14ac:dyDescent="0.2">
      <c r="A385" s="27"/>
      <c r="B385" s="6" t="s">
        <v>361</v>
      </c>
      <c r="C385" s="7">
        <v>0</v>
      </c>
      <c r="D385" s="7">
        <v>0</v>
      </c>
      <c r="E385" s="8" t="str">
        <f t="shared" si="48"/>
        <v/>
      </c>
      <c r="F385" s="8" t="str">
        <f t="shared" si="49"/>
        <v/>
      </c>
      <c r="G385" s="8" t="str">
        <f t="shared" si="51"/>
        <v xml:space="preserve"> </v>
      </c>
      <c r="H385" s="8" t="str">
        <f t="shared" si="50"/>
        <v/>
      </c>
    </row>
    <row r="386" spans="1:8" x14ac:dyDescent="0.2">
      <c r="A386" s="27"/>
      <c r="B386" s="6" t="s">
        <v>362</v>
      </c>
      <c r="C386" s="7">
        <v>19</v>
      </c>
      <c r="D386" s="7">
        <v>5</v>
      </c>
      <c r="E386" s="8">
        <f t="shared" si="48"/>
        <v>1.3212795549374131E-2</v>
      </c>
      <c r="F386" s="8">
        <f t="shared" si="49"/>
        <v>3.599712023038157E-3</v>
      </c>
      <c r="G386" s="8">
        <f t="shared" si="51"/>
        <v>-0.73684210526315785</v>
      </c>
      <c r="H386" s="8">
        <f t="shared" si="50"/>
        <v>-9.7357440890125171E-3</v>
      </c>
    </row>
    <row r="387" spans="1:8" x14ac:dyDescent="0.2">
      <c r="A387" s="27"/>
      <c r="B387" s="6" t="s">
        <v>363</v>
      </c>
      <c r="C387" s="7">
        <v>1</v>
      </c>
      <c r="D387" s="7">
        <v>3</v>
      </c>
      <c r="E387" s="8">
        <f t="shared" si="48"/>
        <v>6.9541029207232264E-4</v>
      </c>
      <c r="F387" s="8">
        <f t="shared" si="49"/>
        <v>2.1598272138228943E-3</v>
      </c>
      <c r="G387" s="8">
        <f t="shared" si="51"/>
        <v>2</v>
      </c>
      <c r="H387" s="8">
        <f t="shared" si="50"/>
        <v>1.3908205841446453E-3</v>
      </c>
    </row>
    <row r="388" spans="1:8" x14ac:dyDescent="0.2">
      <c r="A388" s="27"/>
      <c r="B388" s="6" t="s">
        <v>364</v>
      </c>
      <c r="C388" s="7">
        <v>0</v>
      </c>
      <c r="D388" s="7">
        <v>0</v>
      </c>
      <c r="E388" s="8" t="str">
        <f t="shared" si="48"/>
        <v/>
      </c>
      <c r="F388" s="8" t="str">
        <f t="shared" si="49"/>
        <v/>
      </c>
      <c r="G388" s="8" t="str">
        <f t="shared" si="51"/>
        <v xml:space="preserve"> </v>
      </c>
      <c r="H388" s="8" t="str">
        <f t="shared" si="50"/>
        <v/>
      </c>
    </row>
    <row r="389" spans="1:8" x14ac:dyDescent="0.2">
      <c r="A389" s="27"/>
      <c r="B389" s="6" t="s">
        <v>365</v>
      </c>
      <c r="C389" s="7">
        <v>0</v>
      </c>
      <c r="D389" s="7">
        <v>0</v>
      </c>
      <c r="E389" s="8" t="str">
        <f t="shared" si="48"/>
        <v/>
      </c>
      <c r="F389" s="8" t="str">
        <f t="shared" si="49"/>
        <v/>
      </c>
      <c r="G389" s="8" t="str">
        <f t="shared" si="51"/>
        <v xml:space="preserve"> </v>
      </c>
      <c r="H389" s="8" t="str">
        <f t="shared" si="50"/>
        <v/>
      </c>
    </row>
    <row r="390" spans="1:8" x14ac:dyDescent="0.2">
      <c r="A390" s="27"/>
      <c r="B390" s="6" t="s">
        <v>366</v>
      </c>
      <c r="C390" s="7">
        <v>0</v>
      </c>
      <c r="D390" s="7">
        <v>0</v>
      </c>
      <c r="E390" s="8" t="str">
        <f t="shared" si="48"/>
        <v/>
      </c>
      <c r="F390" s="8" t="str">
        <f t="shared" si="49"/>
        <v/>
      </c>
      <c r="G390" s="8" t="str">
        <f t="shared" si="51"/>
        <v xml:space="preserve"> </v>
      </c>
      <c r="H390" s="8" t="str">
        <f t="shared" si="50"/>
        <v/>
      </c>
    </row>
    <row r="391" spans="1:8" x14ac:dyDescent="0.2">
      <c r="A391" s="27"/>
      <c r="B391" s="6" t="s">
        <v>367</v>
      </c>
      <c r="C391" s="7">
        <v>0</v>
      </c>
      <c r="D391" s="7">
        <v>0</v>
      </c>
      <c r="E391" s="8" t="str">
        <f t="shared" si="48"/>
        <v/>
      </c>
      <c r="F391" s="8" t="str">
        <f t="shared" si="49"/>
        <v/>
      </c>
      <c r="G391" s="8" t="str">
        <f t="shared" si="51"/>
        <v xml:space="preserve"> </v>
      </c>
      <c r="H391" s="8" t="str">
        <f t="shared" si="50"/>
        <v/>
      </c>
    </row>
    <row r="392" spans="1:8" x14ac:dyDescent="0.2">
      <c r="A392" s="27"/>
      <c r="B392" s="6" t="s">
        <v>368</v>
      </c>
      <c r="C392" s="7">
        <v>0</v>
      </c>
      <c r="D392" s="7">
        <v>0</v>
      </c>
      <c r="E392" s="8" t="str">
        <f t="shared" si="48"/>
        <v/>
      </c>
      <c r="F392" s="8" t="str">
        <f t="shared" si="49"/>
        <v/>
      </c>
      <c r="G392" s="8" t="str">
        <f t="shared" si="51"/>
        <v xml:space="preserve"> </v>
      </c>
      <c r="H392" s="8" t="str">
        <f t="shared" si="50"/>
        <v/>
      </c>
    </row>
    <row r="393" spans="1:8" x14ac:dyDescent="0.2">
      <c r="A393" s="27"/>
      <c r="B393" s="6" t="s">
        <v>369</v>
      </c>
      <c r="C393" s="7">
        <v>5</v>
      </c>
      <c r="D393" s="7">
        <v>0</v>
      </c>
      <c r="E393" s="8">
        <f t="shared" si="48"/>
        <v>3.4770514603616135E-3</v>
      </c>
      <c r="F393" s="8" t="str">
        <f t="shared" si="49"/>
        <v/>
      </c>
      <c r="G393" s="8">
        <f t="shared" si="51"/>
        <v>-1</v>
      </c>
      <c r="H393" s="8">
        <f t="shared" si="50"/>
        <v>-3.4770514603616135E-3</v>
      </c>
    </row>
    <row r="394" spans="1:8" x14ac:dyDescent="0.2">
      <c r="A394" s="27"/>
      <c r="B394" s="6" t="s">
        <v>370</v>
      </c>
      <c r="C394" s="7">
        <v>54</v>
      </c>
      <c r="D394" s="7">
        <v>0</v>
      </c>
      <c r="E394" s="8">
        <f t="shared" si="48"/>
        <v>3.7552155771905425E-2</v>
      </c>
      <c r="F394" s="8" t="str">
        <f t="shared" si="49"/>
        <v/>
      </c>
      <c r="G394" s="8">
        <f t="shared" si="51"/>
        <v>-1</v>
      </c>
      <c r="H394" s="8">
        <f t="shared" si="50"/>
        <v>-3.7552155771905425E-2</v>
      </c>
    </row>
    <row r="395" spans="1:8" ht="25.5" x14ac:dyDescent="0.2">
      <c r="A395" s="27"/>
      <c r="B395" s="6" t="s">
        <v>371</v>
      </c>
      <c r="C395" s="7">
        <v>19</v>
      </c>
      <c r="D395" s="7">
        <v>1</v>
      </c>
      <c r="E395" s="8">
        <f t="shared" si="48"/>
        <v>1.3212795549374131E-2</v>
      </c>
      <c r="F395" s="8">
        <f t="shared" si="49"/>
        <v>7.1994240460763136E-4</v>
      </c>
      <c r="G395" s="8">
        <f t="shared" si="51"/>
        <v>-0.94736842105263153</v>
      </c>
      <c r="H395" s="8">
        <f t="shared" si="50"/>
        <v>-1.2517385257301807E-2</v>
      </c>
    </row>
    <row r="396" spans="1:8" ht="25.5" x14ac:dyDescent="0.2">
      <c r="A396" s="27"/>
      <c r="B396" s="6" t="s">
        <v>372</v>
      </c>
      <c r="C396" s="7">
        <v>1</v>
      </c>
      <c r="D396" s="7">
        <v>6</v>
      </c>
      <c r="E396" s="8">
        <f t="shared" si="48"/>
        <v>6.9541029207232264E-4</v>
      </c>
      <c r="F396" s="8">
        <f t="shared" si="49"/>
        <v>4.3196544276457886E-3</v>
      </c>
      <c r="G396" s="8">
        <f t="shared" si="51"/>
        <v>5</v>
      </c>
      <c r="H396" s="8">
        <f t="shared" si="50"/>
        <v>3.4770514603616131E-3</v>
      </c>
    </row>
    <row r="397" spans="1:8" x14ac:dyDescent="0.2">
      <c r="A397" s="27"/>
      <c r="B397" s="6" t="s">
        <v>373</v>
      </c>
      <c r="C397" s="7">
        <v>24</v>
      </c>
      <c r="D397" s="7">
        <v>26</v>
      </c>
      <c r="E397" s="8">
        <f t="shared" si="48"/>
        <v>1.6689847009735744E-2</v>
      </c>
      <c r="F397" s="8">
        <f t="shared" si="49"/>
        <v>1.8718502519798418E-2</v>
      </c>
      <c r="G397" s="8">
        <f t="shared" si="51"/>
        <v>8.3333333333333329E-2</v>
      </c>
      <c r="H397" s="8">
        <f t="shared" si="50"/>
        <v>1.3908205841446453E-3</v>
      </c>
    </row>
    <row r="398" spans="1:8" x14ac:dyDescent="0.2">
      <c r="A398" s="27"/>
      <c r="B398" s="6" t="s">
        <v>374</v>
      </c>
      <c r="C398" s="7">
        <v>0</v>
      </c>
      <c r="D398" s="7">
        <v>0</v>
      </c>
      <c r="E398" s="8" t="str">
        <f t="shared" si="48"/>
        <v/>
      </c>
      <c r="F398" s="8" t="str">
        <f t="shared" si="49"/>
        <v/>
      </c>
      <c r="G398" s="8" t="str">
        <f t="shared" si="51"/>
        <v xml:space="preserve"> </v>
      </c>
      <c r="H398" s="8" t="str">
        <f t="shared" si="50"/>
        <v/>
      </c>
    </row>
    <row r="399" spans="1:8" x14ac:dyDescent="0.2">
      <c r="A399" s="27"/>
      <c r="B399" s="6" t="s">
        <v>375</v>
      </c>
      <c r="C399" s="7">
        <v>6</v>
      </c>
      <c r="D399" s="7">
        <v>0</v>
      </c>
      <c r="E399" s="8">
        <f t="shared" si="48"/>
        <v>4.172461752433936E-3</v>
      </c>
      <c r="F399" s="8" t="str">
        <f t="shared" si="49"/>
        <v/>
      </c>
      <c r="G399" s="8">
        <f t="shared" si="51"/>
        <v>-1</v>
      </c>
      <c r="H399" s="8">
        <f t="shared" si="50"/>
        <v>-4.172461752433936E-3</v>
      </c>
    </row>
    <row r="400" spans="1:8" x14ac:dyDescent="0.2">
      <c r="A400" s="27"/>
      <c r="B400" s="6" t="s">
        <v>376</v>
      </c>
      <c r="C400" s="7">
        <v>0</v>
      </c>
      <c r="D400" s="7">
        <v>0</v>
      </c>
      <c r="E400" s="8" t="str">
        <f t="shared" si="48"/>
        <v/>
      </c>
      <c r="F400" s="8" t="str">
        <f t="shared" si="49"/>
        <v/>
      </c>
      <c r="G400" s="8" t="str">
        <f t="shared" si="51"/>
        <v xml:space="preserve"> </v>
      </c>
      <c r="H400" s="8" t="str">
        <f t="shared" si="50"/>
        <v/>
      </c>
    </row>
    <row r="401" spans="1:8" x14ac:dyDescent="0.2">
      <c r="A401" s="27"/>
      <c r="B401" s="6" t="s">
        <v>377</v>
      </c>
      <c r="C401" s="7">
        <v>0</v>
      </c>
      <c r="D401" s="7">
        <v>2</v>
      </c>
      <c r="E401" s="8" t="str">
        <f t="shared" si="48"/>
        <v/>
      </c>
      <c r="F401" s="8">
        <f t="shared" si="49"/>
        <v>1.4398848092152627E-3</v>
      </c>
      <c r="G401" s="8">
        <f t="shared" si="51"/>
        <v>1</v>
      </c>
      <c r="H401" s="8" t="str">
        <f t="shared" si="50"/>
        <v/>
      </c>
    </row>
    <row r="402" spans="1:8" x14ac:dyDescent="0.2">
      <c r="A402" s="27"/>
      <c r="B402" s="6" t="s">
        <v>378</v>
      </c>
      <c r="C402" s="7">
        <v>0</v>
      </c>
      <c r="D402" s="7">
        <v>0</v>
      </c>
      <c r="E402" s="8" t="str">
        <f t="shared" si="48"/>
        <v/>
      </c>
      <c r="F402" s="8" t="str">
        <f t="shared" si="49"/>
        <v/>
      </c>
      <c r="G402" s="8" t="str">
        <f t="shared" si="51"/>
        <v xml:space="preserve"> </v>
      </c>
      <c r="H402" s="8" t="str">
        <f t="shared" si="50"/>
        <v/>
      </c>
    </row>
    <row r="403" spans="1:8" x14ac:dyDescent="0.2">
      <c r="A403" s="27"/>
      <c r="B403" s="6" t="s">
        <v>379</v>
      </c>
      <c r="C403" s="7">
        <v>0</v>
      </c>
      <c r="D403" s="7">
        <v>0</v>
      </c>
      <c r="E403" s="8" t="str">
        <f t="shared" si="48"/>
        <v/>
      </c>
      <c r="F403" s="8" t="str">
        <f t="shared" si="49"/>
        <v/>
      </c>
      <c r="G403" s="8" t="str">
        <f t="shared" si="51"/>
        <v xml:space="preserve"> </v>
      </c>
      <c r="H403" s="8" t="str">
        <f t="shared" si="50"/>
        <v/>
      </c>
    </row>
    <row r="404" spans="1:8" x14ac:dyDescent="0.2">
      <c r="A404" s="27"/>
      <c r="B404" s="6" t="s">
        <v>380</v>
      </c>
      <c r="C404" s="7">
        <v>0</v>
      </c>
      <c r="D404" s="7">
        <v>0</v>
      </c>
      <c r="E404" s="8" t="str">
        <f t="shared" si="48"/>
        <v/>
      </c>
      <c r="F404" s="8" t="str">
        <f t="shared" si="49"/>
        <v/>
      </c>
      <c r="G404" s="8" t="str">
        <f t="shared" si="51"/>
        <v xml:space="preserve"> </v>
      </c>
      <c r="H404" s="8" t="str">
        <f t="shared" si="50"/>
        <v/>
      </c>
    </row>
    <row r="405" spans="1:8" x14ac:dyDescent="0.2">
      <c r="A405" s="27"/>
      <c r="B405" s="6" t="s">
        <v>381</v>
      </c>
      <c r="C405" s="7">
        <v>0</v>
      </c>
      <c r="D405" s="7">
        <v>0</v>
      </c>
      <c r="E405" s="8" t="str">
        <f t="shared" si="48"/>
        <v/>
      </c>
      <c r="F405" s="8" t="str">
        <f t="shared" si="49"/>
        <v/>
      </c>
      <c r="G405" s="8" t="str">
        <f t="shared" si="51"/>
        <v xml:space="preserve"> </v>
      </c>
      <c r="H405" s="8" t="str">
        <f t="shared" si="50"/>
        <v/>
      </c>
    </row>
    <row r="406" spans="1:8" x14ac:dyDescent="0.2">
      <c r="A406" s="27"/>
      <c r="B406" s="6" t="s">
        <v>382</v>
      </c>
      <c r="C406" s="7">
        <v>0</v>
      </c>
      <c r="D406" s="7">
        <v>0</v>
      </c>
      <c r="E406" s="8" t="str">
        <f t="shared" si="48"/>
        <v/>
      </c>
      <c r="F406" s="8" t="str">
        <f t="shared" si="49"/>
        <v/>
      </c>
      <c r="G406" s="8" t="str">
        <f t="shared" si="51"/>
        <v xml:space="preserve"> </v>
      </c>
      <c r="H406" s="8" t="str">
        <f t="shared" si="50"/>
        <v/>
      </c>
    </row>
    <row r="407" spans="1:8" x14ac:dyDescent="0.2">
      <c r="A407" s="27"/>
      <c r="B407" s="6" t="s">
        <v>383</v>
      </c>
      <c r="C407" s="7">
        <v>3</v>
      </c>
      <c r="D407" s="7">
        <v>1</v>
      </c>
      <c r="E407" s="8">
        <f t="shared" si="48"/>
        <v>2.086230876216968E-3</v>
      </c>
      <c r="F407" s="8">
        <f t="shared" si="49"/>
        <v>7.1994240460763136E-4</v>
      </c>
      <c r="G407" s="8">
        <f t="shared" si="51"/>
        <v>-0.66666666666666663</v>
      </c>
      <c r="H407" s="8">
        <f t="shared" si="50"/>
        <v>-1.3908205841446453E-3</v>
      </c>
    </row>
    <row r="408" spans="1:8" x14ac:dyDescent="0.2">
      <c r="A408" s="27" t="s">
        <v>668</v>
      </c>
      <c r="B408" s="6" t="s">
        <v>384</v>
      </c>
      <c r="C408" s="7">
        <v>0</v>
      </c>
      <c r="D408" s="7">
        <v>0</v>
      </c>
      <c r="E408" s="8" t="str">
        <f t="shared" si="48"/>
        <v/>
      </c>
      <c r="F408" s="8" t="str">
        <f t="shared" si="49"/>
        <v/>
      </c>
      <c r="G408" s="8" t="str">
        <f t="shared" si="51"/>
        <v xml:space="preserve"> </v>
      </c>
      <c r="H408" s="8" t="str">
        <f t="shared" si="50"/>
        <v/>
      </c>
    </row>
    <row r="409" spans="1:8" x14ac:dyDescent="0.2">
      <c r="A409" s="27" t="s">
        <v>668</v>
      </c>
      <c r="B409" s="6" t="s">
        <v>385</v>
      </c>
      <c r="C409" s="7">
        <v>0</v>
      </c>
      <c r="D409" s="7">
        <v>0</v>
      </c>
      <c r="E409" s="8" t="str">
        <f t="shared" si="48"/>
        <v/>
      </c>
      <c r="F409" s="8" t="str">
        <f t="shared" si="49"/>
        <v/>
      </c>
      <c r="G409" s="8" t="str">
        <f t="shared" si="51"/>
        <v xml:space="preserve"> </v>
      </c>
      <c r="H409" s="8" t="str">
        <f t="shared" si="50"/>
        <v/>
      </c>
    </row>
    <row r="410" spans="1:8" x14ac:dyDescent="0.2">
      <c r="A410" s="27"/>
      <c r="B410" s="6" t="s">
        <v>386</v>
      </c>
      <c r="C410" s="7">
        <v>232</v>
      </c>
      <c r="D410" s="7">
        <v>114</v>
      </c>
      <c r="E410" s="8">
        <f t="shared" si="48"/>
        <v>0.16133518776077885</v>
      </c>
      <c r="F410" s="8">
        <f t="shared" si="49"/>
        <v>8.2073434125269976E-2</v>
      </c>
      <c r="G410" s="8">
        <f t="shared" si="51"/>
        <v>-0.50862068965517238</v>
      </c>
      <c r="H410" s="8">
        <f t="shared" si="50"/>
        <v>-8.205841446453406E-2</v>
      </c>
    </row>
    <row r="411" spans="1:8" x14ac:dyDescent="0.2">
      <c r="A411" s="27"/>
      <c r="B411" s="6" t="s">
        <v>387</v>
      </c>
      <c r="C411" s="7">
        <v>0</v>
      </c>
      <c r="D411" s="7">
        <v>0</v>
      </c>
      <c r="E411" s="8" t="str">
        <f t="shared" si="48"/>
        <v/>
      </c>
      <c r="F411" s="8" t="str">
        <f t="shared" si="49"/>
        <v/>
      </c>
      <c r="G411" s="8" t="str">
        <f t="shared" si="51"/>
        <v xml:space="preserve"> </v>
      </c>
      <c r="H411" s="8" t="str">
        <f t="shared" si="50"/>
        <v/>
      </c>
    </row>
    <row r="412" spans="1:8" x14ac:dyDescent="0.2">
      <c r="A412" s="27"/>
      <c r="B412" s="6" t="s">
        <v>388</v>
      </c>
      <c r="C412" s="7">
        <v>31</v>
      </c>
      <c r="D412" s="7">
        <v>0</v>
      </c>
      <c r="E412" s="8">
        <f t="shared" si="48"/>
        <v>2.1557719054242003E-2</v>
      </c>
      <c r="F412" s="8" t="str">
        <f t="shared" si="49"/>
        <v/>
      </c>
      <c r="G412" s="8">
        <f t="shared" si="51"/>
        <v>-1</v>
      </c>
      <c r="H412" s="8">
        <f t="shared" si="50"/>
        <v>-2.1557719054242003E-2</v>
      </c>
    </row>
    <row r="413" spans="1:8" x14ac:dyDescent="0.2">
      <c r="A413" s="27"/>
      <c r="B413" s="6" t="s">
        <v>389</v>
      </c>
      <c r="C413" s="7">
        <v>18</v>
      </c>
      <c r="D413" s="7">
        <v>0</v>
      </c>
      <c r="E413" s="8">
        <f t="shared" si="48"/>
        <v>1.2517385257301807E-2</v>
      </c>
      <c r="F413" s="8" t="str">
        <f t="shared" si="49"/>
        <v/>
      </c>
      <c r="G413" s="8">
        <f t="shared" si="51"/>
        <v>-1</v>
      </c>
      <c r="H413" s="8">
        <f t="shared" si="50"/>
        <v>-1.2517385257301807E-2</v>
      </c>
    </row>
    <row r="414" spans="1:8" x14ac:dyDescent="0.2">
      <c r="A414" s="27"/>
      <c r="B414" s="6" t="s">
        <v>390</v>
      </c>
      <c r="C414" s="7">
        <v>10</v>
      </c>
      <c r="D414" s="7">
        <v>46</v>
      </c>
      <c r="E414" s="8">
        <f t="shared" si="48"/>
        <v>6.954102920723227E-3</v>
      </c>
      <c r="F414" s="8">
        <f t="shared" si="49"/>
        <v>3.3117350611951042E-2</v>
      </c>
      <c r="G414" s="8">
        <f t="shared" si="51"/>
        <v>3.6</v>
      </c>
      <c r="H414" s="8">
        <f t="shared" si="50"/>
        <v>2.5034770514603618E-2</v>
      </c>
    </row>
    <row r="415" spans="1:8" x14ac:dyDescent="0.2">
      <c r="A415" s="27"/>
      <c r="B415" s="6" t="s">
        <v>391</v>
      </c>
      <c r="C415" s="7">
        <v>8</v>
      </c>
      <c r="D415" s="7">
        <v>4</v>
      </c>
      <c r="E415" s="8">
        <f t="shared" si="48"/>
        <v>5.5632823365785811E-3</v>
      </c>
      <c r="F415" s="8">
        <f t="shared" si="49"/>
        <v>2.8797696184305254E-3</v>
      </c>
      <c r="G415" s="8">
        <f t="shared" si="51"/>
        <v>-0.5</v>
      </c>
      <c r="H415" s="8">
        <f t="shared" si="50"/>
        <v>-2.7816411682892906E-3</v>
      </c>
    </row>
    <row r="416" spans="1:8" x14ac:dyDescent="0.2">
      <c r="A416" s="27"/>
      <c r="B416" s="6" t="s">
        <v>392</v>
      </c>
      <c r="C416" s="7">
        <v>0</v>
      </c>
      <c r="D416" s="7">
        <v>0</v>
      </c>
      <c r="E416" s="8" t="str">
        <f t="shared" si="48"/>
        <v/>
      </c>
      <c r="F416" s="8" t="str">
        <f t="shared" si="49"/>
        <v/>
      </c>
      <c r="G416" s="8" t="str">
        <f t="shared" si="51"/>
        <v xml:space="preserve"> </v>
      </c>
      <c r="H416" s="8" t="str">
        <f t="shared" si="50"/>
        <v/>
      </c>
    </row>
    <row r="417" spans="1:8" x14ac:dyDescent="0.2">
      <c r="A417" s="27"/>
      <c r="B417" s="6" t="s">
        <v>393</v>
      </c>
      <c r="C417" s="7">
        <v>0</v>
      </c>
      <c r="D417" s="7">
        <v>0</v>
      </c>
      <c r="E417" s="8" t="str">
        <f t="shared" si="48"/>
        <v/>
      </c>
      <c r="F417" s="8" t="str">
        <f t="shared" si="49"/>
        <v/>
      </c>
      <c r="G417" s="8" t="str">
        <f t="shared" si="51"/>
        <v xml:space="preserve"> </v>
      </c>
      <c r="H417" s="8" t="str">
        <f t="shared" si="50"/>
        <v/>
      </c>
    </row>
    <row r="418" spans="1:8" ht="25.5" x14ac:dyDescent="0.2">
      <c r="A418" s="27"/>
      <c r="B418" s="6" t="s">
        <v>394</v>
      </c>
      <c r="C418" s="7">
        <v>0</v>
      </c>
      <c r="D418" s="7">
        <v>0</v>
      </c>
      <c r="E418" s="8" t="str">
        <f t="shared" si="48"/>
        <v/>
      </c>
      <c r="F418" s="8" t="str">
        <f t="shared" si="49"/>
        <v/>
      </c>
      <c r="G418" s="8" t="str">
        <f t="shared" si="51"/>
        <v xml:space="preserve"> </v>
      </c>
      <c r="H418" s="8" t="str">
        <f t="shared" si="50"/>
        <v/>
      </c>
    </row>
    <row r="419" spans="1:8" x14ac:dyDescent="0.2">
      <c r="A419" s="27"/>
      <c r="B419" s="6" t="s">
        <v>395</v>
      </c>
      <c r="C419" s="7">
        <v>0</v>
      </c>
      <c r="D419" s="7">
        <v>0</v>
      </c>
      <c r="E419" s="8" t="str">
        <f t="shared" si="48"/>
        <v/>
      </c>
      <c r="F419" s="8" t="str">
        <f t="shared" si="49"/>
        <v/>
      </c>
      <c r="G419" s="8" t="str">
        <f t="shared" si="51"/>
        <v xml:space="preserve"> </v>
      </c>
      <c r="H419" s="8" t="str">
        <f t="shared" si="50"/>
        <v/>
      </c>
    </row>
    <row r="420" spans="1:8" x14ac:dyDescent="0.2">
      <c r="A420" s="27"/>
      <c r="B420" s="6" t="s">
        <v>396</v>
      </c>
      <c r="C420" s="7">
        <v>0</v>
      </c>
      <c r="D420" s="7">
        <v>0</v>
      </c>
      <c r="E420" s="8" t="str">
        <f t="shared" si="48"/>
        <v/>
      </c>
      <c r="F420" s="8" t="str">
        <f t="shared" si="49"/>
        <v/>
      </c>
      <c r="G420" s="8" t="str">
        <f t="shared" si="51"/>
        <v xml:space="preserve"> </v>
      </c>
      <c r="H420" s="8" t="str">
        <f t="shared" si="50"/>
        <v/>
      </c>
    </row>
    <row r="421" spans="1:8" x14ac:dyDescent="0.2">
      <c r="A421" s="27"/>
      <c r="B421" s="6" t="s">
        <v>397</v>
      </c>
      <c r="C421" s="7">
        <v>0</v>
      </c>
      <c r="D421" s="7">
        <v>0</v>
      </c>
      <c r="E421" s="8" t="str">
        <f t="shared" si="48"/>
        <v/>
      </c>
      <c r="F421" s="8" t="str">
        <f t="shared" si="49"/>
        <v/>
      </c>
      <c r="G421" s="8" t="str">
        <f t="shared" si="51"/>
        <v xml:space="preserve"> </v>
      </c>
      <c r="H421" s="8" t="str">
        <f t="shared" si="50"/>
        <v/>
      </c>
    </row>
    <row r="422" spans="1:8" x14ac:dyDescent="0.2">
      <c r="A422" s="27"/>
      <c r="B422" s="6" t="s">
        <v>398</v>
      </c>
      <c r="C422" s="7">
        <v>0</v>
      </c>
      <c r="D422" s="7">
        <v>0</v>
      </c>
      <c r="E422" s="8" t="str">
        <f t="shared" si="48"/>
        <v/>
      </c>
      <c r="F422" s="8" t="str">
        <f t="shared" si="49"/>
        <v/>
      </c>
      <c r="G422" s="8" t="str">
        <f t="shared" si="51"/>
        <v xml:space="preserve"> </v>
      </c>
      <c r="H422" s="8" t="str">
        <f t="shared" si="50"/>
        <v/>
      </c>
    </row>
    <row r="423" spans="1:8" ht="25.5" x14ac:dyDescent="0.2">
      <c r="A423" s="27"/>
      <c r="B423" s="6" t="s">
        <v>399</v>
      </c>
      <c r="C423" s="7">
        <v>0</v>
      </c>
      <c r="D423" s="7">
        <v>0</v>
      </c>
      <c r="E423" s="8" t="str">
        <f t="shared" si="48"/>
        <v/>
      </c>
      <c r="F423" s="8" t="str">
        <f t="shared" si="49"/>
        <v/>
      </c>
      <c r="G423" s="8" t="str">
        <f t="shared" si="51"/>
        <v xml:space="preserve"> </v>
      </c>
      <c r="H423" s="8" t="str">
        <f t="shared" si="50"/>
        <v/>
      </c>
    </row>
    <row r="424" spans="1:8" ht="25.5" x14ac:dyDescent="0.2">
      <c r="A424" s="27"/>
      <c r="B424" s="6" t="s">
        <v>400</v>
      </c>
      <c r="C424" s="7">
        <v>0</v>
      </c>
      <c r="D424" s="7">
        <v>1</v>
      </c>
      <c r="E424" s="8" t="str">
        <f t="shared" si="48"/>
        <v/>
      </c>
      <c r="F424" s="8">
        <f t="shared" si="49"/>
        <v>7.1994240460763136E-4</v>
      </c>
      <c r="G424" s="8">
        <f t="shared" si="51"/>
        <v>1</v>
      </c>
      <c r="H424" s="8" t="str">
        <f t="shared" si="50"/>
        <v/>
      </c>
    </row>
    <row r="425" spans="1:8" x14ac:dyDescent="0.2">
      <c r="A425" s="27"/>
      <c r="B425" s="6" t="s">
        <v>401</v>
      </c>
      <c r="C425" s="7">
        <v>5</v>
      </c>
      <c r="D425" s="7">
        <v>3</v>
      </c>
      <c r="E425" s="8">
        <f t="shared" si="48"/>
        <v>3.4770514603616135E-3</v>
      </c>
      <c r="F425" s="8">
        <f t="shared" si="49"/>
        <v>2.1598272138228943E-3</v>
      </c>
      <c r="G425" s="8">
        <f t="shared" si="51"/>
        <v>-0.4</v>
      </c>
      <c r="H425" s="8">
        <f t="shared" si="50"/>
        <v>-1.3908205841446455E-3</v>
      </c>
    </row>
    <row r="426" spans="1:8" x14ac:dyDescent="0.2">
      <c r="A426" s="27"/>
      <c r="B426" s="6" t="s">
        <v>402</v>
      </c>
      <c r="C426" s="7">
        <v>18</v>
      </c>
      <c r="D426" s="7">
        <v>21</v>
      </c>
      <c r="E426" s="8">
        <f t="shared" ref="E426:E489" si="52">+IF(C426=0,"",C426/C$362)</f>
        <v>1.2517385257301807E-2</v>
      </c>
      <c r="F426" s="8">
        <f t="shared" ref="F426:F489" si="53">+IF(D426=0,"",D426/D$362)</f>
        <v>1.511879049676026E-2</v>
      </c>
      <c r="G426" s="8">
        <f t="shared" si="51"/>
        <v>0.16666666666666666</v>
      </c>
      <c r="H426" s="8">
        <f t="shared" ref="H426:H489" si="54">+IF(OR(AND(E426=""),(G426="")),"",E426*G426)</f>
        <v>2.0862308762169676E-3</v>
      </c>
    </row>
    <row r="427" spans="1:8" x14ac:dyDescent="0.2">
      <c r="A427" s="27"/>
      <c r="B427" s="6" t="s">
        <v>403</v>
      </c>
      <c r="C427" s="7">
        <v>7</v>
      </c>
      <c r="D427" s="7">
        <v>7</v>
      </c>
      <c r="E427" s="8">
        <f t="shared" si="52"/>
        <v>4.8678720445062586E-3</v>
      </c>
      <c r="F427" s="8">
        <f t="shared" si="53"/>
        <v>5.0395968322534193E-3</v>
      </c>
      <c r="G427" s="8">
        <f t="shared" ref="G427:G490" si="55">+IF(AND(C427=0,D427=0)," ",IF(C427=0,1,IF(D427=0,-1,(D427-C427)/C427)))</f>
        <v>0</v>
      </c>
      <c r="H427" s="8">
        <f t="shared" si="54"/>
        <v>0</v>
      </c>
    </row>
    <row r="428" spans="1:8" x14ac:dyDescent="0.2">
      <c r="A428" s="27"/>
      <c r="B428" s="6" t="s">
        <v>404</v>
      </c>
      <c r="C428" s="7">
        <v>14</v>
      </c>
      <c r="D428" s="7">
        <v>5</v>
      </c>
      <c r="E428" s="8">
        <f t="shared" si="52"/>
        <v>9.7357440890125171E-3</v>
      </c>
      <c r="F428" s="8">
        <f t="shared" si="53"/>
        <v>3.599712023038157E-3</v>
      </c>
      <c r="G428" s="8">
        <f t="shared" si="55"/>
        <v>-0.6428571428571429</v>
      </c>
      <c r="H428" s="8">
        <f t="shared" si="54"/>
        <v>-6.2586926286509045E-3</v>
      </c>
    </row>
    <row r="429" spans="1:8" x14ac:dyDescent="0.2">
      <c r="A429" s="27"/>
      <c r="B429" s="6" t="s">
        <v>405</v>
      </c>
      <c r="C429" s="7">
        <v>1</v>
      </c>
      <c r="D429" s="7">
        <v>1</v>
      </c>
      <c r="E429" s="8">
        <f t="shared" si="52"/>
        <v>6.9541029207232264E-4</v>
      </c>
      <c r="F429" s="8">
        <f t="shared" si="53"/>
        <v>7.1994240460763136E-4</v>
      </c>
      <c r="G429" s="8">
        <f t="shared" si="55"/>
        <v>0</v>
      </c>
      <c r="H429" s="8">
        <f t="shared" si="54"/>
        <v>0</v>
      </c>
    </row>
    <row r="430" spans="1:8" x14ac:dyDescent="0.2">
      <c r="A430" s="27" t="s">
        <v>668</v>
      </c>
      <c r="B430" s="6" t="s">
        <v>406</v>
      </c>
      <c r="C430" s="7">
        <v>0</v>
      </c>
      <c r="D430" s="7">
        <v>0</v>
      </c>
      <c r="E430" s="8" t="str">
        <f t="shared" si="52"/>
        <v/>
      </c>
      <c r="F430" s="8" t="str">
        <f t="shared" si="53"/>
        <v/>
      </c>
      <c r="G430" s="8" t="str">
        <f t="shared" si="55"/>
        <v xml:space="preserve"> </v>
      </c>
      <c r="H430" s="8" t="str">
        <f t="shared" si="54"/>
        <v/>
      </c>
    </row>
    <row r="431" spans="1:8" x14ac:dyDescent="0.2">
      <c r="A431" s="27"/>
      <c r="B431" s="6" t="s">
        <v>407</v>
      </c>
      <c r="C431" s="7">
        <v>0</v>
      </c>
      <c r="D431" s="7">
        <v>0</v>
      </c>
      <c r="E431" s="8" t="str">
        <f t="shared" si="52"/>
        <v/>
      </c>
      <c r="F431" s="8" t="str">
        <f t="shared" si="53"/>
        <v/>
      </c>
      <c r="G431" s="8" t="str">
        <f t="shared" si="55"/>
        <v xml:space="preserve"> </v>
      </c>
      <c r="H431" s="8" t="str">
        <f t="shared" si="54"/>
        <v/>
      </c>
    </row>
    <row r="432" spans="1:8" x14ac:dyDescent="0.2">
      <c r="A432" s="27"/>
      <c r="B432" s="6" t="s">
        <v>408</v>
      </c>
      <c r="C432" s="7">
        <v>0</v>
      </c>
      <c r="D432" s="7">
        <v>0</v>
      </c>
      <c r="E432" s="8" t="str">
        <f t="shared" si="52"/>
        <v/>
      </c>
      <c r="F432" s="8" t="str">
        <f t="shared" si="53"/>
        <v/>
      </c>
      <c r="G432" s="8" t="str">
        <f t="shared" si="55"/>
        <v xml:space="preserve"> </v>
      </c>
      <c r="H432" s="8" t="str">
        <f t="shared" si="54"/>
        <v/>
      </c>
    </row>
    <row r="433" spans="1:8" x14ac:dyDescent="0.2">
      <c r="A433" s="27"/>
      <c r="B433" s="6" t="s">
        <v>409</v>
      </c>
      <c r="C433" s="7">
        <v>0</v>
      </c>
      <c r="D433" s="7">
        <v>0</v>
      </c>
      <c r="E433" s="8" t="str">
        <f t="shared" si="52"/>
        <v/>
      </c>
      <c r="F433" s="8" t="str">
        <f t="shared" si="53"/>
        <v/>
      </c>
      <c r="G433" s="8" t="str">
        <f t="shared" si="55"/>
        <v xml:space="preserve"> </v>
      </c>
      <c r="H433" s="8" t="str">
        <f t="shared" si="54"/>
        <v/>
      </c>
    </row>
    <row r="434" spans="1:8" x14ac:dyDescent="0.2">
      <c r="A434" s="27"/>
      <c r="B434" s="6" t="s">
        <v>410</v>
      </c>
      <c r="C434" s="7">
        <v>0</v>
      </c>
      <c r="D434" s="7">
        <v>0</v>
      </c>
      <c r="E434" s="8" t="str">
        <f t="shared" si="52"/>
        <v/>
      </c>
      <c r="F434" s="8" t="str">
        <f t="shared" si="53"/>
        <v/>
      </c>
      <c r="G434" s="8" t="str">
        <f t="shared" si="55"/>
        <v xml:space="preserve"> </v>
      </c>
      <c r="H434" s="8" t="str">
        <f t="shared" si="54"/>
        <v/>
      </c>
    </row>
    <row r="435" spans="1:8" x14ac:dyDescent="0.2">
      <c r="A435" s="27"/>
      <c r="B435" s="6" t="s">
        <v>411</v>
      </c>
      <c r="C435" s="7">
        <v>0</v>
      </c>
      <c r="D435" s="7">
        <v>0</v>
      </c>
      <c r="E435" s="8" t="str">
        <f t="shared" si="52"/>
        <v/>
      </c>
      <c r="F435" s="8" t="str">
        <f t="shared" si="53"/>
        <v/>
      </c>
      <c r="G435" s="8" t="str">
        <f t="shared" si="55"/>
        <v xml:space="preserve"> </v>
      </c>
      <c r="H435" s="8" t="str">
        <f t="shared" si="54"/>
        <v/>
      </c>
    </row>
    <row r="436" spans="1:8" x14ac:dyDescent="0.2">
      <c r="A436" s="27"/>
      <c r="B436" s="6" t="s">
        <v>412</v>
      </c>
      <c r="C436" s="7">
        <v>0</v>
      </c>
      <c r="D436" s="7">
        <v>0</v>
      </c>
      <c r="E436" s="8" t="str">
        <f t="shared" si="52"/>
        <v/>
      </c>
      <c r="F436" s="8" t="str">
        <f t="shared" si="53"/>
        <v/>
      </c>
      <c r="G436" s="8" t="str">
        <f t="shared" si="55"/>
        <v xml:space="preserve"> </v>
      </c>
      <c r="H436" s="8" t="str">
        <f t="shared" si="54"/>
        <v/>
      </c>
    </row>
    <row r="437" spans="1:8" x14ac:dyDescent="0.2">
      <c r="A437" s="27"/>
      <c r="B437" s="6" t="s">
        <v>413</v>
      </c>
      <c r="C437" s="7">
        <v>61</v>
      </c>
      <c r="D437" s="7">
        <v>77</v>
      </c>
      <c r="E437" s="8">
        <f t="shared" si="52"/>
        <v>4.242002781641168E-2</v>
      </c>
      <c r="F437" s="8">
        <f t="shared" si="53"/>
        <v>5.5435565154787619E-2</v>
      </c>
      <c r="G437" s="8">
        <f t="shared" si="55"/>
        <v>0.26229508196721313</v>
      </c>
      <c r="H437" s="8">
        <f t="shared" si="54"/>
        <v>1.1126564673157162E-2</v>
      </c>
    </row>
    <row r="438" spans="1:8" x14ac:dyDescent="0.2">
      <c r="A438" s="27"/>
      <c r="B438" s="6" t="s">
        <v>414</v>
      </c>
      <c r="C438" s="7">
        <v>0</v>
      </c>
      <c r="D438" s="7">
        <v>0</v>
      </c>
      <c r="E438" s="8" t="str">
        <f t="shared" si="52"/>
        <v/>
      </c>
      <c r="F438" s="8" t="str">
        <f t="shared" si="53"/>
        <v/>
      </c>
      <c r="G438" s="8" t="str">
        <f t="shared" si="55"/>
        <v xml:space="preserve"> </v>
      </c>
      <c r="H438" s="8" t="str">
        <f t="shared" si="54"/>
        <v/>
      </c>
    </row>
    <row r="439" spans="1:8" x14ac:dyDescent="0.2">
      <c r="A439" s="27"/>
      <c r="B439" s="6" t="s">
        <v>415</v>
      </c>
      <c r="C439" s="7">
        <v>0</v>
      </c>
      <c r="D439" s="7">
        <v>0</v>
      </c>
      <c r="E439" s="8" t="str">
        <f t="shared" si="52"/>
        <v/>
      </c>
      <c r="F439" s="8" t="str">
        <f t="shared" si="53"/>
        <v/>
      </c>
      <c r="G439" s="8" t="str">
        <f t="shared" si="55"/>
        <v xml:space="preserve"> </v>
      </c>
      <c r="H439" s="8" t="str">
        <f t="shared" si="54"/>
        <v/>
      </c>
    </row>
    <row r="440" spans="1:8" x14ac:dyDescent="0.2">
      <c r="A440" s="27"/>
      <c r="B440" s="6" t="s">
        <v>416</v>
      </c>
      <c r="C440" s="7">
        <v>0</v>
      </c>
      <c r="D440" s="7">
        <v>0</v>
      </c>
      <c r="E440" s="8" t="str">
        <f t="shared" si="52"/>
        <v/>
      </c>
      <c r="F440" s="8" t="str">
        <f t="shared" si="53"/>
        <v/>
      </c>
      <c r="G440" s="8" t="str">
        <f t="shared" si="55"/>
        <v xml:space="preserve"> </v>
      </c>
      <c r="H440" s="8" t="str">
        <f t="shared" si="54"/>
        <v/>
      </c>
    </row>
    <row r="441" spans="1:8" x14ac:dyDescent="0.2">
      <c r="A441" s="27"/>
      <c r="B441" s="6" t="s">
        <v>417</v>
      </c>
      <c r="C441" s="7">
        <v>0</v>
      </c>
      <c r="D441" s="7">
        <v>0</v>
      </c>
      <c r="E441" s="8" t="str">
        <f t="shared" si="52"/>
        <v/>
      </c>
      <c r="F441" s="8" t="str">
        <f t="shared" si="53"/>
        <v/>
      </c>
      <c r="G441" s="8" t="str">
        <f t="shared" si="55"/>
        <v xml:space="preserve"> </v>
      </c>
      <c r="H441" s="8" t="str">
        <f t="shared" si="54"/>
        <v/>
      </c>
    </row>
    <row r="442" spans="1:8" x14ac:dyDescent="0.2">
      <c r="A442" s="27"/>
      <c r="B442" s="6" t="s">
        <v>418</v>
      </c>
      <c r="C442" s="7">
        <v>0</v>
      </c>
      <c r="D442" s="7">
        <v>1</v>
      </c>
      <c r="E442" s="8" t="str">
        <f t="shared" si="52"/>
        <v/>
      </c>
      <c r="F442" s="8">
        <f t="shared" si="53"/>
        <v>7.1994240460763136E-4</v>
      </c>
      <c r="G442" s="8">
        <f t="shared" si="55"/>
        <v>1</v>
      </c>
      <c r="H442" s="8" t="str">
        <f t="shared" si="54"/>
        <v/>
      </c>
    </row>
    <row r="443" spans="1:8" x14ac:dyDescent="0.2">
      <c r="A443" s="27"/>
      <c r="B443" s="6" t="s">
        <v>419</v>
      </c>
      <c r="C443" s="7">
        <v>0</v>
      </c>
      <c r="D443" s="7">
        <v>0</v>
      </c>
      <c r="E443" s="8" t="str">
        <f t="shared" si="52"/>
        <v/>
      </c>
      <c r="F443" s="8" t="str">
        <f t="shared" si="53"/>
        <v/>
      </c>
      <c r="G443" s="8" t="str">
        <f t="shared" si="55"/>
        <v xml:space="preserve"> </v>
      </c>
      <c r="H443" s="8" t="str">
        <f t="shared" si="54"/>
        <v/>
      </c>
    </row>
    <row r="444" spans="1:8" x14ac:dyDescent="0.2">
      <c r="A444" s="27"/>
      <c r="B444" s="6" t="s">
        <v>420</v>
      </c>
      <c r="C444" s="7">
        <v>0</v>
      </c>
      <c r="D444" s="7">
        <v>0</v>
      </c>
      <c r="E444" s="8" t="str">
        <f t="shared" si="52"/>
        <v/>
      </c>
      <c r="F444" s="8" t="str">
        <f t="shared" si="53"/>
        <v/>
      </c>
      <c r="G444" s="8" t="str">
        <f t="shared" si="55"/>
        <v xml:space="preserve"> </v>
      </c>
      <c r="H444" s="8" t="str">
        <f t="shared" si="54"/>
        <v/>
      </c>
    </row>
    <row r="445" spans="1:8" x14ac:dyDescent="0.2">
      <c r="A445" s="27"/>
      <c r="B445" s="6" t="s">
        <v>421</v>
      </c>
      <c r="C445" s="7">
        <v>0</v>
      </c>
      <c r="D445" s="7">
        <v>0</v>
      </c>
      <c r="E445" s="8" t="str">
        <f t="shared" si="52"/>
        <v/>
      </c>
      <c r="F445" s="8" t="str">
        <f t="shared" si="53"/>
        <v/>
      </c>
      <c r="G445" s="8" t="str">
        <f t="shared" si="55"/>
        <v xml:space="preserve"> </v>
      </c>
      <c r="H445" s="8" t="str">
        <f t="shared" si="54"/>
        <v/>
      </c>
    </row>
    <row r="446" spans="1:8" x14ac:dyDescent="0.2">
      <c r="A446" s="27"/>
      <c r="B446" s="6" t="s">
        <v>422</v>
      </c>
      <c r="C446" s="7">
        <v>0</v>
      </c>
      <c r="D446" s="7">
        <v>6</v>
      </c>
      <c r="E446" s="8" t="str">
        <f t="shared" si="52"/>
        <v/>
      </c>
      <c r="F446" s="8">
        <f t="shared" si="53"/>
        <v>4.3196544276457886E-3</v>
      </c>
      <c r="G446" s="8">
        <f t="shared" si="55"/>
        <v>1</v>
      </c>
      <c r="H446" s="8" t="str">
        <f t="shared" si="54"/>
        <v/>
      </c>
    </row>
    <row r="447" spans="1:8" x14ac:dyDescent="0.2">
      <c r="A447" s="27"/>
      <c r="B447" s="6" t="s">
        <v>423</v>
      </c>
      <c r="C447" s="7">
        <v>0</v>
      </c>
      <c r="D447" s="7">
        <v>0</v>
      </c>
      <c r="E447" s="8" t="str">
        <f t="shared" si="52"/>
        <v/>
      </c>
      <c r="F447" s="8" t="str">
        <f t="shared" si="53"/>
        <v/>
      </c>
      <c r="G447" s="8" t="str">
        <f t="shared" si="55"/>
        <v xml:space="preserve"> </v>
      </c>
      <c r="H447" s="8" t="str">
        <f t="shared" si="54"/>
        <v/>
      </c>
    </row>
    <row r="448" spans="1:8" x14ac:dyDescent="0.2">
      <c r="A448" s="27"/>
      <c r="B448" s="6" t="s">
        <v>424</v>
      </c>
      <c r="C448" s="7">
        <v>0</v>
      </c>
      <c r="D448" s="7">
        <v>0</v>
      </c>
      <c r="E448" s="8" t="str">
        <f t="shared" si="52"/>
        <v/>
      </c>
      <c r="F448" s="8" t="str">
        <f t="shared" si="53"/>
        <v/>
      </c>
      <c r="G448" s="8" t="str">
        <f t="shared" si="55"/>
        <v xml:space="preserve"> </v>
      </c>
      <c r="H448" s="8" t="str">
        <f t="shared" si="54"/>
        <v/>
      </c>
    </row>
    <row r="449" spans="1:8" x14ac:dyDescent="0.2">
      <c r="A449" s="27"/>
      <c r="B449" s="6" t="s">
        <v>425</v>
      </c>
      <c r="C449" s="7">
        <v>0</v>
      </c>
      <c r="D449" s="7">
        <v>0</v>
      </c>
      <c r="E449" s="8" t="str">
        <f t="shared" si="52"/>
        <v/>
      </c>
      <c r="F449" s="8" t="str">
        <f t="shared" si="53"/>
        <v/>
      </c>
      <c r="G449" s="8" t="str">
        <f t="shared" si="55"/>
        <v xml:space="preserve"> </v>
      </c>
      <c r="H449" s="8" t="str">
        <f t="shared" si="54"/>
        <v/>
      </c>
    </row>
    <row r="450" spans="1:8" x14ac:dyDescent="0.2">
      <c r="A450" s="27"/>
      <c r="B450" s="6" t="s">
        <v>426</v>
      </c>
      <c r="C450" s="7">
        <v>0</v>
      </c>
      <c r="D450" s="7">
        <v>0</v>
      </c>
      <c r="E450" s="8" t="str">
        <f t="shared" si="52"/>
        <v/>
      </c>
      <c r="F450" s="8" t="str">
        <f t="shared" si="53"/>
        <v/>
      </c>
      <c r="G450" s="8" t="str">
        <f t="shared" si="55"/>
        <v xml:space="preserve"> </v>
      </c>
      <c r="H450" s="8" t="str">
        <f t="shared" si="54"/>
        <v/>
      </c>
    </row>
    <row r="451" spans="1:8" ht="25.5" x14ac:dyDescent="0.2">
      <c r="A451" s="27"/>
      <c r="B451" s="6" t="s">
        <v>427</v>
      </c>
      <c r="C451" s="7">
        <v>111</v>
      </c>
      <c r="D451" s="7">
        <v>362</v>
      </c>
      <c r="E451" s="8">
        <f t="shared" si="52"/>
        <v>7.7190542420027819E-2</v>
      </c>
      <c r="F451" s="8">
        <f t="shared" si="53"/>
        <v>0.26061915046796258</v>
      </c>
      <c r="G451" s="8">
        <f t="shared" si="55"/>
        <v>2.2612612612612613</v>
      </c>
      <c r="H451" s="8">
        <f t="shared" si="54"/>
        <v>0.174547983310153</v>
      </c>
    </row>
    <row r="452" spans="1:8" x14ac:dyDescent="0.2">
      <c r="A452" s="27"/>
      <c r="B452" s="6" t="s">
        <v>428</v>
      </c>
      <c r="C452" s="7">
        <v>0</v>
      </c>
      <c r="D452" s="7">
        <v>0</v>
      </c>
      <c r="E452" s="8" t="str">
        <f t="shared" si="52"/>
        <v/>
      </c>
      <c r="F452" s="8" t="str">
        <f t="shared" si="53"/>
        <v/>
      </c>
      <c r="G452" s="8" t="str">
        <f t="shared" si="55"/>
        <v xml:space="preserve"> </v>
      </c>
      <c r="H452" s="8" t="str">
        <f t="shared" si="54"/>
        <v/>
      </c>
    </row>
    <row r="453" spans="1:8" ht="25.5" x14ac:dyDescent="0.2">
      <c r="A453" s="27"/>
      <c r="B453" s="6" t="s">
        <v>429</v>
      </c>
      <c r="C453" s="7">
        <v>12</v>
      </c>
      <c r="D453" s="7">
        <v>20</v>
      </c>
      <c r="E453" s="8">
        <f t="shared" si="52"/>
        <v>8.3449235048678721E-3</v>
      </c>
      <c r="F453" s="8">
        <f t="shared" si="53"/>
        <v>1.4398848092152628E-2</v>
      </c>
      <c r="G453" s="8">
        <f t="shared" si="55"/>
        <v>0.66666666666666663</v>
      </c>
      <c r="H453" s="8">
        <f t="shared" si="54"/>
        <v>5.5632823365785811E-3</v>
      </c>
    </row>
    <row r="454" spans="1:8" ht="25.5" x14ac:dyDescent="0.2">
      <c r="A454" s="27"/>
      <c r="B454" s="6" t="s">
        <v>430</v>
      </c>
      <c r="C454" s="7">
        <v>0</v>
      </c>
      <c r="D454" s="7">
        <v>0</v>
      </c>
      <c r="E454" s="8" t="str">
        <f t="shared" si="52"/>
        <v/>
      </c>
      <c r="F454" s="8" t="str">
        <f t="shared" si="53"/>
        <v/>
      </c>
      <c r="G454" s="8" t="str">
        <f t="shared" si="55"/>
        <v xml:space="preserve"> </v>
      </c>
      <c r="H454" s="8" t="str">
        <f t="shared" si="54"/>
        <v/>
      </c>
    </row>
    <row r="455" spans="1:8" x14ac:dyDescent="0.2">
      <c r="A455" s="27"/>
      <c r="B455" s="6" t="s">
        <v>431</v>
      </c>
      <c r="C455" s="7">
        <v>0</v>
      </c>
      <c r="D455" s="7">
        <v>0</v>
      </c>
      <c r="E455" s="8" t="str">
        <f t="shared" si="52"/>
        <v/>
      </c>
      <c r="F455" s="8" t="str">
        <f t="shared" si="53"/>
        <v/>
      </c>
      <c r="G455" s="8" t="str">
        <f t="shared" si="55"/>
        <v xml:space="preserve"> </v>
      </c>
      <c r="H455" s="8" t="str">
        <f t="shared" si="54"/>
        <v/>
      </c>
    </row>
    <row r="456" spans="1:8" x14ac:dyDescent="0.2">
      <c r="A456" s="27"/>
      <c r="B456" s="6" t="s">
        <v>432</v>
      </c>
      <c r="C456" s="7">
        <v>15</v>
      </c>
      <c r="D456" s="7">
        <v>10</v>
      </c>
      <c r="E456" s="8">
        <f t="shared" si="52"/>
        <v>1.0431154381084841E-2</v>
      </c>
      <c r="F456" s="8">
        <f t="shared" si="53"/>
        <v>7.199424046076314E-3</v>
      </c>
      <c r="G456" s="8">
        <f t="shared" si="55"/>
        <v>-0.33333333333333331</v>
      </c>
      <c r="H456" s="8">
        <f t="shared" si="54"/>
        <v>-3.4770514603616135E-3</v>
      </c>
    </row>
    <row r="457" spans="1:8" x14ac:dyDescent="0.2">
      <c r="A457" s="27"/>
      <c r="B457" s="6" t="s">
        <v>433</v>
      </c>
      <c r="C457" s="7">
        <v>8</v>
      </c>
      <c r="D457" s="7">
        <v>1</v>
      </c>
      <c r="E457" s="8">
        <f t="shared" si="52"/>
        <v>5.5632823365785811E-3</v>
      </c>
      <c r="F457" s="8">
        <f t="shared" si="53"/>
        <v>7.1994240460763136E-4</v>
      </c>
      <c r="G457" s="8">
        <f t="shared" si="55"/>
        <v>-0.875</v>
      </c>
      <c r="H457" s="8">
        <f t="shared" si="54"/>
        <v>-4.8678720445062586E-3</v>
      </c>
    </row>
    <row r="458" spans="1:8" x14ac:dyDescent="0.2">
      <c r="A458" s="27"/>
      <c r="B458" s="6" t="s">
        <v>434</v>
      </c>
      <c r="C458" s="7">
        <v>41</v>
      </c>
      <c r="D458" s="7">
        <v>75</v>
      </c>
      <c r="E458" s="8">
        <f t="shared" si="52"/>
        <v>2.851182197496523E-2</v>
      </c>
      <c r="F458" s="8">
        <f t="shared" si="53"/>
        <v>5.3995680345572353E-2</v>
      </c>
      <c r="G458" s="8">
        <f t="shared" si="55"/>
        <v>0.82926829268292679</v>
      </c>
      <c r="H458" s="8">
        <f t="shared" si="54"/>
        <v>2.3643949930458971E-2</v>
      </c>
    </row>
    <row r="459" spans="1:8" x14ac:dyDescent="0.2">
      <c r="A459" s="27"/>
      <c r="B459" s="6" t="s">
        <v>435</v>
      </c>
      <c r="C459" s="7">
        <v>0</v>
      </c>
      <c r="D459" s="7">
        <v>0</v>
      </c>
      <c r="E459" s="8" t="str">
        <f t="shared" si="52"/>
        <v/>
      </c>
      <c r="F459" s="8" t="str">
        <f t="shared" si="53"/>
        <v/>
      </c>
      <c r="G459" s="8" t="str">
        <f t="shared" si="55"/>
        <v xml:space="preserve"> </v>
      </c>
      <c r="H459" s="8" t="str">
        <f t="shared" si="54"/>
        <v/>
      </c>
    </row>
    <row r="460" spans="1:8" x14ac:dyDescent="0.2">
      <c r="A460" s="27"/>
      <c r="B460" s="6" t="s">
        <v>436</v>
      </c>
      <c r="C460" s="7">
        <v>4</v>
      </c>
      <c r="D460" s="7">
        <v>0</v>
      </c>
      <c r="E460" s="8">
        <f t="shared" si="52"/>
        <v>2.7816411682892906E-3</v>
      </c>
      <c r="F460" s="8" t="str">
        <f t="shared" si="53"/>
        <v/>
      </c>
      <c r="G460" s="8">
        <f t="shared" si="55"/>
        <v>-1</v>
      </c>
      <c r="H460" s="8">
        <f t="shared" si="54"/>
        <v>-2.7816411682892906E-3</v>
      </c>
    </row>
    <row r="461" spans="1:8" x14ac:dyDescent="0.2">
      <c r="A461" s="27"/>
      <c r="B461" s="6" t="s">
        <v>437</v>
      </c>
      <c r="C461" s="7">
        <v>0</v>
      </c>
      <c r="D461" s="7">
        <v>2</v>
      </c>
      <c r="E461" s="8" t="str">
        <f t="shared" si="52"/>
        <v/>
      </c>
      <c r="F461" s="8">
        <f t="shared" si="53"/>
        <v>1.4398848092152627E-3</v>
      </c>
      <c r="G461" s="8">
        <f t="shared" si="55"/>
        <v>1</v>
      </c>
      <c r="H461" s="8" t="str">
        <f t="shared" si="54"/>
        <v/>
      </c>
    </row>
    <row r="462" spans="1:8" x14ac:dyDescent="0.2">
      <c r="A462" s="27"/>
      <c r="B462" s="6" t="s">
        <v>438</v>
      </c>
      <c r="C462" s="7">
        <v>0</v>
      </c>
      <c r="D462" s="7">
        <v>78</v>
      </c>
      <c r="E462" s="8" t="str">
        <f t="shared" si="52"/>
        <v/>
      </c>
      <c r="F462" s="8">
        <f t="shared" si="53"/>
        <v>5.6155507559395246E-2</v>
      </c>
      <c r="G462" s="8">
        <f t="shared" si="55"/>
        <v>1</v>
      </c>
      <c r="H462" s="8" t="str">
        <f t="shared" si="54"/>
        <v/>
      </c>
    </row>
    <row r="463" spans="1:8" x14ac:dyDescent="0.2">
      <c r="A463" s="27"/>
      <c r="B463" s="6" t="s">
        <v>439</v>
      </c>
      <c r="C463" s="7">
        <v>0</v>
      </c>
      <c r="D463" s="7">
        <v>0</v>
      </c>
      <c r="E463" s="8" t="str">
        <f t="shared" si="52"/>
        <v/>
      </c>
      <c r="F463" s="8" t="str">
        <f t="shared" si="53"/>
        <v/>
      </c>
      <c r="G463" s="8" t="str">
        <f t="shared" si="55"/>
        <v xml:space="preserve"> </v>
      </c>
      <c r="H463" s="8" t="str">
        <f t="shared" si="54"/>
        <v/>
      </c>
    </row>
    <row r="464" spans="1:8" x14ac:dyDescent="0.2">
      <c r="A464" s="27"/>
      <c r="B464" s="6" t="s">
        <v>440</v>
      </c>
      <c r="C464" s="7">
        <v>0</v>
      </c>
      <c r="D464" s="7">
        <v>0</v>
      </c>
      <c r="E464" s="8" t="str">
        <f t="shared" si="52"/>
        <v/>
      </c>
      <c r="F464" s="8" t="str">
        <f t="shared" si="53"/>
        <v/>
      </c>
      <c r="G464" s="8" t="str">
        <f t="shared" si="55"/>
        <v xml:space="preserve"> </v>
      </c>
      <c r="H464" s="8" t="str">
        <f t="shared" si="54"/>
        <v/>
      </c>
    </row>
    <row r="465" spans="1:8" x14ac:dyDescent="0.2">
      <c r="A465" s="27"/>
      <c r="B465" s="6" t="s">
        <v>441</v>
      </c>
      <c r="C465" s="7">
        <v>0</v>
      </c>
      <c r="D465" s="7">
        <v>0</v>
      </c>
      <c r="E465" s="8" t="str">
        <f t="shared" si="52"/>
        <v/>
      </c>
      <c r="F465" s="8" t="str">
        <f t="shared" si="53"/>
        <v/>
      </c>
      <c r="G465" s="8" t="str">
        <f t="shared" si="55"/>
        <v xml:space="preserve"> </v>
      </c>
      <c r="H465" s="8" t="str">
        <f t="shared" si="54"/>
        <v/>
      </c>
    </row>
    <row r="466" spans="1:8" x14ac:dyDescent="0.2">
      <c r="A466" s="27"/>
      <c r="B466" s="6" t="s">
        <v>442</v>
      </c>
      <c r="C466" s="7">
        <v>0</v>
      </c>
      <c r="D466" s="7">
        <v>0</v>
      </c>
      <c r="E466" s="8" t="str">
        <f t="shared" si="52"/>
        <v/>
      </c>
      <c r="F466" s="8" t="str">
        <f t="shared" si="53"/>
        <v/>
      </c>
      <c r="G466" s="8" t="str">
        <f t="shared" si="55"/>
        <v xml:space="preserve"> </v>
      </c>
      <c r="H466" s="8" t="str">
        <f t="shared" si="54"/>
        <v/>
      </c>
    </row>
    <row r="467" spans="1:8" x14ac:dyDescent="0.2">
      <c r="A467" s="27"/>
      <c r="B467" s="6" t="s">
        <v>443</v>
      </c>
      <c r="C467" s="7">
        <v>0</v>
      </c>
      <c r="D467" s="7">
        <v>0</v>
      </c>
      <c r="E467" s="8" t="str">
        <f t="shared" si="52"/>
        <v/>
      </c>
      <c r="F467" s="8" t="str">
        <f t="shared" si="53"/>
        <v/>
      </c>
      <c r="G467" s="8" t="str">
        <f t="shared" si="55"/>
        <v xml:space="preserve"> </v>
      </c>
      <c r="H467" s="8" t="str">
        <f t="shared" si="54"/>
        <v/>
      </c>
    </row>
    <row r="468" spans="1:8" x14ac:dyDescent="0.2">
      <c r="A468" s="27"/>
      <c r="B468" s="6" t="s">
        <v>444</v>
      </c>
      <c r="C468" s="7">
        <v>0</v>
      </c>
      <c r="D468" s="7">
        <v>0</v>
      </c>
      <c r="E468" s="8" t="str">
        <f t="shared" si="52"/>
        <v/>
      </c>
      <c r="F468" s="8" t="str">
        <f t="shared" si="53"/>
        <v/>
      </c>
      <c r="G468" s="8" t="str">
        <f t="shared" si="55"/>
        <v xml:space="preserve"> </v>
      </c>
      <c r="H468" s="8" t="str">
        <f t="shared" si="54"/>
        <v/>
      </c>
    </row>
    <row r="469" spans="1:8" x14ac:dyDescent="0.2">
      <c r="A469" s="27"/>
      <c r="B469" s="6" t="s">
        <v>445</v>
      </c>
      <c r="C469" s="7">
        <v>0</v>
      </c>
      <c r="D469" s="7">
        <v>0</v>
      </c>
      <c r="E469" s="8" t="str">
        <f t="shared" si="52"/>
        <v/>
      </c>
      <c r="F469" s="8" t="str">
        <f t="shared" si="53"/>
        <v/>
      </c>
      <c r="G469" s="8" t="str">
        <f t="shared" si="55"/>
        <v xml:space="preserve"> </v>
      </c>
      <c r="H469" s="8" t="str">
        <f t="shared" si="54"/>
        <v/>
      </c>
    </row>
    <row r="470" spans="1:8" x14ac:dyDescent="0.2">
      <c r="A470" s="27"/>
      <c r="B470" s="6" t="s">
        <v>446</v>
      </c>
      <c r="C470" s="7">
        <v>0</v>
      </c>
      <c r="D470" s="7">
        <v>0</v>
      </c>
      <c r="E470" s="8" t="str">
        <f t="shared" si="52"/>
        <v/>
      </c>
      <c r="F470" s="8" t="str">
        <f t="shared" si="53"/>
        <v/>
      </c>
      <c r="G470" s="8" t="str">
        <f t="shared" si="55"/>
        <v xml:space="preserve"> </v>
      </c>
      <c r="H470" s="8" t="str">
        <f t="shared" si="54"/>
        <v/>
      </c>
    </row>
    <row r="471" spans="1:8" x14ac:dyDescent="0.2">
      <c r="A471" s="27"/>
      <c r="B471" s="6" t="s">
        <v>447</v>
      </c>
      <c r="C471" s="7">
        <v>0</v>
      </c>
      <c r="D471" s="7">
        <v>0</v>
      </c>
      <c r="E471" s="8" t="str">
        <f t="shared" si="52"/>
        <v/>
      </c>
      <c r="F471" s="8" t="str">
        <f t="shared" si="53"/>
        <v/>
      </c>
      <c r="G471" s="8" t="str">
        <f t="shared" si="55"/>
        <v xml:space="preserve"> </v>
      </c>
      <c r="H471" s="8" t="str">
        <f t="shared" si="54"/>
        <v/>
      </c>
    </row>
    <row r="472" spans="1:8" x14ac:dyDescent="0.2">
      <c r="A472" s="27"/>
      <c r="B472" s="6" t="s">
        <v>448</v>
      </c>
      <c r="C472" s="7">
        <v>26</v>
      </c>
      <c r="D472" s="7">
        <v>0</v>
      </c>
      <c r="E472" s="8">
        <f t="shared" si="52"/>
        <v>1.8080667593880391E-2</v>
      </c>
      <c r="F472" s="8" t="str">
        <f t="shared" si="53"/>
        <v/>
      </c>
      <c r="G472" s="8">
        <f t="shared" si="55"/>
        <v>-1</v>
      </c>
      <c r="H472" s="8">
        <f t="shared" si="54"/>
        <v>-1.8080667593880391E-2</v>
      </c>
    </row>
    <row r="473" spans="1:8" x14ac:dyDescent="0.2">
      <c r="A473" s="27"/>
      <c r="B473" s="6" t="s">
        <v>449</v>
      </c>
      <c r="C473" s="7">
        <v>0</v>
      </c>
      <c r="D473" s="7">
        <v>0</v>
      </c>
      <c r="E473" s="8" t="str">
        <f t="shared" si="52"/>
        <v/>
      </c>
      <c r="F473" s="8" t="str">
        <f t="shared" si="53"/>
        <v/>
      </c>
      <c r="G473" s="8" t="str">
        <f t="shared" si="55"/>
        <v xml:space="preserve"> </v>
      </c>
      <c r="H473" s="8" t="str">
        <f t="shared" si="54"/>
        <v/>
      </c>
    </row>
    <row r="474" spans="1:8" x14ac:dyDescent="0.2">
      <c r="A474" s="27"/>
      <c r="B474" s="6" t="s">
        <v>450</v>
      </c>
      <c r="C474" s="7">
        <v>16</v>
      </c>
      <c r="D474" s="7">
        <v>8</v>
      </c>
      <c r="E474" s="8">
        <f t="shared" si="52"/>
        <v>1.1126564673157162E-2</v>
      </c>
      <c r="F474" s="8">
        <f t="shared" si="53"/>
        <v>5.7595392368610509E-3</v>
      </c>
      <c r="G474" s="8">
        <f t="shared" si="55"/>
        <v>-0.5</v>
      </c>
      <c r="H474" s="8">
        <f t="shared" si="54"/>
        <v>-5.5632823365785811E-3</v>
      </c>
    </row>
    <row r="475" spans="1:8" x14ac:dyDescent="0.2">
      <c r="A475" s="27"/>
      <c r="B475" s="6" t="s">
        <v>451</v>
      </c>
      <c r="C475" s="7">
        <v>5</v>
      </c>
      <c r="D475" s="7">
        <v>3</v>
      </c>
      <c r="E475" s="8">
        <f t="shared" si="52"/>
        <v>3.4770514603616135E-3</v>
      </c>
      <c r="F475" s="8">
        <f t="shared" si="53"/>
        <v>2.1598272138228943E-3</v>
      </c>
      <c r="G475" s="8">
        <f t="shared" si="55"/>
        <v>-0.4</v>
      </c>
      <c r="H475" s="8">
        <f t="shared" si="54"/>
        <v>-1.3908205841446455E-3</v>
      </c>
    </row>
    <row r="476" spans="1:8" x14ac:dyDescent="0.2">
      <c r="A476" s="27"/>
      <c r="B476" s="6" t="s">
        <v>452</v>
      </c>
      <c r="C476" s="7">
        <v>9</v>
      </c>
      <c r="D476" s="7">
        <v>0</v>
      </c>
      <c r="E476" s="8">
        <f t="shared" si="52"/>
        <v>6.2586926286509036E-3</v>
      </c>
      <c r="F476" s="8" t="str">
        <f t="shared" si="53"/>
        <v/>
      </c>
      <c r="G476" s="8">
        <f t="shared" si="55"/>
        <v>-1</v>
      </c>
      <c r="H476" s="8">
        <f t="shared" si="54"/>
        <v>-6.2586926286509036E-3</v>
      </c>
    </row>
    <row r="477" spans="1:8" ht="25.5" x14ac:dyDescent="0.2">
      <c r="A477" s="27"/>
      <c r="B477" s="6" t="s">
        <v>453</v>
      </c>
      <c r="C477" s="7">
        <v>0</v>
      </c>
      <c r="D477" s="7">
        <v>0</v>
      </c>
      <c r="E477" s="8" t="str">
        <f t="shared" si="52"/>
        <v/>
      </c>
      <c r="F477" s="8" t="str">
        <f t="shared" si="53"/>
        <v/>
      </c>
      <c r="G477" s="8" t="str">
        <f t="shared" si="55"/>
        <v xml:space="preserve"> </v>
      </c>
      <c r="H477" s="8" t="str">
        <f t="shared" si="54"/>
        <v/>
      </c>
    </row>
    <row r="478" spans="1:8" ht="25.5" x14ac:dyDescent="0.2">
      <c r="A478" s="27"/>
      <c r="B478" s="6" t="s">
        <v>454</v>
      </c>
      <c r="C478" s="7">
        <v>2</v>
      </c>
      <c r="D478" s="7">
        <v>0</v>
      </c>
      <c r="E478" s="8">
        <f t="shared" si="52"/>
        <v>1.3908205841446453E-3</v>
      </c>
      <c r="F478" s="8" t="str">
        <f t="shared" si="53"/>
        <v/>
      </c>
      <c r="G478" s="8">
        <f t="shared" si="55"/>
        <v>-1</v>
      </c>
      <c r="H478" s="8">
        <f t="shared" si="54"/>
        <v>-1.3908205841446453E-3</v>
      </c>
    </row>
    <row r="479" spans="1:8" ht="25.5" x14ac:dyDescent="0.2">
      <c r="A479" s="27"/>
      <c r="B479" s="6" t="s">
        <v>455</v>
      </c>
      <c r="C479" s="7">
        <v>0</v>
      </c>
      <c r="D479" s="7">
        <v>0</v>
      </c>
      <c r="E479" s="8" t="str">
        <f t="shared" si="52"/>
        <v/>
      </c>
      <c r="F479" s="8" t="str">
        <f t="shared" si="53"/>
        <v/>
      </c>
      <c r="G479" s="8" t="str">
        <f t="shared" si="55"/>
        <v xml:space="preserve"> </v>
      </c>
      <c r="H479" s="8" t="str">
        <f t="shared" si="54"/>
        <v/>
      </c>
    </row>
    <row r="480" spans="1:8" x14ac:dyDescent="0.2">
      <c r="A480" s="27"/>
      <c r="B480" s="6" t="s">
        <v>456</v>
      </c>
      <c r="C480" s="7">
        <v>2</v>
      </c>
      <c r="D480" s="7">
        <v>4</v>
      </c>
      <c r="E480" s="8">
        <f t="shared" si="52"/>
        <v>1.3908205841446453E-3</v>
      </c>
      <c r="F480" s="8">
        <f t="shared" si="53"/>
        <v>2.8797696184305254E-3</v>
      </c>
      <c r="G480" s="8">
        <f t="shared" si="55"/>
        <v>1</v>
      </c>
      <c r="H480" s="8">
        <f t="shared" si="54"/>
        <v>1.3908205841446453E-3</v>
      </c>
    </row>
    <row r="481" spans="1:8" ht="25.5" x14ac:dyDescent="0.2">
      <c r="A481" s="27"/>
      <c r="B481" s="6" t="s">
        <v>457</v>
      </c>
      <c r="C481" s="7">
        <v>0</v>
      </c>
      <c r="D481" s="7">
        <v>0</v>
      </c>
      <c r="E481" s="8" t="str">
        <f t="shared" si="52"/>
        <v/>
      </c>
      <c r="F481" s="8" t="str">
        <f t="shared" si="53"/>
        <v/>
      </c>
      <c r="G481" s="8" t="str">
        <f t="shared" si="55"/>
        <v xml:space="preserve"> </v>
      </c>
      <c r="H481" s="8" t="str">
        <f t="shared" si="54"/>
        <v/>
      </c>
    </row>
    <row r="482" spans="1:8" x14ac:dyDescent="0.2">
      <c r="A482" s="27"/>
      <c r="B482" s="6" t="s">
        <v>458</v>
      </c>
      <c r="C482" s="7">
        <v>0</v>
      </c>
      <c r="D482" s="7">
        <v>0</v>
      </c>
      <c r="E482" s="8" t="str">
        <f t="shared" si="52"/>
        <v/>
      </c>
      <c r="F482" s="8" t="str">
        <f t="shared" si="53"/>
        <v/>
      </c>
      <c r="G482" s="8" t="str">
        <f t="shared" si="55"/>
        <v xml:space="preserve"> </v>
      </c>
      <c r="H482" s="8" t="str">
        <f t="shared" si="54"/>
        <v/>
      </c>
    </row>
    <row r="483" spans="1:8" x14ac:dyDescent="0.2">
      <c r="A483" s="27"/>
      <c r="B483" s="6" t="s">
        <v>459</v>
      </c>
      <c r="C483" s="7">
        <v>3</v>
      </c>
      <c r="D483" s="7">
        <v>1</v>
      </c>
      <c r="E483" s="8">
        <f t="shared" si="52"/>
        <v>2.086230876216968E-3</v>
      </c>
      <c r="F483" s="8">
        <f t="shared" si="53"/>
        <v>7.1994240460763136E-4</v>
      </c>
      <c r="G483" s="8">
        <f t="shared" si="55"/>
        <v>-0.66666666666666663</v>
      </c>
      <c r="H483" s="8">
        <f t="shared" si="54"/>
        <v>-1.3908205841446453E-3</v>
      </c>
    </row>
    <row r="484" spans="1:8" x14ac:dyDescent="0.2">
      <c r="A484" s="27"/>
      <c r="B484" s="6" t="s">
        <v>460</v>
      </c>
      <c r="C484" s="7">
        <v>26</v>
      </c>
      <c r="D484" s="7">
        <v>25</v>
      </c>
      <c r="E484" s="8">
        <f t="shared" si="52"/>
        <v>1.8080667593880391E-2</v>
      </c>
      <c r="F484" s="8">
        <f t="shared" si="53"/>
        <v>1.7998560115190784E-2</v>
      </c>
      <c r="G484" s="8">
        <f t="shared" si="55"/>
        <v>-3.8461538461538464E-2</v>
      </c>
      <c r="H484" s="8">
        <f t="shared" si="54"/>
        <v>-6.9541029207232275E-4</v>
      </c>
    </row>
    <row r="485" spans="1:8" x14ac:dyDescent="0.2">
      <c r="A485" s="27"/>
      <c r="B485" s="6" t="s">
        <v>461</v>
      </c>
      <c r="C485" s="7">
        <v>1</v>
      </c>
      <c r="D485" s="7">
        <v>1</v>
      </c>
      <c r="E485" s="8">
        <f t="shared" si="52"/>
        <v>6.9541029207232264E-4</v>
      </c>
      <c r="F485" s="8">
        <f t="shared" si="53"/>
        <v>7.1994240460763136E-4</v>
      </c>
      <c r="G485" s="8">
        <f t="shared" si="55"/>
        <v>0</v>
      </c>
      <c r="H485" s="8">
        <f t="shared" si="54"/>
        <v>0</v>
      </c>
    </row>
    <row r="486" spans="1:8" x14ac:dyDescent="0.2">
      <c r="A486" s="27"/>
      <c r="B486" s="6" t="s">
        <v>462</v>
      </c>
      <c r="C486" s="7">
        <v>0</v>
      </c>
      <c r="D486" s="7">
        <v>0</v>
      </c>
      <c r="E486" s="8" t="str">
        <f t="shared" si="52"/>
        <v/>
      </c>
      <c r="F486" s="8" t="str">
        <f t="shared" si="53"/>
        <v/>
      </c>
      <c r="G486" s="8" t="str">
        <f t="shared" si="55"/>
        <v xml:space="preserve"> </v>
      </c>
      <c r="H486" s="8" t="str">
        <f t="shared" si="54"/>
        <v/>
      </c>
    </row>
    <row r="487" spans="1:8" x14ac:dyDescent="0.2">
      <c r="A487" s="27"/>
      <c r="B487" s="6" t="s">
        <v>463</v>
      </c>
      <c r="C487" s="7">
        <v>5</v>
      </c>
      <c r="D487" s="7">
        <v>1</v>
      </c>
      <c r="E487" s="8">
        <f t="shared" si="52"/>
        <v>3.4770514603616135E-3</v>
      </c>
      <c r="F487" s="8">
        <f t="shared" si="53"/>
        <v>7.1994240460763136E-4</v>
      </c>
      <c r="G487" s="8">
        <f t="shared" si="55"/>
        <v>-0.8</v>
      </c>
      <c r="H487" s="8">
        <f t="shared" si="54"/>
        <v>-2.781641168289291E-3</v>
      </c>
    </row>
    <row r="488" spans="1:8" x14ac:dyDescent="0.2">
      <c r="A488" s="27"/>
      <c r="B488" s="6" t="s">
        <v>464</v>
      </c>
      <c r="C488" s="7">
        <v>1</v>
      </c>
      <c r="D488" s="7">
        <v>3</v>
      </c>
      <c r="E488" s="8">
        <f t="shared" si="52"/>
        <v>6.9541029207232264E-4</v>
      </c>
      <c r="F488" s="8">
        <f t="shared" si="53"/>
        <v>2.1598272138228943E-3</v>
      </c>
      <c r="G488" s="8">
        <f t="shared" si="55"/>
        <v>2</v>
      </c>
      <c r="H488" s="8">
        <f t="shared" si="54"/>
        <v>1.3908205841446453E-3</v>
      </c>
    </row>
    <row r="489" spans="1:8" x14ac:dyDescent="0.2">
      <c r="A489" s="27"/>
      <c r="B489" s="6" t="s">
        <v>465</v>
      </c>
      <c r="C489" s="7">
        <v>0</v>
      </c>
      <c r="D489" s="7">
        <v>0</v>
      </c>
      <c r="E489" s="8" t="str">
        <f t="shared" si="52"/>
        <v/>
      </c>
      <c r="F489" s="8" t="str">
        <f t="shared" si="53"/>
        <v/>
      </c>
      <c r="G489" s="8" t="str">
        <f t="shared" si="55"/>
        <v xml:space="preserve"> </v>
      </c>
      <c r="H489" s="8" t="str">
        <f t="shared" si="54"/>
        <v/>
      </c>
    </row>
    <row r="490" spans="1:8" x14ac:dyDescent="0.2">
      <c r="A490" s="27"/>
      <c r="B490" s="6" t="s">
        <v>466</v>
      </c>
      <c r="C490" s="7">
        <v>84</v>
      </c>
      <c r="D490" s="7">
        <v>92</v>
      </c>
      <c r="E490" s="8">
        <f t="shared" ref="E490:E553" si="56">+IF(C490=0,"",C490/C$362)</f>
        <v>5.8414464534075103E-2</v>
      </c>
      <c r="F490" s="8">
        <f t="shared" ref="F490:F553" si="57">+IF(D490=0,"",D490/D$362)</f>
        <v>6.6234701223902084E-2</v>
      </c>
      <c r="G490" s="8">
        <f t="shared" si="55"/>
        <v>9.5238095238095233E-2</v>
      </c>
      <c r="H490" s="8">
        <f t="shared" ref="H490:H553" si="58">+IF(OR(AND(E490=""),(G490="")),"",E490*G490)</f>
        <v>5.5632823365785811E-3</v>
      </c>
    </row>
    <row r="491" spans="1:8" x14ac:dyDescent="0.2">
      <c r="A491" s="27"/>
      <c r="B491" s="6" t="s">
        <v>467</v>
      </c>
      <c r="C491" s="7">
        <v>0</v>
      </c>
      <c r="D491" s="7">
        <v>0</v>
      </c>
      <c r="E491" s="8" t="str">
        <f t="shared" si="56"/>
        <v/>
      </c>
      <c r="F491" s="8" t="str">
        <f t="shared" si="57"/>
        <v/>
      </c>
      <c r="G491" s="8" t="str">
        <f t="shared" ref="G491:G554" si="59">+IF(AND(C491=0,D491=0)," ",IF(C491=0,1,IF(D491=0,-1,(D491-C491)/C491)))</f>
        <v xml:space="preserve"> </v>
      </c>
      <c r="H491" s="8" t="str">
        <f t="shared" si="58"/>
        <v/>
      </c>
    </row>
    <row r="492" spans="1:8" x14ac:dyDescent="0.2">
      <c r="A492" s="27"/>
      <c r="B492" s="6" t="s">
        <v>468</v>
      </c>
      <c r="C492" s="7">
        <v>0</v>
      </c>
      <c r="D492" s="7">
        <v>0</v>
      </c>
      <c r="E492" s="8" t="str">
        <f t="shared" si="56"/>
        <v/>
      </c>
      <c r="F492" s="8" t="str">
        <f t="shared" si="57"/>
        <v/>
      </c>
      <c r="G492" s="8" t="str">
        <f t="shared" si="59"/>
        <v xml:space="preserve"> </v>
      </c>
      <c r="H492" s="8" t="str">
        <f t="shared" si="58"/>
        <v/>
      </c>
    </row>
    <row r="493" spans="1:8" x14ac:dyDescent="0.2">
      <c r="A493" s="27"/>
      <c r="B493" s="6" t="s">
        <v>469</v>
      </c>
      <c r="C493" s="7">
        <v>0</v>
      </c>
      <c r="D493" s="7">
        <v>0</v>
      </c>
      <c r="E493" s="8" t="str">
        <f t="shared" si="56"/>
        <v/>
      </c>
      <c r="F493" s="8" t="str">
        <f t="shared" si="57"/>
        <v/>
      </c>
      <c r="G493" s="8" t="str">
        <f t="shared" si="59"/>
        <v xml:space="preserve"> </v>
      </c>
      <c r="H493" s="8" t="str">
        <f t="shared" si="58"/>
        <v/>
      </c>
    </row>
    <row r="494" spans="1:8" x14ac:dyDescent="0.2">
      <c r="A494" s="27"/>
      <c r="B494" s="6" t="s">
        <v>470</v>
      </c>
      <c r="C494" s="7">
        <v>0</v>
      </c>
      <c r="D494" s="7">
        <v>0</v>
      </c>
      <c r="E494" s="8" t="str">
        <f t="shared" si="56"/>
        <v/>
      </c>
      <c r="F494" s="8" t="str">
        <f t="shared" si="57"/>
        <v/>
      </c>
      <c r="G494" s="8" t="str">
        <f t="shared" si="59"/>
        <v xml:space="preserve"> </v>
      </c>
      <c r="H494" s="8" t="str">
        <f t="shared" si="58"/>
        <v/>
      </c>
    </row>
    <row r="495" spans="1:8" x14ac:dyDescent="0.2">
      <c r="A495" s="27"/>
      <c r="B495" s="6" t="s">
        <v>471</v>
      </c>
      <c r="C495" s="7">
        <v>2</v>
      </c>
      <c r="D495" s="7">
        <v>0</v>
      </c>
      <c r="E495" s="8">
        <f t="shared" si="56"/>
        <v>1.3908205841446453E-3</v>
      </c>
      <c r="F495" s="8" t="str">
        <f t="shared" si="57"/>
        <v/>
      </c>
      <c r="G495" s="8">
        <f t="shared" si="59"/>
        <v>-1</v>
      </c>
      <c r="H495" s="8">
        <f t="shared" si="58"/>
        <v>-1.3908205841446453E-3</v>
      </c>
    </row>
    <row r="496" spans="1:8" x14ac:dyDescent="0.2">
      <c r="A496" s="27"/>
      <c r="B496" s="6" t="s">
        <v>472</v>
      </c>
      <c r="C496" s="7">
        <v>0</v>
      </c>
      <c r="D496" s="7">
        <v>0</v>
      </c>
      <c r="E496" s="8" t="str">
        <f t="shared" si="56"/>
        <v/>
      </c>
      <c r="F496" s="8" t="str">
        <f t="shared" si="57"/>
        <v/>
      </c>
      <c r="G496" s="8" t="str">
        <f t="shared" si="59"/>
        <v xml:space="preserve"> </v>
      </c>
      <c r="H496" s="8" t="str">
        <f t="shared" si="58"/>
        <v/>
      </c>
    </row>
    <row r="497" spans="1:8" x14ac:dyDescent="0.2">
      <c r="A497" s="27"/>
      <c r="B497" s="6" t="s">
        <v>473</v>
      </c>
      <c r="C497" s="7">
        <v>0</v>
      </c>
      <c r="D497" s="7">
        <v>0</v>
      </c>
      <c r="E497" s="8" t="str">
        <f t="shared" si="56"/>
        <v/>
      </c>
      <c r="F497" s="8" t="str">
        <f t="shared" si="57"/>
        <v/>
      </c>
      <c r="G497" s="8" t="str">
        <f t="shared" si="59"/>
        <v xml:space="preserve"> </v>
      </c>
      <c r="H497" s="8" t="str">
        <f t="shared" si="58"/>
        <v/>
      </c>
    </row>
    <row r="498" spans="1:8" x14ac:dyDescent="0.2">
      <c r="A498" s="27"/>
      <c r="B498" s="6" t="s">
        <v>474</v>
      </c>
      <c r="C498" s="7">
        <v>31</v>
      </c>
      <c r="D498" s="7">
        <v>9</v>
      </c>
      <c r="E498" s="8">
        <f t="shared" si="56"/>
        <v>2.1557719054242003E-2</v>
      </c>
      <c r="F498" s="8">
        <f t="shared" si="57"/>
        <v>6.4794816414686825E-3</v>
      </c>
      <c r="G498" s="8">
        <f t="shared" si="59"/>
        <v>-0.70967741935483875</v>
      </c>
      <c r="H498" s="8">
        <f t="shared" si="58"/>
        <v>-1.5299026425591099E-2</v>
      </c>
    </row>
    <row r="499" spans="1:8" ht="25.5" x14ac:dyDescent="0.2">
      <c r="A499" s="27"/>
      <c r="B499" s="6" t="s">
        <v>475</v>
      </c>
      <c r="C499" s="7">
        <v>0</v>
      </c>
      <c r="D499" s="7">
        <v>0</v>
      </c>
      <c r="E499" s="8" t="str">
        <f t="shared" si="56"/>
        <v/>
      </c>
      <c r="F499" s="8" t="str">
        <f t="shared" si="57"/>
        <v/>
      </c>
      <c r="G499" s="8" t="str">
        <f t="shared" si="59"/>
        <v xml:space="preserve"> </v>
      </c>
      <c r="H499" s="8" t="str">
        <f t="shared" si="58"/>
        <v/>
      </c>
    </row>
    <row r="500" spans="1:8" x14ac:dyDescent="0.2">
      <c r="A500" s="27"/>
      <c r="B500" s="6" t="s">
        <v>476</v>
      </c>
      <c r="C500" s="7">
        <v>0</v>
      </c>
      <c r="D500" s="7">
        <v>1</v>
      </c>
      <c r="E500" s="8" t="str">
        <f t="shared" si="56"/>
        <v/>
      </c>
      <c r="F500" s="8">
        <f t="shared" si="57"/>
        <v>7.1994240460763136E-4</v>
      </c>
      <c r="G500" s="8">
        <f t="shared" si="59"/>
        <v>1</v>
      </c>
      <c r="H500" s="8" t="str">
        <f t="shared" si="58"/>
        <v/>
      </c>
    </row>
    <row r="501" spans="1:8" x14ac:dyDescent="0.2">
      <c r="A501" s="27"/>
      <c r="B501" s="6" t="s">
        <v>477</v>
      </c>
      <c r="C501" s="7">
        <v>0</v>
      </c>
      <c r="D501" s="7">
        <v>0</v>
      </c>
      <c r="E501" s="8" t="str">
        <f t="shared" si="56"/>
        <v/>
      </c>
      <c r="F501" s="8" t="str">
        <f t="shared" si="57"/>
        <v/>
      </c>
      <c r="G501" s="8" t="str">
        <f t="shared" si="59"/>
        <v xml:space="preserve"> </v>
      </c>
      <c r="H501" s="8" t="str">
        <f t="shared" si="58"/>
        <v/>
      </c>
    </row>
    <row r="502" spans="1:8" x14ac:dyDescent="0.2">
      <c r="A502" s="27"/>
      <c r="B502" s="6" t="s">
        <v>478</v>
      </c>
      <c r="C502" s="7">
        <v>1</v>
      </c>
      <c r="D502" s="7">
        <v>10</v>
      </c>
      <c r="E502" s="8">
        <f t="shared" si="56"/>
        <v>6.9541029207232264E-4</v>
      </c>
      <c r="F502" s="8">
        <f t="shared" si="57"/>
        <v>7.199424046076314E-3</v>
      </c>
      <c r="G502" s="8">
        <f t="shared" si="59"/>
        <v>9</v>
      </c>
      <c r="H502" s="8">
        <f t="shared" si="58"/>
        <v>6.2586926286509036E-3</v>
      </c>
    </row>
    <row r="503" spans="1:8" x14ac:dyDescent="0.2">
      <c r="A503" s="27"/>
      <c r="B503" s="6" t="s">
        <v>479</v>
      </c>
      <c r="C503" s="7">
        <v>1</v>
      </c>
      <c r="D503" s="7">
        <v>3</v>
      </c>
      <c r="E503" s="8">
        <f t="shared" si="56"/>
        <v>6.9541029207232264E-4</v>
      </c>
      <c r="F503" s="8">
        <f t="shared" si="57"/>
        <v>2.1598272138228943E-3</v>
      </c>
      <c r="G503" s="8">
        <f t="shared" si="59"/>
        <v>2</v>
      </c>
      <c r="H503" s="8">
        <f t="shared" si="58"/>
        <v>1.3908205841446453E-3</v>
      </c>
    </row>
    <row r="504" spans="1:8" x14ac:dyDescent="0.2">
      <c r="A504" s="27"/>
      <c r="B504" s="6" t="s">
        <v>480</v>
      </c>
      <c r="C504" s="7">
        <v>5</v>
      </c>
      <c r="D504" s="7">
        <v>0</v>
      </c>
      <c r="E504" s="8">
        <f t="shared" si="56"/>
        <v>3.4770514603616135E-3</v>
      </c>
      <c r="F504" s="8" t="str">
        <f t="shared" si="57"/>
        <v/>
      </c>
      <c r="G504" s="8">
        <f t="shared" si="59"/>
        <v>-1</v>
      </c>
      <c r="H504" s="8">
        <f t="shared" si="58"/>
        <v>-3.4770514603616135E-3</v>
      </c>
    </row>
    <row r="505" spans="1:8" x14ac:dyDescent="0.2">
      <c r="A505" s="27"/>
      <c r="B505" s="6" t="s">
        <v>481</v>
      </c>
      <c r="C505" s="7">
        <v>0</v>
      </c>
      <c r="D505" s="7">
        <v>1</v>
      </c>
      <c r="E505" s="8" t="str">
        <f t="shared" si="56"/>
        <v/>
      </c>
      <c r="F505" s="8">
        <f t="shared" si="57"/>
        <v>7.1994240460763136E-4</v>
      </c>
      <c r="G505" s="8">
        <f t="shared" si="59"/>
        <v>1</v>
      </c>
      <c r="H505" s="8" t="str">
        <f t="shared" si="58"/>
        <v/>
      </c>
    </row>
    <row r="506" spans="1:8" x14ac:dyDescent="0.2">
      <c r="A506" s="27"/>
      <c r="B506" s="6" t="s">
        <v>482</v>
      </c>
      <c r="C506" s="7">
        <v>0</v>
      </c>
      <c r="D506" s="7">
        <v>0</v>
      </c>
      <c r="E506" s="8" t="str">
        <f t="shared" si="56"/>
        <v/>
      </c>
      <c r="F506" s="8" t="str">
        <f t="shared" si="57"/>
        <v/>
      </c>
      <c r="G506" s="8" t="str">
        <f t="shared" si="59"/>
        <v xml:space="preserve"> </v>
      </c>
      <c r="H506" s="8" t="str">
        <f t="shared" si="58"/>
        <v/>
      </c>
    </row>
    <row r="507" spans="1:8" x14ac:dyDescent="0.2">
      <c r="A507" s="27"/>
      <c r="B507" s="6" t="s">
        <v>483</v>
      </c>
      <c r="C507" s="7">
        <v>0</v>
      </c>
      <c r="D507" s="7">
        <v>0</v>
      </c>
      <c r="E507" s="8" t="str">
        <f t="shared" si="56"/>
        <v/>
      </c>
      <c r="F507" s="8" t="str">
        <f t="shared" si="57"/>
        <v/>
      </c>
      <c r="G507" s="8" t="str">
        <f t="shared" si="59"/>
        <v xml:space="preserve"> </v>
      </c>
      <c r="H507" s="8" t="str">
        <f t="shared" si="58"/>
        <v/>
      </c>
    </row>
    <row r="508" spans="1:8" x14ac:dyDescent="0.2">
      <c r="A508" s="27"/>
      <c r="B508" s="6" t="s">
        <v>484</v>
      </c>
      <c r="C508" s="7">
        <v>2</v>
      </c>
      <c r="D508" s="7">
        <v>5</v>
      </c>
      <c r="E508" s="8">
        <f t="shared" si="56"/>
        <v>1.3908205841446453E-3</v>
      </c>
      <c r="F508" s="8">
        <f t="shared" si="57"/>
        <v>3.599712023038157E-3</v>
      </c>
      <c r="G508" s="8">
        <f t="shared" si="59"/>
        <v>1.5</v>
      </c>
      <c r="H508" s="8">
        <f t="shared" si="58"/>
        <v>2.086230876216968E-3</v>
      </c>
    </row>
    <row r="509" spans="1:8" x14ac:dyDescent="0.2">
      <c r="A509" s="27"/>
      <c r="B509" s="6" t="s">
        <v>485</v>
      </c>
      <c r="C509" s="7">
        <v>0</v>
      </c>
      <c r="D509" s="7">
        <v>0</v>
      </c>
      <c r="E509" s="8" t="str">
        <f t="shared" si="56"/>
        <v/>
      </c>
      <c r="F509" s="8" t="str">
        <f t="shared" si="57"/>
        <v/>
      </c>
      <c r="G509" s="8" t="str">
        <f t="shared" si="59"/>
        <v xml:space="preserve"> </v>
      </c>
      <c r="H509" s="8" t="str">
        <f t="shared" si="58"/>
        <v/>
      </c>
    </row>
    <row r="510" spans="1:8" x14ac:dyDescent="0.2">
      <c r="A510" s="27"/>
      <c r="B510" s="6" t="s">
        <v>486</v>
      </c>
      <c r="C510" s="7">
        <v>0</v>
      </c>
      <c r="D510" s="7">
        <v>0</v>
      </c>
      <c r="E510" s="8" t="str">
        <f t="shared" si="56"/>
        <v/>
      </c>
      <c r="F510" s="8" t="str">
        <f t="shared" si="57"/>
        <v/>
      </c>
      <c r="G510" s="8" t="str">
        <f t="shared" si="59"/>
        <v xml:space="preserve"> </v>
      </c>
      <c r="H510" s="8" t="str">
        <f t="shared" si="58"/>
        <v/>
      </c>
    </row>
    <row r="511" spans="1:8" ht="25.5" x14ac:dyDescent="0.2">
      <c r="A511" s="27"/>
      <c r="B511" s="6" t="s">
        <v>487</v>
      </c>
      <c r="C511" s="7">
        <v>0</v>
      </c>
      <c r="D511" s="7">
        <v>0</v>
      </c>
      <c r="E511" s="8" t="str">
        <f t="shared" si="56"/>
        <v/>
      </c>
      <c r="F511" s="8" t="str">
        <f t="shared" si="57"/>
        <v/>
      </c>
      <c r="G511" s="8" t="str">
        <f t="shared" si="59"/>
        <v xml:space="preserve"> </v>
      </c>
      <c r="H511" s="8" t="str">
        <f t="shared" si="58"/>
        <v/>
      </c>
    </row>
    <row r="512" spans="1:8" x14ac:dyDescent="0.2">
      <c r="A512" s="27"/>
      <c r="B512" s="6" t="s">
        <v>488</v>
      </c>
      <c r="C512" s="7">
        <v>0</v>
      </c>
      <c r="D512" s="7">
        <v>0</v>
      </c>
      <c r="E512" s="8" t="str">
        <f t="shared" si="56"/>
        <v/>
      </c>
      <c r="F512" s="8" t="str">
        <f t="shared" si="57"/>
        <v/>
      </c>
      <c r="G512" s="8" t="str">
        <f t="shared" si="59"/>
        <v xml:space="preserve"> </v>
      </c>
      <c r="H512" s="8" t="str">
        <f t="shared" si="58"/>
        <v/>
      </c>
    </row>
    <row r="513" spans="1:8" ht="25.5" x14ac:dyDescent="0.2">
      <c r="A513" s="27"/>
      <c r="B513" s="6" t="s">
        <v>489</v>
      </c>
      <c r="C513" s="7">
        <v>2</v>
      </c>
      <c r="D513" s="7">
        <v>0</v>
      </c>
      <c r="E513" s="8">
        <f t="shared" si="56"/>
        <v>1.3908205841446453E-3</v>
      </c>
      <c r="F513" s="8" t="str">
        <f t="shared" si="57"/>
        <v/>
      </c>
      <c r="G513" s="8">
        <f t="shared" si="59"/>
        <v>-1</v>
      </c>
      <c r="H513" s="8">
        <f t="shared" si="58"/>
        <v>-1.3908205841446453E-3</v>
      </c>
    </row>
    <row r="514" spans="1:8" x14ac:dyDescent="0.2">
      <c r="A514" s="27"/>
      <c r="B514" s="6" t="s">
        <v>490</v>
      </c>
      <c r="C514" s="7">
        <v>0</v>
      </c>
      <c r="D514" s="7">
        <v>0</v>
      </c>
      <c r="E514" s="8" t="str">
        <f t="shared" si="56"/>
        <v/>
      </c>
      <c r="F514" s="8" t="str">
        <f t="shared" si="57"/>
        <v/>
      </c>
      <c r="G514" s="8" t="str">
        <f t="shared" si="59"/>
        <v xml:space="preserve"> </v>
      </c>
      <c r="H514" s="8" t="str">
        <f t="shared" si="58"/>
        <v/>
      </c>
    </row>
    <row r="515" spans="1:8" ht="25.5" x14ac:dyDescent="0.2">
      <c r="A515" s="27"/>
      <c r="B515" s="6" t="s">
        <v>491</v>
      </c>
      <c r="C515" s="7">
        <v>0</v>
      </c>
      <c r="D515" s="7">
        <v>0</v>
      </c>
      <c r="E515" s="8" t="str">
        <f t="shared" si="56"/>
        <v/>
      </c>
      <c r="F515" s="8" t="str">
        <f t="shared" si="57"/>
        <v/>
      </c>
      <c r="G515" s="8" t="str">
        <f t="shared" si="59"/>
        <v xml:space="preserve"> </v>
      </c>
      <c r="H515" s="8" t="str">
        <f t="shared" si="58"/>
        <v/>
      </c>
    </row>
    <row r="516" spans="1:8" x14ac:dyDescent="0.2">
      <c r="A516" s="27"/>
      <c r="B516" s="6" t="s">
        <v>492</v>
      </c>
      <c r="C516" s="7">
        <v>1</v>
      </c>
      <c r="D516" s="7">
        <v>0</v>
      </c>
      <c r="E516" s="8">
        <f t="shared" si="56"/>
        <v>6.9541029207232264E-4</v>
      </c>
      <c r="F516" s="8" t="str">
        <f t="shared" si="57"/>
        <v/>
      </c>
      <c r="G516" s="8">
        <f t="shared" si="59"/>
        <v>-1</v>
      </c>
      <c r="H516" s="8">
        <f t="shared" si="58"/>
        <v>-6.9541029207232264E-4</v>
      </c>
    </row>
    <row r="517" spans="1:8" ht="25.5" x14ac:dyDescent="0.2">
      <c r="A517" s="27"/>
      <c r="B517" s="6" t="s">
        <v>493</v>
      </c>
      <c r="C517" s="7">
        <v>0</v>
      </c>
      <c r="D517" s="7">
        <v>0</v>
      </c>
      <c r="E517" s="8" t="str">
        <f t="shared" si="56"/>
        <v/>
      </c>
      <c r="F517" s="8" t="str">
        <f t="shared" si="57"/>
        <v/>
      </c>
      <c r="G517" s="8" t="str">
        <f t="shared" si="59"/>
        <v xml:space="preserve"> </v>
      </c>
      <c r="H517" s="8" t="str">
        <f t="shared" si="58"/>
        <v/>
      </c>
    </row>
    <row r="518" spans="1:8" ht="25.5" x14ac:dyDescent="0.2">
      <c r="A518" s="27"/>
      <c r="B518" s="6" t="s">
        <v>494</v>
      </c>
      <c r="C518" s="7">
        <v>0</v>
      </c>
      <c r="D518" s="7">
        <v>0</v>
      </c>
      <c r="E518" s="8" t="str">
        <f t="shared" si="56"/>
        <v/>
      </c>
      <c r="F518" s="8" t="str">
        <f t="shared" si="57"/>
        <v/>
      </c>
      <c r="G518" s="8" t="str">
        <f t="shared" si="59"/>
        <v xml:space="preserve"> </v>
      </c>
      <c r="H518" s="8" t="str">
        <f t="shared" si="58"/>
        <v/>
      </c>
    </row>
    <row r="519" spans="1:8" x14ac:dyDescent="0.2">
      <c r="A519" s="27"/>
      <c r="B519" s="6" t="s">
        <v>495</v>
      </c>
      <c r="C519" s="7">
        <v>10</v>
      </c>
      <c r="D519" s="7">
        <v>1</v>
      </c>
      <c r="E519" s="8">
        <f t="shared" si="56"/>
        <v>6.954102920723227E-3</v>
      </c>
      <c r="F519" s="8">
        <f t="shared" si="57"/>
        <v>7.1994240460763136E-4</v>
      </c>
      <c r="G519" s="8">
        <f t="shared" si="59"/>
        <v>-0.9</v>
      </c>
      <c r="H519" s="8">
        <f t="shared" si="58"/>
        <v>-6.2586926286509045E-3</v>
      </c>
    </row>
    <row r="520" spans="1:8" x14ac:dyDescent="0.2">
      <c r="A520" s="27" t="s">
        <v>668</v>
      </c>
      <c r="B520" s="6" t="s">
        <v>496</v>
      </c>
      <c r="C520" s="7">
        <v>0</v>
      </c>
      <c r="D520" s="7">
        <v>0</v>
      </c>
      <c r="E520" s="8" t="str">
        <f t="shared" si="56"/>
        <v/>
      </c>
      <c r="F520" s="8" t="str">
        <f t="shared" si="57"/>
        <v/>
      </c>
      <c r="G520" s="8" t="str">
        <f t="shared" si="59"/>
        <v xml:space="preserve"> </v>
      </c>
      <c r="H520" s="8" t="str">
        <f t="shared" si="58"/>
        <v/>
      </c>
    </row>
    <row r="521" spans="1:8" ht="25.5" x14ac:dyDescent="0.2">
      <c r="A521" s="27"/>
      <c r="B521" s="6" t="s">
        <v>497</v>
      </c>
      <c r="C521" s="7">
        <v>0</v>
      </c>
      <c r="D521" s="7">
        <v>0</v>
      </c>
      <c r="E521" s="8" t="str">
        <f t="shared" si="56"/>
        <v/>
      </c>
      <c r="F521" s="8" t="str">
        <f t="shared" si="57"/>
        <v/>
      </c>
      <c r="G521" s="8" t="str">
        <f t="shared" si="59"/>
        <v xml:space="preserve"> </v>
      </c>
      <c r="H521" s="8" t="str">
        <f t="shared" si="58"/>
        <v/>
      </c>
    </row>
    <row r="522" spans="1:8" ht="17.25" customHeight="1" x14ac:dyDescent="0.2">
      <c r="A522" s="27"/>
      <c r="B522" s="6" t="s">
        <v>498</v>
      </c>
      <c r="C522" s="7">
        <v>0</v>
      </c>
      <c r="D522" s="7">
        <v>0</v>
      </c>
      <c r="E522" s="8" t="str">
        <f t="shared" si="56"/>
        <v/>
      </c>
      <c r="F522" s="8" t="str">
        <f t="shared" si="57"/>
        <v/>
      </c>
      <c r="G522" s="8" t="str">
        <f t="shared" si="59"/>
        <v xml:space="preserve"> </v>
      </c>
      <c r="H522" s="8" t="str">
        <f t="shared" si="58"/>
        <v/>
      </c>
    </row>
    <row r="523" spans="1:8" x14ac:dyDescent="0.2">
      <c r="A523" s="27"/>
      <c r="B523" s="6" t="s">
        <v>499</v>
      </c>
      <c r="C523" s="7">
        <v>0</v>
      </c>
      <c r="D523" s="7">
        <v>0</v>
      </c>
      <c r="E523" s="8" t="str">
        <f t="shared" si="56"/>
        <v/>
      </c>
      <c r="F523" s="8" t="str">
        <f t="shared" si="57"/>
        <v/>
      </c>
      <c r="G523" s="8" t="str">
        <f t="shared" si="59"/>
        <v xml:space="preserve"> </v>
      </c>
      <c r="H523" s="8" t="str">
        <f t="shared" si="58"/>
        <v/>
      </c>
    </row>
    <row r="524" spans="1:8" ht="25.5" x14ac:dyDescent="0.2">
      <c r="A524" s="27"/>
      <c r="B524" s="6" t="s">
        <v>500</v>
      </c>
      <c r="C524" s="7">
        <v>0</v>
      </c>
      <c r="D524" s="7">
        <v>0</v>
      </c>
      <c r="E524" s="8" t="str">
        <f t="shared" si="56"/>
        <v/>
      </c>
      <c r="F524" s="8" t="str">
        <f t="shared" si="57"/>
        <v/>
      </c>
      <c r="G524" s="8" t="str">
        <f t="shared" si="59"/>
        <v xml:space="preserve"> </v>
      </c>
      <c r="H524" s="8" t="str">
        <f t="shared" si="58"/>
        <v/>
      </c>
    </row>
    <row r="525" spans="1:8" ht="25.5" x14ac:dyDescent="0.2">
      <c r="A525" s="27"/>
      <c r="B525" s="6" t="s">
        <v>501</v>
      </c>
      <c r="C525" s="7">
        <v>0</v>
      </c>
      <c r="D525" s="7">
        <v>0</v>
      </c>
      <c r="E525" s="8" t="str">
        <f t="shared" si="56"/>
        <v/>
      </c>
      <c r="F525" s="8" t="str">
        <f t="shared" si="57"/>
        <v/>
      </c>
      <c r="G525" s="8" t="str">
        <f t="shared" si="59"/>
        <v xml:space="preserve"> </v>
      </c>
      <c r="H525" s="8" t="str">
        <f t="shared" si="58"/>
        <v/>
      </c>
    </row>
    <row r="526" spans="1:8" ht="25.5" x14ac:dyDescent="0.2">
      <c r="A526" s="27"/>
      <c r="B526" s="6" t="s">
        <v>502</v>
      </c>
      <c r="C526" s="7">
        <v>0</v>
      </c>
      <c r="D526" s="7">
        <v>0</v>
      </c>
      <c r="E526" s="8" t="str">
        <f t="shared" si="56"/>
        <v/>
      </c>
      <c r="F526" s="8" t="str">
        <f t="shared" si="57"/>
        <v/>
      </c>
      <c r="G526" s="8" t="str">
        <f t="shared" si="59"/>
        <v xml:space="preserve"> </v>
      </c>
      <c r="H526" s="8" t="str">
        <f t="shared" si="58"/>
        <v/>
      </c>
    </row>
    <row r="527" spans="1:8" x14ac:dyDescent="0.2">
      <c r="A527" s="27"/>
      <c r="B527" s="6" t="s">
        <v>503</v>
      </c>
      <c r="C527" s="7">
        <v>0</v>
      </c>
      <c r="D527" s="7">
        <v>0</v>
      </c>
      <c r="E527" s="8" t="str">
        <f t="shared" si="56"/>
        <v/>
      </c>
      <c r="F527" s="8" t="str">
        <f t="shared" si="57"/>
        <v/>
      </c>
      <c r="G527" s="8" t="str">
        <f t="shared" si="59"/>
        <v xml:space="preserve"> </v>
      </c>
      <c r="H527" s="8" t="str">
        <f t="shared" si="58"/>
        <v/>
      </c>
    </row>
    <row r="528" spans="1:8" ht="25.5" x14ac:dyDescent="0.2">
      <c r="A528" s="27"/>
      <c r="B528" s="6" t="s">
        <v>504</v>
      </c>
      <c r="C528" s="7">
        <v>0</v>
      </c>
      <c r="D528" s="7">
        <v>1</v>
      </c>
      <c r="E528" s="8" t="str">
        <f t="shared" si="56"/>
        <v/>
      </c>
      <c r="F528" s="8">
        <f t="shared" si="57"/>
        <v>7.1994240460763136E-4</v>
      </c>
      <c r="G528" s="8">
        <f t="shared" si="59"/>
        <v>1</v>
      </c>
      <c r="H528" s="8" t="str">
        <f t="shared" si="58"/>
        <v/>
      </c>
    </row>
    <row r="529" spans="1:8" x14ac:dyDescent="0.2">
      <c r="A529" s="27"/>
      <c r="B529" s="6" t="s">
        <v>505</v>
      </c>
      <c r="C529" s="7">
        <v>0</v>
      </c>
      <c r="D529" s="7">
        <v>0</v>
      </c>
      <c r="E529" s="8" t="str">
        <f t="shared" si="56"/>
        <v/>
      </c>
      <c r="F529" s="8" t="str">
        <f t="shared" si="57"/>
        <v/>
      </c>
      <c r="G529" s="8" t="str">
        <f t="shared" si="59"/>
        <v xml:space="preserve"> </v>
      </c>
      <c r="H529" s="8" t="str">
        <f t="shared" si="58"/>
        <v/>
      </c>
    </row>
    <row r="530" spans="1:8" x14ac:dyDescent="0.2">
      <c r="A530" s="27"/>
      <c r="B530" s="6" t="s">
        <v>506</v>
      </c>
      <c r="C530" s="7">
        <v>0</v>
      </c>
      <c r="D530" s="7">
        <v>0</v>
      </c>
      <c r="E530" s="8" t="str">
        <f t="shared" si="56"/>
        <v/>
      </c>
      <c r="F530" s="8" t="str">
        <f t="shared" si="57"/>
        <v/>
      </c>
      <c r="G530" s="8" t="str">
        <f t="shared" si="59"/>
        <v xml:space="preserve"> </v>
      </c>
      <c r="H530" s="8" t="str">
        <f t="shared" si="58"/>
        <v/>
      </c>
    </row>
    <row r="531" spans="1:8" x14ac:dyDescent="0.2">
      <c r="A531" s="27"/>
      <c r="B531" s="6" t="s">
        <v>507</v>
      </c>
      <c r="C531" s="7">
        <v>0</v>
      </c>
      <c r="D531" s="7">
        <v>0</v>
      </c>
      <c r="E531" s="8" t="str">
        <f t="shared" si="56"/>
        <v/>
      </c>
      <c r="F531" s="8" t="str">
        <f t="shared" si="57"/>
        <v/>
      </c>
      <c r="G531" s="8" t="str">
        <f t="shared" si="59"/>
        <v xml:space="preserve"> </v>
      </c>
      <c r="H531" s="8" t="str">
        <f t="shared" si="58"/>
        <v/>
      </c>
    </row>
    <row r="532" spans="1:8" ht="28.5" customHeight="1" x14ac:dyDescent="0.2">
      <c r="A532" s="27"/>
      <c r="B532" s="6" t="s">
        <v>508</v>
      </c>
      <c r="C532" s="7">
        <v>0</v>
      </c>
      <c r="D532" s="7">
        <v>0</v>
      </c>
      <c r="E532" s="8" t="str">
        <f t="shared" si="56"/>
        <v/>
      </c>
      <c r="F532" s="8" t="str">
        <f t="shared" si="57"/>
        <v/>
      </c>
      <c r="G532" s="8" t="str">
        <f t="shared" si="59"/>
        <v xml:space="preserve"> </v>
      </c>
      <c r="H532" s="8" t="str">
        <f t="shared" si="58"/>
        <v/>
      </c>
    </row>
    <row r="533" spans="1:8" x14ac:dyDescent="0.2">
      <c r="A533" s="27"/>
      <c r="B533" s="6" t="s">
        <v>509</v>
      </c>
      <c r="C533" s="7">
        <v>0</v>
      </c>
      <c r="D533" s="7">
        <v>0</v>
      </c>
      <c r="E533" s="8" t="str">
        <f t="shared" si="56"/>
        <v/>
      </c>
      <c r="F533" s="8" t="str">
        <f t="shared" si="57"/>
        <v/>
      </c>
      <c r="G533" s="8" t="str">
        <f t="shared" si="59"/>
        <v xml:space="preserve"> </v>
      </c>
      <c r="H533" s="8" t="str">
        <f t="shared" si="58"/>
        <v/>
      </c>
    </row>
    <row r="534" spans="1:8" ht="25.5" x14ac:dyDescent="0.2">
      <c r="A534" s="27"/>
      <c r="B534" s="6" t="s">
        <v>510</v>
      </c>
      <c r="C534" s="7">
        <v>0</v>
      </c>
      <c r="D534" s="7">
        <v>0</v>
      </c>
      <c r="E534" s="8" t="str">
        <f t="shared" si="56"/>
        <v/>
      </c>
      <c r="F534" s="8" t="str">
        <f t="shared" si="57"/>
        <v/>
      </c>
      <c r="G534" s="8" t="str">
        <f t="shared" si="59"/>
        <v xml:space="preserve"> </v>
      </c>
      <c r="H534" s="8" t="str">
        <f t="shared" si="58"/>
        <v/>
      </c>
    </row>
    <row r="535" spans="1:8" ht="25.5" x14ac:dyDescent="0.2">
      <c r="A535" s="27"/>
      <c r="B535" s="6" t="s">
        <v>511</v>
      </c>
      <c r="C535" s="7">
        <v>27</v>
      </c>
      <c r="D535" s="7">
        <v>0</v>
      </c>
      <c r="E535" s="8">
        <f t="shared" si="56"/>
        <v>1.8776077885952713E-2</v>
      </c>
      <c r="F535" s="8" t="str">
        <f t="shared" si="57"/>
        <v/>
      </c>
      <c r="G535" s="8">
        <f t="shared" si="59"/>
        <v>-1</v>
      </c>
      <c r="H535" s="8">
        <f t="shared" si="58"/>
        <v>-1.8776077885952713E-2</v>
      </c>
    </row>
    <row r="536" spans="1:8" x14ac:dyDescent="0.2">
      <c r="A536" s="27"/>
      <c r="B536" s="6" t="s">
        <v>512</v>
      </c>
      <c r="C536" s="7">
        <v>55</v>
      </c>
      <c r="D536" s="7">
        <v>0</v>
      </c>
      <c r="E536" s="8">
        <f t="shared" si="56"/>
        <v>3.8247566063977743E-2</v>
      </c>
      <c r="F536" s="8" t="str">
        <f t="shared" si="57"/>
        <v/>
      </c>
      <c r="G536" s="8">
        <f t="shared" si="59"/>
        <v>-1</v>
      </c>
      <c r="H536" s="8">
        <f t="shared" si="58"/>
        <v>-3.8247566063977743E-2</v>
      </c>
    </row>
    <row r="537" spans="1:8" ht="25.5" x14ac:dyDescent="0.2">
      <c r="A537" s="27"/>
      <c r="B537" s="6" t="s">
        <v>513</v>
      </c>
      <c r="C537" s="7">
        <v>0</v>
      </c>
      <c r="D537" s="7">
        <v>0</v>
      </c>
      <c r="E537" s="8" t="str">
        <f t="shared" si="56"/>
        <v/>
      </c>
      <c r="F537" s="8" t="str">
        <f t="shared" si="57"/>
        <v/>
      </c>
      <c r="G537" s="8" t="str">
        <f t="shared" si="59"/>
        <v xml:space="preserve"> </v>
      </c>
      <c r="H537" s="8" t="str">
        <f t="shared" si="58"/>
        <v/>
      </c>
    </row>
    <row r="538" spans="1:8" ht="25.5" x14ac:dyDescent="0.2">
      <c r="A538" s="27"/>
      <c r="B538" s="6" t="s">
        <v>514</v>
      </c>
      <c r="C538" s="7">
        <v>0</v>
      </c>
      <c r="D538" s="7">
        <v>0</v>
      </c>
      <c r="E538" s="8" t="str">
        <f t="shared" si="56"/>
        <v/>
      </c>
      <c r="F538" s="8" t="str">
        <f t="shared" si="57"/>
        <v/>
      </c>
      <c r="G538" s="8" t="str">
        <f t="shared" si="59"/>
        <v xml:space="preserve"> </v>
      </c>
      <c r="H538" s="8" t="str">
        <f t="shared" si="58"/>
        <v/>
      </c>
    </row>
    <row r="539" spans="1:8" x14ac:dyDescent="0.2">
      <c r="A539" s="27"/>
      <c r="B539" s="6" t="s">
        <v>515</v>
      </c>
      <c r="C539" s="7">
        <v>0</v>
      </c>
      <c r="D539" s="7">
        <v>0</v>
      </c>
      <c r="E539" s="8" t="str">
        <f t="shared" si="56"/>
        <v/>
      </c>
      <c r="F539" s="8" t="str">
        <f t="shared" si="57"/>
        <v/>
      </c>
      <c r="G539" s="8" t="str">
        <f t="shared" si="59"/>
        <v xml:space="preserve"> </v>
      </c>
      <c r="H539" s="8" t="str">
        <f t="shared" si="58"/>
        <v/>
      </c>
    </row>
    <row r="540" spans="1:8" x14ac:dyDescent="0.2">
      <c r="A540" s="27"/>
      <c r="B540" s="6" t="s">
        <v>516</v>
      </c>
      <c r="C540" s="7">
        <v>0</v>
      </c>
      <c r="D540" s="7">
        <v>0</v>
      </c>
      <c r="E540" s="8" t="str">
        <f t="shared" si="56"/>
        <v/>
      </c>
      <c r="F540" s="8" t="str">
        <f t="shared" si="57"/>
        <v/>
      </c>
      <c r="G540" s="8" t="str">
        <f t="shared" si="59"/>
        <v xml:space="preserve"> </v>
      </c>
      <c r="H540" s="8" t="str">
        <f t="shared" si="58"/>
        <v/>
      </c>
    </row>
    <row r="541" spans="1:8" x14ac:dyDescent="0.2">
      <c r="A541" s="27"/>
      <c r="B541" s="6" t="s">
        <v>517</v>
      </c>
      <c r="C541" s="7">
        <v>0</v>
      </c>
      <c r="D541" s="7">
        <v>0</v>
      </c>
      <c r="E541" s="8" t="str">
        <f t="shared" si="56"/>
        <v/>
      </c>
      <c r="F541" s="8" t="str">
        <f t="shared" si="57"/>
        <v/>
      </c>
      <c r="G541" s="8" t="str">
        <f t="shared" si="59"/>
        <v xml:space="preserve"> </v>
      </c>
      <c r="H541" s="8" t="str">
        <f t="shared" si="58"/>
        <v/>
      </c>
    </row>
    <row r="542" spans="1:8" ht="25.5" x14ac:dyDescent="0.2">
      <c r="A542" s="27"/>
      <c r="B542" s="6" t="s">
        <v>518</v>
      </c>
      <c r="C542" s="7">
        <v>0</v>
      </c>
      <c r="D542" s="7">
        <v>0</v>
      </c>
      <c r="E542" s="8" t="str">
        <f t="shared" si="56"/>
        <v/>
      </c>
      <c r="F542" s="8" t="str">
        <f t="shared" si="57"/>
        <v/>
      </c>
      <c r="G542" s="8" t="str">
        <f t="shared" si="59"/>
        <v xml:space="preserve"> </v>
      </c>
      <c r="H542" s="8" t="str">
        <f t="shared" si="58"/>
        <v/>
      </c>
    </row>
    <row r="543" spans="1:8" ht="25.5" x14ac:dyDescent="0.2">
      <c r="A543" s="27"/>
      <c r="B543" s="6" t="s">
        <v>519</v>
      </c>
      <c r="C543" s="7">
        <v>0</v>
      </c>
      <c r="D543" s="7">
        <v>0</v>
      </c>
      <c r="E543" s="8" t="str">
        <f t="shared" si="56"/>
        <v/>
      </c>
      <c r="F543" s="8" t="str">
        <f t="shared" si="57"/>
        <v/>
      </c>
      <c r="G543" s="8" t="str">
        <f t="shared" si="59"/>
        <v xml:space="preserve"> </v>
      </c>
      <c r="H543" s="8" t="str">
        <f t="shared" si="58"/>
        <v/>
      </c>
    </row>
    <row r="544" spans="1:8" ht="25.5" x14ac:dyDescent="0.2">
      <c r="A544" s="27"/>
      <c r="B544" s="6" t="s">
        <v>520</v>
      </c>
      <c r="C544" s="7">
        <v>0</v>
      </c>
      <c r="D544" s="7">
        <v>0</v>
      </c>
      <c r="E544" s="8" t="str">
        <f t="shared" si="56"/>
        <v/>
      </c>
      <c r="F544" s="8" t="str">
        <f t="shared" si="57"/>
        <v/>
      </c>
      <c r="G544" s="8" t="str">
        <f t="shared" si="59"/>
        <v xml:space="preserve"> </v>
      </c>
      <c r="H544" s="8" t="str">
        <f t="shared" si="58"/>
        <v/>
      </c>
    </row>
    <row r="545" spans="1:8" ht="25.5" x14ac:dyDescent="0.2">
      <c r="A545" s="27"/>
      <c r="B545" s="6" t="s">
        <v>521</v>
      </c>
      <c r="C545" s="7">
        <v>0</v>
      </c>
      <c r="D545" s="7">
        <v>0</v>
      </c>
      <c r="E545" s="8" t="str">
        <f t="shared" si="56"/>
        <v/>
      </c>
      <c r="F545" s="8" t="str">
        <f t="shared" si="57"/>
        <v/>
      </c>
      <c r="G545" s="8" t="str">
        <f t="shared" si="59"/>
        <v xml:space="preserve"> </v>
      </c>
      <c r="H545" s="8" t="str">
        <f t="shared" si="58"/>
        <v/>
      </c>
    </row>
    <row r="546" spans="1:8" ht="25.5" x14ac:dyDescent="0.2">
      <c r="A546" s="27"/>
      <c r="B546" s="6" t="s">
        <v>522</v>
      </c>
      <c r="C546" s="7">
        <v>0</v>
      </c>
      <c r="D546" s="7">
        <v>0</v>
      </c>
      <c r="E546" s="8" t="str">
        <f t="shared" si="56"/>
        <v/>
      </c>
      <c r="F546" s="8" t="str">
        <f t="shared" si="57"/>
        <v/>
      </c>
      <c r="G546" s="8" t="str">
        <f t="shared" si="59"/>
        <v xml:space="preserve"> </v>
      </c>
      <c r="H546" s="8" t="str">
        <f t="shared" si="58"/>
        <v/>
      </c>
    </row>
    <row r="547" spans="1:8" x14ac:dyDescent="0.2">
      <c r="A547" s="27"/>
      <c r="B547" s="6" t="s">
        <v>523</v>
      </c>
      <c r="C547" s="7">
        <v>0</v>
      </c>
      <c r="D547" s="7">
        <v>0</v>
      </c>
      <c r="E547" s="8" t="str">
        <f t="shared" si="56"/>
        <v/>
      </c>
      <c r="F547" s="8" t="str">
        <f t="shared" si="57"/>
        <v/>
      </c>
      <c r="G547" s="8" t="str">
        <f t="shared" si="59"/>
        <v xml:space="preserve"> </v>
      </c>
      <c r="H547" s="8" t="str">
        <f t="shared" si="58"/>
        <v/>
      </c>
    </row>
    <row r="548" spans="1:8" ht="25.5" x14ac:dyDescent="0.2">
      <c r="A548" s="27"/>
      <c r="B548" s="6" t="s">
        <v>524</v>
      </c>
      <c r="C548" s="7">
        <v>0</v>
      </c>
      <c r="D548" s="7">
        <v>0</v>
      </c>
      <c r="E548" s="8" t="str">
        <f t="shared" si="56"/>
        <v/>
      </c>
      <c r="F548" s="8" t="str">
        <f t="shared" si="57"/>
        <v/>
      </c>
      <c r="G548" s="8" t="str">
        <f t="shared" si="59"/>
        <v xml:space="preserve"> </v>
      </c>
      <c r="H548" s="8" t="str">
        <f t="shared" si="58"/>
        <v/>
      </c>
    </row>
    <row r="549" spans="1:8" x14ac:dyDescent="0.2">
      <c r="A549" s="27"/>
      <c r="B549" s="6" t="s">
        <v>525</v>
      </c>
      <c r="C549" s="7">
        <v>0</v>
      </c>
      <c r="D549" s="7">
        <v>0</v>
      </c>
      <c r="E549" s="8" t="str">
        <f t="shared" si="56"/>
        <v/>
      </c>
      <c r="F549" s="8" t="str">
        <f t="shared" si="57"/>
        <v/>
      </c>
      <c r="G549" s="8" t="str">
        <f t="shared" si="59"/>
        <v xml:space="preserve"> </v>
      </c>
      <c r="H549" s="8" t="str">
        <f t="shared" si="58"/>
        <v/>
      </c>
    </row>
    <row r="550" spans="1:8" x14ac:dyDescent="0.2">
      <c r="A550" s="27"/>
      <c r="B550" s="6" t="s">
        <v>526</v>
      </c>
      <c r="C550" s="7">
        <v>0</v>
      </c>
      <c r="D550" s="7">
        <v>0</v>
      </c>
      <c r="E550" s="8" t="str">
        <f t="shared" si="56"/>
        <v/>
      </c>
      <c r="F550" s="8" t="str">
        <f t="shared" si="57"/>
        <v/>
      </c>
      <c r="G550" s="8" t="str">
        <f t="shared" si="59"/>
        <v xml:space="preserve"> </v>
      </c>
      <c r="H550" s="8" t="str">
        <f t="shared" si="58"/>
        <v/>
      </c>
    </row>
    <row r="551" spans="1:8" ht="25.5" x14ac:dyDescent="0.2">
      <c r="A551" s="27"/>
      <c r="B551" s="6" t="s">
        <v>527</v>
      </c>
      <c r="C551" s="7">
        <v>0</v>
      </c>
      <c r="D551" s="7">
        <v>1</v>
      </c>
      <c r="E551" s="8" t="str">
        <f t="shared" si="56"/>
        <v/>
      </c>
      <c r="F551" s="8">
        <f t="shared" si="57"/>
        <v>7.1994240460763136E-4</v>
      </c>
      <c r="G551" s="8">
        <f t="shared" si="59"/>
        <v>1</v>
      </c>
      <c r="H551" s="8" t="str">
        <f t="shared" si="58"/>
        <v/>
      </c>
    </row>
    <row r="552" spans="1:8" x14ac:dyDescent="0.2">
      <c r="A552" s="27"/>
      <c r="B552" s="6" t="s">
        <v>528</v>
      </c>
      <c r="C552" s="7">
        <v>6</v>
      </c>
      <c r="D552" s="7">
        <v>0</v>
      </c>
      <c r="E552" s="8">
        <f t="shared" si="56"/>
        <v>4.172461752433936E-3</v>
      </c>
      <c r="F552" s="8" t="str">
        <f t="shared" si="57"/>
        <v/>
      </c>
      <c r="G552" s="8">
        <f t="shared" si="59"/>
        <v>-1</v>
      </c>
      <c r="H552" s="8">
        <f t="shared" si="58"/>
        <v>-4.172461752433936E-3</v>
      </c>
    </row>
    <row r="553" spans="1:8" x14ac:dyDescent="0.2">
      <c r="A553" s="27"/>
      <c r="B553" s="6" t="s">
        <v>529</v>
      </c>
      <c r="C553" s="7">
        <v>0</v>
      </c>
      <c r="D553" s="7">
        <v>0</v>
      </c>
      <c r="E553" s="8" t="str">
        <f t="shared" si="56"/>
        <v/>
      </c>
      <c r="F553" s="8" t="str">
        <f t="shared" si="57"/>
        <v/>
      </c>
      <c r="G553" s="8" t="str">
        <f t="shared" si="59"/>
        <v xml:space="preserve"> </v>
      </c>
      <c r="H553" s="8" t="str">
        <f t="shared" si="58"/>
        <v/>
      </c>
    </row>
    <row r="554" spans="1:8" x14ac:dyDescent="0.2">
      <c r="A554" s="27"/>
      <c r="B554" s="6" t="s">
        <v>530</v>
      </c>
      <c r="C554" s="7">
        <v>0</v>
      </c>
      <c r="D554" s="7">
        <v>0</v>
      </c>
      <c r="E554" s="8" t="str">
        <f t="shared" ref="E554:E595" si="60">+IF(C554=0,"",C554/C$362)</f>
        <v/>
      </c>
      <c r="F554" s="8" t="str">
        <f t="shared" ref="F554:F595" si="61">+IF(D554=0,"",D554/D$362)</f>
        <v/>
      </c>
      <c r="G554" s="8" t="str">
        <f t="shared" si="59"/>
        <v xml:space="preserve"> </v>
      </c>
      <c r="H554" s="8" t="str">
        <f t="shared" ref="H554:H595" si="62">+IF(OR(AND(E554=""),(G554="")),"",E554*G554)</f>
        <v/>
      </c>
    </row>
    <row r="555" spans="1:8" x14ac:dyDescent="0.2">
      <c r="A555" s="27"/>
      <c r="B555" s="6" t="s">
        <v>531</v>
      </c>
      <c r="C555" s="7">
        <v>3</v>
      </c>
      <c r="D555" s="7">
        <v>1</v>
      </c>
      <c r="E555" s="8">
        <f t="shared" si="60"/>
        <v>2.086230876216968E-3</v>
      </c>
      <c r="F555" s="8">
        <f t="shared" si="61"/>
        <v>7.1994240460763136E-4</v>
      </c>
      <c r="G555" s="8">
        <f t="shared" ref="G555:G595" si="63">+IF(AND(C555=0,D555=0)," ",IF(C555=0,1,IF(D555=0,-1,(D555-C555)/C555)))</f>
        <v>-0.66666666666666663</v>
      </c>
      <c r="H555" s="8">
        <f t="shared" si="62"/>
        <v>-1.3908205841446453E-3</v>
      </c>
    </row>
    <row r="556" spans="1:8" ht="25.5" x14ac:dyDescent="0.2">
      <c r="A556" s="27"/>
      <c r="B556" s="6" t="s">
        <v>532</v>
      </c>
      <c r="C556" s="7">
        <v>0</v>
      </c>
      <c r="D556" s="7">
        <v>0</v>
      </c>
      <c r="E556" s="8" t="str">
        <f t="shared" si="60"/>
        <v/>
      </c>
      <c r="F556" s="8" t="str">
        <f t="shared" si="61"/>
        <v/>
      </c>
      <c r="G556" s="8" t="str">
        <f t="shared" si="63"/>
        <v xml:space="preserve"> </v>
      </c>
      <c r="H556" s="8" t="str">
        <f t="shared" si="62"/>
        <v/>
      </c>
    </row>
    <row r="557" spans="1:8" x14ac:dyDescent="0.2">
      <c r="A557" s="27"/>
      <c r="B557" s="6" t="s">
        <v>533</v>
      </c>
      <c r="C557" s="7">
        <v>0</v>
      </c>
      <c r="D557" s="7">
        <v>0</v>
      </c>
      <c r="E557" s="8" t="str">
        <f t="shared" si="60"/>
        <v/>
      </c>
      <c r="F557" s="8" t="str">
        <f t="shared" si="61"/>
        <v/>
      </c>
      <c r="G557" s="8" t="str">
        <f t="shared" si="63"/>
        <v xml:space="preserve"> </v>
      </c>
      <c r="H557" s="8" t="str">
        <f t="shared" si="62"/>
        <v/>
      </c>
    </row>
    <row r="558" spans="1:8" x14ac:dyDescent="0.2">
      <c r="A558" s="27"/>
      <c r="B558" s="6" t="s">
        <v>534</v>
      </c>
      <c r="C558" s="7">
        <v>24</v>
      </c>
      <c r="D558" s="7">
        <v>25</v>
      </c>
      <c r="E558" s="8">
        <f t="shared" si="60"/>
        <v>1.6689847009735744E-2</v>
      </c>
      <c r="F558" s="8">
        <f t="shared" si="61"/>
        <v>1.7998560115190784E-2</v>
      </c>
      <c r="G558" s="8">
        <f t="shared" si="63"/>
        <v>4.1666666666666664E-2</v>
      </c>
      <c r="H558" s="8">
        <f t="shared" si="62"/>
        <v>6.9541029207232264E-4</v>
      </c>
    </row>
    <row r="559" spans="1:8" x14ac:dyDescent="0.2">
      <c r="A559" s="27"/>
      <c r="B559" s="6" t="s">
        <v>535</v>
      </c>
      <c r="C559" s="7">
        <v>23</v>
      </c>
      <c r="D559" s="7">
        <v>19</v>
      </c>
      <c r="E559" s="8">
        <f t="shared" si="60"/>
        <v>1.5994436717663423E-2</v>
      </c>
      <c r="F559" s="8">
        <f t="shared" si="61"/>
        <v>1.3678905687544997E-2</v>
      </c>
      <c r="G559" s="8">
        <f t="shared" si="63"/>
        <v>-0.17391304347826086</v>
      </c>
      <c r="H559" s="8">
        <f t="shared" si="62"/>
        <v>-2.781641168289291E-3</v>
      </c>
    </row>
    <row r="560" spans="1:8" x14ac:dyDescent="0.2">
      <c r="A560" s="27"/>
      <c r="B560" s="6" t="s">
        <v>536</v>
      </c>
      <c r="C560" s="7">
        <v>0</v>
      </c>
      <c r="D560" s="7">
        <v>0</v>
      </c>
      <c r="E560" s="8" t="str">
        <f t="shared" si="60"/>
        <v/>
      </c>
      <c r="F560" s="8" t="str">
        <f t="shared" si="61"/>
        <v/>
      </c>
      <c r="G560" s="8" t="str">
        <f t="shared" si="63"/>
        <v xml:space="preserve"> </v>
      </c>
      <c r="H560" s="8" t="str">
        <f t="shared" si="62"/>
        <v/>
      </c>
    </row>
    <row r="561" spans="1:8" x14ac:dyDescent="0.2">
      <c r="A561" s="27"/>
      <c r="B561" s="6" t="s">
        <v>537</v>
      </c>
      <c r="C561" s="7">
        <v>0</v>
      </c>
      <c r="D561" s="7">
        <v>0</v>
      </c>
      <c r="E561" s="8" t="str">
        <f t="shared" si="60"/>
        <v/>
      </c>
      <c r="F561" s="8" t="str">
        <f t="shared" si="61"/>
        <v/>
      </c>
      <c r="G561" s="8" t="str">
        <f t="shared" si="63"/>
        <v xml:space="preserve"> </v>
      </c>
      <c r="H561" s="8" t="str">
        <f t="shared" si="62"/>
        <v/>
      </c>
    </row>
    <row r="562" spans="1:8" x14ac:dyDescent="0.2">
      <c r="A562" s="27"/>
      <c r="B562" s="6" t="s">
        <v>538</v>
      </c>
      <c r="C562" s="7">
        <v>0</v>
      </c>
      <c r="D562" s="7">
        <v>0</v>
      </c>
      <c r="E562" s="8" t="str">
        <f t="shared" si="60"/>
        <v/>
      </c>
      <c r="F562" s="8" t="str">
        <f t="shared" si="61"/>
        <v/>
      </c>
      <c r="G562" s="8" t="str">
        <f t="shared" si="63"/>
        <v xml:space="preserve"> </v>
      </c>
      <c r="H562" s="8" t="str">
        <f t="shared" si="62"/>
        <v/>
      </c>
    </row>
    <row r="563" spans="1:8" x14ac:dyDescent="0.2">
      <c r="A563" s="27"/>
      <c r="B563" s="6" t="s">
        <v>539</v>
      </c>
      <c r="C563" s="7">
        <v>0</v>
      </c>
      <c r="D563" s="7">
        <v>0</v>
      </c>
      <c r="E563" s="8" t="str">
        <f t="shared" si="60"/>
        <v/>
      </c>
      <c r="F563" s="8" t="str">
        <f t="shared" si="61"/>
        <v/>
      </c>
      <c r="G563" s="8" t="str">
        <f t="shared" si="63"/>
        <v xml:space="preserve"> </v>
      </c>
      <c r="H563" s="8" t="str">
        <f t="shared" si="62"/>
        <v/>
      </c>
    </row>
    <row r="564" spans="1:8" x14ac:dyDescent="0.2">
      <c r="A564" s="27"/>
      <c r="B564" s="6" t="s">
        <v>540</v>
      </c>
      <c r="C564" s="7">
        <v>0</v>
      </c>
      <c r="D564" s="7">
        <v>0</v>
      </c>
      <c r="E564" s="8" t="str">
        <f t="shared" si="60"/>
        <v/>
      </c>
      <c r="F564" s="8" t="str">
        <f t="shared" si="61"/>
        <v/>
      </c>
      <c r="G564" s="8" t="str">
        <f t="shared" si="63"/>
        <v xml:space="preserve"> </v>
      </c>
      <c r="H564" s="8" t="str">
        <f t="shared" si="62"/>
        <v/>
      </c>
    </row>
    <row r="565" spans="1:8" x14ac:dyDescent="0.2">
      <c r="A565" s="27"/>
      <c r="B565" s="6" t="s">
        <v>541</v>
      </c>
      <c r="C565" s="7">
        <v>0</v>
      </c>
      <c r="D565" s="7">
        <v>0</v>
      </c>
      <c r="E565" s="8" t="str">
        <f t="shared" si="60"/>
        <v/>
      </c>
      <c r="F565" s="8" t="str">
        <f t="shared" si="61"/>
        <v/>
      </c>
      <c r="G565" s="8" t="str">
        <f t="shared" si="63"/>
        <v xml:space="preserve"> </v>
      </c>
      <c r="H565" s="8" t="str">
        <f t="shared" si="62"/>
        <v/>
      </c>
    </row>
    <row r="566" spans="1:8" x14ac:dyDescent="0.2">
      <c r="A566" s="27"/>
      <c r="B566" s="6" t="s">
        <v>542</v>
      </c>
      <c r="C566" s="7">
        <v>0</v>
      </c>
      <c r="D566" s="7">
        <v>0</v>
      </c>
      <c r="E566" s="8" t="str">
        <f t="shared" si="60"/>
        <v/>
      </c>
      <c r="F566" s="8" t="str">
        <f t="shared" si="61"/>
        <v/>
      </c>
      <c r="G566" s="8" t="str">
        <f t="shared" si="63"/>
        <v xml:space="preserve"> </v>
      </c>
      <c r="H566" s="8" t="str">
        <f t="shared" si="62"/>
        <v/>
      </c>
    </row>
    <row r="567" spans="1:8" x14ac:dyDescent="0.2">
      <c r="A567" s="27"/>
      <c r="B567" s="6" t="s">
        <v>543</v>
      </c>
      <c r="C567" s="7">
        <v>0</v>
      </c>
      <c r="D567" s="7">
        <v>0</v>
      </c>
      <c r="E567" s="8" t="str">
        <f t="shared" si="60"/>
        <v/>
      </c>
      <c r="F567" s="8" t="str">
        <f t="shared" si="61"/>
        <v/>
      </c>
      <c r="G567" s="8" t="str">
        <f t="shared" si="63"/>
        <v xml:space="preserve"> </v>
      </c>
      <c r="H567" s="8" t="str">
        <f t="shared" si="62"/>
        <v/>
      </c>
    </row>
    <row r="568" spans="1:8" ht="25.5" x14ac:dyDescent="0.2">
      <c r="A568" s="27"/>
      <c r="B568" s="6" t="s">
        <v>544</v>
      </c>
      <c r="C568" s="7">
        <v>0</v>
      </c>
      <c r="D568" s="7">
        <v>1</v>
      </c>
      <c r="E568" s="8" t="str">
        <f t="shared" si="60"/>
        <v/>
      </c>
      <c r="F568" s="8">
        <f t="shared" si="61"/>
        <v>7.1994240460763136E-4</v>
      </c>
      <c r="G568" s="8">
        <f t="shared" si="63"/>
        <v>1</v>
      </c>
      <c r="H568" s="8" t="str">
        <f t="shared" si="62"/>
        <v/>
      </c>
    </row>
    <row r="569" spans="1:8" ht="25.5" x14ac:dyDescent="0.2">
      <c r="A569" s="27"/>
      <c r="B569" s="6" t="s">
        <v>545</v>
      </c>
      <c r="C569" s="7">
        <v>0</v>
      </c>
      <c r="D569" s="7">
        <v>0</v>
      </c>
      <c r="E569" s="8" t="str">
        <f t="shared" si="60"/>
        <v/>
      </c>
      <c r="F569" s="8" t="str">
        <f t="shared" si="61"/>
        <v/>
      </c>
      <c r="G569" s="8" t="str">
        <f t="shared" si="63"/>
        <v xml:space="preserve"> </v>
      </c>
      <c r="H569" s="8" t="str">
        <f t="shared" si="62"/>
        <v/>
      </c>
    </row>
    <row r="570" spans="1:8" x14ac:dyDescent="0.2">
      <c r="A570" s="27"/>
      <c r="B570" s="6" t="s">
        <v>546</v>
      </c>
      <c r="C570" s="7">
        <v>13</v>
      </c>
      <c r="D570" s="7">
        <v>5</v>
      </c>
      <c r="E570" s="8">
        <f t="shared" si="60"/>
        <v>9.0403337969401955E-3</v>
      </c>
      <c r="F570" s="8">
        <f t="shared" si="61"/>
        <v>3.599712023038157E-3</v>
      </c>
      <c r="G570" s="8">
        <f t="shared" si="63"/>
        <v>-0.61538461538461542</v>
      </c>
      <c r="H570" s="8">
        <f t="shared" si="62"/>
        <v>-5.563282336578582E-3</v>
      </c>
    </row>
    <row r="571" spans="1:8" x14ac:dyDescent="0.2">
      <c r="A571" s="27"/>
      <c r="B571" s="6" t="s">
        <v>547</v>
      </c>
      <c r="C571" s="7">
        <v>2</v>
      </c>
      <c r="D571" s="7">
        <v>1</v>
      </c>
      <c r="E571" s="8">
        <f t="shared" si="60"/>
        <v>1.3908205841446453E-3</v>
      </c>
      <c r="F571" s="8">
        <f t="shared" si="61"/>
        <v>7.1994240460763136E-4</v>
      </c>
      <c r="G571" s="8">
        <f t="shared" si="63"/>
        <v>-0.5</v>
      </c>
      <c r="H571" s="8">
        <f t="shared" si="62"/>
        <v>-6.9541029207232264E-4</v>
      </c>
    </row>
    <row r="572" spans="1:8" ht="25.5" x14ac:dyDescent="0.2">
      <c r="A572" s="27"/>
      <c r="B572" s="6" t="s">
        <v>548</v>
      </c>
      <c r="C572" s="7">
        <v>5</v>
      </c>
      <c r="D572" s="7">
        <v>0</v>
      </c>
      <c r="E572" s="8">
        <f t="shared" si="60"/>
        <v>3.4770514603616135E-3</v>
      </c>
      <c r="F572" s="8" t="str">
        <f t="shared" si="61"/>
        <v/>
      </c>
      <c r="G572" s="8">
        <f t="shared" si="63"/>
        <v>-1</v>
      </c>
      <c r="H572" s="8">
        <f t="shared" si="62"/>
        <v>-3.4770514603616135E-3</v>
      </c>
    </row>
    <row r="573" spans="1:8" x14ac:dyDescent="0.2">
      <c r="A573" s="27"/>
      <c r="B573" s="6" t="s">
        <v>549</v>
      </c>
      <c r="C573" s="7">
        <v>0</v>
      </c>
      <c r="D573" s="7">
        <v>0</v>
      </c>
      <c r="E573" s="8" t="str">
        <f t="shared" si="60"/>
        <v/>
      </c>
      <c r="F573" s="8" t="str">
        <f t="shared" si="61"/>
        <v/>
      </c>
      <c r="G573" s="8" t="str">
        <f t="shared" si="63"/>
        <v xml:space="preserve"> </v>
      </c>
      <c r="H573" s="8" t="str">
        <f t="shared" si="62"/>
        <v/>
      </c>
    </row>
    <row r="574" spans="1:8" x14ac:dyDescent="0.2">
      <c r="A574" s="27"/>
      <c r="B574" s="6" t="s">
        <v>550</v>
      </c>
      <c r="C574" s="7">
        <v>29</v>
      </c>
      <c r="D574" s="7">
        <v>41</v>
      </c>
      <c r="E574" s="8">
        <f t="shared" si="60"/>
        <v>2.0166898470097356E-2</v>
      </c>
      <c r="F574" s="8">
        <f t="shared" si="61"/>
        <v>2.9517638588912886E-2</v>
      </c>
      <c r="G574" s="8">
        <f t="shared" si="63"/>
        <v>0.41379310344827586</v>
      </c>
      <c r="H574" s="8">
        <f t="shared" si="62"/>
        <v>8.3449235048678721E-3</v>
      </c>
    </row>
    <row r="575" spans="1:8" ht="25.5" x14ac:dyDescent="0.2">
      <c r="A575" s="27"/>
      <c r="B575" s="6" t="s">
        <v>551</v>
      </c>
      <c r="C575" s="7">
        <v>0</v>
      </c>
      <c r="D575" s="7">
        <v>0</v>
      </c>
      <c r="E575" s="8" t="str">
        <f t="shared" si="60"/>
        <v/>
      </c>
      <c r="F575" s="8" t="str">
        <f t="shared" si="61"/>
        <v/>
      </c>
      <c r="G575" s="8" t="str">
        <f t="shared" si="63"/>
        <v xml:space="preserve"> </v>
      </c>
      <c r="H575" s="8" t="str">
        <f t="shared" si="62"/>
        <v/>
      </c>
    </row>
    <row r="576" spans="1:8" x14ac:dyDescent="0.2">
      <c r="A576" s="27"/>
      <c r="B576" s="6" t="s">
        <v>552</v>
      </c>
      <c r="C576" s="7">
        <v>0</v>
      </c>
      <c r="D576" s="7">
        <v>0</v>
      </c>
      <c r="E576" s="8" t="str">
        <f t="shared" si="60"/>
        <v/>
      </c>
      <c r="F576" s="8" t="str">
        <f t="shared" si="61"/>
        <v/>
      </c>
      <c r="G576" s="8" t="str">
        <f t="shared" si="63"/>
        <v xml:space="preserve"> </v>
      </c>
      <c r="H576" s="8" t="str">
        <f t="shared" si="62"/>
        <v/>
      </c>
    </row>
    <row r="577" spans="1:8" x14ac:dyDescent="0.2">
      <c r="A577" s="27"/>
      <c r="B577" s="6" t="s">
        <v>553</v>
      </c>
      <c r="C577" s="7">
        <v>0</v>
      </c>
      <c r="D577" s="7">
        <v>0</v>
      </c>
      <c r="E577" s="8" t="str">
        <f t="shared" si="60"/>
        <v/>
      </c>
      <c r="F577" s="8" t="str">
        <f t="shared" si="61"/>
        <v/>
      </c>
      <c r="G577" s="8" t="str">
        <f t="shared" si="63"/>
        <v xml:space="preserve"> </v>
      </c>
      <c r="H577" s="8" t="str">
        <f t="shared" si="62"/>
        <v/>
      </c>
    </row>
    <row r="578" spans="1:8" x14ac:dyDescent="0.2">
      <c r="A578" s="27"/>
      <c r="B578" s="6" t="s">
        <v>554</v>
      </c>
      <c r="C578" s="7">
        <v>0</v>
      </c>
      <c r="D578" s="7">
        <v>0</v>
      </c>
      <c r="E578" s="8" t="str">
        <f t="shared" si="60"/>
        <v/>
      </c>
      <c r="F578" s="8" t="str">
        <f t="shared" si="61"/>
        <v/>
      </c>
      <c r="G578" s="8" t="str">
        <f t="shared" si="63"/>
        <v xml:space="preserve"> </v>
      </c>
      <c r="H578" s="8" t="str">
        <f t="shared" si="62"/>
        <v/>
      </c>
    </row>
    <row r="579" spans="1:8" x14ac:dyDescent="0.2">
      <c r="A579" s="27"/>
      <c r="B579" s="6" t="s">
        <v>555</v>
      </c>
      <c r="C579" s="7">
        <v>15</v>
      </c>
      <c r="D579" s="7">
        <v>41</v>
      </c>
      <c r="E579" s="8">
        <f t="shared" si="60"/>
        <v>1.0431154381084841E-2</v>
      </c>
      <c r="F579" s="8">
        <f t="shared" si="61"/>
        <v>2.9517638588912886E-2</v>
      </c>
      <c r="G579" s="8">
        <f t="shared" si="63"/>
        <v>1.7333333333333334</v>
      </c>
      <c r="H579" s="8">
        <f t="shared" si="62"/>
        <v>1.8080667593880391E-2</v>
      </c>
    </row>
    <row r="580" spans="1:8" ht="25.5" x14ac:dyDescent="0.2">
      <c r="A580" s="27"/>
      <c r="B580" s="6" t="s">
        <v>556</v>
      </c>
      <c r="C580" s="7">
        <v>7</v>
      </c>
      <c r="D580" s="7">
        <v>25</v>
      </c>
      <c r="E580" s="8">
        <f t="shared" si="60"/>
        <v>4.8678720445062586E-3</v>
      </c>
      <c r="F580" s="8">
        <f t="shared" si="61"/>
        <v>1.7998560115190784E-2</v>
      </c>
      <c r="G580" s="8">
        <f t="shared" si="63"/>
        <v>2.5714285714285716</v>
      </c>
      <c r="H580" s="8">
        <f t="shared" si="62"/>
        <v>1.2517385257301809E-2</v>
      </c>
    </row>
    <row r="581" spans="1:8" x14ac:dyDescent="0.2">
      <c r="A581" s="27"/>
      <c r="B581" s="6" t="s">
        <v>557</v>
      </c>
      <c r="C581" s="7">
        <v>102</v>
      </c>
      <c r="D581" s="7">
        <v>105</v>
      </c>
      <c r="E581" s="8">
        <f t="shared" si="60"/>
        <v>7.0931849791376914E-2</v>
      </c>
      <c r="F581" s="8">
        <f t="shared" si="61"/>
        <v>7.5593952483801297E-2</v>
      </c>
      <c r="G581" s="8">
        <f t="shared" si="63"/>
        <v>2.9411764705882353E-2</v>
      </c>
      <c r="H581" s="8">
        <f t="shared" si="62"/>
        <v>2.086230876216968E-3</v>
      </c>
    </row>
    <row r="582" spans="1:8" x14ac:dyDescent="0.2">
      <c r="A582" s="27"/>
      <c r="B582" s="6" t="s">
        <v>558</v>
      </c>
      <c r="C582" s="7">
        <v>2</v>
      </c>
      <c r="D582" s="7">
        <v>2</v>
      </c>
      <c r="E582" s="8">
        <f t="shared" si="60"/>
        <v>1.3908205841446453E-3</v>
      </c>
      <c r="F582" s="8">
        <f t="shared" si="61"/>
        <v>1.4398848092152627E-3</v>
      </c>
      <c r="G582" s="8">
        <f t="shared" si="63"/>
        <v>0</v>
      </c>
      <c r="H582" s="8">
        <f t="shared" si="62"/>
        <v>0</v>
      </c>
    </row>
    <row r="583" spans="1:8" x14ac:dyDescent="0.2">
      <c r="A583" s="27"/>
      <c r="B583" s="6" t="s">
        <v>559</v>
      </c>
      <c r="C583" s="7">
        <v>0</v>
      </c>
      <c r="D583" s="7">
        <v>1</v>
      </c>
      <c r="E583" s="8" t="str">
        <f t="shared" si="60"/>
        <v/>
      </c>
      <c r="F583" s="8">
        <f t="shared" si="61"/>
        <v>7.1994240460763136E-4</v>
      </c>
      <c r="G583" s="8">
        <f t="shared" si="63"/>
        <v>1</v>
      </c>
      <c r="H583" s="8" t="str">
        <f t="shared" si="62"/>
        <v/>
      </c>
    </row>
    <row r="584" spans="1:8" x14ac:dyDescent="0.2">
      <c r="A584" s="27"/>
      <c r="B584" s="6" t="s">
        <v>560</v>
      </c>
      <c r="C584" s="7">
        <v>0</v>
      </c>
      <c r="D584" s="7">
        <v>1</v>
      </c>
      <c r="E584" s="8" t="str">
        <f t="shared" si="60"/>
        <v/>
      </c>
      <c r="F584" s="8">
        <f t="shared" si="61"/>
        <v>7.1994240460763136E-4</v>
      </c>
      <c r="G584" s="8">
        <f t="shared" si="63"/>
        <v>1</v>
      </c>
      <c r="H584" s="8" t="str">
        <f t="shared" si="62"/>
        <v/>
      </c>
    </row>
    <row r="585" spans="1:8" x14ac:dyDescent="0.2">
      <c r="A585" s="27"/>
      <c r="B585" s="6" t="s">
        <v>561</v>
      </c>
      <c r="C585" s="7">
        <v>0</v>
      </c>
      <c r="D585" s="7">
        <v>0</v>
      </c>
      <c r="E585" s="8" t="str">
        <f t="shared" si="60"/>
        <v/>
      </c>
      <c r="F585" s="8" t="str">
        <f t="shared" si="61"/>
        <v/>
      </c>
      <c r="G585" s="8" t="str">
        <f t="shared" si="63"/>
        <v xml:space="preserve"> </v>
      </c>
      <c r="H585" s="8" t="str">
        <f t="shared" si="62"/>
        <v/>
      </c>
    </row>
    <row r="586" spans="1:8" x14ac:dyDescent="0.2">
      <c r="A586" s="27"/>
      <c r="B586" s="6" t="s">
        <v>562</v>
      </c>
      <c r="C586" s="7">
        <v>0</v>
      </c>
      <c r="D586" s="7">
        <v>0</v>
      </c>
      <c r="E586" s="8" t="str">
        <f t="shared" si="60"/>
        <v/>
      </c>
      <c r="F586" s="8" t="str">
        <f t="shared" si="61"/>
        <v/>
      </c>
      <c r="G586" s="8" t="str">
        <f t="shared" si="63"/>
        <v xml:space="preserve"> </v>
      </c>
      <c r="H586" s="8" t="str">
        <f t="shared" si="62"/>
        <v/>
      </c>
    </row>
    <row r="587" spans="1:8" x14ac:dyDescent="0.2">
      <c r="A587" s="27"/>
      <c r="B587" s="6" t="s">
        <v>563</v>
      </c>
      <c r="C587" s="7">
        <v>0</v>
      </c>
      <c r="D587" s="7">
        <v>0</v>
      </c>
      <c r="E587" s="8" t="str">
        <f t="shared" si="60"/>
        <v/>
      </c>
      <c r="F587" s="8" t="str">
        <f t="shared" si="61"/>
        <v/>
      </c>
      <c r="G587" s="8" t="str">
        <f t="shared" si="63"/>
        <v xml:space="preserve"> </v>
      </c>
      <c r="H587" s="8" t="str">
        <f t="shared" si="62"/>
        <v/>
      </c>
    </row>
    <row r="588" spans="1:8" x14ac:dyDescent="0.2">
      <c r="A588" s="27"/>
      <c r="B588" s="6" t="s">
        <v>564</v>
      </c>
      <c r="C588" s="7">
        <v>2</v>
      </c>
      <c r="D588" s="7">
        <v>8</v>
      </c>
      <c r="E588" s="8">
        <f t="shared" si="60"/>
        <v>1.3908205841446453E-3</v>
      </c>
      <c r="F588" s="8">
        <f t="shared" si="61"/>
        <v>5.7595392368610509E-3</v>
      </c>
      <c r="G588" s="8">
        <f t="shared" si="63"/>
        <v>3</v>
      </c>
      <c r="H588" s="8">
        <f t="shared" si="62"/>
        <v>4.172461752433936E-3</v>
      </c>
    </row>
    <row r="589" spans="1:8" x14ac:dyDescent="0.2">
      <c r="A589" s="27"/>
      <c r="B589" s="6" t="s">
        <v>565</v>
      </c>
      <c r="C589" s="7">
        <v>1</v>
      </c>
      <c r="D589" s="7">
        <v>10</v>
      </c>
      <c r="E589" s="8">
        <f t="shared" si="60"/>
        <v>6.9541029207232264E-4</v>
      </c>
      <c r="F589" s="8">
        <f t="shared" si="61"/>
        <v>7.199424046076314E-3</v>
      </c>
      <c r="G589" s="8">
        <f t="shared" si="63"/>
        <v>9</v>
      </c>
      <c r="H589" s="8">
        <f t="shared" si="62"/>
        <v>6.2586926286509036E-3</v>
      </c>
    </row>
    <row r="590" spans="1:8" ht="13.5" customHeight="1" x14ac:dyDescent="0.2">
      <c r="A590" s="27"/>
      <c r="B590" s="6" t="s">
        <v>566</v>
      </c>
      <c r="C590" s="7">
        <v>1</v>
      </c>
      <c r="D590" s="7">
        <v>0</v>
      </c>
      <c r="E590" s="8">
        <f t="shared" si="60"/>
        <v>6.9541029207232264E-4</v>
      </c>
      <c r="F590" s="8" t="str">
        <f t="shared" si="61"/>
        <v/>
      </c>
      <c r="G590" s="8">
        <f t="shared" si="63"/>
        <v>-1</v>
      </c>
      <c r="H590" s="8">
        <f t="shared" si="62"/>
        <v>-6.9541029207232264E-4</v>
      </c>
    </row>
    <row r="591" spans="1:8" x14ac:dyDescent="0.2">
      <c r="A591" s="27"/>
      <c r="B591" s="6" t="s">
        <v>567</v>
      </c>
      <c r="C591" s="7">
        <v>1</v>
      </c>
      <c r="D591" s="7">
        <v>0</v>
      </c>
      <c r="E591" s="8">
        <f t="shared" si="60"/>
        <v>6.9541029207232264E-4</v>
      </c>
      <c r="F591" s="8" t="str">
        <f t="shared" si="61"/>
        <v/>
      </c>
      <c r="G591" s="8">
        <f t="shared" si="63"/>
        <v>-1</v>
      </c>
      <c r="H591" s="8">
        <f t="shared" si="62"/>
        <v>-6.9541029207232264E-4</v>
      </c>
    </row>
    <row r="592" spans="1:8" x14ac:dyDescent="0.2">
      <c r="A592" s="27"/>
      <c r="B592" s="6" t="s">
        <v>568</v>
      </c>
      <c r="C592" s="7">
        <v>0</v>
      </c>
      <c r="D592" s="7">
        <v>0</v>
      </c>
      <c r="E592" s="8" t="str">
        <f t="shared" si="60"/>
        <v/>
      </c>
      <c r="F592" s="8" t="str">
        <f t="shared" si="61"/>
        <v/>
      </c>
      <c r="G592" s="8" t="str">
        <f t="shared" si="63"/>
        <v xml:space="preserve"> </v>
      </c>
      <c r="H592" s="8" t="str">
        <f t="shared" si="62"/>
        <v/>
      </c>
    </row>
    <row r="593" spans="1:8" x14ac:dyDescent="0.2">
      <c r="A593" s="27"/>
      <c r="B593" s="6" t="s">
        <v>569</v>
      </c>
      <c r="C593" s="7">
        <v>0</v>
      </c>
      <c r="D593" s="7">
        <v>0</v>
      </c>
      <c r="E593" s="8" t="str">
        <f t="shared" si="60"/>
        <v/>
      </c>
      <c r="F593" s="8" t="str">
        <f t="shared" si="61"/>
        <v/>
      </c>
      <c r="G593" s="8" t="str">
        <f t="shared" si="63"/>
        <v xml:space="preserve"> </v>
      </c>
      <c r="H593" s="8" t="str">
        <f t="shared" si="62"/>
        <v/>
      </c>
    </row>
    <row r="594" spans="1:8" ht="25.5" x14ac:dyDescent="0.2">
      <c r="A594" s="27"/>
      <c r="B594" s="6" t="s">
        <v>570</v>
      </c>
      <c r="C594" s="7">
        <v>0</v>
      </c>
      <c r="D594" s="7">
        <v>0</v>
      </c>
      <c r="E594" s="8" t="str">
        <f t="shared" si="60"/>
        <v/>
      </c>
      <c r="F594" s="8" t="str">
        <f t="shared" si="61"/>
        <v/>
      </c>
      <c r="G594" s="8" t="str">
        <f t="shared" si="63"/>
        <v xml:space="preserve"> </v>
      </c>
      <c r="H594" s="8" t="str">
        <f t="shared" si="62"/>
        <v/>
      </c>
    </row>
    <row r="595" spans="1:8" ht="25.5" x14ac:dyDescent="0.2">
      <c r="A595" s="27"/>
      <c r="B595" s="6" t="s">
        <v>571</v>
      </c>
      <c r="C595" s="7">
        <v>0</v>
      </c>
      <c r="D595" s="7">
        <v>0</v>
      </c>
      <c r="E595" s="8" t="str">
        <f t="shared" si="60"/>
        <v/>
      </c>
      <c r="F595" s="8" t="str">
        <f t="shared" si="61"/>
        <v/>
      </c>
      <c r="G595" s="8" t="str">
        <f t="shared" si="63"/>
        <v xml:space="preserve"> </v>
      </c>
      <c r="H595" s="8" t="str">
        <f t="shared" si="62"/>
        <v/>
      </c>
    </row>
    <row r="596" spans="1:8" x14ac:dyDescent="0.2">
      <c r="A596" s="26"/>
    </row>
    <row r="597" spans="1:8" x14ac:dyDescent="0.2">
      <c r="A597" s="26"/>
    </row>
    <row r="598" spans="1:8" ht="15.75" thickBot="1" x14ac:dyDescent="0.25">
      <c r="A598" s="26"/>
    </row>
    <row r="599" spans="1:8" ht="29.25" customHeight="1" thickBot="1" x14ac:dyDescent="0.25">
      <c r="A599" s="27"/>
      <c r="B599" s="28" t="s">
        <v>2</v>
      </c>
      <c r="C599" s="30" t="s">
        <v>12</v>
      </c>
      <c r="D599" s="38"/>
      <c r="E599" s="30" t="s">
        <v>4</v>
      </c>
      <c r="F599" s="31"/>
      <c r="G599" s="39" t="s">
        <v>13</v>
      </c>
      <c r="H599" s="39" t="s">
        <v>5</v>
      </c>
    </row>
    <row r="600" spans="1:8" ht="15.75" thickBot="1" x14ac:dyDescent="0.25">
      <c r="A600" s="27"/>
      <c r="B600" s="29"/>
      <c r="C600" s="10">
        <v>2022</v>
      </c>
      <c r="D600" s="10">
        <v>2023</v>
      </c>
      <c r="E600" s="10">
        <v>2022</v>
      </c>
      <c r="F600" s="10">
        <v>2023</v>
      </c>
      <c r="G600" s="29"/>
      <c r="H600" s="29"/>
    </row>
    <row r="601" spans="1:8" ht="15.75" thickBot="1" x14ac:dyDescent="0.25">
      <c r="A601" s="27"/>
      <c r="B601" s="9" t="s">
        <v>10</v>
      </c>
      <c r="C601" s="11">
        <f>SUM(C602:C629)</f>
        <v>788</v>
      </c>
      <c r="D601" s="11">
        <f>SUM(D602:D629)</f>
        <v>1072</v>
      </c>
      <c r="E601" s="25">
        <f t="shared" ref="E601:E629" si="64">+IF(C601=0,"",C601/C$601)</f>
        <v>1</v>
      </c>
      <c r="F601" s="25">
        <f t="shared" ref="F601:F629" si="65">+IF(D601=0,"",D601/D$601)</f>
        <v>1</v>
      </c>
      <c r="G601" s="25">
        <f>+IF(AND(C601=0,D601=0),"",IF(C601=0,1,IF(D601=0,-1,(D601-C601)/C601)))</f>
        <v>0.3604060913705584</v>
      </c>
      <c r="H601" s="25">
        <f t="shared" ref="H601:H629" si="66">+IF(OR(AND(E601=""),(G601="")),"",E601*G601)</f>
        <v>0.3604060913705584</v>
      </c>
    </row>
    <row r="602" spans="1:8" x14ac:dyDescent="0.2">
      <c r="A602" s="27"/>
      <c r="B602" s="6" t="s">
        <v>572</v>
      </c>
      <c r="C602" s="7">
        <v>0</v>
      </c>
      <c r="D602" s="7">
        <v>0</v>
      </c>
      <c r="E602" s="8" t="str">
        <f t="shared" si="64"/>
        <v/>
      </c>
      <c r="F602" s="8" t="str">
        <f t="shared" si="65"/>
        <v/>
      </c>
      <c r="G602" s="8" t="str">
        <f t="shared" ref="G602:G629" si="67">+IF(AND(C602=0,D602=0)," ",IF(C602=0,1,IF(D602=0,-1,(D602-C602)/C602)))</f>
        <v xml:space="preserve"> </v>
      </c>
      <c r="H602" s="8" t="str">
        <f t="shared" si="66"/>
        <v/>
      </c>
    </row>
    <row r="603" spans="1:8" x14ac:dyDescent="0.2">
      <c r="A603" s="27"/>
      <c r="B603" s="6" t="s">
        <v>573</v>
      </c>
      <c r="C603" s="7">
        <v>0</v>
      </c>
      <c r="D603" s="7">
        <v>5</v>
      </c>
      <c r="E603" s="8" t="str">
        <f t="shared" si="64"/>
        <v/>
      </c>
      <c r="F603" s="8">
        <f t="shared" si="65"/>
        <v>4.6641791044776115E-3</v>
      </c>
      <c r="G603" s="8">
        <f t="shared" si="67"/>
        <v>1</v>
      </c>
      <c r="H603" s="8" t="str">
        <f t="shared" si="66"/>
        <v/>
      </c>
    </row>
    <row r="604" spans="1:8" ht="25.5" x14ac:dyDescent="0.2">
      <c r="A604" s="27"/>
      <c r="B604" s="6" t="s">
        <v>574</v>
      </c>
      <c r="C604" s="7">
        <v>112</v>
      </c>
      <c r="D604" s="7">
        <v>60</v>
      </c>
      <c r="E604" s="8">
        <f t="shared" si="64"/>
        <v>0.14213197969543148</v>
      </c>
      <c r="F604" s="8">
        <f t="shared" si="65"/>
        <v>5.5970149253731345E-2</v>
      </c>
      <c r="G604" s="8">
        <f t="shared" si="67"/>
        <v>-0.4642857142857143</v>
      </c>
      <c r="H604" s="8">
        <f t="shared" si="66"/>
        <v>-6.5989847715736044E-2</v>
      </c>
    </row>
    <row r="605" spans="1:8" x14ac:dyDescent="0.2">
      <c r="A605" s="27"/>
      <c r="B605" s="6" t="s">
        <v>575</v>
      </c>
      <c r="C605" s="7">
        <v>68</v>
      </c>
      <c r="D605" s="7">
        <v>115</v>
      </c>
      <c r="E605" s="8">
        <f t="shared" si="64"/>
        <v>8.6294416243654817E-2</v>
      </c>
      <c r="F605" s="8">
        <f t="shared" si="65"/>
        <v>0.10727611940298508</v>
      </c>
      <c r="G605" s="8">
        <f t="shared" si="67"/>
        <v>0.69117647058823528</v>
      </c>
      <c r="H605" s="8">
        <f t="shared" si="66"/>
        <v>5.964467005076142E-2</v>
      </c>
    </row>
    <row r="606" spans="1:8" x14ac:dyDescent="0.2">
      <c r="A606" s="27"/>
      <c r="B606" s="6" t="s">
        <v>576</v>
      </c>
      <c r="C606" s="7">
        <v>2</v>
      </c>
      <c r="D606" s="7">
        <v>6</v>
      </c>
      <c r="E606" s="8">
        <f t="shared" si="64"/>
        <v>2.5380710659898475E-3</v>
      </c>
      <c r="F606" s="8">
        <f t="shared" si="65"/>
        <v>5.597014925373134E-3</v>
      </c>
      <c r="G606" s="8">
        <f t="shared" si="67"/>
        <v>2</v>
      </c>
      <c r="H606" s="8">
        <f t="shared" si="66"/>
        <v>5.076142131979695E-3</v>
      </c>
    </row>
    <row r="607" spans="1:8" x14ac:dyDescent="0.2">
      <c r="A607" s="27"/>
      <c r="B607" s="6" t="s">
        <v>577</v>
      </c>
      <c r="C607" s="7">
        <v>0</v>
      </c>
      <c r="D607" s="7">
        <v>2</v>
      </c>
      <c r="E607" s="8" t="str">
        <f t="shared" si="64"/>
        <v/>
      </c>
      <c r="F607" s="8">
        <f t="shared" si="65"/>
        <v>1.8656716417910447E-3</v>
      </c>
      <c r="G607" s="8">
        <f t="shared" si="67"/>
        <v>1</v>
      </c>
      <c r="H607" s="8" t="str">
        <f t="shared" si="66"/>
        <v/>
      </c>
    </row>
    <row r="608" spans="1:8" x14ac:dyDescent="0.2">
      <c r="A608" s="27"/>
      <c r="B608" s="6" t="s">
        <v>578</v>
      </c>
      <c r="C608" s="7">
        <v>0</v>
      </c>
      <c r="D608" s="7">
        <v>0</v>
      </c>
      <c r="E608" s="8" t="str">
        <f t="shared" si="64"/>
        <v/>
      </c>
      <c r="F608" s="8" t="str">
        <f t="shared" si="65"/>
        <v/>
      </c>
      <c r="G608" s="8" t="str">
        <f t="shared" si="67"/>
        <v xml:space="preserve"> </v>
      </c>
      <c r="H608" s="8" t="str">
        <f t="shared" si="66"/>
        <v/>
      </c>
    </row>
    <row r="609" spans="1:8" x14ac:dyDescent="0.2">
      <c r="A609" s="27"/>
      <c r="B609" s="6" t="s">
        <v>579</v>
      </c>
      <c r="C609" s="7">
        <v>0</v>
      </c>
      <c r="D609" s="7">
        <v>0</v>
      </c>
      <c r="E609" s="8" t="str">
        <f t="shared" si="64"/>
        <v/>
      </c>
      <c r="F609" s="8" t="str">
        <f t="shared" si="65"/>
        <v/>
      </c>
      <c r="G609" s="8" t="str">
        <f t="shared" si="67"/>
        <v xml:space="preserve"> </v>
      </c>
      <c r="H609" s="8" t="str">
        <f t="shared" si="66"/>
        <v/>
      </c>
    </row>
    <row r="610" spans="1:8" x14ac:dyDescent="0.2">
      <c r="A610" s="27"/>
      <c r="B610" s="6" t="s">
        <v>580</v>
      </c>
      <c r="C610" s="7">
        <v>0</v>
      </c>
      <c r="D610" s="7">
        <v>0</v>
      </c>
      <c r="E610" s="8" t="str">
        <f t="shared" si="64"/>
        <v/>
      </c>
      <c r="F610" s="8" t="str">
        <f t="shared" si="65"/>
        <v/>
      </c>
      <c r="G610" s="8" t="str">
        <f t="shared" si="67"/>
        <v xml:space="preserve"> </v>
      </c>
      <c r="H610" s="8" t="str">
        <f t="shared" si="66"/>
        <v/>
      </c>
    </row>
    <row r="611" spans="1:8" x14ac:dyDescent="0.2">
      <c r="A611" s="27"/>
      <c r="B611" s="6" t="s">
        <v>581</v>
      </c>
      <c r="C611" s="7">
        <v>0</v>
      </c>
      <c r="D611" s="7">
        <v>3</v>
      </c>
      <c r="E611" s="8" t="str">
        <f t="shared" si="64"/>
        <v/>
      </c>
      <c r="F611" s="8">
        <f t="shared" si="65"/>
        <v>2.798507462686567E-3</v>
      </c>
      <c r="G611" s="8">
        <f t="shared" si="67"/>
        <v>1</v>
      </c>
      <c r="H611" s="8" t="str">
        <f t="shared" si="66"/>
        <v/>
      </c>
    </row>
    <row r="612" spans="1:8" x14ac:dyDescent="0.2">
      <c r="A612" s="27"/>
      <c r="B612" s="6" t="s">
        <v>582</v>
      </c>
      <c r="C612" s="7">
        <v>0</v>
      </c>
      <c r="D612" s="7">
        <v>0</v>
      </c>
      <c r="E612" s="8" t="str">
        <f t="shared" si="64"/>
        <v/>
      </c>
      <c r="F612" s="8" t="str">
        <f t="shared" si="65"/>
        <v/>
      </c>
      <c r="G612" s="8" t="str">
        <f t="shared" si="67"/>
        <v xml:space="preserve"> </v>
      </c>
      <c r="H612" s="8" t="str">
        <f t="shared" si="66"/>
        <v/>
      </c>
    </row>
    <row r="613" spans="1:8" x14ac:dyDescent="0.2">
      <c r="A613" s="27"/>
      <c r="B613" s="6" t="s">
        <v>583</v>
      </c>
      <c r="C613" s="7">
        <v>0</v>
      </c>
      <c r="D613" s="7">
        <v>0</v>
      </c>
      <c r="E613" s="8" t="str">
        <f t="shared" si="64"/>
        <v/>
      </c>
      <c r="F613" s="8" t="str">
        <f t="shared" si="65"/>
        <v/>
      </c>
      <c r="G613" s="8" t="str">
        <f t="shared" si="67"/>
        <v xml:space="preserve"> </v>
      </c>
      <c r="H613" s="8" t="str">
        <f t="shared" si="66"/>
        <v/>
      </c>
    </row>
    <row r="614" spans="1:8" x14ac:dyDescent="0.2">
      <c r="A614" s="27"/>
      <c r="B614" s="6" t="s">
        <v>584</v>
      </c>
      <c r="C614" s="7">
        <v>87</v>
      </c>
      <c r="D614" s="7">
        <v>15</v>
      </c>
      <c r="E614" s="8">
        <f t="shared" si="64"/>
        <v>0.11040609137055837</v>
      </c>
      <c r="F614" s="8">
        <f t="shared" si="65"/>
        <v>1.3992537313432836E-2</v>
      </c>
      <c r="G614" s="8">
        <f t="shared" si="67"/>
        <v>-0.82758620689655171</v>
      </c>
      <c r="H614" s="8">
        <f t="shared" si="66"/>
        <v>-9.1370558375634514E-2</v>
      </c>
    </row>
    <row r="615" spans="1:8" x14ac:dyDescent="0.2">
      <c r="A615" s="27"/>
      <c r="B615" s="6" t="s">
        <v>585</v>
      </c>
      <c r="C615" s="7">
        <v>0</v>
      </c>
      <c r="D615" s="7">
        <v>0</v>
      </c>
      <c r="E615" s="8" t="str">
        <f t="shared" si="64"/>
        <v/>
      </c>
      <c r="F615" s="8" t="str">
        <f t="shared" si="65"/>
        <v/>
      </c>
      <c r="G615" s="8" t="str">
        <f t="shared" si="67"/>
        <v xml:space="preserve"> </v>
      </c>
      <c r="H615" s="8" t="str">
        <f t="shared" si="66"/>
        <v/>
      </c>
    </row>
    <row r="616" spans="1:8" ht="25.5" x14ac:dyDescent="0.2">
      <c r="A616" s="27"/>
      <c r="B616" s="6" t="s">
        <v>586</v>
      </c>
      <c r="C616" s="7">
        <v>77</v>
      </c>
      <c r="D616" s="7">
        <v>103</v>
      </c>
      <c r="E616" s="8">
        <f t="shared" si="64"/>
        <v>9.7715736040609139E-2</v>
      </c>
      <c r="F616" s="8">
        <f t="shared" si="65"/>
        <v>9.6082089552238806E-2</v>
      </c>
      <c r="G616" s="8">
        <f t="shared" si="67"/>
        <v>0.33766233766233766</v>
      </c>
      <c r="H616" s="8">
        <f t="shared" si="66"/>
        <v>3.2994923857868022E-2</v>
      </c>
    </row>
    <row r="617" spans="1:8" x14ac:dyDescent="0.2">
      <c r="A617" s="27"/>
      <c r="B617" s="6" t="s">
        <v>587</v>
      </c>
      <c r="C617" s="7">
        <v>18</v>
      </c>
      <c r="D617" s="7">
        <v>4</v>
      </c>
      <c r="E617" s="8">
        <f t="shared" si="64"/>
        <v>2.2842639593908629E-2</v>
      </c>
      <c r="F617" s="8">
        <f t="shared" si="65"/>
        <v>3.7313432835820895E-3</v>
      </c>
      <c r="G617" s="8">
        <f t="shared" si="67"/>
        <v>-0.77777777777777779</v>
      </c>
      <c r="H617" s="8">
        <f t="shared" si="66"/>
        <v>-1.7766497461928935E-2</v>
      </c>
    </row>
    <row r="618" spans="1:8" x14ac:dyDescent="0.2">
      <c r="A618" s="27"/>
      <c r="B618" s="6" t="s">
        <v>588</v>
      </c>
      <c r="C618" s="7">
        <v>13</v>
      </c>
      <c r="D618" s="7">
        <v>10</v>
      </c>
      <c r="E618" s="8">
        <f t="shared" si="64"/>
        <v>1.6497461928934011E-2</v>
      </c>
      <c r="F618" s="8">
        <f t="shared" si="65"/>
        <v>9.3283582089552231E-3</v>
      </c>
      <c r="G618" s="8">
        <f t="shared" si="67"/>
        <v>-0.23076923076923078</v>
      </c>
      <c r="H618" s="8">
        <f t="shared" si="66"/>
        <v>-3.8071065989847721E-3</v>
      </c>
    </row>
    <row r="619" spans="1:8" x14ac:dyDescent="0.2">
      <c r="A619" s="27"/>
      <c r="B619" s="6" t="s">
        <v>589</v>
      </c>
      <c r="C619" s="7">
        <v>184</v>
      </c>
      <c r="D619" s="7">
        <v>721</v>
      </c>
      <c r="E619" s="8">
        <f t="shared" si="64"/>
        <v>0.233502538071066</v>
      </c>
      <c r="F619" s="8">
        <f t="shared" si="65"/>
        <v>0.6725746268656716</v>
      </c>
      <c r="G619" s="8">
        <f t="shared" si="67"/>
        <v>2.9184782608695654</v>
      </c>
      <c r="H619" s="8">
        <f t="shared" si="66"/>
        <v>0.68147208121827418</v>
      </c>
    </row>
    <row r="620" spans="1:8" x14ac:dyDescent="0.2">
      <c r="A620" s="27"/>
      <c r="B620" s="6" t="s">
        <v>590</v>
      </c>
      <c r="C620" s="7">
        <v>2</v>
      </c>
      <c r="D620" s="7">
        <v>3</v>
      </c>
      <c r="E620" s="8">
        <f t="shared" si="64"/>
        <v>2.5380710659898475E-3</v>
      </c>
      <c r="F620" s="8">
        <f t="shared" si="65"/>
        <v>2.798507462686567E-3</v>
      </c>
      <c r="G620" s="8">
        <f t="shared" si="67"/>
        <v>0.5</v>
      </c>
      <c r="H620" s="8">
        <f t="shared" si="66"/>
        <v>1.2690355329949238E-3</v>
      </c>
    </row>
    <row r="621" spans="1:8" x14ac:dyDescent="0.2">
      <c r="A621" s="27"/>
      <c r="B621" s="6" t="s">
        <v>591</v>
      </c>
      <c r="C621" s="7">
        <v>2</v>
      </c>
      <c r="D621" s="7">
        <v>9</v>
      </c>
      <c r="E621" s="8">
        <f t="shared" si="64"/>
        <v>2.5380710659898475E-3</v>
      </c>
      <c r="F621" s="8">
        <f t="shared" si="65"/>
        <v>8.3955223880597014E-3</v>
      </c>
      <c r="G621" s="8">
        <f t="shared" si="67"/>
        <v>3.5</v>
      </c>
      <c r="H621" s="8">
        <f t="shared" si="66"/>
        <v>8.8832487309644659E-3</v>
      </c>
    </row>
    <row r="622" spans="1:8" x14ac:dyDescent="0.2">
      <c r="A622" s="27"/>
      <c r="B622" s="6" t="s">
        <v>592</v>
      </c>
      <c r="C622" s="7">
        <v>3</v>
      </c>
      <c r="D622" s="7">
        <v>3</v>
      </c>
      <c r="E622" s="8">
        <f t="shared" si="64"/>
        <v>3.8071065989847717E-3</v>
      </c>
      <c r="F622" s="8">
        <f t="shared" si="65"/>
        <v>2.798507462686567E-3</v>
      </c>
      <c r="G622" s="8">
        <f t="shared" si="67"/>
        <v>0</v>
      </c>
      <c r="H622" s="8">
        <f t="shared" si="66"/>
        <v>0</v>
      </c>
    </row>
    <row r="623" spans="1:8" ht="25.5" x14ac:dyDescent="0.2">
      <c r="A623" s="27" t="s">
        <v>668</v>
      </c>
      <c r="B623" s="6" t="s">
        <v>593</v>
      </c>
      <c r="C623" s="7">
        <v>0</v>
      </c>
      <c r="D623" s="7">
        <v>0</v>
      </c>
      <c r="E623" s="8" t="str">
        <f t="shared" si="64"/>
        <v/>
      </c>
      <c r="F623" s="8" t="str">
        <f t="shared" si="65"/>
        <v/>
      </c>
      <c r="G623" s="8" t="str">
        <f t="shared" si="67"/>
        <v xml:space="preserve"> </v>
      </c>
      <c r="H623" s="8" t="str">
        <f t="shared" si="66"/>
        <v/>
      </c>
    </row>
    <row r="624" spans="1:8" ht="25.5" x14ac:dyDescent="0.2">
      <c r="A624" s="27"/>
      <c r="B624" s="6" t="s">
        <v>594</v>
      </c>
      <c r="C624" s="7">
        <v>0</v>
      </c>
      <c r="D624" s="7">
        <v>0</v>
      </c>
      <c r="E624" s="8" t="str">
        <f t="shared" si="64"/>
        <v/>
      </c>
      <c r="F624" s="8" t="str">
        <f t="shared" si="65"/>
        <v/>
      </c>
      <c r="G624" s="8" t="str">
        <f t="shared" si="67"/>
        <v xml:space="preserve"> </v>
      </c>
      <c r="H624" s="8" t="str">
        <f t="shared" si="66"/>
        <v/>
      </c>
    </row>
    <row r="625" spans="1:8" x14ac:dyDescent="0.2">
      <c r="A625" s="27"/>
      <c r="B625" s="6" t="s">
        <v>595</v>
      </c>
      <c r="C625" s="7">
        <v>7</v>
      </c>
      <c r="D625" s="7">
        <v>12</v>
      </c>
      <c r="E625" s="8">
        <f t="shared" si="64"/>
        <v>8.8832487309644676E-3</v>
      </c>
      <c r="F625" s="8">
        <f t="shared" si="65"/>
        <v>1.1194029850746268E-2</v>
      </c>
      <c r="G625" s="8">
        <f t="shared" si="67"/>
        <v>0.7142857142857143</v>
      </c>
      <c r="H625" s="8">
        <f t="shared" si="66"/>
        <v>6.3451776649746201E-3</v>
      </c>
    </row>
    <row r="626" spans="1:8" x14ac:dyDescent="0.2">
      <c r="A626" s="27"/>
      <c r="B626" s="6" t="s">
        <v>596</v>
      </c>
      <c r="C626" s="7">
        <v>0</v>
      </c>
      <c r="D626" s="7">
        <v>0</v>
      </c>
      <c r="E626" s="8" t="str">
        <f t="shared" si="64"/>
        <v/>
      </c>
      <c r="F626" s="8" t="str">
        <f t="shared" si="65"/>
        <v/>
      </c>
      <c r="G626" s="8" t="str">
        <f t="shared" si="67"/>
        <v xml:space="preserve"> </v>
      </c>
      <c r="H626" s="8" t="str">
        <f t="shared" si="66"/>
        <v/>
      </c>
    </row>
    <row r="627" spans="1:8" ht="25.5" x14ac:dyDescent="0.2">
      <c r="A627" s="27"/>
      <c r="B627" s="6" t="s">
        <v>597</v>
      </c>
      <c r="C627" s="7">
        <v>0</v>
      </c>
      <c r="D627" s="7">
        <v>0</v>
      </c>
      <c r="E627" s="8" t="str">
        <f t="shared" si="64"/>
        <v/>
      </c>
      <c r="F627" s="8" t="str">
        <f t="shared" si="65"/>
        <v/>
      </c>
      <c r="G627" s="8" t="str">
        <f t="shared" si="67"/>
        <v xml:space="preserve"> </v>
      </c>
      <c r="H627" s="8" t="str">
        <f t="shared" si="66"/>
        <v/>
      </c>
    </row>
    <row r="628" spans="1:8" ht="16.5" customHeight="1" x14ac:dyDescent="0.2">
      <c r="A628" s="27"/>
      <c r="B628" s="6" t="s">
        <v>598</v>
      </c>
      <c r="C628" s="7">
        <v>162</v>
      </c>
      <c r="D628" s="7">
        <v>1</v>
      </c>
      <c r="E628" s="8">
        <f t="shared" si="64"/>
        <v>0.20558375634517767</v>
      </c>
      <c r="F628" s="8">
        <f t="shared" si="65"/>
        <v>9.3283582089552237E-4</v>
      </c>
      <c r="G628" s="8">
        <f t="shared" si="67"/>
        <v>-0.99382716049382713</v>
      </c>
      <c r="H628" s="8">
        <f t="shared" si="66"/>
        <v>-0.20431472081218274</v>
      </c>
    </row>
    <row r="629" spans="1:8" ht="25.5" x14ac:dyDescent="0.2">
      <c r="A629" s="27"/>
      <c r="B629" s="6" t="s">
        <v>599</v>
      </c>
      <c r="C629" s="7">
        <v>51</v>
      </c>
      <c r="D629" s="7">
        <v>0</v>
      </c>
      <c r="E629" s="8">
        <f t="shared" si="64"/>
        <v>6.4720812182741116E-2</v>
      </c>
      <c r="F629" s="8" t="str">
        <f t="shared" si="65"/>
        <v/>
      </c>
      <c r="G629" s="8">
        <f t="shared" si="67"/>
        <v>-1</v>
      </c>
      <c r="H629" s="8">
        <f t="shared" si="66"/>
        <v>-6.4720812182741116E-2</v>
      </c>
    </row>
    <row r="630" spans="1:8" x14ac:dyDescent="0.2">
      <c r="A630" s="26"/>
      <c r="B630" t="s">
        <v>11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H630"/>
  <sheetViews>
    <sheetView showGridLines="0" topLeftCell="A4" zoomScale="112" zoomScaleNormal="112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2" t="s">
        <v>0</v>
      </c>
      <c r="F1" s="33"/>
      <c r="G1" s="33"/>
      <c r="H1" s="33"/>
    </row>
    <row r="2" spans="1:8" ht="30.75" customHeight="1" thickBot="1" x14ac:dyDescent="0.3">
      <c r="B2" s="1"/>
      <c r="C2" s="2"/>
      <c r="D2" s="1"/>
      <c r="E2" s="34"/>
      <c r="F2" s="34"/>
      <c r="G2" s="34"/>
      <c r="H2" s="34"/>
    </row>
    <row r="3" spans="1:8" ht="20.100000000000001" customHeight="1" thickBot="1" x14ac:dyDescent="0.3">
      <c r="B3" s="1"/>
      <c r="C3" s="2"/>
      <c r="D3" s="1"/>
      <c r="E3" s="35" t="s">
        <v>666</v>
      </c>
      <c r="F3" s="34"/>
      <c r="G3" s="34"/>
      <c r="H3" s="34"/>
    </row>
    <row r="4" spans="1:8" ht="20.100000000000001" customHeight="1" x14ac:dyDescent="0.25">
      <c r="B4" s="1"/>
      <c r="D4" s="1"/>
      <c r="E4" s="36" t="s">
        <v>658</v>
      </c>
      <c r="F4" s="37"/>
      <c r="G4" s="37"/>
      <c r="H4" s="37"/>
    </row>
    <row r="5" spans="1:8" ht="20.45" customHeight="1" thickBot="1" x14ac:dyDescent="0.25">
      <c r="B5" s="4"/>
      <c r="E5" s="37"/>
      <c r="F5" s="37"/>
      <c r="G5" s="37"/>
      <c r="H5" s="37"/>
    </row>
    <row r="6" spans="1:8" ht="29.25" customHeight="1" thickBot="1" x14ac:dyDescent="0.25">
      <c r="B6" s="28" t="s">
        <v>2</v>
      </c>
      <c r="C6" s="30" t="s">
        <v>3</v>
      </c>
      <c r="D6" s="38"/>
      <c r="E6" s="30" t="s">
        <v>4</v>
      </c>
      <c r="F6" s="31"/>
      <c r="G6" s="39" t="s">
        <v>667</v>
      </c>
      <c r="H6" s="39" t="s">
        <v>5</v>
      </c>
    </row>
    <row r="7" spans="1:8" ht="20.100000000000001" customHeight="1" thickBot="1" x14ac:dyDescent="0.25">
      <c r="B7" s="29"/>
      <c r="C7" s="10">
        <v>2021</v>
      </c>
      <c r="D7" s="10">
        <v>2022</v>
      </c>
      <c r="E7" s="10">
        <v>2021</v>
      </c>
      <c r="F7" s="10">
        <v>2022</v>
      </c>
      <c r="G7" s="29"/>
      <c r="H7" s="29"/>
    </row>
    <row r="8" spans="1:8" ht="20.100000000000001" customHeight="1" thickBot="1" x14ac:dyDescent="0.25">
      <c r="A8" s="26"/>
      <c r="B8" s="9" t="s">
        <v>659</v>
      </c>
      <c r="C8" s="11">
        <f>+C19+C76+C181+C362+C601</f>
        <v>6194</v>
      </c>
      <c r="D8" s="11">
        <f>+D19+D76+D181+D362+D601</f>
        <v>6228</v>
      </c>
      <c r="E8" s="25">
        <f>SUM(E9:E13)</f>
        <v>1</v>
      </c>
      <c r="F8" s="25">
        <f>SUM(F9:F13)</f>
        <v>1</v>
      </c>
      <c r="G8" s="25">
        <f t="shared" ref="G8:G13" si="0">+IF(AND(C8=0,D8=0),"",IF(C8=0,1,IF(D8=0,-1,(D8-C8)/C8)))</f>
        <v>5.4891830804003876E-3</v>
      </c>
      <c r="H8" s="25">
        <f t="shared" ref="H8:H13" si="1">+IF(OR(AND(E8=""),(G8="")),"",E8*G8)</f>
        <v>5.4891830804003876E-3</v>
      </c>
    </row>
    <row r="9" spans="1:8" x14ac:dyDescent="0.2">
      <c r="A9" s="27"/>
      <c r="B9" s="22" t="s">
        <v>6</v>
      </c>
      <c r="C9" s="19">
        <f>+C19</f>
        <v>107</v>
      </c>
      <c r="D9" s="12">
        <f>+D19</f>
        <v>257</v>
      </c>
      <c r="E9" s="13">
        <f t="shared" ref="E9:F13" si="2">+C9/C$8</f>
        <v>1.7274782047142397E-2</v>
      </c>
      <c r="F9" s="13">
        <f t="shared" si="2"/>
        <v>4.1265253692999361E-2</v>
      </c>
      <c r="G9" s="13">
        <f t="shared" si="0"/>
        <v>1.4018691588785046</v>
      </c>
      <c r="H9" s="14">
        <f t="shared" si="1"/>
        <v>2.4216984178237002E-2</v>
      </c>
    </row>
    <row r="10" spans="1:8" x14ac:dyDescent="0.2">
      <c r="A10" s="27"/>
      <c r="B10" s="23" t="s">
        <v>7</v>
      </c>
      <c r="C10" s="20">
        <f>+C76</f>
        <v>1011</v>
      </c>
      <c r="D10" s="7">
        <f>+D76</f>
        <v>694</v>
      </c>
      <c r="E10" s="8">
        <f t="shared" si="2"/>
        <v>0.1632224733613174</v>
      </c>
      <c r="F10" s="8">
        <f t="shared" si="2"/>
        <v>0.11143224149004496</v>
      </c>
      <c r="G10" s="8">
        <f t="shared" si="0"/>
        <v>-0.31355093966369929</v>
      </c>
      <c r="H10" s="15">
        <f t="shared" si="1"/>
        <v>-5.1178559896674199E-2</v>
      </c>
    </row>
    <row r="11" spans="1:8" ht="25.5" x14ac:dyDescent="0.2">
      <c r="A11" s="27"/>
      <c r="B11" s="23" t="s">
        <v>8</v>
      </c>
      <c r="C11" s="20">
        <f>+C181</f>
        <v>827</v>
      </c>
      <c r="D11" s="7">
        <f>+D181</f>
        <v>795</v>
      </c>
      <c r="E11" s="8">
        <f t="shared" si="2"/>
        <v>0.13351630610268</v>
      </c>
      <c r="F11" s="8">
        <f t="shared" si="2"/>
        <v>0.12764932562620424</v>
      </c>
      <c r="G11" s="8">
        <f t="shared" si="0"/>
        <v>-3.8694074969770252E-2</v>
      </c>
      <c r="H11" s="15">
        <f t="shared" si="1"/>
        <v>-5.1662899580238938E-3</v>
      </c>
    </row>
    <row r="12" spans="1:8" x14ac:dyDescent="0.2">
      <c r="A12" s="27"/>
      <c r="B12" s="23" t="s">
        <v>9</v>
      </c>
      <c r="C12" s="20">
        <f>+C362</f>
        <v>3001</v>
      </c>
      <c r="D12" s="7">
        <f>+D362</f>
        <v>3449</v>
      </c>
      <c r="E12" s="8">
        <f t="shared" si="2"/>
        <v>0.48450113012592833</v>
      </c>
      <c r="F12" s="8">
        <f t="shared" si="2"/>
        <v>0.55378933847141942</v>
      </c>
      <c r="G12" s="8">
        <f t="shared" si="0"/>
        <v>0.14928357214261911</v>
      </c>
      <c r="H12" s="15">
        <f t="shared" si="1"/>
        <v>7.2328059412334514E-2</v>
      </c>
    </row>
    <row r="13" spans="1:8" ht="15.75" thickBot="1" x14ac:dyDescent="0.25">
      <c r="A13" s="27"/>
      <c r="B13" s="24" t="s">
        <v>10</v>
      </c>
      <c r="C13" s="21">
        <f>+C601</f>
        <v>1248</v>
      </c>
      <c r="D13" s="16">
        <f>+D601</f>
        <v>1033</v>
      </c>
      <c r="E13" s="17">
        <f t="shared" si="2"/>
        <v>0.20148530836293188</v>
      </c>
      <c r="F13" s="17">
        <f t="shared" si="2"/>
        <v>0.16586384071933205</v>
      </c>
      <c r="G13" s="17">
        <f t="shared" si="0"/>
        <v>-0.17227564102564102</v>
      </c>
      <c r="H13" s="18">
        <f t="shared" si="1"/>
        <v>-3.4711010655473037E-2</v>
      </c>
    </row>
    <row r="14" spans="1:8" x14ac:dyDescent="0.2">
      <c r="A14" s="26"/>
      <c r="B14" t="s">
        <v>11</v>
      </c>
    </row>
    <row r="15" spans="1:8" x14ac:dyDescent="0.2">
      <c r="A15" s="26"/>
    </row>
    <row r="16" spans="1:8" ht="15.75" thickBot="1" x14ac:dyDescent="0.25">
      <c r="A16" s="26"/>
    </row>
    <row r="17" spans="1:8" ht="29.25" customHeight="1" thickBot="1" x14ac:dyDescent="0.25">
      <c r="A17" s="27"/>
      <c r="B17" s="28" t="s">
        <v>2</v>
      </c>
      <c r="C17" s="30" t="s">
        <v>12</v>
      </c>
      <c r="D17" s="38"/>
      <c r="E17" s="30" t="s">
        <v>4</v>
      </c>
      <c r="F17" s="31"/>
      <c r="G17" s="39" t="s">
        <v>13</v>
      </c>
      <c r="H17" s="39" t="s">
        <v>5</v>
      </c>
    </row>
    <row r="18" spans="1:8" ht="15.75" thickBot="1" x14ac:dyDescent="0.25">
      <c r="A18" s="27"/>
      <c r="B18" s="29"/>
      <c r="C18" s="10">
        <v>2022</v>
      </c>
      <c r="D18" s="10">
        <v>2023</v>
      </c>
      <c r="E18" s="10">
        <v>2022</v>
      </c>
      <c r="F18" s="10">
        <v>2023</v>
      </c>
      <c r="G18" s="29"/>
      <c r="H18" s="29"/>
    </row>
    <row r="19" spans="1:8" ht="15.75" thickBot="1" x14ac:dyDescent="0.25">
      <c r="A19" s="27"/>
      <c r="B19" s="9" t="s">
        <v>6</v>
      </c>
      <c r="C19" s="11">
        <f>SUM(C20:C70)</f>
        <v>107</v>
      </c>
      <c r="D19" s="11">
        <f>SUM(D20:D70)</f>
        <v>257</v>
      </c>
      <c r="E19" s="25">
        <f t="shared" ref="E19:E50" si="3">+IF(C19=0,"",C19/C$19)</f>
        <v>1</v>
      </c>
      <c r="F19" s="25">
        <f t="shared" ref="F19:F50" si="4">+IF(D19=0,"",D19/D$19)</f>
        <v>1</v>
      </c>
      <c r="G19" s="25">
        <f>+IF(AND(C19=0,D19=0),"",IF(C19=0,1,IF(D19=0,-1,(D19-C19)/C19)))</f>
        <v>1.4018691588785046</v>
      </c>
      <c r="H19" s="25">
        <f t="shared" ref="H19:H50" si="5">+IF(OR(AND(E19=""),(G19="")),"",E19*G19)</f>
        <v>1.4018691588785046</v>
      </c>
    </row>
    <row r="20" spans="1:8" x14ac:dyDescent="0.2">
      <c r="A20" s="27"/>
      <c r="B20" s="6" t="s">
        <v>14</v>
      </c>
      <c r="C20" s="7">
        <v>0</v>
      </c>
      <c r="D20" s="7">
        <v>0</v>
      </c>
      <c r="E20" s="8" t="str">
        <f t="shared" si="3"/>
        <v/>
      </c>
      <c r="F20" s="8" t="str">
        <f t="shared" si="4"/>
        <v/>
      </c>
      <c r="G20" s="8" t="str">
        <f t="shared" ref="G20:G51" si="6">+IF(AND(C20=0,D20=0)," ",IF(C20=0,1,IF(D20=0,-1,(D20-C20)/C20)))</f>
        <v xml:space="preserve"> </v>
      </c>
      <c r="H20" s="8" t="str">
        <f t="shared" si="5"/>
        <v/>
      </c>
    </row>
    <row r="21" spans="1:8" x14ac:dyDescent="0.2">
      <c r="A21" s="27"/>
      <c r="B21" s="6" t="s">
        <v>15</v>
      </c>
      <c r="C21" s="7">
        <v>0</v>
      </c>
      <c r="D21" s="7">
        <v>0</v>
      </c>
      <c r="E21" s="8" t="str">
        <f t="shared" si="3"/>
        <v/>
      </c>
      <c r="F21" s="8" t="str">
        <f t="shared" si="4"/>
        <v/>
      </c>
      <c r="G21" s="8" t="str">
        <f t="shared" si="6"/>
        <v xml:space="preserve"> </v>
      </c>
      <c r="H21" s="8" t="str">
        <f t="shared" si="5"/>
        <v/>
      </c>
    </row>
    <row r="22" spans="1:8" ht="38.25" x14ac:dyDescent="0.2">
      <c r="A22" s="27"/>
      <c r="B22" s="6" t="s">
        <v>16</v>
      </c>
      <c r="C22" s="7">
        <v>0</v>
      </c>
      <c r="D22" s="7">
        <v>0</v>
      </c>
      <c r="E22" s="8" t="str">
        <f t="shared" si="3"/>
        <v/>
      </c>
      <c r="F22" s="8" t="str">
        <f t="shared" si="4"/>
        <v/>
      </c>
      <c r="G22" s="8" t="str">
        <f t="shared" si="6"/>
        <v xml:space="preserve"> </v>
      </c>
      <c r="H22" s="8" t="str">
        <f t="shared" si="5"/>
        <v/>
      </c>
    </row>
    <row r="23" spans="1:8" ht="38.25" x14ac:dyDescent="0.2">
      <c r="A23" s="27"/>
      <c r="B23" s="6" t="s">
        <v>17</v>
      </c>
      <c r="C23" s="7">
        <v>0</v>
      </c>
      <c r="D23" s="7">
        <v>0</v>
      </c>
      <c r="E23" s="8" t="str">
        <f t="shared" si="3"/>
        <v/>
      </c>
      <c r="F23" s="8" t="str">
        <f t="shared" si="4"/>
        <v/>
      </c>
      <c r="G23" s="8" t="str">
        <f t="shared" si="6"/>
        <v xml:space="preserve"> </v>
      </c>
      <c r="H23" s="8" t="str">
        <f t="shared" si="5"/>
        <v/>
      </c>
    </row>
    <row r="24" spans="1:8" ht="25.5" x14ac:dyDescent="0.2">
      <c r="A24" s="27"/>
      <c r="B24" s="6" t="s">
        <v>18</v>
      </c>
      <c r="C24" s="7">
        <v>1</v>
      </c>
      <c r="D24" s="7">
        <v>0</v>
      </c>
      <c r="E24" s="8">
        <f t="shared" si="3"/>
        <v>9.3457943925233638E-3</v>
      </c>
      <c r="F24" s="8" t="str">
        <f t="shared" si="4"/>
        <v/>
      </c>
      <c r="G24" s="8">
        <f t="shared" si="6"/>
        <v>-1</v>
      </c>
      <c r="H24" s="8">
        <f t="shared" si="5"/>
        <v>-9.3457943925233638E-3</v>
      </c>
    </row>
    <row r="25" spans="1:8" ht="25.5" x14ac:dyDescent="0.2">
      <c r="A25" s="27"/>
      <c r="B25" s="6" t="s">
        <v>19</v>
      </c>
      <c r="C25" s="7">
        <v>0</v>
      </c>
      <c r="D25" s="7">
        <v>10</v>
      </c>
      <c r="E25" s="8" t="str">
        <f t="shared" si="3"/>
        <v/>
      </c>
      <c r="F25" s="8">
        <f t="shared" si="4"/>
        <v>3.8910505836575876E-2</v>
      </c>
      <c r="G25" s="8">
        <f t="shared" si="6"/>
        <v>1</v>
      </c>
      <c r="H25" s="8" t="str">
        <f t="shared" si="5"/>
        <v/>
      </c>
    </row>
    <row r="26" spans="1:8" ht="25.5" x14ac:dyDescent="0.2">
      <c r="A26" s="27"/>
      <c r="B26" s="6" t="s">
        <v>20</v>
      </c>
      <c r="C26" s="7">
        <v>0</v>
      </c>
      <c r="D26" s="7">
        <v>0</v>
      </c>
      <c r="E26" s="8" t="str">
        <f t="shared" si="3"/>
        <v/>
      </c>
      <c r="F26" s="8" t="str">
        <f t="shared" si="4"/>
        <v/>
      </c>
      <c r="G26" s="8" t="str">
        <f t="shared" si="6"/>
        <v xml:space="preserve"> </v>
      </c>
      <c r="H26" s="8" t="str">
        <f t="shared" si="5"/>
        <v/>
      </c>
    </row>
    <row r="27" spans="1:8" x14ac:dyDescent="0.2">
      <c r="A27" s="27"/>
      <c r="B27" s="6" t="s">
        <v>21</v>
      </c>
      <c r="C27" s="7">
        <v>10</v>
      </c>
      <c r="D27" s="7">
        <v>5</v>
      </c>
      <c r="E27" s="8">
        <f t="shared" si="3"/>
        <v>9.3457943925233641E-2</v>
      </c>
      <c r="F27" s="8">
        <f t="shared" si="4"/>
        <v>1.9455252918287938E-2</v>
      </c>
      <c r="G27" s="8">
        <f t="shared" si="6"/>
        <v>-0.5</v>
      </c>
      <c r="H27" s="8">
        <f t="shared" si="5"/>
        <v>-4.6728971962616821E-2</v>
      </c>
    </row>
    <row r="28" spans="1:8" x14ac:dyDescent="0.2">
      <c r="A28" s="27"/>
      <c r="B28" s="6" t="s">
        <v>22</v>
      </c>
      <c r="C28" s="7">
        <v>1</v>
      </c>
      <c r="D28" s="7">
        <v>1</v>
      </c>
      <c r="E28" s="8">
        <f t="shared" si="3"/>
        <v>9.3457943925233638E-3</v>
      </c>
      <c r="F28" s="8">
        <f t="shared" si="4"/>
        <v>3.8910505836575876E-3</v>
      </c>
      <c r="G28" s="8">
        <f t="shared" si="6"/>
        <v>0</v>
      </c>
      <c r="H28" s="8">
        <f t="shared" si="5"/>
        <v>0</v>
      </c>
    </row>
    <row r="29" spans="1:8" x14ac:dyDescent="0.2">
      <c r="A29" s="27"/>
      <c r="B29" s="6" t="s">
        <v>23</v>
      </c>
      <c r="C29" s="7">
        <v>1</v>
      </c>
      <c r="D29" s="7">
        <v>5</v>
      </c>
      <c r="E29" s="8">
        <f t="shared" si="3"/>
        <v>9.3457943925233638E-3</v>
      </c>
      <c r="F29" s="8">
        <f t="shared" si="4"/>
        <v>1.9455252918287938E-2</v>
      </c>
      <c r="G29" s="8">
        <f t="shared" si="6"/>
        <v>4</v>
      </c>
      <c r="H29" s="8">
        <f t="shared" si="5"/>
        <v>3.7383177570093455E-2</v>
      </c>
    </row>
    <row r="30" spans="1:8" x14ac:dyDescent="0.2">
      <c r="A30" s="27"/>
      <c r="B30" s="6" t="s">
        <v>24</v>
      </c>
      <c r="C30" s="7">
        <v>40</v>
      </c>
      <c r="D30" s="7">
        <v>16</v>
      </c>
      <c r="E30" s="8">
        <f t="shared" si="3"/>
        <v>0.37383177570093457</v>
      </c>
      <c r="F30" s="8">
        <f t="shared" si="4"/>
        <v>6.2256809338521402E-2</v>
      </c>
      <c r="G30" s="8">
        <f t="shared" si="6"/>
        <v>-0.6</v>
      </c>
      <c r="H30" s="8">
        <f t="shared" si="5"/>
        <v>-0.22429906542056074</v>
      </c>
    </row>
    <row r="31" spans="1:8" ht="25.5" x14ac:dyDescent="0.2">
      <c r="A31" s="27"/>
      <c r="B31" s="6" t="s">
        <v>25</v>
      </c>
      <c r="C31" s="7">
        <v>0</v>
      </c>
      <c r="D31" s="7">
        <v>0</v>
      </c>
      <c r="E31" s="8" t="str">
        <f t="shared" si="3"/>
        <v/>
      </c>
      <c r="F31" s="8" t="str">
        <f t="shared" si="4"/>
        <v/>
      </c>
      <c r="G31" s="8" t="str">
        <f t="shared" si="6"/>
        <v xml:space="preserve"> </v>
      </c>
      <c r="H31" s="8" t="str">
        <f t="shared" si="5"/>
        <v/>
      </c>
    </row>
    <row r="32" spans="1:8" x14ac:dyDescent="0.2">
      <c r="A32" s="27"/>
      <c r="B32" s="6" t="s">
        <v>26</v>
      </c>
      <c r="C32" s="7">
        <v>1</v>
      </c>
      <c r="D32" s="7">
        <v>0</v>
      </c>
      <c r="E32" s="8">
        <f t="shared" si="3"/>
        <v>9.3457943925233638E-3</v>
      </c>
      <c r="F32" s="8" t="str">
        <f t="shared" si="4"/>
        <v/>
      </c>
      <c r="G32" s="8">
        <f t="shared" si="6"/>
        <v>-1</v>
      </c>
      <c r="H32" s="8">
        <f t="shared" si="5"/>
        <v>-9.3457943925233638E-3</v>
      </c>
    </row>
    <row r="33" spans="1:8" x14ac:dyDescent="0.2">
      <c r="A33" s="27"/>
      <c r="B33" s="6" t="s">
        <v>27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8" t="str">
        <f t="shared" si="6"/>
        <v xml:space="preserve"> </v>
      </c>
      <c r="H33" s="8" t="str">
        <f t="shared" si="5"/>
        <v/>
      </c>
    </row>
    <row r="34" spans="1:8" x14ac:dyDescent="0.2">
      <c r="A34" s="27"/>
      <c r="B34" s="6" t="s">
        <v>28</v>
      </c>
      <c r="C34" s="7">
        <v>0</v>
      </c>
      <c r="D34" s="7">
        <v>0</v>
      </c>
      <c r="E34" s="8" t="str">
        <f t="shared" si="3"/>
        <v/>
      </c>
      <c r="F34" s="8" t="str">
        <f t="shared" si="4"/>
        <v/>
      </c>
      <c r="G34" s="8" t="str">
        <f t="shared" si="6"/>
        <v xml:space="preserve"> </v>
      </c>
      <c r="H34" s="8" t="str">
        <f t="shared" si="5"/>
        <v/>
      </c>
    </row>
    <row r="35" spans="1:8" x14ac:dyDescent="0.2">
      <c r="A35" s="27"/>
      <c r="B35" s="6" t="s">
        <v>29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8" t="str">
        <f t="shared" si="6"/>
        <v xml:space="preserve"> </v>
      </c>
      <c r="H35" s="8" t="str">
        <f t="shared" si="5"/>
        <v/>
      </c>
    </row>
    <row r="36" spans="1:8" x14ac:dyDescent="0.2">
      <c r="A36" s="27"/>
      <c r="B36" s="6" t="s">
        <v>30</v>
      </c>
      <c r="C36" s="7">
        <v>2</v>
      </c>
      <c r="D36" s="7">
        <v>0</v>
      </c>
      <c r="E36" s="8">
        <f t="shared" si="3"/>
        <v>1.8691588785046728E-2</v>
      </c>
      <c r="F36" s="8" t="str">
        <f t="shared" si="4"/>
        <v/>
      </c>
      <c r="G36" s="8">
        <f t="shared" si="6"/>
        <v>-1</v>
      </c>
      <c r="H36" s="8">
        <f t="shared" si="5"/>
        <v>-1.8691588785046728E-2</v>
      </c>
    </row>
    <row r="37" spans="1:8" ht="25.5" x14ac:dyDescent="0.2">
      <c r="A37" s="27"/>
      <c r="B37" s="6" t="s">
        <v>31</v>
      </c>
      <c r="C37" s="7">
        <v>0</v>
      </c>
      <c r="D37" s="7">
        <v>0</v>
      </c>
      <c r="E37" s="8" t="str">
        <f t="shared" si="3"/>
        <v/>
      </c>
      <c r="F37" s="8" t="str">
        <f t="shared" si="4"/>
        <v/>
      </c>
      <c r="G37" s="8" t="str">
        <f t="shared" si="6"/>
        <v xml:space="preserve"> </v>
      </c>
      <c r="H37" s="8" t="str">
        <f t="shared" si="5"/>
        <v/>
      </c>
    </row>
    <row r="38" spans="1:8" ht="25.5" x14ac:dyDescent="0.2">
      <c r="A38" s="27"/>
      <c r="B38" s="6" t="s">
        <v>32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8" t="str">
        <f t="shared" si="6"/>
        <v xml:space="preserve"> </v>
      </c>
      <c r="H38" s="8" t="str">
        <f t="shared" si="5"/>
        <v/>
      </c>
    </row>
    <row r="39" spans="1:8" x14ac:dyDescent="0.2">
      <c r="A39" s="27"/>
      <c r="B39" s="6" t="s">
        <v>33</v>
      </c>
      <c r="C39" s="7">
        <v>4</v>
      </c>
      <c r="D39" s="7">
        <v>2</v>
      </c>
      <c r="E39" s="8">
        <f t="shared" si="3"/>
        <v>3.7383177570093455E-2</v>
      </c>
      <c r="F39" s="8">
        <f t="shared" si="4"/>
        <v>7.7821011673151752E-3</v>
      </c>
      <c r="G39" s="8">
        <f t="shared" si="6"/>
        <v>-0.5</v>
      </c>
      <c r="H39" s="8">
        <f t="shared" si="5"/>
        <v>-1.8691588785046728E-2</v>
      </c>
    </row>
    <row r="40" spans="1:8" x14ac:dyDescent="0.2">
      <c r="A40" s="27"/>
      <c r="B40" s="6" t="s">
        <v>34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8" t="str">
        <f t="shared" si="6"/>
        <v xml:space="preserve"> </v>
      </c>
      <c r="H40" s="8" t="str">
        <f t="shared" si="5"/>
        <v/>
      </c>
    </row>
    <row r="41" spans="1:8" ht="25.5" x14ac:dyDescent="0.2">
      <c r="A41" s="27"/>
      <c r="B41" s="6" t="s">
        <v>35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8" t="str">
        <f t="shared" si="6"/>
        <v xml:space="preserve"> </v>
      </c>
      <c r="H41" s="8" t="str">
        <f t="shared" si="5"/>
        <v/>
      </c>
    </row>
    <row r="42" spans="1:8" x14ac:dyDescent="0.2">
      <c r="A42" s="27"/>
      <c r="B42" s="6" t="s">
        <v>36</v>
      </c>
      <c r="C42" s="7">
        <v>0</v>
      </c>
      <c r="D42" s="7">
        <v>0</v>
      </c>
      <c r="E42" s="8" t="str">
        <f t="shared" si="3"/>
        <v/>
      </c>
      <c r="F42" s="8" t="str">
        <f t="shared" si="4"/>
        <v/>
      </c>
      <c r="G42" s="8" t="str">
        <f t="shared" si="6"/>
        <v xml:space="preserve"> </v>
      </c>
      <c r="H42" s="8" t="str">
        <f t="shared" si="5"/>
        <v/>
      </c>
    </row>
    <row r="43" spans="1:8" x14ac:dyDescent="0.2">
      <c r="A43" s="27"/>
      <c r="B43" s="6" t="s">
        <v>37</v>
      </c>
      <c r="C43" s="7">
        <v>0</v>
      </c>
      <c r="D43" s="7">
        <v>0</v>
      </c>
      <c r="E43" s="8" t="str">
        <f t="shared" si="3"/>
        <v/>
      </c>
      <c r="F43" s="8" t="str">
        <f t="shared" si="4"/>
        <v/>
      </c>
      <c r="G43" s="8" t="str">
        <f t="shared" si="6"/>
        <v xml:space="preserve"> </v>
      </c>
      <c r="H43" s="8" t="str">
        <f t="shared" si="5"/>
        <v/>
      </c>
    </row>
    <row r="44" spans="1:8" ht="25.5" x14ac:dyDescent="0.2">
      <c r="A44" s="27"/>
      <c r="B44" s="6" t="s">
        <v>38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8" t="str">
        <f t="shared" si="6"/>
        <v xml:space="preserve"> </v>
      </c>
      <c r="H44" s="8" t="str">
        <f t="shared" si="5"/>
        <v/>
      </c>
    </row>
    <row r="45" spans="1:8" ht="25.5" x14ac:dyDescent="0.2">
      <c r="A45" s="27"/>
      <c r="B45" s="6" t="s">
        <v>39</v>
      </c>
      <c r="C45" s="7">
        <v>2</v>
      </c>
      <c r="D45" s="7">
        <v>0</v>
      </c>
      <c r="E45" s="8">
        <f t="shared" si="3"/>
        <v>1.8691588785046728E-2</v>
      </c>
      <c r="F45" s="8" t="str">
        <f t="shared" si="4"/>
        <v/>
      </c>
      <c r="G45" s="8">
        <f t="shared" si="6"/>
        <v>-1</v>
      </c>
      <c r="H45" s="8">
        <f t="shared" si="5"/>
        <v>-1.8691588785046728E-2</v>
      </c>
    </row>
    <row r="46" spans="1:8" ht="25.5" x14ac:dyDescent="0.2">
      <c r="A46" s="27"/>
      <c r="B46" s="6" t="s">
        <v>40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8" t="str">
        <f t="shared" si="6"/>
        <v xml:space="preserve"> </v>
      </c>
      <c r="H46" s="8" t="str">
        <f t="shared" si="5"/>
        <v/>
      </c>
    </row>
    <row r="47" spans="1:8" x14ac:dyDescent="0.2">
      <c r="A47" s="27"/>
      <c r="B47" s="6" t="s">
        <v>41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8" t="str">
        <f t="shared" si="6"/>
        <v xml:space="preserve"> </v>
      </c>
      <c r="H47" s="8" t="str">
        <f t="shared" si="5"/>
        <v/>
      </c>
    </row>
    <row r="48" spans="1:8" ht="25.5" x14ac:dyDescent="0.2">
      <c r="A48" s="27"/>
      <c r="B48" s="6" t="s">
        <v>42</v>
      </c>
      <c r="C48" s="7">
        <v>0</v>
      </c>
      <c r="D48" s="7">
        <v>0</v>
      </c>
      <c r="E48" s="8" t="str">
        <f t="shared" si="3"/>
        <v/>
      </c>
      <c r="F48" s="8" t="str">
        <f t="shared" si="4"/>
        <v/>
      </c>
      <c r="G48" s="8" t="str">
        <f t="shared" si="6"/>
        <v xml:space="preserve"> </v>
      </c>
      <c r="H48" s="8" t="str">
        <f t="shared" si="5"/>
        <v/>
      </c>
    </row>
    <row r="49" spans="1:8" ht="25.5" x14ac:dyDescent="0.2">
      <c r="A49" s="27"/>
      <c r="B49" s="6" t="s">
        <v>43</v>
      </c>
      <c r="C49" s="7">
        <v>0</v>
      </c>
      <c r="D49" s="7">
        <v>0</v>
      </c>
      <c r="E49" s="8" t="str">
        <f t="shared" si="3"/>
        <v/>
      </c>
      <c r="F49" s="8" t="str">
        <f t="shared" si="4"/>
        <v/>
      </c>
      <c r="G49" s="8" t="str">
        <f t="shared" si="6"/>
        <v xml:space="preserve"> </v>
      </c>
      <c r="H49" s="8" t="str">
        <f t="shared" si="5"/>
        <v/>
      </c>
    </row>
    <row r="50" spans="1:8" x14ac:dyDescent="0.2">
      <c r="A50" s="27"/>
      <c r="B50" s="6" t="s">
        <v>44</v>
      </c>
      <c r="C50" s="7">
        <v>9</v>
      </c>
      <c r="D50" s="7">
        <v>11</v>
      </c>
      <c r="E50" s="8">
        <f t="shared" si="3"/>
        <v>8.4112149532710276E-2</v>
      </c>
      <c r="F50" s="8">
        <f t="shared" si="4"/>
        <v>4.2801556420233464E-2</v>
      </c>
      <c r="G50" s="8">
        <f t="shared" si="6"/>
        <v>0.22222222222222221</v>
      </c>
      <c r="H50" s="8">
        <f t="shared" si="5"/>
        <v>1.8691588785046728E-2</v>
      </c>
    </row>
    <row r="51" spans="1:8" x14ac:dyDescent="0.2">
      <c r="A51" s="27"/>
      <c r="B51" s="6" t="s">
        <v>45</v>
      </c>
      <c r="C51" s="7">
        <v>0</v>
      </c>
      <c r="D51" s="7">
        <v>0</v>
      </c>
      <c r="E51" s="8" t="str">
        <f t="shared" ref="E51:E70" si="7">+IF(C51=0,"",C51/C$19)</f>
        <v/>
      </c>
      <c r="F51" s="8" t="str">
        <f t="shared" ref="F51:F70" si="8">+IF(D51=0,"",D51/D$19)</f>
        <v/>
      </c>
      <c r="G51" s="8" t="str">
        <f t="shared" si="6"/>
        <v xml:space="preserve"> </v>
      </c>
      <c r="H51" s="8" t="str">
        <f t="shared" ref="H51:H70" si="9">+IF(OR(AND(E51=""),(G51="")),"",E51*G51)</f>
        <v/>
      </c>
    </row>
    <row r="52" spans="1:8" x14ac:dyDescent="0.2">
      <c r="A52" s="27"/>
      <c r="B52" s="6" t="s">
        <v>46</v>
      </c>
      <c r="C52" s="7">
        <v>0</v>
      </c>
      <c r="D52" s="7">
        <v>2</v>
      </c>
      <c r="E52" s="8" t="str">
        <f t="shared" si="7"/>
        <v/>
      </c>
      <c r="F52" s="8">
        <f t="shared" si="8"/>
        <v>7.7821011673151752E-3</v>
      </c>
      <c r="G52" s="8">
        <f t="shared" ref="G52:G70" si="10">+IF(AND(C52=0,D52=0)," ",IF(C52=0,1,IF(D52=0,-1,(D52-C52)/C52)))</f>
        <v>1</v>
      </c>
      <c r="H52" s="8" t="str">
        <f t="shared" si="9"/>
        <v/>
      </c>
    </row>
    <row r="53" spans="1:8" x14ac:dyDescent="0.2">
      <c r="A53" s="27"/>
      <c r="B53" s="6" t="s">
        <v>47</v>
      </c>
      <c r="C53" s="7">
        <v>1</v>
      </c>
      <c r="D53" s="7">
        <v>2</v>
      </c>
      <c r="E53" s="8">
        <f t="shared" si="7"/>
        <v>9.3457943925233638E-3</v>
      </c>
      <c r="F53" s="8">
        <f t="shared" si="8"/>
        <v>7.7821011673151752E-3</v>
      </c>
      <c r="G53" s="8">
        <f t="shared" si="10"/>
        <v>1</v>
      </c>
      <c r="H53" s="8">
        <f t="shared" si="9"/>
        <v>9.3457943925233638E-3</v>
      </c>
    </row>
    <row r="54" spans="1:8" x14ac:dyDescent="0.2">
      <c r="A54" s="27"/>
      <c r="B54" s="6" t="s">
        <v>48</v>
      </c>
      <c r="C54" s="7">
        <v>25</v>
      </c>
      <c r="D54" s="7">
        <v>97</v>
      </c>
      <c r="E54" s="8">
        <f t="shared" si="7"/>
        <v>0.23364485981308411</v>
      </c>
      <c r="F54" s="8">
        <f t="shared" si="8"/>
        <v>0.37743190661478598</v>
      </c>
      <c r="G54" s="8">
        <f t="shared" si="10"/>
        <v>2.88</v>
      </c>
      <c r="H54" s="8">
        <f t="shared" si="9"/>
        <v>0.67289719626168221</v>
      </c>
    </row>
    <row r="55" spans="1:8" x14ac:dyDescent="0.2">
      <c r="A55" s="27"/>
      <c r="B55" s="6" t="s">
        <v>49</v>
      </c>
      <c r="C55" s="7">
        <v>0</v>
      </c>
      <c r="D55" s="7">
        <v>0</v>
      </c>
      <c r="E55" s="8" t="str">
        <f t="shared" si="7"/>
        <v/>
      </c>
      <c r="F55" s="8" t="str">
        <f t="shared" si="8"/>
        <v/>
      </c>
      <c r="G55" s="8" t="str">
        <f t="shared" si="10"/>
        <v xml:space="preserve"> </v>
      </c>
      <c r="H55" s="8" t="str">
        <f t="shared" si="9"/>
        <v/>
      </c>
    </row>
    <row r="56" spans="1:8" x14ac:dyDescent="0.2">
      <c r="A56" s="27"/>
      <c r="B56" s="6" t="s">
        <v>50</v>
      </c>
      <c r="C56" s="7">
        <v>0</v>
      </c>
      <c r="D56" s="7">
        <v>0</v>
      </c>
      <c r="E56" s="8" t="str">
        <f t="shared" si="7"/>
        <v/>
      </c>
      <c r="F56" s="8" t="str">
        <f t="shared" si="8"/>
        <v/>
      </c>
      <c r="G56" s="8" t="str">
        <f t="shared" si="10"/>
        <v xml:space="preserve"> </v>
      </c>
      <c r="H56" s="8" t="str">
        <f t="shared" si="9"/>
        <v/>
      </c>
    </row>
    <row r="57" spans="1:8" x14ac:dyDescent="0.2">
      <c r="A57" s="27"/>
      <c r="B57" s="6" t="s">
        <v>51</v>
      </c>
      <c r="C57" s="7">
        <v>0</v>
      </c>
      <c r="D57" s="7">
        <v>0</v>
      </c>
      <c r="E57" s="8" t="str">
        <f t="shared" si="7"/>
        <v/>
      </c>
      <c r="F57" s="8" t="str">
        <f t="shared" si="8"/>
        <v/>
      </c>
      <c r="G57" s="8" t="str">
        <f t="shared" si="10"/>
        <v xml:space="preserve"> </v>
      </c>
      <c r="H57" s="8" t="str">
        <f t="shared" si="9"/>
        <v/>
      </c>
    </row>
    <row r="58" spans="1:8" x14ac:dyDescent="0.2">
      <c r="A58" s="27"/>
      <c r="B58" s="6" t="s">
        <v>52</v>
      </c>
      <c r="C58" s="7">
        <v>0</v>
      </c>
      <c r="D58" s="7">
        <v>0</v>
      </c>
      <c r="E58" s="8" t="str">
        <f t="shared" si="7"/>
        <v/>
      </c>
      <c r="F58" s="8" t="str">
        <f t="shared" si="8"/>
        <v/>
      </c>
      <c r="G58" s="8" t="str">
        <f t="shared" si="10"/>
        <v xml:space="preserve"> </v>
      </c>
      <c r="H58" s="8" t="str">
        <f t="shared" si="9"/>
        <v/>
      </c>
    </row>
    <row r="59" spans="1:8" x14ac:dyDescent="0.2">
      <c r="A59" s="27"/>
      <c r="B59" s="6" t="s">
        <v>53</v>
      </c>
      <c r="C59" s="7">
        <v>0</v>
      </c>
      <c r="D59" s="7">
        <v>2</v>
      </c>
      <c r="E59" s="8" t="str">
        <f t="shared" si="7"/>
        <v/>
      </c>
      <c r="F59" s="8">
        <f t="shared" si="8"/>
        <v>7.7821011673151752E-3</v>
      </c>
      <c r="G59" s="8">
        <f t="shared" si="10"/>
        <v>1</v>
      </c>
      <c r="H59" s="8" t="str">
        <f t="shared" si="9"/>
        <v/>
      </c>
    </row>
    <row r="60" spans="1:8" ht="25.5" x14ac:dyDescent="0.2">
      <c r="A60" s="27"/>
      <c r="B60" s="6" t="s">
        <v>54</v>
      </c>
      <c r="C60" s="7">
        <v>0</v>
      </c>
      <c r="D60" s="7">
        <v>0</v>
      </c>
      <c r="E60" s="8" t="str">
        <f t="shared" si="7"/>
        <v/>
      </c>
      <c r="F60" s="8" t="str">
        <f t="shared" si="8"/>
        <v/>
      </c>
      <c r="G60" s="8" t="str">
        <f t="shared" si="10"/>
        <v xml:space="preserve"> </v>
      </c>
      <c r="H60" s="8" t="str">
        <f t="shared" si="9"/>
        <v/>
      </c>
    </row>
    <row r="61" spans="1:8" ht="25.5" x14ac:dyDescent="0.2">
      <c r="A61" s="27"/>
      <c r="B61" s="6" t="s">
        <v>55</v>
      </c>
      <c r="C61" s="7">
        <v>0</v>
      </c>
      <c r="D61" s="7">
        <v>1</v>
      </c>
      <c r="E61" s="8" t="str">
        <f t="shared" si="7"/>
        <v/>
      </c>
      <c r="F61" s="8">
        <f t="shared" si="8"/>
        <v>3.8910505836575876E-3</v>
      </c>
      <c r="G61" s="8">
        <f t="shared" si="10"/>
        <v>1</v>
      </c>
      <c r="H61" s="8" t="str">
        <f t="shared" si="9"/>
        <v/>
      </c>
    </row>
    <row r="62" spans="1:8" x14ac:dyDescent="0.2">
      <c r="A62" s="27"/>
      <c r="B62" s="6" t="s">
        <v>56</v>
      </c>
      <c r="C62" s="7">
        <v>2</v>
      </c>
      <c r="D62" s="7">
        <v>1</v>
      </c>
      <c r="E62" s="8">
        <f t="shared" si="7"/>
        <v>1.8691588785046728E-2</v>
      </c>
      <c r="F62" s="8">
        <f t="shared" si="8"/>
        <v>3.8910505836575876E-3</v>
      </c>
      <c r="G62" s="8">
        <f t="shared" si="10"/>
        <v>-0.5</v>
      </c>
      <c r="H62" s="8">
        <f t="shared" si="9"/>
        <v>-9.3457943925233638E-3</v>
      </c>
    </row>
    <row r="63" spans="1:8" x14ac:dyDescent="0.2">
      <c r="A63" s="27"/>
      <c r="B63" s="6" t="s">
        <v>57</v>
      </c>
      <c r="C63" s="7">
        <v>0</v>
      </c>
      <c r="D63" s="7">
        <v>0</v>
      </c>
      <c r="E63" s="8" t="str">
        <f t="shared" si="7"/>
        <v/>
      </c>
      <c r="F63" s="8" t="str">
        <f t="shared" si="8"/>
        <v/>
      </c>
      <c r="G63" s="8" t="str">
        <f t="shared" si="10"/>
        <v xml:space="preserve"> </v>
      </c>
      <c r="H63" s="8" t="str">
        <f t="shared" si="9"/>
        <v/>
      </c>
    </row>
    <row r="64" spans="1:8" x14ac:dyDescent="0.2">
      <c r="A64" s="27"/>
      <c r="B64" s="6" t="s">
        <v>58</v>
      </c>
      <c r="C64" s="7">
        <v>3</v>
      </c>
      <c r="D64" s="7">
        <v>98</v>
      </c>
      <c r="E64" s="8">
        <f t="shared" si="7"/>
        <v>2.8037383177570093E-2</v>
      </c>
      <c r="F64" s="8">
        <f t="shared" si="8"/>
        <v>0.38132295719844356</v>
      </c>
      <c r="G64" s="8">
        <f t="shared" si="10"/>
        <v>31.666666666666668</v>
      </c>
      <c r="H64" s="8">
        <f t="shared" si="9"/>
        <v>0.88785046728971961</v>
      </c>
    </row>
    <row r="65" spans="1:8" x14ac:dyDescent="0.2">
      <c r="A65" s="27"/>
      <c r="B65" s="6" t="s">
        <v>59</v>
      </c>
      <c r="C65" s="7">
        <v>0</v>
      </c>
      <c r="D65" s="7">
        <v>0</v>
      </c>
      <c r="E65" s="8" t="str">
        <f t="shared" si="7"/>
        <v/>
      </c>
      <c r="F65" s="8" t="str">
        <f t="shared" si="8"/>
        <v/>
      </c>
      <c r="G65" s="8" t="str">
        <f t="shared" si="10"/>
        <v xml:space="preserve"> </v>
      </c>
      <c r="H65" s="8" t="str">
        <f t="shared" si="9"/>
        <v/>
      </c>
    </row>
    <row r="66" spans="1:8" x14ac:dyDescent="0.2">
      <c r="A66" s="27"/>
      <c r="B66" s="6" t="s">
        <v>60</v>
      </c>
      <c r="C66" s="7">
        <v>0</v>
      </c>
      <c r="D66" s="7">
        <v>0</v>
      </c>
      <c r="E66" s="8" t="str">
        <f t="shared" si="7"/>
        <v/>
      </c>
      <c r="F66" s="8" t="str">
        <f t="shared" si="8"/>
        <v/>
      </c>
      <c r="G66" s="8" t="str">
        <f t="shared" si="10"/>
        <v xml:space="preserve"> </v>
      </c>
      <c r="H66" s="8" t="str">
        <f t="shared" si="9"/>
        <v/>
      </c>
    </row>
    <row r="67" spans="1:8" x14ac:dyDescent="0.2">
      <c r="A67" s="27"/>
      <c r="B67" s="6" t="s">
        <v>61</v>
      </c>
      <c r="C67" s="7">
        <v>1</v>
      </c>
      <c r="D67" s="7">
        <v>1</v>
      </c>
      <c r="E67" s="8">
        <f t="shared" si="7"/>
        <v>9.3457943925233638E-3</v>
      </c>
      <c r="F67" s="8">
        <f t="shared" si="8"/>
        <v>3.8910505836575876E-3</v>
      </c>
      <c r="G67" s="8">
        <f t="shared" si="10"/>
        <v>0</v>
      </c>
      <c r="H67" s="8">
        <f t="shared" si="9"/>
        <v>0</v>
      </c>
    </row>
    <row r="68" spans="1:8" x14ac:dyDescent="0.2">
      <c r="A68" s="27"/>
      <c r="B68" s="6" t="s">
        <v>62</v>
      </c>
      <c r="C68" s="7">
        <v>4</v>
      </c>
      <c r="D68" s="7">
        <v>2</v>
      </c>
      <c r="E68" s="8">
        <f t="shared" si="7"/>
        <v>3.7383177570093455E-2</v>
      </c>
      <c r="F68" s="8">
        <f t="shared" si="8"/>
        <v>7.7821011673151752E-3</v>
      </c>
      <c r="G68" s="8">
        <f t="shared" si="10"/>
        <v>-0.5</v>
      </c>
      <c r="H68" s="8">
        <f t="shared" si="9"/>
        <v>-1.8691588785046728E-2</v>
      </c>
    </row>
    <row r="69" spans="1:8" x14ac:dyDescent="0.2">
      <c r="A69" s="27"/>
      <c r="B69" s="6" t="s">
        <v>63</v>
      </c>
      <c r="C69" s="7">
        <v>0</v>
      </c>
      <c r="D69" s="7">
        <v>1</v>
      </c>
      <c r="E69" s="8" t="str">
        <f t="shared" si="7"/>
        <v/>
      </c>
      <c r="F69" s="8">
        <f t="shared" si="8"/>
        <v>3.8910505836575876E-3</v>
      </c>
      <c r="G69" s="8">
        <f t="shared" si="10"/>
        <v>1</v>
      </c>
      <c r="H69" s="8" t="str">
        <f t="shared" si="9"/>
        <v/>
      </c>
    </row>
    <row r="70" spans="1:8" x14ac:dyDescent="0.2">
      <c r="A70" s="27"/>
      <c r="B70" s="6" t="s">
        <v>64</v>
      </c>
      <c r="C70" s="7">
        <v>0</v>
      </c>
      <c r="D70" s="7">
        <v>0</v>
      </c>
      <c r="E70" s="8" t="str">
        <f t="shared" si="7"/>
        <v/>
      </c>
      <c r="F70" s="8" t="str">
        <f t="shared" si="8"/>
        <v/>
      </c>
      <c r="G70" s="8" t="str">
        <f t="shared" si="10"/>
        <v xml:space="preserve"> </v>
      </c>
      <c r="H70" s="8" t="str">
        <f t="shared" si="9"/>
        <v/>
      </c>
    </row>
    <row r="71" spans="1:8" x14ac:dyDescent="0.2">
      <c r="A71" s="26"/>
    </row>
    <row r="72" spans="1:8" x14ac:dyDescent="0.2">
      <c r="A72" s="26"/>
    </row>
    <row r="73" spans="1:8" ht="15.75" thickBot="1" x14ac:dyDescent="0.25">
      <c r="A73" s="26"/>
    </row>
    <row r="74" spans="1:8" ht="29.25" customHeight="1" thickBot="1" x14ac:dyDescent="0.25">
      <c r="A74" s="27"/>
      <c r="B74" s="28" t="s">
        <v>2</v>
      </c>
      <c r="C74" s="30" t="s">
        <v>12</v>
      </c>
      <c r="D74" s="38"/>
      <c r="E74" s="30" t="s">
        <v>4</v>
      </c>
      <c r="F74" s="31"/>
      <c r="G74" s="39" t="s">
        <v>13</v>
      </c>
      <c r="H74" s="39" t="s">
        <v>5</v>
      </c>
    </row>
    <row r="75" spans="1:8" ht="15.75" thickBot="1" x14ac:dyDescent="0.25">
      <c r="A75" s="27"/>
      <c r="B75" s="29"/>
      <c r="C75" s="10">
        <v>2022</v>
      </c>
      <c r="D75" s="10">
        <v>2023</v>
      </c>
      <c r="E75" s="10">
        <v>2022</v>
      </c>
      <c r="F75" s="10">
        <v>2023</v>
      </c>
      <c r="G75" s="29"/>
      <c r="H75" s="29"/>
    </row>
    <row r="76" spans="1:8" ht="15.75" thickBot="1" x14ac:dyDescent="0.25">
      <c r="A76" s="27"/>
      <c r="B76" s="9" t="s">
        <v>7</v>
      </c>
      <c r="C76" s="11">
        <f>SUM(C77:C175)</f>
        <v>1011</v>
      </c>
      <c r="D76" s="11">
        <f>SUM(D77:D175)</f>
        <v>694</v>
      </c>
      <c r="E76" s="25">
        <f t="shared" ref="E76:E107" si="11">+IF(C76=0,"",C76/C$76)</f>
        <v>1</v>
      </c>
      <c r="F76" s="25">
        <f t="shared" ref="F76:F107" si="12">+IF(D76=0,"",D76/D$76)</f>
        <v>1</v>
      </c>
      <c r="G76" s="25">
        <f>+IF(AND(C76=0,D76=0),"",IF(C76=0,1,IF(D76=0,-1,(D76-C76)/C76)))</f>
        <v>-0.31355093966369929</v>
      </c>
      <c r="H76" s="25">
        <f t="shared" ref="H76:H107" si="13">+IF(OR(AND(E76=""),(G76="")),"",E76*G76)</f>
        <v>-0.31355093966369929</v>
      </c>
    </row>
    <row r="77" spans="1:8" x14ac:dyDescent="0.2">
      <c r="A77" s="27"/>
      <c r="B77" s="6" t="s">
        <v>65</v>
      </c>
      <c r="C77" s="7">
        <v>12</v>
      </c>
      <c r="D77" s="7">
        <v>18</v>
      </c>
      <c r="E77" s="8">
        <f t="shared" si="11"/>
        <v>1.1869436201780416E-2</v>
      </c>
      <c r="F77" s="8">
        <f t="shared" si="12"/>
        <v>2.5936599423631124E-2</v>
      </c>
      <c r="G77" s="8">
        <f t="shared" ref="G77:G108" si="14">+IF(AND(C77=0,D77=0)," ",IF(C77=0,1,IF(D77=0,-1,(D77-C77)/C77)))</f>
        <v>0.5</v>
      </c>
      <c r="H77" s="8">
        <f t="shared" si="13"/>
        <v>5.9347181008902079E-3</v>
      </c>
    </row>
    <row r="78" spans="1:8" x14ac:dyDescent="0.2">
      <c r="A78" s="27"/>
      <c r="B78" s="6" t="s">
        <v>66</v>
      </c>
      <c r="C78" s="7">
        <v>11</v>
      </c>
      <c r="D78" s="7">
        <v>5</v>
      </c>
      <c r="E78" s="8">
        <f t="shared" si="11"/>
        <v>1.0880316518298714E-2</v>
      </c>
      <c r="F78" s="8">
        <f t="shared" si="12"/>
        <v>7.2046109510086453E-3</v>
      </c>
      <c r="G78" s="8">
        <f t="shared" si="14"/>
        <v>-0.54545454545454541</v>
      </c>
      <c r="H78" s="8">
        <f t="shared" si="13"/>
        <v>-5.9347181008902071E-3</v>
      </c>
    </row>
    <row r="79" spans="1:8" x14ac:dyDescent="0.2">
      <c r="A79" s="27"/>
      <c r="B79" s="6" t="s">
        <v>67</v>
      </c>
      <c r="C79" s="7">
        <v>3</v>
      </c>
      <c r="D79" s="7">
        <v>2</v>
      </c>
      <c r="E79" s="8">
        <f t="shared" si="11"/>
        <v>2.967359050445104E-3</v>
      </c>
      <c r="F79" s="8">
        <f t="shared" si="12"/>
        <v>2.881844380403458E-3</v>
      </c>
      <c r="G79" s="8">
        <f t="shared" si="14"/>
        <v>-0.33333333333333331</v>
      </c>
      <c r="H79" s="8">
        <f t="shared" si="13"/>
        <v>-9.8911968348170125E-4</v>
      </c>
    </row>
    <row r="80" spans="1:8" x14ac:dyDescent="0.2">
      <c r="A80" s="27"/>
      <c r="B80" s="6" t="s">
        <v>68</v>
      </c>
      <c r="C80" s="7">
        <v>20</v>
      </c>
      <c r="D80" s="7">
        <v>112</v>
      </c>
      <c r="E80" s="8">
        <f t="shared" si="11"/>
        <v>1.9782393669634024E-2</v>
      </c>
      <c r="F80" s="8">
        <f t="shared" si="12"/>
        <v>0.16138328530259366</v>
      </c>
      <c r="G80" s="8">
        <f t="shared" si="14"/>
        <v>4.5999999999999996</v>
      </c>
      <c r="H80" s="8">
        <f t="shared" si="13"/>
        <v>9.0999010880316505E-2</v>
      </c>
    </row>
    <row r="81" spans="1:8" ht="25.5" x14ac:dyDescent="0.2">
      <c r="A81" s="27"/>
      <c r="B81" s="6" t="s">
        <v>69</v>
      </c>
      <c r="C81" s="7">
        <v>22</v>
      </c>
      <c r="D81" s="7">
        <v>16</v>
      </c>
      <c r="E81" s="8">
        <f t="shared" si="11"/>
        <v>2.1760633036597428E-2</v>
      </c>
      <c r="F81" s="8">
        <f t="shared" si="12"/>
        <v>2.3054755043227664E-2</v>
      </c>
      <c r="G81" s="8">
        <f t="shared" si="14"/>
        <v>-0.27272727272727271</v>
      </c>
      <c r="H81" s="8">
        <f t="shared" si="13"/>
        <v>-5.9347181008902071E-3</v>
      </c>
    </row>
    <row r="82" spans="1:8" x14ac:dyDescent="0.2">
      <c r="A82" s="27"/>
      <c r="B82" s="6" t="s">
        <v>70</v>
      </c>
      <c r="C82" s="7">
        <v>0</v>
      </c>
      <c r="D82" s="7">
        <v>0</v>
      </c>
      <c r="E82" s="8" t="str">
        <f t="shared" si="11"/>
        <v/>
      </c>
      <c r="F82" s="8" t="str">
        <f t="shared" si="12"/>
        <v/>
      </c>
      <c r="G82" s="8" t="str">
        <f t="shared" si="14"/>
        <v xml:space="preserve"> </v>
      </c>
      <c r="H82" s="8" t="str">
        <f t="shared" si="13"/>
        <v/>
      </c>
    </row>
    <row r="83" spans="1:8" x14ac:dyDescent="0.2">
      <c r="A83" s="27"/>
      <c r="B83" s="6" t="s">
        <v>71</v>
      </c>
      <c r="C83" s="7">
        <v>2</v>
      </c>
      <c r="D83" s="7">
        <v>0</v>
      </c>
      <c r="E83" s="8">
        <f t="shared" si="11"/>
        <v>1.9782393669634025E-3</v>
      </c>
      <c r="F83" s="8" t="str">
        <f t="shared" si="12"/>
        <v/>
      </c>
      <c r="G83" s="8">
        <f t="shared" si="14"/>
        <v>-1</v>
      </c>
      <c r="H83" s="8">
        <f t="shared" si="13"/>
        <v>-1.9782393669634025E-3</v>
      </c>
    </row>
    <row r="84" spans="1:8" x14ac:dyDescent="0.2">
      <c r="A84" s="27" t="s">
        <v>668</v>
      </c>
      <c r="B84" s="6" t="s">
        <v>72</v>
      </c>
      <c r="C84" s="7">
        <v>0</v>
      </c>
      <c r="D84" s="7">
        <v>0</v>
      </c>
      <c r="E84" s="8" t="str">
        <f t="shared" si="11"/>
        <v/>
      </c>
      <c r="F84" s="8" t="str">
        <f t="shared" si="12"/>
        <v/>
      </c>
      <c r="G84" s="8" t="str">
        <f t="shared" si="14"/>
        <v xml:space="preserve"> </v>
      </c>
      <c r="H84" s="8" t="str">
        <f t="shared" si="13"/>
        <v/>
      </c>
    </row>
    <row r="85" spans="1:8" x14ac:dyDescent="0.2">
      <c r="A85" s="27"/>
      <c r="B85" s="6" t="s">
        <v>73</v>
      </c>
      <c r="C85" s="7">
        <v>0</v>
      </c>
      <c r="D85" s="7">
        <v>0</v>
      </c>
      <c r="E85" s="8" t="str">
        <f t="shared" si="11"/>
        <v/>
      </c>
      <c r="F85" s="8" t="str">
        <f t="shared" si="12"/>
        <v/>
      </c>
      <c r="G85" s="8" t="str">
        <f t="shared" si="14"/>
        <v xml:space="preserve"> </v>
      </c>
      <c r="H85" s="8" t="str">
        <f t="shared" si="13"/>
        <v/>
      </c>
    </row>
    <row r="86" spans="1:8" x14ac:dyDescent="0.2">
      <c r="A86" s="27"/>
      <c r="B86" s="6" t="s">
        <v>74</v>
      </c>
      <c r="C86" s="7">
        <v>0</v>
      </c>
      <c r="D86" s="7">
        <v>0</v>
      </c>
      <c r="E86" s="8" t="str">
        <f t="shared" si="11"/>
        <v/>
      </c>
      <c r="F86" s="8" t="str">
        <f t="shared" si="12"/>
        <v/>
      </c>
      <c r="G86" s="8" t="str">
        <f t="shared" si="14"/>
        <v xml:space="preserve"> </v>
      </c>
      <c r="H86" s="8" t="str">
        <f t="shared" si="13"/>
        <v/>
      </c>
    </row>
    <row r="87" spans="1:8" x14ac:dyDescent="0.2">
      <c r="A87" s="27"/>
      <c r="B87" s="6" t="s">
        <v>75</v>
      </c>
      <c r="C87" s="7">
        <v>1</v>
      </c>
      <c r="D87" s="7">
        <v>2</v>
      </c>
      <c r="E87" s="8">
        <f t="shared" si="11"/>
        <v>9.8911968348170125E-4</v>
      </c>
      <c r="F87" s="8">
        <f t="shared" si="12"/>
        <v>2.881844380403458E-3</v>
      </c>
      <c r="G87" s="8">
        <f t="shared" si="14"/>
        <v>1</v>
      </c>
      <c r="H87" s="8">
        <f t="shared" si="13"/>
        <v>9.8911968348170125E-4</v>
      </c>
    </row>
    <row r="88" spans="1:8" x14ac:dyDescent="0.2">
      <c r="A88" s="27"/>
      <c r="B88" s="6" t="s">
        <v>76</v>
      </c>
      <c r="C88" s="7">
        <v>0</v>
      </c>
      <c r="D88" s="7">
        <v>0</v>
      </c>
      <c r="E88" s="8" t="str">
        <f t="shared" si="11"/>
        <v/>
      </c>
      <c r="F88" s="8" t="str">
        <f t="shared" si="12"/>
        <v/>
      </c>
      <c r="G88" s="8" t="str">
        <f t="shared" si="14"/>
        <v xml:space="preserve"> </v>
      </c>
      <c r="H88" s="8" t="str">
        <f t="shared" si="13"/>
        <v/>
      </c>
    </row>
    <row r="89" spans="1:8" x14ac:dyDescent="0.2">
      <c r="A89" s="27"/>
      <c r="B89" s="6" t="s">
        <v>77</v>
      </c>
      <c r="C89" s="7">
        <v>0</v>
      </c>
      <c r="D89" s="7">
        <v>0</v>
      </c>
      <c r="E89" s="8" t="str">
        <f t="shared" si="11"/>
        <v/>
      </c>
      <c r="F89" s="8" t="str">
        <f t="shared" si="12"/>
        <v/>
      </c>
      <c r="G89" s="8" t="str">
        <f t="shared" si="14"/>
        <v xml:space="preserve"> </v>
      </c>
      <c r="H89" s="8" t="str">
        <f t="shared" si="13"/>
        <v/>
      </c>
    </row>
    <row r="90" spans="1:8" x14ac:dyDescent="0.2">
      <c r="A90" s="27" t="s">
        <v>668</v>
      </c>
      <c r="B90" s="6" t="s">
        <v>78</v>
      </c>
      <c r="C90" s="7">
        <v>0</v>
      </c>
      <c r="D90" s="7">
        <v>0</v>
      </c>
      <c r="E90" s="8" t="str">
        <f t="shared" si="11"/>
        <v/>
      </c>
      <c r="F90" s="8" t="str">
        <f t="shared" si="12"/>
        <v/>
      </c>
      <c r="G90" s="8" t="str">
        <f t="shared" si="14"/>
        <v xml:space="preserve"> </v>
      </c>
      <c r="H90" s="8" t="str">
        <f t="shared" si="13"/>
        <v/>
      </c>
    </row>
    <row r="91" spans="1:8" x14ac:dyDescent="0.2">
      <c r="A91" s="27" t="s">
        <v>668</v>
      </c>
      <c r="B91" s="6" t="s">
        <v>79</v>
      </c>
      <c r="C91" s="7">
        <v>0</v>
      </c>
      <c r="D91" s="7">
        <v>0</v>
      </c>
      <c r="E91" s="8" t="str">
        <f t="shared" si="11"/>
        <v/>
      </c>
      <c r="F91" s="8" t="str">
        <f t="shared" si="12"/>
        <v/>
      </c>
      <c r="G91" s="8" t="str">
        <f t="shared" si="14"/>
        <v xml:space="preserve"> </v>
      </c>
      <c r="H91" s="8" t="str">
        <f t="shared" si="13"/>
        <v/>
      </c>
    </row>
    <row r="92" spans="1:8" x14ac:dyDescent="0.2">
      <c r="A92" s="27"/>
      <c r="B92" s="6" t="s">
        <v>80</v>
      </c>
      <c r="C92" s="7">
        <v>12</v>
      </c>
      <c r="D92" s="7">
        <v>4</v>
      </c>
      <c r="E92" s="8">
        <f t="shared" si="11"/>
        <v>1.1869436201780416E-2</v>
      </c>
      <c r="F92" s="8">
        <f t="shared" si="12"/>
        <v>5.763688760806916E-3</v>
      </c>
      <c r="G92" s="8">
        <f t="shared" si="14"/>
        <v>-0.66666666666666663</v>
      </c>
      <c r="H92" s="8">
        <f t="shared" si="13"/>
        <v>-7.91295746785361E-3</v>
      </c>
    </row>
    <row r="93" spans="1:8" x14ac:dyDescent="0.2">
      <c r="A93" s="27"/>
      <c r="B93" s="6" t="s">
        <v>81</v>
      </c>
      <c r="C93" s="7">
        <v>1</v>
      </c>
      <c r="D93" s="7">
        <v>3</v>
      </c>
      <c r="E93" s="8">
        <f t="shared" si="11"/>
        <v>9.8911968348170125E-4</v>
      </c>
      <c r="F93" s="8">
        <f t="shared" si="12"/>
        <v>4.3227665706051877E-3</v>
      </c>
      <c r="G93" s="8">
        <f t="shared" si="14"/>
        <v>2</v>
      </c>
      <c r="H93" s="8">
        <f t="shared" si="13"/>
        <v>1.9782393669634025E-3</v>
      </c>
    </row>
    <row r="94" spans="1:8" x14ac:dyDescent="0.2">
      <c r="A94" s="27"/>
      <c r="B94" s="6" t="s">
        <v>82</v>
      </c>
      <c r="C94" s="7">
        <v>5</v>
      </c>
      <c r="D94" s="7">
        <v>6</v>
      </c>
      <c r="E94" s="8">
        <f t="shared" si="11"/>
        <v>4.945598417408506E-3</v>
      </c>
      <c r="F94" s="8">
        <f t="shared" si="12"/>
        <v>8.6455331412103754E-3</v>
      </c>
      <c r="G94" s="8">
        <f t="shared" si="14"/>
        <v>0.2</v>
      </c>
      <c r="H94" s="8">
        <f t="shared" si="13"/>
        <v>9.8911968348170125E-4</v>
      </c>
    </row>
    <row r="95" spans="1:8" x14ac:dyDescent="0.2">
      <c r="A95" s="27"/>
      <c r="B95" s="6" t="s">
        <v>83</v>
      </c>
      <c r="C95" s="7">
        <v>5</v>
      </c>
      <c r="D95" s="7">
        <v>1</v>
      </c>
      <c r="E95" s="8">
        <f t="shared" si="11"/>
        <v>4.945598417408506E-3</v>
      </c>
      <c r="F95" s="8">
        <f t="shared" si="12"/>
        <v>1.440922190201729E-3</v>
      </c>
      <c r="G95" s="8">
        <f t="shared" si="14"/>
        <v>-0.8</v>
      </c>
      <c r="H95" s="8">
        <f t="shared" si="13"/>
        <v>-3.956478733926805E-3</v>
      </c>
    </row>
    <row r="96" spans="1:8" x14ac:dyDescent="0.2">
      <c r="A96" s="27"/>
      <c r="B96" s="6" t="s">
        <v>84</v>
      </c>
      <c r="C96" s="7">
        <v>2</v>
      </c>
      <c r="D96" s="7">
        <v>6</v>
      </c>
      <c r="E96" s="8">
        <f t="shared" si="11"/>
        <v>1.9782393669634025E-3</v>
      </c>
      <c r="F96" s="8">
        <f t="shared" si="12"/>
        <v>8.6455331412103754E-3</v>
      </c>
      <c r="G96" s="8">
        <f t="shared" si="14"/>
        <v>2</v>
      </c>
      <c r="H96" s="8">
        <f t="shared" si="13"/>
        <v>3.956478733926805E-3</v>
      </c>
    </row>
    <row r="97" spans="1:8" x14ac:dyDescent="0.2">
      <c r="A97" s="27" t="s">
        <v>668</v>
      </c>
      <c r="B97" s="6" t="s">
        <v>85</v>
      </c>
      <c r="C97" s="7">
        <v>0</v>
      </c>
      <c r="D97" s="7">
        <v>3</v>
      </c>
      <c r="E97" s="8" t="str">
        <f t="shared" si="11"/>
        <v/>
      </c>
      <c r="F97" s="8">
        <f t="shared" si="12"/>
        <v>4.3227665706051877E-3</v>
      </c>
      <c r="G97" s="8">
        <f t="shared" si="14"/>
        <v>1</v>
      </c>
      <c r="H97" s="8" t="str">
        <f t="shared" si="13"/>
        <v/>
      </c>
    </row>
    <row r="98" spans="1:8" x14ac:dyDescent="0.2">
      <c r="A98" s="27"/>
      <c r="B98" s="6" t="s">
        <v>86</v>
      </c>
      <c r="C98" s="7">
        <v>17</v>
      </c>
      <c r="D98" s="7">
        <v>29</v>
      </c>
      <c r="E98" s="8">
        <f t="shared" si="11"/>
        <v>1.6815034619188922E-2</v>
      </c>
      <c r="F98" s="8">
        <f t="shared" si="12"/>
        <v>4.1786743515850142E-2</v>
      </c>
      <c r="G98" s="8">
        <f t="shared" si="14"/>
        <v>0.70588235294117652</v>
      </c>
      <c r="H98" s="8">
        <f t="shared" si="13"/>
        <v>1.1869436201780416E-2</v>
      </c>
    </row>
    <row r="99" spans="1:8" x14ac:dyDescent="0.2">
      <c r="A99" s="27"/>
      <c r="B99" s="6" t="s">
        <v>87</v>
      </c>
      <c r="C99" s="7">
        <v>6</v>
      </c>
      <c r="D99" s="7">
        <v>6</v>
      </c>
      <c r="E99" s="8">
        <f t="shared" si="11"/>
        <v>5.9347181008902079E-3</v>
      </c>
      <c r="F99" s="8">
        <f t="shared" si="12"/>
        <v>8.6455331412103754E-3</v>
      </c>
      <c r="G99" s="8">
        <f t="shared" si="14"/>
        <v>0</v>
      </c>
      <c r="H99" s="8">
        <f t="shared" si="13"/>
        <v>0</v>
      </c>
    </row>
    <row r="100" spans="1:8" x14ac:dyDescent="0.2">
      <c r="A100" s="27"/>
      <c r="B100" s="6" t="s">
        <v>88</v>
      </c>
      <c r="C100" s="7">
        <v>7</v>
      </c>
      <c r="D100" s="7">
        <v>9</v>
      </c>
      <c r="E100" s="8">
        <f t="shared" si="11"/>
        <v>6.923837784371909E-3</v>
      </c>
      <c r="F100" s="8">
        <f t="shared" si="12"/>
        <v>1.2968299711815562E-2</v>
      </c>
      <c r="G100" s="8">
        <f t="shared" si="14"/>
        <v>0.2857142857142857</v>
      </c>
      <c r="H100" s="8">
        <f t="shared" si="13"/>
        <v>1.9782393669634025E-3</v>
      </c>
    </row>
    <row r="101" spans="1:8" x14ac:dyDescent="0.2">
      <c r="A101" s="27"/>
      <c r="B101" s="6" t="s">
        <v>89</v>
      </c>
      <c r="C101" s="7">
        <v>2</v>
      </c>
      <c r="D101" s="7">
        <v>2</v>
      </c>
      <c r="E101" s="8">
        <f t="shared" si="11"/>
        <v>1.9782393669634025E-3</v>
      </c>
      <c r="F101" s="8">
        <f t="shared" si="12"/>
        <v>2.881844380403458E-3</v>
      </c>
      <c r="G101" s="8">
        <f t="shared" si="14"/>
        <v>0</v>
      </c>
      <c r="H101" s="8">
        <f t="shared" si="13"/>
        <v>0</v>
      </c>
    </row>
    <row r="102" spans="1:8" x14ac:dyDescent="0.2">
      <c r="A102" s="27"/>
      <c r="B102" s="6" t="s">
        <v>90</v>
      </c>
      <c r="C102" s="7">
        <v>3</v>
      </c>
      <c r="D102" s="7">
        <v>3</v>
      </c>
      <c r="E102" s="8">
        <f t="shared" si="11"/>
        <v>2.967359050445104E-3</v>
      </c>
      <c r="F102" s="8">
        <f t="shared" si="12"/>
        <v>4.3227665706051877E-3</v>
      </c>
      <c r="G102" s="8">
        <f t="shared" si="14"/>
        <v>0</v>
      </c>
      <c r="H102" s="8">
        <f t="shared" si="13"/>
        <v>0</v>
      </c>
    </row>
    <row r="103" spans="1:8" x14ac:dyDescent="0.2">
      <c r="A103" s="27"/>
      <c r="B103" s="6" t="s">
        <v>91</v>
      </c>
      <c r="C103" s="7">
        <v>1</v>
      </c>
      <c r="D103" s="7">
        <v>0</v>
      </c>
      <c r="E103" s="8">
        <f t="shared" si="11"/>
        <v>9.8911968348170125E-4</v>
      </c>
      <c r="F103" s="8" t="str">
        <f t="shared" si="12"/>
        <v/>
      </c>
      <c r="G103" s="8">
        <f t="shared" si="14"/>
        <v>-1</v>
      </c>
      <c r="H103" s="8">
        <f t="shared" si="13"/>
        <v>-9.8911968348170125E-4</v>
      </c>
    </row>
    <row r="104" spans="1:8" x14ac:dyDescent="0.2">
      <c r="A104" s="27"/>
      <c r="B104" s="6" t="s">
        <v>92</v>
      </c>
      <c r="C104" s="7">
        <v>0</v>
      </c>
      <c r="D104" s="7">
        <v>50</v>
      </c>
      <c r="E104" s="8" t="str">
        <f t="shared" si="11"/>
        <v/>
      </c>
      <c r="F104" s="8">
        <f t="shared" si="12"/>
        <v>7.2046109510086456E-2</v>
      </c>
      <c r="G104" s="8">
        <f t="shared" si="14"/>
        <v>1</v>
      </c>
      <c r="H104" s="8" t="str">
        <f t="shared" si="13"/>
        <v/>
      </c>
    </row>
    <row r="105" spans="1:8" x14ac:dyDescent="0.2">
      <c r="A105" s="27"/>
      <c r="B105" s="6" t="s">
        <v>93</v>
      </c>
      <c r="C105" s="7">
        <v>0</v>
      </c>
      <c r="D105" s="7">
        <v>0</v>
      </c>
      <c r="E105" s="8" t="str">
        <f t="shared" si="11"/>
        <v/>
      </c>
      <c r="F105" s="8" t="str">
        <f t="shared" si="12"/>
        <v/>
      </c>
      <c r="G105" s="8" t="str">
        <f t="shared" si="14"/>
        <v xml:space="preserve"> </v>
      </c>
      <c r="H105" s="8" t="str">
        <f t="shared" si="13"/>
        <v/>
      </c>
    </row>
    <row r="106" spans="1:8" x14ac:dyDescent="0.2">
      <c r="A106" s="27"/>
      <c r="B106" s="6" t="s">
        <v>94</v>
      </c>
      <c r="C106" s="7">
        <v>6</v>
      </c>
      <c r="D106" s="7">
        <v>9</v>
      </c>
      <c r="E106" s="8">
        <f t="shared" si="11"/>
        <v>5.9347181008902079E-3</v>
      </c>
      <c r="F106" s="8">
        <f t="shared" si="12"/>
        <v>1.2968299711815562E-2</v>
      </c>
      <c r="G106" s="8">
        <f t="shared" si="14"/>
        <v>0.5</v>
      </c>
      <c r="H106" s="8">
        <f t="shared" si="13"/>
        <v>2.967359050445104E-3</v>
      </c>
    </row>
    <row r="107" spans="1:8" x14ac:dyDescent="0.2">
      <c r="A107" s="27"/>
      <c r="B107" s="6" t="s">
        <v>95</v>
      </c>
      <c r="C107" s="7">
        <v>0</v>
      </c>
      <c r="D107" s="7">
        <v>0</v>
      </c>
      <c r="E107" s="8" t="str">
        <f t="shared" si="11"/>
        <v/>
      </c>
      <c r="F107" s="8" t="str">
        <f t="shared" si="12"/>
        <v/>
      </c>
      <c r="G107" s="8" t="str">
        <f t="shared" si="14"/>
        <v xml:space="preserve"> </v>
      </c>
      <c r="H107" s="8" t="str">
        <f t="shared" si="13"/>
        <v/>
      </c>
    </row>
    <row r="108" spans="1:8" x14ac:dyDescent="0.2">
      <c r="A108" s="27"/>
      <c r="B108" s="6" t="s">
        <v>96</v>
      </c>
      <c r="C108" s="7">
        <v>0</v>
      </c>
      <c r="D108" s="7">
        <v>0</v>
      </c>
      <c r="E108" s="8" t="str">
        <f t="shared" ref="E108:E139" si="15">+IF(C108=0,"",C108/C$76)</f>
        <v/>
      </c>
      <c r="F108" s="8" t="str">
        <f t="shared" ref="F108:F139" si="16">+IF(D108=0,"",D108/D$76)</f>
        <v/>
      </c>
      <c r="G108" s="8" t="str">
        <f t="shared" si="14"/>
        <v xml:space="preserve"> </v>
      </c>
      <c r="H108" s="8" t="str">
        <f t="shared" ref="H108:H139" si="17">+IF(OR(AND(E108=""),(G108="")),"",E108*G108)</f>
        <v/>
      </c>
    </row>
    <row r="109" spans="1:8" x14ac:dyDescent="0.2">
      <c r="A109" s="27"/>
      <c r="B109" s="6" t="s">
        <v>97</v>
      </c>
      <c r="C109" s="7">
        <v>5</v>
      </c>
      <c r="D109" s="7">
        <v>0</v>
      </c>
      <c r="E109" s="8">
        <f t="shared" si="15"/>
        <v>4.945598417408506E-3</v>
      </c>
      <c r="F109" s="8" t="str">
        <f t="shared" si="16"/>
        <v/>
      </c>
      <c r="G109" s="8">
        <f t="shared" ref="G109:G140" si="18">+IF(AND(C109=0,D109=0)," ",IF(C109=0,1,IF(D109=0,-1,(D109-C109)/C109)))</f>
        <v>-1</v>
      </c>
      <c r="H109" s="8">
        <f t="shared" si="17"/>
        <v>-4.945598417408506E-3</v>
      </c>
    </row>
    <row r="110" spans="1:8" x14ac:dyDescent="0.2">
      <c r="A110" s="27"/>
      <c r="B110" s="6" t="s">
        <v>98</v>
      </c>
      <c r="C110" s="7">
        <v>9</v>
      </c>
      <c r="D110" s="7">
        <v>12</v>
      </c>
      <c r="E110" s="8">
        <f t="shared" si="15"/>
        <v>8.9020771513353119E-3</v>
      </c>
      <c r="F110" s="8">
        <f t="shared" si="16"/>
        <v>1.7291066282420751E-2</v>
      </c>
      <c r="G110" s="8">
        <f t="shared" si="18"/>
        <v>0.33333333333333331</v>
      </c>
      <c r="H110" s="8">
        <f t="shared" si="17"/>
        <v>2.967359050445104E-3</v>
      </c>
    </row>
    <row r="111" spans="1:8" x14ac:dyDescent="0.2">
      <c r="A111" s="27"/>
      <c r="B111" s="6" t="s">
        <v>99</v>
      </c>
      <c r="C111" s="7">
        <v>4</v>
      </c>
      <c r="D111" s="7">
        <v>1</v>
      </c>
      <c r="E111" s="8">
        <f t="shared" si="15"/>
        <v>3.956478733926805E-3</v>
      </c>
      <c r="F111" s="8">
        <f t="shared" si="16"/>
        <v>1.440922190201729E-3</v>
      </c>
      <c r="G111" s="8">
        <f t="shared" si="18"/>
        <v>-0.75</v>
      </c>
      <c r="H111" s="8">
        <f t="shared" si="17"/>
        <v>-2.967359050445104E-3</v>
      </c>
    </row>
    <row r="112" spans="1:8" x14ac:dyDescent="0.2">
      <c r="A112" s="27"/>
      <c r="B112" s="6" t="s">
        <v>100</v>
      </c>
      <c r="C112" s="7">
        <v>0</v>
      </c>
      <c r="D112" s="7">
        <v>0</v>
      </c>
      <c r="E112" s="8" t="str">
        <f t="shared" si="15"/>
        <v/>
      </c>
      <c r="F112" s="8" t="str">
        <f t="shared" si="16"/>
        <v/>
      </c>
      <c r="G112" s="8" t="str">
        <f t="shared" si="18"/>
        <v xml:space="preserve"> </v>
      </c>
      <c r="H112" s="8" t="str">
        <f t="shared" si="17"/>
        <v/>
      </c>
    </row>
    <row r="113" spans="1:8" x14ac:dyDescent="0.2">
      <c r="A113" s="27"/>
      <c r="B113" s="6" t="s">
        <v>101</v>
      </c>
      <c r="C113" s="7">
        <v>4</v>
      </c>
      <c r="D113" s="7">
        <v>6</v>
      </c>
      <c r="E113" s="8">
        <f t="shared" si="15"/>
        <v>3.956478733926805E-3</v>
      </c>
      <c r="F113" s="8">
        <f t="shared" si="16"/>
        <v>8.6455331412103754E-3</v>
      </c>
      <c r="G113" s="8">
        <f t="shared" si="18"/>
        <v>0.5</v>
      </c>
      <c r="H113" s="8">
        <f t="shared" si="17"/>
        <v>1.9782393669634025E-3</v>
      </c>
    </row>
    <row r="114" spans="1:8" x14ac:dyDescent="0.2">
      <c r="A114" s="27"/>
      <c r="B114" s="6" t="s">
        <v>102</v>
      </c>
      <c r="C114" s="7">
        <v>0</v>
      </c>
      <c r="D114" s="7">
        <v>1</v>
      </c>
      <c r="E114" s="8" t="str">
        <f t="shared" si="15"/>
        <v/>
      </c>
      <c r="F114" s="8">
        <f t="shared" si="16"/>
        <v>1.440922190201729E-3</v>
      </c>
      <c r="G114" s="8">
        <f t="shared" si="18"/>
        <v>1</v>
      </c>
      <c r="H114" s="8" t="str">
        <f t="shared" si="17"/>
        <v/>
      </c>
    </row>
    <row r="115" spans="1:8" x14ac:dyDescent="0.2">
      <c r="A115" s="27"/>
      <c r="B115" s="6" t="s">
        <v>103</v>
      </c>
      <c r="C115" s="7">
        <v>0</v>
      </c>
      <c r="D115" s="7">
        <v>0</v>
      </c>
      <c r="E115" s="8" t="str">
        <f t="shared" si="15"/>
        <v/>
      </c>
      <c r="F115" s="8" t="str">
        <f t="shared" si="16"/>
        <v/>
      </c>
      <c r="G115" s="8" t="str">
        <f t="shared" si="18"/>
        <v xml:space="preserve"> </v>
      </c>
      <c r="H115" s="8" t="str">
        <f t="shared" si="17"/>
        <v/>
      </c>
    </row>
    <row r="116" spans="1:8" x14ac:dyDescent="0.2">
      <c r="A116" s="27"/>
      <c r="B116" s="6" t="s">
        <v>104</v>
      </c>
      <c r="C116" s="7">
        <v>0</v>
      </c>
      <c r="D116" s="7">
        <v>1</v>
      </c>
      <c r="E116" s="8" t="str">
        <f t="shared" si="15"/>
        <v/>
      </c>
      <c r="F116" s="8">
        <f t="shared" si="16"/>
        <v>1.440922190201729E-3</v>
      </c>
      <c r="G116" s="8">
        <f t="shared" si="18"/>
        <v>1</v>
      </c>
      <c r="H116" s="8" t="str">
        <f t="shared" si="17"/>
        <v/>
      </c>
    </row>
    <row r="117" spans="1:8" x14ac:dyDescent="0.2">
      <c r="A117" s="27"/>
      <c r="B117" s="6" t="s">
        <v>105</v>
      </c>
      <c r="C117" s="7">
        <v>0</v>
      </c>
      <c r="D117" s="7">
        <v>0</v>
      </c>
      <c r="E117" s="8" t="str">
        <f t="shared" si="15"/>
        <v/>
      </c>
      <c r="F117" s="8" t="str">
        <f t="shared" si="16"/>
        <v/>
      </c>
      <c r="G117" s="8" t="str">
        <f t="shared" si="18"/>
        <v xml:space="preserve"> </v>
      </c>
      <c r="H117" s="8" t="str">
        <f t="shared" si="17"/>
        <v/>
      </c>
    </row>
    <row r="118" spans="1:8" x14ac:dyDescent="0.2">
      <c r="A118" s="27"/>
      <c r="B118" s="6" t="s">
        <v>106</v>
      </c>
      <c r="C118" s="7">
        <v>2</v>
      </c>
      <c r="D118" s="7">
        <v>0</v>
      </c>
      <c r="E118" s="8">
        <f t="shared" si="15"/>
        <v>1.9782393669634025E-3</v>
      </c>
      <c r="F118" s="8" t="str">
        <f t="shared" si="16"/>
        <v/>
      </c>
      <c r="G118" s="8">
        <f t="shared" si="18"/>
        <v>-1</v>
      </c>
      <c r="H118" s="8">
        <f t="shared" si="17"/>
        <v>-1.9782393669634025E-3</v>
      </c>
    </row>
    <row r="119" spans="1:8" ht="25.5" x14ac:dyDescent="0.2">
      <c r="A119" s="27"/>
      <c r="B119" s="6" t="s">
        <v>107</v>
      </c>
      <c r="C119" s="7">
        <v>1</v>
      </c>
      <c r="D119" s="7">
        <v>7</v>
      </c>
      <c r="E119" s="8">
        <f t="shared" si="15"/>
        <v>9.8911968348170125E-4</v>
      </c>
      <c r="F119" s="8">
        <f t="shared" si="16"/>
        <v>1.0086455331412104E-2</v>
      </c>
      <c r="G119" s="8">
        <f t="shared" si="18"/>
        <v>6</v>
      </c>
      <c r="H119" s="8">
        <f t="shared" si="17"/>
        <v>5.9347181008902079E-3</v>
      </c>
    </row>
    <row r="120" spans="1:8" ht="25.5" x14ac:dyDescent="0.2">
      <c r="A120" s="27"/>
      <c r="B120" s="6" t="s">
        <v>108</v>
      </c>
      <c r="C120" s="7">
        <v>17</v>
      </c>
      <c r="D120" s="7">
        <v>20</v>
      </c>
      <c r="E120" s="8">
        <f t="shared" si="15"/>
        <v>1.6815034619188922E-2</v>
      </c>
      <c r="F120" s="8">
        <f t="shared" si="16"/>
        <v>2.8818443804034581E-2</v>
      </c>
      <c r="G120" s="8">
        <f t="shared" si="18"/>
        <v>0.17647058823529413</v>
      </c>
      <c r="H120" s="8">
        <f t="shared" si="17"/>
        <v>2.967359050445104E-3</v>
      </c>
    </row>
    <row r="121" spans="1:8" x14ac:dyDescent="0.2">
      <c r="A121" s="27"/>
      <c r="B121" s="6" t="s">
        <v>109</v>
      </c>
      <c r="C121" s="7">
        <v>9</v>
      </c>
      <c r="D121" s="7">
        <v>1</v>
      </c>
      <c r="E121" s="8">
        <f t="shared" si="15"/>
        <v>8.9020771513353119E-3</v>
      </c>
      <c r="F121" s="8">
        <f t="shared" si="16"/>
        <v>1.440922190201729E-3</v>
      </c>
      <c r="G121" s="8">
        <f t="shared" si="18"/>
        <v>-0.88888888888888884</v>
      </c>
      <c r="H121" s="8">
        <f t="shared" si="17"/>
        <v>-7.91295746785361E-3</v>
      </c>
    </row>
    <row r="122" spans="1:8" x14ac:dyDescent="0.2">
      <c r="A122" s="27"/>
      <c r="B122" s="6" t="s">
        <v>110</v>
      </c>
      <c r="C122" s="7">
        <v>28</v>
      </c>
      <c r="D122" s="7">
        <v>17</v>
      </c>
      <c r="E122" s="8">
        <f t="shared" si="15"/>
        <v>2.7695351137487636E-2</v>
      </c>
      <c r="F122" s="8">
        <f t="shared" si="16"/>
        <v>2.4495677233429394E-2</v>
      </c>
      <c r="G122" s="8">
        <f t="shared" si="18"/>
        <v>-0.39285714285714285</v>
      </c>
      <c r="H122" s="8">
        <f t="shared" si="17"/>
        <v>-1.0880316518298714E-2</v>
      </c>
    </row>
    <row r="123" spans="1:8" x14ac:dyDescent="0.2">
      <c r="A123" s="27"/>
      <c r="B123" s="6" t="s">
        <v>111</v>
      </c>
      <c r="C123" s="7">
        <v>0</v>
      </c>
      <c r="D123" s="7">
        <v>1</v>
      </c>
      <c r="E123" s="8" t="str">
        <f t="shared" si="15"/>
        <v/>
      </c>
      <c r="F123" s="8">
        <f t="shared" si="16"/>
        <v>1.440922190201729E-3</v>
      </c>
      <c r="G123" s="8">
        <f t="shared" si="18"/>
        <v>1</v>
      </c>
      <c r="H123" s="8" t="str">
        <f t="shared" si="17"/>
        <v/>
      </c>
    </row>
    <row r="124" spans="1:8" x14ac:dyDescent="0.2">
      <c r="A124" s="27"/>
      <c r="B124" s="6" t="s">
        <v>112</v>
      </c>
      <c r="C124" s="7">
        <v>1</v>
      </c>
      <c r="D124" s="7">
        <v>2</v>
      </c>
      <c r="E124" s="8">
        <f t="shared" si="15"/>
        <v>9.8911968348170125E-4</v>
      </c>
      <c r="F124" s="8">
        <f t="shared" si="16"/>
        <v>2.881844380403458E-3</v>
      </c>
      <c r="G124" s="8">
        <f t="shared" si="18"/>
        <v>1</v>
      </c>
      <c r="H124" s="8">
        <f t="shared" si="17"/>
        <v>9.8911968348170125E-4</v>
      </c>
    </row>
    <row r="125" spans="1:8" x14ac:dyDescent="0.2">
      <c r="A125" s="27"/>
      <c r="B125" s="6" t="s">
        <v>113</v>
      </c>
      <c r="C125" s="7">
        <v>1</v>
      </c>
      <c r="D125" s="7">
        <v>0</v>
      </c>
      <c r="E125" s="8">
        <f t="shared" si="15"/>
        <v>9.8911968348170125E-4</v>
      </c>
      <c r="F125" s="8" t="str">
        <f t="shared" si="16"/>
        <v/>
      </c>
      <c r="G125" s="8">
        <f t="shared" si="18"/>
        <v>-1</v>
      </c>
      <c r="H125" s="8">
        <f t="shared" si="17"/>
        <v>-9.8911968348170125E-4</v>
      </c>
    </row>
    <row r="126" spans="1:8" ht="25.5" x14ac:dyDescent="0.2">
      <c r="A126" s="27"/>
      <c r="B126" s="6" t="s">
        <v>114</v>
      </c>
      <c r="C126" s="7">
        <v>0</v>
      </c>
      <c r="D126" s="7">
        <v>0</v>
      </c>
      <c r="E126" s="8" t="str">
        <f t="shared" si="15"/>
        <v/>
      </c>
      <c r="F126" s="8" t="str">
        <f t="shared" si="16"/>
        <v/>
      </c>
      <c r="G126" s="8" t="str">
        <f t="shared" si="18"/>
        <v xml:space="preserve"> </v>
      </c>
      <c r="H126" s="8" t="str">
        <f t="shared" si="17"/>
        <v/>
      </c>
    </row>
    <row r="127" spans="1:8" x14ac:dyDescent="0.2">
      <c r="A127" s="27"/>
      <c r="B127" s="6" t="s">
        <v>115</v>
      </c>
      <c r="C127" s="7">
        <v>1</v>
      </c>
      <c r="D127" s="7">
        <v>0</v>
      </c>
      <c r="E127" s="8">
        <f t="shared" si="15"/>
        <v>9.8911968348170125E-4</v>
      </c>
      <c r="F127" s="8" t="str">
        <f t="shared" si="16"/>
        <v/>
      </c>
      <c r="G127" s="8">
        <f t="shared" si="18"/>
        <v>-1</v>
      </c>
      <c r="H127" s="8">
        <f t="shared" si="17"/>
        <v>-9.8911968348170125E-4</v>
      </c>
    </row>
    <row r="128" spans="1:8" x14ac:dyDescent="0.2">
      <c r="A128" s="27"/>
      <c r="B128" s="6" t="s">
        <v>116</v>
      </c>
      <c r="C128" s="7">
        <v>16</v>
      </c>
      <c r="D128" s="7">
        <v>10</v>
      </c>
      <c r="E128" s="8">
        <f t="shared" si="15"/>
        <v>1.582591493570722E-2</v>
      </c>
      <c r="F128" s="8">
        <f t="shared" si="16"/>
        <v>1.4409221902017291E-2</v>
      </c>
      <c r="G128" s="8">
        <f t="shared" si="18"/>
        <v>-0.375</v>
      </c>
      <c r="H128" s="8">
        <f t="shared" si="17"/>
        <v>-5.9347181008902079E-3</v>
      </c>
    </row>
    <row r="129" spans="1:8" x14ac:dyDescent="0.2">
      <c r="A129" s="27"/>
      <c r="B129" s="6" t="s">
        <v>117</v>
      </c>
      <c r="C129" s="7">
        <v>12</v>
      </c>
      <c r="D129" s="7">
        <v>43</v>
      </c>
      <c r="E129" s="8">
        <f t="shared" si="15"/>
        <v>1.1869436201780416E-2</v>
      </c>
      <c r="F129" s="8">
        <f t="shared" si="16"/>
        <v>6.1959654178674349E-2</v>
      </c>
      <c r="G129" s="8">
        <f t="shared" si="18"/>
        <v>2.5833333333333335</v>
      </c>
      <c r="H129" s="8">
        <f t="shared" si="17"/>
        <v>3.0662710187932742E-2</v>
      </c>
    </row>
    <row r="130" spans="1:8" x14ac:dyDescent="0.2">
      <c r="A130" s="27"/>
      <c r="B130" s="6" t="s">
        <v>118</v>
      </c>
      <c r="C130" s="7">
        <v>13</v>
      </c>
      <c r="D130" s="7">
        <v>47</v>
      </c>
      <c r="E130" s="8">
        <f t="shared" si="15"/>
        <v>1.2858555885262116E-2</v>
      </c>
      <c r="F130" s="8">
        <f t="shared" si="16"/>
        <v>6.7723342939481262E-2</v>
      </c>
      <c r="G130" s="8">
        <f t="shared" si="18"/>
        <v>2.6153846153846154</v>
      </c>
      <c r="H130" s="8">
        <f t="shared" si="17"/>
        <v>3.3630069238377844E-2</v>
      </c>
    </row>
    <row r="131" spans="1:8" x14ac:dyDescent="0.2">
      <c r="A131" s="27"/>
      <c r="B131" s="6" t="s">
        <v>119</v>
      </c>
      <c r="C131" s="7">
        <v>4</v>
      </c>
      <c r="D131" s="7">
        <v>18</v>
      </c>
      <c r="E131" s="8">
        <f t="shared" si="15"/>
        <v>3.956478733926805E-3</v>
      </c>
      <c r="F131" s="8">
        <f t="shared" si="16"/>
        <v>2.5936599423631124E-2</v>
      </c>
      <c r="G131" s="8">
        <f t="shared" si="18"/>
        <v>3.5</v>
      </c>
      <c r="H131" s="8">
        <f t="shared" si="17"/>
        <v>1.3847675568743818E-2</v>
      </c>
    </row>
    <row r="132" spans="1:8" x14ac:dyDescent="0.2">
      <c r="A132" s="27"/>
      <c r="B132" s="6" t="s">
        <v>120</v>
      </c>
      <c r="C132" s="7">
        <v>32</v>
      </c>
      <c r="D132" s="7">
        <v>19</v>
      </c>
      <c r="E132" s="8">
        <f t="shared" si="15"/>
        <v>3.165182987141444E-2</v>
      </c>
      <c r="F132" s="8">
        <f t="shared" si="16"/>
        <v>2.7377521613832854E-2</v>
      </c>
      <c r="G132" s="8">
        <f t="shared" si="18"/>
        <v>-0.40625</v>
      </c>
      <c r="H132" s="8">
        <f t="shared" si="17"/>
        <v>-1.2858555885262116E-2</v>
      </c>
    </row>
    <row r="133" spans="1:8" x14ac:dyDescent="0.2">
      <c r="A133" s="27"/>
      <c r="B133" s="6" t="s">
        <v>121</v>
      </c>
      <c r="C133" s="7">
        <v>6</v>
      </c>
      <c r="D133" s="7">
        <v>0</v>
      </c>
      <c r="E133" s="8">
        <f t="shared" si="15"/>
        <v>5.9347181008902079E-3</v>
      </c>
      <c r="F133" s="8" t="str">
        <f t="shared" si="16"/>
        <v/>
      </c>
      <c r="G133" s="8">
        <f t="shared" si="18"/>
        <v>-1</v>
      </c>
      <c r="H133" s="8">
        <f t="shared" si="17"/>
        <v>-5.9347181008902079E-3</v>
      </c>
    </row>
    <row r="134" spans="1:8" x14ac:dyDescent="0.2">
      <c r="A134" s="27"/>
      <c r="B134" s="6" t="s">
        <v>122</v>
      </c>
      <c r="C134" s="7">
        <v>14</v>
      </c>
      <c r="D134" s="7">
        <v>8</v>
      </c>
      <c r="E134" s="8">
        <f t="shared" si="15"/>
        <v>1.3847675568743818E-2</v>
      </c>
      <c r="F134" s="8">
        <f t="shared" si="16"/>
        <v>1.1527377521613832E-2</v>
      </c>
      <c r="G134" s="8">
        <f t="shared" si="18"/>
        <v>-0.42857142857142855</v>
      </c>
      <c r="H134" s="8">
        <f t="shared" si="17"/>
        <v>-5.9347181008902071E-3</v>
      </c>
    </row>
    <row r="135" spans="1:8" x14ac:dyDescent="0.2">
      <c r="A135" s="27"/>
      <c r="B135" s="6" t="s">
        <v>123</v>
      </c>
      <c r="C135" s="7">
        <v>0</v>
      </c>
      <c r="D135" s="7">
        <v>0</v>
      </c>
      <c r="E135" s="8" t="str">
        <f t="shared" si="15"/>
        <v/>
      </c>
      <c r="F135" s="8" t="str">
        <f t="shared" si="16"/>
        <v/>
      </c>
      <c r="G135" s="8" t="str">
        <f t="shared" si="18"/>
        <v xml:space="preserve"> </v>
      </c>
      <c r="H135" s="8" t="str">
        <f t="shared" si="17"/>
        <v/>
      </c>
    </row>
    <row r="136" spans="1:8" x14ac:dyDescent="0.2">
      <c r="A136" s="27"/>
      <c r="B136" s="6" t="s">
        <v>124</v>
      </c>
      <c r="C136" s="7">
        <v>2</v>
      </c>
      <c r="D136" s="7">
        <v>5</v>
      </c>
      <c r="E136" s="8">
        <f t="shared" si="15"/>
        <v>1.9782393669634025E-3</v>
      </c>
      <c r="F136" s="8">
        <f t="shared" si="16"/>
        <v>7.2046109510086453E-3</v>
      </c>
      <c r="G136" s="8">
        <f t="shared" si="18"/>
        <v>1.5</v>
      </c>
      <c r="H136" s="8">
        <f t="shared" si="17"/>
        <v>2.967359050445104E-3</v>
      </c>
    </row>
    <row r="137" spans="1:8" x14ac:dyDescent="0.2">
      <c r="A137" s="27"/>
      <c r="B137" s="6" t="s">
        <v>125</v>
      </c>
      <c r="C137" s="7">
        <v>0</v>
      </c>
      <c r="D137" s="7">
        <v>0</v>
      </c>
      <c r="E137" s="8" t="str">
        <f t="shared" si="15"/>
        <v/>
      </c>
      <c r="F137" s="8" t="str">
        <f t="shared" si="16"/>
        <v/>
      </c>
      <c r="G137" s="8" t="str">
        <f t="shared" si="18"/>
        <v xml:space="preserve"> </v>
      </c>
      <c r="H137" s="8" t="str">
        <f t="shared" si="17"/>
        <v/>
      </c>
    </row>
    <row r="138" spans="1:8" x14ac:dyDescent="0.2">
      <c r="A138" s="27"/>
      <c r="B138" s="6" t="s">
        <v>126</v>
      </c>
      <c r="C138" s="7">
        <v>2</v>
      </c>
      <c r="D138" s="7">
        <v>0</v>
      </c>
      <c r="E138" s="8">
        <f t="shared" si="15"/>
        <v>1.9782393669634025E-3</v>
      </c>
      <c r="F138" s="8" t="str">
        <f t="shared" si="16"/>
        <v/>
      </c>
      <c r="G138" s="8">
        <f t="shared" si="18"/>
        <v>-1</v>
      </c>
      <c r="H138" s="8">
        <f t="shared" si="17"/>
        <v>-1.9782393669634025E-3</v>
      </c>
    </row>
    <row r="139" spans="1:8" ht="18" customHeight="1" x14ac:dyDescent="0.2">
      <c r="A139" s="27"/>
      <c r="B139" s="6" t="s">
        <v>127</v>
      </c>
      <c r="C139" s="7">
        <v>649</v>
      </c>
      <c r="D139" s="7">
        <v>86</v>
      </c>
      <c r="E139" s="8">
        <f t="shared" si="15"/>
        <v>0.64193867457962417</v>
      </c>
      <c r="F139" s="8">
        <f t="shared" si="16"/>
        <v>0.1239193083573487</v>
      </c>
      <c r="G139" s="8">
        <f t="shared" si="18"/>
        <v>-0.86748844375963019</v>
      </c>
      <c r="H139" s="8">
        <f t="shared" si="17"/>
        <v>-0.55687438180019788</v>
      </c>
    </row>
    <row r="140" spans="1:8" x14ac:dyDescent="0.2">
      <c r="A140" s="27"/>
      <c r="B140" s="6" t="s">
        <v>128</v>
      </c>
      <c r="C140" s="7">
        <v>3</v>
      </c>
      <c r="D140" s="7">
        <v>2</v>
      </c>
      <c r="E140" s="8">
        <f t="shared" ref="E140:E175" si="19">+IF(C140=0,"",C140/C$76)</f>
        <v>2.967359050445104E-3</v>
      </c>
      <c r="F140" s="8">
        <f t="shared" ref="F140:F175" si="20">+IF(D140=0,"",D140/D$76)</f>
        <v>2.881844380403458E-3</v>
      </c>
      <c r="G140" s="8">
        <f t="shared" si="18"/>
        <v>-0.33333333333333331</v>
      </c>
      <c r="H140" s="8">
        <f t="shared" ref="H140:H171" si="21">+IF(OR(AND(E140=""),(G140="")),"",E140*G140)</f>
        <v>-9.8911968348170125E-4</v>
      </c>
    </row>
    <row r="141" spans="1:8" x14ac:dyDescent="0.2">
      <c r="A141" s="27"/>
      <c r="B141" s="6" t="s">
        <v>129</v>
      </c>
      <c r="C141" s="7">
        <v>0</v>
      </c>
      <c r="D141" s="7">
        <v>5</v>
      </c>
      <c r="E141" s="8" t="str">
        <f t="shared" si="19"/>
        <v/>
      </c>
      <c r="F141" s="8">
        <f t="shared" si="20"/>
        <v>7.2046109510086453E-3</v>
      </c>
      <c r="G141" s="8">
        <f t="shared" ref="G141:G175" si="22">+IF(AND(C141=0,D141=0)," ",IF(C141=0,1,IF(D141=0,-1,(D141-C141)/C141)))</f>
        <v>1</v>
      </c>
      <c r="H141" s="8" t="str">
        <f t="shared" si="21"/>
        <v/>
      </c>
    </row>
    <row r="142" spans="1:8" x14ac:dyDescent="0.2">
      <c r="A142" s="27"/>
      <c r="B142" s="6" t="s">
        <v>130</v>
      </c>
      <c r="C142" s="7">
        <v>5</v>
      </c>
      <c r="D142" s="7">
        <v>1</v>
      </c>
      <c r="E142" s="8">
        <f t="shared" si="19"/>
        <v>4.945598417408506E-3</v>
      </c>
      <c r="F142" s="8">
        <f t="shared" si="20"/>
        <v>1.440922190201729E-3</v>
      </c>
      <c r="G142" s="8">
        <f t="shared" si="22"/>
        <v>-0.8</v>
      </c>
      <c r="H142" s="8">
        <f t="shared" si="21"/>
        <v>-3.956478733926805E-3</v>
      </c>
    </row>
    <row r="143" spans="1:8" x14ac:dyDescent="0.2">
      <c r="A143" s="27"/>
      <c r="B143" s="6" t="s">
        <v>131</v>
      </c>
      <c r="C143" s="7">
        <v>1</v>
      </c>
      <c r="D143" s="7">
        <v>1</v>
      </c>
      <c r="E143" s="8">
        <f t="shared" si="19"/>
        <v>9.8911968348170125E-4</v>
      </c>
      <c r="F143" s="8">
        <f t="shared" si="20"/>
        <v>1.440922190201729E-3</v>
      </c>
      <c r="G143" s="8">
        <f t="shared" si="22"/>
        <v>0</v>
      </c>
      <c r="H143" s="8">
        <f t="shared" si="21"/>
        <v>0</v>
      </c>
    </row>
    <row r="144" spans="1:8" x14ac:dyDescent="0.2">
      <c r="A144" s="27"/>
      <c r="B144" s="6" t="s">
        <v>132</v>
      </c>
      <c r="C144" s="7">
        <v>0</v>
      </c>
      <c r="D144" s="7">
        <v>1</v>
      </c>
      <c r="E144" s="8" t="str">
        <f t="shared" si="19"/>
        <v/>
      </c>
      <c r="F144" s="8">
        <f t="shared" si="20"/>
        <v>1.440922190201729E-3</v>
      </c>
      <c r="G144" s="8">
        <f t="shared" si="22"/>
        <v>1</v>
      </c>
      <c r="H144" s="8" t="str">
        <f t="shared" si="21"/>
        <v/>
      </c>
    </row>
    <row r="145" spans="1:8" x14ac:dyDescent="0.2">
      <c r="A145" s="27"/>
      <c r="B145" s="6" t="s">
        <v>133</v>
      </c>
      <c r="C145" s="7">
        <v>10</v>
      </c>
      <c r="D145" s="7">
        <v>2</v>
      </c>
      <c r="E145" s="8">
        <f t="shared" si="19"/>
        <v>9.8911968348170121E-3</v>
      </c>
      <c r="F145" s="8">
        <f t="shared" si="20"/>
        <v>2.881844380403458E-3</v>
      </c>
      <c r="G145" s="8">
        <f t="shared" si="22"/>
        <v>-0.8</v>
      </c>
      <c r="H145" s="8">
        <f t="shared" si="21"/>
        <v>-7.91295746785361E-3</v>
      </c>
    </row>
    <row r="146" spans="1:8" x14ac:dyDescent="0.2">
      <c r="A146" s="27"/>
      <c r="B146" s="6" t="s">
        <v>134</v>
      </c>
      <c r="C146" s="7">
        <v>1</v>
      </c>
      <c r="D146" s="7">
        <v>0</v>
      </c>
      <c r="E146" s="8">
        <f t="shared" si="19"/>
        <v>9.8911968348170125E-4</v>
      </c>
      <c r="F146" s="8" t="str">
        <f t="shared" si="20"/>
        <v/>
      </c>
      <c r="G146" s="8">
        <f t="shared" si="22"/>
        <v>-1</v>
      </c>
      <c r="H146" s="8">
        <f t="shared" si="21"/>
        <v>-9.8911968348170125E-4</v>
      </c>
    </row>
    <row r="147" spans="1:8" x14ac:dyDescent="0.2">
      <c r="A147" s="27"/>
      <c r="B147" s="6" t="s">
        <v>135</v>
      </c>
      <c r="C147" s="7">
        <v>0</v>
      </c>
      <c r="D147" s="7">
        <v>0</v>
      </c>
      <c r="E147" s="8" t="str">
        <f t="shared" si="19"/>
        <v/>
      </c>
      <c r="F147" s="8" t="str">
        <f t="shared" si="20"/>
        <v/>
      </c>
      <c r="G147" s="8" t="str">
        <f t="shared" si="22"/>
        <v xml:space="preserve"> </v>
      </c>
      <c r="H147" s="8" t="str">
        <f t="shared" si="21"/>
        <v/>
      </c>
    </row>
    <row r="148" spans="1:8" x14ac:dyDescent="0.2">
      <c r="A148" s="27"/>
      <c r="B148" s="6" t="s">
        <v>136</v>
      </c>
      <c r="C148" s="7">
        <v>0</v>
      </c>
      <c r="D148" s="7">
        <v>0</v>
      </c>
      <c r="E148" s="8" t="str">
        <f t="shared" si="19"/>
        <v/>
      </c>
      <c r="F148" s="8" t="str">
        <f t="shared" si="20"/>
        <v/>
      </c>
      <c r="G148" s="8" t="str">
        <f t="shared" si="22"/>
        <v xml:space="preserve"> </v>
      </c>
      <c r="H148" s="8" t="str">
        <f t="shared" si="21"/>
        <v/>
      </c>
    </row>
    <row r="149" spans="1:8" ht="25.5" x14ac:dyDescent="0.2">
      <c r="A149" s="27"/>
      <c r="B149" s="6" t="s">
        <v>137</v>
      </c>
      <c r="C149" s="7">
        <v>1</v>
      </c>
      <c r="D149" s="7">
        <v>0</v>
      </c>
      <c r="E149" s="8">
        <f t="shared" si="19"/>
        <v>9.8911968348170125E-4</v>
      </c>
      <c r="F149" s="8" t="str">
        <f t="shared" si="20"/>
        <v/>
      </c>
      <c r="G149" s="8">
        <f t="shared" si="22"/>
        <v>-1</v>
      </c>
      <c r="H149" s="8">
        <f t="shared" si="21"/>
        <v>-9.8911968348170125E-4</v>
      </c>
    </row>
    <row r="150" spans="1:8" ht="25.5" x14ac:dyDescent="0.2">
      <c r="A150" s="27"/>
      <c r="B150" s="6" t="s">
        <v>138</v>
      </c>
      <c r="C150" s="7">
        <v>9</v>
      </c>
      <c r="D150" s="7">
        <v>0</v>
      </c>
      <c r="E150" s="8">
        <f t="shared" si="19"/>
        <v>8.9020771513353119E-3</v>
      </c>
      <c r="F150" s="8" t="str">
        <f t="shared" si="20"/>
        <v/>
      </c>
      <c r="G150" s="8">
        <f t="shared" si="22"/>
        <v>-1</v>
      </c>
      <c r="H150" s="8">
        <f t="shared" si="21"/>
        <v>-8.9020771513353119E-3</v>
      </c>
    </row>
    <row r="151" spans="1:8" ht="25.5" x14ac:dyDescent="0.2">
      <c r="A151" s="27"/>
      <c r="B151" s="6" t="s">
        <v>139</v>
      </c>
      <c r="C151" s="7">
        <v>1</v>
      </c>
      <c r="D151" s="7">
        <v>73</v>
      </c>
      <c r="E151" s="8">
        <f t="shared" si="19"/>
        <v>9.8911968348170125E-4</v>
      </c>
      <c r="F151" s="8">
        <f t="shared" si="20"/>
        <v>0.10518731988472622</v>
      </c>
      <c r="G151" s="8">
        <f t="shared" si="22"/>
        <v>72</v>
      </c>
      <c r="H151" s="8">
        <f t="shared" si="21"/>
        <v>7.1216617210682495E-2</v>
      </c>
    </row>
    <row r="152" spans="1:8" ht="25.5" x14ac:dyDescent="0.2">
      <c r="A152" s="27"/>
      <c r="B152" s="6" t="s">
        <v>140</v>
      </c>
      <c r="C152" s="7">
        <v>0</v>
      </c>
      <c r="D152" s="7">
        <v>0</v>
      </c>
      <c r="E152" s="8" t="str">
        <f t="shared" si="19"/>
        <v/>
      </c>
      <c r="F152" s="8" t="str">
        <f t="shared" si="20"/>
        <v/>
      </c>
      <c r="G152" s="8" t="str">
        <f t="shared" si="22"/>
        <v xml:space="preserve"> </v>
      </c>
      <c r="H152" s="8" t="str">
        <f t="shared" si="21"/>
        <v/>
      </c>
    </row>
    <row r="153" spans="1:8" ht="25.5" x14ac:dyDescent="0.2">
      <c r="A153" s="27"/>
      <c r="B153" s="6" t="s">
        <v>141</v>
      </c>
      <c r="C153" s="7">
        <v>0</v>
      </c>
      <c r="D153" s="7">
        <v>0</v>
      </c>
      <c r="E153" s="8" t="str">
        <f t="shared" si="19"/>
        <v/>
      </c>
      <c r="F153" s="8" t="str">
        <f t="shared" si="20"/>
        <v/>
      </c>
      <c r="G153" s="8" t="str">
        <f t="shared" si="22"/>
        <v xml:space="preserve"> </v>
      </c>
      <c r="H153" s="8" t="str">
        <f t="shared" si="21"/>
        <v/>
      </c>
    </row>
    <row r="154" spans="1:8" x14ac:dyDescent="0.2">
      <c r="A154" s="27"/>
      <c r="B154" s="6" t="s">
        <v>142</v>
      </c>
      <c r="C154" s="7">
        <v>0</v>
      </c>
      <c r="D154" s="7">
        <v>0</v>
      </c>
      <c r="E154" s="8" t="str">
        <f t="shared" si="19"/>
        <v/>
      </c>
      <c r="F154" s="8" t="str">
        <f t="shared" si="20"/>
        <v/>
      </c>
      <c r="G154" s="8" t="str">
        <f t="shared" si="22"/>
        <v xml:space="preserve"> </v>
      </c>
      <c r="H154" s="8" t="str">
        <f t="shared" si="21"/>
        <v/>
      </c>
    </row>
    <row r="155" spans="1:8" x14ac:dyDescent="0.2">
      <c r="A155" s="27"/>
      <c r="B155" s="6" t="s">
        <v>143</v>
      </c>
      <c r="C155" s="7">
        <v>0</v>
      </c>
      <c r="D155" s="7">
        <v>0</v>
      </c>
      <c r="E155" s="8" t="str">
        <f t="shared" si="19"/>
        <v/>
      </c>
      <c r="F155" s="8" t="str">
        <f t="shared" si="20"/>
        <v/>
      </c>
      <c r="G155" s="8" t="str">
        <f t="shared" si="22"/>
        <v xml:space="preserve"> </v>
      </c>
      <c r="H155" s="8" t="str">
        <f t="shared" si="21"/>
        <v/>
      </c>
    </row>
    <row r="156" spans="1:8" x14ac:dyDescent="0.2">
      <c r="A156" s="27"/>
      <c r="B156" s="6" t="s">
        <v>144</v>
      </c>
      <c r="C156" s="7">
        <v>1</v>
      </c>
      <c r="D156" s="7">
        <v>0</v>
      </c>
      <c r="E156" s="8">
        <f t="shared" si="19"/>
        <v>9.8911968348170125E-4</v>
      </c>
      <c r="F156" s="8" t="str">
        <f t="shared" si="20"/>
        <v/>
      </c>
      <c r="G156" s="8">
        <f t="shared" si="22"/>
        <v>-1</v>
      </c>
      <c r="H156" s="8">
        <f t="shared" si="21"/>
        <v>-9.8911968348170125E-4</v>
      </c>
    </row>
    <row r="157" spans="1:8" x14ac:dyDescent="0.2">
      <c r="A157" s="27"/>
      <c r="B157" s="6" t="s">
        <v>145</v>
      </c>
      <c r="C157" s="7">
        <v>0</v>
      </c>
      <c r="D157" s="7">
        <v>0</v>
      </c>
      <c r="E157" s="8" t="str">
        <f t="shared" si="19"/>
        <v/>
      </c>
      <c r="F157" s="8" t="str">
        <f t="shared" si="20"/>
        <v/>
      </c>
      <c r="G157" s="8" t="str">
        <f t="shared" si="22"/>
        <v xml:space="preserve"> </v>
      </c>
      <c r="H157" s="8" t="str">
        <f t="shared" si="21"/>
        <v/>
      </c>
    </row>
    <row r="158" spans="1:8" x14ac:dyDescent="0.2">
      <c r="A158" s="27"/>
      <c r="B158" s="6" t="s">
        <v>146</v>
      </c>
      <c r="C158" s="7">
        <v>0</v>
      </c>
      <c r="D158" s="7">
        <v>0</v>
      </c>
      <c r="E158" s="8" t="str">
        <f t="shared" si="19"/>
        <v/>
      </c>
      <c r="F158" s="8" t="str">
        <f t="shared" si="20"/>
        <v/>
      </c>
      <c r="G158" s="8" t="str">
        <f t="shared" si="22"/>
        <v xml:space="preserve"> </v>
      </c>
      <c r="H158" s="8" t="str">
        <f t="shared" si="21"/>
        <v/>
      </c>
    </row>
    <row r="159" spans="1:8" x14ac:dyDescent="0.2">
      <c r="A159" s="27"/>
      <c r="B159" s="6" t="s">
        <v>147</v>
      </c>
      <c r="C159" s="7">
        <v>0</v>
      </c>
      <c r="D159" s="7">
        <v>0</v>
      </c>
      <c r="E159" s="8" t="str">
        <f t="shared" si="19"/>
        <v/>
      </c>
      <c r="F159" s="8" t="str">
        <f t="shared" si="20"/>
        <v/>
      </c>
      <c r="G159" s="8" t="str">
        <f t="shared" si="22"/>
        <v xml:space="preserve"> </v>
      </c>
      <c r="H159" s="8" t="str">
        <f t="shared" si="21"/>
        <v/>
      </c>
    </row>
    <row r="160" spans="1:8" x14ac:dyDescent="0.2">
      <c r="A160" s="27"/>
      <c r="B160" s="6" t="s">
        <v>148</v>
      </c>
      <c r="C160" s="7">
        <v>0</v>
      </c>
      <c r="D160" s="7">
        <v>0</v>
      </c>
      <c r="E160" s="8" t="str">
        <f t="shared" si="19"/>
        <v/>
      </c>
      <c r="F160" s="8" t="str">
        <f t="shared" si="20"/>
        <v/>
      </c>
      <c r="G160" s="8" t="str">
        <f t="shared" si="22"/>
        <v xml:space="preserve"> </v>
      </c>
      <c r="H160" s="8" t="str">
        <f t="shared" si="21"/>
        <v/>
      </c>
    </row>
    <row r="161" spans="1:8" x14ac:dyDescent="0.2">
      <c r="A161" s="27"/>
      <c r="B161" s="6" t="s">
        <v>149</v>
      </c>
      <c r="C161" s="7">
        <v>0</v>
      </c>
      <c r="D161" s="7">
        <v>2</v>
      </c>
      <c r="E161" s="8" t="str">
        <f t="shared" si="19"/>
        <v/>
      </c>
      <c r="F161" s="8">
        <f t="shared" si="20"/>
        <v>2.881844380403458E-3</v>
      </c>
      <c r="G161" s="8">
        <f t="shared" si="22"/>
        <v>1</v>
      </c>
      <c r="H161" s="8" t="str">
        <f t="shared" si="21"/>
        <v/>
      </c>
    </row>
    <row r="162" spans="1:8" x14ac:dyDescent="0.2">
      <c r="A162" s="27"/>
      <c r="B162" s="6" t="s">
        <v>150</v>
      </c>
      <c r="C162" s="7">
        <v>0</v>
      </c>
      <c r="D162" s="7">
        <v>0</v>
      </c>
      <c r="E162" s="8" t="str">
        <f t="shared" si="19"/>
        <v/>
      </c>
      <c r="F162" s="8" t="str">
        <f t="shared" si="20"/>
        <v/>
      </c>
      <c r="G162" s="8" t="str">
        <f t="shared" si="22"/>
        <v xml:space="preserve"> </v>
      </c>
      <c r="H162" s="8" t="str">
        <f t="shared" si="21"/>
        <v/>
      </c>
    </row>
    <row r="163" spans="1:8" ht="25.5" x14ac:dyDescent="0.2">
      <c r="A163" s="27"/>
      <c r="B163" s="6" t="s">
        <v>151</v>
      </c>
      <c r="C163" s="7">
        <v>0</v>
      </c>
      <c r="D163" s="7">
        <v>0</v>
      </c>
      <c r="E163" s="8" t="str">
        <f t="shared" si="19"/>
        <v/>
      </c>
      <c r="F163" s="8" t="str">
        <f t="shared" si="20"/>
        <v/>
      </c>
      <c r="G163" s="8" t="str">
        <f t="shared" si="22"/>
        <v xml:space="preserve"> </v>
      </c>
      <c r="H163" s="8" t="str">
        <f t="shared" si="21"/>
        <v/>
      </c>
    </row>
    <row r="164" spans="1:8" x14ac:dyDescent="0.2">
      <c r="A164" s="27"/>
      <c r="B164" s="6" t="s">
        <v>152</v>
      </c>
      <c r="C164" s="7">
        <v>1</v>
      </c>
      <c r="D164" s="7">
        <v>0</v>
      </c>
      <c r="E164" s="8">
        <f t="shared" si="19"/>
        <v>9.8911968348170125E-4</v>
      </c>
      <c r="F164" s="8" t="str">
        <f t="shared" si="20"/>
        <v/>
      </c>
      <c r="G164" s="8">
        <f t="shared" si="22"/>
        <v>-1</v>
      </c>
      <c r="H164" s="8">
        <f t="shared" si="21"/>
        <v>-9.8911968348170125E-4</v>
      </c>
    </row>
    <row r="165" spans="1:8" ht="25.5" x14ac:dyDescent="0.2">
      <c r="A165" s="27"/>
      <c r="B165" s="6" t="s">
        <v>153</v>
      </c>
      <c r="C165" s="7">
        <v>0</v>
      </c>
      <c r="D165" s="7">
        <v>1</v>
      </c>
      <c r="E165" s="8" t="str">
        <f t="shared" si="19"/>
        <v/>
      </c>
      <c r="F165" s="8">
        <f t="shared" si="20"/>
        <v>1.440922190201729E-3</v>
      </c>
      <c r="G165" s="8">
        <f t="shared" si="22"/>
        <v>1</v>
      </c>
      <c r="H165" s="8" t="str">
        <f t="shared" si="21"/>
        <v/>
      </c>
    </row>
    <row r="166" spans="1:8" x14ac:dyDescent="0.2">
      <c r="A166" s="27"/>
      <c r="B166" s="6" t="s">
        <v>154</v>
      </c>
      <c r="C166" s="7">
        <v>0</v>
      </c>
      <c r="D166" s="7">
        <v>1</v>
      </c>
      <c r="E166" s="8" t="str">
        <f t="shared" si="19"/>
        <v/>
      </c>
      <c r="F166" s="8">
        <f t="shared" si="20"/>
        <v>1.440922190201729E-3</v>
      </c>
      <c r="G166" s="8">
        <f t="shared" si="22"/>
        <v>1</v>
      </c>
      <c r="H166" s="8" t="str">
        <f t="shared" si="21"/>
        <v/>
      </c>
    </row>
    <row r="167" spans="1:8" x14ac:dyDescent="0.2">
      <c r="A167" s="27"/>
      <c r="B167" s="6" t="s">
        <v>155</v>
      </c>
      <c r="C167" s="7">
        <v>0</v>
      </c>
      <c r="D167" s="7">
        <v>0</v>
      </c>
      <c r="E167" s="8" t="str">
        <f t="shared" si="19"/>
        <v/>
      </c>
      <c r="F167" s="8" t="str">
        <f t="shared" si="20"/>
        <v/>
      </c>
      <c r="G167" s="8" t="str">
        <f t="shared" si="22"/>
        <v xml:space="preserve"> </v>
      </c>
      <c r="H167" s="8" t="str">
        <f t="shared" si="21"/>
        <v/>
      </c>
    </row>
    <row r="168" spans="1:8" x14ac:dyDescent="0.2">
      <c r="A168" s="27"/>
      <c r="B168" s="6" t="s">
        <v>156</v>
      </c>
      <c r="C168" s="7">
        <v>0</v>
      </c>
      <c r="D168" s="7">
        <v>1</v>
      </c>
      <c r="E168" s="8" t="str">
        <f t="shared" si="19"/>
        <v/>
      </c>
      <c r="F168" s="8">
        <f t="shared" si="20"/>
        <v>1.440922190201729E-3</v>
      </c>
      <c r="G168" s="8">
        <f t="shared" si="22"/>
        <v>1</v>
      </c>
      <c r="H168" s="8" t="str">
        <f t="shared" si="21"/>
        <v/>
      </c>
    </row>
    <row r="169" spans="1:8" x14ac:dyDescent="0.2">
      <c r="A169" s="27"/>
      <c r="B169" s="6" t="s">
        <v>157</v>
      </c>
      <c r="C169" s="7">
        <v>0</v>
      </c>
      <c r="D169" s="7">
        <v>0</v>
      </c>
      <c r="E169" s="8" t="str">
        <f t="shared" si="19"/>
        <v/>
      </c>
      <c r="F169" s="8" t="str">
        <f t="shared" si="20"/>
        <v/>
      </c>
      <c r="G169" s="8" t="str">
        <f t="shared" si="22"/>
        <v xml:space="preserve"> </v>
      </c>
      <c r="H169" s="8" t="str">
        <f t="shared" si="21"/>
        <v/>
      </c>
    </row>
    <row r="170" spans="1:8" x14ac:dyDescent="0.2">
      <c r="A170" s="27"/>
      <c r="B170" s="6" t="s">
        <v>158</v>
      </c>
      <c r="C170" s="7">
        <v>0</v>
      </c>
      <c r="D170" s="7">
        <v>0</v>
      </c>
      <c r="E170" s="8" t="str">
        <f t="shared" si="19"/>
        <v/>
      </c>
      <c r="F170" s="8" t="str">
        <f t="shared" si="20"/>
        <v/>
      </c>
      <c r="G170" s="8" t="str">
        <f t="shared" si="22"/>
        <v xml:space="preserve"> </v>
      </c>
      <c r="H170" s="8" t="str">
        <f t="shared" si="21"/>
        <v/>
      </c>
    </row>
    <row r="171" spans="1:8" x14ac:dyDescent="0.2">
      <c r="A171" s="27"/>
      <c r="B171" s="6" t="s">
        <v>159</v>
      </c>
      <c r="C171" s="7">
        <v>0</v>
      </c>
      <c r="D171" s="7">
        <v>0</v>
      </c>
      <c r="E171" s="8" t="str">
        <f t="shared" si="19"/>
        <v/>
      </c>
      <c r="F171" s="8" t="str">
        <f t="shared" si="20"/>
        <v/>
      </c>
      <c r="G171" s="8" t="str">
        <f t="shared" si="22"/>
        <v xml:space="preserve"> </v>
      </c>
      <c r="H171" s="8" t="str">
        <f t="shared" si="21"/>
        <v/>
      </c>
    </row>
    <row r="172" spans="1:8" x14ac:dyDescent="0.2">
      <c r="A172" s="27"/>
      <c r="B172" s="6" t="s">
        <v>160</v>
      </c>
      <c r="C172" s="7">
        <v>7</v>
      </c>
      <c r="D172" s="7">
        <v>12</v>
      </c>
      <c r="E172" s="8">
        <f t="shared" si="19"/>
        <v>6.923837784371909E-3</v>
      </c>
      <c r="F172" s="8">
        <f t="shared" si="20"/>
        <v>1.7291066282420751E-2</v>
      </c>
      <c r="G172" s="8">
        <f t="shared" si="22"/>
        <v>0.7142857142857143</v>
      </c>
      <c r="H172" s="8">
        <f t="shared" ref="H172:H175" si="23">+IF(OR(AND(E172=""),(G172="")),"",E172*G172)</f>
        <v>4.9455984174085069E-3</v>
      </c>
    </row>
    <row r="173" spans="1:8" ht="25.5" x14ac:dyDescent="0.2">
      <c r="A173" s="27"/>
      <c r="B173" s="6" t="s">
        <v>161</v>
      </c>
      <c r="C173" s="7">
        <v>1</v>
      </c>
      <c r="D173" s="7">
        <v>1</v>
      </c>
      <c r="E173" s="8">
        <f t="shared" si="19"/>
        <v>9.8911968348170125E-4</v>
      </c>
      <c r="F173" s="8">
        <f t="shared" si="20"/>
        <v>1.440922190201729E-3</v>
      </c>
      <c r="G173" s="8">
        <f t="shared" si="22"/>
        <v>0</v>
      </c>
      <c r="H173" s="8">
        <f t="shared" si="23"/>
        <v>0</v>
      </c>
    </row>
    <row r="174" spans="1:8" ht="25.5" x14ac:dyDescent="0.2">
      <c r="A174" s="27"/>
      <c r="B174" s="6" t="s">
        <v>162</v>
      </c>
      <c r="C174" s="7">
        <v>0</v>
      </c>
      <c r="D174" s="7">
        <v>0</v>
      </c>
      <c r="E174" s="8" t="str">
        <f t="shared" si="19"/>
        <v/>
      </c>
      <c r="F174" s="8" t="str">
        <f t="shared" si="20"/>
        <v/>
      </c>
      <c r="G174" s="8" t="str">
        <f t="shared" si="22"/>
        <v xml:space="preserve"> </v>
      </c>
      <c r="H174" s="8" t="str">
        <f t="shared" si="23"/>
        <v/>
      </c>
    </row>
    <row r="175" spans="1:8" x14ac:dyDescent="0.2">
      <c r="A175" s="27"/>
      <c r="B175" s="6" t="s">
        <v>163</v>
      </c>
      <c r="C175" s="7">
        <v>0</v>
      </c>
      <c r="D175" s="7">
        <v>0</v>
      </c>
      <c r="E175" s="8" t="str">
        <f t="shared" si="19"/>
        <v/>
      </c>
      <c r="F175" s="8" t="str">
        <f t="shared" si="20"/>
        <v/>
      </c>
      <c r="G175" s="8" t="str">
        <f t="shared" si="22"/>
        <v xml:space="preserve"> </v>
      </c>
      <c r="H175" s="8" t="str">
        <f t="shared" si="23"/>
        <v/>
      </c>
    </row>
    <row r="176" spans="1:8" x14ac:dyDescent="0.2">
      <c r="A176" s="26"/>
    </row>
    <row r="177" spans="1:8" x14ac:dyDescent="0.2">
      <c r="A177" s="26"/>
    </row>
    <row r="178" spans="1:8" ht="15.75" thickBot="1" x14ac:dyDescent="0.25">
      <c r="A178" s="26"/>
    </row>
    <row r="179" spans="1:8" ht="29.25" customHeight="1" thickBot="1" x14ac:dyDescent="0.25">
      <c r="A179" s="27"/>
      <c r="B179" s="28" t="s">
        <v>2</v>
      </c>
      <c r="C179" s="30" t="s">
        <v>12</v>
      </c>
      <c r="D179" s="38"/>
      <c r="E179" s="30" t="s">
        <v>4</v>
      </c>
      <c r="F179" s="31"/>
      <c r="G179" s="39" t="s">
        <v>13</v>
      </c>
      <c r="H179" s="39" t="s">
        <v>5</v>
      </c>
    </row>
    <row r="180" spans="1:8" ht="15.75" thickBot="1" x14ac:dyDescent="0.25">
      <c r="A180" s="27"/>
      <c r="B180" s="29"/>
      <c r="C180" s="10">
        <v>2022</v>
      </c>
      <c r="D180" s="10">
        <v>2023</v>
      </c>
      <c r="E180" s="10">
        <v>2022</v>
      </c>
      <c r="F180" s="10">
        <v>2023</v>
      </c>
      <c r="G180" s="29"/>
      <c r="H180" s="29"/>
    </row>
    <row r="181" spans="1:8" ht="26.25" thickBot="1" x14ac:dyDescent="0.25">
      <c r="A181" s="27"/>
      <c r="B181" s="9" t="s">
        <v>8</v>
      </c>
      <c r="C181" s="11">
        <f>SUM(C182:C356)</f>
        <v>827</v>
      </c>
      <c r="D181" s="11">
        <f>SUM(D182:D356)</f>
        <v>795</v>
      </c>
      <c r="E181" s="25">
        <f t="shared" ref="E181:E212" si="24">+IF(C181=0,"",C181/C$181)</f>
        <v>1</v>
      </c>
      <c r="F181" s="25">
        <f t="shared" ref="F181:F212" si="25">+IF(D181=0,"",D181/D$181)</f>
        <v>1</v>
      </c>
      <c r="G181" s="25">
        <f>+IF(AND(C181=0,D181=0),"",IF(C181=0,1,IF(D181=0,-1,(D181-C181)/C181)))</f>
        <v>-3.8694074969770252E-2</v>
      </c>
      <c r="H181" s="25">
        <f t="shared" ref="H181:H212" si="26">+IF(OR(AND(E181=""),(G181="")),"",E181*G181)</f>
        <v>-3.8694074969770252E-2</v>
      </c>
    </row>
    <row r="182" spans="1:8" x14ac:dyDescent="0.2">
      <c r="A182" s="27"/>
      <c r="B182" s="6" t="s">
        <v>164</v>
      </c>
      <c r="C182" s="7">
        <v>17</v>
      </c>
      <c r="D182" s="7">
        <v>13</v>
      </c>
      <c r="E182" s="8">
        <f t="shared" si="24"/>
        <v>2.0556227327690448E-2</v>
      </c>
      <c r="F182" s="8">
        <f t="shared" si="25"/>
        <v>1.6352201257861635E-2</v>
      </c>
      <c r="G182" s="8">
        <f t="shared" ref="G182:G213" si="27">+IF(AND(C182=0,D182=0)," ",IF(C182=0,1,IF(D182=0,-1,(D182-C182)/C182)))</f>
        <v>-0.23529411764705882</v>
      </c>
      <c r="H182" s="8">
        <f t="shared" si="26"/>
        <v>-4.8367593712212815E-3</v>
      </c>
    </row>
    <row r="183" spans="1:8" x14ac:dyDescent="0.2">
      <c r="A183" s="27"/>
      <c r="B183" s="6" t="s">
        <v>165</v>
      </c>
      <c r="C183" s="7">
        <v>1</v>
      </c>
      <c r="D183" s="7">
        <v>1</v>
      </c>
      <c r="E183" s="8">
        <f t="shared" si="24"/>
        <v>1.2091898428053204E-3</v>
      </c>
      <c r="F183" s="8">
        <f t="shared" si="25"/>
        <v>1.2578616352201257E-3</v>
      </c>
      <c r="G183" s="8">
        <f t="shared" si="27"/>
        <v>0</v>
      </c>
      <c r="H183" s="8">
        <f t="shared" si="26"/>
        <v>0</v>
      </c>
    </row>
    <row r="184" spans="1:8" ht="38.25" x14ac:dyDescent="0.2">
      <c r="A184" s="27"/>
      <c r="B184" s="6" t="s">
        <v>166</v>
      </c>
      <c r="C184" s="7">
        <v>1</v>
      </c>
      <c r="D184" s="7">
        <v>1</v>
      </c>
      <c r="E184" s="8">
        <f t="shared" si="24"/>
        <v>1.2091898428053204E-3</v>
      </c>
      <c r="F184" s="8">
        <f t="shared" si="25"/>
        <v>1.2578616352201257E-3</v>
      </c>
      <c r="G184" s="8">
        <f t="shared" si="27"/>
        <v>0</v>
      </c>
      <c r="H184" s="8">
        <f t="shared" si="26"/>
        <v>0</v>
      </c>
    </row>
    <row r="185" spans="1:8" x14ac:dyDescent="0.2">
      <c r="A185" s="27"/>
      <c r="B185" s="6" t="s">
        <v>167</v>
      </c>
      <c r="C185" s="7">
        <v>0</v>
      </c>
      <c r="D185" s="7">
        <v>0</v>
      </c>
      <c r="E185" s="8" t="str">
        <f t="shared" si="24"/>
        <v/>
      </c>
      <c r="F185" s="8" t="str">
        <f t="shared" si="25"/>
        <v/>
      </c>
      <c r="G185" s="8" t="str">
        <f t="shared" si="27"/>
        <v xml:space="preserve"> </v>
      </c>
      <c r="H185" s="8" t="str">
        <f t="shared" si="26"/>
        <v/>
      </c>
    </row>
    <row r="186" spans="1:8" ht="25.5" x14ac:dyDescent="0.2">
      <c r="A186" s="27"/>
      <c r="B186" s="6" t="s">
        <v>168</v>
      </c>
      <c r="C186" s="7">
        <v>14</v>
      </c>
      <c r="D186" s="7">
        <v>7</v>
      </c>
      <c r="E186" s="8">
        <f t="shared" si="24"/>
        <v>1.6928657799274487E-2</v>
      </c>
      <c r="F186" s="8">
        <f t="shared" si="25"/>
        <v>8.8050314465408803E-3</v>
      </c>
      <c r="G186" s="8">
        <f t="shared" si="27"/>
        <v>-0.5</v>
      </c>
      <c r="H186" s="8">
        <f t="shared" si="26"/>
        <v>-8.4643288996372433E-3</v>
      </c>
    </row>
    <row r="187" spans="1:8" ht="25.5" x14ac:dyDescent="0.2">
      <c r="A187" s="27"/>
      <c r="B187" s="6" t="s">
        <v>169</v>
      </c>
      <c r="C187" s="7">
        <v>0</v>
      </c>
      <c r="D187" s="7">
        <v>0</v>
      </c>
      <c r="E187" s="8" t="str">
        <f t="shared" si="24"/>
        <v/>
      </c>
      <c r="F187" s="8" t="str">
        <f t="shared" si="25"/>
        <v/>
      </c>
      <c r="G187" s="8" t="str">
        <f t="shared" si="27"/>
        <v xml:space="preserve"> </v>
      </c>
      <c r="H187" s="8" t="str">
        <f t="shared" si="26"/>
        <v/>
      </c>
    </row>
    <row r="188" spans="1:8" x14ac:dyDescent="0.2">
      <c r="A188" s="27"/>
      <c r="B188" s="6" t="s">
        <v>170</v>
      </c>
      <c r="C188" s="7">
        <v>83</v>
      </c>
      <c r="D188" s="7">
        <v>24</v>
      </c>
      <c r="E188" s="8">
        <f t="shared" si="24"/>
        <v>0.10036275695284159</v>
      </c>
      <c r="F188" s="8">
        <f t="shared" si="25"/>
        <v>3.0188679245283019E-2</v>
      </c>
      <c r="G188" s="8">
        <f t="shared" si="27"/>
        <v>-0.71084337349397586</v>
      </c>
      <c r="H188" s="8">
        <f t="shared" si="26"/>
        <v>-7.1342200725513893E-2</v>
      </c>
    </row>
    <row r="189" spans="1:8" x14ac:dyDescent="0.2">
      <c r="A189" s="27"/>
      <c r="B189" s="6" t="s">
        <v>171</v>
      </c>
      <c r="C189" s="7">
        <v>3</v>
      </c>
      <c r="D189" s="7">
        <v>6</v>
      </c>
      <c r="E189" s="8">
        <f t="shared" si="24"/>
        <v>3.6275695284159614E-3</v>
      </c>
      <c r="F189" s="8">
        <f t="shared" si="25"/>
        <v>7.5471698113207548E-3</v>
      </c>
      <c r="G189" s="8">
        <f t="shared" si="27"/>
        <v>1</v>
      </c>
      <c r="H189" s="8">
        <f t="shared" si="26"/>
        <v>3.6275695284159614E-3</v>
      </c>
    </row>
    <row r="190" spans="1:8" x14ac:dyDescent="0.2">
      <c r="A190" s="27"/>
      <c r="B190" s="6" t="s">
        <v>172</v>
      </c>
      <c r="C190" s="7">
        <v>8</v>
      </c>
      <c r="D190" s="7">
        <v>3</v>
      </c>
      <c r="E190" s="8">
        <f t="shared" si="24"/>
        <v>9.673518742442563E-3</v>
      </c>
      <c r="F190" s="8">
        <f t="shared" si="25"/>
        <v>3.7735849056603774E-3</v>
      </c>
      <c r="G190" s="8">
        <f t="shared" si="27"/>
        <v>-0.625</v>
      </c>
      <c r="H190" s="8">
        <f t="shared" si="26"/>
        <v>-6.0459492140266021E-3</v>
      </c>
    </row>
    <row r="191" spans="1:8" x14ac:dyDescent="0.2">
      <c r="A191" s="27"/>
      <c r="B191" s="6" t="s">
        <v>173</v>
      </c>
      <c r="C191" s="7">
        <v>1</v>
      </c>
      <c r="D191" s="7">
        <v>1</v>
      </c>
      <c r="E191" s="8">
        <f t="shared" si="24"/>
        <v>1.2091898428053204E-3</v>
      </c>
      <c r="F191" s="8">
        <f t="shared" si="25"/>
        <v>1.2578616352201257E-3</v>
      </c>
      <c r="G191" s="8">
        <f t="shared" si="27"/>
        <v>0</v>
      </c>
      <c r="H191" s="8">
        <f t="shared" si="26"/>
        <v>0</v>
      </c>
    </row>
    <row r="192" spans="1:8" x14ac:dyDescent="0.2">
      <c r="A192" s="27"/>
      <c r="B192" s="6" t="s">
        <v>174</v>
      </c>
      <c r="C192" s="7">
        <v>0</v>
      </c>
      <c r="D192" s="7">
        <v>0</v>
      </c>
      <c r="E192" s="8" t="str">
        <f t="shared" si="24"/>
        <v/>
      </c>
      <c r="F192" s="8" t="str">
        <f t="shared" si="25"/>
        <v/>
      </c>
      <c r="G192" s="8" t="str">
        <f t="shared" si="27"/>
        <v xml:space="preserve"> </v>
      </c>
      <c r="H192" s="8" t="str">
        <f t="shared" si="26"/>
        <v/>
      </c>
    </row>
    <row r="193" spans="1:8" ht="25.5" x14ac:dyDescent="0.2">
      <c r="A193" s="27"/>
      <c r="B193" s="6" t="s">
        <v>175</v>
      </c>
      <c r="C193" s="7">
        <v>0</v>
      </c>
      <c r="D193" s="7">
        <v>0</v>
      </c>
      <c r="E193" s="8" t="str">
        <f t="shared" si="24"/>
        <v/>
      </c>
      <c r="F193" s="8" t="str">
        <f t="shared" si="25"/>
        <v/>
      </c>
      <c r="G193" s="8" t="str">
        <f t="shared" si="27"/>
        <v xml:space="preserve"> </v>
      </c>
      <c r="H193" s="8" t="str">
        <f t="shared" si="26"/>
        <v/>
      </c>
    </row>
    <row r="194" spans="1:8" x14ac:dyDescent="0.2">
      <c r="A194" s="27"/>
      <c r="B194" s="6" t="s">
        <v>176</v>
      </c>
      <c r="C194" s="7">
        <v>0</v>
      </c>
      <c r="D194" s="7">
        <v>0</v>
      </c>
      <c r="E194" s="8" t="str">
        <f t="shared" si="24"/>
        <v/>
      </c>
      <c r="F194" s="8" t="str">
        <f t="shared" si="25"/>
        <v/>
      </c>
      <c r="G194" s="8" t="str">
        <f t="shared" si="27"/>
        <v xml:space="preserve"> </v>
      </c>
      <c r="H194" s="8" t="str">
        <f t="shared" si="26"/>
        <v/>
      </c>
    </row>
    <row r="195" spans="1:8" x14ac:dyDescent="0.2">
      <c r="A195" s="27"/>
      <c r="B195" s="6" t="s">
        <v>177</v>
      </c>
      <c r="C195" s="7">
        <v>5</v>
      </c>
      <c r="D195" s="7">
        <v>4</v>
      </c>
      <c r="E195" s="8">
        <f t="shared" si="24"/>
        <v>6.0459492140266021E-3</v>
      </c>
      <c r="F195" s="8">
        <f t="shared" si="25"/>
        <v>5.0314465408805029E-3</v>
      </c>
      <c r="G195" s="8">
        <f t="shared" si="27"/>
        <v>-0.2</v>
      </c>
      <c r="H195" s="8">
        <f t="shared" si="26"/>
        <v>-1.2091898428053206E-3</v>
      </c>
    </row>
    <row r="196" spans="1:8" x14ac:dyDescent="0.2">
      <c r="A196" s="27"/>
      <c r="B196" s="6" t="s">
        <v>178</v>
      </c>
      <c r="C196" s="7">
        <v>11</v>
      </c>
      <c r="D196" s="7">
        <v>17</v>
      </c>
      <c r="E196" s="8">
        <f t="shared" si="24"/>
        <v>1.3301088270858524E-2</v>
      </c>
      <c r="F196" s="8">
        <f t="shared" si="25"/>
        <v>2.1383647798742137E-2</v>
      </c>
      <c r="G196" s="8">
        <f t="shared" si="27"/>
        <v>0.54545454545454541</v>
      </c>
      <c r="H196" s="8">
        <f t="shared" si="26"/>
        <v>7.2551390568319218E-3</v>
      </c>
    </row>
    <row r="197" spans="1:8" ht="25.5" x14ac:dyDescent="0.2">
      <c r="A197" s="27"/>
      <c r="B197" s="6" t="s">
        <v>179</v>
      </c>
      <c r="C197" s="7">
        <v>27</v>
      </c>
      <c r="D197" s="7">
        <v>56</v>
      </c>
      <c r="E197" s="8">
        <f t="shared" si="24"/>
        <v>3.2648125755743655E-2</v>
      </c>
      <c r="F197" s="8">
        <f t="shared" si="25"/>
        <v>7.0440251572327042E-2</v>
      </c>
      <c r="G197" s="8">
        <f t="shared" si="27"/>
        <v>1.0740740740740742</v>
      </c>
      <c r="H197" s="8">
        <f t="shared" si="26"/>
        <v>3.5066505441354298E-2</v>
      </c>
    </row>
    <row r="198" spans="1:8" ht="25.5" x14ac:dyDescent="0.2">
      <c r="A198" s="27"/>
      <c r="B198" s="6" t="s">
        <v>180</v>
      </c>
      <c r="C198" s="7">
        <v>0</v>
      </c>
      <c r="D198" s="7">
        <v>1</v>
      </c>
      <c r="E198" s="8" t="str">
        <f t="shared" si="24"/>
        <v/>
      </c>
      <c r="F198" s="8">
        <f t="shared" si="25"/>
        <v>1.2578616352201257E-3</v>
      </c>
      <c r="G198" s="8">
        <f t="shared" si="27"/>
        <v>1</v>
      </c>
      <c r="H198" s="8" t="str">
        <f t="shared" si="26"/>
        <v/>
      </c>
    </row>
    <row r="199" spans="1:8" x14ac:dyDescent="0.2">
      <c r="A199" s="27"/>
      <c r="B199" s="6" t="s">
        <v>181</v>
      </c>
      <c r="C199" s="7">
        <v>0</v>
      </c>
      <c r="D199" s="7">
        <v>0</v>
      </c>
      <c r="E199" s="8" t="str">
        <f t="shared" si="24"/>
        <v/>
      </c>
      <c r="F199" s="8" t="str">
        <f t="shared" si="25"/>
        <v/>
      </c>
      <c r="G199" s="8" t="str">
        <f t="shared" si="27"/>
        <v xml:space="preserve"> </v>
      </c>
      <c r="H199" s="8" t="str">
        <f t="shared" si="26"/>
        <v/>
      </c>
    </row>
    <row r="200" spans="1:8" x14ac:dyDescent="0.2">
      <c r="A200" s="27"/>
      <c r="B200" s="6" t="s">
        <v>182</v>
      </c>
      <c r="C200" s="7">
        <v>2</v>
      </c>
      <c r="D200" s="7">
        <v>0</v>
      </c>
      <c r="E200" s="8">
        <f t="shared" si="24"/>
        <v>2.4183796856106408E-3</v>
      </c>
      <c r="F200" s="8" t="str">
        <f t="shared" si="25"/>
        <v/>
      </c>
      <c r="G200" s="8">
        <f t="shared" si="27"/>
        <v>-1</v>
      </c>
      <c r="H200" s="8">
        <f t="shared" si="26"/>
        <v>-2.4183796856106408E-3</v>
      </c>
    </row>
    <row r="201" spans="1:8" x14ac:dyDescent="0.2">
      <c r="A201" s="27"/>
      <c r="B201" s="6" t="s">
        <v>183</v>
      </c>
      <c r="C201" s="7">
        <v>1</v>
      </c>
      <c r="D201" s="7">
        <v>0</v>
      </c>
      <c r="E201" s="8">
        <f t="shared" si="24"/>
        <v>1.2091898428053204E-3</v>
      </c>
      <c r="F201" s="8" t="str">
        <f t="shared" si="25"/>
        <v/>
      </c>
      <c r="G201" s="8">
        <f t="shared" si="27"/>
        <v>-1</v>
      </c>
      <c r="H201" s="8">
        <f t="shared" si="26"/>
        <v>-1.2091898428053204E-3</v>
      </c>
    </row>
    <row r="202" spans="1:8" ht="16.5" customHeight="1" x14ac:dyDescent="0.2">
      <c r="A202" s="27"/>
      <c r="B202" s="6" t="s">
        <v>184</v>
      </c>
      <c r="C202" s="7">
        <v>11</v>
      </c>
      <c r="D202" s="7">
        <v>8</v>
      </c>
      <c r="E202" s="8">
        <f t="shared" si="24"/>
        <v>1.3301088270858524E-2</v>
      </c>
      <c r="F202" s="8">
        <f t="shared" si="25"/>
        <v>1.0062893081761006E-2</v>
      </c>
      <c r="G202" s="8">
        <f t="shared" si="27"/>
        <v>-0.27272727272727271</v>
      </c>
      <c r="H202" s="8">
        <f t="shared" si="26"/>
        <v>-3.6275695284159609E-3</v>
      </c>
    </row>
    <row r="203" spans="1:8" x14ac:dyDescent="0.2">
      <c r="A203" s="27"/>
      <c r="B203" s="6" t="s">
        <v>185</v>
      </c>
      <c r="C203" s="7">
        <v>5</v>
      </c>
      <c r="D203" s="7">
        <v>3</v>
      </c>
      <c r="E203" s="8">
        <f t="shared" si="24"/>
        <v>6.0459492140266021E-3</v>
      </c>
      <c r="F203" s="8">
        <f t="shared" si="25"/>
        <v>3.7735849056603774E-3</v>
      </c>
      <c r="G203" s="8">
        <f t="shared" si="27"/>
        <v>-0.4</v>
      </c>
      <c r="H203" s="8">
        <f t="shared" si="26"/>
        <v>-2.4183796856106412E-3</v>
      </c>
    </row>
    <row r="204" spans="1:8" x14ac:dyDescent="0.2">
      <c r="A204" s="27"/>
      <c r="B204" s="6" t="s">
        <v>186</v>
      </c>
      <c r="C204" s="7">
        <v>0</v>
      </c>
      <c r="D204" s="7">
        <v>0</v>
      </c>
      <c r="E204" s="8" t="str">
        <f t="shared" si="24"/>
        <v/>
      </c>
      <c r="F204" s="8" t="str">
        <f t="shared" si="25"/>
        <v/>
      </c>
      <c r="G204" s="8" t="str">
        <f t="shared" si="27"/>
        <v xml:space="preserve"> </v>
      </c>
      <c r="H204" s="8" t="str">
        <f t="shared" si="26"/>
        <v/>
      </c>
    </row>
    <row r="205" spans="1:8" x14ac:dyDescent="0.2">
      <c r="A205" s="27"/>
      <c r="B205" s="6" t="s">
        <v>187</v>
      </c>
      <c r="C205" s="7">
        <v>0</v>
      </c>
      <c r="D205" s="7">
        <v>0</v>
      </c>
      <c r="E205" s="8" t="str">
        <f t="shared" si="24"/>
        <v/>
      </c>
      <c r="F205" s="8" t="str">
        <f t="shared" si="25"/>
        <v/>
      </c>
      <c r="G205" s="8" t="str">
        <f t="shared" si="27"/>
        <v xml:space="preserve"> </v>
      </c>
      <c r="H205" s="8" t="str">
        <f t="shared" si="26"/>
        <v/>
      </c>
    </row>
    <row r="206" spans="1:8" x14ac:dyDescent="0.2">
      <c r="A206" s="27"/>
      <c r="B206" s="6" t="s">
        <v>188</v>
      </c>
      <c r="C206" s="7">
        <v>0</v>
      </c>
      <c r="D206" s="7">
        <v>0</v>
      </c>
      <c r="E206" s="8" t="str">
        <f t="shared" si="24"/>
        <v/>
      </c>
      <c r="F206" s="8" t="str">
        <f t="shared" si="25"/>
        <v/>
      </c>
      <c r="G206" s="8" t="str">
        <f t="shared" si="27"/>
        <v xml:space="preserve"> </v>
      </c>
      <c r="H206" s="8" t="str">
        <f t="shared" si="26"/>
        <v/>
      </c>
    </row>
    <row r="207" spans="1:8" x14ac:dyDescent="0.2">
      <c r="A207" s="27"/>
      <c r="B207" s="6" t="s">
        <v>189</v>
      </c>
      <c r="C207" s="7">
        <v>0</v>
      </c>
      <c r="D207" s="7">
        <v>0</v>
      </c>
      <c r="E207" s="8" t="str">
        <f t="shared" si="24"/>
        <v/>
      </c>
      <c r="F207" s="8" t="str">
        <f t="shared" si="25"/>
        <v/>
      </c>
      <c r="G207" s="8" t="str">
        <f t="shared" si="27"/>
        <v xml:space="preserve"> </v>
      </c>
      <c r="H207" s="8" t="str">
        <f t="shared" si="26"/>
        <v/>
      </c>
    </row>
    <row r="208" spans="1:8" x14ac:dyDescent="0.2">
      <c r="A208" s="27"/>
      <c r="B208" s="6" t="s">
        <v>190</v>
      </c>
      <c r="C208" s="7">
        <v>3</v>
      </c>
      <c r="D208" s="7">
        <v>7</v>
      </c>
      <c r="E208" s="8">
        <f t="shared" si="24"/>
        <v>3.6275695284159614E-3</v>
      </c>
      <c r="F208" s="8">
        <f t="shared" si="25"/>
        <v>8.8050314465408803E-3</v>
      </c>
      <c r="G208" s="8">
        <f t="shared" si="27"/>
        <v>1.3333333333333333</v>
      </c>
      <c r="H208" s="8">
        <f t="shared" si="26"/>
        <v>4.8367593712212815E-3</v>
      </c>
    </row>
    <row r="209" spans="1:8" x14ac:dyDescent="0.2">
      <c r="A209" s="27"/>
      <c r="B209" s="6" t="s">
        <v>191</v>
      </c>
      <c r="C209" s="7">
        <v>1</v>
      </c>
      <c r="D209" s="7">
        <v>1</v>
      </c>
      <c r="E209" s="8">
        <f t="shared" si="24"/>
        <v>1.2091898428053204E-3</v>
      </c>
      <c r="F209" s="8">
        <f t="shared" si="25"/>
        <v>1.2578616352201257E-3</v>
      </c>
      <c r="G209" s="8">
        <f t="shared" si="27"/>
        <v>0</v>
      </c>
      <c r="H209" s="8">
        <f t="shared" si="26"/>
        <v>0</v>
      </c>
    </row>
    <row r="210" spans="1:8" x14ac:dyDescent="0.2">
      <c r="A210" s="27"/>
      <c r="B210" s="6" t="s">
        <v>192</v>
      </c>
      <c r="C210" s="7">
        <v>0</v>
      </c>
      <c r="D210" s="7">
        <v>0</v>
      </c>
      <c r="E210" s="8" t="str">
        <f t="shared" si="24"/>
        <v/>
      </c>
      <c r="F210" s="8" t="str">
        <f t="shared" si="25"/>
        <v/>
      </c>
      <c r="G210" s="8" t="str">
        <f t="shared" si="27"/>
        <v xml:space="preserve"> </v>
      </c>
      <c r="H210" s="8" t="str">
        <f t="shared" si="26"/>
        <v/>
      </c>
    </row>
    <row r="211" spans="1:8" x14ac:dyDescent="0.2">
      <c r="A211" s="27"/>
      <c r="B211" s="6" t="s">
        <v>193</v>
      </c>
      <c r="C211" s="7">
        <v>12</v>
      </c>
      <c r="D211" s="7">
        <v>3</v>
      </c>
      <c r="E211" s="8">
        <f t="shared" si="24"/>
        <v>1.4510278113663845E-2</v>
      </c>
      <c r="F211" s="8">
        <f t="shared" si="25"/>
        <v>3.7735849056603774E-3</v>
      </c>
      <c r="G211" s="8">
        <f t="shared" si="27"/>
        <v>-0.75</v>
      </c>
      <c r="H211" s="8">
        <f t="shared" si="26"/>
        <v>-1.0882708585247884E-2</v>
      </c>
    </row>
    <row r="212" spans="1:8" x14ac:dyDescent="0.2">
      <c r="A212" s="27"/>
      <c r="B212" s="6" t="s">
        <v>194</v>
      </c>
      <c r="C212" s="7">
        <v>19</v>
      </c>
      <c r="D212" s="7">
        <v>33</v>
      </c>
      <c r="E212" s="8">
        <f t="shared" si="24"/>
        <v>2.2974607013301087E-2</v>
      </c>
      <c r="F212" s="8">
        <f t="shared" si="25"/>
        <v>4.1509433962264149E-2</v>
      </c>
      <c r="G212" s="8">
        <f t="shared" si="27"/>
        <v>0.73684210526315785</v>
      </c>
      <c r="H212" s="8">
        <f t="shared" si="26"/>
        <v>1.6928657799274483E-2</v>
      </c>
    </row>
    <row r="213" spans="1:8" x14ac:dyDescent="0.2">
      <c r="A213" s="27"/>
      <c r="B213" s="6" t="s">
        <v>195</v>
      </c>
      <c r="C213" s="7">
        <v>22</v>
      </c>
      <c r="D213" s="7">
        <v>17</v>
      </c>
      <c r="E213" s="8">
        <f t="shared" ref="E213:E244" si="28">+IF(C213=0,"",C213/C$181)</f>
        <v>2.6602176541717048E-2</v>
      </c>
      <c r="F213" s="8">
        <f t="shared" ref="F213:F244" si="29">+IF(D213=0,"",D213/D$181)</f>
        <v>2.1383647798742137E-2</v>
      </c>
      <c r="G213" s="8">
        <f t="shared" si="27"/>
        <v>-0.22727272727272727</v>
      </c>
      <c r="H213" s="8">
        <f t="shared" ref="H213:H244" si="30">+IF(OR(AND(E213=""),(G213="")),"",E213*G213)</f>
        <v>-6.0459492140266012E-3</v>
      </c>
    </row>
    <row r="214" spans="1:8" x14ac:dyDescent="0.2">
      <c r="A214" s="27"/>
      <c r="B214" s="6" t="s">
        <v>196</v>
      </c>
      <c r="C214" s="7">
        <v>38</v>
      </c>
      <c r="D214" s="7">
        <v>24</v>
      </c>
      <c r="E214" s="8">
        <f t="shared" si="28"/>
        <v>4.5949214026602174E-2</v>
      </c>
      <c r="F214" s="8">
        <f t="shared" si="29"/>
        <v>3.0188679245283019E-2</v>
      </c>
      <c r="G214" s="8">
        <f t="shared" ref="G214:G245" si="31">+IF(AND(C214=0,D214=0)," ",IF(C214=0,1,IF(D214=0,-1,(D214-C214)/C214)))</f>
        <v>-0.36842105263157893</v>
      </c>
      <c r="H214" s="8">
        <f t="shared" si="30"/>
        <v>-1.6928657799274483E-2</v>
      </c>
    </row>
    <row r="215" spans="1:8" x14ac:dyDescent="0.2">
      <c r="A215" s="27"/>
      <c r="B215" s="6" t="s">
        <v>197</v>
      </c>
      <c r="C215" s="7">
        <v>4</v>
      </c>
      <c r="D215" s="7">
        <v>5</v>
      </c>
      <c r="E215" s="8">
        <f t="shared" si="28"/>
        <v>4.8367593712212815E-3</v>
      </c>
      <c r="F215" s="8">
        <f t="shared" si="29"/>
        <v>6.2893081761006293E-3</v>
      </c>
      <c r="G215" s="8">
        <f t="shared" si="31"/>
        <v>0.25</v>
      </c>
      <c r="H215" s="8">
        <f t="shared" si="30"/>
        <v>1.2091898428053204E-3</v>
      </c>
    </row>
    <row r="216" spans="1:8" x14ac:dyDescent="0.2">
      <c r="A216" s="27"/>
      <c r="B216" s="6" t="s">
        <v>198</v>
      </c>
      <c r="C216" s="7">
        <v>5</v>
      </c>
      <c r="D216" s="7">
        <v>2</v>
      </c>
      <c r="E216" s="8">
        <f t="shared" si="28"/>
        <v>6.0459492140266021E-3</v>
      </c>
      <c r="F216" s="8">
        <f t="shared" si="29"/>
        <v>2.5157232704402514E-3</v>
      </c>
      <c r="G216" s="8">
        <f t="shared" si="31"/>
        <v>-0.6</v>
      </c>
      <c r="H216" s="8">
        <f t="shared" si="30"/>
        <v>-3.6275695284159609E-3</v>
      </c>
    </row>
    <row r="217" spans="1:8" x14ac:dyDescent="0.2">
      <c r="A217" s="27"/>
      <c r="B217" s="6" t="s">
        <v>199</v>
      </c>
      <c r="C217" s="7">
        <v>0</v>
      </c>
      <c r="D217" s="7">
        <v>0</v>
      </c>
      <c r="E217" s="8" t="str">
        <f t="shared" si="28"/>
        <v/>
      </c>
      <c r="F217" s="8" t="str">
        <f t="shared" si="29"/>
        <v/>
      </c>
      <c r="G217" s="8" t="str">
        <f t="shared" si="31"/>
        <v xml:space="preserve"> </v>
      </c>
      <c r="H217" s="8" t="str">
        <f t="shared" si="30"/>
        <v/>
      </c>
    </row>
    <row r="218" spans="1:8" x14ac:dyDescent="0.2">
      <c r="A218" s="27"/>
      <c r="B218" s="6" t="s">
        <v>200</v>
      </c>
      <c r="C218" s="7">
        <v>9</v>
      </c>
      <c r="D218" s="7">
        <v>10</v>
      </c>
      <c r="E218" s="8">
        <f t="shared" si="28"/>
        <v>1.0882708585247884E-2</v>
      </c>
      <c r="F218" s="8">
        <f t="shared" si="29"/>
        <v>1.2578616352201259E-2</v>
      </c>
      <c r="G218" s="8">
        <f t="shared" si="31"/>
        <v>0.1111111111111111</v>
      </c>
      <c r="H218" s="8">
        <f t="shared" si="30"/>
        <v>1.2091898428053204E-3</v>
      </c>
    </row>
    <row r="219" spans="1:8" x14ac:dyDescent="0.2">
      <c r="A219" s="27"/>
      <c r="B219" s="6" t="s">
        <v>201</v>
      </c>
      <c r="C219" s="7">
        <v>13</v>
      </c>
      <c r="D219" s="7">
        <v>1</v>
      </c>
      <c r="E219" s="8">
        <f t="shared" si="28"/>
        <v>1.5719467956469165E-2</v>
      </c>
      <c r="F219" s="8">
        <f t="shared" si="29"/>
        <v>1.2578616352201257E-3</v>
      </c>
      <c r="G219" s="8">
        <f t="shared" si="31"/>
        <v>-0.92307692307692313</v>
      </c>
      <c r="H219" s="8">
        <f t="shared" si="30"/>
        <v>-1.4510278113663845E-2</v>
      </c>
    </row>
    <row r="220" spans="1:8" x14ac:dyDescent="0.2">
      <c r="A220" s="27"/>
      <c r="B220" s="6" t="s">
        <v>202</v>
      </c>
      <c r="C220" s="7">
        <v>21</v>
      </c>
      <c r="D220" s="7">
        <v>5</v>
      </c>
      <c r="E220" s="8">
        <f t="shared" si="28"/>
        <v>2.539298669891173E-2</v>
      </c>
      <c r="F220" s="8">
        <f t="shared" si="29"/>
        <v>6.2893081761006293E-3</v>
      </c>
      <c r="G220" s="8">
        <f t="shared" si="31"/>
        <v>-0.76190476190476186</v>
      </c>
      <c r="H220" s="8">
        <f t="shared" si="30"/>
        <v>-1.9347037484885126E-2</v>
      </c>
    </row>
    <row r="221" spans="1:8" x14ac:dyDescent="0.2">
      <c r="A221" s="27"/>
      <c r="B221" s="6" t="s">
        <v>203</v>
      </c>
      <c r="C221" s="7">
        <v>1</v>
      </c>
      <c r="D221" s="7">
        <v>0</v>
      </c>
      <c r="E221" s="8">
        <f t="shared" si="28"/>
        <v>1.2091898428053204E-3</v>
      </c>
      <c r="F221" s="8" t="str">
        <f t="shared" si="29"/>
        <v/>
      </c>
      <c r="G221" s="8">
        <f t="shared" si="31"/>
        <v>-1</v>
      </c>
      <c r="H221" s="8">
        <f t="shared" si="30"/>
        <v>-1.2091898428053204E-3</v>
      </c>
    </row>
    <row r="222" spans="1:8" x14ac:dyDescent="0.2">
      <c r="A222" s="27"/>
      <c r="B222" s="6" t="s">
        <v>204</v>
      </c>
      <c r="C222" s="7">
        <v>0</v>
      </c>
      <c r="D222" s="7">
        <v>0</v>
      </c>
      <c r="E222" s="8" t="str">
        <f t="shared" si="28"/>
        <v/>
      </c>
      <c r="F222" s="8" t="str">
        <f t="shared" si="29"/>
        <v/>
      </c>
      <c r="G222" s="8" t="str">
        <f t="shared" si="31"/>
        <v xml:space="preserve"> </v>
      </c>
      <c r="H222" s="8" t="str">
        <f t="shared" si="30"/>
        <v/>
      </c>
    </row>
    <row r="223" spans="1:8" ht="25.5" x14ac:dyDescent="0.2">
      <c r="A223" s="27"/>
      <c r="B223" s="6" t="s">
        <v>205</v>
      </c>
      <c r="C223" s="7">
        <v>9</v>
      </c>
      <c r="D223" s="7">
        <v>30</v>
      </c>
      <c r="E223" s="8">
        <f t="shared" si="28"/>
        <v>1.0882708585247884E-2</v>
      </c>
      <c r="F223" s="8">
        <f t="shared" si="29"/>
        <v>3.7735849056603772E-2</v>
      </c>
      <c r="G223" s="8">
        <f t="shared" si="31"/>
        <v>2.3333333333333335</v>
      </c>
      <c r="H223" s="8">
        <f t="shared" si="30"/>
        <v>2.5392986698911733E-2</v>
      </c>
    </row>
    <row r="224" spans="1:8" x14ac:dyDescent="0.2">
      <c r="A224" s="27"/>
      <c r="B224" s="6" t="s">
        <v>206</v>
      </c>
      <c r="C224" s="7">
        <v>4</v>
      </c>
      <c r="D224" s="7">
        <v>1</v>
      </c>
      <c r="E224" s="8">
        <f t="shared" si="28"/>
        <v>4.8367593712212815E-3</v>
      </c>
      <c r="F224" s="8">
        <f t="shared" si="29"/>
        <v>1.2578616352201257E-3</v>
      </c>
      <c r="G224" s="8">
        <f t="shared" si="31"/>
        <v>-0.75</v>
      </c>
      <c r="H224" s="8">
        <f t="shared" si="30"/>
        <v>-3.6275695284159609E-3</v>
      </c>
    </row>
    <row r="225" spans="1:8" ht="25.5" x14ac:dyDescent="0.2">
      <c r="A225" s="27"/>
      <c r="B225" s="6" t="s">
        <v>207</v>
      </c>
      <c r="C225" s="7">
        <v>0</v>
      </c>
      <c r="D225" s="7">
        <v>0</v>
      </c>
      <c r="E225" s="8" t="str">
        <f t="shared" si="28"/>
        <v/>
      </c>
      <c r="F225" s="8" t="str">
        <f t="shared" si="29"/>
        <v/>
      </c>
      <c r="G225" s="8" t="str">
        <f t="shared" si="31"/>
        <v xml:space="preserve"> </v>
      </c>
      <c r="H225" s="8" t="str">
        <f t="shared" si="30"/>
        <v/>
      </c>
    </row>
    <row r="226" spans="1:8" ht="25.5" x14ac:dyDescent="0.2">
      <c r="A226" s="27"/>
      <c r="B226" s="6" t="s">
        <v>208</v>
      </c>
      <c r="C226" s="7">
        <v>1</v>
      </c>
      <c r="D226" s="7">
        <v>0</v>
      </c>
      <c r="E226" s="8">
        <f t="shared" si="28"/>
        <v>1.2091898428053204E-3</v>
      </c>
      <c r="F226" s="8" t="str">
        <f t="shared" si="29"/>
        <v/>
      </c>
      <c r="G226" s="8">
        <f t="shared" si="31"/>
        <v>-1</v>
      </c>
      <c r="H226" s="8">
        <f t="shared" si="30"/>
        <v>-1.2091898428053204E-3</v>
      </c>
    </row>
    <row r="227" spans="1:8" x14ac:dyDescent="0.2">
      <c r="A227" s="27"/>
      <c r="B227" s="6" t="s">
        <v>209</v>
      </c>
      <c r="C227" s="7">
        <v>0</v>
      </c>
      <c r="D227" s="7">
        <v>1</v>
      </c>
      <c r="E227" s="8" t="str">
        <f t="shared" si="28"/>
        <v/>
      </c>
      <c r="F227" s="8">
        <f t="shared" si="29"/>
        <v>1.2578616352201257E-3</v>
      </c>
      <c r="G227" s="8">
        <f t="shared" si="31"/>
        <v>1</v>
      </c>
      <c r="H227" s="8" t="str">
        <f t="shared" si="30"/>
        <v/>
      </c>
    </row>
    <row r="228" spans="1:8" x14ac:dyDescent="0.2">
      <c r="A228" s="27"/>
      <c r="B228" s="6" t="s">
        <v>210</v>
      </c>
      <c r="C228" s="7">
        <v>9</v>
      </c>
      <c r="D228" s="7">
        <v>11</v>
      </c>
      <c r="E228" s="8">
        <f t="shared" si="28"/>
        <v>1.0882708585247884E-2</v>
      </c>
      <c r="F228" s="8">
        <f t="shared" si="29"/>
        <v>1.3836477987421384E-2</v>
      </c>
      <c r="G228" s="8">
        <f t="shared" si="31"/>
        <v>0.22222222222222221</v>
      </c>
      <c r="H228" s="8">
        <f t="shared" si="30"/>
        <v>2.4183796856106408E-3</v>
      </c>
    </row>
    <row r="229" spans="1:8" x14ac:dyDescent="0.2">
      <c r="A229" s="27"/>
      <c r="B229" s="6" t="s">
        <v>211</v>
      </c>
      <c r="C229" s="7">
        <v>0</v>
      </c>
      <c r="D229" s="7">
        <v>0</v>
      </c>
      <c r="E229" s="8" t="str">
        <f t="shared" si="28"/>
        <v/>
      </c>
      <c r="F229" s="8" t="str">
        <f t="shared" si="29"/>
        <v/>
      </c>
      <c r="G229" s="8" t="str">
        <f t="shared" si="31"/>
        <v xml:space="preserve"> </v>
      </c>
      <c r="H229" s="8" t="str">
        <f t="shared" si="30"/>
        <v/>
      </c>
    </row>
    <row r="230" spans="1:8" x14ac:dyDescent="0.2">
      <c r="A230" s="27"/>
      <c r="B230" s="6" t="s">
        <v>212</v>
      </c>
      <c r="C230" s="7">
        <v>0</v>
      </c>
      <c r="D230" s="7">
        <v>0</v>
      </c>
      <c r="E230" s="8" t="str">
        <f t="shared" si="28"/>
        <v/>
      </c>
      <c r="F230" s="8" t="str">
        <f t="shared" si="29"/>
        <v/>
      </c>
      <c r="G230" s="8" t="str">
        <f t="shared" si="31"/>
        <v xml:space="preserve"> </v>
      </c>
      <c r="H230" s="8" t="str">
        <f t="shared" si="30"/>
        <v/>
      </c>
    </row>
    <row r="231" spans="1:8" x14ac:dyDescent="0.2">
      <c r="A231" s="27"/>
      <c r="B231" s="6" t="s">
        <v>213</v>
      </c>
      <c r="C231" s="7">
        <v>0</v>
      </c>
      <c r="D231" s="7">
        <v>0</v>
      </c>
      <c r="E231" s="8" t="str">
        <f t="shared" si="28"/>
        <v/>
      </c>
      <c r="F231" s="8" t="str">
        <f t="shared" si="29"/>
        <v/>
      </c>
      <c r="G231" s="8" t="str">
        <f t="shared" si="31"/>
        <v xml:space="preserve"> </v>
      </c>
      <c r="H231" s="8" t="str">
        <f t="shared" si="30"/>
        <v/>
      </c>
    </row>
    <row r="232" spans="1:8" x14ac:dyDescent="0.2">
      <c r="A232" s="27"/>
      <c r="B232" s="6" t="s">
        <v>214</v>
      </c>
      <c r="C232" s="7">
        <v>0</v>
      </c>
      <c r="D232" s="7">
        <v>1</v>
      </c>
      <c r="E232" s="8" t="str">
        <f t="shared" si="28"/>
        <v/>
      </c>
      <c r="F232" s="8">
        <f t="shared" si="29"/>
        <v>1.2578616352201257E-3</v>
      </c>
      <c r="G232" s="8">
        <f t="shared" si="31"/>
        <v>1</v>
      </c>
      <c r="H232" s="8" t="str">
        <f t="shared" si="30"/>
        <v/>
      </c>
    </row>
    <row r="233" spans="1:8" x14ac:dyDescent="0.2">
      <c r="A233" s="27"/>
      <c r="B233" s="6" t="s">
        <v>215</v>
      </c>
      <c r="C233" s="7">
        <v>0</v>
      </c>
      <c r="D233" s="7">
        <v>0</v>
      </c>
      <c r="E233" s="8" t="str">
        <f t="shared" si="28"/>
        <v/>
      </c>
      <c r="F233" s="8" t="str">
        <f t="shared" si="29"/>
        <v/>
      </c>
      <c r="G233" s="8" t="str">
        <f t="shared" si="31"/>
        <v xml:space="preserve"> </v>
      </c>
      <c r="H233" s="8" t="str">
        <f t="shared" si="30"/>
        <v/>
      </c>
    </row>
    <row r="234" spans="1:8" x14ac:dyDescent="0.2">
      <c r="A234" s="27"/>
      <c r="B234" s="6" t="s">
        <v>216</v>
      </c>
      <c r="C234" s="7">
        <v>0</v>
      </c>
      <c r="D234" s="7">
        <v>1</v>
      </c>
      <c r="E234" s="8" t="str">
        <f t="shared" si="28"/>
        <v/>
      </c>
      <c r="F234" s="8">
        <f t="shared" si="29"/>
        <v>1.2578616352201257E-3</v>
      </c>
      <c r="G234" s="8">
        <f t="shared" si="31"/>
        <v>1</v>
      </c>
      <c r="H234" s="8" t="str">
        <f t="shared" si="30"/>
        <v/>
      </c>
    </row>
    <row r="235" spans="1:8" x14ac:dyDescent="0.2">
      <c r="A235" s="27"/>
      <c r="B235" s="6" t="s">
        <v>217</v>
      </c>
      <c r="C235" s="7">
        <v>73</v>
      </c>
      <c r="D235" s="7">
        <v>19</v>
      </c>
      <c r="E235" s="8">
        <f t="shared" si="28"/>
        <v>8.8270858524788387E-2</v>
      </c>
      <c r="F235" s="8">
        <f t="shared" si="29"/>
        <v>2.3899371069182392E-2</v>
      </c>
      <c r="G235" s="8">
        <f t="shared" si="31"/>
        <v>-0.73972602739726023</v>
      </c>
      <c r="H235" s="8">
        <f t="shared" si="30"/>
        <v>-6.5296251511487297E-2</v>
      </c>
    </row>
    <row r="236" spans="1:8" x14ac:dyDescent="0.2">
      <c r="A236" s="27"/>
      <c r="B236" s="6" t="s">
        <v>218</v>
      </c>
      <c r="C236" s="7">
        <v>0</v>
      </c>
      <c r="D236" s="7">
        <v>0</v>
      </c>
      <c r="E236" s="8" t="str">
        <f t="shared" si="28"/>
        <v/>
      </c>
      <c r="F236" s="8" t="str">
        <f t="shared" si="29"/>
        <v/>
      </c>
      <c r="G236" s="8" t="str">
        <f t="shared" si="31"/>
        <v xml:space="preserve"> </v>
      </c>
      <c r="H236" s="8" t="str">
        <f t="shared" si="30"/>
        <v/>
      </c>
    </row>
    <row r="237" spans="1:8" x14ac:dyDescent="0.2">
      <c r="A237" s="27"/>
      <c r="B237" s="6" t="s">
        <v>219</v>
      </c>
      <c r="C237" s="7">
        <v>9</v>
      </c>
      <c r="D237" s="7">
        <v>8</v>
      </c>
      <c r="E237" s="8">
        <f t="shared" si="28"/>
        <v>1.0882708585247884E-2</v>
      </c>
      <c r="F237" s="8">
        <f t="shared" si="29"/>
        <v>1.0062893081761006E-2</v>
      </c>
      <c r="G237" s="8">
        <f t="shared" si="31"/>
        <v>-0.1111111111111111</v>
      </c>
      <c r="H237" s="8">
        <f t="shared" si="30"/>
        <v>-1.2091898428053204E-3</v>
      </c>
    </row>
    <row r="238" spans="1:8" x14ac:dyDescent="0.2">
      <c r="A238" s="27"/>
      <c r="B238" s="6" t="s">
        <v>220</v>
      </c>
      <c r="C238" s="7">
        <v>5</v>
      </c>
      <c r="D238" s="7">
        <v>6</v>
      </c>
      <c r="E238" s="8">
        <f t="shared" si="28"/>
        <v>6.0459492140266021E-3</v>
      </c>
      <c r="F238" s="8">
        <f t="shared" si="29"/>
        <v>7.5471698113207548E-3</v>
      </c>
      <c r="G238" s="8">
        <f t="shared" si="31"/>
        <v>0.2</v>
      </c>
      <c r="H238" s="8">
        <f t="shared" si="30"/>
        <v>1.2091898428053206E-3</v>
      </c>
    </row>
    <row r="239" spans="1:8" x14ac:dyDescent="0.2">
      <c r="A239" s="27"/>
      <c r="B239" s="6" t="s">
        <v>221</v>
      </c>
      <c r="C239" s="7">
        <v>0</v>
      </c>
      <c r="D239" s="7">
        <v>0</v>
      </c>
      <c r="E239" s="8" t="str">
        <f t="shared" si="28"/>
        <v/>
      </c>
      <c r="F239" s="8" t="str">
        <f t="shared" si="29"/>
        <v/>
      </c>
      <c r="G239" s="8" t="str">
        <f t="shared" si="31"/>
        <v xml:space="preserve"> </v>
      </c>
      <c r="H239" s="8" t="str">
        <f t="shared" si="30"/>
        <v/>
      </c>
    </row>
    <row r="240" spans="1:8" x14ac:dyDescent="0.2">
      <c r="A240" s="27"/>
      <c r="B240" s="6" t="s">
        <v>222</v>
      </c>
      <c r="C240" s="7">
        <v>0</v>
      </c>
      <c r="D240" s="7">
        <v>0</v>
      </c>
      <c r="E240" s="8" t="str">
        <f t="shared" si="28"/>
        <v/>
      </c>
      <c r="F240" s="8" t="str">
        <f t="shared" si="29"/>
        <v/>
      </c>
      <c r="G240" s="8" t="str">
        <f t="shared" si="31"/>
        <v xml:space="preserve"> </v>
      </c>
      <c r="H240" s="8" t="str">
        <f t="shared" si="30"/>
        <v/>
      </c>
    </row>
    <row r="241" spans="1:8" x14ac:dyDescent="0.2">
      <c r="A241" s="27"/>
      <c r="B241" s="6" t="s">
        <v>223</v>
      </c>
      <c r="C241" s="7">
        <v>5</v>
      </c>
      <c r="D241" s="7">
        <v>21</v>
      </c>
      <c r="E241" s="8">
        <f t="shared" si="28"/>
        <v>6.0459492140266021E-3</v>
      </c>
      <c r="F241" s="8">
        <f t="shared" si="29"/>
        <v>2.6415094339622643E-2</v>
      </c>
      <c r="G241" s="8">
        <f t="shared" si="31"/>
        <v>3.2</v>
      </c>
      <c r="H241" s="8">
        <f t="shared" si="30"/>
        <v>1.934703748488513E-2</v>
      </c>
    </row>
    <row r="242" spans="1:8" x14ac:dyDescent="0.2">
      <c r="A242" s="27"/>
      <c r="B242" s="6" t="s">
        <v>224</v>
      </c>
      <c r="C242" s="7">
        <v>0</v>
      </c>
      <c r="D242" s="7">
        <v>0</v>
      </c>
      <c r="E242" s="8" t="str">
        <f t="shared" si="28"/>
        <v/>
      </c>
      <c r="F242" s="8" t="str">
        <f t="shared" si="29"/>
        <v/>
      </c>
      <c r="G242" s="8" t="str">
        <f t="shared" si="31"/>
        <v xml:space="preserve"> </v>
      </c>
      <c r="H242" s="8" t="str">
        <f t="shared" si="30"/>
        <v/>
      </c>
    </row>
    <row r="243" spans="1:8" x14ac:dyDescent="0.2">
      <c r="A243" s="27"/>
      <c r="B243" s="6" t="s">
        <v>225</v>
      </c>
      <c r="C243" s="7">
        <v>0</v>
      </c>
      <c r="D243" s="7">
        <v>0</v>
      </c>
      <c r="E243" s="8" t="str">
        <f t="shared" si="28"/>
        <v/>
      </c>
      <c r="F243" s="8" t="str">
        <f t="shared" si="29"/>
        <v/>
      </c>
      <c r="G243" s="8" t="str">
        <f t="shared" si="31"/>
        <v xml:space="preserve"> </v>
      </c>
      <c r="H243" s="8" t="str">
        <f t="shared" si="30"/>
        <v/>
      </c>
    </row>
    <row r="244" spans="1:8" x14ac:dyDescent="0.2">
      <c r="A244" s="27"/>
      <c r="B244" s="6" t="s">
        <v>226</v>
      </c>
      <c r="C244" s="7">
        <v>0</v>
      </c>
      <c r="D244" s="7">
        <v>0</v>
      </c>
      <c r="E244" s="8" t="str">
        <f t="shared" si="28"/>
        <v/>
      </c>
      <c r="F244" s="8" t="str">
        <f t="shared" si="29"/>
        <v/>
      </c>
      <c r="G244" s="8" t="str">
        <f t="shared" si="31"/>
        <v xml:space="preserve"> </v>
      </c>
      <c r="H244" s="8" t="str">
        <f t="shared" si="30"/>
        <v/>
      </c>
    </row>
    <row r="245" spans="1:8" ht="25.5" x14ac:dyDescent="0.2">
      <c r="A245" s="27"/>
      <c r="B245" s="6" t="s">
        <v>227</v>
      </c>
      <c r="C245" s="7">
        <v>2</v>
      </c>
      <c r="D245" s="7">
        <v>1</v>
      </c>
      <c r="E245" s="8">
        <f t="shared" ref="E245:E276" si="32">+IF(C245=0,"",C245/C$181)</f>
        <v>2.4183796856106408E-3</v>
      </c>
      <c r="F245" s="8">
        <f t="shared" ref="F245:F276" si="33">+IF(D245=0,"",D245/D$181)</f>
        <v>1.2578616352201257E-3</v>
      </c>
      <c r="G245" s="8">
        <f t="shared" si="31"/>
        <v>-0.5</v>
      </c>
      <c r="H245" s="8">
        <f t="shared" ref="H245:H276" si="34">+IF(OR(AND(E245=""),(G245="")),"",E245*G245)</f>
        <v>-1.2091898428053204E-3</v>
      </c>
    </row>
    <row r="246" spans="1:8" ht="25.5" x14ac:dyDescent="0.2">
      <c r="A246" s="27"/>
      <c r="B246" s="6" t="s">
        <v>228</v>
      </c>
      <c r="C246" s="7">
        <v>0</v>
      </c>
      <c r="D246" s="7">
        <v>0</v>
      </c>
      <c r="E246" s="8" t="str">
        <f t="shared" si="32"/>
        <v/>
      </c>
      <c r="F246" s="8" t="str">
        <f t="shared" si="33"/>
        <v/>
      </c>
      <c r="G246" s="8" t="str">
        <f t="shared" ref="G246:G277" si="35">+IF(AND(C246=0,D246=0)," ",IF(C246=0,1,IF(D246=0,-1,(D246-C246)/C246)))</f>
        <v xml:space="preserve"> </v>
      </c>
      <c r="H246" s="8" t="str">
        <f t="shared" si="34"/>
        <v/>
      </c>
    </row>
    <row r="247" spans="1:8" x14ac:dyDescent="0.2">
      <c r="A247" s="27"/>
      <c r="B247" s="6" t="s">
        <v>229</v>
      </c>
      <c r="C247" s="7">
        <v>63</v>
      </c>
      <c r="D247" s="7">
        <v>11</v>
      </c>
      <c r="E247" s="8">
        <f t="shared" si="32"/>
        <v>7.6178960096735193E-2</v>
      </c>
      <c r="F247" s="8">
        <f t="shared" si="33"/>
        <v>1.3836477987421384E-2</v>
      </c>
      <c r="G247" s="8">
        <f t="shared" si="35"/>
        <v>-0.82539682539682535</v>
      </c>
      <c r="H247" s="8">
        <f t="shared" si="34"/>
        <v>-6.2877871825876661E-2</v>
      </c>
    </row>
    <row r="248" spans="1:8" x14ac:dyDescent="0.2">
      <c r="A248" s="27"/>
      <c r="B248" s="6" t="s">
        <v>230</v>
      </c>
      <c r="C248" s="7">
        <v>24</v>
      </c>
      <c r="D248" s="7">
        <v>13</v>
      </c>
      <c r="E248" s="8">
        <f t="shared" si="32"/>
        <v>2.9020556227327691E-2</v>
      </c>
      <c r="F248" s="8">
        <f t="shared" si="33"/>
        <v>1.6352201257861635E-2</v>
      </c>
      <c r="G248" s="8">
        <f t="shared" si="35"/>
        <v>-0.45833333333333331</v>
      </c>
      <c r="H248" s="8">
        <f t="shared" si="34"/>
        <v>-1.3301088270858524E-2</v>
      </c>
    </row>
    <row r="249" spans="1:8" x14ac:dyDescent="0.2">
      <c r="A249" s="27"/>
      <c r="B249" s="6" t="s">
        <v>231</v>
      </c>
      <c r="C249" s="7">
        <v>0</v>
      </c>
      <c r="D249" s="7">
        <v>0</v>
      </c>
      <c r="E249" s="8" t="str">
        <f t="shared" si="32"/>
        <v/>
      </c>
      <c r="F249" s="8" t="str">
        <f t="shared" si="33"/>
        <v/>
      </c>
      <c r="G249" s="8" t="str">
        <f t="shared" si="35"/>
        <v xml:space="preserve"> </v>
      </c>
      <c r="H249" s="8" t="str">
        <f t="shared" si="34"/>
        <v/>
      </c>
    </row>
    <row r="250" spans="1:8" ht="25.5" x14ac:dyDescent="0.2">
      <c r="A250" s="27"/>
      <c r="B250" s="6" t="s">
        <v>232</v>
      </c>
      <c r="C250" s="7">
        <v>0</v>
      </c>
      <c r="D250" s="7">
        <v>0</v>
      </c>
      <c r="E250" s="8" t="str">
        <f t="shared" si="32"/>
        <v/>
      </c>
      <c r="F250" s="8" t="str">
        <f t="shared" si="33"/>
        <v/>
      </c>
      <c r="G250" s="8" t="str">
        <f t="shared" si="35"/>
        <v xml:space="preserve"> </v>
      </c>
      <c r="H250" s="8" t="str">
        <f t="shared" si="34"/>
        <v/>
      </c>
    </row>
    <row r="251" spans="1:8" x14ac:dyDescent="0.2">
      <c r="A251" s="27"/>
      <c r="B251" s="6" t="s">
        <v>233</v>
      </c>
      <c r="C251" s="7">
        <v>38</v>
      </c>
      <c r="D251" s="7">
        <v>3</v>
      </c>
      <c r="E251" s="8">
        <f t="shared" si="32"/>
        <v>4.5949214026602174E-2</v>
      </c>
      <c r="F251" s="8">
        <f t="shared" si="33"/>
        <v>3.7735849056603774E-3</v>
      </c>
      <c r="G251" s="8">
        <f t="shared" si="35"/>
        <v>-0.92105263157894735</v>
      </c>
      <c r="H251" s="8">
        <f t="shared" si="34"/>
        <v>-4.2321644498186213E-2</v>
      </c>
    </row>
    <row r="252" spans="1:8" x14ac:dyDescent="0.2">
      <c r="A252" s="27"/>
      <c r="B252" s="6" t="s">
        <v>234</v>
      </c>
      <c r="C252" s="7">
        <v>0</v>
      </c>
      <c r="D252" s="7">
        <v>0</v>
      </c>
      <c r="E252" s="8" t="str">
        <f t="shared" si="32"/>
        <v/>
      </c>
      <c r="F252" s="8" t="str">
        <f t="shared" si="33"/>
        <v/>
      </c>
      <c r="G252" s="8" t="str">
        <f t="shared" si="35"/>
        <v xml:space="preserve"> </v>
      </c>
      <c r="H252" s="8" t="str">
        <f t="shared" si="34"/>
        <v/>
      </c>
    </row>
    <row r="253" spans="1:8" x14ac:dyDescent="0.2">
      <c r="A253" s="27"/>
      <c r="B253" s="6" t="s">
        <v>235</v>
      </c>
      <c r="C253" s="7">
        <v>0</v>
      </c>
      <c r="D253" s="7">
        <v>0</v>
      </c>
      <c r="E253" s="8" t="str">
        <f t="shared" si="32"/>
        <v/>
      </c>
      <c r="F253" s="8" t="str">
        <f t="shared" si="33"/>
        <v/>
      </c>
      <c r="G253" s="8" t="str">
        <f t="shared" si="35"/>
        <v xml:space="preserve"> </v>
      </c>
      <c r="H253" s="8" t="str">
        <f t="shared" si="34"/>
        <v/>
      </c>
    </row>
    <row r="254" spans="1:8" x14ac:dyDescent="0.2">
      <c r="A254" s="27"/>
      <c r="B254" s="6" t="s">
        <v>236</v>
      </c>
      <c r="C254" s="7">
        <v>3</v>
      </c>
      <c r="D254" s="7">
        <v>1</v>
      </c>
      <c r="E254" s="8">
        <f t="shared" si="32"/>
        <v>3.6275695284159614E-3</v>
      </c>
      <c r="F254" s="8">
        <f t="shared" si="33"/>
        <v>1.2578616352201257E-3</v>
      </c>
      <c r="G254" s="8">
        <f t="shared" si="35"/>
        <v>-0.66666666666666663</v>
      </c>
      <c r="H254" s="8">
        <f t="shared" si="34"/>
        <v>-2.4183796856106408E-3</v>
      </c>
    </row>
    <row r="255" spans="1:8" ht="25.5" x14ac:dyDescent="0.2">
      <c r="A255" s="27"/>
      <c r="B255" s="6" t="s">
        <v>237</v>
      </c>
      <c r="C255" s="7">
        <v>0</v>
      </c>
      <c r="D255" s="7">
        <v>0</v>
      </c>
      <c r="E255" s="8" t="str">
        <f t="shared" si="32"/>
        <v/>
      </c>
      <c r="F255" s="8" t="str">
        <f t="shared" si="33"/>
        <v/>
      </c>
      <c r="G255" s="8" t="str">
        <f t="shared" si="35"/>
        <v xml:space="preserve"> </v>
      </c>
      <c r="H255" s="8" t="str">
        <f t="shared" si="34"/>
        <v/>
      </c>
    </row>
    <row r="256" spans="1:8" x14ac:dyDescent="0.2">
      <c r="A256" s="27"/>
      <c r="B256" s="6" t="s">
        <v>238</v>
      </c>
      <c r="C256" s="7">
        <v>0</v>
      </c>
      <c r="D256" s="7">
        <v>0</v>
      </c>
      <c r="E256" s="8" t="str">
        <f t="shared" si="32"/>
        <v/>
      </c>
      <c r="F256" s="8" t="str">
        <f t="shared" si="33"/>
        <v/>
      </c>
      <c r="G256" s="8" t="str">
        <f t="shared" si="35"/>
        <v xml:space="preserve"> </v>
      </c>
      <c r="H256" s="8" t="str">
        <f t="shared" si="34"/>
        <v/>
      </c>
    </row>
    <row r="257" spans="1:8" ht="25.5" x14ac:dyDescent="0.2">
      <c r="A257" s="27"/>
      <c r="B257" s="6" t="s">
        <v>239</v>
      </c>
      <c r="C257" s="7">
        <v>0</v>
      </c>
      <c r="D257" s="7">
        <v>0</v>
      </c>
      <c r="E257" s="8" t="str">
        <f t="shared" si="32"/>
        <v/>
      </c>
      <c r="F257" s="8" t="str">
        <f t="shared" si="33"/>
        <v/>
      </c>
      <c r="G257" s="8" t="str">
        <f t="shared" si="35"/>
        <v xml:space="preserve"> </v>
      </c>
      <c r="H257" s="8" t="str">
        <f t="shared" si="34"/>
        <v/>
      </c>
    </row>
    <row r="258" spans="1:8" x14ac:dyDescent="0.2">
      <c r="A258" s="27"/>
      <c r="B258" s="6" t="s">
        <v>240</v>
      </c>
      <c r="C258" s="7">
        <v>1</v>
      </c>
      <c r="D258" s="7">
        <v>0</v>
      </c>
      <c r="E258" s="8">
        <f t="shared" si="32"/>
        <v>1.2091898428053204E-3</v>
      </c>
      <c r="F258" s="8" t="str">
        <f t="shared" si="33"/>
        <v/>
      </c>
      <c r="G258" s="8">
        <f t="shared" si="35"/>
        <v>-1</v>
      </c>
      <c r="H258" s="8">
        <f t="shared" si="34"/>
        <v>-1.2091898428053204E-3</v>
      </c>
    </row>
    <row r="259" spans="1:8" x14ac:dyDescent="0.2">
      <c r="A259" s="27"/>
      <c r="B259" s="6" t="s">
        <v>241</v>
      </c>
      <c r="C259" s="7">
        <v>1</v>
      </c>
      <c r="D259" s="7">
        <v>0</v>
      </c>
      <c r="E259" s="8">
        <f t="shared" si="32"/>
        <v>1.2091898428053204E-3</v>
      </c>
      <c r="F259" s="8" t="str">
        <f t="shared" si="33"/>
        <v/>
      </c>
      <c r="G259" s="8">
        <f t="shared" si="35"/>
        <v>-1</v>
      </c>
      <c r="H259" s="8">
        <f t="shared" si="34"/>
        <v>-1.2091898428053204E-3</v>
      </c>
    </row>
    <row r="260" spans="1:8" x14ac:dyDescent="0.2">
      <c r="A260" s="27"/>
      <c r="B260" s="6" t="s">
        <v>242</v>
      </c>
      <c r="C260" s="7">
        <v>0</v>
      </c>
      <c r="D260" s="7">
        <v>0</v>
      </c>
      <c r="E260" s="8" t="str">
        <f t="shared" si="32"/>
        <v/>
      </c>
      <c r="F260" s="8" t="str">
        <f t="shared" si="33"/>
        <v/>
      </c>
      <c r="G260" s="8" t="str">
        <f t="shared" si="35"/>
        <v xml:space="preserve"> </v>
      </c>
      <c r="H260" s="8" t="str">
        <f t="shared" si="34"/>
        <v/>
      </c>
    </row>
    <row r="261" spans="1:8" x14ac:dyDescent="0.2">
      <c r="A261" s="27"/>
      <c r="B261" s="6" t="s">
        <v>243</v>
      </c>
      <c r="C261" s="7">
        <v>0</v>
      </c>
      <c r="D261" s="7">
        <v>2</v>
      </c>
      <c r="E261" s="8" t="str">
        <f t="shared" si="32"/>
        <v/>
      </c>
      <c r="F261" s="8">
        <f t="shared" si="33"/>
        <v>2.5157232704402514E-3</v>
      </c>
      <c r="G261" s="8">
        <f t="shared" si="35"/>
        <v>1</v>
      </c>
      <c r="H261" s="8" t="str">
        <f t="shared" si="34"/>
        <v/>
      </c>
    </row>
    <row r="262" spans="1:8" ht="25.5" x14ac:dyDescent="0.2">
      <c r="A262" s="27"/>
      <c r="B262" s="6" t="s">
        <v>244</v>
      </c>
      <c r="C262" s="7">
        <v>0</v>
      </c>
      <c r="D262" s="7">
        <v>0</v>
      </c>
      <c r="E262" s="8" t="str">
        <f t="shared" si="32"/>
        <v/>
      </c>
      <c r="F262" s="8" t="str">
        <f t="shared" si="33"/>
        <v/>
      </c>
      <c r="G262" s="8" t="str">
        <f t="shared" si="35"/>
        <v xml:space="preserve"> </v>
      </c>
      <c r="H262" s="8" t="str">
        <f t="shared" si="34"/>
        <v/>
      </c>
    </row>
    <row r="263" spans="1:8" ht="25.5" x14ac:dyDescent="0.2">
      <c r="A263" s="27"/>
      <c r="B263" s="6" t="s">
        <v>245</v>
      </c>
      <c r="C263" s="7">
        <v>0</v>
      </c>
      <c r="D263" s="7">
        <v>0</v>
      </c>
      <c r="E263" s="8" t="str">
        <f t="shared" si="32"/>
        <v/>
      </c>
      <c r="F263" s="8" t="str">
        <f t="shared" si="33"/>
        <v/>
      </c>
      <c r="G263" s="8" t="str">
        <f t="shared" si="35"/>
        <v xml:space="preserve"> </v>
      </c>
      <c r="H263" s="8" t="str">
        <f t="shared" si="34"/>
        <v/>
      </c>
    </row>
    <row r="264" spans="1:8" x14ac:dyDescent="0.2">
      <c r="A264" s="27"/>
      <c r="B264" s="6" t="s">
        <v>246</v>
      </c>
      <c r="C264" s="7">
        <v>6</v>
      </c>
      <c r="D264" s="7">
        <v>1</v>
      </c>
      <c r="E264" s="8">
        <f t="shared" si="32"/>
        <v>7.2551390568319227E-3</v>
      </c>
      <c r="F264" s="8">
        <f t="shared" si="33"/>
        <v>1.2578616352201257E-3</v>
      </c>
      <c r="G264" s="8">
        <f t="shared" si="35"/>
        <v>-0.83333333333333337</v>
      </c>
      <c r="H264" s="8">
        <f t="shared" si="34"/>
        <v>-6.0459492140266021E-3</v>
      </c>
    </row>
    <row r="265" spans="1:8" ht="25.5" x14ac:dyDescent="0.2">
      <c r="A265" s="27"/>
      <c r="B265" s="6" t="s">
        <v>247</v>
      </c>
      <c r="C265" s="7">
        <v>0</v>
      </c>
      <c r="D265" s="7">
        <v>0</v>
      </c>
      <c r="E265" s="8" t="str">
        <f t="shared" si="32"/>
        <v/>
      </c>
      <c r="F265" s="8" t="str">
        <f t="shared" si="33"/>
        <v/>
      </c>
      <c r="G265" s="8" t="str">
        <f t="shared" si="35"/>
        <v xml:space="preserve"> </v>
      </c>
      <c r="H265" s="8" t="str">
        <f t="shared" si="34"/>
        <v/>
      </c>
    </row>
    <row r="266" spans="1:8" x14ac:dyDescent="0.2">
      <c r="A266" s="27"/>
      <c r="B266" s="6" t="s">
        <v>248</v>
      </c>
      <c r="C266" s="7">
        <v>0</v>
      </c>
      <c r="D266" s="7">
        <v>0</v>
      </c>
      <c r="E266" s="8" t="str">
        <f t="shared" si="32"/>
        <v/>
      </c>
      <c r="F266" s="8" t="str">
        <f t="shared" si="33"/>
        <v/>
      </c>
      <c r="G266" s="8" t="str">
        <f t="shared" si="35"/>
        <v xml:space="preserve"> </v>
      </c>
      <c r="H266" s="8" t="str">
        <f t="shared" si="34"/>
        <v/>
      </c>
    </row>
    <row r="267" spans="1:8" x14ac:dyDescent="0.2">
      <c r="A267" s="27"/>
      <c r="B267" s="6" t="s">
        <v>249</v>
      </c>
      <c r="C267" s="7">
        <v>0</v>
      </c>
      <c r="D267" s="7">
        <v>0</v>
      </c>
      <c r="E267" s="8" t="str">
        <f t="shared" si="32"/>
        <v/>
      </c>
      <c r="F267" s="8" t="str">
        <f t="shared" si="33"/>
        <v/>
      </c>
      <c r="G267" s="8" t="str">
        <f t="shared" si="35"/>
        <v xml:space="preserve"> </v>
      </c>
      <c r="H267" s="8" t="str">
        <f t="shared" si="34"/>
        <v/>
      </c>
    </row>
    <row r="268" spans="1:8" x14ac:dyDescent="0.2">
      <c r="A268" s="27"/>
      <c r="B268" s="6" t="s">
        <v>250</v>
      </c>
      <c r="C268" s="7">
        <v>0</v>
      </c>
      <c r="D268" s="7">
        <v>0</v>
      </c>
      <c r="E268" s="8" t="str">
        <f t="shared" si="32"/>
        <v/>
      </c>
      <c r="F268" s="8" t="str">
        <f t="shared" si="33"/>
        <v/>
      </c>
      <c r="G268" s="8" t="str">
        <f t="shared" si="35"/>
        <v xml:space="preserve"> </v>
      </c>
      <c r="H268" s="8" t="str">
        <f t="shared" si="34"/>
        <v/>
      </c>
    </row>
    <row r="269" spans="1:8" ht="25.5" x14ac:dyDescent="0.2">
      <c r="A269" s="27"/>
      <c r="B269" s="6" t="s">
        <v>251</v>
      </c>
      <c r="C269" s="7">
        <v>2</v>
      </c>
      <c r="D269" s="7">
        <v>2</v>
      </c>
      <c r="E269" s="8">
        <f t="shared" si="32"/>
        <v>2.4183796856106408E-3</v>
      </c>
      <c r="F269" s="8">
        <f t="shared" si="33"/>
        <v>2.5157232704402514E-3</v>
      </c>
      <c r="G269" s="8">
        <f t="shared" si="35"/>
        <v>0</v>
      </c>
      <c r="H269" s="8">
        <f t="shared" si="34"/>
        <v>0</v>
      </c>
    </row>
    <row r="270" spans="1:8" x14ac:dyDescent="0.2">
      <c r="A270" s="27"/>
      <c r="B270" s="6" t="s">
        <v>252</v>
      </c>
      <c r="C270" s="7">
        <v>0</v>
      </c>
      <c r="D270" s="7">
        <v>2</v>
      </c>
      <c r="E270" s="8" t="str">
        <f t="shared" si="32"/>
        <v/>
      </c>
      <c r="F270" s="8">
        <f t="shared" si="33"/>
        <v>2.5157232704402514E-3</v>
      </c>
      <c r="G270" s="8">
        <f t="shared" si="35"/>
        <v>1</v>
      </c>
      <c r="H270" s="8" t="str">
        <f t="shared" si="34"/>
        <v/>
      </c>
    </row>
    <row r="271" spans="1:8" x14ac:dyDescent="0.2">
      <c r="A271" s="27"/>
      <c r="B271" s="6" t="s">
        <v>253</v>
      </c>
      <c r="C271" s="7">
        <v>0</v>
      </c>
      <c r="D271" s="7">
        <v>0</v>
      </c>
      <c r="E271" s="8" t="str">
        <f t="shared" si="32"/>
        <v/>
      </c>
      <c r="F271" s="8" t="str">
        <f t="shared" si="33"/>
        <v/>
      </c>
      <c r="G271" s="8" t="str">
        <f t="shared" si="35"/>
        <v xml:space="preserve"> </v>
      </c>
      <c r="H271" s="8" t="str">
        <f t="shared" si="34"/>
        <v/>
      </c>
    </row>
    <row r="272" spans="1:8" x14ac:dyDescent="0.2">
      <c r="A272" s="27"/>
      <c r="B272" s="6" t="s">
        <v>254</v>
      </c>
      <c r="C272" s="7">
        <v>1</v>
      </c>
      <c r="D272" s="7">
        <v>0</v>
      </c>
      <c r="E272" s="8">
        <f t="shared" si="32"/>
        <v>1.2091898428053204E-3</v>
      </c>
      <c r="F272" s="8" t="str">
        <f t="shared" si="33"/>
        <v/>
      </c>
      <c r="G272" s="8">
        <f t="shared" si="35"/>
        <v>-1</v>
      </c>
      <c r="H272" s="8">
        <f t="shared" si="34"/>
        <v>-1.2091898428053204E-3</v>
      </c>
    </row>
    <row r="273" spans="1:8" x14ac:dyDescent="0.2">
      <c r="A273" s="27"/>
      <c r="B273" s="6" t="s">
        <v>255</v>
      </c>
      <c r="C273" s="7">
        <v>0</v>
      </c>
      <c r="D273" s="7">
        <v>0</v>
      </c>
      <c r="E273" s="8" t="str">
        <f t="shared" si="32"/>
        <v/>
      </c>
      <c r="F273" s="8" t="str">
        <f t="shared" si="33"/>
        <v/>
      </c>
      <c r="G273" s="8" t="str">
        <f t="shared" si="35"/>
        <v xml:space="preserve"> </v>
      </c>
      <c r="H273" s="8" t="str">
        <f t="shared" si="34"/>
        <v/>
      </c>
    </row>
    <row r="274" spans="1:8" x14ac:dyDescent="0.2">
      <c r="A274" s="27"/>
      <c r="B274" s="6" t="s">
        <v>256</v>
      </c>
      <c r="C274" s="7">
        <v>1</v>
      </c>
      <c r="D274" s="7">
        <v>2</v>
      </c>
      <c r="E274" s="8">
        <f t="shared" si="32"/>
        <v>1.2091898428053204E-3</v>
      </c>
      <c r="F274" s="8">
        <f t="shared" si="33"/>
        <v>2.5157232704402514E-3</v>
      </c>
      <c r="G274" s="8">
        <f t="shared" si="35"/>
        <v>1</v>
      </c>
      <c r="H274" s="8">
        <f t="shared" si="34"/>
        <v>1.2091898428053204E-3</v>
      </c>
    </row>
    <row r="275" spans="1:8" x14ac:dyDescent="0.2">
      <c r="A275" s="27"/>
      <c r="B275" s="6" t="s">
        <v>257</v>
      </c>
      <c r="C275" s="7">
        <v>0</v>
      </c>
      <c r="D275" s="7">
        <v>0</v>
      </c>
      <c r="E275" s="8" t="str">
        <f t="shared" si="32"/>
        <v/>
      </c>
      <c r="F275" s="8" t="str">
        <f t="shared" si="33"/>
        <v/>
      </c>
      <c r="G275" s="8" t="str">
        <f t="shared" si="35"/>
        <v xml:space="preserve"> </v>
      </c>
      <c r="H275" s="8" t="str">
        <f t="shared" si="34"/>
        <v/>
      </c>
    </row>
    <row r="276" spans="1:8" x14ac:dyDescent="0.2">
      <c r="A276" s="27"/>
      <c r="B276" s="6" t="s">
        <v>258</v>
      </c>
      <c r="C276" s="7">
        <v>0</v>
      </c>
      <c r="D276" s="7">
        <v>0</v>
      </c>
      <c r="E276" s="8" t="str">
        <f t="shared" si="32"/>
        <v/>
      </c>
      <c r="F276" s="8" t="str">
        <f t="shared" si="33"/>
        <v/>
      </c>
      <c r="G276" s="8" t="str">
        <f t="shared" si="35"/>
        <v xml:space="preserve"> </v>
      </c>
      <c r="H276" s="8" t="str">
        <f t="shared" si="34"/>
        <v/>
      </c>
    </row>
    <row r="277" spans="1:8" x14ac:dyDescent="0.2">
      <c r="A277" s="27"/>
      <c r="B277" s="6" t="s">
        <v>259</v>
      </c>
      <c r="C277" s="7">
        <v>0</v>
      </c>
      <c r="D277" s="7">
        <v>3</v>
      </c>
      <c r="E277" s="8" t="str">
        <f t="shared" ref="E277:E308" si="36">+IF(C277=0,"",C277/C$181)</f>
        <v/>
      </c>
      <c r="F277" s="8">
        <f t="shared" ref="F277:F308" si="37">+IF(D277=0,"",D277/D$181)</f>
        <v>3.7735849056603774E-3</v>
      </c>
      <c r="G277" s="8">
        <f t="shared" si="35"/>
        <v>1</v>
      </c>
      <c r="H277" s="8" t="str">
        <f t="shared" ref="H277:H308" si="38">+IF(OR(AND(E277=""),(G277="")),"",E277*G277)</f>
        <v/>
      </c>
    </row>
    <row r="278" spans="1:8" x14ac:dyDescent="0.2">
      <c r="A278" s="27"/>
      <c r="B278" s="6" t="s">
        <v>260</v>
      </c>
      <c r="C278" s="7">
        <v>0</v>
      </c>
      <c r="D278" s="7">
        <v>0</v>
      </c>
      <c r="E278" s="8" t="str">
        <f t="shared" si="36"/>
        <v/>
      </c>
      <c r="F278" s="8" t="str">
        <f t="shared" si="37"/>
        <v/>
      </c>
      <c r="G278" s="8" t="str">
        <f t="shared" ref="G278:G309" si="39">+IF(AND(C278=0,D278=0)," ",IF(C278=0,1,IF(D278=0,-1,(D278-C278)/C278)))</f>
        <v xml:space="preserve"> </v>
      </c>
      <c r="H278" s="8" t="str">
        <f t="shared" si="38"/>
        <v/>
      </c>
    </row>
    <row r="279" spans="1:8" x14ac:dyDescent="0.2">
      <c r="A279" s="27"/>
      <c r="B279" s="6" t="s">
        <v>261</v>
      </c>
      <c r="C279" s="7">
        <v>0</v>
      </c>
      <c r="D279" s="7">
        <v>0</v>
      </c>
      <c r="E279" s="8" t="str">
        <f t="shared" si="36"/>
        <v/>
      </c>
      <c r="F279" s="8" t="str">
        <f t="shared" si="37"/>
        <v/>
      </c>
      <c r="G279" s="8" t="str">
        <f t="shared" si="39"/>
        <v xml:space="preserve"> </v>
      </c>
      <c r="H279" s="8" t="str">
        <f t="shared" si="38"/>
        <v/>
      </c>
    </row>
    <row r="280" spans="1:8" x14ac:dyDescent="0.2">
      <c r="A280" s="27"/>
      <c r="B280" s="6" t="s">
        <v>262</v>
      </c>
      <c r="C280" s="7">
        <v>0</v>
      </c>
      <c r="D280" s="7">
        <v>0</v>
      </c>
      <c r="E280" s="8" t="str">
        <f t="shared" si="36"/>
        <v/>
      </c>
      <c r="F280" s="8" t="str">
        <f t="shared" si="37"/>
        <v/>
      </c>
      <c r="G280" s="8" t="str">
        <f t="shared" si="39"/>
        <v xml:space="preserve"> </v>
      </c>
      <c r="H280" s="8" t="str">
        <f t="shared" si="38"/>
        <v/>
      </c>
    </row>
    <row r="281" spans="1:8" x14ac:dyDescent="0.2">
      <c r="A281" s="27"/>
      <c r="B281" s="6" t="s">
        <v>263</v>
      </c>
      <c r="C281" s="7">
        <v>1</v>
      </c>
      <c r="D281" s="7">
        <v>0</v>
      </c>
      <c r="E281" s="8">
        <f t="shared" si="36"/>
        <v>1.2091898428053204E-3</v>
      </c>
      <c r="F281" s="8" t="str">
        <f t="shared" si="37"/>
        <v/>
      </c>
      <c r="G281" s="8">
        <f t="shared" si="39"/>
        <v>-1</v>
      </c>
      <c r="H281" s="8">
        <f t="shared" si="38"/>
        <v>-1.2091898428053204E-3</v>
      </c>
    </row>
    <row r="282" spans="1:8" x14ac:dyDescent="0.2">
      <c r="A282" s="27"/>
      <c r="B282" s="6" t="s">
        <v>264</v>
      </c>
      <c r="C282" s="7">
        <v>0</v>
      </c>
      <c r="D282" s="7">
        <v>0</v>
      </c>
      <c r="E282" s="8" t="str">
        <f t="shared" si="36"/>
        <v/>
      </c>
      <c r="F282" s="8" t="str">
        <f t="shared" si="37"/>
        <v/>
      </c>
      <c r="G282" s="8" t="str">
        <f t="shared" si="39"/>
        <v xml:space="preserve"> </v>
      </c>
      <c r="H282" s="8" t="str">
        <f t="shared" si="38"/>
        <v/>
      </c>
    </row>
    <row r="283" spans="1:8" x14ac:dyDescent="0.2">
      <c r="A283" s="27"/>
      <c r="B283" s="6" t="s">
        <v>265</v>
      </c>
      <c r="C283" s="7">
        <v>0</v>
      </c>
      <c r="D283" s="7">
        <v>0</v>
      </c>
      <c r="E283" s="8" t="str">
        <f t="shared" si="36"/>
        <v/>
      </c>
      <c r="F283" s="8" t="str">
        <f t="shared" si="37"/>
        <v/>
      </c>
      <c r="G283" s="8" t="str">
        <f t="shared" si="39"/>
        <v xml:space="preserve"> </v>
      </c>
      <c r="H283" s="8" t="str">
        <f t="shared" si="38"/>
        <v/>
      </c>
    </row>
    <row r="284" spans="1:8" x14ac:dyDescent="0.2">
      <c r="A284" s="27"/>
      <c r="B284" s="6" t="s">
        <v>266</v>
      </c>
      <c r="C284" s="7">
        <v>0</v>
      </c>
      <c r="D284" s="7">
        <v>0</v>
      </c>
      <c r="E284" s="8" t="str">
        <f t="shared" si="36"/>
        <v/>
      </c>
      <c r="F284" s="8" t="str">
        <f t="shared" si="37"/>
        <v/>
      </c>
      <c r="G284" s="8" t="str">
        <f t="shared" si="39"/>
        <v xml:space="preserve"> </v>
      </c>
      <c r="H284" s="8" t="str">
        <f t="shared" si="38"/>
        <v/>
      </c>
    </row>
    <row r="285" spans="1:8" x14ac:dyDescent="0.2">
      <c r="A285" s="27"/>
      <c r="B285" s="6" t="s">
        <v>267</v>
      </c>
      <c r="C285" s="7">
        <v>13</v>
      </c>
      <c r="D285" s="7">
        <v>5</v>
      </c>
      <c r="E285" s="8">
        <f t="shared" si="36"/>
        <v>1.5719467956469165E-2</v>
      </c>
      <c r="F285" s="8">
        <f t="shared" si="37"/>
        <v>6.2893081761006293E-3</v>
      </c>
      <c r="G285" s="8">
        <f t="shared" si="39"/>
        <v>-0.61538461538461542</v>
      </c>
      <c r="H285" s="8">
        <f t="shared" si="38"/>
        <v>-9.673518742442563E-3</v>
      </c>
    </row>
    <row r="286" spans="1:8" ht="25.5" x14ac:dyDescent="0.2">
      <c r="A286" s="27"/>
      <c r="B286" s="6" t="s">
        <v>268</v>
      </c>
      <c r="C286" s="7">
        <v>25</v>
      </c>
      <c r="D286" s="7">
        <v>50</v>
      </c>
      <c r="E286" s="8">
        <f t="shared" si="36"/>
        <v>3.0229746070133012E-2</v>
      </c>
      <c r="F286" s="8">
        <f t="shared" si="37"/>
        <v>6.2893081761006289E-2</v>
      </c>
      <c r="G286" s="8">
        <f t="shared" si="39"/>
        <v>1</v>
      </c>
      <c r="H286" s="8">
        <f t="shared" si="38"/>
        <v>3.0229746070133012E-2</v>
      </c>
    </row>
    <row r="287" spans="1:8" x14ac:dyDescent="0.2">
      <c r="A287" s="27"/>
      <c r="B287" s="6" t="s">
        <v>269</v>
      </c>
      <c r="C287" s="7">
        <v>13</v>
      </c>
      <c r="D287" s="7">
        <v>32</v>
      </c>
      <c r="E287" s="8">
        <f t="shared" si="36"/>
        <v>1.5719467956469165E-2</v>
      </c>
      <c r="F287" s="8">
        <f t="shared" si="37"/>
        <v>4.0251572327044023E-2</v>
      </c>
      <c r="G287" s="8">
        <f t="shared" si="39"/>
        <v>1.4615384615384615</v>
      </c>
      <c r="H287" s="8">
        <f t="shared" si="38"/>
        <v>2.2974607013301087E-2</v>
      </c>
    </row>
    <row r="288" spans="1:8" x14ac:dyDescent="0.2">
      <c r="A288" s="27"/>
      <c r="B288" s="6" t="s">
        <v>270</v>
      </c>
      <c r="C288" s="7">
        <v>1</v>
      </c>
      <c r="D288" s="7">
        <v>3</v>
      </c>
      <c r="E288" s="8">
        <f t="shared" si="36"/>
        <v>1.2091898428053204E-3</v>
      </c>
      <c r="F288" s="8">
        <f t="shared" si="37"/>
        <v>3.7735849056603774E-3</v>
      </c>
      <c r="G288" s="8">
        <f t="shared" si="39"/>
        <v>2</v>
      </c>
      <c r="H288" s="8">
        <f t="shared" si="38"/>
        <v>2.4183796856106408E-3</v>
      </c>
    </row>
    <row r="289" spans="1:8" x14ac:dyDescent="0.2">
      <c r="A289" s="27"/>
      <c r="B289" s="6" t="s">
        <v>271</v>
      </c>
      <c r="C289" s="7">
        <v>0</v>
      </c>
      <c r="D289" s="7">
        <v>0</v>
      </c>
      <c r="E289" s="8" t="str">
        <f t="shared" si="36"/>
        <v/>
      </c>
      <c r="F289" s="8" t="str">
        <f t="shared" si="37"/>
        <v/>
      </c>
      <c r="G289" s="8" t="str">
        <f t="shared" si="39"/>
        <v xml:space="preserve"> </v>
      </c>
      <c r="H289" s="8" t="str">
        <f t="shared" si="38"/>
        <v/>
      </c>
    </row>
    <row r="290" spans="1:8" ht="15" customHeight="1" x14ac:dyDescent="0.2">
      <c r="A290" s="27"/>
      <c r="B290" s="6" t="s">
        <v>272</v>
      </c>
      <c r="C290" s="7">
        <v>2</v>
      </c>
      <c r="D290" s="7">
        <v>1</v>
      </c>
      <c r="E290" s="8">
        <f t="shared" si="36"/>
        <v>2.4183796856106408E-3</v>
      </c>
      <c r="F290" s="8">
        <f t="shared" si="37"/>
        <v>1.2578616352201257E-3</v>
      </c>
      <c r="G290" s="8">
        <f t="shared" si="39"/>
        <v>-0.5</v>
      </c>
      <c r="H290" s="8">
        <f t="shared" si="38"/>
        <v>-1.2091898428053204E-3</v>
      </c>
    </row>
    <row r="291" spans="1:8" x14ac:dyDescent="0.2">
      <c r="A291" s="27"/>
      <c r="B291" s="6" t="s">
        <v>273</v>
      </c>
      <c r="C291" s="7">
        <v>0</v>
      </c>
      <c r="D291" s="7">
        <v>0</v>
      </c>
      <c r="E291" s="8" t="str">
        <f t="shared" si="36"/>
        <v/>
      </c>
      <c r="F291" s="8" t="str">
        <f t="shared" si="37"/>
        <v/>
      </c>
      <c r="G291" s="8" t="str">
        <f t="shared" si="39"/>
        <v xml:space="preserve"> </v>
      </c>
      <c r="H291" s="8" t="str">
        <f t="shared" si="38"/>
        <v/>
      </c>
    </row>
    <row r="292" spans="1:8" x14ac:dyDescent="0.2">
      <c r="A292" s="27"/>
      <c r="B292" s="6" t="s">
        <v>274</v>
      </c>
      <c r="C292" s="7">
        <v>0</v>
      </c>
      <c r="D292" s="7">
        <v>0</v>
      </c>
      <c r="E292" s="8" t="str">
        <f t="shared" si="36"/>
        <v/>
      </c>
      <c r="F292" s="8" t="str">
        <f t="shared" si="37"/>
        <v/>
      </c>
      <c r="G292" s="8" t="str">
        <f t="shared" si="39"/>
        <v xml:space="preserve"> </v>
      </c>
      <c r="H292" s="8" t="str">
        <f t="shared" si="38"/>
        <v/>
      </c>
    </row>
    <row r="293" spans="1:8" x14ac:dyDescent="0.2">
      <c r="A293" s="27"/>
      <c r="B293" s="6" t="s">
        <v>275</v>
      </c>
      <c r="C293" s="7">
        <v>2</v>
      </c>
      <c r="D293" s="7">
        <v>56</v>
      </c>
      <c r="E293" s="8">
        <f t="shared" si="36"/>
        <v>2.4183796856106408E-3</v>
      </c>
      <c r="F293" s="8">
        <f t="shared" si="37"/>
        <v>7.0440251572327042E-2</v>
      </c>
      <c r="G293" s="8">
        <f t="shared" si="39"/>
        <v>27</v>
      </c>
      <c r="H293" s="8">
        <f t="shared" si="38"/>
        <v>6.5296251511487297E-2</v>
      </c>
    </row>
    <row r="294" spans="1:8" x14ac:dyDescent="0.2">
      <c r="A294" s="27"/>
      <c r="B294" s="6" t="s">
        <v>276</v>
      </c>
      <c r="C294" s="7">
        <v>0</v>
      </c>
      <c r="D294" s="7">
        <v>0</v>
      </c>
      <c r="E294" s="8" t="str">
        <f t="shared" si="36"/>
        <v/>
      </c>
      <c r="F294" s="8" t="str">
        <f t="shared" si="37"/>
        <v/>
      </c>
      <c r="G294" s="8" t="str">
        <f t="shared" si="39"/>
        <v xml:space="preserve"> </v>
      </c>
      <c r="H294" s="8" t="str">
        <f t="shared" si="38"/>
        <v/>
      </c>
    </row>
    <row r="295" spans="1:8" x14ac:dyDescent="0.2">
      <c r="A295" s="27"/>
      <c r="B295" s="6" t="s">
        <v>277</v>
      </c>
      <c r="C295" s="7">
        <v>0</v>
      </c>
      <c r="D295" s="7">
        <v>0</v>
      </c>
      <c r="E295" s="8" t="str">
        <f t="shared" si="36"/>
        <v/>
      </c>
      <c r="F295" s="8" t="str">
        <f t="shared" si="37"/>
        <v/>
      </c>
      <c r="G295" s="8" t="str">
        <f t="shared" si="39"/>
        <v xml:space="preserve"> </v>
      </c>
      <c r="H295" s="8" t="str">
        <f t="shared" si="38"/>
        <v/>
      </c>
    </row>
    <row r="296" spans="1:8" x14ac:dyDescent="0.2">
      <c r="A296" s="27" t="s">
        <v>668</v>
      </c>
      <c r="B296" s="6" t="s">
        <v>278</v>
      </c>
      <c r="C296" s="7">
        <v>0</v>
      </c>
      <c r="D296" s="7">
        <v>0</v>
      </c>
      <c r="E296" s="8" t="str">
        <f t="shared" si="36"/>
        <v/>
      </c>
      <c r="F296" s="8" t="str">
        <f t="shared" si="37"/>
        <v/>
      </c>
      <c r="G296" s="8" t="str">
        <f t="shared" si="39"/>
        <v xml:space="preserve"> </v>
      </c>
      <c r="H296" s="8" t="str">
        <f t="shared" si="38"/>
        <v/>
      </c>
    </row>
    <row r="297" spans="1:8" x14ac:dyDescent="0.2">
      <c r="A297" s="27"/>
      <c r="B297" s="6" t="s">
        <v>279</v>
      </c>
      <c r="C297" s="7">
        <v>5</v>
      </c>
      <c r="D297" s="7">
        <v>1</v>
      </c>
      <c r="E297" s="8">
        <f t="shared" si="36"/>
        <v>6.0459492140266021E-3</v>
      </c>
      <c r="F297" s="8">
        <f t="shared" si="37"/>
        <v>1.2578616352201257E-3</v>
      </c>
      <c r="G297" s="8">
        <f t="shared" si="39"/>
        <v>-0.8</v>
      </c>
      <c r="H297" s="8">
        <f t="shared" si="38"/>
        <v>-4.8367593712212824E-3</v>
      </c>
    </row>
    <row r="298" spans="1:8" x14ac:dyDescent="0.2">
      <c r="A298" s="27"/>
      <c r="B298" s="6" t="s">
        <v>280</v>
      </c>
      <c r="C298" s="7">
        <v>4</v>
      </c>
      <c r="D298" s="7">
        <v>4</v>
      </c>
      <c r="E298" s="8">
        <f t="shared" si="36"/>
        <v>4.8367593712212815E-3</v>
      </c>
      <c r="F298" s="8">
        <f t="shared" si="37"/>
        <v>5.0314465408805029E-3</v>
      </c>
      <c r="G298" s="8">
        <f t="shared" si="39"/>
        <v>0</v>
      </c>
      <c r="H298" s="8">
        <f t="shared" si="38"/>
        <v>0</v>
      </c>
    </row>
    <row r="299" spans="1:8" x14ac:dyDescent="0.2">
      <c r="A299" s="27"/>
      <c r="B299" s="6" t="s">
        <v>281</v>
      </c>
      <c r="C299" s="7">
        <v>17</v>
      </c>
      <c r="D299" s="7">
        <v>41</v>
      </c>
      <c r="E299" s="8">
        <f t="shared" si="36"/>
        <v>2.0556227327690448E-2</v>
      </c>
      <c r="F299" s="8">
        <f t="shared" si="37"/>
        <v>5.157232704402516E-2</v>
      </c>
      <c r="G299" s="8">
        <f t="shared" si="39"/>
        <v>1.411764705882353</v>
      </c>
      <c r="H299" s="8">
        <f t="shared" si="38"/>
        <v>2.9020556227327691E-2</v>
      </c>
    </row>
    <row r="300" spans="1:8" x14ac:dyDescent="0.2">
      <c r="A300" s="27"/>
      <c r="B300" s="6" t="s">
        <v>282</v>
      </c>
      <c r="C300" s="7">
        <v>2</v>
      </c>
      <c r="D300" s="7">
        <v>3</v>
      </c>
      <c r="E300" s="8">
        <f t="shared" si="36"/>
        <v>2.4183796856106408E-3</v>
      </c>
      <c r="F300" s="8">
        <f t="shared" si="37"/>
        <v>3.7735849056603774E-3</v>
      </c>
      <c r="G300" s="8">
        <f t="shared" si="39"/>
        <v>0.5</v>
      </c>
      <c r="H300" s="8">
        <f t="shared" si="38"/>
        <v>1.2091898428053204E-3</v>
      </c>
    </row>
    <row r="301" spans="1:8" x14ac:dyDescent="0.2">
      <c r="A301" s="27"/>
      <c r="B301" s="6" t="s">
        <v>283</v>
      </c>
      <c r="C301" s="7">
        <v>1</v>
      </c>
      <c r="D301" s="7">
        <v>3</v>
      </c>
      <c r="E301" s="8">
        <f t="shared" si="36"/>
        <v>1.2091898428053204E-3</v>
      </c>
      <c r="F301" s="8">
        <f t="shared" si="37"/>
        <v>3.7735849056603774E-3</v>
      </c>
      <c r="G301" s="8">
        <f t="shared" si="39"/>
        <v>2</v>
      </c>
      <c r="H301" s="8">
        <f t="shared" si="38"/>
        <v>2.4183796856106408E-3</v>
      </c>
    </row>
    <row r="302" spans="1:8" x14ac:dyDescent="0.2">
      <c r="A302" s="27"/>
      <c r="B302" s="6" t="s">
        <v>284</v>
      </c>
      <c r="C302" s="7">
        <v>2</v>
      </c>
      <c r="D302" s="7">
        <v>8</v>
      </c>
      <c r="E302" s="8">
        <f t="shared" si="36"/>
        <v>2.4183796856106408E-3</v>
      </c>
      <c r="F302" s="8">
        <f t="shared" si="37"/>
        <v>1.0062893081761006E-2</v>
      </c>
      <c r="G302" s="8">
        <f t="shared" si="39"/>
        <v>3</v>
      </c>
      <c r="H302" s="8">
        <f t="shared" si="38"/>
        <v>7.2551390568319218E-3</v>
      </c>
    </row>
    <row r="303" spans="1:8" x14ac:dyDescent="0.2">
      <c r="A303" s="27"/>
      <c r="B303" s="6" t="s">
        <v>285</v>
      </c>
      <c r="C303" s="7">
        <v>1</v>
      </c>
      <c r="D303" s="7">
        <v>0</v>
      </c>
      <c r="E303" s="8">
        <f t="shared" si="36"/>
        <v>1.2091898428053204E-3</v>
      </c>
      <c r="F303" s="8" t="str">
        <f t="shared" si="37"/>
        <v/>
      </c>
      <c r="G303" s="8">
        <f t="shared" si="39"/>
        <v>-1</v>
      </c>
      <c r="H303" s="8">
        <f t="shared" si="38"/>
        <v>-1.2091898428053204E-3</v>
      </c>
    </row>
    <row r="304" spans="1:8" ht="25.5" x14ac:dyDescent="0.2">
      <c r="A304" s="27"/>
      <c r="B304" s="6" t="s">
        <v>286</v>
      </c>
      <c r="C304" s="7">
        <v>2</v>
      </c>
      <c r="D304" s="7">
        <v>1</v>
      </c>
      <c r="E304" s="8">
        <f t="shared" si="36"/>
        <v>2.4183796856106408E-3</v>
      </c>
      <c r="F304" s="8">
        <f t="shared" si="37"/>
        <v>1.2578616352201257E-3</v>
      </c>
      <c r="G304" s="8">
        <f t="shared" si="39"/>
        <v>-0.5</v>
      </c>
      <c r="H304" s="8">
        <f t="shared" si="38"/>
        <v>-1.2091898428053204E-3</v>
      </c>
    </row>
    <row r="305" spans="1:8" x14ac:dyDescent="0.2">
      <c r="A305" s="27"/>
      <c r="B305" s="6" t="s">
        <v>287</v>
      </c>
      <c r="C305" s="7">
        <v>21</v>
      </c>
      <c r="D305" s="7">
        <v>25</v>
      </c>
      <c r="E305" s="8">
        <f t="shared" si="36"/>
        <v>2.539298669891173E-2</v>
      </c>
      <c r="F305" s="8">
        <f t="shared" si="37"/>
        <v>3.1446540880503145E-2</v>
      </c>
      <c r="G305" s="8">
        <f t="shared" si="39"/>
        <v>0.19047619047619047</v>
      </c>
      <c r="H305" s="8">
        <f t="shared" si="38"/>
        <v>4.8367593712212815E-3</v>
      </c>
    </row>
    <row r="306" spans="1:8" x14ac:dyDescent="0.2">
      <c r="A306" s="27"/>
      <c r="B306" s="6" t="s">
        <v>288</v>
      </c>
      <c r="C306" s="7">
        <v>1</v>
      </c>
      <c r="D306" s="7">
        <v>0</v>
      </c>
      <c r="E306" s="8">
        <f t="shared" si="36"/>
        <v>1.2091898428053204E-3</v>
      </c>
      <c r="F306" s="8" t="str">
        <f t="shared" si="37"/>
        <v/>
      </c>
      <c r="G306" s="8">
        <f t="shared" si="39"/>
        <v>-1</v>
      </c>
      <c r="H306" s="8">
        <f t="shared" si="38"/>
        <v>-1.2091898428053204E-3</v>
      </c>
    </row>
    <row r="307" spans="1:8" x14ac:dyDescent="0.2">
      <c r="A307" s="27"/>
      <c r="B307" s="6" t="s">
        <v>289</v>
      </c>
      <c r="C307" s="7">
        <v>1</v>
      </c>
      <c r="D307" s="7">
        <v>1</v>
      </c>
      <c r="E307" s="8">
        <f t="shared" si="36"/>
        <v>1.2091898428053204E-3</v>
      </c>
      <c r="F307" s="8">
        <f t="shared" si="37"/>
        <v>1.2578616352201257E-3</v>
      </c>
      <c r="G307" s="8">
        <f t="shared" si="39"/>
        <v>0</v>
      </c>
      <c r="H307" s="8">
        <f t="shared" si="38"/>
        <v>0</v>
      </c>
    </row>
    <row r="308" spans="1:8" x14ac:dyDescent="0.2">
      <c r="A308" s="27"/>
      <c r="B308" s="6" t="s">
        <v>290</v>
      </c>
      <c r="C308" s="7">
        <v>0</v>
      </c>
      <c r="D308" s="7">
        <v>1</v>
      </c>
      <c r="E308" s="8" t="str">
        <f t="shared" si="36"/>
        <v/>
      </c>
      <c r="F308" s="8">
        <f t="shared" si="37"/>
        <v>1.2578616352201257E-3</v>
      </c>
      <c r="G308" s="8">
        <f t="shared" si="39"/>
        <v>1</v>
      </c>
      <c r="H308" s="8" t="str">
        <f t="shared" si="38"/>
        <v/>
      </c>
    </row>
    <row r="309" spans="1:8" x14ac:dyDescent="0.2">
      <c r="A309" s="27"/>
      <c r="B309" s="6" t="s">
        <v>291</v>
      </c>
      <c r="C309" s="7">
        <v>2</v>
      </c>
      <c r="D309" s="7">
        <v>1</v>
      </c>
      <c r="E309" s="8">
        <f t="shared" ref="E309:E340" si="40">+IF(C309=0,"",C309/C$181)</f>
        <v>2.4183796856106408E-3</v>
      </c>
      <c r="F309" s="8">
        <f t="shared" ref="F309:F340" si="41">+IF(D309=0,"",D309/D$181)</f>
        <v>1.2578616352201257E-3</v>
      </c>
      <c r="G309" s="8">
        <f t="shared" si="39"/>
        <v>-0.5</v>
      </c>
      <c r="H309" s="8">
        <f t="shared" ref="H309:H340" si="42">+IF(OR(AND(E309=""),(G309="")),"",E309*G309)</f>
        <v>-1.2091898428053204E-3</v>
      </c>
    </row>
    <row r="310" spans="1:8" x14ac:dyDescent="0.2">
      <c r="A310" s="27"/>
      <c r="B310" s="6" t="s">
        <v>292</v>
      </c>
      <c r="C310" s="7">
        <v>0</v>
      </c>
      <c r="D310" s="7">
        <v>0</v>
      </c>
      <c r="E310" s="8" t="str">
        <f t="shared" si="40"/>
        <v/>
      </c>
      <c r="F310" s="8" t="str">
        <f t="shared" si="41"/>
        <v/>
      </c>
      <c r="G310" s="8" t="str">
        <f t="shared" ref="G310:G341" si="43">+IF(AND(C310=0,D310=0)," ",IF(C310=0,1,IF(D310=0,-1,(D310-C310)/C310)))</f>
        <v xml:space="preserve"> </v>
      </c>
      <c r="H310" s="8" t="str">
        <f t="shared" si="42"/>
        <v/>
      </c>
    </row>
    <row r="311" spans="1:8" x14ac:dyDescent="0.2">
      <c r="A311" s="27"/>
      <c r="B311" s="6" t="s">
        <v>293</v>
      </c>
      <c r="C311" s="7">
        <v>1</v>
      </c>
      <c r="D311" s="7">
        <v>2</v>
      </c>
      <c r="E311" s="8">
        <f t="shared" si="40"/>
        <v>1.2091898428053204E-3</v>
      </c>
      <c r="F311" s="8">
        <f t="shared" si="41"/>
        <v>2.5157232704402514E-3</v>
      </c>
      <c r="G311" s="8">
        <f t="shared" si="43"/>
        <v>1</v>
      </c>
      <c r="H311" s="8">
        <f t="shared" si="42"/>
        <v>1.2091898428053204E-3</v>
      </c>
    </row>
    <row r="312" spans="1:8" x14ac:dyDescent="0.2">
      <c r="A312" s="27" t="s">
        <v>668</v>
      </c>
      <c r="B312" s="6" t="s">
        <v>294</v>
      </c>
      <c r="C312" s="7">
        <v>0</v>
      </c>
      <c r="D312" s="7">
        <v>0</v>
      </c>
      <c r="E312" s="8" t="str">
        <f t="shared" si="40"/>
        <v/>
      </c>
      <c r="F312" s="8" t="str">
        <f t="shared" si="41"/>
        <v/>
      </c>
      <c r="G312" s="8" t="str">
        <f t="shared" si="43"/>
        <v xml:space="preserve"> </v>
      </c>
      <c r="H312" s="8" t="str">
        <f t="shared" si="42"/>
        <v/>
      </c>
    </row>
    <row r="313" spans="1:8" x14ac:dyDescent="0.2">
      <c r="A313" s="27"/>
      <c r="B313" s="6" t="s">
        <v>295</v>
      </c>
      <c r="C313" s="7">
        <v>0</v>
      </c>
      <c r="D313" s="7">
        <v>0</v>
      </c>
      <c r="E313" s="8" t="str">
        <f t="shared" si="40"/>
        <v/>
      </c>
      <c r="F313" s="8" t="str">
        <f t="shared" si="41"/>
        <v/>
      </c>
      <c r="G313" s="8" t="str">
        <f t="shared" si="43"/>
        <v xml:space="preserve"> </v>
      </c>
      <c r="H313" s="8" t="str">
        <f t="shared" si="42"/>
        <v/>
      </c>
    </row>
    <row r="314" spans="1:8" ht="25.5" x14ac:dyDescent="0.2">
      <c r="A314" s="27"/>
      <c r="B314" s="6" t="s">
        <v>296</v>
      </c>
      <c r="C314" s="7">
        <v>41</v>
      </c>
      <c r="D314" s="7">
        <v>46</v>
      </c>
      <c r="E314" s="8">
        <f t="shared" si="40"/>
        <v>4.9576783555018135E-2</v>
      </c>
      <c r="F314" s="8">
        <f t="shared" si="41"/>
        <v>5.7861635220125787E-2</v>
      </c>
      <c r="G314" s="8">
        <f t="shared" si="43"/>
        <v>0.12195121951219512</v>
      </c>
      <c r="H314" s="8">
        <f t="shared" si="42"/>
        <v>6.0459492140266021E-3</v>
      </c>
    </row>
    <row r="315" spans="1:8" x14ac:dyDescent="0.2">
      <c r="A315" s="27"/>
      <c r="B315" s="6" t="s">
        <v>297</v>
      </c>
      <c r="C315" s="7">
        <v>2</v>
      </c>
      <c r="D315" s="7">
        <v>3</v>
      </c>
      <c r="E315" s="8">
        <f t="shared" si="40"/>
        <v>2.4183796856106408E-3</v>
      </c>
      <c r="F315" s="8">
        <f t="shared" si="41"/>
        <v>3.7735849056603774E-3</v>
      </c>
      <c r="G315" s="8">
        <f t="shared" si="43"/>
        <v>0.5</v>
      </c>
      <c r="H315" s="8">
        <f t="shared" si="42"/>
        <v>1.2091898428053204E-3</v>
      </c>
    </row>
    <row r="316" spans="1:8" ht="25.5" x14ac:dyDescent="0.2">
      <c r="A316" s="27"/>
      <c r="B316" s="6" t="s">
        <v>298</v>
      </c>
      <c r="C316" s="7">
        <v>1</v>
      </c>
      <c r="D316" s="7">
        <v>6</v>
      </c>
      <c r="E316" s="8">
        <f t="shared" si="40"/>
        <v>1.2091898428053204E-3</v>
      </c>
      <c r="F316" s="8">
        <f t="shared" si="41"/>
        <v>7.5471698113207548E-3</v>
      </c>
      <c r="G316" s="8">
        <f t="shared" si="43"/>
        <v>5</v>
      </c>
      <c r="H316" s="8">
        <f t="shared" si="42"/>
        <v>6.0459492140266021E-3</v>
      </c>
    </row>
    <row r="317" spans="1:8" x14ac:dyDescent="0.2">
      <c r="A317" s="27"/>
      <c r="B317" s="6" t="s">
        <v>299</v>
      </c>
      <c r="C317" s="7">
        <v>6</v>
      </c>
      <c r="D317" s="7">
        <v>1</v>
      </c>
      <c r="E317" s="8">
        <f t="shared" si="40"/>
        <v>7.2551390568319227E-3</v>
      </c>
      <c r="F317" s="8">
        <f t="shared" si="41"/>
        <v>1.2578616352201257E-3</v>
      </c>
      <c r="G317" s="8">
        <f t="shared" si="43"/>
        <v>-0.83333333333333337</v>
      </c>
      <c r="H317" s="8">
        <f t="shared" si="42"/>
        <v>-6.0459492140266021E-3</v>
      </c>
    </row>
    <row r="318" spans="1:8" x14ac:dyDescent="0.2">
      <c r="A318" s="27"/>
      <c r="B318" s="6" t="s">
        <v>300</v>
      </c>
      <c r="C318" s="7">
        <v>0</v>
      </c>
      <c r="D318" s="7">
        <v>15</v>
      </c>
      <c r="E318" s="8" t="str">
        <f t="shared" si="40"/>
        <v/>
      </c>
      <c r="F318" s="8">
        <f t="shared" si="41"/>
        <v>1.8867924528301886E-2</v>
      </c>
      <c r="G318" s="8">
        <f t="shared" si="43"/>
        <v>1</v>
      </c>
      <c r="H318" s="8" t="str">
        <f t="shared" si="42"/>
        <v/>
      </c>
    </row>
    <row r="319" spans="1:8" x14ac:dyDescent="0.2">
      <c r="A319" s="27"/>
      <c r="B319" s="6" t="s">
        <v>301</v>
      </c>
      <c r="C319" s="7">
        <v>0</v>
      </c>
      <c r="D319" s="7">
        <v>2</v>
      </c>
      <c r="E319" s="8" t="str">
        <f t="shared" si="40"/>
        <v/>
      </c>
      <c r="F319" s="8">
        <f t="shared" si="41"/>
        <v>2.5157232704402514E-3</v>
      </c>
      <c r="G319" s="8">
        <f t="shared" si="43"/>
        <v>1</v>
      </c>
      <c r="H319" s="8" t="str">
        <f t="shared" si="42"/>
        <v/>
      </c>
    </row>
    <row r="320" spans="1:8" x14ac:dyDescent="0.2">
      <c r="A320" s="27"/>
      <c r="B320" s="6" t="s">
        <v>302</v>
      </c>
      <c r="C320" s="7">
        <v>17</v>
      </c>
      <c r="D320" s="7">
        <v>27</v>
      </c>
      <c r="E320" s="8">
        <f t="shared" si="40"/>
        <v>2.0556227327690448E-2</v>
      </c>
      <c r="F320" s="8">
        <f t="shared" si="41"/>
        <v>3.3962264150943396E-2</v>
      </c>
      <c r="G320" s="8">
        <f t="shared" si="43"/>
        <v>0.58823529411764708</v>
      </c>
      <c r="H320" s="8">
        <f t="shared" si="42"/>
        <v>1.2091898428053204E-2</v>
      </c>
    </row>
    <row r="321" spans="1:8" x14ac:dyDescent="0.2">
      <c r="A321" s="27"/>
      <c r="B321" s="6" t="s">
        <v>303</v>
      </c>
      <c r="C321" s="7">
        <v>0</v>
      </c>
      <c r="D321" s="7">
        <v>1</v>
      </c>
      <c r="E321" s="8" t="str">
        <f t="shared" si="40"/>
        <v/>
      </c>
      <c r="F321" s="8">
        <f t="shared" si="41"/>
        <v>1.2578616352201257E-3</v>
      </c>
      <c r="G321" s="8">
        <f t="shared" si="43"/>
        <v>1</v>
      </c>
      <c r="H321" s="8" t="str">
        <f t="shared" si="42"/>
        <v/>
      </c>
    </row>
    <row r="322" spans="1:8" x14ac:dyDescent="0.2">
      <c r="A322" s="27"/>
      <c r="B322" s="6" t="s">
        <v>304</v>
      </c>
      <c r="C322" s="7">
        <v>0</v>
      </c>
      <c r="D322" s="7">
        <v>1</v>
      </c>
      <c r="E322" s="8" t="str">
        <f t="shared" si="40"/>
        <v/>
      </c>
      <c r="F322" s="8">
        <f t="shared" si="41"/>
        <v>1.2578616352201257E-3</v>
      </c>
      <c r="G322" s="8">
        <f t="shared" si="43"/>
        <v>1</v>
      </c>
      <c r="H322" s="8" t="str">
        <f t="shared" si="42"/>
        <v/>
      </c>
    </row>
    <row r="323" spans="1:8" x14ac:dyDescent="0.2">
      <c r="A323" s="27"/>
      <c r="B323" s="6" t="s">
        <v>305</v>
      </c>
      <c r="C323" s="7">
        <v>0</v>
      </c>
      <c r="D323" s="7">
        <v>0</v>
      </c>
      <c r="E323" s="8" t="str">
        <f t="shared" si="40"/>
        <v/>
      </c>
      <c r="F323" s="8" t="str">
        <f t="shared" si="41"/>
        <v/>
      </c>
      <c r="G323" s="8" t="str">
        <f t="shared" si="43"/>
        <v xml:space="preserve"> </v>
      </c>
      <c r="H323" s="8" t="str">
        <f t="shared" si="42"/>
        <v/>
      </c>
    </row>
    <row r="324" spans="1:8" ht="25.5" x14ac:dyDescent="0.2">
      <c r="A324" s="27"/>
      <c r="B324" s="6" t="s">
        <v>306</v>
      </c>
      <c r="C324" s="7">
        <v>0</v>
      </c>
      <c r="D324" s="7">
        <v>0</v>
      </c>
      <c r="E324" s="8" t="str">
        <f t="shared" si="40"/>
        <v/>
      </c>
      <c r="F324" s="8" t="str">
        <f t="shared" si="41"/>
        <v/>
      </c>
      <c r="G324" s="8" t="str">
        <f t="shared" si="43"/>
        <v xml:space="preserve"> </v>
      </c>
      <c r="H324" s="8" t="str">
        <f t="shared" si="42"/>
        <v/>
      </c>
    </row>
    <row r="325" spans="1:8" x14ac:dyDescent="0.2">
      <c r="A325" s="27"/>
      <c r="B325" s="6" t="s">
        <v>307</v>
      </c>
      <c r="C325" s="7">
        <v>2</v>
      </c>
      <c r="D325" s="7">
        <v>2</v>
      </c>
      <c r="E325" s="8">
        <f t="shared" si="40"/>
        <v>2.4183796856106408E-3</v>
      </c>
      <c r="F325" s="8">
        <f t="shared" si="41"/>
        <v>2.5157232704402514E-3</v>
      </c>
      <c r="G325" s="8">
        <f t="shared" si="43"/>
        <v>0</v>
      </c>
      <c r="H325" s="8">
        <f t="shared" si="42"/>
        <v>0</v>
      </c>
    </row>
    <row r="326" spans="1:8" x14ac:dyDescent="0.2">
      <c r="A326" s="27"/>
      <c r="B326" s="6" t="s">
        <v>308</v>
      </c>
      <c r="C326" s="7">
        <v>6</v>
      </c>
      <c r="D326" s="7">
        <v>0</v>
      </c>
      <c r="E326" s="8">
        <f t="shared" si="40"/>
        <v>7.2551390568319227E-3</v>
      </c>
      <c r="F326" s="8" t="str">
        <f t="shared" si="41"/>
        <v/>
      </c>
      <c r="G326" s="8">
        <f t="shared" si="43"/>
        <v>-1</v>
      </c>
      <c r="H326" s="8">
        <f t="shared" si="42"/>
        <v>-7.2551390568319227E-3</v>
      </c>
    </row>
    <row r="327" spans="1:8" ht="25.5" x14ac:dyDescent="0.2">
      <c r="A327" s="27"/>
      <c r="B327" s="6" t="s">
        <v>309</v>
      </c>
      <c r="C327" s="7">
        <v>0</v>
      </c>
      <c r="D327" s="7">
        <v>0</v>
      </c>
      <c r="E327" s="8" t="str">
        <f t="shared" si="40"/>
        <v/>
      </c>
      <c r="F327" s="8" t="str">
        <f t="shared" si="41"/>
        <v/>
      </c>
      <c r="G327" s="8" t="str">
        <f t="shared" si="43"/>
        <v xml:space="preserve"> </v>
      </c>
      <c r="H327" s="8" t="str">
        <f t="shared" si="42"/>
        <v/>
      </c>
    </row>
    <row r="328" spans="1:8" x14ac:dyDescent="0.2">
      <c r="A328" s="27"/>
      <c r="B328" s="6" t="s">
        <v>310</v>
      </c>
      <c r="C328" s="7">
        <v>0</v>
      </c>
      <c r="D328" s="7">
        <v>0</v>
      </c>
      <c r="E328" s="8" t="str">
        <f t="shared" si="40"/>
        <v/>
      </c>
      <c r="F328" s="8" t="str">
        <f t="shared" si="41"/>
        <v/>
      </c>
      <c r="G328" s="8" t="str">
        <f t="shared" si="43"/>
        <v xml:space="preserve"> </v>
      </c>
      <c r="H328" s="8" t="str">
        <f t="shared" si="42"/>
        <v/>
      </c>
    </row>
    <row r="329" spans="1:8" x14ac:dyDescent="0.2">
      <c r="A329" s="27"/>
      <c r="B329" s="6" t="s">
        <v>311</v>
      </c>
      <c r="C329" s="7">
        <v>6</v>
      </c>
      <c r="D329" s="7">
        <v>9</v>
      </c>
      <c r="E329" s="8">
        <f t="shared" si="40"/>
        <v>7.2551390568319227E-3</v>
      </c>
      <c r="F329" s="8">
        <f t="shared" si="41"/>
        <v>1.1320754716981131E-2</v>
      </c>
      <c r="G329" s="8">
        <f t="shared" si="43"/>
        <v>0.5</v>
      </c>
      <c r="H329" s="8">
        <f t="shared" si="42"/>
        <v>3.6275695284159614E-3</v>
      </c>
    </row>
    <row r="330" spans="1:8" x14ac:dyDescent="0.2">
      <c r="A330" s="27"/>
      <c r="B330" s="6" t="s">
        <v>312</v>
      </c>
      <c r="C330" s="7">
        <v>0</v>
      </c>
      <c r="D330" s="7">
        <v>0</v>
      </c>
      <c r="E330" s="8" t="str">
        <f t="shared" si="40"/>
        <v/>
      </c>
      <c r="F330" s="8" t="str">
        <f t="shared" si="41"/>
        <v/>
      </c>
      <c r="G330" s="8" t="str">
        <f t="shared" si="43"/>
        <v xml:space="preserve"> </v>
      </c>
      <c r="H330" s="8" t="str">
        <f t="shared" si="42"/>
        <v/>
      </c>
    </row>
    <row r="331" spans="1:8" ht="25.5" x14ac:dyDescent="0.2">
      <c r="A331" s="27"/>
      <c r="B331" s="6" t="s">
        <v>313</v>
      </c>
      <c r="C331" s="7">
        <v>17</v>
      </c>
      <c r="D331" s="7">
        <v>26</v>
      </c>
      <c r="E331" s="8">
        <f t="shared" si="40"/>
        <v>2.0556227327690448E-2</v>
      </c>
      <c r="F331" s="8">
        <f t="shared" si="41"/>
        <v>3.270440251572327E-2</v>
      </c>
      <c r="G331" s="8">
        <f t="shared" si="43"/>
        <v>0.52941176470588236</v>
      </c>
      <c r="H331" s="8">
        <f t="shared" si="42"/>
        <v>1.0882708585247884E-2</v>
      </c>
    </row>
    <row r="332" spans="1:8" x14ac:dyDescent="0.2">
      <c r="A332" s="27"/>
      <c r="B332" s="6" t="s">
        <v>314</v>
      </c>
      <c r="C332" s="7">
        <v>0</v>
      </c>
      <c r="D332" s="7">
        <v>0</v>
      </c>
      <c r="E332" s="8" t="str">
        <f t="shared" si="40"/>
        <v/>
      </c>
      <c r="F332" s="8" t="str">
        <f t="shared" si="41"/>
        <v/>
      </c>
      <c r="G332" s="8" t="str">
        <f t="shared" si="43"/>
        <v xml:space="preserve"> </v>
      </c>
      <c r="H332" s="8" t="str">
        <f t="shared" si="42"/>
        <v/>
      </c>
    </row>
    <row r="333" spans="1:8" ht="25.5" x14ac:dyDescent="0.2">
      <c r="A333" s="27"/>
      <c r="B333" s="6" t="s">
        <v>315</v>
      </c>
      <c r="C333" s="7">
        <v>2</v>
      </c>
      <c r="D333" s="7">
        <v>3</v>
      </c>
      <c r="E333" s="8">
        <f t="shared" si="40"/>
        <v>2.4183796856106408E-3</v>
      </c>
      <c r="F333" s="8">
        <f t="shared" si="41"/>
        <v>3.7735849056603774E-3</v>
      </c>
      <c r="G333" s="8">
        <f t="shared" si="43"/>
        <v>0.5</v>
      </c>
      <c r="H333" s="8">
        <f t="shared" si="42"/>
        <v>1.2091898428053204E-3</v>
      </c>
    </row>
    <row r="334" spans="1:8" x14ac:dyDescent="0.2">
      <c r="A334" s="27"/>
      <c r="B334" s="6" t="s">
        <v>316</v>
      </c>
      <c r="C334" s="7">
        <v>0</v>
      </c>
      <c r="D334" s="7">
        <v>0</v>
      </c>
      <c r="E334" s="8" t="str">
        <f t="shared" si="40"/>
        <v/>
      </c>
      <c r="F334" s="8" t="str">
        <f t="shared" si="41"/>
        <v/>
      </c>
      <c r="G334" s="8" t="str">
        <f t="shared" si="43"/>
        <v xml:space="preserve"> </v>
      </c>
      <c r="H334" s="8" t="str">
        <f t="shared" si="42"/>
        <v/>
      </c>
    </row>
    <row r="335" spans="1:8" ht="25.5" x14ac:dyDescent="0.2">
      <c r="A335" s="27"/>
      <c r="B335" s="6" t="s">
        <v>317</v>
      </c>
      <c r="C335" s="7">
        <v>1</v>
      </c>
      <c r="D335" s="7">
        <v>0</v>
      </c>
      <c r="E335" s="8">
        <f t="shared" si="40"/>
        <v>1.2091898428053204E-3</v>
      </c>
      <c r="F335" s="8" t="str">
        <f t="shared" si="41"/>
        <v/>
      </c>
      <c r="G335" s="8">
        <f t="shared" si="43"/>
        <v>-1</v>
      </c>
      <c r="H335" s="8">
        <f t="shared" si="42"/>
        <v>-1.2091898428053204E-3</v>
      </c>
    </row>
    <row r="336" spans="1:8" ht="25.5" x14ac:dyDescent="0.2">
      <c r="A336" s="27"/>
      <c r="B336" s="6" t="s">
        <v>318</v>
      </c>
      <c r="C336" s="7">
        <v>5</v>
      </c>
      <c r="D336" s="7">
        <v>2</v>
      </c>
      <c r="E336" s="8">
        <f t="shared" si="40"/>
        <v>6.0459492140266021E-3</v>
      </c>
      <c r="F336" s="8">
        <f t="shared" si="41"/>
        <v>2.5157232704402514E-3</v>
      </c>
      <c r="G336" s="8">
        <f t="shared" si="43"/>
        <v>-0.6</v>
      </c>
      <c r="H336" s="8">
        <f t="shared" si="42"/>
        <v>-3.6275695284159609E-3</v>
      </c>
    </row>
    <row r="337" spans="1:8" ht="25.5" x14ac:dyDescent="0.2">
      <c r="A337" s="27"/>
      <c r="B337" s="6" t="s">
        <v>319</v>
      </c>
      <c r="C337" s="7">
        <v>0</v>
      </c>
      <c r="D337" s="7">
        <v>0</v>
      </c>
      <c r="E337" s="8" t="str">
        <f t="shared" si="40"/>
        <v/>
      </c>
      <c r="F337" s="8" t="str">
        <f t="shared" si="41"/>
        <v/>
      </c>
      <c r="G337" s="8" t="str">
        <f t="shared" si="43"/>
        <v xml:space="preserve"> </v>
      </c>
      <c r="H337" s="8" t="str">
        <f t="shared" si="42"/>
        <v/>
      </c>
    </row>
    <row r="338" spans="1:8" ht="25.5" x14ac:dyDescent="0.2">
      <c r="A338" s="27"/>
      <c r="B338" s="6" t="s">
        <v>320</v>
      </c>
      <c r="C338" s="7">
        <v>0</v>
      </c>
      <c r="D338" s="7">
        <v>0</v>
      </c>
      <c r="E338" s="8" t="str">
        <f t="shared" si="40"/>
        <v/>
      </c>
      <c r="F338" s="8" t="str">
        <f t="shared" si="41"/>
        <v/>
      </c>
      <c r="G338" s="8" t="str">
        <f t="shared" si="43"/>
        <v xml:space="preserve"> </v>
      </c>
      <c r="H338" s="8" t="str">
        <f t="shared" si="42"/>
        <v/>
      </c>
    </row>
    <row r="339" spans="1:8" x14ac:dyDescent="0.2">
      <c r="A339" s="27"/>
      <c r="B339" s="6" t="s">
        <v>321</v>
      </c>
      <c r="C339" s="7">
        <v>0</v>
      </c>
      <c r="D339" s="7">
        <v>0</v>
      </c>
      <c r="E339" s="8" t="str">
        <f t="shared" si="40"/>
        <v/>
      </c>
      <c r="F339" s="8" t="str">
        <f t="shared" si="41"/>
        <v/>
      </c>
      <c r="G339" s="8" t="str">
        <f t="shared" si="43"/>
        <v xml:space="preserve"> </v>
      </c>
      <c r="H339" s="8" t="str">
        <f t="shared" si="42"/>
        <v/>
      </c>
    </row>
    <row r="340" spans="1:8" ht="25.5" x14ac:dyDescent="0.2">
      <c r="A340" s="27"/>
      <c r="B340" s="6" t="s">
        <v>322</v>
      </c>
      <c r="C340" s="7">
        <v>6</v>
      </c>
      <c r="D340" s="7">
        <v>16</v>
      </c>
      <c r="E340" s="8">
        <f t="shared" si="40"/>
        <v>7.2551390568319227E-3</v>
      </c>
      <c r="F340" s="8">
        <f t="shared" si="41"/>
        <v>2.0125786163522012E-2</v>
      </c>
      <c r="G340" s="8">
        <f t="shared" si="43"/>
        <v>1.6666666666666667</v>
      </c>
      <c r="H340" s="8">
        <f t="shared" si="42"/>
        <v>1.2091898428053204E-2</v>
      </c>
    </row>
    <row r="341" spans="1:8" x14ac:dyDescent="0.2">
      <c r="A341" s="27"/>
      <c r="B341" s="6" t="s">
        <v>323</v>
      </c>
      <c r="C341" s="7">
        <v>0</v>
      </c>
      <c r="D341" s="7">
        <v>0</v>
      </c>
      <c r="E341" s="8" t="str">
        <f t="shared" ref="E341:E356" si="44">+IF(C341=0,"",C341/C$181)</f>
        <v/>
      </c>
      <c r="F341" s="8" t="str">
        <f t="shared" ref="F341:F356" si="45">+IF(D341=0,"",D341/D$181)</f>
        <v/>
      </c>
      <c r="G341" s="8" t="str">
        <f t="shared" si="43"/>
        <v xml:space="preserve"> </v>
      </c>
      <c r="H341" s="8" t="str">
        <f t="shared" ref="H341:H356" si="46">+IF(OR(AND(E341=""),(G341="")),"",E341*G341)</f>
        <v/>
      </c>
    </row>
    <row r="342" spans="1:8" ht="15.75" customHeight="1" x14ac:dyDescent="0.2">
      <c r="A342" s="27"/>
      <c r="B342" s="6" t="s">
        <v>324</v>
      </c>
      <c r="C342" s="7">
        <v>0</v>
      </c>
      <c r="D342" s="7">
        <v>0</v>
      </c>
      <c r="E342" s="8" t="str">
        <f t="shared" si="44"/>
        <v/>
      </c>
      <c r="F342" s="8" t="str">
        <f t="shared" si="45"/>
        <v/>
      </c>
      <c r="G342" s="8" t="str">
        <f t="shared" ref="G342:G356" si="47">+IF(AND(C342=0,D342=0)," ",IF(C342=0,1,IF(D342=0,-1,(D342-C342)/C342)))</f>
        <v xml:space="preserve"> </v>
      </c>
      <c r="H342" s="8" t="str">
        <f t="shared" si="46"/>
        <v/>
      </c>
    </row>
    <row r="343" spans="1:8" x14ac:dyDescent="0.2">
      <c r="A343" s="27"/>
      <c r="B343" s="6" t="s">
        <v>325</v>
      </c>
      <c r="C343" s="7">
        <v>0</v>
      </c>
      <c r="D343" s="7">
        <v>0</v>
      </c>
      <c r="E343" s="8" t="str">
        <f t="shared" si="44"/>
        <v/>
      </c>
      <c r="F343" s="8" t="str">
        <f t="shared" si="45"/>
        <v/>
      </c>
      <c r="G343" s="8" t="str">
        <f t="shared" si="47"/>
        <v xml:space="preserve"> </v>
      </c>
      <c r="H343" s="8" t="str">
        <f t="shared" si="46"/>
        <v/>
      </c>
    </row>
    <row r="344" spans="1:8" x14ac:dyDescent="0.2">
      <c r="A344" s="27"/>
      <c r="B344" s="6" t="s">
        <v>326</v>
      </c>
      <c r="C344" s="7">
        <v>0</v>
      </c>
      <c r="D344" s="7">
        <v>0</v>
      </c>
      <c r="E344" s="8" t="str">
        <f t="shared" si="44"/>
        <v/>
      </c>
      <c r="F344" s="8" t="str">
        <f t="shared" si="45"/>
        <v/>
      </c>
      <c r="G344" s="8" t="str">
        <f t="shared" si="47"/>
        <v xml:space="preserve"> </v>
      </c>
      <c r="H344" s="8" t="str">
        <f t="shared" si="46"/>
        <v/>
      </c>
    </row>
    <row r="345" spans="1:8" ht="25.5" x14ac:dyDescent="0.2">
      <c r="A345" s="27"/>
      <c r="B345" s="6" t="s">
        <v>327</v>
      </c>
      <c r="C345" s="7">
        <v>0</v>
      </c>
      <c r="D345" s="7">
        <v>4</v>
      </c>
      <c r="E345" s="8" t="str">
        <f t="shared" si="44"/>
        <v/>
      </c>
      <c r="F345" s="8">
        <f t="shared" si="45"/>
        <v>5.0314465408805029E-3</v>
      </c>
      <c r="G345" s="8">
        <f t="shared" si="47"/>
        <v>1</v>
      </c>
      <c r="H345" s="8" t="str">
        <f t="shared" si="46"/>
        <v/>
      </c>
    </row>
    <row r="346" spans="1:8" ht="25.5" x14ac:dyDescent="0.2">
      <c r="A346" s="27"/>
      <c r="B346" s="6" t="s">
        <v>328</v>
      </c>
      <c r="C346" s="7">
        <v>0</v>
      </c>
      <c r="D346" s="7">
        <v>0</v>
      </c>
      <c r="E346" s="8" t="str">
        <f t="shared" si="44"/>
        <v/>
      </c>
      <c r="F346" s="8" t="str">
        <f t="shared" si="45"/>
        <v/>
      </c>
      <c r="G346" s="8" t="str">
        <f t="shared" si="47"/>
        <v xml:space="preserve"> </v>
      </c>
      <c r="H346" s="8" t="str">
        <f t="shared" si="46"/>
        <v/>
      </c>
    </row>
    <row r="347" spans="1:8" ht="25.5" x14ac:dyDescent="0.2">
      <c r="A347" s="27"/>
      <c r="B347" s="6" t="s">
        <v>329</v>
      </c>
      <c r="C347" s="7">
        <v>0</v>
      </c>
      <c r="D347" s="7">
        <v>0</v>
      </c>
      <c r="E347" s="8" t="str">
        <f t="shared" si="44"/>
        <v/>
      </c>
      <c r="F347" s="8" t="str">
        <f t="shared" si="45"/>
        <v/>
      </c>
      <c r="G347" s="8" t="str">
        <f t="shared" si="47"/>
        <v xml:space="preserve"> </v>
      </c>
      <c r="H347" s="8" t="str">
        <f t="shared" si="46"/>
        <v/>
      </c>
    </row>
    <row r="348" spans="1:8" ht="25.5" x14ac:dyDescent="0.2">
      <c r="A348" s="27"/>
      <c r="B348" s="6" t="s">
        <v>330</v>
      </c>
      <c r="C348" s="7">
        <v>0</v>
      </c>
      <c r="D348" s="7">
        <v>0</v>
      </c>
      <c r="E348" s="8" t="str">
        <f t="shared" si="44"/>
        <v/>
      </c>
      <c r="F348" s="8" t="str">
        <f t="shared" si="45"/>
        <v/>
      </c>
      <c r="G348" s="8" t="str">
        <f t="shared" si="47"/>
        <v xml:space="preserve"> </v>
      </c>
      <c r="H348" s="8" t="str">
        <f t="shared" si="46"/>
        <v/>
      </c>
    </row>
    <row r="349" spans="1:8" x14ac:dyDescent="0.2">
      <c r="A349" s="27"/>
      <c r="B349" s="6" t="s">
        <v>331</v>
      </c>
      <c r="C349" s="7">
        <v>2</v>
      </c>
      <c r="D349" s="7">
        <v>0</v>
      </c>
      <c r="E349" s="8">
        <f t="shared" si="44"/>
        <v>2.4183796856106408E-3</v>
      </c>
      <c r="F349" s="8" t="str">
        <f t="shared" si="45"/>
        <v/>
      </c>
      <c r="G349" s="8">
        <f t="shared" si="47"/>
        <v>-1</v>
      </c>
      <c r="H349" s="8">
        <f t="shared" si="46"/>
        <v>-2.4183796856106408E-3</v>
      </c>
    </row>
    <row r="350" spans="1:8" ht="25.5" x14ac:dyDescent="0.2">
      <c r="A350" s="27"/>
      <c r="B350" s="6" t="s">
        <v>332</v>
      </c>
      <c r="C350" s="7">
        <v>0</v>
      </c>
      <c r="D350" s="7">
        <v>0</v>
      </c>
      <c r="E350" s="8" t="str">
        <f t="shared" si="44"/>
        <v/>
      </c>
      <c r="F350" s="8" t="str">
        <f t="shared" si="45"/>
        <v/>
      </c>
      <c r="G350" s="8" t="str">
        <f t="shared" si="47"/>
        <v xml:space="preserve"> </v>
      </c>
      <c r="H350" s="8" t="str">
        <f t="shared" si="46"/>
        <v/>
      </c>
    </row>
    <row r="351" spans="1:8" x14ac:dyDescent="0.2">
      <c r="A351" s="27"/>
      <c r="B351" s="6" t="s">
        <v>333</v>
      </c>
      <c r="C351" s="7">
        <v>0</v>
      </c>
      <c r="D351" s="7">
        <v>0</v>
      </c>
      <c r="E351" s="8" t="str">
        <f t="shared" si="44"/>
        <v/>
      </c>
      <c r="F351" s="8" t="str">
        <f t="shared" si="45"/>
        <v/>
      </c>
      <c r="G351" s="8" t="str">
        <f t="shared" si="47"/>
        <v xml:space="preserve"> </v>
      </c>
      <c r="H351" s="8" t="str">
        <f t="shared" si="46"/>
        <v/>
      </c>
    </row>
    <row r="352" spans="1:8" ht="25.5" x14ac:dyDescent="0.2">
      <c r="A352" s="27"/>
      <c r="B352" s="6" t="s">
        <v>334</v>
      </c>
      <c r="C352" s="7">
        <v>0</v>
      </c>
      <c r="D352" s="7">
        <v>0</v>
      </c>
      <c r="E352" s="8" t="str">
        <f t="shared" si="44"/>
        <v/>
      </c>
      <c r="F352" s="8" t="str">
        <f t="shared" si="45"/>
        <v/>
      </c>
      <c r="G352" s="8" t="str">
        <f t="shared" si="47"/>
        <v xml:space="preserve"> </v>
      </c>
      <c r="H352" s="8" t="str">
        <f t="shared" si="46"/>
        <v/>
      </c>
    </row>
    <row r="353" spans="1:8" ht="25.5" x14ac:dyDescent="0.2">
      <c r="A353" s="27"/>
      <c r="B353" s="6" t="s">
        <v>335</v>
      </c>
      <c r="C353" s="7">
        <v>0</v>
      </c>
      <c r="D353" s="7">
        <v>0</v>
      </c>
      <c r="E353" s="8" t="str">
        <f t="shared" si="44"/>
        <v/>
      </c>
      <c r="F353" s="8" t="str">
        <f t="shared" si="45"/>
        <v/>
      </c>
      <c r="G353" s="8" t="str">
        <f t="shared" si="47"/>
        <v xml:space="preserve"> </v>
      </c>
      <c r="H353" s="8" t="str">
        <f t="shared" si="46"/>
        <v/>
      </c>
    </row>
    <row r="354" spans="1:8" x14ac:dyDescent="0.2">
      <c r="A354" s="27"/>
      <c r="B354" s="6" t="s">
        <v>336</v>
      </c>
      <c r="C354" s="7">
        <v>1</v>
      </c>
      <c r="D354" s="7">
        <v>0</v>
      </c>
      <c r="E354" s="8">
        <f t="shared" si="44"/>
        <v>1.2091898428053204E-3</v>
      </c>
      <c r="F354" s="8" t="str">
        <f t="shared" si="45"/>
        <v/>
      </c>
      <c r="G354" s="8">
        <f t="shared" si="47"/>
        <v>-1</v>
      </c>
      <c r="H354" s="8">
        <f t="shared" si="46"/>
        <v>-1.2091898428053204E-3</v>
      </c>
    </row>
    <row r="355" spans="1:8" x14ac:dyDescent="0.2">
      <c r="A355" s="27"/>
      <c r="B355" s="6" t="s">
        <v>337</v>
      </c>
      <c r="C355" s="7">
        <v>0</v>
      </c>
      <c r="D355" s="7">
        <v>0</v>
      </c>
      <c r="E355" s="8" t="str">
        <f t="shared" si="44"/>
        <v/>
      </c>
      <c r="F355" s="8" t="str">
        <f t="shared" si="45"/>
        <v/>
      </c>
      <c r="G355" s="8" t="str">
        <f t="shared" si="47"/>
        <v xml:space="preserve"> </v>
      </c>
      <c r="H355" s="8" t="str">
        <f t="shared" si="46"/>
        <v/>
      </c>
    </row>
    <row r="356" spans="1:8" ht="25.5" x14ac:dyDescent="0.2">
      <c r="A356" s="27"/>
      <c r="B356" s="6" t="s">
        <v>338</v>
      </c>
      <c r="C356" s="7">
        <v>0</v>
      </c>
      <c r="D356" s="7">
        <v>0</v>
      </c>
      <c r="E356" s="8" t="str">
        <f t="shared" si="44"/>
        <v/>
      </c>
      <c r="F356" s="8" t="str">
        <f t="shared" si="45"/>
        <v/>
      </c>
      <c r="G356" s="8" t="str">
        <f t="shared" si="47"/>
        <v xml:space="preserve"> </v>
      </c>
      <c r="H356" s="8" t="str">
        <f t="shared" si="46"/>
        <v/>
      </c>
    </row>
    <row r="357" spans="1:8" x14ac:dyDescent="0.2">
      <c r="A357" s="26"/>
    </row>
    <row r="358" spans="1:8" x14ac:dyDescent="0.2">
      <c r="A358" s="26"/>
    </row>
    <row r="359" spans="1:8" ht="15.75" thickBot="1" x14ac:dyDescent="0.25">
      <c r="A359" s="26"/>
    </row>
    <row r="360" spans="1:8" ht="29.25" customHeight="1" thickBot="1" x14ac:dyDescent="0.25">
      <c r="A360" s="27"/>
      <c r="B360" s="28" t="s">
        <v>2</v>
      </c>
      <c r="C360" s="30" t="s">
        <v>12</v>
      </c>
      <c r="D360" s="38"/>
      <c r="E360" s="30" t="s">
        <v>4</v>
      </c>
      <c r="F360" s="31"/>
      <c r="G360" s="39" t="s">
        <v>13</v>
      </c>
      <c r="H360" s="39" t="s">
        <v>5</v>
      </c>
    </row>
    <row r="361" spans="1:8" ht="15.75" thickBot="1" x14ac:dyDescent="0.25">
      <c r="A361" s="27"/>
      <c r="B361" s="29"/>
      <c r="C361" s="10">
        <v>2022</v>
      </c>
      <c r="D361" s="10">
        <v>2023</v>
      </c>
      <c r="E361" s="10">
        <v>2022</v>
      </c>
      <c r="F361" s="10">
        <v>2023</v>
      </c>
      <c r="G361" s="29"/>
      <c r="H361" s="29"/>
    </row>
    <row r="362" spans="1:8" ht="15.75" thickBot="1" x14ac:dyDescent="0.25">
      <c r="A362" s="27"/>
      <c r="B362" s="9" t="s">
        <v>9</v>
      </c>
      <c r="C362" s="11">
        <f>SUM(C363:C595)</f>
        <v>3001</v>
      </c>
      <c r="D362" s="11">
        <f>SUM(D363:D595)</f>
        <v>3449</v>
      </c>
      <c r="E362" s="25">
        <f t="shared" ref="E362:E425" si="48">+IF(C362=0,"",C362/C$362)</f>
        <v>1</v>
      </c>
      <c r="F362" s="25">
        <f t="shared" ref="F362:F425" si="49">+IF(D362=0,"",D362/D$362)</f>
        <v>1</v>
      </c>
      <c r="G362" s="25">
        <f>+IF(AND(C362=0,D362=0),"",IF(C362=0,1,IF(D362=0,-1,(D362-C362)/C362)))</f>
        <v>0.14928357214261911</v>
      </c>
      <c r="H362" s="25">
        <f t="shared" ref="H362:H425" si="50">+IF(OR(AND(E362=""),(G362="")),"",E362*G362)</f>
        <v>0.14928357214261911</v>
      </c>
    </row>
    <row r="363" spans="1:8" x14ac:dyDescent="0.2">
      <c r="A363" s="27"/>
      <c r="B363" s="6" t="s">
        <v>339</v>
      </c>
      <c r="C363" s="7">
        <v>10</v>
      </c>
      <c r="D363" s="7">
        <v>27</v>
      </c>
      <c r="E363" s="8">
        <f t="shared" si="48"/>
        <v>3.3322225924691772E-3</v>
      </c>
      <c r="F363" s="8">
        <f t="shared" si="49"/>
        <v>7.8283560452305015E-3</v>
      </c>
      <c r="G363" s="8">
        <f t="shared" ref="G363:G426" si="51">+IF(AND(C363=0,D363=0)," ",IF(C363=0,1,IF(D363=0,-1,(D363-C363)/C363)))</f>
        <v>1.7</v>
      </c>
      <c r="H363" s="8">
        <f t="shared" si="50"/>
        <v>5.6647784071976008E-3</v>
      </c>
    </row>
    <row r="364" spans="1:8" x14ac:dyDescent="0.2">
      <c r="A364" s="27"/>
      <c r="B364" s="6" t="s">
        <v>340</v>
      </c>
      <c r="C364" s="7">
        <v>5</v>
      </c>
      <c r="D364" s="7">
        <v>8</v>
      </c>
      <c r="E364" s="8">
        <f t="shared" si="48"/>
        <v>1.6661112962345886E-3</v>
      </c>
      <c r="F364" s="8">
        <f t="shared" si="49"/>
        <v>2.3195129022905189E-3</v>
      </c>
      <c r="G364" s="8">
        <f t="shared" si="51"/>
        <v>0.6</v>
      </c>
      <c r="H364" s="8">
        <f t="shared" si="50"/>
        <v>9.9966677774075306E-4</v>
      </c>
    </row>
    <row r="365" spans="1:8" x14ac:dyDescent="0.2">
      <c r="A365" s="27"/>
      <c r="B365" s="6" t="s">
        <v>341</v>
      </c>
      <c r="C365" s="7">
        <v>27</v>
      </c>
      <c r="D365" s="7">
        <v>180</v>
      </c>
      <c r="E365" s="8">
        <f t="shared" si="48"/>
        <v>8.997000999666778E-3</v>
      </c>
      <c r="F365" s="8">
        <f t="shared" si="49"/>
        <v>5.2189040301536677E-2</v>
      </c>
      <c r="G365" s="8">
        <f t="shared" si="51"/>
        <v>5.666666666666667</v>
      </c>
      <c r="H365" s="8">
        <f t="shared" si="50"/>
        <v>5.0983005664778411E-2</v>
      </c>
    </row>
    <row r="366" spans="1:8" x14ac:dyDescent="0.2">
      <c r="A366" s="27"/>
      <c r="B366" s="6" t="s">
        <v>342</v>
      </c>
      <c r="C366" s="7">
        <v>0</v>
      </c>
      <c r="D366" s="7">
        <v>0</v>
      </c>
      <c r="E366" s="8" t="str">
        <f t="shared" si="48"/>
        <v/>
      </c>
      <c r="F366" s="8" t="str">
        <f t="shared" si="49"/>
        <v/>
      </c>
      <c r="G366" s="8" t="str">
        <f t="shared" si="51"/>
        <v xml:space="preserve"> </v>
      </c>
      <c r="H366" s="8" t="str">
        <f t="shared" si="50"/>
        <v/>
      </c>
    </row>
    <row r="367" spans="1:8" x14ac:dyDescent="0.2">
      <c r="A367" s="27"/>
      <c r="B367" s="6" t="s">
        <v>343</v>
      </c>
      <c r="C367" s="7">
        <v>2</v>
      </c>
      <c r="D367" s="7">
        <v>61</v>
      </c>
      <c r="E367" s="8">
        <f t="shared" si="48"/>
        <v>6.6644451849383541E-4</v>
      </c>
      <c r="F367" s="8">
        <f t="shared" si="49"/>
        <v>1.7686285879965208E-2</v>
      </c>
      <c r="G367" s="8">
        <f t="shared" si="51"/>
        <v>29.5</v>
      </c>
      <c r="H367" s="8">
        <f t="shared" si="50"/>
        <v>1.9660113295568146E-2</v>
      </c>
    </row>
    <row r="368" spans="1:8" x14ac:dyDescent="0.2">
      <c r="A368" s="27"/>
      <c r="B368" s="6" t="s">
        <v>344</v>
      </c>
      <c r="C368" s="7">
        <v>116</v>
      </c>
      <c r="D368" s="7">
        <v>127</v>
      </c>
      <c r="E368" s="8">
        <f t="shared" si="48"/>
        <v>3.8653782072642452E-2</v>
      </c>
      <c r="F368" s="8">
        <f t="shared" si="49"/>
        <v>3.6822267323861992E-2</v>
      </c>
      <c r="G368" s="8">
        <f t="shared" si="51"/>
        <v>9.4827586206896547E-2</v>
      </c>
      <c r="H368" s="8">
        <f t="shared" si="50"/>
        <v>3.6654448517160943E-3</v>
      </c>
    </row>
    <row r="369" spans="1:8" x14ac:dyDescent="0.2">
      <c r="A369" s="27"/>
      <c r="B369" s="6" t="s">
        <v>345</v>
      </c>
      <c r="C369" s="7">
        <v>8</v>
      </c>
      <c r="D369" s="7">
        <v>10</v>
      </c>
      <c r="E369" s="8">
        <f t="shared" si="48"/>
        <v>2.6657780739753416E-3</v>
      </c>
      <c r="F369" s="8">
        <f t="shared" si="49"/>
        <v>2.8993911278631487E-3</v>
      </c>
      <c r="G369" s="8">
        <f t="shared" si="51"/>
        <v>0.25</v>
      </c>
      <c r="H369" s="8">
        <f t="shared" si="50"/>
        <v>6.6644451849383541E-4</v>
      </c>
    </row>
    <row r="370" spans="1:8" x14ac:dyDescent="0.2">
      <c r="A370" s="27"/>
      <c r="B370" s="6" t="s">
        <v>346</v>
      </c>
      <c r="C370" s="7">
        <v>11</v>
      </c>
      <c r="D370" s="7">
        <v>7</v>
      </c>
      <c r="E370" s="8">
        <f t="shared" si="48"/>
        <v>3.6654448517160947E-3</v>
      </c>
      <c r="F370" s="8">
        <f t="shared" si="49"/>
        <v>2.029573789504204E-3</v>
      </c>
      <c r="G370" s="8">
        <f t="shared" si="51"/>
        <v>-0.36363636363636365</v>
      </c>
      <c r="H370" s="8">
        <f t="shared" si="50"/>
        <v>-1.3328890369876708E-3</v>
      </c>
    </row>
    <row r="371" spans="1:8" x14ac:dyDescent="0.2">
      <c r="A371" s="27"/>
      <c r="B371" s="6" t="s">
        <v>347</v>
      </c>
      <c r="C371" s="7">
        <v>4</v>
      </c>
      <c r="D371" s="7">
        <v>12</v>
      </c>
      <c r="E371" s="8">
        <f t="shared" si="48"/>
        <v>1.3328890369876708E-3</v>
      </c>
      <c r="F371" s="8">
        <f t="shared" si="49"/>
        <v>3.4792693534357786E-3</v>
      </c>
      <c r="G371" s="8">
        <f t="shared" si="51"/>
        <v>2</v>
      </c>
      <c r="H371" s="8">
        <f t="shared" si="50"/>
        <v>2.6657780739753416E-3</v>
      </c>
    </row>
    <row r="372" spans="1:8" x14ac:dyDescent="0.2">
      <c r="A372" s="27"/>
      <c r="B372" s="6" t="s">
        <v>348</v>
      </c>
      <c r="C372" s="7">
        <v>2</v>
      </c>
      <c r="D372" s="7">
        <v>1</v>
      </c>
      <c r="E372" s="8">
        <f t="shared" si="48"/>
        <v>6.6644451849383541E-4</v>
      </c>
      <c r="F372" s="8">
        <f t="shared" si="49"/>
        <v>2.8993911278631486E-4</v>
      </c>
      <c r="G372" s="8">
        <f t="shared" si="51"/>
        <v>-0.5</v>
      </c>
      <c r="H372" s="8">
        <f t="shared" si="50"/>
        <v>-3.332222592469177E-4</v>
      </c>
    </row>
    <row r="373" spans="1:8" x14ac:dyDescent="0.2">
      <c r="A373" s="27"/>
      <c r="B373" s="6" t="s">
        <v>349</v>
      </c>
      <c r="C373" s="7">
        <v>0</v>
      </c>
      <c r="D373" s="7">
        <v>0</v>
      </c>
      <c r="E373" s="8" t="str">
        <f t="shared" si="48"/>
        <v/>
      </c>
      <c r="F373" s="8" t="str">
        <f t="shared" si="49"/>
        <v/>
      </c>
      <c r="G373" s="8" t="str">
        <f t="shared" si="51"/>
        <v xml:space="preserve"> </v>
      </c>
      <c r="H373" s="8" t="str">
        <f t="shared" si="50"/>
        <v/>
      </c>
    </row>
    <row r="374" spans="1:8" x14ac:dyDescent="0.2">
      <c r="A374" s="27"/>
      <c r="B374" s="6" t="s">
        <v>350</v>
      </c>
      <c r="C374" s="7">
        <v>127</v>
      </c>
      <c r="D374" s="7">
        <v>166</v>
      </c>
      <c r="E374" s="8">
        <f t="shared" si="48"/>
        <v>4.2319226924358549E-2</v>
      </c>
      <c r="F374" s="8">
        <f t="shared" si="49"/>
        <v>4.8129892722528267E-2</v>
      </c>
      <c r="G374" s="8">
        <f t="shared" si="51"/>
        <v>0.30708661417322836</v>
      </c>
      <c r="H374" s="8">
        <f t="shared" si="50"/>
        <v>1.2995668110629792E-2</v>
      </c>
    </row>
    <row r="375" spans="1:8" x14ac:dyDescent="0.2">
      <c r="A375" s="27"/>
      <c r="B375" s="6" t="s">
        <v>351</v>
      </c>
      <c r="C375" s="7">
        <v>4</v>
      </c>
      <c r="D375" s="7">
        <v>7</v>
      </c>
      <c r="E375" s="8">
        <f t="shared" si="48"/>
        <v>1.3328890369876708E-3</v>
      </c>
      <c r="F375" s="8">
        <f t="shared" si="49"/>
        <v>2.029573789504204E-3</v>
      </c>
      <c r="G375" s="8">
        <f t="shared" si="51"/>
        <v>0.75</v>
      </c>
      <c r="H375" s="8">
        <f t="shared" si="50"/>
        <v>9.9966677774075306E-4</v>
      </c>
    </row>
    <row r="376" spans="1:8" x14ac:dyDescent="0.2">
      <c r="A376" s="27"/>
      <c r="B376" s="6" t="s">
        <v>352</v>
      </c>
      <c r="C376" s="7">
        <v>0</v>
      </c>
      <c r="D376" s="7">
        <v>0</v>
      </c>
      <c r="E376" s="8" t="str">
        <f t="shared" si="48"/>
        <v/>
      </c>
      <c r="F376" s="8" t="str">
        <f t="shared" si="49"/>
        <v/>
      </c>
      <c r="G376" s="8" t="str">
        <f t="shared" si="51"/>
        <v xml:space="preserve"> </v>
      </c>
      <c r="H376" s="8" t="str">
        <f t="shared" si="50"/>
        <v/>
      </c>
    </row>
    <row r="377" spans="1:8" x14ac:dyDescent="0.2">
      <c r="A377" s="27"/>
      <c r="B377" s="6" t="s">
        <v>353</v>
      </c>
      <c r="C377" s="7">
        <v>9</v>
      </c>
      <c r="D377" s="7">
        <v>12</v>
      </c>
      <c r="E377" s="8">
        <f t="shared" si="48"/>
        <v>2.9990003332222592E-3</v>
      </c>
      <c r="F377" s="8">
        <f t="shared" si="49"/>
        <v>3.4792693534357786E-3</v>
      </c>
      <c r="G377" s="8">
        <f t="shared" si="51"/>
        <v>0.33333333333333331</v>
      </c>
      <c r="H377" s="8">
        <f t="shared" si="50"/>
        <v>9.9966677774075306E-4</v>
      </c>
    </row>
    <row r="378" spans="1:8" x14ac:dyDescent="0.2">
      <c r="A378" s="27"/>
      <c r="B378" s="6" t="s">
        <v>354</v>
      </c>
      <c r="C378" s="7">
        <v>0</v>
      </c>
      <c r="D378" s="7">
        <v>109</v>
      </c>
      <c r="E378" s="8" t="str">
        <f t="shared" si="48"/>
        <v/>
      </c>
      <c r="F378" s="8">
        <f t="shared" si="49"/>
        <v>3.1603363293708324E-2</v>
      </c>
      <c r="G378" s="8">
        <f t="shared" si="51"/>
        <v>1</v>
      </c>
      <c r="H378" s="8" t="str">
        <f t="shared" si="50"/>
        <v/>
      </c>
    </row>
    <row r="379" spans="1:8" x14ac:dyDescent="0.2">
      <c r="A379" s="27"/>
      <c r="B379" s="6" t="s">
        <v>355</v>
      </c>
      <c r="C379" s="7">
        <v>0</v>
      </c>
      <c r="D379" s="7">
        <v>0</v>
      </c>
      <c r="E379" s="8" t="str">
        <f t="shared" si="48"/>
        <v/>
      </c>
      <c r="F379" s="8" t="str">
        <f t="shared" si="49"/>
        <v/>
      </c>
      <c r="G379" s="8" t="str">
        <f t="shared" si="51"/>
        <v xml:space="preserve"> </v>
      </c>
      <c r="H379" s="8" t="str">
        <f t="shared" si="50"/>
        <v/>
      </c>
    </row>
    <row r="380" spans="1:8" x14ac:dyDescent="0.2">
      <c r="A380" s="27"/>
      <c r="B380" s="6" t="s">
        <v>356</v>
      </c>
      <c r="C380" s="7">
        <v>0</v>
      </c>
      <c r="D380" s="7">
        <v>0</v>
      </c>
      <c r="E380" s="8" t="str">
        <f t="shared" si="48"/>
        <v/>
      </c>
      <c r="F380" s="8" t="str">
        <f t="shared" si="49"/>
        <v/>
      </c>
      <c r="G380" s="8" t="str">
        <f t="shared" si="51"/>
        <v xml:space="preserve"> </v>
      </c>
      <c r="H380" s="8" t="str">
        <f t="shared" si="50"/>
        <v/>
      </c>
    </row>
    <row r="381" spans="1:8" x14ac:dyDescent="0.2">
      <c r="A381" s="27"/>
      <c r="B381" s="6" t="s">
        <v>357</v>
      </c>
      <c r="C381" s="7">
        <v>0</v>
      </c>
      <c r="D381" s="7">
        <v>0</v>
      </c>
      <c r="E381" s="8" t="str">
        <f t="shared" si="48"/>
        <v/>
      </c>
      <c r="F381" s="8" t="str">
        <f t="shared" si="49"/>
        <v/>
      </c>
      <c r="G381" s="8" t="str">
        <f t="shared" si="51"/>
        <v xml:space="preserve"> </v>
      </c>
      <c r="H381" s="8" t="str">
        <f t="shared" si="50"/>
        <v/>
      </c>
    </row>
    <row r="382" spans="1:8" x14ac:dyDescent="0.2">
      <c r="A382" s="27"/>
      <c r="B382" s="6" t="s">
        <v>358</v>
      </c>
      <c r="C382" s="7">
        <v>121</v>
      </c>
      <c r="D382" s="7">
        <v>299</v>
      </c>
      <c r="E382" s="8">
        <f t="shared" si="48"/>
        <v>4.0319893368877043E-2</v>
      </c>
      <c r="F382" s="8">
        <f t="shared" si="49"/>
        <v>8.6691794723108145E-2</v>
      </c>
      <c r="G382" s="8">
        <f t="shared" si="51"/>
        <v>1.4710743801652892</v>
      </c>
      <c r="H382" s="8">
        <f t="shared" si="50"/>
        <v>5.9313562145951348E-2</v>
      </c>
    </row>
    <row r="383" spans="1:8" x14ac:dyDescent="0.2">
      <c r="A383" s="27"/>
      <c r="B383" s="6" t="s">
        <v>359</v>
      </c>
      <c r="C383" s="7">
        <v>1</v>
      </c>
      <c r="D383" s="7">
        <v>13</v>
      </c>
      <c r="E383" s="8">
        <f t="shared" si="48"/>
        <v>3.332222592469177E-4</v>
      </c>
      <c r="F383" s="8">
        <f t="shared" si="49"/>
        <v>3.7692084662220935E-3</v>
      </c>
      <c r="G383" s="8">
        <f t="shared" si="51"/>
        <v>12</v>
      </c>
      <c r="H383" s="8">
        <f t="shared" si="50"/>
        <v>3.9986671109630122E-3</v>
      </c>
    </row>
    <row r="384" spans="1:8" x14ac:dyDescent="0.2">
      <c r="A384" s="27"/>
      <c r="B384" s="6" t="s">
        <v>360</v>
      </c>
      <c r="C384" s="7">
        <v>0</v>
      </c>
      <c r="D384" s="7">
        <v>0</v>
      </c>
      <c r="E384" s="8" t="str">
        <f t="shared" si="48"/>
        <v/>
      </c>
      <c r="F384" s="8" t="str">
        <f t="shared" si="49"/>
        <v/>
      </c>
      <c r="G384" s="8" t="str">
        <f t="shared" si="51"/>
        <v xml:space="preserve"> </v>
      </c>
      <c r="H384" s="8" t="str">
        <f t="shared" si="50"/>
        <v/>
      </c>
    </row>
    <row r="385" spans="1:8" x14ac:dyDescent="0.2">
      <c r="A385" s="27"/>
      <c r="B385" s="6" t="s">
        <v>361</v>
      </c>
      <c r="C385" s="7">
        <v>13</v>
      </c>
      <c r="D385" s="7">
        <v>6</v>
      </c>
      <c r="E385" s="8">
        <f t="shared" si="48"/>
        <v>4.3318893702099298E-3</v>
      </c>
      <c r="F385" s="8">
        <f t="shared" si="49"/>
        <v>1.7396346767178893E-3</v>
      </c>
      <c r="G385" s="8">
        <f t="shared" si="51"/>
        <v>-0.53846153846153844</v>
      </c>
      <c r="H385" s="8">
        <f t="shared" si="50"/>
        <v>-2.3325558147284237E-3</v>
      </c>
    </row>
    <row r="386" spans="1:8" x14ac:dyDescent="0.2">
      <c r="A386" s="27"/>
      <c r="B386" s="6" t="s">
        <v>362</v>
      </c>
      <c r="C386" s="7">
        <v>87</v>
      </c>
      <c r="D386" s="7">
        <v>119</v>
      </c>
      <c r="E386" s="8">
        <f t="shared" si="48"/>
        <v>2.8990336554481841E-2</v>
      </c>
      <c r="F386" s="8">
        <f t="shared" si="49"/>
        <v>3.4502754421571469E-2</v>
      </c>
      <c r="G386" s="8">
        <f t="shared" si="51"/>
        <v>0.36781609195402298</v>
      </c>
      <c r="H386" s="8">
        <f t="shared" si="50"/>
        <v>1.0663112295901367E-2</v>
      </c>
    </row>
    <row r="387" spans="1:8" x14ac:dyDescent="0.2">
      <c r="A387" s="27"/>
      <c r="B387" s="6" t="s">
        <v>363</v>
      </c>
      <c r="C387" s="7">
        <v>10</v>
      </c>
      <c r="D387" s="7">
        <v>7</v>
      </c>
      <c r="E387" s="8">
        <f t="shared" si="48"/>
        <v>3.3322225924691772E-3</v>
      </c>
      <c r="F387" s="8">
        <f t="shared" si="49"/>
        <v>2.029573789504204E-3</v>
      </c>
      <c r="G387" s="8">
        <f t="shared" si="51"/>
        <v>-0.3</v>
      </c>
      <c r="H387" s="8">
        <f t="shared" si="50"/>
        <v>-9.9966677774075306E-4</v>
      </c>
    </row>
    <row r="388" spans="1:8" x14ac:dyDescent="0.2">
      <c r="A388" s="27"/>
      <c r="B388" s="6" t="s">
        <v>364</v>
      </c>
      <c r="C388" s="7">
        <v>3</v>
      </c>
      <c r="D388" s="7">
        <v>1</v>
      </c>
      <c r="E388" s="8">
        <f t="shared" si="48"/>
        <v>9.9966677774075306E-4</v>
      </c>
      <c r="F388" s="8">
        <f t="shared" si="49"/>
        <v>2.8993911278631486E-4</v>
      </c>
      <c r="G388" s="8">
        <f t="shared" si="51"/>
        <v>-0.66666666666666663</v>
      </c>
      <c r="H388" s="8">
        <f t="shared" si="50"/>
        <v>-6.664445184938353E-4</v>
      </c>
    </row>
    <row r="389" spans="1:8" x14ac:dyDescent="0.2">
      <c r="A389" s="27"/>
      <c r="B389" s="6" t="s">
        <v>365</v>
      </c>
      <c r="C389" s="7">
        <v>0</v>
      </c>
      <c r="D389" s="7">
        <v>4</v>
      </c>
      <c r="E389" s="8" t="str">
        <f t="shared" si="48"/>
        <v/>
      </c>
      <c r="F389" s="8">
        <f t="shared" si="49"/>
        <v>1.1597564511452595E-3</v>
      </c>
      <c r="G389" s="8">
        <f t="shared" si="51"/>
        <v>1</v>
      </c>
      <c r="H389" s="8" t="str">
        <f t="shared" si="50"/>
        <v/>
      </c>
    </row>
    <row r="390" spans="1:8" x14ac:dyDescent="0.2">
      <c r="A390" s="27"/>
      <c r="B390" s="6" t="s">
        <v>366</v>
      </c>
      <c r="C390" s="7">
        <v>0</v>
      </c>
      <c r="D390" s="7">
        <v>0</v>
      </c>
      <c r="E390" s="8" t="str">
        <f t="shared" si="48"/>
        <v/>
      </c>
      <c r="F390" s="8" t="str">
        <f t="shared" si="49"/>
        <v/>
      </c>
      <c r="G390" s="8" t="str">
        <f t="shared" si="51"/>
        <v xml:space="preserve"> </v>
      </c>
      <c r="H390" s="8" t="str">
        <f t="shared" si="50"/>
        <v/>
      </c>
    </row>
    <row r="391" spans="1:8" x14ac:dyDescent="0.2">
      <c r="A391" s="27"/>
      <c r="B391" s="6" t="s">
        <v>367</v>
      </c>
      <c r="C391" s="7">
        <v>0</v>
      </c>
      <c r="D391" s="7">
        <v>0</v>
      </c>
      <c r="E391" s="8" t="str">
        <f t="shared" si="48"/>
        <v/>
      </c>
      <c r="F391" s="8" t="str">
        <f t="shared" si="49"/>
        <v/>
      </c>
      <c r="G391" s="8" t="str">
        <f t="shared" si="51"/>
        <v xml:space="preserve"> </v>
      </c>
      <c r="H391" s="8" t="str">
        <f t="shared" si="50"/>
        <v/>
      </c>
    </row>
    <row r="392" spans="1:8" x14ac:dyDescent="0.2">
      <c r="A392" s="27"/>
      <c r="B392" s="6" t="s">
        <v>368</v>
      </c>
      <c r="C392" s="7">
        <v>4</v>
      </c>
      <c r="D392" s="7">
        <v>3</v>
      </c>
      <c r="E392" s="8">
        <f t="shared" si="48"/>
        <v>1.3328890369876708E-3</v>
      </c>
      <c r="F392" s="8">
        <f t="shared" si="49"/>
        <v>8.6981733835894465E-4</v>
      </c>
      <c r="G392" s="8">
        <f t="shared" si="51"/>
        <v>-0.25</v>
      </c>
      <c r="H392" s="8">
        <f t="shared" si="50"/>
        <v>-3.332222592469177E-4</v>
      </c>
    </row>
    <row r="393" spans="1:8" x14ac:dyDescent="0.2">
      <c r="A393" s="27"/>
      <c r="B393" s="6" t="s">
        <v>369</v>
      </c>
      <c r="C393" s="7">
        <v>4</v>
      </c>
      <c r="D393" s="7">
        <v>4</v>
      </c>
      <c r="E393" s="8">
        <f t="shared" si="48"/>
        <v>1.3328890369876708E-3</v>
      </c>
      <c r="F393" s="8">
        <f t="shared" si="49"/>
        <v>1.1597564511452595E-3</v>
      </c>
      <c r="G393" s="8">
        <f t="shared" si="51"/>
        <v>0</v>
      </c>
      <c r="H393" s="8">
        <f t="shared" si="50"/>
        <v>0</v>
      </c>
    </row>
    <row r="394" spans="1:8" x14ac:dyDescent="0.2">
      <c r="A394" s="27"/>
      <c r="B394" s="6" t="s">
        <v>370</v>
      </c>
      <c r="C394" s="7">
        <v>0</v>
      </c>
      <c r="D394" s="7">
        <v>0</v>
      </c>
      <c r="E394" s="8" t="str">
        <f t="shared" si="48"/>
        <v/>
      </c>
      <c r="F394" s="8" t="str">
        <f t="shared" si="49"/>
        <v/>
      </c>
      <c r="G394" s="8" t="str">
        <f t="shared" si="51"/>
        <v xml:space="preserve"> </v>
      </c>
      <c r="H394" s="8" t="str">
        <f t="shared" si="50"/>
        <v/>
      </c>
    </row>
    <row r="395" spans="1:8" ht="25.5" x14ac:dyDescent="0.2">
      <c r="A395" s="27"/>
      <c r="B395" s="6" t="s">
        <v>371</v>
      </c>
      <c r="C395" s="7">
        <v>3</v>
      </c>
      <c r="D395" s="7">
        <v>0</v>
      </c>
      <c r="E395" s="8">
        <f t="shared" si="48"/>
        <v>9.9966677774075306E-4</v>
      </c>
      <c r="F395" s="8" t="str">
        <f t="shared" si="49"/>
        <v/>
      </c>
      <c r="G395" s="8">
        <f t="shared" si="51"/>
        <v>-1</v>
      </c>
      <c r="H395" s="8">
        <f t="shared" si="50"/>
        <v>-9.9966677774075306E-4</v>
      </c>
    </row>
    <row r="396" spans="1:8" ht="25.5" x14ac:dyDescent="0.2">
      <c r="A396" s="27"/>
      <c r="B396" s="6" t="s">
        <v>372</v>
      </c>
      <c r="C396" s="7">
        <v>2</v>
      </c>
      <c r="D396" s="7">
        <v>15</v>
      </c>
      <c r="E396" s="8">
        <f t="shared" si="48"/>
        <v>6.6644451849383541E-4</v>
      </c>
      <c r="F396" s="8">
        <f t="shared" si="49"/>
        <v>4.3490866917947233E-3</v>
      </c>
      <c r="G396" s="8">
        <f t="shared" si="51"/>
        <v>6.5</v>
      </c>
      <c r="H396" s="8">
        <f t="shared" si="50"/>
        <v>4.3318893702099298E-3</v>
      </c>
    </row>
    <row r="397" spans="1:8" x14ac:dyDescent="0.2">
      <c r="A397" s="27"/>
      <c r="B397" s="6" t="s">
        <v>373</v>
      </c>
      <c r="C397" s="7">
        <v>88</v>
      </c>
      <c r="D397" s="7">
        <v>148</v>
      </c>
      <c r="E397" s="8">
        <f t="shared" si="48"/>
        <v>2.9323558813728758E-2</v>
      </c>
      <c r="F397" s="8">
        <f t="shared" si="49"/>
        <v>4.2910988692374599E-2</v>
      </c>
      <c r="G397" s="8">
        <f t="shared" si="51"/>
        <v>0.68181818181818177</v>
      </c>
      <c r="H397" s="8">
        <f t="shared" si="50"/>
        <v>1.9993335554815059E-2</v>
      </c>
    </row>
    <row r="398" spans="1:8" x14ac:dyDescent="0.2">
      <c r="A398" s="27"/>
      <c r="B398" s="6" t="s">
        <v>374</v>
      </c>
      <c r="C398" s="7">
        <v>3</v>
      </c>
      <c r="D398" s="7">
        <v>0</v>
      </c>
      <c r="E398" s="8">
        <f t="shared" si="48"/>
        <v>9.9966677774075306E-4</v>
      </c>
      <c r="F398" s="8" t="str">
        <f t="shared" si="49"/>
        <v/>
      </c>
      <c r="G398" s="8">
        <f t="shared" si="51"/>
        <v>-1</v>
      </c>
      <c r="H398" s="8">
        <f t="shared" si="50"/>
        <v>-9.9966677774075306E-4</v>
      </c>
    </row>
    <row r="399" spans="1:8" x14ac:dyDescent="0.2">
      <c r="A399" s="27"/>
      <c r="B399" s="6" t="s">
        <v>375</v>
      </c>
      <c r="C399" s="7">
        <v>0</v>
      </c>
      <c r="D399" s="7">
        <v>0</v>
      </c>
      <c r="E399" s="8" t="str">
        <f t="shared" si="48"/>
        <v/>
      </c>
      <c r="F399" s="8" t="str">
        <f t="shared" si="49"/>
        <v/>
      </c>
      <c r="G399" s="8" t="str">
        <f t="shared" si="51"/>
        <v xml:space="preserve"> </v>
      </c>
      <c r="H399" s="8" t="str">
        <f t="shared" si="50"/>
        <v/>
      </c>
    </row>
    <row r="400" spans="1:8" x14ac:dyDescent="0.2">
      <c r="A400" s="27"/>
      <c r="B400" s="6" t="s">
        <v>376</v>
      </c>
      <c r="C400" s="7">
        <v>6</v>
      </c>
      <c r="D400" s="7">
        <v>2</v>
      </c>
      <c r="E400" s="8">
        <f t="shared" si="48"/>
        <v>1.9993335554815061E-3</v>
      </c>
      <c r="F400" s="8">
        <f t="shared" si="49"/>
        <v>5.7987822557262973E-4</v>
      </c>
      <c r="G400" s="8">
        <f t="shared" si="51"/>
        <v>-0.66666666666666663</v>
      </c>
      <c r="H400" s="8">
        <f t="shared" si="50"/>
        <v>-1.3328890369876706E-3</v>
      </c>
    </row>
    <row r="401" spans="1:8" x14ac:dyDescent="0.2">
      <c r="A401" s="27"/>
      <c r="B401" s="6" t="s">
        <v>377</v>
      </c>
      <c r="C401" s="7">
        <v>22</v>
      </c>
      <c r="D401" s="7">
        <v>37</v>
      </c>
      <c r="E401" s="8">
        <f t="shared" si="48"/>
        <v>7.3308897034321894E-3</v>
      </c>
      <c r="F401" s="8">
        <f t="shared" si="49"/>
        <v>1.072774717309365E-2</v>
      </c>
      <c r="G401" s="8">
        <f t="shared" si="51"/>
        <v>0.68181818181818177</v>
      </c>
      <c r="H401" s="8">
        <f t="shared" si="50"/>
        <v>4.9983338887037649E-3</v>
      </c>
    </row>
    <row r="402" spans="1:8" x14ac:dyDescent="0.2">
      <c r="A402" s="27"/>
      <c r="B402" s="6" t="s">
        <v>378</v>
      </c>
      <c r="C402" s="7">
        <v>4</v>
      </c>
      <c r="D402" s="7">
        <v>5</v>
      </c>
      <c r="E402" s="8">
        <f t="shared" si="48"/>
        <v>1.3328890369876708E-3</v>
      </c>
      <c r="F402" s="8">
        <f t="shared" si="49"/>
        <v>1.4496955639315744E-3</v>
      </c>
      <c r="G402" s="8">
        <f t="shared" si="51"/>
        <v>0.25</v>
      </c>
      <c r="H402" s="8">
        <f t="shared" si="50"/>
        <v>3.332222592469177E-4</v>
      </c>
    </row>
    <row r="403" spans="1:8" x14ac:dyDescent="0.2">
      <c r="A403" s="27"/>
      <c r="B403" s="6" t="s">
        <v>379</v>
      </c>
      <c r="C403" s="7">
        <v>0</v>
      </c>
      <c r="D403" s="7">
        <v>0</v>
      </c>
      <c r="E403" s="8" t="str">
        <f t="shared" si="48"/>
        <v/>
      </c>
      <c r="F403" s="8" t="str">
        <f t="shared" si="49"/>
        <v/>
      </c>
      <c r="G403" s="8" t="str">
        <f t="shared" si="51"/>
        <v xml:space="preserve"> </v>
      </c>
      <c r="H403" s="8" t="str">
        <f t="shared" si="50"/>
        <v/>
      </c>
    </row>
    <row r="404" spans="1:8" x14ac:dyDescent="0.2">
      <c r="A404" s="27"/>
      <c r="B404" s="6" t="s">
        <v>380</v>
      </c>
      <c r="C404" s="7">
        <v>0</v>
      </c>
      <c r="D404" s="7">
        <v>0</v>
      </c>
      <c r="E404" s="8" t="str">
        <f t="shared" si="48"/>
        <v/>
      </c>
      <c r="F404" s="8" t="str">
        <f t="shared" si="49"/>
        <v/>
      </c>
      <c r="G404" s="8" t="str">
        <f t="shared" si="51"/>
        <v xml:space="preserve"> </v>
      </c>
      <c r="H404" s="8" t="str">
        <f t="shared" si="50"/>
        <v/>
      </c>
    </row>
    <row r="405" spans="1:8" x14ac:dyDescent="0.2">
      <c r="A405" s="27"/>
      <c r="B405" s="6" t="s">
        <v>381</v>
      </c>
      <c r="C405" s="7">
        <v>0</v>
      </c>
      <c r="D405" s="7">
        <v>0</v>
      </c>
      <c r="E405" s="8" t="str">
        <f t="shared" si="48"/>
        <v/>
      </c>
      <c r="F405" s="8" t="str">
        <f t="shared" si="49"/>
        <v/>
      </c>
      <c r="G405" s="8" t="str">
        <f t="shared" si="51"/>
        <v xml:space="preserve"> </v>
      </c>
      <c r="H405" s="8" t="str">
        <f t="shared" si="50"/>
        <v/>
      </c>
    </row>
    <row r="406" spans="1:8" x14ac:dyDescent="0.2">
      <c r="A406" s="27"/>
      <c r="B406" s="6" t="s">
        <v>382</v>
      </c>
      <c r="C406" s="7">
        <v>0</v>
      </c>
      <c r="D406" s="7">
        <v>0</v>
      </c>
      <c r="E406" s="8" t="str">
        <f t="shared" si="48"/>
        <v/>
      </c>
      <c r="F406" s="8" t="str">
        <f t="shared" si="49"/>
        <v/>
      </c>
      <c r="G406" s="8" t="str">
        <f t="shared" si="51"/>
        <v xml:space="preserve"> </v>
      </c>
      <c r="H406" s="8" t="str">
        <f t="shared" si="50"/>
        <v/>
      </c>
    </row>
    <row r="407" spans="1:8" x14ac:dyDescent="0.2">
      <c r="A407" s="27"/>
      <c r="B407" s="6" t="s">
        <v>383</v>
      </c>
      <c r="C407" s="7">
        <v>0</v>
      </c>
      <c r="D407" s="7">
        <v>0</v>
      </c>
      <c r="E407" s="8" t="str">
        <f t="shared" si="48"/>
        <v/>
      </c>
      <c r="F407" s="8" t="str">
        <f t="shared" si="49"/>
        <v/>
      </c>
      <c r="G407" s="8" t="str">
        <f t="shared" si="51"/>
        <v xml:space="preserve"> </v>
      </c>
      <c r="H407" s="8" t="str">
        <f t="shared" si="50"/>
        <v/>
      </c>
    </row>
    <row r="408" spans="1:8" x14ac:dyDescent="0.2">
      <c r="A408" s="27" t="s">
        <v>668</v>
      </c>
      <c r="B408" s="6" t="s">
        <v>384</v>
      </c>
      <c r="C408" s="7">
        <v>0</v>
      </c>
      <c r="D408" s="7">
        <v>2</v>
      </c>
      <c r="E408" s="8" t="str">
        <f t="shared" si="48"/>
        <v/>
      </c>
      <c r="F408" s="8">
        <f t="shared" si="49"/>
        <v>5.7987822557262973E-4</v>
      </c>
      <c r="G408" s="8">
        <f t="shared" si="51"/>
        <v>1</v>
      </c>
      <c r="H408" s="8" t="str">
        <f t="shared" si="50"/>
        <v/>
      </c>
    </row>
    <row r="409" spans="1:8" x14ac:dyDescent="0.2">
      <c r="A409" s="27" t="s">
        <v>668</v>
      </c>
      <c r="B409" s="6" t="s">
        <v>385</v>
      </c>
      <c r="C409" s="7">
        <v>0</v>
      </c>
      <c r="D409" s="7">
        <v>0</v>
      </c>
      <c r="E409" s="8" t="str">
        <f t="shared" si="48"/>
        <v/>
      </c>
      <c r="F409" s="8" t="str">
        <f t="shared" si="49"/>
        <v/>
      </c>
      <c r="G409" s="8" t="str">
        <f t="shared" si="51"/>
        <v xml:space="preserve"> </v>
      </c>
      <c r="H409" s="8" t="str">
        <f t="shared" si="50"/>
        <v/>
      </c>
    </row>
    <row r="410" spans="1:8" x14ac:dyDescent="0.2">
      <c r="A410" s="27"/>
      <c r="B410" s="6" t="s">
        <v>386</v>
      </c>
      <c r="C410" s="7">
        <v>483</v>
      </c>
      <c r="D410" s="7">
        <v>461</v>
      </c>
      <c r="E410" s="8">
        <f t="shared" si="48"/>
        <v>0.16094635121626125</v>
      </c>
      <c r="F410" s="8">
        <f t="shared" si="49"/>
        <v>0.13366193099449117</v>
      </c>
      <c r="G410" s="8">
        <f t="shared" si="51"/>
        <v>-4.5548654244306416E-2</v>
      </c>
      <c r="H410" s="8">
        <f t="shared" si="50"/>
        <v>-7.3308897034321894E-3</v>
      </c>
    </row>
    <row r="411" spans="1:8" x14ac:dyDescent="0.2">
      <c r="A411" s="27"/>
      <c r="B411" s="6" t="s">
        <v>387</v>
      </c>
      <c r="C411" s="7">
        <v>0</v>
      </c>
      <c r="D411" s="7">
        <v>0</v>
      </c>
      <c r="E411" s="8" t="str">
        <f t="shared" si="48"/>
        <v/>
      </c>
      <c r="F411" s="8" t="str">
        <f t="shared" si="49"/>
        <v/>
      </c>
      <c r="G411" s="8" t="str">
        <f t="shared" si="51"/>
        <v xml:space="preserve"> </v>
      </c>
      <c r="H411" s="8" t="str">
        <f t="shared" si="50"/>
        <v/>
      </c>
    </row>
    <row r="412" spans="1:8" x14ac:dyDescent="0.2">
      <c r="A412" s="27"/>
      <c r="B412" s="6" t="s">
        <v>388</v>
      </c>
      <c r="C412" s="7">
        <v>0</v>
      </c>
      <c r="D412" s="7">
        <v>0</v>
      </c>
      <c r="E412" s="8" t="str">
        <f t="shared" si="48"/>
        <v/>
      </c>
      <c r="F412" s="8" t="str">
        <f t="shared" si="49"/>
        <v/>
      </c>
      <c r="G412" s="8" t="str">
        <f t="shared" si="51"/>
        <v xml:space="preserve"> </v>
      </c>
      <c r="H412" s="8" t="str">
        <f t="shared" si="50"/>
        <v/>
      </c>
    </row>
    <row r="413" spans="1:8" x14ac:dyDescent="0.2">
      <c r="A413" s="27"/>
      <c r="B413" s="6" t="s">
        <v>389</v>
      </c>
      <c r="C413" s="7">
        <v>42</v>
      </c>
      <c r="D413" s="7">
        <v>40</v>
      </c>
      <c r="E413" s="8">
        <f t="shared" si="48"/>
        <v>1.3995334888370544E-2</v>
      </c>
      <c r="F413" s="8">
        <f t="shared" si="49"/>
        <v>1.1597564511452595E-2</v>
      </c>
      <c r="G413" s="8">
        <f t="shared" si="51"/>
        <v>-4.7619047619047616E-2</v>
      </c>
      <c r="H413" s="8">
        <f t="shared" si="50"/>
        <v>-6.6644451849383541E-4</v>
      </c>
    </row>
    <row r="414" spans="1:8" x14ac:dyDescent="0.2">
      <c r="A414" s="27"/>
      <c r="B414" s="6" t="s">
        <v>390</v>
      </c>
      <c r="C414" s="7">
        <v>83</v>
      </c>
      <c r="D414" s="7">
        <v>72</v>
      </c>
      <c r="E414" s="8">
        <f t="shared" si="48"/>
        <v>2.7657447517494167E-2</v>
      </c>
      <c r="F414" s="8">
        <f t="shared" si="49"/>
        <v>2.0875616120614671E-2</v>
      </c>
      <c r="G414" s="8">
        <f t="shared" si="51"/>
        <v>-0.13253012048192772</v>
      </c>
      <c r="H414" s="8">
        <f t="shared" si="50"/>
        <v>-3.6654448517160947E-3</v>
      </c>
    </row>
    <row r="415" spans="1:8" x14ac:dyDescent="0.2">
      <c r="A415" s="27"/>
      <c r="B415" s="6" t="s">
        <v>391</v>
      </c>
      <c r="C415" s="7">
        <v>74</v>
      </c>
      <c r="D415" s="7">
        <v>105</v>
      </c>
      <c r="E415" s="8">
        <f t="shared" si="48"/>
        <v>2.465844718427191E-2</v>
      </c>
      <c r="F415" s="8">
        <f t="shared" si="49"/>
        <v>3.0443606842563063E-2</v>
      </c>
      <c r="G415" s="8">
        <f t="shared" si="51"/>
        <v>0.41891891891891891</v>
      </c>
      <c r="H415" s="8">
        <f t="shared" si="50"/>
        <v>1.0329890036654448E-2</v>
      </c>
    </row>
    <row r="416" spans="1:8" x14ac:dyDescent="0.2">
      <c r="A416" s="27"/>
      <c r="B416" s="6" t="s">
        <v>392</v>
      </c>
      <c r="C416" s="7">
        <v>0</v>
      </c>
      <c r="D416" s="7">
        <v>0</v>
      </c>
      <c r="E416" s="8" t="str">
        <f t="shared" si="48"/>
        <v/>
      </c>
      <c r="F416" s="8" t="str">
        <f t="shared" si="49"/>
        <v/>
      </c>
      <c r="G416" s="8" t="str">
        <f t="shared" si="51"/>
        <v xml:space="preserve"> </v>
      </c>
      <c r="H416" s="8" t="str">
        <f t="shared" si="50"/>
        <v/>
      </c>
    </row>
    <row r="417" spans="1:8" x14ac:dyDescent="0.2">
      <c r="A417" s="27"/>
      <c r="B417" s="6" t="s">
        <v>393</v>
      </c>
      <c r="C417" s="7">
        <v>3</v>
      </c>
      <c r="D417" s="7">
        <v>6</v>
      </c>
      <c r="E417" s="8">
        <f t="shared" si="48"/>
        <v>9.9966677774075306E-4</v>
      </c>
      <c r="F417" s="8">
        <f t="shared" si="49"/>
        <v>1.7396346767178893E-3</v>
      </c>
      <c r="G417" s="8">
        <f t="shared" si="51"/>
        <v>1</v>
      </c>
      <c r="H417" s="8">
        <f t="shared" si="50"/>
        <v>9.9966677774075306E-4</v>
      </c>
    </row>
    <row r="418" spans="1:8" ht="25.5" x14ac:dyDescent="0.2">
      <c r="A418" s="27"/>
      <c r="B418" s="6" t="s">
        <v>394</v>
      </c>
      <c r="C418" s="7">
        <v>0</v>
      </c>
      <c r="D418" s="7">
        <v>0</v>
      </c>
      <c r="E418" s="8" t="str">
        <f t="shared" si="48"/>
        <v/>
      </c>
      <c r="F418" s="8" t="str">
        <f t="shared" si="49"/>
        <v/>
      </c>
      <c r="G418" s="8" t="str">
        <f t="shared" si="51"/>
        <v xml:space="preserve"> </v>
      </c>
      <c r="H418" s="8" t="str">
        <f t="shared" si="50"/>
        <v/>
      </c>
    </row>
    <row r="419" spans="1:8" x14ac:dyDescent="0.2">
      <c r="A419" s="27"/>
      <c r="B419" s="6" t="s">
        <v>395</v>
      </c>
      <c r="C419" s="7">
        <v>15</v>
      </c>
      <c r="D419" s="7">
        <v>9</v>
      </c>
      <c r="E419" s="8">
        <f t="shared" si="48"/>
        <v>4.9983338887037657E-3</v>
      </c>
      <c r="F419" s="8">
        <f t="shared" si="49"/>
        <v>2.6094520150768338E-3</v>
      </c>
      <c r="G419" s="8">
        <f t="shared" si="51"/>
        <v>-0.4</v>
      </c>
      <c r="H419" s="8">
        <f t="shared" si="50"/>
        <v>-1.9993335554815066E-3</v>
      </c>
    </row>
    <row r="420" spans="1:8" x14ac:dyDescent="0.2">
      <c r="A420" s="27"/>
      <c r="B420" s="6" t="s">
        <v>396</v>
      </c>
      <c r="C420" s="7">
        <v>0</v>
      </c>
      <c r="D420" s="7">
        <v>0</v>
      </c>
      <c r="E420" s="8" t="str">
        <f t="shared" si="48"/>
        <v/>
      </c>
      <c r="F420" s="8" t="str">
        <f t="shared" si="49"/>
        <v/>
      </c>
      <c r="G420" s="8" t="str">
        <f t="shared" si="51"/>
        <v xml:space="preserve"> </v>
      </c>
      <c r="H420" s="8" t="str">
        <f t="shared" si="50"/>
        <v/>
      </c>
    </row>
    <row r="421" spans="1:8" x14ac:dyDescent="0.2">
      <c r="A421" s="27"/>
      <c r="B421" s="6" t="s">
        <v>397</v>
      </c>
      <c r="C421" s="7">
        <v>16</v>
      </c>
      <c r="D421" s="7">
        <v>7</v>
      </c>
      <c r="E421" s="8">
        <f t="shared" si="48"/>
        <v>5.3315561479506833E-3</v>
      </c>
      <c r="F421" s="8">
        <f t="shared" si="49"/>
        <v>2.029573789504204E-3</v>
      </c>
      <c r="G421" s="8">
        <f t="shared" si="51"/>
        <v>-0.5625</v>
      </c>
      <c r="H421" s="8">
        <f t="shared" si="50"/>
        <v>-2.9990003332222592E-3</v>
      </c>
    </row>
    <row r="422" spans="1:8" x14ac:dyDescent="0.2">
      <c r="A422" s="27"/>
      <c r="B422" s="6" t="s">
        <v>398</v>
      </c>
      <c r="C422" s="7">
        <v>14</v>
      </c>
      <c r="D422" s="7">
        <v>0</v>
      </c>
      <c r="E422" s="8">
        <f t="shared" si="48"/>
        <v>4.6651116294568473E-3</v>
      </c>
      <c r="F422" s="8" t="str">
        <f t="shared" si="49"/>
        <v/>
      </c>
      <c r="G422" s="8">
        <f t="shared" si="51"/>
        <v>-1</v>
      </c>
      <c r="H422" s="8">
        <f t="shared" si="50"/>
        <v>-4.6651116294568473E-3</v>
      </c>
    </row>
    <row r="423" spans="1:8" ht="25.5" x14ac:dyDescent="0.2">
      <c r="A423" s="27"/>
      <c r="B423" s="6" t="s">
        <v>399</v>
      </c>
      <c r="C423" s="7">
        <v>0</v>
      </c>
      <c r="D423" s="7">
        <v>0</v>
      </c>
      <c r="E423" s="8" t="str">
        <f t="shared" si="48"/>
        <v/>
      </c>
      <c r="F423" s="8" t="str">
        <f t="shared" si="49"/>
        <v/>
      </c>
      <c r="G423" s="8" t="str">
        <f t="shared" si="51"/>
        <v xml:space="preserve"> </v>
      </c>
      <c r="H423" s="8" t="str">
        <f t="shared" si="50"/>
        <v/>
      </c>
    </row>
    <row r="424" spans="1:8" ht="25.5" x14ac:dyDescent="0.2">
      <c r="A424" s="27"/>
      <c r="B424" s="6" t="s">
        <v>400</v>
      </c>
      <c r="C424" s="7">
        <v>5</v>
      </c>
      <c r="D424" s="7">
        <v>9</v>
      </c>
      <c r="E424" s="8">
        <f t="shared" si="48"/>
        <v>1.6661112962345886E-3</v>
      </c>
      <c r="F424" s="8">
        <f t="shared" si="49"/>
        <v>2.6094520150768338E-3</v>
      </c>
      <c r="G424" s="8">
        <f t="shared" si="51"/>
        <v>0.8</v>
      </c>
      <c r="H424" s="8">
        <f t="shared" si="50"/>
        <v>1.332889036987671E-3</v>
      </c>
    </row>
    <row r="425" spans="1:8" x14ac:dyDescent="0.2">
      <c r="A425" s="27"/>
      <c r="B425" s="6" t="s">
        <v>401</v>
      </c>
      <c r="C425" s="7">
        <v>26</v>
      </c>
      <c r="D425" s="7">
        <v>19</v>
      </c>
      <c r="E425" s="8">
        <f t="shared" si="48"/>
        <v>8.6637787404198596E-3</v>
      </c>
      <c r="F425" s="8">
        <f t="shared" si="49"/>
        <v>5.508843142939983E-3</v>
      </c>
      <c r="G425" s="8">
        <f t="shared" si="51"/>
        <v>-0.26923076923076922</v>
      </c>
      <c r="H425" s="8">
        <f t="shared" si="50"/>
        <v>-2.3325558147284237E-3</v>
      </c>
    </row>
    <row r="426" spans="1:8" x14ac:dyDescent="0.2">
      <c r="A426" s="27"/>
      <c r="B426" s="6" t="s">
        <v>402</v>
      </c>
      <c r="C426" s="7">
        <v>79</v>
      </c>
      <c r="D426" s="7">
        <v>49</v>
      </c>
      <c r="E426" s="8">
        <f t="shared" ref="E426:E489" si="52">+IF(C426=0,"",C426/C$362)</f>
        <v>2.6324558480506497E-2</v>
      </c>
      <c r="F426" s="8">
        <f t="shared" ref="F426:F489" si="53">+IF(D426=0,"",D426/D$362)</f>
        <v>1.4207016526529429E-2</v>
      </c>
      <c r="G426" s="8">
        <f t="shared" si="51"/>
        <v>-0.379746835443038</v>
      </c>
      <c r="H426" s="8">
        <f t="shared" ref="H426:H489" si="54">+IF(OR(AND(E426=""),(G426="")),"",E426*G426)</f>
        <v>-9.9966677774075315E-3</v>
      </c>
    </row>
    <row r="427" spans="1:8" x14ac:dyDescent="0.2">
      <c r="A427" s="27"/>
      <c r="B427" s="6" t="s">
        <v>403</v>
      </c>
      <c r="C427" s="7">
        <v>20</v>
      </c>
      <c r="D427" s="7">
        <v>12</v>
      </c>
      <c r="E427" s="8">
        <f t="shared" si="52"/>
        <v>6.6644451849383543E-3</v>
      </c>
      <c r="F427" s="8">
        <f t="shared" si="53"/>
        <v>3.4792693534357786E-3</v>
      </c>
      <c r="G427" s="8">
        <f t="shared" ref="G427:G490" si="55">+IF(AND(C427=0,D427=0)," ",IF(C427=0,1,IF(D427=0,-1,(D427-C427)/C427)))</f>
        <v>-0.4</v>
      </c>
      <c r="H427" s="8">
        <f t="shared" si="54"/>
        <v>-2.6657780739753421E-3</v>
      </c>
    </row>
    <row r="428" spans="1:8" x14ac:dyDescent="0.2">
      <c r="A428" s="27"/>
      <c r="B428" s="6" t="s">
        <v>404</v>
      </c>
      <c r="C428" s="7">
        <v>47</v>
      </c>
      <c r="D428" s="7">
        <v>47</v>
      </c>
      <c r="E428" s="8">
        <f t="shared" si="52"/>
        <v>1.5661446184605132E-2</v>
      </c>
      <c r="F428" s="8">
        <f t="shared" si="53"/>
        <v>1.36271383009568E-2</v>
      </c>
      <c r="G428" s="8">
        <f t="shared" si="55"/>
        <v>0</v>
      </c>
      <c r="H428" s="8">
        <f t="shared" si="54"/>
        <v>0</v>
      </c>
    </row>
    <row r="429" spans="1:8" x14ac:dyDescent="0.2">
      <c r="A429" s="27"/>
      <c r="B429" s="6" t="s">
        <v>405</v>
      </c>
      <c r="C429" s="7">
        <v>3</v>
      </c>
      <c r="D429" s="7">
        <v>2</v>
      </c>
      <c r="E429" s="8">
        <f t="shared" si="52"/>
        <v>9.9966677774075306E-4</v>
      </c>
      <c r="F429" s="8">
        <f t="shared" si="53"/>
        <v>5.7987822557262973E-4</v>
      </c>
      <c r="G429" s="8">
        <f t="shared" si="55"/>
        <v>-0.33333333333333331</v>
      </c>
      <c r="H429" s="8">
        <f t="shared" si="54"/>
        <v>-3.3322225924691765E-4</v>
      </c>
    </row>
    <row r="430" spans="1:8" x14ac:dyDescent="0.2">
      <c r="A430" s="27" t="s">
        <v>668</v>
      </c>
      <c r="B430" s="6" t="s">
        <v>406</v>
      </c>
      <c r="C430" s="7">
        <v>0</v>
      </c>
      <c r="D430" s="7">
        <v>0</v>
      </c>
      <c r="E430" s="8" t="str">
        <f t="shared" si="52"/>
        <v/>
      </c>
      <c r="F430" s="8" t="str">
        <f t="shared" si="53"/>
        <v/>
      </c>
      <c r="G430" s="8" t="str">
        <f t="shared" si="55"/>
        <v xml:space="preserve"> </v>
      </c>
      <c r="H430" s="8" t="str">
        <f t="shared" si="54"/>
        <v/>
      </c>
    </row>
    <row r="431" spans="1:8" x14ac:dyDescent="0.2">
      <c r="A431" s="27"/>
      <c r="B431" s="6" t="s">
        <v>407</v>
      </c>
      <c r="C431" s="7">
        <v>0</v>
      </c>
      <c r="D431" s="7">
        <v>0</v>
      </c>
      <c r="E431" s="8" t="str">
        <f t="shared" si="52"/>
        <v/>
      </c>
      <c r="F431" s="8" t="str">
        <f t="shared" si="53"/>
        <v/>
      </c>
      <c r="G431" s="8" t="str">
        <f t="shared" si="55"/>
        <v xml:space="preserve"> </v>
      </c>
      <c r="H431" s="8" t="str">
        <f t="shared" si="54"/>
        <v/>
      </c>
    </row>
    <row r="432" spans="1:8" x14ac:dyDescent="0.2">
      <c r="A432" s="27"/>
      <c r="B432" s="6" t="s">
        <v>408</v>
      </c>
      <c r="C432" s="7">
        <v>0</v>
      </c>
      <c r="D432" s="7">
        <v>1</v>
      </c>
      <c r="E432" s="8" t="str">
        <f t="shared" si="52"/>
        <v/>
      </c>
      <c r="F432" s="8">
        <f t="shared" si="53"/>
        <v>2.8993911278631486E-4</v>
      </c>
      <c r="G432" s="8">
        <f t="shared" si="55"/>
        <v>1</v>
      </c>
      <c r="H432" s="8" t="str">
        <f t="shared" si="54"/>
        <v/>
      </c>
    </row>
    <row r="433" spans="1:8" x14ac:dyDescent="0.2">
      <c r="A433" s="27"/>
      <c r="B433" s="6" t="s">
        <v>409</v>
      </c>
      <c r="C433" s="7">
        <v>0</v>
      </c>
      <c r="D433" s="7">
        <v>0</v>
      </c>
      <c r="E433" s="8" t="str">
        <f t="shared" si="52"/>
        <v/>
      </c>
      <c r="F433" s="8" t="str">
        <f t="shared" si="53"/>
        <v/>
      </c>
      <c r="G433" s="8" t="str">
        <f t="shared" si="55"/>
        <v xml:space="preserve"> </v>
      </c>
      <c r="H433" s="8" t="str">
        <f t="shared" si="54"/>
        <v/>
      </c>
    </row>
    <row r="434" spans="1:8" x14ac:dyDescent="0.2">
      <c r="A434" s="27"/>
      <c r="B434" s="6" t="s">
        <v>410</v>
      </c>
      <c r="C434" s="7">
        <v>0</v>
      </c>
      <c r="D434" s="7">
        <v>0</v>
      </c>
      <c r="E434" s="8" t="str">
        <f t="shared" si="52"/>
        <v/>
      </c>
      <c r="F434" s="8" t="str">
        <f t="shared" si="53"/>
        <v/>
      </c>
      <c r="G434" s="8" t="str">
        <f t="shared" si="55"/>
        <v xml:space="preserve"> </v>
      </c>
      <c r="H434" s="8" t="str">
        <f t="shared" si="54"/>
        <v/>
      </c>
    </row>
    <row r="435" spans="1:8" x14ac:dyDescent="0.2">
      <c r="A435" s="27"/>
      <c r="B435" s="6" t="s">
        <v>411</v>
      </c>
      <c r="C435" s="7">
        <v>0</v>
      </c>
      <c r="D435" s="7">
        <v>0</v>
      </c>
      <c r="E435" s="8" t="str">
        <f t="shared" si="52"/>
        <v/>
      </c>
      <c r="F435" s="8" t="str">
        <f t="shared" si="53"/>
        <v/>
      </c>
      <c r="G435" s="8" t="str">
        <f t="shared" si="55"/>
        <v xml:space="preserve"> </v>
      </c>
      <c r="H435" s="8" t="str">
        <f t="shared" si="54"/>
        <v/>
      </c>
    </row>
    <row r="436" spans="1:8" x14ac:dyDescent="0.2">
      <c r="A436" s="27"/>
      <c r="B436" s="6" t="s">
        <v>412</v>
      </c>
      <c r="C436" s="7">
        <v>0</v>
      </c>
      <c r="D436" s="7">
        <v>0</v>
      </c>
      <c r="E436" s="8" t="str">
        <f t="shared" si="52"/>
        <v/>
      </c>
      <c r="F436" s="8" t="str">
        <f t="shared" si="53"/>
        <v/>
      </c>
      <c r="G436" s="8" t="str">
        <f t="shared" si="55"/>
        <v xml:space="preserve"> </v>
      </c>
      <c r="H436" s="8" t="str">
        <f t="shared" si="54"/>
        <v/>
      </c>
    </row>
    <row r="437" spans="1:8" x14ac:dyDescent="0.2">
      <c r="A437" s="27"/>
      <c r="B437" s="6" t="s">
        <v>413</v>
      </c>
      <c r="C437" s="7">
        <v>121</v>
      </c>
      <c r="D437" s="7">
        <v>92</v>
      </c>
      <c r="E437" s="8">
        <f t="shared" si="52"/>
        <v>4.0319893368877043E-2</v>
      </c>
      <c r="F437" s="8">
        <f t="shared" si="53"/>
        <v>2.6674398376340967E-2</v>
      </c>
      <c r="G437" s="8">
        <f t="shared" si="55"/>
        <v>-0.23966942148760331</v>
      </c>
      <c r="H437" s="8">
        <f t="shared" si="54"/>
        <v>-9.663445518160613E-3</v>
      </c>
    </row>
    <row r="438" spans="1:8" x14ac:dyDescent="0.2">
      <c r="A438" s="27"/>
      <c r="B438" s="6" t="s">
        <v>414</v>
      </c>
      <c r="C438" s="7">
        <v>0</v>
      </c>
      <c r="D438" s="7">
        <v>0</v>
      </c>
      <c r="E438" s="8" t="str">
        <f t="shared" si="52"/>
        <v/>
      </c>
      <c r="F438" s="8" t="str">
        <f t="shared" si="53"/>
        <v/>
      </c>
      <c r="G438" s="8" t="str">
        <f t="shared" si="55"/>
        <v xml:space="preserve"> </v>
      </c>
      <c r="H438" s="8" t="str">
        <f t="shared" si="54"/>
        <v/>
      </c>
    </row>
    <row r="439" spans="1:8" x14ac:dyDescent="0.2">
      <c r="A439" s="27"/>
      <c r="B439" s="6" t="s">
        <v>415</v>
      </c>
      <c r="C439" s="7">
        <v>22</v>
      </c>
      <c r="D439" s="7">
        <v>1</v>
      </c>
      <c r="E439" s="8">
        <f t="shared" si="52"/>
        <v>7.3308897034321894E-3</v>
      </c>
      <c r="F439" s="8">
        <f t="shared" si="53"/>
        <v>2.8993911278631486E-4</v>
      </c>
      <c r="G439" s="8">
        <f t="shared" si="55"/>
        <v>-0.95454545454545459</v>
      </c>
      <c r="H439" s="8">
        <f t="shared" si="54"/>
        <v>-6.9976674441852718E-3</v>
      </c>
    </row>
    <row r="440" spans="1:8" x14ac:dyDescent="0.2">
      <c r="A440" s="27"/>
      <c r="B440" s="6" t="s">
        <v>416</v>
      </c>
      <c r="C440" s="7">
        <v>0</v>
      </c>
      <c r="D440" s="7">
        <v>2</v>
      </c>
      <c r="E440" s="8" t="str">
        <f t="shared" si="52"/>
        <v/>
      </c>
      <c r="F440" s="8">
        <f t="shared" si="53"/>
        <v>5.7987822557262973E-4</v>
      </c>
      <c r="G440" s="8">
        <f t="shared" si="55"/>
        <v>1</v>
      </c>
      <c r="H440" s="8" t="str">
        <f t="shared" si="54"/>
        <v/>
      </c>
    </row>
    <row r="441" spans="1:8" x14ac:dyDescent="0.2">
      <c r="A441" s="27"/>
      <c r="B441" s="6" t="s">
        <v>417</v>
      </c>
      <c r="C441" s="7">
        <v>3</v>
      </c>
      <c r="D441" s="7">
        <v>10</v>
      </c>
      <c r="E441" s="8">
        <f t="shared" si="52"/>
        <v>9.9966677774075306E-4</v>
      </c>
      <c r="F441" s="8">
        <f t="shared" si="53"/>
        <v>2.8993911278631487E-3</v>
      </c>
      <c r="G441" s="8">
        <f t="shared" si="55"/>
        <v>2.3333333333333335</v>
      </c>
      <c r="H441" s="8">
        <f t="shared" si="54"/>
        <v>2.3325558147284241E-3</v>
      </c>
    </row>
    <row r="442" spans="1:8" x14ac:dyDescent="0.2">
      <c r="A442" s="27"/>
      <c r="B442" s="6" t="s">
        <v>418</v>
      </c>
      <c r="C442" s="7">
        <v>2</v>
      </c>
      <c r="D442" s="7">
        <v>0</v>
      </c>
      <c r="E442" s="8">
        <f t="shared" si="52"/>
        <v>6.6644451849383541E-4</v>
      </c>
      <c r="F442" s="8" t="str">
        <f t="shared" si="53"/>
        <v/>
      </c>
      <c r="G442" s="8">
        <f t="shared" si="55"/>
        <v>-1</v>
      </c>
      <c r="H442" s="8">
        <f t="shared" si="54"/>
        <v>-6.6644451849383541E-4</v>
      </c>
    </row>
    <row r="443" spans="1:8" x14ac:dyDescent="0.2">
      <c r="A443" s="27"/>
      <c r="B443" s="6" t="s">
        <v>419</v>
      </c>
      <c r="C443" s="7">
        <v>0</v>
      </c>
      <c r="D443" s="7">
        <v>0</v>
      </c>
      <c r="E443" s="8" t="str">
        <f t="shared" si="52"/>
        <v/>
      </c>
      <c r="F443" s="8" t="str">
        <f t="shared" si="53"/>
        <v/>
      </c>
      <c r="G443" s="8" t="str">
        <f t="shared" si="55"/>
        <v xml:space="preserve"> </v>
      </c>
      <c r="H443" s="8" t="str">
        <f t="shared" si="54"/>
        <v/>
      </c>
    </row>
    <row r="444" spans="1:8" x14ac:dyDescent="0.2">
      <c r="A444" s="27"/>
      <c r="B444" s="6" t="s">
        <v>420</v>
      </c>
      <c r="C444" s="7">
        <v>0</v>
      </c>
      <c r="D444" s="7">
        <v>0</v>
      </c>
      <c r="E444" s="8" t="str">
        <f t="shared" si="52"/>
        <v/>
      </c>
      <c r="F444" s="8" t="str">
        <f t="shared" si="53"/>
        <v/>
      </c>
      <c r="G444" s="8" t="str">
        <f t="shared" si="55"/>
        <v xml:space="preserve"> </v>
      </c>
      <c r="H444" s="8" t="str">
        <f t="shared" si="54"/>
        <v/>
      </c>
    </row>
    <row r="445" spans="1:8" x14ac:dyDescent="0.2">
      <c r="A445" s="27"/>
      <c r="B445" s="6" t="s">
        <v>421</v>
      </c>
      <c r="C445" s="7">
        <v>2</v>
      </c>
      <c r="D445" s="7">
        <v>6</v>
      </c>
      <c r="E445" s="8">
        <f t="shared" si="52"/>
        <v>6.6644451849383541E-4</v>
      </c>
      <c r="F445" s="8">
        <f t="shared" si="53"/>
        <v>1.7396346767178893E-3</v>
      </c>
      <c r="G445" s="8">
        <f t="shared" si="55"/>
        <v>2</v>
      </c>
      <c r="H445" s="8">
        <f t="shared" si="54"/>
        <v>1.3328890369876708E-3</v>
      </c>
    </row>
    <row r="446" spans="1:8" x14ac:dyDescent="0.2">
      <c r="A446" s="27"/>
      <c r="B446" s="6" t="s">
        <v>422</v>
      </c>
      <c r="C446" s="7">
        <v>5</v>
      </c>
      <c r="D446" s="7">
        <v>1</v>
      </c>
      <c r="E446" s="8">
        <f t="shared" si="52"/>
        <v>1.6661112962345886E-3</v>
      </c>
      <c r="F446" s="8">
        <f t="shared" si="53"/>
        <v>2.8993911278631486E-4</v>
      </c>
      <c r="G446" s="8">
        <f t="shared" si="55"/>
        <v>-0.8</v>
      </c>
      <c r="H446" s="8">
        <f t="shared" si="54"/>
        <v>-1.332889036987671E-3</v>
      </c>
    </row>
    <row r="447" spans="1:8" x14ac:dyDescent="0.2">
      <c r="A447" s="27"/>
      <c r="B447" s="6" t="s">
        <v>423</v>
      </c>
      <c r="C447" s="7">
        <v>0</v>
      </c>
      <c r="D447" s="7">
        <v>0</v>
      </c>
      <c r="E447" s="8" t="str">
        <f t="shared" si="52"/>
        <v/>
      </c>
      <c r="F447" s="8" t="str">
        <f t="shared" si="53"/>
        <v/>
      </c>
      <c r="G447" s="8" t="str">
        <f t="shared" si="55"/>
        <v xml:space="preserve"> </v>
      </c>
      <c r="H447" s="8" t="str">
        <f t="shared" si="54"/>
        <v/>
      </c>
    </row>
    <row r="448" spans="1:8" x14ac:dyDescent="0.2">
      <c r="A448" s="27"/>
      <c r="B448" s="6" t="s">
        <v>424</v>
      </c>
      <c r="C448" s="7">
        <v>0</v>
      </c>
      <c r="D448" s="7">
        <v>0</v>
      </c>
      <c r="E448" s="8" t="str">
        <f t="shared" si="52"/>
        <v/>
      </c>
      <c r="F448" s="8" t="str">
        <f t="shared" si="53"/>
        <v/>
      </c>
      <c r="G448" s="8" t="str">
        <f t="shared" si="55"/>
        <v xml:space="preserve"> </v>
      </c>
      <c r="H448" s="8" t="str">
        <f t="shared" si="54"/>
        <v/>
      </c>
    </row>
    <row r="449" spans="1:8" x14ac:dyDescent="0.2">
      <c r="A449" s="27"/>
      <c r="B449" s="6" t="s">
        <v>425</v>
      </c>
      <c r="C449" s="7">
        <v>0</v>
      </c>
      <c r="D449" s="7">
        <v>15</v>
      </c>
      <c r="E449" s="8" t="str">
        <f t="shared" si="52"/>
        <v/>
      </c>
      <c r="F449" s="8">
        <f t="shared" si="53"/>
        <v>4.3490866917947233E-3</v>
      </c>
      <c r="G449" s="8">
        <f t="shared" si="55"/>
        <v>1</v>
      </c>
      <c r="H449" s="8" t="str">
        <f t="shared" si="54"/>
        <v/>
      </c>
    </row>
    <row r="450" spans="1:8" x14ac:dyDescent="0.2">
      <c r="A450" s="27"/>
      <c r="B450" s="6" t="s">
        <v>426</v>
      </c>
      <c r="C450" s="7">
        <v>0</v>
      </c>
      <c r="D450" s="7">
        <v>0</v>
      </c>
      <c r="E450" s="8" t="str">
        <f t="shared" si="52"/>
        <v/>
      </c>
      <c r="F450" s="8" t="str">
        <f t="shared" si="53"/>
        <v/>
      </c>
      <c r="G450" s="8" t="str">
        <f t="shared" si="55"/>
        <v xml:space="preserve"> </v>
      </c>
      <c r="H450" s="8" t="str">
        <f t="shared" si="54"/>
        <v/>
      </c>
    </row>
    <row r="451" spans="1:8" ht="25.5" x14ac:dyDescent="0.2">
      <c r="A451" s="27"/>
      <c r="B451" s="6" t="s">
        <v>427</v>
      </c>
      <c r="C451" s="7">
        <v>120</v>
      </c>
      <c r="D451" s="7">
        <v>137</v>
      </c>
      <c r="E451" s="8">
        <f t="shared" si="52"/>
        <v>3.9986671109630126E-2</v>
      </c>
      <c r="F451" s="8">
        <f t="shared" si="53"/>
        <v>3.9721658451725136E-2</v>
      </c>
      <c r="G451" s="8">
        <f t="shared" si="55"/>
        <v>0.14166666666666666</v>
      </c>
      <c r="H451" s="8">
        <f t="shared" si="54"/>
        <v>5.6647784071976008E-3</v>
      </c>
    </row>
    <row r="452" spans="1:8" x14ac:dyDescent="0.2">
      <c r="A452" s="27"/>
      <c r="B452" s="6" t="s">
        <v>428</v>
      </c>
      <c r="C452" s="7">
        <v>0</v>
      </c>
      <c r="D452" s="7">
        <v>0</v>
      </c>
      <c r="E452" s="8" t="str">
        <f t="shared" si="52"/>
        <v/>
      </c>
      <c r="F452" s="8" t="str">
        <f t="shared" si="53"/>
        <v/>
      </c>
      <c r="G452" s="8" t="str">
        <f t="shared" si="55"/>
        <v xml:space="preserve"> </v>
      </c>
      <c r="H452" s="8" t="str">
        <f t="shared" si="54"/>
        <v/>
      </c>
    </row>
    <row r="453" spans="1:8" ht="25.5" x14ac:dyDescent="0.2">
      <c r="A453" s="27"/>
      <c r="B453" s="6" t="s">
        <v>429</v>
      </c>
      <c r="C453" s="7">
        <v>12</v>
      </c>
      <c r="D453" s="7">
        <v>16</v>
      </c>
      <c r="E453" s="8">
        <f t="shared" si="52"/>
        <v>3.9986671109630122E-3</v>
      </c>
      <c r="F453" s="8">
        <f t="shared" si="53"/>
        <v>4.6390258045810378E-3</v>
      </c>
      <c r="G453" s="8">
        <f t="shared" si="55"/>
        <v>0.33333333333333331</v>
      </c>
      <c r="H453" s="8">
        <f t="shared" si="54"/>
        <v>1.3328890369876706E-3</v>
      </c>
    </row>
    <row r="454" spans="1:8" ht="25.5" x14ac:dyDescent="0.2">
      <c r="A454" s="27"/>
      <c r="B454" s="6" t="s">
        <v>430</v>
      </c>
      <c r="C454" s="7">
        <v>0</v>
      </c>
      <c r="D454" s="7">
        <v>5</v>
      </c>
      <c r="E454" s="8" t="str">
        <f t="shared" si="52"/>
        <v/>
      </c>
      <c r="F454" s="8">
        <f t="shared" si="53"/>
        <v>1.4496955639315744E-3</v>
      </c>
      <c r="G454" s="8">
        <f t="shared" si="55"/>
        <v>1</v>
      </c>
      <c r="H454" s="8" t="str">
        <f t="shared" si="54"/>
        <v/>
      </c>
    </row>
    <row r="455" spans="1:8" x14ac:dyDescent="0.2">
      <c r="A455" s="27"/>
      <c r="B455" s="6" t="s">
        <v>431</v>
      </c>
      <c r="C455" s="7">
        <v>0</v>
      </c>
      <c r="D455" s="7">
        <v>1</v>
      </c>
      <c r="E455" s="8" t="str">
        <f t="shared" si="52"/>
        <v/>
      </c>
      <c r="F455" s="8">
        <f t="shared" si="53"/>
        <v>2.8993911278631486E-4</v>
      </c>
      <c r="G455" s="8">
        <f t="shared" si="55"/>
        <v>1</v>
      </c>
      <c r="H455" s="8" t="str">
        <f t="shared" si="54"/>
        <v/>
      </c>
    </row>
    <row r="456" spans="1:8" x14ac:dyDescent="0.2">
      <c r="A456" s="27"/>
      <c r="B456" s="6" t="s">
        <v>432</v>
      </c>
      <c r="C456" s="7">
        <v>5</v>
      </c>
      <c r="D456" s="7">
        <v>0</v>
      </c>
      <c r="E456" s="8">
        <f t="shared" si="52"/>
        <v>1.6661112962345886E-3</v>
      </c>
      <c r="F456" s="8" t="str">
        <f t="shared" si="53"/>
        <v/>
      </c>
      <c r="G456" s="8">
        <f t="shared" si="55"/>
        <v>-1</v>
      </c>
      <c r="H456" s="8">
        <f t="shared" si="54"/>
        <v>-1.6661112962345886E-3</v>
      </c>
    </row>
    <row r="457" spans="1:8" x14ac:dyDescent="0.2">
      <c r="A457" s="27"/>
      <c r="B457" s="6" t="s">
        <v>433</v>
      </c>
      <c r="C457" s="7">
        <v>1</v>
      </c>
      <c r="D457" s="7">
        <v>6</v>
      </c>
      <c r="E457" s="8">
        <f t="shared" si="52"/>
        <v>3.332222592469177E-4</v>
      </c>
      <c r="F457" s="8">
        <f t="shared" si="53"/>
        <v>1.7396346767178893E-3</v>
      </c>
      <c r="G457" s="8">
        <f t="shared" si="55"/>
        <v>5</v>
      </c>
      <c r="H457" s="8">
        <f t="shared" si="54"/>
        <v>1.6661112962345886E-3</v>
      </c>
    </row>
    <row r="458" spans="1:8" x14ac:dyDescent="0.2">
      <c r="A458" s="27"/>
      <c r="B458" s="6" t="s">
        <v>434</v>
      </c>
      <c r="C458" s="7">
        <v>61</v>
      </c>
      <c r="D458" s="7">
        <v>64</v>
      </c>
      <c r="E458" s="8">
        <f t="shared" si="52"/>
        <v>2.032655781406198E-2</v>
      </c>
      <c r="F458" s="8">
        <f t="shared" si="53"/>
        <v>1.8556103218324151E-2</v>
      </c>
      <c r="G458" s="8">
        <f t="shared" si="55"/>
        <v>4.9180327868852458E-2</v>
      </c>
      <c r="H458" s="8">
        <f t="shared" si="54"/>
        <v>9.9966677774075306E-4</v>
      </c>
    </row>
    <row r="459" spans="1:8" x14ac:dyDescent="0.2">
      <c r="A459" s="27"/>
      <c r="B459" s="6" t="s">
        <v>435</v>
      </c>
      <c r="C459" s="7">
        <v>3</v>
      </c>
      <c r="D459" s="7">
        <v>0</v>
      </c>
      <c r="E459" s="8">
        <f t="shared" si="52"/>
        <v>9.9966677774075306E-4</v>
      </c>
      <c r="F459" s="8" t="str">
        <f t="shared" si="53"/>
        <v/>
      </c>
      <c r="G459" s="8">
        <f t="shared" si="55"/>
        <v>-1</v>
      </c>
      <c r="H459" s="8">
        <f t="shared" si="54"/>
        <v>-9.9966677774075306E-4</v>
      </c>
    </row>
    <row r="460" spans="1:8" x14ac:dyDescent="0.2">
      <c r="A460" s="27"/>
      <c r="B460" s="6" t="s">
        <v>436</v>
      </c>
      <c r="C460" s="7">
        <v>31</v>
      </c>
      <c r="D460" s="7">
        <v>22</v>
      </c>
      <c r="E460" s="8">
        <f t="shared" si="52"/>
        <v>1.0329890036654448E-2</v>
      </c>
      <c r="F460" s="8">
        <f t="shared" si="53"/>
        <v>6.3786604812989273E-3</v>
      </c>
      <c r="G460" s="8">
        <f t="shared" si="55"/>
        <v>-0.29032258064516131</v>
      </c>
      <c r="H460" s="8">
        <f t="shared" si="54"/>
        <v>-2.9990003332222592E-3</v>
      </c>
    </row>
    <row r="461" spans="1:8" x14ac:dyDescent="0.2">
      <c r="A461" s="27"/>
      <c r="B461" s="6" t="s">
        <v>437</v>
      </c>
      <c r="C461" s="7">
        <v>5</v>
      </c>
      <c r="D461" s="7">
        <v>16</v>
      </c>
      <c r="E461" s="8">
        <f t="shared" si="52"/>
        <v>1.6661112962345886E-3</v>
      </c>
      <c r="F461" s="8">
        <f t="shared" si="53"/>
        <v>4.6390258045810378E-3</v>
      </c>
      <c r="G461" s="8">
        <f t="shared" si="55"/>
        <v>2.2000000000000002</v>
      </c>
      <c r="H461" s="8">
        <f t="shared" si="54"/>
        <v>3.6654448517160951E-3</v>
      </c>
    </row>
    <row r="462" spans="1:8" x14ac:dyDescent="0.2">
      <c r="A462" s="27"/>
      <c r="B462" s="6" t="s">
        <v>438</v>
      </c>
      <c r="C462" s="7">
        <v>10</v>
      </c>
      <c r="D462" s="7">
        <v>12</v>
      </c>
      <c r="E462" s="8">
        <f t="shared" si="52"/>
        <v>3.3322225924691772E-3</v>
      </c>
      <c r="F462" s="8">
        <f t="shared" si="53"/>
        <v>3.4792693534357786E-3</v>
      </c>
      <c r="G462" s="8">
        <f t="shared" si="55"/>
        <v>0.2</v>
      </c>
      <c r="H462" s="8">
        <f t="shared" si="54"/>
        <v>6.6644451849383552E-4</v>
      </c>
    </row>
    <row r="463" spans="1:8" x14ac:dyDescent="0.2">
      <c r="A463" s="27"/>
      <c r="B463" s="6" t="s">
        <v>439</v>
      </c>
      <c r="C463" s="7">
        <v>0</v>
      </c>
      <c r="D463" s="7">
        <v>0</v>
      </c>
      <c r="E463" s="8" t="str">
        <f t="shared" si="52"/>
        <v/>
      </c>
      <c r="F463" s="8" t="str">
        <f t="shared" si="53"/>
        <v/>
      </c>
      <c r="G463" s="8" t="str">
        <f t="shared" si="55"/>
        <v xml:space="preserve"> </v>
      </c>
      <c r="H463" s="8" t="str">
        <f t="shared" si="54"/>
        <v/>
      </c>
    </row>
    <row r="464" spans="1:8" x14ac:dyDescent="0.2">
      <c r="A464" s="27"/>
      <c r="B464" s="6" t="s">
        <v>440</v>
      </c>
      <c r="C464" s="7">
        <v>17</v>
      </c>
      <c r="D464" s="7">
        <v>8</v>
      </c>
      <c r="E464" s="8">
        <f t="shared" si="52"/>
        <v>5.6647784071976008E-3</v>
      </c>
      <c r="F464" s="8">
        <f t="shared" si="53"/>
        <v>2.3195129022905189E-3</v>
      </c>
      <c r="G464" s="8">
        <f t="shared" si="55"/>
        <v>-0.52941176470588236</v>
      </c>
      <c r="H464" s="8">
        <f t="shared" si="54"/>
        <v>-2.9990003332222592E-3</v>
      </c>
    </row>
    <row r="465" spans="1:8" x14ac:dyDescent="0.2">
      <c r="A465" s="27"/>
      <c r="B465" s="6" t="s">
        <v>441</v>
      </c>
      <c r="C465" s="7">
        <v>0</v>
      </c>
      <c r="D465" s="7">
        <v>2</v>
      </c>
      <c r="E465" s="8" t="str">
        <f t="shared" si="52"/>
        <v/>
      </c>
      <c r="F465" s="8">
        <f t="shared" si="53"/>
        <v>5.7987822557262973E-4</v>
      </c>
      <c r="G465" s="8">
        <f t="shared" si="55"/>
        <v>1</v>
      </c>
      <c r="H465" s="8" t="str">
        <f t="shared" si="54"/>
        <v/>
      </c>
    </row>
    <row r="466" spans="1:8" x14ac:dyDescent="0.2">
      <c r="A466" s="27"/>
      <c r="B466" s="6" t="s">
        <v>442</v>
      </c>
      <c r="C466" s="7">
        <v>0</v>
      </c>
      <c r="D466" s="7">
        <v>0</v>
      </c>
      <c r="E466" s="8" t="str">
        <f t="shared" si="52"/>
        <v/>
      </c>
      <c r="F466" s="8" t="str">
        <f t="shared" si="53"/>
        <v/>
      </c>
      <c r="G466" s="8" t="str">
        <f t="shared" si="55"/>
        <v xml:space="preserve"> </v>
      </c>
      <c r="H466" s="8" t="str">
        <f t="shared" si="54"/>
        <v/>
      </c>
    </row>
    <row r="467" spans="1:8" x14ac:dyDescent="0.2">
      <c r="A467" s="27"/>
      <c r="B467" s="6" t="s">
        <v>443</v>
      </c>
      <c r="C467" s="7">
        <v>0</v>
      </c>
      <c r="D467" s="7">
        <v>0</v>
      </c>
      <c r="E467" s="8" t="str">
        <f t="shared" si="52"/>
        <v/>
      </c>
      <c r="F467" s="8" t="str">
        <f t="shared" si="53"/>
        <v/>
      </c>
      <c r="G467" s="8" t="str">
        <f t="shared" si="55"/>
        <v xml:space="preserve"> </v>
      </c>
      <c r="H467" s="8" t="str">
        <f t="shared" si="54"/>
        <v/>
      </c>
    </row>
    <row r="468" spans="1:8" x14ac:dyDescent="0.2">
      <c r="A468" s="27"/>
      <c r="B468" s="6" t="s">
        <v>444</v>
      </c>
      <c r="C468" s="7">
        <v>0</v>
      </c>
      <c r="D468" s="7">
        <v>0</v>
      </c>
      <c r="E468" s="8" t="str">
        <f t="shared" si="52"/>
        <v/>
      </c>
      <c r="F468" s="8" t="str">
        <f t="shared" si="53"/>
        <v/>
      </c>
      <c r="G468" s="8" t="str">
        <f t="shared" si="55"/>
        <v xml:space="preserve"> </v>
      </c>
      <c r="H468" s="8" t="str">
        <f t="shared" si="54"/>
        <v/>
      </c>
    </row>
    <row r="469" spans="1:8" x14ac:dyDescent="0.2">
      <c r="A469" s="27"/>
      <c r="B469" s="6" t="s">
        <v>445</v>
      </c>
      <c r="C469" s="7">
        <v>3</v>
      </c>
      <c r="D469" s="7">
        <v>0</v>
      </c>
      <c r="E469" s="8">
        <f t="shared" si="52"/>
        <v>9.9966677774075306E-4</v>
      </c>
      <c r="F469" s="8" t="str">
        <f t="shared" si="53"/>
        <v/>
      </c>
      <c r="G469" s="8">
        <f t="shared" si="55"/>
        <v>-1</v>
      </c>
      <c r="H469" s="8">
        <f t="shared" si="54"/>
        <v>-9.9966677774075306E-4</v>
      </c>
    </row>
    <row r="470" spans="1:8" x14ac:dyDescent="0.2">
      <c r="A470" s="27"/>
      <c r="B470" s="6" t="s">
        <v>446</v>
      </c>
      <c r="C470" s="7">
        <v>0</v>
      </c>
      <c r="D470" s="7">
        <v>0</v>
      </c>
      <c r="E470" s="8" t="str">
        <f t="shared" si="52"/>
        <v/>
      </c>
      <c r="F470" s="8" t="str">
        <f t="shared" si="53"/>
        <v/>
      </c>
      <c r="G470" s="8" t="str">
        <f t="shared" si="55"/>
        <v xml:space="preserve"> </v>
      </c>
      <c r="H470" s="8" t="str">
        <f t="shared" si="54"/>
        <v/>
      </c>
    </row>
    <row r="471" spans="1:8" x14ac:dyDescent="0.2">
      <c r="A471" s="27"/>
      <c r="B471" s="6" t="s">
        <v>447</v>
      </c>
      <c r="C471" s="7">
        <v>0</v>
      </c>
      <c r="D471" s="7">
        <v>0</v>
      </c>
      <c r="E471" s="8" t="str">
        <f t="shared" si="52"/>
        <v/>
      </c>
      <c r="F471" s="8" t="str">
        <f t="shared" si="53"/>
        <v/>
      </c>
      <c r="G471" s="8" t="str">
        <f t="shared" si="55"/>
        <v xml:space="preserve"> </v>
      </c>
      <c r="H471" s="8" t="str">
        <f t="shared" si="54"/>
        <v/>
      </c>
    </row>
    <row r="472" spans="1:8" x14ac:dyDescent="0.2">
      <c r="A472" s="27"/>
      <c r="B472" s="6" t="s">
        <v>448</v>
      </c>
      <c r="C472" s="7">
        <v>2</v>
      </c>
      <c r="D472" s="7">
        <v>1</v>
      </c>
      <c r="E472" s="8">
        <f t="shared" si="52"/>
        <v>6.6644451849383541E-4</v>
      </c>
      <c r="F472" s="8">
        <f t="shared" si="53"/>
        <v>2.8993911278631486E-4</v>
      </c>
      <c r="G472" s="8">
        <f t="shared" si="55"/>
        <v>-0.5</v>
      </c>
      <c r="H472" s="8">
        <f t="shared" si="54"/>
        <v>-3.332222592469177E-4</v>
      </c>
    </row>
    <row r="473" spans="1:8" x14ac:dyDescent="0.2">
      <c r="A473" s="27"/>
      <c r="B473" s="6" t="s">
        <v>449</v>
      </c>
      <c r="C473" s="7">
        <v>0</v>
      </c>
      <c r="D473" s="7">
        <v>0</v>
      </c>
      <c r="E473" s="8" t="str">
        <f t="shared" si="52"/>
        <v/>
      </c>
      <c r="F473" s="8" t="str">
        <f t="shared" si="53"/>
        <v/>
      </c>
      <c r="G473" s="8" t="str">
        <f t="shared" si="55"/>
        <v xml:space="preserve"> </v>
      </c>
      <c r="H473" s="8" t="str">
        <f t="shared" si="54"/>
        <v/>
      </c>
    </row>
    <row r="474" spans="1:8" x14ac:dyDescent="0.2">
      <c r="A474" s="27"/>
      <c r="B474" s="6" t="s">
        <v>450</v>
      </c>
      <c r="C474" s="7">
        <v>11</v>
      </c>
      <c r="D474" s="7">
        <v>9</v>
      </c>
      <c r="E474" s="8">
        <f t="shared" si="52"/>
        <v>3.6654448517160947E-3</v>
      </c>
      <c r="F474" s="8">
        <f t="shared" si="53"/>
        <v>2.6094520150768338E-3</v>
      </c>
      <c r="G474" s="8">
        <f t="shared" si="55"/>
        <v>-0.18181818181818182</v>
      </c>
      <c r="H474" s="8">
        <f t="shared" si="54"/>
        <v>-6.6644451849383541E-4</v>
      </c>
    </row>
    <row r="475" spans="1:8" x14ac:dyDescent="0.2">
      <c r="A475" s="27"/>
      <c r="B475" s="6" t="s">
        <v>451</v>
      </c>
      <c r="C475" s="7">
        <v>16</v>
      </c>
      <c r="D475" s="7">
        <v>25</v>
      </c>
      <c r="E475" s="8">
        <f t="shared" si="52"/>
        <v>5.3315561479506833E-3</v>
      </c>
      <c r="F475" s="8">
        <f t="shared" si="53"/>
        <v>7.2484778196578717E-3</v>
      </c>
      <c r="G475" s="8">
        <f t="shared" si="55"/>
        <v>0.5625</v>
      </c>
      <c r="H475" s="8">
        <f t="shared" si="54"/>
        <v>2.9990003332222592E-3</v>
      </c>
    </row>
    <row r="476" spans="1:8" x14ac:dyDescent="0.2">
      <c r="A476" s="27"/>
      <c r="B476" s="6" t="s">
        <v>452</v>
      </c>
      <c r="C476" s="7">
        <v>2</v>
      </c>
      <c r="D476" s="7">
        <v>6</v>
      </c>
      <c r="E476" s="8">
        <f t="shared" si="52"/>
        <v>6.6644451849383541E-4</v>
      </c>
      <c r="F476" s="8">
        <f t="shared" si="53"/>
        <v>1.7396346767178893E-3</v>
      </c>
      <c r="G476" s="8">
        <f t="shared" si="55"/>
        <v>2</v>
      </c>
      <c r="H476" s="8">
        <f t="shared" si="54"/>
        <v>1.3328890369876708E-3</v>
      </c>
    </row>
    <row r="477" spans="1:8" ht="25.5" x14ac:dyDescent="0.2">
      <c r="A477" s="27"/>
      <c r="B477" s="6" t="s">
        <v>453</v>
      </c>
      <c r="C477" s="7">
        <v>1</v>
      </c>
      <c r="D477" s="7">
        <v>1</v>
      </c>
      <c r="E477" s="8">
        <f t="shared" si="52"/>
        <v>3.332222592469177E-4</v>
      </c>
      <c r="F477" s="8">
        <f t="shared" si="53"/>
        <v>2.8993911278631486E-4</v>
      </c>
      <c r="G477" s="8">
        <f t="shared" si="55"/>
        <v>0</v>
      </c>
      <c r="H477" s="8">
        <f t="shared" si="54"/>
        <v>0</v>
      </c>
    </row>
    <row r="478" spans="1:8" ht="25.5" x14ac:dyDescent="0.2">
      <c r="A478" s="27"/>
      <c r="B478" s="6" t="s">
        <v>454</v>
      </c>
      <c r="C478" s="7">
        <v>20</v>
      </c>
      <c r="D478" s="7">
        <v>59</v>
      </c>
      <c r="E478" s="8">
        <f t="shared" si="52"/>
        <v>6.6644451849383543E-3</v>
      </c>
      <c r="F478" s="8">
        <f t="shared" si="53"/>
        <v>1.7106407654392579E-2</v>
      </c>
      <c r="G478" s="8">
        <f t="shared" si="55"/>
        <v>1.95</v>
      </c>
      <c r="H478" s="8">
        <f t="shared" si="54"/>
        <v>1.299566811062979E-2</v>
      </c>
    </row>
    <row r="479" spans="1:8" ht="25.5" x14ac:dyDescent="0.2">
      <c r="A479" s="27"/>
      <c r="B479" s="6" t="s">
        <v>455</v>
      </c>
      <c r="C479" s="7">
        <v>0</v>
      </c>
      <c r="D479" s="7">
        <v>0</v>
      </c>
      <c r="E479" s="8" t="str">
        <f t="shared" si="52"/>
        <v/>
      </c>
      <c r="F479" s="8" t="str">
        <f t="shared" si="53"/>
        <v/>
      </c>
      <c r="G479" s="8" t="str">
        <f t="shared" si="55"/>
        <v xml:space="preserve"> </v>
      </c>
      <c r="H479" s="8" t="str">
        <f t="shared" si="54"/>
        <v/>
      </c>
    </row>
    <row r="480" spans="1:8" x14ac:dyDescent="0.2">
      <c r="A480" s="27"/>
      <c r="B480" s="6" t="s">
        <v>456</v>
      </c>
      <c r="C480" s="7">
        <v>2</v>
      </c>
      <c r="D480" s="7">
        <v>0</v>
      </c>
      <c r="E480" s="8">
        <f t="shared" si="52"/>
        <v>6.6644451849383541E-4</v>
      </c>
      <c r="F480" s="8" t="str">
        <f t="shared" si="53"/>
        <v/>
      </c>
      <c r="G480" s="8">
        <f t="shared" si="55"/>
        <v>-1</v>
      </c>
      <c r="H480" s="8">
        <f t="shared" si="54"/>
        <v>-6.6644451849383541E-4</v>
      </c>
    </row>
    <row r="481" spans="1:8" ht="25.5" x14ac:dyDescent="0.2">
      <c r="A481" s="27"/>
      <c r="B481" s="6" t="s">
        <v>457</v>
      </c>
      <c r="C481" s="7">
        <v>0</v>
      </c>
      <c r="D481" s="7">
        <v>0</v>
      </c>
      <c r="E481" s="8" t="str">
        <f t="shared" si="52"/>
        <v/>
      </c>
      <c r="F481" s="8" t="str">
        <f t="shared" si="53"/>
        <v/>
      </c>
      <c r="G481" s="8" t="str">
        <f t="shared" si="55"/>
        <v xml:space="preserve"> </v>
      </c>
      <c r="H481" s="8" t="str">
        <f t="shared" si="54"/>
        <v/>
      </c>
    </row>
    <row r="482" spans="1:8" x14ac:dyDescent="0.2">
      <c r="A482" s="27"/>
      <c r="B482" s="6" t="s">
        <v>458</v>
      </c>
      <c r="C482" s="7">
        <v>0</v>
      </c>
      <c r="D482" s="7">
        <v>1</v>
      </c>
      <c r="E482" s="8" t="str">
        <f t="shared" si="52"/>
        <v/>
      </c>
      <c r="F482" s="8">
        <f t="shared" si="53"/>
        <v>2.8993911278631486E-4</v>
      </c>
      <c r="G482" s="8">
        <f t="shared" si="55"/>
        <v>1</v>
      </c>
      <c r="H482" s="8" t="str">
        <f t="shared" si="54"/>
        <v/>
      </c>
    </row>
    <row r="483" spans="1:8" x14ac:dyDescent="0.2">
      <c r="A483" s="27"/>
      <c r="B483" s="6" t="s">
        <v>459</v>
      </c>
      <c r="C483" s="7">
        <v>0</v>
      </c>
      <c r="D483" s="7">
        <v>1</v>
      </c>
      <c r="E483" s="8" t="str">
        <f t="shared" si="52"/>
        <v/>
      </c>
      <c r="F483" s="8">
        <f t="shared" si="53"/>
        <v>2.8993911278631486E-4</v>
      </c>
      <c r="G483" s="8">
        <f t="shared" si="55"/>
        <v>1</v>
      </c>
      <c r="H483" s="8" t="str">
        <f t="shared" si="54"/>
        <v/>
      </c>
    </row>
    <row r="484" spans="1:8" x14ac:dyDescent="0.2">
      <c r="A484" s="27"/>
      <c r="B484" s="6" t="s">
        <v>460</v>
      </c>
      <c r="C484" s="7">
        <v>58</v>
      </c>
      <c r="D484" s="7">
        <v>51</v>
      </c>
      <c r="E484" s="8">
        <f t="shared" si="52"/>
        <v>1.9326891036321226E-2</v>
      </c>
      <c r="F484" s="8">
        <f t="shared" si="53"/>
        <v>1.4786894752102058E-2</v>
      </c>
      <c r="G484" s="8">
        <f t="shared" si="55"/>
        <v>-0.1206896551724138</v>
      </c>
      <c r="H484" s="8">
        <f t="shared" si="54"/>
        <v>-2.3325558147284241E-3</v>
      </c>
    </row>
    <row r="485" spans="1:8" x14ac:dyDescent="0.2">
      <c r="A485" s="27"/>
      <c r="B485" s="6" t="s">
        <v>461</v>
      </c>
      <c r="C485" s="7">
        <v>0</v>
      </c>
      <c r="D485" s="7">
        <v>0</v>
      </c>
      <c r="E485" s="8" t="str">
        <f t="shared" si="52"/>
        <v/>
      </c>
      <c r="F485" s="8" t="str">
        <f t="shared" si="53"/>
        <v/>
      </c>
      <c r="G485" s="8" t="str">
        <f t="shared" si="55"/>
        <v xml:space="preserve"> </v>
      </c>
      <c r="H485" s="8" t="str">
        <f t="shared" si="54"/>
        <v/>
      </c>
    </row>
    <row r="486" spans="1:8" x14ac:dyDescent="0.2">
      <c r="A486" s="27"/>
      <c r="B486" s="6" t="s">
        <v>462</v>
      </c>
      <c r="C486" s="7">
        <v>9</v>
      </c>
      <c r="D486" s="7">
        <v>5</v>
      </c>
      <c r="E486" s="8">
        <f t="shared" si="52"/>
        <v>2.9990003332222592E-3</v>
      </c>
      <c r="F486" s="8">
        <f t="shared" si="53"/>
        <v>1.4496955639315744E-3</v>
      </c>
      <c r="G486" s="8">
        <f t="shared" si="55"/>
        <v>-0.44444444444444442</v>
      </c>
      <c r="H486" s="8">
        <f t="shared" si="54"/>
        <v>-1.3328890369876706E-3</v>
      </c>
    </row>
    <row r="487" spans="1:8" x14ac:dyDescent="0.2">
      <c r="A487" s="27"/>
      <c r="B487" s="6" t="s">
        <v>463</v>
      </c>
      <c r="C487" s="7">
        <v>5</v>
      </c>
      <c r="D487" s="7">
        <v>4</v>
      </c>
      <c r="E487" s="8">
        <f t="shared" si="52"/>
        <v>1.6661112962345886E-3</v>
      </c>
      <c r="F487" s="8">
        <f t="shared" si="53"/>
        <v>1.1597564511452595E-3</v>
      </c>
      <c r="G487" s="8">
        <f t="shared" si="55"/>
        <v>-0.2</v>
      </c>
      <c r="H487" s="8">
        <f t="shared" si="54"/>
        <v>-3.3322225924691776E-4</v>
      </c>
    </row>
    <row r="488" spans="1:8" x14ac:dyDescent="0.2">
      <c r="A488" s="27"/>
      <c r="B488" s="6" t="s">
        <v>464</v>
      </c>
      <c r="C488" s="7">
        <v>9</v>
      </c>
      <c r="D488" s="7">
        <v>3</v>
      </c>
      <c r="E488" s="8">
        <f t="shared" si="52"/>
        <v>2.9990003332222592E-3</v>
      </c>
      <c r="F488" s="8">
        <f t="shared" si="53"/>
        <v>8.6981733835894465E-4</v>
      </c>
      <c r="G488" s="8">
        <f t="shared" si="55"/>
        <v>-0.66666666666666663</v>
      </c>
      <c r="H488" s="8">
        <f t="shared" si="54"/>
        <v>-1.9993335554815061E-3</v>
      </c>
    </row>
    <row r="489" spans="1:8" x14ac:dyDescent="0.2">
      <c r="A489" s="27"/>
      <c r="B489" s="6" t="s">
        <v>465</v>
      </c>
      <c r="C489" s="7">
        <v>0</v>
      </c>
      <c r="D489" s="7">
        <v>3</v>
      </c>
      <c r="E489" s="8" t="str">
        <f t="shared" si="52"/>
        <v/>
      </c>
      <c r="F489" s="8">
        <f t="shared" si="53"/>
        <v>8.6981733835894465E-4</v>
      </c>
      <c r="G489" s="8">
        <f t="shared" si="55"/>
        <v>1</v>
      </c>
      <c r="H489" s="8" t="str">
        <f t="shared" si="54"/>
        <v/>
      </c>
    </row>
    <row r="490" spans="1:8" x14ac:dyDescent="0.2">
      <c r="A490" s="27"/>
      <c r="B490" s="6" t="s">
        <v>466</v>
      </c>
      <c r="C490" s="7">
        <v>192</v>
      </c>
      <c r="D490" s="7">
        <v>81</v>
      </c>
      <c r="E490" s="8">
        <f t="shared" ref="E490:E553" si="56">+IF(C490=0,"",C490/C$362)</f>
        <v>6.3978673775408196E-2</v>
      </c>
      <c r="F490" s="8">
        <f t="shared" ref="F490:F553" si="57">+IF(D490=0,"",D490/D$362)</f>
        <v>2.3485068135691504E-2</v>
      </c>
      <c r="G490" s="8">
        <f t="shared" si="55"/>
        <v>-0.578125</v>
      </c>
      <c r="H490" s="8">
        <f t="shared" ref="H490:H553" si="58">+IF(OR(AND(E490=""),(G490="")),"",E490*G490)</f>
        <v>-3.6987670776407862E-2</v>
      </c>
    </row>
    <row r="491" spans="1:8" x14ac:dyDescent="0.2">
      <c r="A491" s="27"/>
      <c r="B491" s="6" t="s">
        <v>467</v>
      </c>
      <c r="C491" s="7">
        <v>0</v>
      </c>
      <c r="D491" s="7">
        <v>0</v>
      </c>
      <c r="E491" s="8" t="str">
        <f t="shared" si="56"/>
        <v/>
      </c>
      <c r="F491" s="8" t="str">
        <f t="shared" si="57"/>
        <v/>
      </c>
      <c r="G491" s="8" t="str">
        <f t="shared" ref="G491:G554" si="59">+IF(AND(C491=0,D491=0)," ",IF(C491=0,1,IF(D491=0,-1,(D491-C491)/C491)))</f>
        <v xml:space="preserve"> </v>
      </c>
      <c r="H491" s="8" t="str">
        <f t="shared" si="58"/>
        <v/>
      </c>
    </row>
    <row r="492" spans="1:8" x14ac:dyDescent="0.2">
      <c r="A492" s="27"/>
      <c r="B492" s="6" t="s">
        <v>468</v>
      </c>
      <c r="C492" s="7">
        <v>3</v>
      </c>
      <c r="D492" s="7">
        <v>0</v>
      </c>
      <c r="E492" s="8">
        <f t="shared" si="56"/>
        <v>9.9966677774075306E-4</v>
      </c>
      <c r="F492" s="8" t="str">
        <f t="shared" si="57"/>
        <v/>
      </c>
      <c r="G492" s="8">
        <f t="shared" si="59"/>
        <v>-1</v>
      </c>
      <c r="H492" s="8">
        <f t="shared" si="58"/>
        <v>-9.9966677774075306E-4</v>
      </c>
    </row>
    <row r="493" spans="1:8" x14ac:dyDescent="0.2">
      <c r="A493" s="27"/>
      <c r="B493" s="6" t="s">
        <v>469</v>
      </c>
      <c r="C493" s="7">
        <v>0</v>
      </c>
      <c r="D493" s="7">
        <v>0</v>
      </c>
      <c r="E493" s="8" t="str">
        <f t="shared" si="56"/>
        <v/>
      </c>
      <c r="F493" s="8" t="str">
        <f t="shared" si="57"/>
        <v/>
      </c>
      <c r="G493" s="8" t="str">
        <f t="shared" si="59"/>
        <v xml:space="preserve"> </v>
      </c>
      <c r="H493" s="8" t="str">
        <f t="shared" si="58"/>
        <v/>
      </c>
    </row>
    <row r="494" spans="1:8" x14ac:dyDescent="0.2">
      <c r="A494" s="27"/>
      <c r="B494" s="6" t="s">
        <v>470</v>
      </c>
      <c r="C494" s="7">
        <v>0</v>
      </c>
      <c r="D494" s="7">
        <v>0</v>
      </c>
      <c r="E494" s="8" t="str">
        <f t="shared" si="56"/>
        <v/>
      </c>
      <c r="F494" s="8" t="str">
        <f t="shared" si="57"/>
        <v/>
      </c>
      <c r="G494" s="8" t="str">
        <f t="shared" si="59"/>
        <v xml:space="preserve"> </v>
      </c>
      <c r="H494" s="8" t="str">
        <f t="shared" si="58"/>
        <v/>
      </c>
    </row>
    <row r="495" spans="1:8" x14ac:dyDescent="0.2">
      <c r="A495" s="27"/>
      <c r="B495" s="6" t="s">
        <v>471</v>
      </c>
      <c r="C495" s="7">
        <v>9</v>
      </c>
      <c r="D495" s="7">
        <v>6</v>
      </c>
      <c r="E495" s="8">
        <f t="shared" si="56"/>
        <v>2.9990003332222592E-3</v>
      </c>
      <c r="F495" s="8">
        <f t="shared" si="57"/>
        <v>1.7396346767178893E-3</v>
      </c>
      <c r="G495" s="8">
        <f t="shared" si="59"/>
        <v>-0.33333333333333331</v>
      </c>
      <c r="H495" s="8">
        <f t="shared" si="58"/>
        <v>-9.9966677774075306E-4</v>
      </c>
    </row>
    <row r="496" spans="1:8" x14ac:dyDescent="0.2">
      <c r="A496" s="27"/>
      <c r="B496" s="6" t="s">
        <v>472</v>
      </c>
      <c r="C496" s="7">
        <v>0</v>
      </c>
      <c r="D496" s="7">
        <v>0</v>
      </c>
      <c r="E496" s="8" t="str">
        <f t="shared" si="56"/>
        <v/>
      </c>
      <c r="F496" s="8" t="str">
        <f t="shared" si="57"/>
        <v/>
      </c>
      <c r="G496" s="8" t="str">
        <f t="shared" si="59"/>
        <v xml:space="preserve"> </v>
      </c>
      <c r="H496" s="8" t="str">
        <f t="shared" si="58"/>
        <v/>
      </c>
    </row>
    <row r="497" spans="1:8" x14ac:dyDescent="0.2">
      <c r="A497" s="27"/>
      <c r="B497" s="6" t="s">
        <v>473</v>
      </c>
      <c r="C497" s="7">
        <v>2</v>
      </c>
      <c r="D497" s="7">
        <v>2</v>
      </c>
      <c r="E497" s="8">
        <f t="shared" si="56"/>
        <v>6.6644451849383541E-4</v>
      </c>
      <c r="F497" s="8">
        <f t="shared" si="57"/>
        <v>5.7987822557262973E-4</v>
      </c>
      <c r="G497" s="8">
        <f t="shared" si="59"/>
        <v>0</v>
      </c>
      <c r="H497" s="8">
        <f t="shared" si="58"/>
        <v>0</v>
      </c>
    </row>
    <row r="498" spans="1:8" x14ac:dyDescent="0.2">
      <c r="A498" s="27"/>
      <c r="B498" s="6" t="s">
        <v>474</v>
      </c>
      <c r="C498" s="7">
        <v>31</v>
      </c>
      <c r="D498" s="7">
        <v>13</v>
      </c>
      <c r="E498" s="8">
        <f t="shared" si="56"/>
        <v>1.0329890036654448E-2</v>
      </c>
      <c r="F498" s="8">
        <f t="shared" si="57"/>
        <v>3.7692084662220935E-3</v>
      </c>
      <c r="G498" s="8">
        <f t="shared" si="59"/>
        <v>-0.58064516129032262</v>
      </c>
      <c r="H498" s="8">
        <f t="shared" si="58"/>
        <v>-5.9980006664445184E-3</v>
      </c>
    </row>
    <row r="499" spans="1:8" ht="25.5" x14ac:dyDescent="0.2">
      <c r="A499" s="27"/>
      <c r="B499" s="6" t="s">
        <v>475</v>
      </c>
      <c r="C499" s="7">
        <v>0</v>
      </c>
      <c r="D499" s="7">
        <v>0</v>
      </c>
      <c r="E499" s="8" t="str">
        <f t="shared" si="56"/>
        <v/>
      </c>
      <c r="F499" s="8" t="str">
        <f t="shared" si="57"/>
        <v/>
      </c>
      <c r="G499" s="8" t="str">
        <f t="shared" si="59"/>
        <v xml:space="preserve"> </v>
      </c>
      <c r="H499" s="8" t="str">
        <f t="shared" si="58"/>
        <v/>
      </c>
    </row>
    <row r="500" spans="1:8" x14ac:dyDescent="0.2">
      <c r="A500" s="27"/>
      <c r="B500" s="6" t="s">
        <v>476</v>
      </c>
      <c r="C500" s="7">
        <v>0</v>
      </c>
      <c r="D500" s="7">
        <v>4</v>
      </c>
      <c r="E500" s="8" t="str">
        <f t="shared" si="56"/>
        <v/>
      </c>
      <c r="F500" s="8">
        <f t="shared" si="57"/>
        <v>1.1597564511452595E-3</v>
      </c>
      <c r="G500" s="8">
        <f t="shared" si="59"/>
        <v>1</v>
      </c>
      <c r="H500" s="8" t="str">
        <f t="shared" si="58"/>
        <v/>
      </c>
    </row>
    <row r="501" spans="1:8" x14ac:dyDescent="0.2">
      <c r="A501" s="27"/>
      <c r="B501" s="6" t="s">
        <v>477</v>
      </c>
      <c r="C501" s="7">
        <v>0</v>
      </c>
      <c r="D501" s="7">
        <v>0</v>
      </c>
      <c r="E501" s="8" t="str">
        <f t="shared" si="56"/>
        <v/>
      </c>
      <c r="F501" s="8" t="str">
        <f t="shared" si="57"/>
        <v/>
      </c>
      <c r="G501" s="8" t="str">
        <f t="shared" si="59"/>
        <v xml:space="preserve"> </v>
      </c>
      <c r="H501" s="8" t="str">
        <f t="shared" si="58"/>
        <v/>
      </c>
    </row>
    <row r="502" spans="1:8" x14ac:dyDescent="0.2">
      <c r="A502" s="27"/>
      <c r="B502" s="6" t="s">
        <v>478</v>
      </c>
      <c r="C502" s="7">
        <v>2</v>
      </c>
      <c r="D502" s="7">
        <v>11</v>
      </c>
      <c r="E502" s="8">
        <f t="shared" si="56"/>
        <v>6.6644451849383541E-4</v>
      </c>
      <c r="F502" s="8">
        <f t="shared" si="57"/>
        <v>3.1893302406494637E-3</v>
      </c>
      <c r="G502" s="8">
        <f t="shared" si="59"/>
        <v>4.5</v>
      </c>
      <c r="H502" s="8">
        <f t="shared" si="58"/>
        <v>2.9990003332222592E-3</v>
      </c>
    </row>
    <row r="503" spans="1:8" x14ac:dyDescent="0.2">
      <c r="A503" s="27"/>
      <c r="B503" s="6" t="s">
        <v>479</v>
      </c>
      <c r="C503" s="7">
        <v>40</v>
      </c>
      <c r="D503" s="7">
        <v>20</v>
      </c>
      <c r="E503" s="8">
        <f t="shared" si="56"/>
        <v>1.3328890369876709E-2</v>
      </c>
      <c r="F503" s="8">
        <f t="shared" si="57"/>
        <v>5.7987822557262975E-3</v>
      </c>
      <c r="G503" s="8">
        <f t="shared" si="59"/>
        <v>-0.5</v>
      </c>
      <c r="H503" s="8">
        <f t="shared" si="58"/>
        <v>-6.6644451849383543E-3</v>
      </c>
    </row>
    <row r="504" spans="1:8" x14ac:dyDescent="0.2">
      <c r="A504" s="27"/>
      <c r="B504" s="6" t="s">
        <v>480</v>
      </c>
      <c r="C504" s="7">
        <v>7</v>
      </c>
      <c r="D504" s="7">
        <v>0</v>
      </c>
      <c r="E504" s="8">
        <f t="shared" si="56"/>
        <v>2.3325558147284237E-3</v>
      </c>
      <c r="F504" s="8" t="str">
        <f t="shared" si="57"/>
        <v/>
      </c>
      <c r="G504" s="8">
        <f t="shared" si="59"/>
        <v>-1</v>
      </c>
      <c r="H504" s="8">
        <f t="shared" si="58"/>
        <v>-2.3325558147284237E-3</v>
      </c>
    </row>
    <row r="505" spans="1:8" x14ac:dyDescent="0.2">
      <c r="A505" s="27"/>
      <c r="B505" s="6" t="s">
        <v>481</v>
      </c>
      <c r="C505" s="7">
        <v>2</v>
      </c>
      <c r="D505" s="7">
        <v>8</v>
      </c>
      <c r="E505" s="8">
        <f t="shared" si="56"/>
        <v>6.6644451849383541E-4</v>
      </c>
      <c r="F505" s="8">
        <f t="shared" si="57"/>
        <v>2.3195129022905189E-3</v>
      </c>
      <c r="G505" s="8">
        <f t="shared" si="59"/>
        <v>3</v>
      </c>
      <c r="H505" s="8">
        <f t="shared" si="58"/>
        <v>1.9993335554815061E-3</v>
      </c>
    </row>
    <row r="506" spans="1:8" x14ac:dyDescent="0.2">
      <c r="A506" s="27"/>
      <c r="B506" s="6" t="s">
        <v>482</v>
      </c>
      <c r="C506" s="7">
        <v>1</v>
      </c>
      <c r="D506" s="7">
        <v>0</v>
      </c>
      <c r="E506" s="8">
        <f t="shared" si="56"/>
        <v>3.332222592469177E-4</v>
      </c>
      <c r="F506" s="8" t="str">
        <f t="shared" si="57"/>
        <v/>
      </c>
      <c r="G506" s="8">
        <f t="shared" si="59"/>
        <v>-1</v>
      </c>
      <c r="H506" s="8">
        <f t="shared" si="58"/>
        <v>-3.332222592469177E-4</v>
      </c>
    </row>
    <row r="507" spans="1:8" x14ac:dyDescent="0.2">
      <c r="A507" s="27"/>
      <c r="B507" s="6" t="s">
        <v>483</v>
      </c>
      <c r="C507" s="7">
        <v>0</v>
      </c>
      <c r="D507" s="7">
        <v>0</v>
      </c>
      <c r="E507" s="8" t="str">
        <f t="shared" si="56"/>
        <v/>
      </c>
      <c r="F507" s="8" t="str">
        <f t="shared" si="57"/>
        <v/>
      </c>
      <c r="G507" s="8" t="str">
        <f t="shared" si="59"/>
        <v xml:space="preserve"> </v>
      </c>
      <c r="H507" s="8" t="str">
        <f t="shared" si="58"/>
        <v/>
      </c>
    </row>
    <row r="508" spans="1:8" x14ac:dyDescent="0.2">
      <c r="A508" s="27"/>
      <c r="B508" s="6" t="s">
        <v>484</v>
      </c>
      <c r="C508" s="7">
        <v>3</v>
      </c>
      <c r="D508" s="7">
        <v>6</v>
      </c>
      <c r="E508" s="8">
        <f t="shared" si="56"/>
        <v>9.9966677774075306E-4</v>
      </c>
      <c r="F508" s="8">
        <f t="shared" si="57"/>
        <v>1.7396346767178893E-3</v>
      </c>
      <c r="G508" s="8">
        <f t="shared" si="59"/>
        <v>1</v>
      </c>
      <c r="H508" s="8">
        <f t="shared" si="58"/>
        <v>9.9966677774075306E-4</v>
      </c>
    </row>
    <row r="509" spans="1:8" x14ac:dyDescent="0.2">
      <c r="A509" s="27"/>
      <c r="B509" s="6" t="s">
        <v>485</v>
      </c>
      <c r="C509" s="7">
        <v>5</v>
      </c>
      <c r="D509" s="7">
        <v>84</v>
      </c>
      <c r="E509" s="8">
        <f t="shared" si="56"/>
        <v>1.6661112962345886E-3</v>
      </c>
      <c r="F509" s="8">
        <f t="shared" si="57"/>
        <v>2.4354885474050448E-2</v>
      </c>
      <c r="G509" s="8">
        <f t="shared" si="59"/>
        <v>15.8</v>
      </c>
      <c r="H509" s="8">
        <f t="shared" si="58"/>
        <v>2.6324558480506501E-2</v>
      </c>
    </row>
    <row r="510" spans="1:8" x14ac:dyDescent="0.2">
      <c r="A510" s="27"/>
      <c r="B510" s="6" t="s">
        <v>486</v>
      </c>
      <c r="C510" s="7">
        <v>0</v>
      </c>
      <c r="D510" s="7">
        <v>0</v>
      </c>
      <c r="E510" s="8" t="str">
        <f t="shared" si="56"/>
        <v/>
      </c>
      <c r="F510" s="8" t="str">
        <f t="shared" si="57"/>
        <v/>
      </c>
      <c r="G510" s="8" t="str">
        <f t="shared" si="59"/>
        <v xml:space="preserve"> </v>
      </c>
      <c r="H510" s="8" t="str">
        <f t="shared" si="58"/>
        <v/>
      </c>
    </row>
    <row r="511" spans="1:8" ht="25.5" x14ac:dyDescent="0.2">
      <c r="A511" s="27"/>
      <c r="B511" s="6" t="s">
        <v>487</v>
      </c>
      <c r="C511" s="7">
        <v>1</v>
      </c>
      <c r="D511" s="7">
        <v>0</v>
      </c>
      <c r="E511" s="8">
        <f t="shared" si="56"/>
        <v>3.332222592469177E-4</v>
      </c>
      <c r="F511" s="8" t="str">
        <f t="shared" si="57"/>
        <v/>
      </c>
      <c r="G511" s="8">
        <f t="shared" si="59"/>
        <v>-1</v>
      </c>
      <c r="H511" s="8">
        <f t="shared" si="58"/>
        <v>-3.332222592469177E-4</v>
      </c>
    </row>
    <row r="512" spans="1:8" x14ac:dyDescent="0.2">
      <c r="A512" s="27"/>
      <c r="B512" s="6" t="s">
        <v>488</v>
      </c>
      <c r="C512" s="7">
        <v>0</v>
      </c>
      <c r="D512" s="7">
        <v>0</v>
      </c>
      <c r="E512" s="8" t="str">
        <f t="shared" si="56"/>
        <v/>
      </c>
      <c r="F512" s="8" t="str">
        <f t="shared" si="57"/>
        <v/>
      </c>
      <c r="G512" s="8" t="str">
        <f t="shared" si="59"/>
        <v xml:space="preserve"> </v>
      </c>
      <c r="H512" s="8" t="str">
        <f t="shared" si="58"/>
        <v/>
      </c>
    </row>
    <row r="513" spans="1:8" ht="25.5" x14ac:dyDescent="0.2">
      <c r="A513" s="27"/>
      <c r="B513" s="6" t="s">
        <v>489</v>
      </c>
      <c r="C513" s="7">
        <v>0</v>
      </c>
      <c r="D513" s="7">
        <v>0</v>
      </c>
      <c r="E513" s="8" t="str">
        <f t="shared" si="56"/>
        <v/>
      </c>
      <c r="F513" s="8" t="str">
        <f t="shared" si="57"/>
        <v/>
      </c>
      <c r="G513" s="8" t="str">
        <f t="shared" si="59"/>
        <v xml:space="preserve"> </v>
      </c>
      <c r="H513" s="8" t="str">
        <f t="shared" si="58"/>
        <v/>
      </c>
    </row>
    <row r="514" spans="1:8" x14ac:dyDescent="0.2">
      <c r="A514" s="27"/>
      <c r="B514" s="6" t="s">
        <v>490</v>
      </c>
      <c r="C514" s="7">
        <v>3</v>
      </c>
      <c r="D514" s="7">
        <v>0</v>
      </c>
      <c r="E514" s="8">
        <f t="shared" si="56"/>
        <v>9.9966677774075306E-4</v>
      </c>
      <c r="F514" s="8" t="str">
        <f t="shared" si="57"/>
        <v/>
      </c>
      <c r="G514" s="8">
        <f t="shared" si="59"/>
        <v>-1</v>
      </c>
      <c r="H514" s="8">
        <f t="shared" si="58"/>
        <v>-9.9966677774075306E-4</v>
      </c>
    </row>
    <row r="515" spans="1:8" ht="25.5" x14ac:dyDescent="0.2">
      <c r="A515" s="27"/>
      <c r="B515" s="6" t="s">
        <v>491</v>
      </c>
      <c r="C515" s="7">
        <v>0</v>
      </c>
      <c r="D515" s="7">
        <v>0</v>
      </c>
      <c r="E515" s="8" t="str">
        <f t="shared" si="56"/>
        <v/>
      </c>
      <c r="F515" s="8" t="str">
        <f t="shared" si="57"/>
        <v/>
      </c>
      <c r="G515" s="8" t="str">
        <f t="shared" si="59"/>
        <v xml:space="preserve"> </v>
      </c>
      <c r="H515" s="8" t="str">
        <f t="shared" si="58"/>
        <v/>
      </c>
    </row>
    <row r="516" spans="1:8" x14ac:dyDescent="0.2">
      <c r="A516" s="27"/>
      <c r="B516" s="6" t="s">
        <v>492</v>
      </c>
      <c r="C516" s="7">
        <v>0</v>
      </c>
      <c r="D516" s="7">
        <v>1</v>
      </c>
      <c r="E516" s="8" t="str">
        <f t="shared" si="56"/>
        <v/>
      </c>
      <c r="F516" s="8">
        <f t="shared" si="57"/>
        <v>2.8993911278631486E-4</v>
      </c>
      <c r="G516" s="8">
        <f t="shared" si="59"/>
        <v>1</v>
      </c>
      <c r="H516" s="8" t="str">
        <f t="shared" si="58"/>
        <v/>
      </c>
    </row>
    <row r="517" spans="1:8" ht="25.5" x14ac:dyDescent="0.2">
      <c r="A517" s="27"/>
      <c r="B517" s="6" t="s">
        <v>493</v>
      </c>
      <c r="C517" s="7">
        <v>1</v>
      </c>
      <c r="D517" s="7">
        <v>0</v>
      </c>
      <c r="E517" s="8">
        <f t="shared" si="56"/>
        <v>3.332222592469177E-4</v>
      </c>
      <c r="F517" s="8" t="str">
        <f t="shared" si="57"/>
        <v/>
      </c>
      <c r="G517" s="8">
        <f t="shared" si="59"/>
        <v>-1</v>
      </c>
      <c r="H517" s="8">
        <f t="shared" si="58"/>
        <v>-3.332222592469177E-4</v>
      </c>
    </row>
    <row r="518" spans="1:8" ht="25.5" x14ac:dyDescent="0.2">
      <c r="A518" s="27"/>
      <c r="B518" s="6" t="s">
        <v>494</v>
      </c>
      <c r="C518" s="7">
        <v>0</v>
      </c>
      <c r="D518" s="7">
        <v>0</v>
      </c>
      <c r="E518" s="8" t="str">
        <f t="shared" si="56"/>
        <v/>
      </c>
      <c r="F518" s="8" t="str">
        <f t="shared" si="57"/>
        <v/>
      </c>
      <c r="G518" s="8" t="str">
        <f t="shared" si="59"/>
        <v xml:space="preserve"> </v>
      </c>
      <c r="H518" s="8" t="str">
        <f t="shared" si="58"/>
        <v/>
      </c>
    </row>
    <row r="519" spans="1:8" x14ac:dyDescent="0.2">
      <c r="A519" s="27"/>
      <c r="B519" s="6" t="s">
        <v>495</v>
      </c>
      <c r="C519" s="7">
        <v>1</v>
      </c>
      <c r="D519" s="7">
        <v>1</v>
      </c>
      <c r="E519" s="8">
        <f t="shared" si="56"/>
        <v>3.332222592469177E-4</v>
      </c>
      <c r="F519" s="8">
        <f t="shared" si="57"/>
        <v>2.8993911278631486E-4</v>
      </c>
      <c r="G519" s="8">
        <f t="shared" si="59"/>
        <v>0</v>
      </c>
      <c r="H519" s="8">
        <f t="shared" si="58"/>
        <v>0</v>
      </c>
    </row>
    <row r="520" spans="1:8" x14ac:dyDescent="0.2">
      <c r="A520" s="27" t="s">
        <v>668</v>
      </c>
      <c r="B520" s="6" t="s">
        <v>496</v>
      </c>
      <c r="C520" s="7">
        <v>0</v>
      </c>
      <c r="D520" s="7">
        <v>0</v>
      </c>
      <c r="E520" s="8" t="str">
        <f t="shared" si="56"/>
        <v/>
      </c>
      <c r="F520" s="8" t="str">
        <f t="shared" si="57"/>
        <v/>
      </c>
      <c r="G520" s="8" t="str">
        <f t="shared" si="59"/>
        <v xml:space="preserve"> </v>
      </c>
      <c r="H520" s="8" t="str">
        <f t="shared" si="58"/>
        <v/>
      </c>
    </row>
    <row r="521" spans="1:8" ht="25.5" x14ac:dyDescent="0.2">
      <c r="A521" s="27"/>
      <c r="B521" s="6" t="s">
        <v>497</v>
      </c>
      <c r="C521" s="7">
        <v>0</v>
      </c>
      <c r="D521" s="7">
        <v>0</v>
      </c>
      <c r="E521" s="8" t="str">
        <f t="shared" si="56"/>
        <v/>
      </c>
      <c r="F521" s="8" t="str">
        <f t="shared" si="57"/>
        <v/>
      </c>
      <c r="G521" s="8" t="str">
        <f t="shared" si="59"/>
        <v xml:space="preserve"> </v>
      </c>
      <c r="H521" s="8" t="str">
        <f t="shared" si="58"/>
        <v/>
      </c>
    </row>
    <row r="522" spans="1:8" ht="17.25" customHeight="1" x14ac:dyDescent="0.2">
      <c r="A522" s="27"/>
      <c r="B522" s="6" t="s">
        <v>498</v>
      </c>
      <c r="C522" s="7">
        <v>0</v>
      </c>
      <c r="D522" s="7">
        <v>0</v>
      </c>
      <c r="E522" s="8" t="str">
        <f t="shared" si="56"/>
        <v/>
      </c>
      <c r="F522" s="8" t="str">
        <f t="shared" si="57"/>
        <v/>
      </c>
      <c r="G522" s="8" t="str">
        <f t="shared" si="59"/>
        <v xml:space="preserve"> </v>
      </c>
      <c r="H522" s="8" t="str">
        <f t="shared" si="58"/>
        <v/>
      </c>
    </row>
    <row r="523" spans="1:8" x14ac:dyDescent="0.2">
      <c r="A523" s="27"/>
      <c r="B523" s="6" t="s">
        <v>499</v>
      </c>
      <c r="C523" s="7">
        <v>0</v>
      </c>
      <c r="D523" s="7">
        <v>0</v>
      </c>
      <c r="E523" s="8" t="str">
        <f t="shared" si="56"/>
        <v/>
      </c>
      <c r="F523" s="8" t="str">
        <f t="shared" si="57"/>
        <v/>
      </c>
      <c r="G523" s="8" t="str">
        <f t="shared" si="59"/>
        <v xml:space="preserve"> </v>
      </c>
      <c r="H523" s="8" t="str">
        <f t="shared" si="58"/>
        <v/>
      </c>
    </row>
    <row r="524" spans="1:8" ht="25.5" x14ac:dyDescent="0.2">
      <c r="A524" s="27"/>
      <c r="B524" s="6" t="s">
        <v>500</v>
      </c>
      <c r="C524" s="7">
        <v>0</v>
      </c>
      <c r="D524" s="7">
        <v>0</v>
      </c>
      <c r="E524" s="8" t="str">
        <f t="shared" si="56"/>
        <v/>
      </c>
      <c r="F524" s="8" t="str">
        <f t="shared" si="57"/>
        <v/>
      </c>
      <c r="G524" s="8" t="str">
        <f t="shared" si="59"/>
        <v xml:space="preserve"> </v>
      </c>
      <c r="H524" s="8" t="str">
        <f t="shared" si="58"/>
        <v/>
      </c>
    </row>
    <row r="525" spans="1:8" ht="25.5" x14ac:dyDescent="0.2">
      <c r="A525" s="27"/>
      <c r="B525" s="6" t="s">
        <v>501</v>
      </c>
      <c r="C525" s="7">
        <v>0</v>
      </c>
      <c r="D525" s="7">
        <v>0</v>
      </c>
      <c r="E525" s="8" t="str">
        <f t="shared" si="56"/>
        <v/>
      </c>
      <c r="F525" s="8" t="str">
        <f t="shared" si="57"/>
        <v/>
      </c>
      <c r="G525" s="8" t="str">
        <f t="shared" si="59"/>
        <v xml:space="preserve"> </v>
      </c>
      <c r="H525" s="8" t="str">
        <f t="shared" si="58"/>
        <v/>
      </c>
    </row>
    <row r="526" spans="1:8" ht="25.5" x14ac:dyDescent="0.2">
      <c r="A526" s="27"/>
      <c r="B526" s="6" t="s">
        <v>502</v>
      </c>
      <c r="C526" s="7">
        <v>1</v>
      </c>
      <c r="D526" s="7">
        <v>0</v>
      </c>
      <c r="E526" s="8">
        <f t="shared" si="56"/>
        <v>3.332222592469177E-4</v>
      </c>
      <c r="F526" s="8" t="str">
        <f t="shared" si="57"/>
        <v/>
      </c>
      <c r="G526" s="8">
        <f t="shared" si="59"/>
        <v>-1</v>
      </c>
      <c r="H526" s="8">
        <f t="shared" si="58"/>
        <v>-3.332222592469177E-4</v>
      </c>
    </row>
    <row r="527" spans="1:8" x14ac:dyDescent="0.2">
      <c r="A527" s="27"/>
      <c r="B527" s="6" t="s">
        <v>503</v>
      </c>
      <c r="C527" s="7">
        <v>0</v>
      </c>
      <c r="D527" s="7">
        <v>0</v>
      </c>
      <c r="E527" s="8" t="str">
        <f t="shared" si="56"/>
        <v/>
      </c>
      <c r="F527" s="8" t="str">
        <f t="shared" si="57"/>
        <v/>
      </c>
      <c r="G527" s="8" t="str">
        <f t="shared" si="59"/>
        <v xml:space="preserve"> </v>
      </c>
      <c r="H527" s="8" t="str">
        <f t="shared" si="58"/>
        <v/>
      </c>
    </row>
    <row r="528" spans="1:8" ht="25.5" x14ac:dyDescent="0.2">
      <c r="A528" s="27"/>
      <c r="B528" s="6" t="s">
        <v>504</v>
      </c>
      <c r="C528" s="7">
        <v>6</v>
      </c>
      <c r="D528" s="7">
        <v>0</v>
      </c>
      <c r="E528" s="8">
        <f t="shared" si="56"/>
        <v>1.9993335554815061E-3</v>
      </c>
      <c r="F528" s="8" t="str">
        <f t="shared" si="57"/>
        <v/>
      </c>
      <c r="G528" s="8">
        <f t="shared" si="59"/>
        <v>-1</v>
      </c>
      <c r="H528" s="8">
        <f t="shared" si="58"/>
        <v>-1.9993335554815061E-3</v>
      </c>
    </row>
    <row r="529" spans="1:8" x14ac:dyDescent="0.2">
      <c r="A529" s="27"/>
      <c r="B529" s="6" t="s">
        <v>505</v>
      </c>
      <c r="C529" s="7">
        <v>0</v>
      </c>
      <c r="D529" s="7">
        <v>1</v>
      </c>
      <c r="E529" s="8" t="str">
        <f t="shared" si="56"/>
        <v/>
      </c>
      <c r="F529" s="8">
        <f t="shared" si="57"/>
        <v>2.8993911278631486E-4</v>
      </c>
      <c r="G529" s="8">
        <f t="shared" si="59"/>
        <v>1</v>
      </c>
      <c r="H529" s="8" t="str">
        <f t="shared" si="58"/>
        <v/>
      </c>
    </row>
    <row r="530" spans="1:8" x14ac:dyDescent="0.2">
      <c r="A530" s="27"/>
      <c r="B530" s="6" t="s">
        <v>506</v>
      </c>
      <c r="C530" s="7">
        <v>69</v>
      </c>
      <c r="D530" s="7">
        <v>21</v>
      </c>
      <c r="E530" s="8">
        <f t="shared" si="56"/>
        <v>2.299233588803732E-2</v>
      </c>
      <c r="F530" s="8">
        <f t="shared" si="57"/>
        <v>6.088721368512612E-3</v>
      </c>
      <c r="G530" s="8">
        <f t="shared" si="59"/>
        <v>-0.69565217391304346</v>
      </c>
      <c r="H530" s="8">
        <f t="shared" si="58"/>
        <v>-1.5994668443852049E-2</v>
      </c>
    </row>
    <row r="531" spans="1:8" x14ac:dyDescent="0.2">
      <c r="A531" s="27"/>
      <c r="B531" s="6" t="s">
        <v>507</v>
      </c>
      <c r="C531" s="7">
        <v>3</v>
      </c>
      <c r="D531" s="7">
        <v>11</v>
      </c>
      <c r="E531" s="8">
        <f t="shared" si="56"/>
        <v>9.9966677774075306E-4</v>
      </c>
      <c r="F531" s="8">
        <f t="shared" si="57"/>
        <v>3.1893302406494637E-3</v>
      </c>
      <c r="G531" s="8">
        <f t="shared" si="59"/>
        <v>2.6666666666666665</v>
      </c>
      <c r="H531" s="8">
        <f t="shared" si="58"/>
        <v>2.6657780739753412E-3</v>
      </c>
    </row>
    <row r="532" spans="1:8" ht="28.5" customHeight="1" x14ac:dyDescent="0.2">
      <c r="A532" s="27"/>
      <c r="B532" s="6" t="s">
        <v>508</v>
      </c>
      <c r="C532" s="7">
        <v>0</v>
      </c>
      <c r="D532" s="7">
        <v>0</v>
      </c>
      <c r="E532" s="8" t="str">
        <f t="shared" si="56"/>
        <v/>
      </c>
      <c r="F532" s="8" t="str">
        <f t="shared" si="57"/>
        <v/>
      </c>
      <c r="G532" s="8" t="str">
        <f t="shared" si="59"/>
        <v xml:space="preserve"> </v>
      </c>
      <c r="H532" s="8" t="str">
        <f t="shared" si="58"/>
        <v/>
      </c>
    </row>
    <row r="533" spans="1:8" x14ac:dyDescent="0.2">
      <c r="A533" s="27"/>
      <c r="B533" s="6" t="s">
        <v>509</v>
      </c>
      <c r="C533" s="7">
        <v>0</v>
      </c>
      <c r="D533" s="7">
        <v>0</v>
      </c>
      <c r="E533" s="8" t="str">
        <f t="shared" si="56"/>
        <v/>
      </c>
      <c r="F533" s="8" t="str">
        <f t="shared" si="57"/>
        <v/>
      </c>
      <c r="G533" s="8" t="str">
        <f t="shared" si="59"/>
        <v xml:space="preserve"> </v>
      </c>
      <c r="H533" s="8" t="str">
        <f t="shared" si="58"/>
        <v/>
      </c>
    </row>
    <row r="534" spans="1:8" ht="25.5" x14ac:dyDescent="0.2">
      <c r="A534" s="27"/>
      <c r="B534" s="6" t="s">
        <v>510</v>
      </c>
      <c r="C534" s="7">
        <v>2</v>
      </c>
      <c r="D534" s="7">
        <v>2</v>
      </c>
      <c r="E534" s="8">
        <f t="shared" si="56"/>
        <v>6.6644451849383541E-4</v>
      </c>
      <c r="F534" s="8">
        <f t="shared" si="57"/>
        <v>5.7987822557262973E-4</v>
      </c>
      <c r="G534" s="8">
        <f t="shared" si="59"/>
        <v>0</v>
      </c>
      <c r="H534" s="8">
        <f t="shared" si="58"/>
        <v>0</v>
      </c>
    </row>
    <row r="535" spans="1:8" ht="25.5" x14ac:dyDescent="0.2">
      <c r="A535" s="27"/>
      <c r="B535" s="6" t="s">
        <v>511</v>
      </c>
      <c r="C535" s="7">
        <v>8</v>
      </c>
      <c r="D535" s="7">
        <v>8</v>
      </c>
      <c r="E535" s="8">
        <f t="shared" si="56"/>
        <v>2.6657780739753416E-3</v>
      </c>
      <c r="F535" s="8">
        <f t="shared" si="57"/>
        <v>2.3195129022905189E-3</v>
      </c>
      <c r="G535" s="8">
        <f t="shared" si="59"/>
        <v>0</v>
      </c>
      <c r="H535" s="8">
        <f t="shared" si="58"/>
        <v>0</v>
      </c>
    </row>
    <row r="536" spans="1:8" x14ac:dyDescent="0.2">
      <c r="A536" s="27"/>
      <c r="B536" s="6" t="s">
        <v>512</v>
      </c>
      <c r="C536" s="7">
        <v>1</v>
      </c>
      <c r="D536" s="7">
        <v>0</v>
      </c>
      <c r="E536" s="8">
        <f t="shared" si="56"/>
        <v>3.332222592469177E-4</v>
      </c>
      <c r="F536" s="8" t="str">
        <f t="shared" si="57"/>
        <v/>
      </c>
      <c r="G536" s="8">
        <f t="shared" si="59"/>
        <v>-1</v>
      </c>
      <c r="H536" s="8">
        <f t="shared" si="58"/>
        <v>-3.332222592469177E-4</v>
      </c>
    </row>
    <row r="537" spans="1:8" ht="25.5" x14ac:dyDescent="0.2">
      <c r="A537" s="27"/>
      <c r="B537" s="6" t="s">
        <v>513</v>
      </c>
      <c r="C537" s="7">
        <v>0</v>
      </c>
      <c r="D537" s="7">
        <v>2</v>
      </c>
      <c r="E537" s="8" t="str">
        <f t="shared" si="56"/>
        <v/>
      </c>
      <c r="F537" s="8">
        <f t="shared" si="57"/>
        <v>5.7987822557262973E-4</v>
      </c>
      <c r="G537" s="8">
        <f t="shared" si="59"/>
        <v>1</v>
      </c>
      <c r="H537" s="8" t="str">
        <f t="shared" si="58"/>
        <v/>
      </c>
    </row>
    <row r="538" spans="1:8" ht="25.5" x14ac:dyDescent="0.2">
      <c r="A538" s="27"/>
      <c r="B538" s="6" t="s">
        <v>514</v>
      </c>
      <c r="C538" s="7">
        <v>0</v>
      </c>
      <c r="D538" s="7">
        <v>0</v>
      </c>
      <c r="E538" s="8" t="str">
        <f t="shared" si="56"/>
        <v/>
      </c>
      <c r="F538" s="8" t="str">
        <f t="shared" si="57"/>
        <v/>
      </c>
      <c r="G538" s="8" t="str">
        <f t="shared" si="59"/>
        <v xml:space="preserve"> </v>
      </c>
      <c r="H538" s="8" t="str">
        <f t="shared" si="58"/>
        <v/>
      </c>
    </row>
    <row r="539" spans="1:8" x14ac:dyDescent="0.2">
      <c r="A539" s="27"/>
      <c r="B539" s="6" t="s">
        <v>515</v>
      </c>
      <c r="C539" s="7">
        <v>0</v>
      </c>
      <c r="D539" s="7">
        <v>0</v>
      </c>
      <c r="E539" s="8" t="str">
        <f t="shared" si="56"/>
        <v/>
      </c>
      <c r="F539" s="8" t="str">
        <f t="shared" si="57"/>
        <v/>
      </c>
      <c r="G539" s="8" t="str">
        <f t="shared" si="59"/>
        <v xml:space="preserve"> </v>
      </c>
      <c r="H539" s="8" t="str">
        <f t="shared" si="58"/>
        <v/>
      </c>
    </row>
    <row r="540" spans="1:8" x14ac:dyDescent="0.2">
      <c r="A540" s="27"/>
      <c r="B540" s="6" t="s">
        <v>516</v>
      </c>
      <c r="C540" s="7">
        <v>0</v>
      </c>
      <c r="D540" s="7">
        <v>0</v>
      </c>
      <c r="E540" s="8" t="str">
        <f t="shared" si="56"/>
        <v/>
      </c>
      <c r="F540" s="8" t="str">
        <f t="shared" si="57"/>
        <v/>
      </c>
      <c r="G540" s="8" t="str">
        <f t="shared" si="59"/>
        <v xml:space="preserve"> </v>
      </c>
      <c r="H540" s="8" t="str">
        <f t="shared" si="58"/>
        <v/>
      </c>
    </row>
    <row r="541" spans="1:8" x14ac:dyDescent="0.2">
      <c r="A541" s="27"/>
      <c r="B541" s="6" t="s">
        <v>517</v>
      </c>
      <c r="C541" s="7">
        <v>0</v>
      </c>
      <c r="D541" s="7">
        <v>0</v>
      </c>
      <c r="E541" s="8" t="str">
        <f t="shared" si="56"/>
        <v/>
      </c>
      <c r="F541" s="8" t="str">
        <f t="shared" si="57"/>
        <v/>
      </c>
      <c r="G541" s="8" t="str">
        <f t="shared" si="59"/>
        <v xml:space="preserve"> </v>
      </c>
      <c r="H541" s="8" t="str">
        <f t="shared" si="58"/>
        <v/>
      </c>
    </row>
    <row r="542" spans="1:8" ht="25.5" x14ac:dyDescent="0.2">
      <c r="A542" s="27"/>
      <c r="B542" s="6" t="s">
        <v>518</v>
      </c>
      <c r="C542" s="7">
        <v>0</v>
      </c>
      <c r="D542" s="7">
        <v>0</v>
      </c>
      <c r="E542" s="8" t="str">
        <f t="shared" si="56"/>
        <v/>
      </c>
      <c r="F542" s="8" t="str">
        <f t="shared" si="57"/>
        <v/>
      </c>
      <c r="G542" s="8" t="str">
        <f t="shared" si="59"/>
        <v xml:space="preserve"> </v>
      </c>
      <c r="H542" s="8" t="str">
        <f t="shared" si="58"/>
        <v/>
      </c>
    </row>
    <row r="543" spans="1:8" ht="25.5" x14ac:dyDescent="0.2">
      <c r="A543" s="27"/>
      <c r="B543" s="6" t="s">
        <v>519</v>
      </c>
      <c r="C543" s="7">
        <v>0</v>
      </c>
      <c r="D543" s="7">
        <v>0</v>
      </c>
      <c r="E543" s="8" t="str">
        <f t="shared" si="56"/>
        <v/>
      </c>
      <c r="F543" s="8" t="str">
        <f t="shared" si="57"/>
        <v/>
      </c>
      <c r="G543" s="8" t="str">
        <f t="shared" si="59"/>
        <v xml:space="preserve"> </v>
      </c>
      <c r="H543" s="8" t="str">
        <f t="shared" si="58"/>
        <v/>
      </c>
    </row>
    <row r="544" spans="1:8" ht="25.5" x14ac:dyDescent="0.2">
      <c r="A544" s="27"/>
      <c r="B544" s="6" t="s">
        <v>520</v>
      </c>
      <c r="C544" s="7">
        <v>0</v>
      </c>
      <c r="D544" s="7">
        <v>0</v>
      </c>
      <c r="E544" s="8" t="str">
        <f t="shared" si="56"/>
        <v/>
      </c>
      <c r="F544" s="8" t="str">
        <f t="shared" si="57"/>
        <v/>
      </c>
      <c r="G544" s="8" t="str">
        <f t="shared" si="59"/>
        <v xml:space="preserve"> </v>
      </c>
      <c r="H544" s="8" t="str">
        <f t="shared" si="58"/>
        <v/>
      </c>
    </row>
    <row r="545" spans="1:8" ht="25.5" x14ac:dyDescent="0.2">
      <c r="A545" s="27"/>
      <c r="B545" s="6" t="s">
        <v>521</v>
      </c>
      <c r="C545" s="7">
        <v>0</v>
      </c>
      <c r="D545" s="7">
        <v>0</v>
      </c>
      <c r="E545" s="8" t="str">
        <f t="shared" si="56"/>
        <v/>
      </c>
      <c r="F545" s="8" t="str">
        <f t="shared" si="57"/>
        <v/>
      </c>
      <c r="G545" s="8" t="str">
        <f t="shared" si="59"/>
        <v xml:space="preserve"> </v>
      </c>
      <c r="H545" s="8" t="str">
        <f t="shared" si="58"/>
        <v/>
      </c>
    </row>
    <row r="546" spans="1:8" ht="25.5" x14ac:dyDescent="0.2">
      <c r="A546" s="27"/>
      <c r="B546" s="6" t="s">
        <v>522</v>
      </c>
      <c r="C546" s="7">
        <v>0</v>
      </c>
      <c r="D546" s="7">
        <v>0</v>
      </c>
      <c r="E546" s="8" t="str">
        <f t="shared" si="56"/>
        <v/>
      </c>
      <c r="F546" s="8" t="str">
        <f t="shared" si="57"/>
        <v/>
      </c>
      <c r="G546" s="8" t="str">
        <f t="shared" si="59"/>
        <v xml:space="preserve"> </v>
      </c>
      <c r="H546" s="8" t="str">
        <f t="shared" si="58"/>
        <v/>
      </c>
    </row>
    <row r="547" spans="1:8" x14ac:dyDescent="0.2">
      <c r="A547" s="27"/>
      <c r="B547" s="6" t="s">
        <v>523</v>
      </c>
      <c r="C547" s="7">
        <v>0</v>
      </c>
      <c r="D547" s="7">
        <v>0</v>
      </c>
      <c r="E547" s="8" t="str">
        <f t="shared" si="56"/>
        <v/>
      </c>
      <c r="F547" s="8" t="str">
        <f t="shared" si="57"/>
        <v/>
      </c>
      <c r="G547" s="8" t="str">
        <f t="shared" si="59"/>
        <v xml:space="preserve"> </v>
      </c>
      <c r="H547" s="8" t="str">
        <f t="shared" si="58"/>
        <v/>
      </c>
    </row>
    <row r="548" spans="1:8" ht="25.5" x14ac:dyDescent="0.2">
      <c r="A548" s="27"/>
      <c r="B548" s="6" t="s">
        <v>524</v>
      </c>
      <c r="C548" s="7">
        <v>2</v>
      </c>
      <c r="D548" s="7">
        <v>2</v>
      </c>
      <c r="E548" s="8">
        <f t="shared" si="56"/>
        <v>6.6644451849383541E-4</v>
      </c>
      <c r="F548" s="8">
        <f t="shared" si="57"/>
        <v>5.7987822557262973E-4</v>
      </c>
      <c r="G548" s="8">
        <f t="shared" si="59"/>
        <v>0</v>
      </c>
      <c r="H548" s="8">
        <f t="shared" si="58"/>
        <v>0</v>
      </c>
    </row>
    <row r="549" spans="1:8" x14ac:dyDescent="0.2">
      <c r="A549" s="27"/>
      <c r="B549" s="6" t="s">
        <v>525</v>
      </c>
      <c r="C549" s="7">
        <v>0</v>
      </c>
      <c r="D549" s="7">
        <v>1</v>
      </c>
      <c r="E549" s="8" t="str">
        <f t="shared" si="56"/>
        <v/>
      </c>
      <c r="F549" s="8">
        <f t="shared" si="57"/>
        <v>2.8993911278631486E-4</v>
      </c>
      <c r="G549" s="8">
        <f t="shared" si="59"/>
        <v>1</v>
      </c>
      <c r="H549" s="8" t="str">
        <f t="shared" si="58"/>
        <v/>
      </c>
    </row>
    <row r="550" spans="1:8" x14ac:dyDescent="0.2">
      <c r="A550" s="27"/>
      <c r="B550" s="6" t="s">
        <v>526</v>
      </c>
      <c r="C550" s="7">
        <v>0</v>
      </c>
      <c r="D550" s="7">
        <v>0</v>
      </c>
      <c r="E550" s="8" t="str">
        <f t="shared" si="56"/>
        <v/>
      </c>
      <c r="F550" s="8" t="str">
        <f t="shared" si="57"/>
        <v/>
      </c>
      <c r="G550" s="8" t="str">
        <f t="shared" si="59"/>
        <v xml:space="preserve"> </v>
      </c>
      <c r="H550" s="8" t="str">
        <f t="shared" si="58"/>
        <v/>
      </c>
    </row>
    <row r="551" spans="1:8" ht="25.5" x14ac:dyDescent="0.2">
      <c r="A551" s="27"/>
      <c r="B551" s="6" t="s">
        <v>527</v>
      </c>
      <c r="C551" s="7">
        <v>0</v>
      </c>
      <c r="D551" s="7">
        <v>0</v>
      </c>
      <c r="E551" s="8" t="str">
        <f t="shared" si="56"/>
        <v/>
      </c>
      <c r="F551" s="8" t="str">
        <f t="shared" si="57"/>
        <v/>
      </c>
      <c r="G551" s="8" t="str">
        <f t="shared" si="59"/>
        <v xml:space="preserve"> </v>
      </c>
      <c r="H551" s="8" t="str">
        <f t="shared" si="58"/>
        <v/>
      </c>
    </row>
    <row r="552" spans="1:8" x14ac:dyDescent="0.2">
      <c r="A552" s="27"/>
      <c r="B552" s="6" t="s">
        <v>528</v>
      </c>
      <c r="C552" s="7">
        <v>1</v>
      </c>
      <c r="D552" s="7">
        <v>4</v>
      </c>
      <c r="E552" s="8">
        <f t="shared" si="56"/>
        <v>3.332222592469177E-4</v>
      </c>
      <c r="F552" s="8">
        <f t="shared" si="57"/>
        <v>1.1597564511452595E-3</v>
      </c>
      <c r="G552" s="8">
        <f t="shared" si="59"/>
        <v>3</v>
      </c>
      <c r="H552" s="8">
        <f t="shared" si="58"/>
        <v>9.9966677774075306E-4</v>
      </c>
    </row>
    <row r="553" spans="1:8" x14ac:dyDescent="0.2">
      <c r="A553" s="27"/>
      <c r="B553" s="6" t="s">
        <v>529</v>
      </c>
      <c r="C553" s="7">
        <v>0</v>
      </c>
      <c r="D553" s="7">
        <v>0</v>
      </c>
      <c r="E553" s="8" t="str">
        <f t="shared" si="56"/>
        <v/>
      </c>
      <c r="F553" s="8" t="str">
        <f t="shared" si="57"/>
        <v/>
      </c>
      <c r="G553" s="8" t="str">
        <f t="shared" si="59"/>
        <v xml:space="preserve"> </v>
      </c>
      <c r="H553" s="8" t="str">
        <f t="shared" si="58"/>
        <v/>
      </c>
    </row>
    <row r="554" spans="1:8" x14ac:dyDescent="0.2">
      <c r="A554" s="27"/>
      <c r="B554" s="6" t="s">
        <v>530</v>
      </c>
      <c r="C554" s="7">
        <v>0</v>
      </c>
      <c r="D554" s="7">
        <v>2</v>
      </c>
      <c r="E554" s="8" t="str">
        <f t="shared" ref="E554:E595" si="60">+IF(C554=0,"",C554/C$362)</f>
        <v/>
      </c>
      <c r="F554" s="8">
        <f t="shared" ref="F554:F595" si="61">+IF(D554=0,"",D554/D$362)</f>
        <v>5.7987822557262973E-4</v>
      </c>
      <c r="G554" s="8">
        <f t="shared" si="59"/>
        <v>1</v>
      </c>
      <c r="H554" s="8" t="str">
        <f t="shared" ref="H554:H595" si="62">+IF(OR(AND(E554=""),(G554="")),"",E554*G554)</f>
        <v/>
      </c>
    </row>
    <row r="555" spans="1:8" x14ac:dyDescent="0.2">
      <c r="A555" s="27"/>
      <c r="B555" s="6" t="s">
        <v>531</v>
      </c>
      <c r="C555" s="7">
        <v>31</v>
      </c>
      <c r="D555" s="7">
        <v>61</v>
      </c>
      <c r="E555" s="8">
        <f t="shared" si="60"/>
        <v>1.0329890036654448E-2</v>
      </c>
      <c r="F555" s="8">
        <f t="shared" si="61"/>
        <v>1.7686285879965208E-2</v>
      </c>
      <c r="G555" s="8">
        <f t="shared" ref="G555:G595" si="63">+IF(AND(C555=0,D555=0)," ",IF(C555=0,1,IF(D555=0,-1,(D555-C555)/C555)))</f>
        <v>0.967741935483871</v>
      </c>
      <c r="H555" s="8">
        <f t="shared" si="62"/>
        <v>9.9966677774075315E-3</v>
      </c>
    </row>
    <row r="556" spans="1:8" ht="25.5" x14ac:dyDescent="0.2">
      <c r="A556" s="27"/>
      <c r="B556" s="6" t="s">
        <v>532</v>
      </c>
      <c r="C556" s="7">
        <v>6</v>
      </c>
      <c r="D556" s="7">
        <v>0</v>
      </c>
      <c r="E556" s="8">
        <f t="shared" si="60"/>
        <v>1.9993335554815061E-3</v>
      </c>
      <c r="F556" s="8" t="str">
        <f t="shared" si="61"/>
        <v/>
      </c>
      <c r="G556" s="8">
        <f t="shared" si="63"/>
        <v>-1</v>
      </c>
      <c r="H556" s="8">
        <f t="shared" si="62"/>
        <v>-1.9993335554815061E-3</v>
      </c>
    </row>
    <row r="557" spans="1:8" x14ac:dyDescent="0.2">
      <c r="A557" s="27"/>
      <c r="B557" s="6" t="s">
        <v>533</v>
      </c>
      <c r="C557" s="7">
        <v>5</v>
      </c>
      <c r="D557" s="7">
        <v>0</v>
      </c>
      <c r="E557" s="8">
        <f t="shared" si="60"/>
        <v>1.6661112962345886E-3</v>
      </c>
      <c r="F557" s="8" t="str">
        <f t="shared" si="61"/>
        <v/>
      </c>
      <c r="G557" s="8">
        <f t="shared" si="63"/>
        <v>-1</v>
      </c>
      <c r="H557" s="8">
        <f t="shared" si="62"/>
        <v>-1.6661112962345886E-3</v>
      </c>
    </row>
    <row r="558" spans="1:8" x14ac:dyDescent="0.2">
      <c r="A558" s="27"/>
      <c r="B558" s="6" t="s">
        <v>534</v>
      </c>
      <c r="C558" s="7">
        <v>30</v>
      </c>
      <c r="D558" s="7">
        <v>15</v>
      </c>
      <c r="E558" s="8">
        <f t="shared" si="60"/>
        <v>9.9966677774075315E-3</v>
      </c>
      <c r="F558" s="8">
        <f t="shared" si="61"/>
        <v>4.3490866917947233E-3</v>
      </c>
      <c r="G558" s="8">
        <f t="shared" si="63"/>
        <v>-0.5</v>
      </c>
      <c r="H558" s="8">
        <f t="shared" si="62"/>
        <v>-4.9983338887037657E-3</v>
      </c>
    </row>
    <row r="559" spans="1:8" x14ac:dyDescent="0.2">
      <c r="A559" s="27"/>
      <c r="B559" s="6" t="s">
        <v>535</v>
      </c>
      <c r="C559" s="7">
        <v>11</v>
      </c>
      <c r="D559" s="7">
        <v>15</v>
      </c>
      <c r="E559" s="8">
        <f t="shared" si="60"/>
        <v>3.6654448517160947E-3</v>
      </c>
      <c r="F559" s="8">
        <f t="shared" si="61"/>
        <v>4.3490866917947233E-3</v>
      </c>
      <c r="G559" s="8">
        <f t="shared" si="63"/>
        <v>0.36363636363636365</v>
      </c>
      <c r="H559" s="8">
        <f t="shared" si="62"/>
        <v>1.3328890369876708E-3</v>
      </c>
    </row>
    <row r="560" spans="1:8" x14ac:dyDescent="0.2">
      <c r="A560" s="27"/>
      <c r="B560" s="6" t="s">
        <v>536</v>
      </c>
      <c r="C560" s="7">
        <v>0</v>
      </c>
      <c r="D560" s="7">
        <v>0</v>
      </c>
      <c r="E560" s="8" t="str">
        <f t="shared" si="60"/>
        <v/>
      </c>
      <c r="F560" s="8" t="str">
        <f t="shared" si="61"/>
        <v/>
      </c>
      <c r="G560" s="8" t="str">
        <f t="shared" si="63"/>
        <v xml:space="preserve"> </v>
      </c>
      <c r="H560" s="8" t="str">
        <f t="shared" si="62"/>
        <v/>
      </c>
    </row>
    <row r="561" spans="1:8" x14ac:dyDescent="0.2">
      <c r="A561" s="27"/>
      <c r="B561" s="6" t="s">
        <v>537</v>
      </c>
      <c r="C561" s="7">
        <v>0</v>
      </c>
      <c r="D561" s="7">
        <v>1</v>
      </c>
      <c r="E561" s="8" t="str">
        <f t="shared" si="60"/>
        <v/>
      </c>
      <c r="F561" s="8">
        <f t="shared" si="61"/>
        <v>2.8993911278631486E-4</v>
      </c>
      <c r="G561" s="8">
        <f t="shared" si="63"/>
        <v>1</v>
      </c>
      <c r="H561" s="8" t="str">
        <f t="shared" si="62"/>
        <v/>
      </c>
    </row>
    <row r="562" spans="1:8" x14ac:dyDescent="0.2">
      <c r="A562" s="27"/>
      <c r="B562" s="6" t="s">
        <v>538</v>
      </c>
      <c r="C562" s="7">
        <v>3</v>
      </c>
      <c r="D562" s="7">
        <v>0</v>
      </c>
      <c r="E562" s="8">
        <f t="shared" si="60"/>
        <v>9.9966677774075306E-4</v>
      </c>
      <c r="F562" s="8" t="str">
        <f t="shared" si="61"/>
        <v/>
      </c>
      <c r="G562" s="8">
        <f t="shared" si="63"/>
        <v>-1</v>
      </c>
      <c r="H562" s="8">
        <f t="shared" si="62"/>
        <v>-9.9966677774075306E-4</v>
      </c>
    </row>
    <row r="563" spans="1:8" x14ac:dyDescent="0.2">
      <c r="A563" s="27"/>
      <c r="B563" s="6" t="s">
        <v>539</v>
      </c>
      <c r="C563" s="7">
        <v>0</v>
      </c>
      <c r="D563" s="7">
        <v>0</v>
      </c>
      <c r="E563" s="8" t="str">
        <f t="shared" si="60"/>
        <v/>
      </c>
      <c r="F563" s="8" t="str">
        <f t="shared" si="61"/>
        <v/>
      </c>
      <c r="G563" s="8" t="str">
        <f t="shared" si="63"/>
        <v xml:space="preserve"> </v>
      </c>
      <c r="H563" s="8" t="str">
        <f t="shared" si="62"/>
        <v/>
      </c>
    </row>
    <row r="564" spans="1:8" x14ac:dyDescent="0.2">
      <c r="A564" s="27"/>
      <c r="B564" s="6" t="s">
        <v>540</v>
      </c>
      <c r="C564" s="7">
        <v>1</v>
      </c>
      <c r="D564" s="7">
        <v>0</v>
      </c>
      <c r="E564" s="8">
        <f t="shared" si="60"/>
        <v>3.332222592469177E-4</v>
      </c>
      <c r="F564" s="8" t="str">
        <f t="shared" si="61"/>
        <v/>
      </c>
      <c r="G564" s="8">
        <f t="shared" si="63"/>
        <v>-1</v>
      </c>
      <c r="H564" s="8">
        <f t="shared" si="62"/>
        <v>-3.332222592469177E-4</v>
      </c>
    </row>
    <row r="565" spans="1:8" x14ac:dyDescent="0.2">
      <c r="A565" s="27"/>
      <c r="B565" s="6" t="s">
        <v>541</v>
      </c>
      <c r="C565" s="7">
        <v>0</v>
      </c>
      <c r="D565" s="7">
        <v>0</v>
      </c>
      <c r="E565" s="8" t="str">
        <f t="shared" si="60"/>
        <v/>
      </c>
      <c r="F565" s="8" t="str">
        <f t="shared" si="61"/>
        <v/>
      </c>
      <c r="G565" s="8" t="str">
        <f t="shared" si="63"/>
        <v xml:space="preserve"> </v>
      </c>
      <c r="H565" s="8" t="str">
        <f t="shared" si="62"/>
        <v/>
      </c>
    </row>
    <row r="566" spans="1:8" x14ac:dyDescent="0.2">
      <c r="A566" s="27"/>
      <c r="B566" s="6" t="s">
        <v>542</v>
      </c>
      <c r="C566" s="7">
        <v>5</v>
      </c>
      <c r="D566" s="7">
        <v>0</v>
      </c>
      <c r="E566" s="8">
        <f t="shared" si="60"/>
        <v>1.6661112962345886E-3</v>
      </c>
      <c r="F566" s="8" t="str">
        <f t="shared" si="61"/>
        <v/>
      </c>
      <c r="G566" s="8">
        <f t="shared" si="63"/>
        <v>-1</v>
      </c>
      <c r="H566" s="8">
        <f t="shared" si="62"/>
        <v>-1.6661112962345886E-3</v>
      </c>
    </row>
    <row r="567" spans="1:8" x14ac:dyDescent="0.2">
      <c r="A567" s="27"/>
      <c r="B567" s="6" t="s">
        <v>543</v>
      </c>
      <c r="C567" s="7">
        <v>0</v>
      </c>
      <c r="D567" s="7">
        <v>0</v>
      </c>
      <c r="E567" s="8" t="str">
        <f t="shared" si="60"/>
        <v/>
      </c>
      <c r="F567" s="8" t="str">
        <f t="shared" si="61"/>
        <v/>
      </c>
      <c r="G567" s="8" t="str">
        <f t="shared" si="63"/>
        <v xml:space="preserve"> </v>
      </c>
      <c r="H567" s="8" t="str">
        <f t="shared" si="62"/>
        <v/>
      </c>
    </row>
    <row r="568" spans="1:8" ht="25.5" x14ac:dyDescent="0.2">
      <c r="A568" s="27"/>
      <c r="B568" s="6" t="s">
        <v>544</v>
      </c>
      <c r="C568" s="7">
        <v>0</v>
      </c>
      <c r="D568" s="7">
        <v>0</v>
      </c>
      <c r="E568" s="8" t="str">
        <f t="shared" si="60"/>
        <v/>
      </c>
      <c r="F568" s="8" t="str">
        <f t="shared" si="61"/>
        <v/>
      </c>
      <c r="G568" s="8" t="str">
        <f t="shared" si="63"/>
        <v xml:space="preserve"> </v>
      </c>
      <c r="H568" s="8" t="str">
        <f t="shared" si="62"/>
        <v/>
      </c>
    </row>
    <row r="569" spans="1:8" ht="25.5" x14ac:dyDescent="0.2">
      <c r="A569" s="27"/>
      <c r="B569" s="6" t="s">
        <v>545</v>
      </c>
      <c r="C569" s="7">
        <v>1</v>
      </c>
      <c r="D569" s="7">
        <v>1</v>
      </c>
      <c r="E569" s="8">
        <f t="shared" si="60"/>
        <v>3.332222592469177E-4</v>
      </c>
      <c r="F569" s="8">
        <f t="shared" si="61"/>
        <v>2.8993911278631486E-4</v>
      </c>
      <c r="G569" s="8">
        <f t="shared" si="63"/>
        <v>0</v>
      </c>
      <c r="H569" s="8">
        <f t="shared" si="62"/>
        <v>0</v>
      </c>
    </row>
    <row r="570" spans="1:8" x14ac:dyDescent="0.2">
      <c r="A570" s="27"/>
      <c r="B570" s="6" t="s">
        <v>546</v>
      </c>
      <c r="C570" s="7">
        <v>0</v>
      </c>
      <c r="D570" s="7">
        <v>0</v>
      </c>
      <c r="E570" s="8" t="str">
        <f t="shared" si="60"/>
        <v/>
      </c>
      <c r="F570" s="8" t="str">
        <f t="shared" si="61"/>
        <v/>
      </c>
      <c r="G570" s="8" t="str">
        <f t="shared" si="63"/>
        <v xml:space="preserve"> </v>
      </c>
      <c r="H570" s="8" t="str">
        <f t="shared" si="62"/>
        <v/>
      </c>
    </row>
    <row r="571" spans="1:8" x14ac:dyDescent="0.2">
      <c r="A571" s="27"/>
      <c r="B571" s="6" t="s">
        <v>547</v>
      </c>
      <c r="C571" s="7">
        <v>5</v>
      </c>
      <c r="D571" s="7">
        <v>8</v>
      </c>
      <c r="E571" s="8">
        <f t="shared" si="60"/>
        <v>1.6661112962345886E-3</v>
      </c>
      <c r="F571" s="8">
        <f t="shared" si="61"/>
        <v>2.3195129022905189E-3</v>
      </c>
      <c r="G571" s="8">
        <f t="shared" si="63"/>
        <v>0.6</v>
      </c>
      <c r="H571" s="8">
        <f t="shared" si="62"/>
        <v>9.9966677774075306E-4</v>
      </c>
    </row>
    <row r="572" spans="1:8" ht="25.5" x14ac:dyDescent="0.2">
      <c r="A572" s="27"/>
      <c r="B572" s="6" t="s">
        <v>548</v>
      </c>
      <c r="C572" s="7">
        <v>0</v>
      </c>
      <c r="D572" s="7">
        <v>0</v>
      </c>
      <c r="E572" s="8" t="str">
        <f t="shared" si="60"/>
        <v/>
      </c>
      <c r="F572" s="8" t="str">
        <f t="shared" si="61"/>
        <v/>
      </c>
      <c r="G572" s="8" t="str">
        <f t="shared" si="63"/>
        <v xml:space="preserve"> </v>
      </c>
      <c r="H572" s="8" t="str">
        <f t="shared" si="62"/>
        <v/>
      </c>
    </row>
    <row r="573" spans="1:8" x14ac:dyDescent="0.2">
      <c r="A573" s="27"/>
      <c r="B573" s="6" t="s">
        <v>549</v>
      </c>
      <c r="C573" s="7">
        <v>0</v>
      </c>
      <c r="D573" s="7">
        <v>0</v>
      </c>
      <c r="E573" s="8" t="str">
        <f t="shared" si="60"/>
        <v/>
      </c>
      <c r="F573" s="8" t="str">
        <f t="shared" si="61"/>
        <v/>
      </c>
      <c r="G573" s="8" t="str">
        <f t="shared" si="63"/>
        <v xml:space="preserve"> </v>
      </c>
      <c r="H573" s="8" t="str">
        <f t="shared" si="62"/>
        <v/>
      </c>
    </row>
    <row r="574" spans="1:8" x14ac:dyDescent="0.2">
      <c r="A574" s="27"/>
      <c r="B574" s="6" t="s">
        <v>550</v>
      </c>
      <c r="C574" s="7">
        <v>22</v>
      </c>
      <c r="D574" s="7">
        <v>44</v>
      </c>
      <c r="E574" s="8">
        <f t="shared" si="60"/>
        <v>7.3308897034321894E-3</v>
      </c>
      <c r="F574" s="8">
        <f t="shared" si="61"/>
        <v>1.2757320962597855E-2</v>
      </c>
      <c r="G574" s="8">
        <f t="shared" si="63"/>
        <v>1</v>
      </c>
      <c r="H574" s="8">
        <f t="shared" si="62"/>
        <v>7.3308897034321894E-3</v>
      </c>
    </row>
    <row r="575" spans="1:8" ht="25.5" x14ac:dyDescent="0.2">
      <c r="A575" s="27"/>
      <c r="B575" s="6" t="s">
        <v>551</v>
      </c>
      <c r="C575" s="7">
        <v>0</v>
      </c>
      <c r="D575" s="7">
        <v>0</v>
      </c>
      <c r="E575" s="8" t="str">
        <f t="shared" si="60"/>
        <v/>
      </c>
      <c r="F575" s="8" t="str">
        <f t="shared" si="61"/>
        <v/>
      </c>
      <c r="G575" s="8" t="str">
        <f t="shared" si="63"/>
        <v xml:space="preserve"> </v>
      </c>
      <c r="H575" s="8" t="str">
        <f t="shared" si="62"/>
        <v/>
      </c>
    </row>
    <row r="576" spans="1:8" x14ac:dyDescent="0.2">
      <c r="A576" s="27"/>
      <c r="B576" s="6" t="s">
        <v>552</v>
      </c>
      <c r="C576" s="7">
        <v>2</v>
      </c>
      <c r="D576" s="7">
        <v>4</v>
      </c>
      <c r="E576" s="8">
        <f t="shared" si="60"/>
        <v>6.6644451849383541E-4</v>
      </c>
      <c r="F576" s="8">
        <f t="shared" si="61"/>
        <v>1.1597564511452595E-3</v>
      </c>
      <c r="G576" s="8">
        <f t="shared" si="63"/>
        <v>1</v>
      </c>
      <c r="H576" s="8">
        <f t="shared" si="62"/>
        <v>6.6644451849383541E-4</v>
      </c>
    </row>
    <row r="577" spans="1:8" x14ac:dyDescent="0.2">
      <c r="A577" s="27"/>
      <c r="B577" s="6" t="s">
        <v>553</v>
      </c>
      <c r="C577" s="7">
        <v>0</v>
      </c>
      <c r="D577" s="7">
        <v>0</v>
      </c>
      <c r="E577" s="8" t="str">
        <f t="shared" si="60"/>
        <v/>
      </c>
      <c r="F577" s="8" t="str">
        <f t="shared" si="61"/>
        <v/>
      </c>
      <c r="G577" s="8" t="str">
        <f t="shared" si="63"/>
        <v xml:space="preserve"> </v>
      </c>
      <c r="H577" s="8" t="str">
        <f t="shared" si="62"/>
        <v/>
      </c>
    </row>
    <row r="578" spans="1:8" x14ac:dyDescent="0.2">
      <c r="A578" s="27"/>
      <c r="B578" s="6" t="s">
        <v>554</v>
      </c>
      <c r="C578" s="7">
        <v>0</v>
      </c>
      <c r="D578" s="7">
        <v>0</v>
      </c>
      <c r="E578" s="8" t="str">
        <f t="shared" si="60"/>
        <v/>
      </c>
      <c r="F578" s="8" t="str">
        <f t="shared" si="61"/>
        <v/>
      </c>
      <c r="G578" s="8" t="str">
        <f t="shared" si="63"/>
        <v xml:space="preserve"> </v>
      </c>
      <c r="H578" s="8" t="str">
        <f t="shared" si="62"/>
        <v/>
      </c>
    </row>
    <row r="579" spans="1:8" x14ac:dyDescent="0.2">
      <c r="A579" s="27"/>
      <c r="B579" s="6" t="s">
        <v>555</v>
      </c>
      <c r="C579" s="7">
        <v>99</v>
      </c>
      <c r="D579" s="7">
        <v>74</v>
      </c>
      <c r="E579" s="8">
        <f t="shared" si="60"/>
        <v>3.2989003665444855E-2</v>
      </c>
      <c r="F579" s="8">
        <f t="shared" si="61"/>
        <v>2.14554943461873E-2</v>
      </c>
      <c r="G579" s="8">
        <f t="shared" si="63"/>
        <v>-0.25252525252525254</v>
      </c>
      <c r="H579" s="8">
        <f t="shared" si="62"/>
        <v>-8.3305564811729429E-3</v>
      </c>
    </row>
    <row r="580" spans="1:8" ht="25.5" x14ac:dyDescent="0.2">
      <c r="A580" s="27"/>
      <c r="B580" s="6" t="s">
        <v>556</v>
      </c>
      <c r="C580" s="7">
        <v>120</v>
      </c>
      <c r="D580" s="7">
        <v>21</v>
      </c>
      <c r="E580" s="8">
        <f t="shared" si="60"/>
        <v>3.9986671109630126E-2</v>
      </c>
      <c r="F580" s="8">
        <f t="shared" si="61"/>
        <v>6.088721368512612E-3</v>
      </c>
      <c r="G580" s="8">
        <f t="shared" si="63"/>
        <v>-0.82499999999999996</v>
      </c>
      <c r="H580" s="8">
        <f t="shared" si="62"/>
        <v>-3.2989003665444855E-2</v>
      </c>
    </row>
    <row r="581" spans="1:8" x14ac:dyDescent="0.2">
      <c r="A581" s="27"/>
      <c r="B581" s="6" t="s">
        <v>557</v>
      </c>
      <c r="C581" s="7">
        <v>72</v>
      </c>
      <c r="D581" s="7">
        <v>75</v>
      </c>
      <c r="E581" s="8">
        <f t="shared" si="60"/>
        <v>2.3992002665778073E-2</v>
      </c>
      <c r="F581" s="8">
        <f t="shared" si="61"/>
        <v>2.1745433458973614E-2</v>
      </c>
      <c r="G581" s="8">
        <f t="shared" si="63"/>
        <v>4.1666666666666664E-2</v>
      </c>
      <c r="H581" s="8">
        <f t="shared" si="62"/>
        <v>9.9966677774075306E-4</v>
      </c>
    </row>
    <row r="582" spans="1:8" x14ac:dyDescent="0.2">
      <c r="A582" s="27"/>
      <c r="B582" s="6" t="s">
        <v>558</v>
      </c>
      <c r="C582" s="7">
        <v>3</v>
      </c>
      <c r="D582" s="7">
        <v>2</v>
      </c>
      <c r="E582" s="8">
        <f t="shared" si="60"/>
        <v>9.9966677774075306E-4</v>
      </c>
      <c r="F582" s="8">
        <f t="shared" si="61"/>
        <v>5.7987822557262973E-4</v>
      </c>
      <c r="G582" s="8">
        <f t="shared" si="63"/>
        <v>-0.33333333333333331</v>
      </c>
      <c r="H582" s="8">
        <f t="shared" si="62"/>
        <v>-3.3322225924691765E-4</v>
      </c>
    </row>
    <row r="583" spans="1:8" x14ac:dyDescent="0.2">
      <c r="A583" s="27"/>
      <c r="B583" s="6" t="s">
        <v>559</v>
      </c>
      <c r="C583" s="7">
        <v>0</v>
      </c>
      <c r="D583" s="7">
        <v>0</v>
      </c>
      <c r="E583" s="8" t="str">
        <f t="shared" si="60"/>
        <v/>
      </c>
      <c r="F583" s="8" t="str">
        <f t="shared" si="61"/>
        <v/>
      </c>
      <c r="G583" s="8" t="str">
        <f t="shared" si="63"/>
        <v xml:space="preserve"> </v>
      </c>
      <c r="H583" s="8" t="str">
        <f t="shared" si="62"/>
        <v/>
      </c>
    </row>
    <row r="584" spans="1:8" x14ac:dyDescent="0.2">
      <c r="A584" s="27"/>
      <c r="B584" s="6" t="s">
        <v>560</v>
      </c>
      <c r="C584" s="7">
        <v>0</v>
      </c>
      <c r="D584" s="7">
        <v>0</v>
      </c>
      <c r="E584" s="8" t="str">
        <f t="shared" si="60"/>
        <v/>
      </c>
      <c r="F584" s="8" t="str">
        <f t="shared" si="61"/>
        <v/>
      </c>
      <c r="G584" s="8" t="str">
        <f t="shared" si="63"/>
        <v xml:space="preserve"> </v>
      </c>
      <c r="H584" s="8" t="str">
        <f t="shared" si="62"/>
        <v/>
      </c>
    </row>
    <row r="585" spans="1:8" x14ac:dyDescent="0.2">
      <c r="A585" s="27"/>
      <c r="B585" s="6" t="s">
        <v>561</v>
      </c>
      <c r="C585" s="7">
        <v>0</v>
      </c>
      <c r="D585" s="7">
        <v>0</v>
      </c>
      <c r="E585" s="8" t="str">
        <f t="shared" si="60"/>
        <v/>
      </c>
      <c r="F585" s="8" t="str">
        <f t="shared" si="61"/>
        <v/>
      </c>
      <c r="G585" s="8" t="str">
        <f t="shared" si="63"/>
        <v xml:space="preserve"> </v>
      </c>
      <c r="H585" s="8" t="str">
        <f t="shared" si="62"/>
        <v/>
      </c>
    </row>
    <row r="586" spans="1:8" x14ac:dyDescent="0.2">
      <c r="A586" s="27"/>
      <c r="B586" s="6" t="s">
        <v>562</v>
      </c>
      <c r="C586" s="7">
        <v>0</v>
      </c>
      <c r="D586" s="7">
        <v>1</v>
      </c>
      <c r="E586" s="8" t="str">
        <f t="shared" si="60"/>
        <v/>
      </c>
      <c r="F586" s="8">
        <f t="shared" si="61"/>
        <v>2.8993911278631486E-4</v>
      </c>
      <c r="G586" s="8">
        <f t="shared" si="63"/>
        <v>1</v>
      </c>
      <c r="H586" s="8" t="str">
        <f t="shared" si="62"/>
        <v/>
      </c>
    </row>
    <row r="587" spans="1:8" x14ac:dyDescent="0.2">
      <c r="A587" s="27"/>
      <c r="B587" s="6" t="s">
        <v>563</v>
      </c>
      <c r="C587" s="7">
        <v>0</v>
      </c>
      <c r="D587" s="7">
        <v>0</v>
      </c>
      <c r="E587" s="8" t="str">
        <f t="shared" si="60"/>
        <v/>
      </c>
      <c r="F587" s="8" t="str">
        <f t="shared" si="61"/>
        <v/>
      </c>
      <c r="G587" s="8" t="str">
        <f t="shared" si="63"/>
        <v xml:space="preserve"> </v>
      </c>
      <c r="H587" s="8" t="str">
        <f t="shared" si="62"/>
        <v/>
      </c>
    </row>
    <row r="588" spans="1:8" x14ac:dyDescent="0.2">
      <c r="A588" s="27"/>
      <c r="B588" s="6" t="s">
        <v>564</v>
      </c>
      <c r="C588" s="7">
        <v>19</v>
      </c>
      <c r="D588" s="7">
        <v>12</v>
      </c>
      <c r="E588" s="8">
        <f t="shared" si="60"/>
        <v>6.3312229256914359E-3</v>
      </c>
      <c r="F588" s="8">
        <f t="shared" si="61"/>
        <v>3.4792693534357786E-3</v>
      </c>
      <c r="G588" s="8">
        <f t="shared" si="63"/>
        <v>-0.36842105263157893</v>
      </c>
      <c r="H588" s="8">
        <f t="shared" si="62"/>
        <v>-2.3325558147284237E-3</v>
      </c>
    </row>
    <row r="589" spans="1:8" x14ac:dyDescent="0.2">
      <c r="A589" s="27"/>
      <c r="B589" s="6" t="s">
        <v>565</v>
      </c>
      <c r="C589" s="7">
        <v>6</v>
      </c>
      <c r="D589" s="7">
        <v>7</v>
      </c>
      <c r="E589" s="8">
        <f t="shared" si="60"/>
        <v>1.9993335554815061E-3</v>
      </c>
      <c r="F589" s="8">
        <f t="shared" si="61"/>
        <v>2.029573789504204E-3</v>
      </c>
      <c r="G589" s="8">
        <f t="shared" si="63"/>
        <v>0.16666666666666666</v>
      </c>
      <c r="H589" s="8">
        <f t="shared" si="62"/>
        <v>3.3322225924691765E-4</v>
      </c>
    </row>
    <row r="590" spans="1:8" ht="13.5" customHeight="1" x14ac:dyDescent="0.2">
      <c r="A590" s="27"/>
      <c r="B590" s="6" t="s">
        <v>566</v>
      </c>
      <c r="C590" s="7">
        <v>0</v>
      </c>
      <c r="D590" s="7">
        <v>0</v>
      </c>
      <c r="E590" s="8" t="str">
        <f t="shared" si="60"/>
        <v/>
      </c>
      <c r="F590" s="8" t="str">
        <f t="shared" si="61"/>
        <v/>
      </c>
      <c r="G590" s="8" t="str">
        <f t="shared" si="63"/>
        <v xml:space="preserve"> </v>
      </c>
      <c r="H590" s="8" t="str">
        <f t="shared" si="62"/>
        <v/>
      </c>
    </row>
    <row r="591" spans="1:8" x14ac:dyDescent="0.2">
      <c r="A591" s="27"/>
      <c r="B591" s="6" t="s">
        <v>567</v>
      </c>
      <c r="C591" s="7">
        <v>0</v>
      </c>
      <c r="D591" s="7">
        <v>0</v>
      </c>
      <c r="E591" s="8" t="str">
        <f t="shared" si="60"/>
        <v/>
      </c>
      <c r="F591" s="8" t="str">
        <f t="shared" si="61"/>
        <v/>
      </c>
      <c r="G591" s="8" t="str">
        <f t="shared" si="63"/>
        <v xml:space="preserve"> </v>
      </c>
      <c r="H591" s="8" t="str">
        <f t="shared" si="62"/>
        <v/>
      </c>
    </row>
    <row r="592" spans="1:8" x14ac:dyDescent="0.2">
      <c r="A592" s="27"/>
      <c r="B592" s="6" t="s">
        <v>568</v>
      </c>
      <c r="C592" s="7">
        <v>0</v>
      </c>
      <c r="D592" s="7">
        <v>0</v>
      </c>
      <c r="E592" s="8" t="str">
        <f t="shared" si="60"/>
        <v/>
      </c>
      <c r="F592" s="8" t="str">
        <f t="shared" si="61"/>
        <v/>
      </c>
      <c r="G592" s="8" t="str">
        <f t="shared" si="63"/>
        <v xml:space="preserve"> </v>
      </c>
      <c r="H592" s="8" t="str">
        <f t="shared" si="62"/>
        <v/>
      </c>
    </row>
    <row r="593" spans="1:8" x14ac:dyDescent="0.2">
      <c r="A593" s="27"/>
      <c r="B593" s="6" t="s">
        <v>569</v>
      </c>
      <c r="C593" s="7">
        <v>0</v>
      </c>
      <c r="D593" s="7">
        <v>0</v>
      </c>
      <c r="E593" s="8" t="str">
        <f t="shared" si="60"/>
        <v/>
      </c>
      <c r="F593" s="8" t="str">
        <f t="shared" si="61"/>
        <v/>
      </c>
      <c r="G593" s="8" t="str">
        <f t="shared" si="63"/>
        <v xml:space="preserve"> </v>
      </c>
      <c r="H593" s="8" t="str">
        <f t="shared" si="62"/>
        <v/>
      </c>
    </row>
    <row r="594" spans="1:8" ht="25.5" x14ac:dyDescent="0.2">
      <c r="A594" s="27"/>
      <c r="B594" s="6" t="s">
        <v>570</v>
      </c>
      <c r="C594" s="7">
        <v>0</v>
      </c>
      <c r="D594" s="7">
        <v>1</v>
      </c>
      <c r="E594" s="8" t="str">
        <f t="shared" si="60"/>
        <v/>
      </c>
      <c r="F594" s="8">
        <f t="shared" si="61"/>
        <v>2.8993911278631486E-4</v>
      </c>
      <c r="G594" s="8">
        <f t="shared" si="63"/>
        <v>1</v>
      </c>
      <c r="H594" s="8" t="str">
        <f t="shared" si="62"/>
        <v/>
      </c>
    </row>
    <row r="595" spans="1:8" ht="25.5" x14ac:dyDescent="0.2">
      <c r="A595" s="27"/>
      <c r="B595" s="6" t="s">
        <v>571</v>
      </c>
      <c r="C595" s="7">
        <v>0</v>
      </c>
      <c r="D595" s="7">
        <v>0</v>
      </c>
      <c r="E595" s="8" t="str">
        <f t="shared" si="60"/>
        <v/>
      </c>
      <c r="F595" s="8" t="str">
        <f t="shared" si="61"/>
        <v/>
      </c>
      <c r="G595" s="8" t="str">
        <f t="shared" si="63"/>
        <v xml:space="preserve"> </v>
      </c>
      <c r="H595" s="8" t="str">
        <f t="shared" si="62"/>
        <v/>
      </c>
    </row>
    <row r="596" spans="1:8" x14ac:dyDescent="0.2">
      <c r="A596" s="26"/>
    </row>
    <row r="597" spans="1:8" x14ac:dyDescent="0.2">
      <c r="A597" s="26"/>
    </row>
    <row r="598" spans="1:8" ht="15.75" thickBot="1" x14ac:dyDescent="0.25">
      <c r="A598" s="26"/>
    </row>
    <row r="599" spans="1:8" ht="29.25" customHeight="1" thickBot="1" x14ac:dyDescent="0.25">
      <c r="A599" s="27"/>
      <c r="B599" s="28" t="s">
        <v>2</v>
      </c>
      <c r="C599" s="30" t="s">
        <v>12</v>
      </c>
      <c r="D599" s="38"/>
      <c r="E599" s="30" t="s">
        <v>4</v>
      </c>
      <c r="F599" s="31"/>
      <c r="G599" s="39" t="s">
        <v>13</v>
      </c>
      <c r="H599" s="39" t="s">
        <v>5</v>
      </c>
    </row>
    <row r="600" spans="1:8" ht="15.75" thickBot="1" x14ac:dyDescent="0.25">
      <c r="A600" s="27"/>
      <c r="B600" s="29"/>
      <c r="C600" s="10">
        <v>2022</v>
      </c>
      <c r="D600" s="10">
        <v>2023</v>
      </c>
      <c r="E600" s="10">
        <v>2022</v>
      </c>
      <c r="F600" s="10">
        <v>2023</v>
      </c>
      <c r="G600" s="29"/>
      <c r="H600" s="29"/>
    </row>
    <row r="601" spans="1:8" ht="15.75" thickBot="1" x14ac:dyDescent="0.25">
      <c r="A601" s="27"/>
      <c r="B601" s="9" t="s">
        <v>10</v>
      </c>
      <c r="C601" s="11">
        <f>SUM(C602:C629)</f>
        <v>1248</v>
      </c>
      <c r="D601" s="11">
        <f>SUM(D602:D629)</f>
        <v>1033</v>
      </c>
      <c r="E601" s="25">
        <f t="shared" ref="E601:E629" si="64">+IF(C601=0,"",C601/C$601)</f>
        <v>1</v>
      </c>
      <c r="F601" s="25">
        <f t="shared" ref="F601:F629" si="65">+IF(D601=0,"",D601/D$601)</f>
        <v>1</v>
      </c>
      <c r="G601" s="25">
        <f>+IF(AND(C601=0,D601=0),"",IF(C601=0,1,IF(D601=0,-1,(D601-C601)/C601)))</f>
        <v>-0.17227564102564102</v>
      </c>
      <c r="H601" s="25">
        <f t="shared" ref="H601:H629" si="66">+IF(OR(AND(E601=""),(G601="")),"",E601*G601)</f>
        <v>-0.17227564102564102</v>
      </c>
    </row>
    <row r="602" spans="1:8" x14ac:dyDescent="0.2">
      <c r="A602" s="27"/>
      <c r="B602" s="6" t="s">
        <v>572</v>
      </c>
      <c r="C602" s="7">
        <v>0</v>
      </c>
      <c r="D602" s="7">
        <v>6</v>
      </c>
      <c r="E602" s="8" t="str">
        <f t="shared" si="64"/>
        <v/>
      </c>
      <c r="F602" s="8">
        <f t="shared" si="65"/>
        <v>5.8083252662149082E-3</v>
      </c>
      <c r="G602" s="8">
        <f t="shared" ref="G602:G629" si="67">+IF(AND(C602=0,D602=0)," ",IF(C602=0,1,IF(D602=0,-1,(D602-C602)/C602)))</f>
        <v>1</v>
      </c>
      <c r="H602" s="8" t="str">
        <f t="shared" si="66"/>
        <v/>
      </c>
    </row>
    <row r="603" spans="1:8" x14ac:dyDescent="0.2">
      <c r="A603" s="27"/>
      <c r="B603" s="6" t="s">
        <v>573</v>
      </c>
      <c r="C603" s="7">
        <v>28</v>
      </c>
      <c r="D603" s="7">
        <v>48</v>
      </c>
      <c r="E603" s="8">
        <f t="shared" si="64"/>
        <v>2.2435897435897436E-2</v>
      </c>
      <c r="F603" s="8">
        <f t="shared" si="65"/>
        <v>4.6466602129719266E-2</v>
      </c>
      <c r="G603" s="8">
        <f t="shared" si="67"/>
        <v>0.7142857142857143</v>
      </c>
      <c r="H603" s="8">
        <f t="shared" si="66"/>
        <v>1.6025641025641028E-2</v>
      </c>
    </row>
    <row r="604" spans="1:8" ht="25.5" x14ac:dyDescent="0.2">
      <c r="A604" s="27"/>
      <c r="B604" s="6" t="s">
        <v>574</v>
      </c>
      <c r="C604" s="7">
        <v>126</v>
      </c>
      <c r="D604" s="7">
        <v>122</v>
      </c>
      <c r="E604" s="8">
        <f t="shared" si="64"/>
        <v>0.10096153846153846</v>
      </c>
      <c r="F604" s="8">
        <f t="shared" si="65"/>
        <v>0.11810261374636979</v>
      </c>
      <c r="G604" s="8">
        <f t="shared" si="67"/>
        <v>-3.1746031746031744E-2</v>
      </c>
      <c r="H604" s="8">
        <f t="shared" si="66"/>
        <v>-3.205128205128205E-3</v>
      </c>
    </row>
    <row r="605" spans="1:8" x14ac:dyDescent="0.2">
      <c r="A605" s="27"/>
      <c r="B605" s="6" t="s">
        <v>575</v>
      </c>
      <c r="C605" s="7">
        <v>195</v>
      </c>
      <c r="D605" s="7">
        <v>60</v>
      </c>
      <c r="E605" s="8">
        <f t="shared" si="64"/>
        <v>0.15625</v>
      </c>
      <c r="F605" s="8">
        <f t="shared" si="65"/>
        <v>5.8083252662149081E-2</v>
      </c>
      <c r="G605" s="8">
        <f t="shared" si="67"/>
        <v>-0.69230769230769229</v>
      </c>
      <c r="H605" s="8">
        <f t="shared" si="66"/>
        <v>-0.10817307692307693</v>
      </c>
    </row>
    <row r="606" spans="1:8" x14ac:dyDescent="0.2">
      <c r="A606" s="27"/>
      <c r="B606" s="6" t="s">
        <v>576</v>
      </c>
      <c r="C606" s="7">
        <v>92</v>
      </c>
      <c r="D606" s="7">
        <v>65</v>
      </c>
      <c r="E606" s="8">
        <f t="shared" si="64"/>
        <v>7.371794871794872E-2</v>
      </c>
      <c r="F606" s="8">
        <f t="shared" si="65"/>
        <v>6.2923523717328164E-2</v>
      </c>
      <c r="G606" s="8">
        <f t="shared" si="67"/>
        <v>-0.29347826086956524</v>
      </c>
      <c r="H606" s="8">
        <f t="shared" si="66"/>
        <v>-2.1634615384615388E-2</v>
      </c>
    </row>
    <row r="607" spans="1:8" x14ac:dyDescent="0.2">
      <c r="A607" s="27"/>
      <c r="B607" s="6" t="s">
        <v>577</v>
      </c>
      <c r="C607" s="7">
        <v>0</v>
      </c>
      <c r="D607" s="7">
        <v>1</v>
      </c>
      <c r="E607" s="8" t="str">
        <f t="shared" si="64"/>
        <v/>
      </c>
      <c r="F607" s="8">
        <f t="shared" si="65"/>
        <v>9.6805421103581804E-4</v>
      </c>
      <c r="G607" s="8">
        <f t="shared" si="67"/>
        <v>1</v>
      </c>
      <c r="H607" s="8" t="str">
        <f t="shared" si="66"/>
        <v/>
      </c>
    </row>
    <row r="608" spans="1:8" x14ac:dyDescent="0.2">
      <c r="A608" s="27"/>
      <c r="B608" s="6" t="s">
        <v>578</v>
      </c>
      <c r="C608" s="7">
        <v>1</v>
      </c>
      <c r="D608" s="7">
        <v>5</v>
      </c>
      <c r="E608" s="8">
        <f t="shared" si="64"/>
        <v>8.0128205128205125E-4</v>
      </c>
      <c r="F608" s="8">
        <f t="shared" si="65"/>
        <v>4.8402710551790898E-3</v>
      </c>
      <c r="G608" s="8">
        <f t="shared" si="67"/>
        <v>4</v>
      </c>
      <c r="H608" s="8">
        <f t="shared" si="66"/>
        <v>3.205128205128205E-3</v>
      </c>
    </row>
    <row r="609" spans="1:8" x14ac:dyDescent="0.2">
      <c r="A609" s="27"/>
      <c r="B609" s="6" t="s">
        <v>579</v>
      </c>
      <c r="C609" s="7">
        <v>0</v>
      </c>
      <c r="D609" s="7">
        <v>1</v>
      </c>
      <c r="E609" s="8" t="str">
        <f t="shared" si="64"/>
        <v/>
      </c>
      <c r="F609" s="8">
        <f t="shared" si="65"/>
        <v>9.6805421103581804E-4</v>
      </c>
      <c r="G609" s="8">
        <f t="shared" si="67"/>
        <v>1</v>
      </c>
      <c r="H609" s="8" t="str">
        <f t="shared" si="66"/>
        <v/>
      </c>
    </row>
    <row r="610" spans="1:8" x14ac:dyDescent="0.2">
      <c r="A610" s="27"/>
      <c r="B610" s="6" t="s">
        <v>580</v>
      </c>
      <c r="C610" s="7">
        <v>11</v>
      </c>
      <c r="D610" s="7">
        <v>53</v>
      </c>
      <c r="E610" s="8">
        <f t="shared" si="64"/>
        <v>8.814102564102564E-3</v>
      </c>
      <c r="F610" s="8">
        <f t="shared" si="65"/>
        <v>5.1306873184898356E-2</v>
      </c>
      <c r="G610" s="8">
        <f t="shared" si="67"/>
        <v>3.8181818181818183</v>
      </c>
      <c r="H610" s="8">
        <f t="shared" si="66"/>
        <v>3.3653846153846152E-2</v>
      </c>
    </row>
    <row r="611" spans="1:8" x14ac:dyDescent="0.2">
      <c r="A611" s="27"/>
      <c r="B611" s="6" t="s">
        <v>581</v>
      </c>
      <c r="C611" s="7">
        <v>0</v>
      </c>
      <c r="D611" s="7">
        <v>6</v>
      </c>
      <c r="E611" s="8" t="str">
        <f t="shared" si="64"/>
        <v/>
      </c>
      <c r="F611" s="8">
        <f t="shared" si="65"/>
        <v>5.8083252662149082E-3</v>
      </c>
      <c r="G611" s="8">
        <f t="shared" si="67"/>
        <v>1</v>
      </c>
      <c r="H611" s="8" t="str">
        <f t="shared" si="66"/>
        <v/>
      </c>
    </row>
    <row r="612" spans="1:8" x14ac:dyDescent="0.2">
      <c r="A612" s="27"/>
      <c r="B612" s="6" t="s">
        <v>582</v>
      </c>
      <c r="C612" s="7">
        <v>39</v>
      </c>
      <c r="D612" s="7">
        <v>34</v>
      </c>
      <c r="E612" s="8">
        <f t="shared" si="64"/>
        <v>3.125E-2</v>
      </c>
      <c r="F612" s="8">
        <f t="shared" si="65"/>
        <v>3.2913843175217811E-2</v>
      </c>
      <c r="G612" s="8">
        <f t="shared" si="67"/>
        <v>-0.12820512820512819</v>
      </c>
      <c r="H612" s="8">
        <f t="shared" si="66"/>
        <v>-4.0064102564102561E-3</v>
      </c>
    </row>
    <row r="613" spans="1:8" x14ac:dyDescent="0.2">
      <c r="A613" s="27"/>
      <c r="B613" s="6" t="s">
        <v>583</v>
      </c>
      <c r="C613" s="7">
        <v>0</v>
      </c>
      <c r="D613" s="7">
        <v>0</v>
      </c>
      <c r="E613" s="8" t="str">
        <f t="shared" si="64"/>
        <v/>
      </c>
      <c r="F613" s="8" t="str">
        <f t="shared" si="65"/>
        <v/>
      </c>
      <c r="G613" s="8" t="str">
        <f t="shared" si="67"/>
        <v xml:space="preserve"> </v>
      </c>
      <c r="H613" s="8" t="str">
        <f t="shared" si="66"/>
        <v/>
      </c>
    </row>
    <row r="614" spans="1:8" x14ac:dyDescent="0.2">
      <c r="A614" s="27"/>
      <c r="B614" s="6" t="s">
        <v>584</v>
      </c>
      <c r="C614" s="7">
        <v>9</v>
      </c>
      <c r="D614" s="7">
        <v>6</v>
      </c>
      <c r="E614" s="8">
        <f t="shared" si="64"/>
        <v>7.2115384615384619E-3</v>
      </c>
      <c r="F614" s="8">
        <f t="shared" si="65"/>
        <v>5.8083252662149082E-3</v>
      </c>
      <c r="G614" s="8">
        <f t="shared" si="67"/>
        <v>-0.33333333333333331</v>
      </c>
      <c r="H614" s="8">
        <f t="shared" si="66"/>
        <v>-2.403846153846154E-3</v>
      </c>
    </row>
    <row r="615" spans="1:8" x14ac:dyDescent="0.2">
      <c r="A615" s="27"/>
      <c r="B615" s="6" t="s">
        <v>585</v>
      </c>
      <c r="C615" s="7">
        <v>0</v>
      </c>
      <c r="D615" s="7">
        <v>0</v>
      </c>
      <c r="E615" s="8" t="str">
        <f t="shared" si="64"/>
        <v/>
      </c>
      <c r="F615" s="8" t="str">
        <f t="shared" si="65"/>
        <v/>
      </c>
      <c r="G615" s="8" t="str">
        <f t="shared" si="67"/>
        <v xml:space="preserve"> </v>
      </c>
      <c r="H615" s="8" t="str">
        <f t="shared" si="66"/>
        <v/>
      </c>
    </row>
    <row r="616" spans="1:8" ht="25.5" x14ac:dyDescent="0.2">
      <c r="A616" s="27"/>
      <c r="B616" s="6" t="s">
        <v>586</v>
      </c>
      <c r="C616" s="7">
        <v>179</v>
      </c>
      <c r="D616" s="7">
        <v>125</v>
      </c>
      <c r="E616" s="8">
        <f t="shared" si="64"/>
        <v>0.14342948717948717</v>
      </c>
      <c r="F616" s="8">
        <f t="shared" si="65"/>
        <v>0.12100677637947725</v>
      </c>
      <c r="G616" s="8">
        <f t="shared" si="67"/>
        <v>-0.3016759776536313</v>
      </c>
      <c r="H616" s="8">
        <f t="shared" si="66"/>
        <v>-4.3269230769230768E-2</v>
      </c>
    </row>
    <row r="617" spans="1:8" x14ac:dyDescent="0.2">
      <c r="A617" s="27"/>
      <c r="B617" s="6" t="s">
        <v>587</v>
      </c>
      <c r="C617" s="7">
        <v>3</v>
      </c>
      <c r="D617" s="7">
        <v>7</v>
      </c>
      <c r="E617" s="8">
        <f t="shared" si="64"/>
        <v>2.403846153846154E-3</v>
      </c>
      <c r="F617" s="8">
        <f t="shared" si="65"/>
        <v>6.7763794772507258E-3</v>
      </c>
      <c r="G617" s="8">
        <f t="shared" si="67"/>
        <v>1.3333333333333333</v>
      </c>
      <c r="H617" s="8">
        <f t="shared" si="66"/>
        <v>3.205128205128205E-3</v>
      </c>
    </row>
    <row r="618" spans="1:8" x14ac:dyDescent="0.2">
      <c r="A618" s="27"/>
      <c r="B618" s="6" t="s">
        <v>588</v>
      </c>
      <c r="C618" s="7">
        <v>84</v>
      </c>
      <c r="D618" s="7">
        <v>27</v>
      </c>
      <c r="E618" s="8">
        <f t="shared" si="64"/>
        <v>6.7307692307692304E-2</v>
      </c>
      <c r="F618" s="8">
        <f t="shared" si="65"/>
        <v>2.6137463697967087E-2</v>
      </c>
      <c r="G618" s="8">
        <f t="shared" si="67"/>
        <v>-0.6785714285714286</v>
      </c>
      <c r="H618" s="8">
        <f t="shared" si="66"/>
        <v>-4.567307692307692E-2</v>
      </c>
    </row>
    <row r="619" spans="1:8" x14ac:dyDescent="0.2">
      <c r="A619" s="27"/>
      <c r="B619" s="6" t="s">
        <v>589</v>
      </c>
      <c r="C619" s="7">
        <v>413</v>
      </c>
      <c r="D619" s="7">
        <v>342</v>
      </c>
      <c r="E619" s="8">
        <f t="shared" si="64"/>
        <v>0.33092948717948717</v>
      </c>
      <c r="F619" s="8">
        <f t="shared" si="65"/>
        <v>0.33107454017424975</v>
      </c>
      <c r="G619" s="8">
        <f t="shared" si="67"/>
        <v>-0.17191283292978207</v>
      </c>
      <c r="H619" s="8">
        <f t="shared" si="66"/>
        <v>-5.6891025641025633E-2</v>
      </c>
    </row>
    <row r="620" spans="1:8" x14ac:dyDescent="0.2">
      <c r="A620" s="27"/>
      <c r="B620" s="6" t="s">
        <v>590</v>
      </c>
      <c r="C620" s="7">
        <v>13</v>
      </c>
      <c r="D620" s="7">
        <v>65</v>
      </c>
      <c r="E620" s="8">
        <f t="shared" si="64"/>
        <v>1.0416666666666666E-2</v>
      </c>
      <c r="F620" s="8">
        <f t="shared" si="65"/>
        <v>6.2923523717328164E-2</v>
      </c>
      <c r="G620" s="8">
        <f t="shared" si="67"/>
        <v>4</v>
      </c>
      <c r="H620" s="8">
        <f t="shared" si="66"/>
        <v>4.1666666666666664E-2</v>
      </c>
    </row>
    <row r="621" spans="1:8" x14ac:dyDescent="0.2">
      <c r="A621" s="27"/>
      <c r="B621" s="6" t="s">
        <v>591</v>
      </c>
      <c r="C621" s="7">
        <v>1</v>
      </c>
      <c r="D621" s="7">
        <v>2</v>
      </c>
      <c r="E621" s="8">
        <f t="shared" si="64"/>
        <v>8.0128205128205125E-4</v>
      </c>
      <c r="F621" s="8">
        <f t="shared" si="65"/>
        <v>1.9361084220716361E-3</v>
      </c>
      <c r="G621" s="8">
        <f t="shared" si="67"/>
        <v>1</v>
      </c>
      <c r="H621" s="8">
        <f t="shared" si="66"/>
        <v>8.0128205128205125E-4</v>
      </c>
    </row>
    <row r="622" spans="1:8" x14ac:dyDescent="0.2">
      <c r="A622" s="27"/>
      <c r="B622" s="6" t="s">
        <v>592</v>
      </c>
      <c r="C622" s="7">
        <v>1</v>
      </c>
      <c r="D622" s="7">
        <v>10</v>
      </c>
      <c r="E622" s="8">
        <f t="shared" si="64"/>
        <v>8.0128205128205125E-4</v>
      </c>
      <c r="F622" s="8">
        <f t="shared" si="65"/>
        <v>9.6805421103581795E-3</v>
      </c>
      <c r="G622" s="8">
        <f t="shared" si="67"/>
        <v>9</v>
      </c>
      <c r="H622" s="8">
        <f t="shared" si="66"/>
        <v>7.2115384615384611E-3</v>
      </c>
    </row>
    <row r="623" spans="1:8" ht="25.5" x14ac:dyDescent="0.2">
      <c r="A623" s="27" t="s">
        <v>668</v>
      </c>
      <c r="B623" s="6" t="s">
        <v>593</v>
      </c>
      <c r="C623" s="7">
        <v>0</v>
      </c>
      <c r="D623" s="7">
        <v>7</v>
      </c>
      <c r="E623" s="8" t="str">
        <f t="shared" si="64"/>
        <v/>
      </c>
      <c r="F623" s="8">
        <f t="shared" si="65"/>
        <v>6.7763794772507258E-3</v>
      </c>
      <c r="G623" s="8">
        <f t="shared" si="67"/>
        <v>1</v>
      </c>
      <c r="H623" s="8" t="str">
        <f t="shared" si="66"/>
        <v/>
      </c>
    </row>
    <row r="624" spans="1:8" ht="25.5" x14ac:dyDescent="0.2">
      <c r="A624" s="27"/>
      <c r="B624" s="6" t="s">
        <v>594</v>
      </c>
      <c r="C624" s="7">
        <v>0</v>
      </c>
      <c r="D624" s="7">
        <v>0</v>
      </c>
      <c r="E624" s="8" t="str">
        <f t="shared" si="64"/>
        <v/>
      </c>
      <c r="F624" s="8" t="str">
        <f t="shared" si="65"/>
        <v/>
      </c>
      <c r="G624" s="8" t="str">
        <f t="shared" si="67"/>
        <v xml:space="preserve"> </v>
      </c>
      <c r="H624" s="8" t="str">
        <f t="shared" si="66"/>
        <v/>
      </c>
    </row>
    <row r="625" spans="1:8" x14ac:dyDescent="0.2">
      <c r="A625" s="27"/>
      <c r="B625" s="6" t="s">
        <v>595</v>
      </c>
      <c r="C625" s="7">
        <v>19</v>
      </c>
      <c r="D625" s="7">
        <v>28</v>
      </c>
      <c r="E625" s="8">
        <f t="shared" si="64"/>
        <v>1.5224358974358974E-2</v>
      </c>
      <c r="F625" s="8">
        <f t="shared" si="65"/>
        <v>2.7105517909002903E-2</v>
      </c>
      <c r="G625" s="8">
        <f t="shared" si="67"/>
        <v>0.47368421052631576</v>
      </c>
      <c r="H625" s="8">
        <f t="shared" si="66"/>
        <v>7.2115384615384611E-3</v>
      </c>
    </row>
    <row r="626" spans="1:8" x14ac:dyDescent="0.2">
      <c r="A626" s="27"/>
      <c r="B626" s="6" t="s">
        <v>596</v>
      </c>
      <c r="C626" s="7">
        <v>0</v>
      </c>
      <c r="D626" s="7">
        <v>0</v>
      </c>
      <c r="E626" s="8" t="str">
        <f t="shared" si="64"/>
        <v/>
      </c>
      <c r="F626" s="8" t="str">
        <f t="shared" si="65"/>
        <v/>
      </c>
      <c r="G626" s="8" t="str">
        <f t="shared" si="67"/>
        <v xml:space="preserve"> </v>
      </c>
      <c r="H626" s="8" t="str">
        <f t="shared" si="66"/>
        <v/>
      </c>
    </row>
    <row r="627" spans="1:8" ht="25.5" x14ac:dyDescent="0.2">
      <c r="A627" s="27"/>
      <c r="B627" s="6" t="s">
        <v>597</v>
      </c>
      <c r="C627" s="7">
        <v>0</v>
      </c>
      <c r="D627" s="7">
        <v>0</v>
      </c>
      <c r="E627" s="8" t="str">
        <f t="shared" si="64"/>
        <v/>
      </c>
      <c r="F627" s="8" t="str">
        <f t="shared" si="65"/>
        <v/>
      </c>
      <c r="G627" s="8" t="str">
        <f t="shared" si="67"/>
        <v xml:space="preserve"> </v>
      </c>
      <c r="H627" s="8" t="str">
        <f t="shared" si="66"/>
        <v/>
      </c>
    </row>
    <row r="628" spans="1:8" ht="16.5" customHeight="1" x14ac:dyDescent="0.2">
      <c r="A628" s="27"/>
      <c r="B628" s="6" t="s">
        <v>598</v>
      </c>
      <c r="C628" s="7">
        <v>15</v>
      </c>
      <c r="D628" s="7">
        <v>7</v>
      </c>
      <c r="E628" s="8">
        <f t="shared" si="64"/>
        <v>1.201923076923077E-2</v>
      </c>
      <c r="F628" s="8">
        <f t="shared" si="65"/>
        <v>6.7763794772507258E-3</v>
      </c>
      <c r="G628" s="8">
        <f t="shared" si="67"/>
        <v>-0.53333333333333333</v>
      </c>
      <c r="H628" s="8">
        <f t="shared" si="66"/>
        <v>-6.4102564102564109E-3</v>
      </c>
    </row>
    <row r="629" spans="1:8" ht="25.5" x14ac:dyDescent="0.2">
      <c r="A629" s="27"/>
      <c r="B629" s="6" t="s">
        <v>599</v>
      </c>
      <c r="C629" s="7">
        <v>19</v>
      </c>
      <c r="D629" s="7">
        <v>6</v>
      </c>
      <c r="E629" s="8">
        <f t="shared" si="64"/>
        <v>1.5224358974358974E-2</v>
      </c>
      <c r="F629" s="8">
        <f t="shared" si="65"/>
        <v>5.8083252662149082E-3</v>
      </c>
      <c r="G629" s="8">
        <f t="shared" si="67"/>
        <v>-0.68421052631578949</v>
      </c>
      <c r="H629" s="8">
        <f t="shared" si="66"/>
        <v>-1.0416666666666666E-2</v>
      </c>
    </row>
    <row r="630" spans="1:8" x14ac:dyDescent="0.2">
      <c r="A630" s="26"/>
      <c r="B630" t="s">
        <v>11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H630"/>
  <sheetViews>
    <sheetView showGridLines="0" topLeftCell="A4" zoomScale="112" zoomScaleNormal="112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2" t="s">
        <v>0</v>
      </c>
      <c r="F1" s="33"/>
      <c r="G1" s="33"/>
      <c r="H1" s="33"/>
    </row>
    <row r="2" spans="1:8" ht="30" customHeight="1" thickBot="1" x14ac:dyDescent="0.3">
      <c r="B2" s="1"/>
      <c r="C2" s="2"/>
      <c r="D2" s="1"/>
      <c r="E2" s="34"/>
      <c r="F2" s="34"/>
      <c r="G2" s="34"/>
      <c r="H2" s="34"/>
    </row>
    <row r="3" spans="1:8" ht="20.100000000000001" customHeight="1" thickBot="1" x14ac:dyDescent="0.3">
      <c r="B3" s="1"/>
      <c r="C3" s="2"/>
      <c r="D3" s="1"/>
      <c r="E3" s="35" t="s">
        <v>666</v>
      </c>
      <c r="F3" s="34"/>
      <c r="G3" s="34"/>
      <c r="H3" s="34"/>
    </row>
    <row r="4" spans="1:8" ht="20.100000000000001" customHeight="1" x14ac:dyDescent="0.25">
      <c r="B4" s="1"/>
      <c r="D4" s="1"/>
      <c r="E4" s="36" t="s">
        <v>660</v>
      </c>
      <c r="F4" s="37"/>
      <c r="G4" s="37"/>
      <c r="H4" s="37"/>
    </row>
    <row r="5" spans="1:8" ht="20.45" customHeight="1" thickBot="1" x14ac:dyDescent="0.25">
      <c r="B5" s="4"/>
      <c r="E5" s="37"/>
      <c r="F5" s="37"/>
      <c r="G5" s="37"/>
      <c r="H5" s="37"/>
    </row>
    <row r="6" spans="1:8" ht="29.25" customHeight="1" thickBot="1" x14ac:dyDescent="0.25">
      <c r="B6" s="28" t="s">
        <v>2</v>
      </c>
      <c r="C6" s="30" t="s">
        <v>3</v>
      </c>
      <c r="D6" s="38"/>
      <c r="E6" s="30" t="s">
        <v>4</v>
      </c>
      <c r="F6" s="31"/>
      <c r="G6" s="39" t="s">
        <v>667</v>
      </c>
      <c r="H6" s="39" t="s">
        <v>5</v>
      </c>
    </row>
    <row r="7" spans="1:8" ht="20.100000000000001" customHeight="1" thickBot="1" x14ac:dyDescent="0.25">
      <c r="B7" s="29"/>
      <c r="C7" s="10">
        <v>2021</v>
      </c>
      <c r="D7" s="10">
        <v>2022</v>
      </c>
      <c r="E7" s="10">
        <v>2021</v>
      </c>
      <c r="F7" s="10">
        <v>2022</v>
      </c>
      <c r="G7" s="29"/>
      <c r="H7" s="29"/>
    </row>
    <row r="8" spans="1:8" ht="20.100000000000001" customHeight="1" thickBot="1" x14ac:dyDescent="0.25">
      <c r="A8" s="26"/>
      <c r="B8" s="9" t="s">
        <v>661</v>
      </c>
      <c r="C8" s="11">
        <f>+C19+C76+C181+C362+C601</f>
        <v>21164</v>
      </c>
      <c r="D8" s="11">
        <f>+D19+D76+D181+D362+D601</f>
        <v>21766</v>
      </c>
      <c r="E8" s="25">
        <f>SUM(E9:E13)</f>
        <v>1</v>
      </c>
      <c r="F8" s="25">
        <f>SUM(F9:F13)</f>
        <v>1</v>
      </c>
      <c r="G8" s="25">
        <f t="shared" ref="G8:G13" si="0">+IF(AND(C8=0,D8=0),"",IF(C8=0,1,IF(D8=0,-1,(D8-C8)/C8)))</f>
        <v>2.8444528444528445E-2</v>
      </c>
      <c r="H8" s="25">
        <f t="shared" ref="H8:H13" si="1">+IF(OR(AND(E8=""),(G8="")),"",E8*G8)</f>
        <v>2.8444528444528445E-2</v>
      </c>
    </row>
    <row r="9" spans="1:8" x14ac:dyDescent="0.2">
      <c r="A9" s="27"/>
      <c r="B9" s="22" t="s">
        <v>6</v>
      </c>
      <c r="C9" s="19">
        <f>+C19</f>
        <v>103</v>
      </c>
      <c r="D9" s="12">
        <f>+D19</f>
        <v>195</v>
      </c>
      <c r="E9" s="13">
        <f t="shared" ref="E9:F13" si="2">+C9/C$8</f>
        <v>4.8667548667548667E-3</v>
      </c>
      <c r="F9" s="13">
        <f t="shared" si="2"/>
        <v>8.9589267665165853E-3</v>
      </c>
      <c r="G9" s="13">
        <f t="shared" si="0"/>
        <v>0.89320388349514568</v>
      </c>
      <c r="H9" s="14">
        <f t="shared" si="1"/>
        <v>4.3470043470043469E-3</v>
      </c>
    </row>
    <row r="10" spans="1:8" x14ac:dyDescent="0.2">
      <c r="A10" s="27"/>
      <c r="B10" s="23" t="s">
        <v>7</v>
      </c>
      <c r="C10" s="20">
        <f>+C76</f>
        <v>1523</v>
      </c>
      <c r="D10" s="7">
        <f>+D76</f>
        <v>1646</v>
      </c>
      <c r="E10" s="8">
        <f t="shared" si="2"/>
        <v>7.1961821961821965E-2</v>
      </c>
      <c r="F10" s="8">
        <f t="shared" si="2"/>
        <v>7.562253055223743E-2</v>
      </c>
      <c r="G10" s="8">
        <f t="shared" si="0"/>
        <v>8.076165462902167E-2</v>
      </c>
      <c r="H10" s="15">
        <f t="shared" si="1"/>
        <v>5.8117558117558119E-3</v>
      </c>
    </row>
    <row r="11" spans="1:8" ht="25.5" x14ac:dyDescent="0.2">
      <c r="A11" s="27"/>
      <c r="B11" s="23" t="s">
        <v>8</v>
      </c>
      <c r="C11" s="20">
        <f>+C181</f>
        <v>2615</v>
      </c>
      <c r="D11" s="7">
        <f>+D181</f>
        <v>3188</v>
      </c>
      <c r="E11" s="8">
        <f t="shared" si="2"/>
        <v>0.12355887355887356</v>
      </c>
      <c r="F11" s="8">
        <f t="shared" si="2"/>
        <v>0.14646696682899935</v>
      </c>
      <c r="G11" s="8">
        <f t="shared" si="0"/>
        <v>0.21912045889101339</v>
      </c>
      <c r="H11" s="15">
        <f t="shared" si="1"/>
        <v>2.7074277074277075E-2</v>
      </c>
    </row>
    <row r="12" spans="1:8" x14ac:dyDescent="0.2">
      <c r="A12" s="27"/>
      <c r="B12" s="23" t="s">
        <v>9</v>
      </c>
      <c r="C12" s="20">
        <f>+C362</f>
        <v>13034</v>
      </c>
      <c r="D12" s="7">
        <f>+D362</f>
        <v>13091</v>
      </c>
      <c r="E12" s="8">
        <f t="shared" si="2"/>
        <v>0.61585711585711589</v>
      </c>
      <c r="F12" s="8">
        <f t="shared" si="2"/>
        <v>0.60144261692548007</v>
      </c>
      <c r="G12" s="8">
        <f t="shared" si="0"/>
        <v>4.3731778425655978E-3</v>
      </c>
      <c r="H12" s="15">
        <f t="shared" si="1"/>
        <v>2.6932526932526937E-3</v>
      </c>
    </row>
    <row r="13" spans="1:8" ht="15.75" thickBot="1" x14ac:dyDescent="0.25">
      <c r="A13" s="27"/>
      <c r="B13" s="24" t="s">
        <v>10</v>
      </c>
      <c r="C13" s="21">
        <f>+C601</f>
        <v>3889</v>
      </c>
      <c r="D13" s="16">
        <f>+D601</f>
        <v>3646</v>
      </c>
      <c r="E13" s="17">
        <f t="shared" si="2"/>
        <v>0.18375543375543377</v>
      </c>
      <c r="F13" s="17">
        <f t="shared" si="2"/>
        <v>0.16750895892676651</v>
      </c>
      <c r="G13" s="17">
        <f t="shared" si="0"/>
        <v>-6.2483929030599128E-2</v>
      </c>
      <c r="H13" s="18">
        <f t="shared" si="1"/>
        <v>-1.1481761481761483E-2</v>
      </c>
    </row>
    <row r="14" spans="1:8" x14ac:dyDescent="0.2">
      <c r="A14" s="26"/>
      <c r="B14" t="s">
        <v>11</v>
      </c>
    </row>
    <row r="15" spans="1:8" x14ac:dyDescent="0.2">
      <c r="A15" s="26"/>
    </row>
    <row r="16" spans="1:8" ht="15.75" thickBot="1" x14ac:dyDescent="0.25">
      <c r="A16" s="26"/>
    </row>
    <row r="17" spans="1:8" ht="29.25" customHeight="1" thickBot="1" x14ac:dyDescent="0.25">
      <c r="A17" s="27"/>
      <c r="B17" s="28" t="s">
        <v>2</v>
      </c>
      <c r="C17" s="30" t="s">
        <v>12</v>
      </c>
      <c r="D17" s="38"/>
      <c r="E17" s="30" t="s">
        <v>4</v>
      </c>
      <c r="F17" s="31"/>
      <c r="G17" s="39" t="s">
        <v>13</v>
      </c>
      <c r="H17" s="39" t="s">
        <v>5</v>
      </c>
    </row>
    <row r="18" spans="1:8" ht="15.75" thickBot="1" x14ac:dyDescent="0.25">
      <c r="A18" s="27"/>
      <c r="B18" s="29"/>
      <c r="C18" s="10">
        <v>2022</v>
      </c>
      <c r="D18" s="10">
        <v>2023</v>
      </c>
      <c r="E18" s="10">
        <v>2022</v>
      </c>
      <c r="F18" s="10">
        <v>2023</v>
      </c>
      <c r="G18" s="29"/>
      <c r="H18" s="29"/>
    </row>
    <row r="19" spans="1:8" ht="15.75" thickBot="1" x14ac:dyDescent="0.25">
      <c r="A19" s="27"/>
      <c r="B19" s="9" t="s">
        <v>6</v>
      </c>
      <c r="C19" s="11">
        <f>SUM(C20:C70)</f>
        <v>103</v>
      </c>
      <c r="D19" s="11">
        <f>SUM(D20:D70)</f>
        <v>195</v>
      </c>
      <c r="E19" s="25">
        <f t="shared" ref="E19:E50" si="3">+IF(C19=0,"",C19/C$19)</f>
        <v>1</v>
      </c>
      <c r="F19" s="25">
        <f t="shared" ref="F19:F50" si="4">+IF(D19=0,"",D19/D$19)</f>
        <v>1</v>
      </c>
      <c r="G19" s="25">
        <f>+IF(AND(C19=0,D19=0),"",IF(C19=0,1,IF(D19=0,-1,(D19-C19)/C19)))</f>
        <v>0.89320388349514568</v>
      </c>
      <c r="H19" s="25">
        <f t="shared" ref="H19:H50" si="5">+IF(OR(AND(E19=""),(G19="")),"",E19*G19)</f>
        <v>0.89320388349514568</v>
      </c>
    </row>
    <row r="20" spans="1:8" x14ac:dyDescent="0.2">
      <c r="A20" s="27"/>
      <c r="B20" s="6" t="s">
        <v>14</v>
      </c>
      <c r="C20" s="7">
        <v>0</v>
      </c>
      <c r="D20" s="7">
        <v>0</v>
      </c>
      <c r="E20" s="8" t="str">
        <f t="shared" si="3"/>
        <v/>
      </c>
      <c r="F20" s="8" t="str">
        <f t="shared" si="4"/>
        <v/>
      </c>
      <c r="G20" s="8" t="str">
        <f t="shared" ref="G20:G51" si="6">+IF(AND(C20=0,D20=0)," ",IF(C20=0,1,IF(D20=0,-1,(D20-C20)/C20)))</f>
        <v xml:space="preserve"> </v>
      </c>
      <c r="H20" s="8" t="str">
        <f t="shared" si="5"/>
        <v/>
      </c>
    </row>
    <row r="21" spans="1:8" x14ac:dyDescent="0.2">
      <c r="A21" s="27"/>
      <c r="B21" s="6" t="s">
        <v>15</v>
      </c>
      <c r="C21" s="7">
        <v>0</v>
      </c>
      <c r="D21" s="7">
        <v>5</v>
      </c>
      <c r="E21" s="8" t="str">
        <f t="shared" si="3"/>
        <v/>
      </c>
      <c r="F21" s="8">
        <f t="shared" si="4"/>
        <v>2.564102564102564E-2</v>
      </c>
      <c r="G21" s="8">
        <f t="shared" si="6"/>
        <v>1</v>
      </c>
      <c r="H21" s="8" t="str">
        <f t="shared" si="5"/>
        <v/>
      </c>
    </row>
    <row r="22" spans="1:8" ht="38.25" x14ac:dyDescent="0.2">
      <c r="A22" s="27"/>
      <c r="B22" s="6" t="s">
        <v>16</v>
      </c>
      <c r="C22" s="7">
        <v>2</v>
      </c>
      <c r="D22" s="7">
        <v>0</v>
      </c>
      <c r="E22" s="8">
        <f t="shared" si="3"/>
        <v>1.9417475728155338E-2</v>
      </c>
      <c r="F22" s="8" t="str">
        <f t="shared" si="4"/>
        <v/>
      </c>
      <c r="G22" s="8">
        <f t="shared" si="6"/>
        <v>-1</v>
      </c>
      <c r="H22" s="8">
        <f t="shared" si="5"/>
        <v>-1.9417475728155338E-2</v>
      </c>
    </row>
    <row r="23" spans="1:8" ht="38.25" x14ac:dyDescent="0.2">
      <c r="A23" s="27"/>
      <c r="B23" s="6" t="s">
        <v>17</v>
      </c>
      <c r="C23" s="7">
        <v>0</v>
      </c>
      <c r="D23" s="7">
        <v>0</v>
      </c>
      <c r="E23" s="8" t="str">
        <f t="shared" si="3"/>
        <v/>
      </c>
      <c r="F23" s="8" t="str">
        <f t="shared" si="4"/>
        <v/>
      </c>
      <c r="G23" s="8" t="str">
        <f t="shared" si="6"/>
        <v xml:space="preserve"> </v>
      </c>
      <c r="H23" s="8" t="str">
        <f t="shared" si="5"/>
        <v/>
      </c>
    </row>
    <row r="24" spans="1:8" ht="25.5" x14ac:dyDescent="0.2">
      <c r="A24" s="27"/>
      <c r="B24" s="6" t="s">
        <v>18</v>
      </c>
      <c r="C24" s="7">
        <v>0</v>
      </c>
      <c r="D24" s="7">
        <v>0</v>
      </c>
      <c r="E24" s="8" t="str">
        <f t="shared" si="3"/>
        <v/>
      </c>
      <c r="F24" s="8" t="str">
        <f t="shared" si="4"/>
        <v/>
      </c>
      <c r="G24" s="8" t="str">
        <f t="shared" si="6"/>
        <v xml:space="preserve"> </v>
      </c>
      <c r="H24" s="8" t="str">
        <f t="shared" si="5"/>
        <v/>
      </c>
    </row>
    <row r="25" spans="1:8" ht="25.5" x14ac:dyDescent="0.2">
      <c r="A25" s="27"/>
      <c r="B25" s="6" t="s">
        <v>19</v>
      </c>
      <c r="C25" s="7">
        <v>0</v>
      </c>
      <c r="D25" s="7">
        <v>7</v>
      </c>
      <c r="E25" s="8" t="str">
        <f t="shared" si="3"/>
        <v/>
      </c>
      <c r="F25" s="8">
        <f t="shared" si="4"/>
        <v>3.5897435897435895E-2</v>
      </c>
      <c r="G25" s="8">
        <f t="shared" si="6"/>
        <v>1</v>
      </c>
      <c r="H25" s="8" t="str">
        <f t="shared" si="5"/>
        <v/>
      </c>
    </row>
    <row r="26" spans="1:8" ht="25.5" x14ac:dyDescent="0.2">
      <c r="A26" s="27"/>
      <c r="B26" s="6" t="s">
        <v>20</v>
      </c>
      <c r="C26" s="7">
        <v>1</v>
      </c>
      <c r="D26" s="7">
        <v>5</v>
      </c>
      <c r="E26" s="8">
        <f t="shared" si="3"/>
        <v>9.7087378640776691E-3</v>
      </c>
      <c r="F26" s="8">
        <f t="shared" si="4"/>
        <v>2.564102564102564E-2</v>
      </c>
      <c r="G26" s="8">
        <f t="shared" si="6"/>
        <v>4</v>
      </c>
      <c r="H26" s="8">
        <f t="shared" si="5"/>
        <v>3.8834951456310676E-2</v>
      </c>
    </row>
    <row r="27" spans="1:8" x14ac:dyDescent="0.2">
      <c r="A27" s="27"/>
      <c r="B27" s="6" t="s">
        <v>21</v>
      </c>
      <c r="C27" s="7">
        <v>2</v>
      </c>
      <c r="D27" s="7">
        <v>7</v>
      </c>
      <c r="E27" s="8">
        <f t="shared" si="3"/>
        <v>1.9417475728155338E-2</v>
      </c>
      <c r="F27" s="8">
        <f t="shared" si="4"/>
        <v>3.5897435897435895E-2</v>
      </c>
      <c r="G27" s="8">
        <f t="shared" si="6"/>
        <v>2.5</v>
      </c>
      <c r="H27" s="8">
        <f t="shared" si="5"/>
        <v>4.8543689320388342E-2</v>
      </c>
    </row>
    <row r="28" spans="1:8" x14ac:dyDescent="0.2">
      <c r="A28" s="27"/>
      <c r="B28" s="6" t="s">
        <v>22</v>
      </c>
      <c r="C28" s="7">
        <v>1</v>
      </c>
      <c r="D28" s="7">
        <v>2</v>
      </c>
      <c r="E28" s="8">
        <f t="shared" si="3"/>
        <v>9.7087378640776691E-3</v>
      </c>
      <c r="F28" s="8">
        <f t="shared" si="4"/>
        <v>1.0256410256410256E-2</v>
      </c>
      <c r="G28" s="8">
        <f t="shared" si="6"/>
        <v>1</v>
      </c>
      <c r="H28" s="8">
        <f t="shared" si="5"/>
        <v>9.7087378640776691E-3</v>
      </c>
    </row>
    <row r="29" spans="1:8" x14ac:dyDescent="0.2">
      <c r="A29" s="27"/>
      <c r="B29" s="6" t="s">
        <v>23</v>
      </c>
      <c r="C29" s="7">
        <v>9</v>
      </c>
      <c r="D29" s="7">
        <v>15</v>
      </c>
      <c r="E29" s="8">
        <f t="shared" si="3"/>
        <v>8.7378640776699032E-2</v>
      </c>
      <c r="F29" s="8">
        <f t="shared" si="4"/>
        <v>7.6923076923076927E-2</v>
      </c>
      <c r="G29" s="8">
        <f t="shared" si="6"/>
        <v>0.66666666666666663</v>
      </c>
      <c r="H29" s="8">
        <f t="shared" si="5"/>
        <v>5.8252427184466021E-2</v>
      </c>
    </row>
    <row r="30" spans="1:8" x14ac:dyDescent="0.2">
      <c r="A30" s="27"/>
      <c r="B30" s="6" t="s">
        <v>24</v>
      </c>
      <c r="C30" s="7">
        <v>9</v>
      </c>
      <c r="D30" s="7">
        <v>8</v>
      </c>
      <c r="E30" s="8">
        <f t="shared" si="3"/>
        <v>8.7378640776699032E-2</v>
      </c>
      <c r="F30" s="8">
        <f t="shared" si="4"/>
        <v>4.1025641025641026E-2</v>
      </c>
      <c r="G30" s="8">
        <f t="shared" si="6"/>
        <v>-0.1111111111111111</v>
      </c>
      <c r="H30" s="8">
        <f t="shared" si="5"/>
        <v>-9.7087378640776691E-3</v>
      </c>
    </row>
    <row r="31" spans="1:8" ht="25.5" x14ac:dyDescent="0.2">
      <c r="A31" s="27"/>
      <c r="B31" s="6" t="s">
        <v>25</v>
      </c>
      <c r="C31" s="7">
        <v>0</v>
      </c>
      <c r="D31" s="7">
        <v>0</v>
      </c>
      <c r="E31" s="8" t="str">
        <f t="shared" si="3"/>
        <v/>
      </c>
      <c r="F31" s="8" t="str">
        <f t="shared" si="4"/>
        <v/>
      </c>
      <c r="G31" s="8" t="str">
        <f t="shared" si="6"/>
        <v xml:space="preserve"> </v>
      </c>
      <c r="H31" s="8" t="str">
        <f t="shared" si="5"/>
        <v/>
      </c>
    </row>
    <row r="32" spans="1:8" x14ac:dyDescent="0.2">
      <c r="A32" s="27"/>
      <c r="B32" s="6" t="s">
        <v>26</v>
      </c>
      <c r="C32" s="7">
        <v>0</v>
      </c>
      <c r="D32" s="7">
        <v>1</v>
      </c>
      <c r="E32" s="8" t="str">
        <f t="shared" si="3"/>
        <v/>
      </c>
      <c r="F32" s="8">
        <f t="shared" si="4"/>
        <v>5.1282051282051282E-3</v>
      </c>
      <c r="G32" s="8">
        <f t="shared" si="6"/>
        <v>1</v>
      </c>
      <c r="H32" s="8" t="str">
        <f t="shared" si="5"/>
        <v/>
      </c>
    </row>
    <row r="33" spans="1:8" x14ac:dyDescent="0.2">
      <c r="A33" s="27"/>
      <c r="B33" s="6" t="s">
        <v>27</v>
      </c>
      <c r="C33" s="7">
        <v>1</v>
      </c>
      <c r="D33" s="7">
        <v>0</v>
      </c>
      <c r="E33" s="8">
        <f t="shared" si="3"/>
        <v>9.7087378640776691E-3</v>
      </c>
      <c r="F33" s="8" t="str">
        <f t="shared" si="4"/>
        <v/>
      </c>
      <c r="G33" s="8">
        <f t="shared" si="6"/>
        <v>-1</v>
      </c>
      <c r="H33" s="8">
        <f t="shared" si="5"/>
        <v>-9.7087378640776691E-3</v>
      </c>
    </row>
    <row r="34" spans="1:8" x14ac:dyDescent="0.2">
      <c r="A34" s="27"/>
      <c r="B34" s="6" t="s">
        <v>28</v>
      </c>
      <c r="C34" s="7">
        <v>0</v>
      </c>
      <c r="D34" s="7">
        <v>0</v>
      </c>
      <c r="E34" s="8" t="str">
        <f t="shared" si="3"/>
        <v/>
      </c>
      <c r="F34" s="8" t="str">
        <f t="shared" si="4"/>
        <v/>
      </c>
      <c r="G34" s="8" t="str">
        <f t="shared" si="6"/>
        <v xml:space="preserve"> </v>
      </c>
      <c r="H34" s="8" t="str">
        <f t="shared" si="5"/>
        <v/>
      </c>
    </row>
    <row r="35" spans="1:8" x14ac:dyDescent="0.2">
      <c r="A35" s="27"/>
      <c r="B35" s="6" t="s">
        <v>29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8" t="str">
        <f t="shared" si="6"/>
        <v xml:space="preserve"> </v>
      </c>
      <c r="H35" s="8" t="str">
        <f t="shared" si="5"/>
        <v/>
      </c>
    </row>
    <row r="36" spans="1:8" x14ac:dyDescent="0.2">
      <c r="A36" s="27"/>
      <c r="B36" s="6" t="s">
        <v>30</v>
      </c>
      <c r="C36" s="7">
        <v>9</v>
      </c>
      <c r="D36" s="7">
        <v>13</v>
      </c>
      <c r="E36" s="8">
        <f t="shared" si="3"/>
        <v>8.7378640776699032E-2</v>
      </c>
      <c r="F36" s="8">
        <f t="shared" si="4"/>
        <v>6.6666666666666666E-2</v>
      </c>
      <c r="G36" s="8">
        <f t="shared" si="6"/>
        <v>0.44444444444444442</v>
      </c>
      <c r="H36" s="8">
        <f t="shared" si="5"/>
        <v>3.8834951456310676E-2</v>
      </c>
    </row>
    <row r="37" spans="1:8" ht="25.5" x14ac:dyDescent="0.2">
      <c r="A37" s="27"/>
      <c r="B37" s="6" t="s">
        <v>31</v>
      </c>
      <c r="C37" s="7">
        <v>0</v>
      </c>
      <c r="D37" s="7">
        <v>2</v>
      </c>
      <c r="E37" s="8" t="str">
        <f t="shared" si="3"/>
        <v/>
      </c>
      <c r="F37" s="8">
        <f t="shared" si="4"/>
        <v>1.0256410256410256E-2</v>
      </c>
      <c r="G37" s="8">
        <f t="shared" si="6"/>
        <v>1</v>
      </c>
      <c r="H37" s="8" t="str">
        <f t="shared" si="5"/>
        <v/>
      </c>
    </row>
    <row r="38" spans="1:8" ht="25.5" x14ac:dyDescent="0.2">
      <c r="A38" s="27"/>
      <c r="B38" s="6" t="s">
        <v>32</v>
      </c>
      <c r="C38" s="7">
        <v>1</v>
      </c>
      <c r="D38" s="7">
        <v>2</v>
      </c>
      <c r="E38" s="8">
        <f t="shared" si="3"/>
        <v>9.7087378640776691E-3</v>
      </c>
      <c r="F38" s="8">
        <f t="shared" si="4"/>
        <v>1.0256410256410256E-2</v>
      </c>
      <c r="G38" s="8">
        <f t="shared" si="6"/>
        <v>1</v>
      </c>
      <c r="H38" s="8">
        <f t="shared" si="5"/>
        <v>9.7087378640776691E-3</v>
      </c>
    </row>
    <row r="39" spans="1:8" x14ac:dyDescent="0.2">
      <c r="A39" s="27"/>
      <c r="B39" s="6" t="s">
        <v>33</v>
      </c>
      <c r="C39" s="7">
        <v>4</v>
      </c>
      <c r="D39" s="7">
        <v>3</v>
      </c>
      <c r="E39" s="8">
        <f t="shared" si="3"/>
        <v>3.8834951456310676E-2</v>
      </c>
      <c r="F39" s="8">
        <f t="shared" si="4"/>
        <v>1.5384615384615385E-2</v>
      </c>
      <c r="G39" s="8">
        <f t="shared" si="6"/>
        <v>-0.25</v>
      </c>
      <c r="H39" s="8">
        <f t="shared" si="5"/>
        <v>-9.7087378640776691E-3</v>
      </c>
    </row>
    <row r="40" spans="1:8" x14ac:dyDescent="0.2">
      <c r="A40" s="27"/>
      <c r="B40" s="6" t="s">
        <v>34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8" t="str">
        <f t="shared" si="6"/>
        <v xml:space="preserve"> </v>
      </c>
      <c r="H40" s="8" t="str">
        <f t="shared" si="5"/>
        <v/>
      </c>
    </row>
    <row r="41" spans="1:8" ht="25.5" x14ac:dyDescent="0.2">
      <c r="A41" s="27"/>
      <c r="B41" s="6" t="s">
        <v>35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8" t="str">
        <f t="shared" si="6"/>
        <v xml:space="preserve"> </v>
      </c>
      <c r="H41" s="8" t="str">
        <f t="shared" si="5"/>
        <v/>
      </c>
    </row>
    <row r="42" spans="1:8" x14ac:dyDescent="0.2">
      <c r="A42" s="27"/>
      <c r="B42" s="6" t="s">
        <v>36</v>
      </c>
      <c r="C42" s="7">
        <v>0</v>
      </c>
      <c r="D42" s="7">
        <v>0</v>
      </c>
      <c r="E42" s="8" t="str">
        <f t="shared" si="3"/>
        <v/>
      </c>
      <c r="F42" s="8" t="str">
        <f t="shared" si="4"/>
        <v/>
      </c>
      <c r="G42" s="8" t="str">
        <f t="shared" si="6"/>
        <v xml:space="preserve"> </v>
      </c>
      <c r="H42" s="8" t="str">
        <f t="shared" si="5"/>
        <v/>
      </c>
    </row>
    <row r="43" spans="1:8" x14ac:dyDescent="0.2">
      <c r="A43" s="27"/>
      <c r="B43" s="6" t="s">
        <v>37</v>
      </c>
      <c r="C43" s="7">
        <v>0</v>
      </c>
      <c r="D43" s="7">
        <v>0</v>
      </c>
      <c r="E43" s="8" t="str">
        <f t="shared" si="3"/>
        <v/>
      </c>
      <c r="F43" s="8" t="str">
        <f t="shared" si="4"/>
        <v/>
      </c>
      <c r="G43" s="8" t="str">
        <f t="shared" si="6"/>
        <v xml:space="preserve"> </v>
      </c>
      <c r="H43" s="8" t="str">
        <f t="shared" si="5"/>
        <v/>
      </c>
    </row>
    <row r="44" spans="1:8" ht="25.5" x14ac:dyDescent="0.2">
      <c r="A44" s="27"/>
      <c r="B44" s="6" t="s">
        <v>38</v>
      </c>
      <c r="C44" s="7">
        <v>6</v>
      </c>
      <c r="D44" s="7">
        <v>0</v>
      </c>
      <c r="E44" s="8">
        <f t="shared" si="3"/>
        <v>5.8252427184466021E-2</v>
      </c>
      <c r="F44" s="8" t="str">
        <f t="shared" si="4"/>
        <v/>
      </c>
      <c r="G44" s="8">
        <f t="shared" si="6"/>
        <v>-1</v>
      </c>
      <c r="H44" s="8">
        <f t="shared" si="5"/>
        <v>-5.8252427184466021E-2</v>
      </c>
    </row>
    <row r="45" spans="1:8" ht="25.5" x14ac:dyDescent="0.2">
      <c r="A45" s="27"/>
      <c r="B45" s="6" t="s">
        <v>39</v>
      </c>
      <c r="C45" s="7">
        <v>2</v>
      </c>
      <c r="D45" s="7">
        <v>15</v>
      </c>
      <c r="E45" s="8">
        <f t="shared" si="3"/>
        <v>1.9417475728155338E-2</v>
      </c>
      <c r="F45" s="8">
        <f t="shared" si="4"/>
        <v>7.6923076923076927E-2</v>
      </c>
      <c r="G45" s="8">
        <f t="shared" si="6"/>
        <v>6.5</v>
      </c>
      <c r="H45" s="8">
        <f t="shared" si="5"/>
        <v>0.12621359223300971</v>
      </c>
    </row>
    <row r="46" spans="1:8" ht="25.5" x14ac:dyDescent="0.2">
      <c r="A46" s="27"/>
      <c r="B46" s="6" t="s">
        <v>40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8" t="str">
        <f t="shared" si="6"/>
        <v xml:space="preserve"> </v>
      </c>
      <c r="H46" s="8" t="str">
        <f t="shared" si="5"/>
        <v/>
      </c>
    </row>
    <row r="47" spans="1:8" x14ac:dyDescent="0.2">
      <c r="A47" s="27"/>
      <c r="B47" s="6" t="s">
        <v>41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8" t="str">
        <f t="shared" si="6"/>
        <v xml:space="preserve"> </v>
      </c>
      <c r="H47" s="8" t="str">
        <f t="shared" si="5"/>
        <v/>
      </c>
    </row>
    <row r="48" spans="1:8" ht="25.5" x14ac:dyDescent="0.2">
      <c r="A48" s="27"/>
      <c r="B48" s="6" t="s">
        <v>42</v>
      </c>
      <c r="C48" s="7">
        <v>0</v>
      </c>
      <c r="D48" s="7">
        <v>0</v>
      </c>
      <c r="E48" s="8" t="str">
        <f t="shared" si="3"/>
        <v/>
      </c>
      <c r="F48" s="8" t="str">
        <f t="shared" si="4"/>
        <v/>
      </c>
      <c r="G48" s="8" t="str">
        <f t="shared" si="6"/>
        <v xml:space="preserve"> </v>
      </c>
      <c r="H48" s="8" t="str">
        <f t="shared" si="5"/>
        <v/>
      </c>
    </row>
    <row r="49" spans="1:8" ht="25.5" x14ac:dyDescent="0.2">
      <c r="A49" s="27"/>
      <c r="B49" s="6" t="s">
        <v>43</v>
      </c>
      <c r="C49" s="7">
        <v>2</v>
      </c>
      <c r="D49" s="7">
        <v>1</v>
      </c>
      <c r="E49" s="8">
        <f t="shared" si="3"/>
        <v>1.9417475728155338E-2</v>
      </c>
      <c r="F49" s="8">
        <f t="shared" si="4"/>
        <v>5.1282051282051282E-3</v>
      </c>
      <c r="G49" s="8">
        <f t="shared" si="6"/>
        <v>-0.5</v>
      </c>
      <c r="H49" s="8">
        <f t="shared" si="5"/>
        <v>-9.7087378640776691E-3</v>
      </c>
    </row>
    <row r="50" spans="1:8" x14ac:dyDescent="0.2">
      <c r="A50" s="27"/>
      <c r="B50" s="6" t="s">
        <v>44</v>
      </c>
      <c r="C50" s="7">
        <v>19</v>
      </c>
      <c r="D50" s="7">
        <v>24</v>
      </c>
      <c r="E50" s="8">
        <f t="shared" si="3"/>
        <v>0.18446601941747573</v>
      </c>
      <c r="F50" s="8">
        <f t="shared" si="4"/>
        <v>0.12307692307692308</v>
      </c>
      <c r="G50" s="8">
        <f t="shared" si="6"/>
        <v>0.26315789473684209</v>
      </c>
      <c r="H50" s="8">
        <f t="shared" si="5"/>
        <v>4.8543689320388349E-2</v>
      </c>
    </row>
    <row r="51" spans="1:8" x14ac:dyDescent="0.2">
      <c r="A51" s="27"/>
      <c r="B51" s="6" t="s">
        <v>45</v>
      </c>
      <c r="C51" s="7">
        <v>1</v>
      </c>
      <c r="D51" s="7">
        <v>0</v>
      </c>
      <c r="E51" s="8">
        <f t="shared" ref="E51:E70" si="7">+IF(C51=0,"",C51/C$19)</f>
        <v>9.7087378640776691E-3</v>
      </c>
      <c r="F51" s="8" t="str">
        <f t="shared" ref="F51:F70" si="8">+IF(D51=0,"",D51/D$19)</f>
        <v/>
      </c>
      <c r="G51" s="8">
        <f t="shared" si="6"/>
        <v>-1</v>
      </c>
      <c r="H51" s="8">
        <f t="shared" ref="H51:H70" si="9">+IF(OR(AND(E51=""),(G51="")),"",E51*G51)</f>
        <v>-9.7087378640776691E-3</v>
      </c>
    </row>
    <row r="52" spans="1:8" x14ac:dyDescent="0.2">
      <c r="A52" s="27"/>
      <c r="B52" s="6" t="s">
        <v>46</v>
      </c>
      <c r="C52" s="7">
        <v>0</v>
      </c>
      <c r="D52" s="7">
        <v>0</v>
      </c>
      <c r="E52" s="8" t="str">
        <f t="shared" si="7"/>
        <v/>
      </c>
      <c r="F52" s="8" t="str">
        <f t="shared" si="8"/>
        <v/>
      </c>
      <c r="G52" s="8" t="str">
        <f t="shared" ref="G52:G70" si="10">+IF(AND(C52=0,D52=0)," ",IF(C52=0,1,IF(D52=0,-1,(D52-C52)/C52)))</f>
        <v xml:space="preserve"> </v>
      </c>
      <c r="H52" s="8" t="str">
        <f t="shared" si="9"/>
        <v/>
      </c>
    </row>
    <row r="53" spans="1:8" x14ac:dyDescent="0.2">
      <c r="A53" s="27"/>
      <c r="B53" s="6" t="s">
        <v>47</v>
      </c>
      <c r="C53" s="7">
        <v>4</v>
      </c>
      <c r="D53" s="7">
        <v>0</v>
      </c>
      <c r="E53" s="8">
        <f t="shared" si="7"/>
        <v>3.8834951456310676E-2</v>
      </c>
      <c r="F53" s="8" t="str">
        <f t="shared" si="8"/>
        <v/>
      </c>
      <c r="G53" s="8">
        <f t="shared" si="10"/>
        <v>-1</v>
      </c>
      <c r="H53" s="8">
        <f t="shared" si="9"/>
        <v>-3.8834951456310676E-2</v>
      </c>
    </row>
    <row r="54" spans="1:8" x14ac:dyDescent="0.2">
      <c r="A54" s="27"/>
      <c r="B54" s="6" t="s">
        <v>48</v>
      </c>
      <c r="C54" s="7">
        <v>2</v>
      </c>
      <c r="D54" s="7">
        <v>4</v>
      </c>
      <c r="E54" s="8">
        <f t="shared" si="7"/>
        <v>1.9417475728155338E-2</v>
      </c>
      <c r="F54" s="8">
        <f t="shared" si="8"/>
        <v>2.0512820512820513E-2</v>
      </c>
      <c r="G54" s="8">
        <f t="shared" si="10"/>
        <v>1</v>
      </c>
      <c r="H54" s="8">
        <f t="shared" si="9"/>
        <v>1.9417475728155338E-2</v>
      </c>
    </row>
    <row r="55" spans="1:8" x14ac:dyDescent="0.2">
      <c r="A55" s="27"/>
      <c r="B55" s="6" t="s">
        <v>49</v>
      </c>
      <c r="C55" s="7">
        <v>0</v>
      </c>
      <c r="D55" s="7">
        <v>0</v>
      </c>
      <c r="E55" s="8" t="str">
        <f t="shared" si="7"/>
        <v/>
      </c>
      <c r="F55" s="8" t="str">
        <f t="shared" si="8"/>
        <v/>
      </c>
      <c r="G55" s="8" t="str">
        <f t="shared" si="10"/>
        <v xml:space="preserve"> </v>
      </c>
      <c r="H55" s="8" t="str">
        <f t="shared" si="9"/>
        <v/>
      </c>
    </row>
    <row r="56" spans="1:8" x14ac:dyDescent="0.2">
      <c r="A56" s="27"/>
      <c r="B56" s="6" t="s">
        <v>50</v>
      </c>
      <c r="C56" s="7">
        <v>0</v>
      </c>
      <c r="D56" s="7">
        <v>0</v>
      </c>
      <c r="E56" s="8" t="str">
        <f t="shared" si="7"/>
        <v/>
      </c>
      <c r="F56" s="8" t="str">
        <f t="shared" si="8"/>
        <v/>
      </c>
      <c r="G56" s="8" t="str">
        <f t="shared" si="10"/>
        <v xml:space="preserve"> </v>
      </c>
      <c r="H56" s="8" t="str">
        <f t="shared" si="9"/>
        <v/>
      </c>
    </row>
    <row r="57" spans="1:8" x14ac:dyDescent="0.2">
      <c r="A57" s="27"/>
      <c r="B57" s="6" t="s">
        <v>51</v>
      </c>
      <c r="C57" s="7">
        <v>0</v>
      </c>
      <c r="D57" s="7">
        <v>0</v>
      </c>
      <c r="E57" s="8" t="str">
        <f t="shared" si="7"/>
        <v/>
      </c>
      <c r="F57" s="8" t="str">
        <f t="shared" si="8"/>
        <v/>
      </c>
      <c r="G57" s="8" t="str">
        <f t="shared" si="10"/>
        <v xml:space="preserve"> </v>
      </c>
      <c r="H57" s="8" t="str">
        <f t="shared" si="9"/>
        <v/>
      </c>
    </row>
    <row r="58" spans="1:8" x14ac:dyDescent="0.2">
      <c r="A58" s="27"/>
      <c r="B58" s="6" t="s">
        <v>52</v>
      </c>
      <c r="C58" s="7">
        <v>0</v>
      </c>
      <c r="D58" s="7">
        <v>0</v>
      </c>
      <c r="E58" s="8" t="str">
        <f t="shared" si="7"/>
        <v/>
      </c>
      <c r="F58" s="8" t="str">
        <f t="shared" si="8"/>
        <v/>
      </c>
      <c r="G58" s="8" t="str">
        <f t="shared" si="10"/>
        <v xml:space="preserve"> </v>
      </c>
      <c r="H58" s="8" t="str">
        <f t="shared" si="9"/>
        <v/>
      </c>
    </row>
    <row r="59" spans="1:8" x14ac:dyDescent="0.2">
      <c r="A59" s="27"/>
      <c r="B59" s="6" t="s">
        <v>53</v>
      </c>
      <c r="C59" s="7">
        <v>0</v>
      </c>
      <c r="D59" s="7">
        <v>2</v>
      </c>
      <c r="E59" s="8" t="str">
        <f t="shared" si="7"/>
        <v/>
      </c>
      <c r="F59" s="8">
        <f t="shared" si="8"/>
        <v>1.0256410256410256E-2</v>
      </c>
      <c r="G59" s="8">
        <f t="shared" si="10"/>
        <v>1</v>
      </c>
      <c r="H59" s="8" t="str">
        <f t="shared" si="9"/>
        <v/>
      </c>
    </row>
    <row r="60" spans="1:8" ht="25.5" x14ac:dyDescent="0.2">
      <c r="A60" s="27"/>
      <c r="B60" s="6" t="s">
        <v>54</v>
      </c>
      <c r="C60" s="7">
        <v>0</v>
      </c>
      <c r="D60" s="7">
        <v>0</v>
      </c>
      <c r="E60" s="8" t="str">
        <f t="shared" si="7"/>
        <v/>
      </c>
      <c r="F60" s="8" t="str">
        <f t="shared" si="8"/>
        <v/>
      </c>
      <c r="G60" s="8" t="str">
        <f t="shared" si="10"/>
        <v xml:space="preserve"> </v>
      </c>
      <c r="H60" s="8" t="str">
        <f t="shared" si="9"/>
        <v/>
      </c>
    </row>
    <row r="61" spans="1:8" ht="25.5" x14ac:dyDescent="0.2">
      <c r="A61" s="27"/>
      <c r="B61" s="6" t="s">
        <v>55</v>
      </c>
      <c r="C61" s="7">
        <v>0</v>
      </c>
      <c r="D61" s="7">
        <v>0</v>
      </c>
      <c r="E61" s="8" t="str">
        <f t="shared" si="7"/>
        <v/>
      </c>
      <c r="F61" s="8" t="str">
        <f t="shared" si="8"/>
        <v/>
      </c>
      <c r="G61" s="8" t="str">
        <f t="shared" si="10"/>
        <v xml:space="preserve"> </v>
      </c>
      <c r="H61" s="8" t="str">
        <f t="shared" si="9"/>
        <v/>
      </c>
    </row>
    <row r="62" spans="1:8" x14ac:dyDescent="0.2">
      <c r="A62" s="27"/>
      <c r="B62" s="6" t="s">
        <v>56</v>
      </c>
      <c r="C62" s="7">
        <v>2</v>
      </c>
      <c r="D62" s="7">
        <v>0</v>
      </c>
      <c r="E62" s="8">
        <f t="shared" si="7"/>
        <v>1.9417475728155338E-2</v>
      </c>
      <c r="F62" s="8" t="str">
        <f t="shared" si="8"/>
        <v/>
      </c>
      <c r="G62" s="8">
        <f t="shared" si="10"/>
        <v>-1</v>
      </c>
      <c r="H62" s="8">
        <f t="shared" si="9"/>
        <v>-1.9417475728155338E-2</v>
      </c>
    </row>
    <row r="63" spans="1:8" x14ac:dyDescent="0.2">
      <c r="A63" s="27"/>
      <c r="B63" s="6" t="s">
        <v>57</v>
      </c>
      <c r="C63" s="7">
        <v>2</v>
      </c>
      <c r="D63" s="7">
        <v>1</v>
      </c>
      <c r="E63" s="8">
        <f t="shared" si="7"/>
        <v>1.9417475728155338E-2</v>
      </c>
      <c r="F63" s="8">
        <f t="shared" si="8"/>
        <v>5.1282051282051282E-3</v>
      </c>
      <c r="G63" s="8">
        <f t="shared" si="10"/>
        <v>-0.5</v>
      </c>
      <c r="H63" s="8">
        <f t="shared" si="9"/>
        <v>-9.7087378640776691E-3</v>
      </c>
    </row>
    <row r="64" spans="1:8" x14ac:dyDescent="0.2">
      <c r="A64" s="27"/>
      <c r="B64" s="6" t="s">
        <v>58</v>
      </c>
      <c r="C64" s="7">
        <v>9</v>
      </c>
      <c r="D64" s="7">
        <v>43</v>
      </c>
      <c r="E64" s="8">
        <f t="shared" si="7"/>
        <v>8.7378640776699032E-2</v>
      </c>
      <c r="F64" s="8">
        <f t="shared" si="8"/>
        <v>0.22051282051282051</v>
      </c>
      <c r="G64" s="8">
        <f t="shared" si="10"/>
        <v>3.7777777777777777</v>
      </c>
      <c r="H64" s="8">
        <f t="shared" si="9"/>
        <v>0.3300970873786408</v>
      </c>
    </row>
    <row r="65" spans="1:8" x14ac:dyDescent="0.2">
      <c r="A65" s="27"/>
      <c r="B65" s="6" t="s">
        <v>59</v>
      </c>
      <c r="C65" s="7">
        <v>0</v>
      </c>
      <c r="D65" s="7">
        <v>18</v>
      </c>
      <c r="E65" s="8" t="str">
        <f t="shared" si="7"/>
        <v/>
      </c>
      <c r="F65" s="8">
        <f t="shared" si="8"/>
        <v>9.2307692307692313E-2</v>
      </c>
      <c r="G65" s="8">
        <f t="shared" si="10"/>
        <v>1</v>
      </c>
      <c r="H65" s="8" t="str">
        <f t="shared" si="9"/>
        <v/>
      </c>
    </row>
    <row r="66" spans="1:8" x14ac:dyDescent="0.2">
      <c r="A66" s="27"/>
      <c r="B66" s="6" t="s">
        <v>60</v>
      </c>
      <c r="C66" s="7">
        <v>0</v>
      </c>
      <c r="D66" s="7">
        <v>1</v>
      </c>
      <c r="E66" s="8" t="str">
        <f t="shared" si="7"/>
        <v/>
      </c>
      <c r="F66" s="8">
        <f t="shared" si="8"/>
        <v>5.1282051282051282E-3</v>
      </c>
      <c r="G66" s="8">
        <f t="shared" si="10"/>
        <v>1</v>
      </c>
      <c r="H66" s="8" t="str">
        <f t="shared" si="9"/>
        <v/>
      </c>
    </row>
    <row r="67" spans="1:8" x14ac:dyDescent="0.2">
      <c r="A67" s="27"/>
      <c r="B67" s="6" t="s">
        <v>61</v>
      </c>
      <c r="C67" s="7">
        <v>0</v>
      </c>
      <c r="D67" s="7">
        <v>7</v>
      </c>
      <c r="E67" s="8" t="str">
        <f t="shared" si="7"/>
        <v/>
      </c>
      <c r="F67" s="8">
        <f t="shared" si="8"/>
        <v>3.5897435897435895E-2</v>
      </c>
      <c r="G67" s="8">
        <f t="shared" si="10"/>
        <v>1</v>
      </c>
      <c r="H67" s="8" t="str">
        <f t="shared" si="9"/>
        <v/>
      </c>
    </row>
    <row r="68" spans="1:8" x14ac:dyDescent="0.2">
      <c r="A68" s="27"/>
      <c r="B68" s="6" t="s">
        <v>62</v>
      </c>
      <c r="C68" s="7">
        <v>9</v>
      </c>
      <c r="D68" s="7">
        <v>6</v>
      </c>
      <c r="E68" s="8">
        <f t="shared" si="7"/>
        <v>8.7378640776699032E-2</v>
      </c>
      <c r="F68" s="8">
        <f t="shared" si="8"/>
        <v>3.0769230769230771E-2</v>
      </c>
      <c r="G68" s="8">
        <f t="shared" si="10"/>
        <v>-0.33333333333333331</v>
      </c>
      <c r="H68" s="8">
        <f t="shared" si="9"/>
        <v>-2.9126213592233011E-2</v>
      </c>
    </row>
    <row r="69" spans="1:8" x14ac:dyDescent="0.2">
      <c r="A69" s="27"/>
      <c r="B69" s="6" t="s">
        <v>63</v>
      </c>
      <c r="C69" s="7">
        <v>6</v>
      </c>
      <c r="D69" s="7">
        <v>3</v>
      </c>
      <c r="E69" s="8">
        <f t="shared" si="7"/>
        <v>5.8252427184466021E-2</v>
      </c>
      <c r="F69" s="8">
        <f t="shared" si="8"/>
        <v>1.5384615384615385E-2</v>
      </c>
      <c r="G69" s="8">
        <f t="shared" si="10"/>
        <v>-0.5</v>
      </c>
      <c r="H69" s="8">
        <f t="shared" si="9"/>
        <v>-2.9126213592233011E-2</v>
      </c>
    </row>
    <row r="70" spans="1:8" x14ac:dyDescent="0.2">
      <c r="A70" s="27"/>
      <c r="B70" s="6" t="s">
        <v>64</v>
      </c>
      <c r="C70" s="7">
        <v>0</v>
      </c>
      <c r="D70" s="7">
        <v>0</v>
      </c>
      <c r="E70" s="8" t="str">
        <f t="shared" si="7"/>
        <v/>
      </c>
      <c r="F70" s="8" t="str">
        <f t="shared" si="8"/>
        <v/>
      </c>
      <c r="G70" s="8" t="str">
        <f t="shared" si="10"/>
        <v xml:space="preserve"> </v>
      </c>
      <c r="H70" s="8" t="str">
        <f t="shared" si="9"/>
        <v/>
      </c>
    </row>
    <row r="71" spans="1:8" x14ac:dyDescent="0.2">
      <c r="A71" s="26"/>
    </row>
    <row r="72" spans="1:8" x14ac:dyDescent="0.2">
      <c r="A72" s="26"/>
    </row>
    <row r="73" spans="1:8" ht="15.75" thickBot="1" x14ac:dyDescent="0.25">
      <c r="A73" s="26"/>
    </row>
    <row r="74" spans="1:8" ht="29.25" customHeight="1" thickBot="1" x14ac:dyDescent="0.25">
      <c r="A74" s="27"/>
      <c r="B74" s="28" t="s">
        <v>2</v>
      </c>
      <c r="C74" s="30" t="s">
        <v>12</v>
      </c>
      <c r="D74" s="38"/>
      <c r="E74" s="30" t="s">
        <v>4</v>
      </c>
      <c r="F74" s="31"/>
      <c r="G74" s="39" t="s">
        <v>13</v>
      </c>
      <c r="H74" s="39" t="s">
        <v>5</v>
      </c>
    </row>
    <row r="75" spans="1:8" ht="15.75" thickBot="1" x14ac:dyDescent="0.25">
      <c r="A75" s="27"/>
      <c r="B75" s="29"/>
      <c r="C75" s="10">
        <v>2022</v>
      </c>
      <c r="D75" s="10">
        <v>2023</v>
      </c>
      <c r="E75" s="10">
        <v>2022</v>
      </c>
      <c r="F75" s="10">
        <v>2023</v>
      </c>
      <c r="G75" s="29"/>
      <c r="H75" s="29"/>
    </row>
    <row r="76" spans="1:8" ht="15.75" thickBot="1" x14ac:dyDescent="0.25">
      <c r="A76" s="27"/>
      <c r="B76" s="9" t="s">
        <v>7</v>
      </c>
      <c r="C76" s="11">
        <f>SUM(C77:C175)</f>
        <v>1523</v>
      </c>
      <c r="D76" s="11">
        <f>SUM(D77:D175)</f>
        <v>1646</v>
      </c>
      <c r="E76" s="25">
        <f t="shared" ref="E76:E107" si="11">+IF(C76=0,"",C76/C$76)</f>
        <v>1</v>
      </c>
      <c r="F76" s="25">
        <f t="shared" ref="F76:F107" si="12">+IF(D76=0,"",D76/D$76)</f>
        <v>1</v>
      </c>
      <c r="G76" s="25">
        <f>+IF(AND(C76=0,D76=0),"",IF(C76=0,1,IF(D76=0,-1,(D76-C76)/C76)))</f>
        <v>8.076165462902167E-2</v>
      </c>
      <c r="H76" s="25">
        <f t="shared" ref="H76:H107" si="13">+IF(OR(AND(E76=""),(G76="")),"",E76*G76)</f>
        <v>8.076165462902167E-2</v>
      </c>
    </row>
    <row r="77" spans="1:8" x14ac:dyDescent="0.2">
      <c r="A77" s="27"/>
      <c r="B77" s="6" t="s">
        <v>65</v>
      </c>
      <c r="C77" s="7">
        <v>48</v>
      </c>
      <c r="D77" s="7">
        <v>74</v>
      </c>
      <c r="E77" s="8">
        <f t="shared" si="11"/>
        <v>3.1516743269862112E-2</v>
      </c>
      <c r="F77" s="8">
        <f t="shared" si="12"/>
        <v>4.4957472660996353E-2</v>
      </c>
      <c r="G77" s="8">
        <f t="shared" ref="G77:G108" si="14">+IF(AND(C77=0,D77=0)," ",IF(C77=0,1,IF(D77=0,-1,(D77-C77)/C77)))</f>
        <v>0.54166666666666663</v>
      </c>
      <c r="H77" s="8">
        <f t="shared" si="13"/>
        <v>1.707156927117531E-2</v>
      </c>
    </row>
    <row r="78" spans="1:8" x14ac:dyDescent="0.2">
      <c r="A78" s="27"/>
      <c r="B78" s="6" t="s">
        <v>66</v>
      </c>
      <c r="C78" s="7">
        <v>10</v>
      </c>
      <c r="D78" s="7">
        <v>23</v>
      </c>
      <c r="E78" s="8">
        <f t="shared" si="11"/>
        <v>6.5659881812212741E-3</v>
      </c>
      <c r="F78" s="8">
        <f t="shared" si="12"/>
        <v>1.3973268529769137E-2</v>
      </c>
      <c r="G78" s="8">
        <f t="shared" si="14"/>
        <v>1.3</v>
      </c>
      <c r="H78" s="8">
        <f t="shared" si="13"/>
        <v>8.5357846355876565E-3</v>
      </c>
    </row>
    <row r="79" spans="1:8" x14ac:dyDescent="0.2">
      <c r="A79" s="27"/>
      <c r="B79" s="6" t="s">
        <v>67</v>
      </c>
      <c r="C79" s="7">
        <v>19</v>
      </c>
      <c r="D79" s="7">
        <v>10</v>
      </c>
      <c r="E79" s="8">
        <f t="shared" si="11"/>
        <v>1.247537754432042E-2</v>
      </c>
      <c r="F79" s="8">
        <f t="shared" si="12"/>
        <v>6.0753341433778859E-3</v>
      </c>
      <c r="G79" s="8">
        <f t="shared" si="14"/>
        <v>-0.47368421052631576</v>
      </c>
      <c r="H79" s="8">
        <f t="shared" si="13"/>
        <v>-5.9093893630991455E-3</v>
      </c>
    </row>
    <row r="80" spans="1:8" x14ac:dyDescent="0.2">
      <c r="A80" s="27"/>
      <c r="B80" s="6" t="s">
        <v>68</v>
      </c>
      <c r="C80" s="7">
        <v>85</v>
      </c>
      <c r="D80" s="7">
        <v>135</v>
      </c>
      <c r="E80" s="8">
        <f t="shared" si="11"/>
        <v>5.5810899540380828E-2</v>
      </c>
      <c r="F80" s="8">
        <f t="shared" si="12"/>
        <v>8.2017010935601459E-2</v>
      </c>
      <c r="G80" s="8">
        <f t="shared" si="14"/>
        <v>0.58823529411764708</v>
      </c>
      <c r="H80" s="8">
        <f t="shared" si="13"/>
        <v>3.2829940906106372E-2</v>
      </c>
    </row>
    <row r="81" spans="1:8" ht="25.5" x14ac:dyDescent="0.2">
      <c r="A81" s="27"/>
      <c r="B81" s="6" t="s">
        <v>69</v>
      </c>
      <c r="C81" s="7">
        <v>59</v>
      </c>
      <c r="D81" s="7">
        <v>86</v>
      </c>
      <c r="E81" s="8">
        <f t="shared" si="11"/>
        <v>3.8739330269205514E-2</v>
      </c>
      <c r="F81" s="8">
        <f t="shared" si="12"/>
        <v>5.2247873633049821E-2</v>
      </c>
      <c r="G81" s="8">
        <f t="shared" si="14"/>
        <v>0.4576271186440678</v>
      </c>
      <c r="H81" s="8">
        <f t="shared" si="13"/>
        <v>1.772816808929744E-2</v>
      </c>
    </row>
    <row r="82" spans="1:8" x14ac:dyDescent="0.2">
      <c r="A82" s="27"/>
      <c r="B82" s="6" t="s">
        <v>70</v>
      </c>
      <c r="C82" s="7">
        <v>1</v>
      </c>
      <c r="D82" s="7">
        <v>3</v>
      </c>
      <c r="E82" s="8">
        <f t="shared" si="11"/>
        <v>6.5659881812212733E-4</v>
      </c>
      <c r="F82" s="8">
        <f t="shared" si="12"/>
        <v>1.8226002430133657E-3</v>
      </c>
      <c r="G82" s="8">
        <f t="shared" si="14"/>
        <v>2</v>
      </c>
      <c r="H82" s="8">
        <f t="shared" si="13"/>
        <v>1.3131976362442547E-3</v>
      </c>
    </row>
    <row r="83" spans="1:8" x14ac:dyDescent="0.2">
      <c r="A83" s="27"/>
      <c r="B83" s="6" t="s">
        <v>71</v>
      </c>
      <c r="C83" s="7">
        <v>5</v>
      </c>
      <c r="D83" s="7">
        <v>3</v>
      </c>
      <c r="E83" s="8">
        <f t="shared" si="11"/>
        <v>3.2829940906106371E-3</v>
      </c>
      <c r="F83" s="8">
        <f t="shared" si="12"/>
        <v>1.8226002430133657E-3</v>
      </c>
      <c r="G83" s="8">
        <f t="shared" si="14"/>
        <v>-0.4</v>
      </c>
      <c r="H83" s="8">
        <f t="shared" si="13"/>
        <v>-1.3131976362442549E-3</v>
      </c>
    </row>
    <row r="84" spans="1:8" x14ac:dyDescent="0.2">
      <c r="A84" s="27" t="s">
        <v>668</v>
      </c>
      <c r="B84" s="6" t="s">
        <v>72</v>
      </c>
      <c r="C84" s="7">
        <v>0</v>
      </c>
      <c r="D84" s="7">
        <v>1</v>
      </c>
      <c r="E84" s="8" t="str">
        <f t="shared" si="11"/>
        <v/>
      </c>
      <c r="F84" s="8">
        <f t="shared" si="12"/>
        <v>6.0753341433778852E-4</v>
      </c>
      <c r="G84" s="8">
        <f t="shared" si="14"/>
        <v>1</v>
      </c>
      <c r="H84" s="8" t="str">
        <f t="shared" si="13"/>
        <v/>
      </c>
    </row>
    <row r="85" spans="1:8" x14ac:dyDescent="0.2">
      <c r="A85" s="27"/>
      <c r="B85" s="6" t="s">
        <v>73</v>
      </c>
      <c r="C85" s="7">
        <v>1</v>
      </c>
      <c r="D85" s="7">
        <v>7</v>
      </c>
      <c r="E85" s="8">
        <f t="shared" si="11"/>
        <v>6.5659881812212733E-4</v>
      </c>
      <c r="F85" s="8">
        <f t="shared" si="12"/>
        <v>4.2527339003645198E-3</v>
      </c>
      <c r="G85" s="8">
        <f t="shared" si="14"/>
        <v>6</v>
      </c>
      <c r="H85" s="8">
        <f t="shared" si="13"/>
        <v>3.939592908732764E-3</v>
      </c>
    </row>
    <row r="86" spans="1:8" x14ac:dyDescent="0.2">
      <c r="A86" s="27"/>
      <c r="B86" s="6" t="s">
        <v>74</v>
      </c>
      <c r="C86" s="7">
        <v>0</v>
      </c>
      <c r="D86" s="7">
        <v>0</v>
      </c>
      <c r="E86" s="8" t="str">
        <f t="shared" si="11"/>
        <v/>
      </c>
      <c r="F86" s="8" t="str">
        <f t="shared" si="12"/>
        <v/>
      </c>
      <c r="G86" s="8" t="str">
        <f t="shared" si="14"/>
        <v xml:space="preserve"> </v>
      </c>
      <c r="H86" s="8" t="str">
        <f t="shared" si="13"/>
        <v/>
      </c>
    </row>
    <row r="87" spans="1:8" x14ac:dyDescent="0.2">
      <c r="A87" s="27"/>
      <c r="B87" s="6" t="s">
        <v>75</v>
      </c>
      <c r="C87" s="7">
        <v>4</v>
      </c>
      <c r="D87" s="7">
        <v>6</v>
      </c>
      <c r="E87" s="8">
        <f t="shared" si="11"/>
        <v>2.6263952724885093E-3</v>
      </c>
      <c r="F87" s="8">
        <f t="shared" si="12"/>
        <v>3.6452004860267314E-3</v>
      </c>
      <c r="G87" s="8">
        <f t="shared" si="14"/>
        <v>0.5</v>
      </c>
      <c r="H87" s="8">
        <f t="shared" si="13"/>
        <v>1.3131976362442547E-3</v>
      </c>
    </row>
    <row r="88" spans="1:8" x14ac:dyDescent="0.2">
      <c r="A88" s="27"/>
      <c r="B88" s="6" t="s">
        <v>76</v>
      </c>
      <c r="C88" s="7">
        <v>0</v>
      </c>
      <c r="D88" s="7">
        <v>0</v>
      </c>
      <c r="E88" s="8" t="str">
        <f t="shared" si="11"/>
        <v/>
      </c>
      <c r="F88" s="8" t="str">
        <f t="shared" si="12"/>
        <v/>
      </c>
      <c r="G88" s="8" t="str">
        <f t="shared" si="14"/>
        <v xml:space="preserve"> </v>
      </c>
      <c r="H88" s="8" t="str">
        <f t="shared" si="13"/>
        <v/>
      </c>
    </row>
    <row r="89" spans="1:8" x14ac:dyDescent="0.2">
      <c r="A89" s="27"/>
      <c r="B89" s="6" t="s">
        <v>77</v>
      </c>
      <c r="C89" s="7">
        <v>0</v>
      </c>
      <c r="D89" s="7">
        <v>0</v>
      </c>
      <c r="E89" s="8" t="str">
        <f t="shared" si="11"/>
        <v/>
      </c>
      <c r="F89" s="8" t="str">
        <f t="shared" si="12"/>
        <v/>
      </c>
      <c r="G89" s="8" t="str">
        <f t="shared" si="14"/>
        <v xml:space="preserve"> </v>
      </c>
      <c r="H89" s="8" t="str">
        <f t="shared" si="13"/>
        <v/>
      </c>
    </row>
    <row r="90" spans="1:8" x14ac:dyDescent="0.2">
      <c r="A90" s="27" t="s">
        <v>668</v>
      </c>
      <c r="B90" s="6" t="s">
        <v>78</v>
      </c>
      <c r="C90" s="7">
        <v>0</v>
      </c>
      <c r="D90" s="7">
        <v>0</v>
      </c>
      <c r="E90" s="8" t="str">
        <f t="shared" si="11"/>
        <v/>
      </c>
      <c r="F90" s="8" t="str">
        <f t="shared" si="12"/>
        <v/>
      </c>
      <c r="G90" s="8" t="str">
        <f t="shared" si="14"/>
        <v xml:space="preserve"> </v>
      </c>
      <c r="H90" s="8" t="str">
        <f t="shared" si="13"/>
        <v/>
      </c>
    </row>
    <row r="91" spans="1:8" x14ac:dyDescent="0.2">
      <c r="A91" s="27" t="s">
        <v>668</v>
      </c>
      <c r="B91" s="6" t="s">
        <v>79</v>
      </c>
      <c r="C91" s="7">
        <v>0</v>
      </c>
      <c r="D91" s="7">
        <v>8</v>
      </c>
      <c r="E91" s="8" t="str">
        <f t="shared" si="11"/>
        <v/>
      </c>
      <c r="F91" s="8">
        <f t="shared" si="12"/>
        <v>4.8602673147023082E-3</v>
      </c>
      <c r="G91" s="8">
        <f t="shared" si="14"/>
        <v>1</v>
      </c>
      <c r="H91" s="8" t="str">
        <f t="shared" si="13"/>
        <v/>
      </c>
    </row>
    <row r="92" spans="1:8" x14ac:dyDescent="0.2">
      <c r="A92" s="27"/>
      <c r="B92" s="6" t="s">
        <v>80</v>
      </c>
      <c r="C92" s="7">
        <v>23</v>
      </c>
      <c r="D92" s="7">
        <v>11</v>
      </c>
      <c r="E92" s="8">
        <f t="shared" si="11"/>
        <v>1.5101772816808929E-2</v>
      </c>
      <c r="F92" s="8">
        <f t="shared" si="12"/>
        <v>6.6828675577156743E-3</v>
      </c>
      <c r="G92" s="8">
        <f t="shared" si="14"/>
        <v>-0.52173913043478259</v>
      </c>
      <c r="H92" s="8">
        <f t="shared" si="13"/>
        <v>-7.8791858174655279E-3</v>
      </c>
    </row>
    <row r="93" spans="1:8" x14ac:dyDescent="0.2">
      <c r="A93" s="27"/>
      <c r="B93" s="6" t="s">
        <v>81</v>
      </c>
      <c r="C93" s="7">
        <v>0</v>
      </c>
      <c r="D93" s="7">
        <v>2</v>
      </c>
      <c r="E93" s="8" t="str">
        <f t="shared" si="11"/>
        <v/>
      </c>
      <c r="F93" s="8">
        <f t="shared" si="12"/>
        <v>1.215066828675577E-3</v>
      </c>
      <c r="G93" s="8">
        <f t="shared" si="14"/>
        <v>1</v>
      </c>
      <c r="H93" s="8" t="str">
        <f t="shared" si="13"/>
        <v/>
      </c>
    </row>
    <row r="94" spans="1:8" x14ac:dyDescent="0.2">
      <c r="A94" s="27"/>
      <c r="B94" s="6" t="s">
        <v>82</v>
      </c>
      <c r="C94" s="7">
        <v>9</v>
      </c>
      <c r="D94" s="7">
        <v>16</v>
      </c>
      <c r="E94" s="8">
        <f t="shared" si="11"/>
        <v>5.9093893630991464E-3</v>
      </c>
      <c r="F94" s="8">
        <f t="shared" si="12"/>
        <v>9.7205346294046164E-3</v>
      </c>
      <c r="G94" s="8">
        <f t="shared" si="14"/>
        <v>0.77777777777777779</v>
      </c>
      <c r="H94" s="8">
        <f t="shared" si="13"/>
        <v>4.5961917268548917E-3</v>
      </c>
    </row>
    <row r="95" spans="1:8" x14ac:dyDescent="0.2">
      <c r="A95" s="27"/>
      <c r="B95" s="6" t="s">
        <v>83</v>
      </c>
      <c r="C95" s="7">
        <v>3</v>
      </c>
      <c r="D95" s="7">
        <v>9</v>
      </c>
      <c r="E95" s="8">
        <f t="shared" si="11"/>
        <v>1.969796454366382E-3</v>
      </c>
      <c r="F95" s="8">
        <f t="shared" si="12"/>
        <v>5.4678007290400975E-3</v>
      </c>
      <c r="G95" s="8">
        <f t="shared" si="14"/>
        <v>2</v>
      </c>
      <c r="H95" s="8">
        <f t="shared" si="13"/>
        <v>3.939592908732764E-3</v>
      </c>
    </row>
    <row r="96" spans="1:8" x14ac:dyDescent="0.2">
      <c r="A96" s="27"/>
      <c r="B96" s="6" t="s">
        <v>84</v>
      </c>
      <c r="C96" s="7">
        <v>4</v>
      </c>
      <c r="D96" s="7">
        <v>16</v>
      </c>
      <c r="E96" s="8">
        <f t="shared" si="11"/>
        <v>2.6263952724885093E-3</v>
      </c>
      <c r="F96" s="8">
        <f t="shared" si="12"/>
        <v>9.7205346294046164E-3</v>
      </c>
      <c r="G96" s="8">
        <f t="shared" si="14"/>
        <v>3</v>
      </c>
      <c r="H96" s="8">
        <f t="shared" si="13"/>
        <v>7.8791858174655279E-3</v>
      </c>
    </row>
    <row r="97" spans="1:8" x14ac:dyDescent="0.2">
      <c r="A97" s="27" t="s">
        <v>668</v>
      </c>
      <c r="B97" s="6" t="s">
        <v>85</v>
      </c>
      <c r="C97" s="7">
        <v>0</v>
      </c>
      <c r="D97" s="7">
        <v>0</v>
      </c>
      <c r="E97" s="8" t="str">
        <f t="shared" si="11"/>
        <v/>
      </c>
      <c r="F97" s="8" t="str">
        <f t="shared" si="12"/>
        <v/>
      </c>
      <c r="G97" s="8" t="str">
        <f t="shared" si="14"/>
        <v xml:space="preserve"> </v>
      </c>
      <c r="H97" s="8" t="str">
        <f t="shared" si="13"/>
        <v/>
      </c>
    </row>
    <row r="98" spans="1:8" x14ac:dyDescent="0.2">
      <c r="A98" s="27"/>
      <c r="B98" s="6" t="s">
        <v>86</v>
      </c>
      <c r="C98" s="7">
        <v>87</v>
      </c>
      <c r="D98" s="7">
        <v>59</v>
      </c>
      <c r="E98" s="8">
        <f t="shared" si="11"/>
        <v>5.7124097176625081E-2</v>
      </c>
      <c r="F98" s="8">
        <f t="shared" si="12"/>
        <v>3.5844471445929525E-2</v>
      </c>
      <c r="G98" s="8">
        <f t="shared" si="14"/>
        <v>-0.32183908045977011</v>
      </c>
      <c r="H98" s="8">
        <f t="shared" si="13"/>
        <v>-1.8384766907419567E-2</v>
      </c>
    </row>
    <row r="99" spans="1:8" x14ac:dyDescent="0.2">
      <c r="A99" s="27"/>
      <c r="B99" s="6" t="s">
        <v>87</v>
      </c>
      <c r="C99" s="7">
        <v>46</v>
      </c>
      <c r="D99" s="7">
        <v>54</v>
      </c>
      <c r="E99" s="8">
        <f t="shared" si="11"/>
        <v>3.0203545633617858E-2</v>
      </c>
      <c r="F99" s="8">
        <f t="shared" si="12"/>
        <v>3.2806804374240585E-2</v>
      </c>
      <c r="G99" s="8">
        <f t="shared" si="14"/>
        <v>0.17391304347826086</v>
      </c>
      <c r="H99" s="8">
        <f t="shared" si="13"/>
        <v>5.2527905449770186E-3</v>
      </c>
    </row>
    <row r="100" spans="1:8" x14ac:dyDescent="0.2">
      <c r="A100" s="27"/>
      <c r="B100" s="6" t="s">
        <v>88</v>
      </c>
      <c r="C100" s="7">
        <v>35</v>
      </c>
      <c r="D100" s="7">
        <v>43</v>
      </c>
      <c r="E100" s="8">
        <f t="shared" si="11"/>
        <v>2.2980958634274459E-2</v>
      </c>
      <c r="F100" s="8">
        <f t="shared" si="12"/>
        <v>2.6123936816524911E-2</v>
      </c>
      <c r="G100" s="8">
        <f t="shared" si="14"/>
        <v>0.22857142857142856</v>
      </c>
      <c r="H100" s="8">
        <f t="shared" si="13"/>
        <v>5.2527905449770186E-3</v>
      </c>
    </row>
    <row r="101" spans="1:8" x14ac:dyDescent="0.2">
      <c r="A101" s="27"/>
      <c r="B101" s="6" t="s">
        <v>89</v>
      </c>
      <c r="C101" s="7">
        <v>10</v>
      </c>
      <c r="D101" s="7">
        <v>12</v>
      </c>
      <c r="E101" s="8">
        <f t="shared" si="11"/>
        <v>6.5659881812212741E-3</v>
      </c>
      <c r="F101" s="8">
        <f t="shared" si="12"/>
        <v>7.2904009720534627E-3</v>
      </c>
      <c r="G101" s="8">
        <f t="shared" si="14"/>
        <v>0.2</v>
      </c>
      <c r="H101" s="8">
        <f t="shared" si="13"/>
        <v>1.3131976362442549E-3</v>
      </c>
    </row>
    <row r="102" spans="1:8" x14ac:dyDescent="0.2">
      <c r="A102" s="27"/>
      <c r="B102" s="6" t="s">
        <v>90</v>
      </c>
      <c r="C102" s="7">
        <v>7</v>
      </c>
      <c r="D102" s="7">
        <v>2</v>
      </c>
      <c r="E102" s="8">
        <f t="shared" si="11"/>
        <v>4.5961917268548917E-3</v>
      </c>
      <c r="F102" s="8">
        <f t="shared" si="12"/>
        <v>1.215066828675577E-3</v>
      </c>
      <c r="G102" s="8">
        <f t="shared" si="14"/>
        <v>-0.7142857142857143</v>
      </c>
      <c r="H102" s="8">
        <f t="shared" si="13"/>
        <v>-3.2829940906106371E-3</v>
      </c>
    </row>
    <row r="103" spans="1:8" x14ac:dyDescent="0.2">
      <c r="A103" s="27"/>
      <c r="B103" s="6" t="s">
        <v>91</v>
      </c>
      <c r="C103" s="7">
        <v>17</v>
      </c>
      <c r="D103" s="7">
        <v>18</v>
      </c>
      <c r="E103" s="8">
        <f t="shared" si="11"/>
        <v>1.1162179908076166E-2</v>
      </c>
      <c r="F103" s="8">
        <f t="shared" si="12"/>
        <v>1.0935601458080195E-2</v>
      </c>
      <c r="G103" s="8">
        <f t="shared" si="14"/>
        <v>5.8823529411764705E-2</v>
      </c>
      <c r="H103" s="8">
        <f t="shared" si="13"/>
        <v>6.5659881812212743E-4</v>
      </c>
    </row>
    <row r="104" spans="1:8" x14ac:dyDescent="0.2">
      <c r="A104" s="27"/>
      <c r="B104" s="6" t="s">
        <v>92</v>
      </c>
      <c r="C104" s="7">
        <v>9</v>
      </c>
      <c r="D104" s="7">
        <v>1</v>
      </c>
      <c r="E104" s="8">
        <f t="shared" si="11"/>
        <v>5.9093893630991464E-3</v>
      </c>
      <c r="F104" s="8">
        <f t="shared" si="12"/>
        <v>6.0753341433778852E-4</v>
      </c>
      <c r="G104" s="8">
        <f t="shared" si="14"/>
        <v>-0.88888888888888884</v>
      </c>
      <c r="H104" s="8">
        <f t="shared" si="13"/>
        <v>-5.2527905449770186E-3</v>
      </c>
    </row>
    <row r="105" spans="1:8" x14ac:dyDescent="0.2">
      <c r="A105" s="27"/>
      <c r="B105" s="6" t="s">
        <v>93</v>
      </c>
      <c r="C105" s="7">
        <v>0</v>
      </c>
      <c r="D105" s="7">
        <v>0</v>
      </c>
      <c r="E105" s="8" t="str">
        <f t="shared" si="11"/>
        <v/>
      </c>
      <c r="F105" s="8" t="str">
        <f t="shared" si="12"/>
        <v/>
      </c>
      <c r="G105" s="8" t="str">
        <f t="shared" si="14"/>
        <v xml:space="preserve"> </v>
      </c>
      <c r="H105" s="8" t="str">
        <f t="shared" si="13"/>
        <v/>
      </c>
    </row>
    <row r="106" spans="1:8" x14ac:dyDescent="0.2">
      <c r="A106" s="27"/>
      <c r="B106" s="6" t="s">
        <v>94</v>
      </c>
      <c r="C106" s="7">
        <v>52</v>
      </c>
      <c r="D106" s="7">
        <v>61</v>
      </c>
      <c r="E106" s="8">
        <f t="shared" si="11"/>
        <v>3.4143138542350626E-2</v>
      </c>
      <c r="F106" s="8">
        <f t="shared" si="12"/>
        <v>3.7059538274605106E-2</v>
      </c>
      <c r="G106" s="8">
        <f t="shared" si="14"/>
        <v>0.17307692307692307</v>
      </c>
      <c r="H106" s="8">
        <f t="shared" si="13"/>
        <v>5.9093893630991464E-3</v>
      </c>
    </row>
    <row r="107" spans="1:8" x14ac:dyDescent="0.2">
      <c r="A107" s="27"/>
      <c r="B107" s="6" t="s">
        <v>95</v>
      </c>
      <c r="C107" s="7">
        <v>2</v>
      </c>
      <c r="D107" s="7">
        <v>0</v>
      </c>
      <c r="E107" s="8">
        <f t="shared" si="11"/>
        <v>1.3131976362442547E-3</v>
      </c>
      <c r="F107" s="8" t="str">
        <f t="shared" si="12"/>
        <v/>
      </c>
      <c r="G107" s="8">
        <f t="shared" si="14"/>
        <v>-1</v>
      </c>
      <c r="H107" s="8">
        <f t="shared" si="13"/>
        <v>-1.3131976362442547E-3</v>
      </c>
    </row>
    <row r="108" spans="1:8" x14ac:dyDescent="0.2">
      <c r="A108" s="27"/>
      <c r="B108" s="6" t="s">
        <v>96</v>
      </c>
      <c r="C108" s="7">
        <v>3</v>
      </c>
      <c r="D108" s="7">
        <v>0</v>
      </c>
      <c r="E108" s="8">
        <f t="shared" ref="E108:E139" si="15">+IF(C108=0,"",C108/C$76)</f>
        <v>1.969796454366382E-3</v>
      </c>
      <c r="F108" s="8" t="str">
        <f t="shared" ref="F108:F139" si="16">+IF(D108=0,"",D108/D$76)</f>
        <v/>
      </c>
      <c r="G108" s="8">
        <f t="shared" si="14"/>
        <v>-1</v>
      </c>
      <c r="H108" s="8">
        <f t="shared" ref="H108:H139" si="17">+IF(OR(AND(E108=""),(G108="")),"",E108*G108)</f>
        <v>-1.969796454366382E-3</v>
      </c>
    </row>
    <row r="109" spans="1:8" x14ac:dyDescent="0.2">
      <c r="A109" s="27"/>
      <c r="B109" s="6" t="s">
        <v>97</v>
      </c>
      <c r="C109" s="7">
        <v>0</v>
      </c>
      <c r="D109" s="7">
        <v>0</v>
      </c>
      <c r="E109" s="8" t="str">
        <f t="shared" si="15"/>
        <v/>
      </c>
      <c r="F109" s="8" t="str">
        <f t="shared" si="16"/>
        <v/>
      </c>
      <c r="G109" s="8" t="str">
        <f t="shared" ref="G109:G140" si="18">+IF(AND(C109=0,D109=0)," ",IF(C109=0,1,IF(D109=0,-1,(D109-C109)/C109)))</f>
        <v xml:space="preserve"> </v>
      </c>
      <c r="H109" s="8" t="str">
        <f t="shared" si="17"/>
        <v/>
      </c>
    </row>
    <row r="110" spans="1:8" x14ac:dyDescent="0.2">
      <c r="A110" s="27"/>
      <c r="B110" s="6" t="s">
        <v>98</v>
      </c>
      <c r="C110" s="7">
        <v>73</v>
      </c>
      <c r="D110" s="7">
        <v>32</v>
      </c>
      <c r="E110" s="8">
        <f t="shared" si="15"/>
        <v>4.7931713722915298E-2</v>
      </c>
      <c r="F110" s="8">
        <f t="shared" si="16"/>
        <v>1.9441069258809233E-2</v>
      </c>
      <c r="G110" s="8">
        <f t="shared" si="18"/>
        <v>-0.56164383561643838</v>
      </c>
      <c r="H110" s="8">
        <f t="shared" si="17"/>
        <v>-2.6920551543007223E-2</v>
      </c>
    </row>
    <row r="111" spans="1:8" x14ac:dyDescent="0.2">
      <c r="A111" s="27"/>
      <c r="B111" s="6" t="s">
        <v>99</v>
      </c>
      <c r="C111" s="7">
        <v>16</v>
      </c>
      <c r="D111" s="7">
        <v>11</v>
      </c>
      <c r="E111" s="8">
        <f t="shared" si="15"/>
        <v>1.0505581089954037E-2</v>
      </c>
      <c r="F111" s="8">
        <f t="shared" si="16"/>
        <v>6.6828675577156743E-3</v>
      </c>
      <c r="G111" s="8">
        <f t="shared" si="18"/>
        <v>-0.3125</v>
      </c>
      <c r="H111" s="8">
        <f t="shared" si="17"/>
        <v>-3.2829940906106366E-3</v>
      </c>
    </row>
    <row r="112" spans="1:8" x14ac:dyDescent="0.2">
      <c r="A112" s="27"/>
      <c r="B112" s="6" t="s">
        <v>100</v>
      </c>
      <c r="C112" s="7">
        <v>0</v>
      </c>
      <c r="D112" s="7">
        <v>0</v>
      </c>
      <c r="E112" s="8" t="str">
        <f t="shared" si="15"/>
        <v/>
      </c>
      <c r="F112" s="8" t="str">
        <f t="shared" si="16"/>
        <v/>
      </c>
      <c r="G112" s="8" t="str">
        <f t="shared" si="18"/>
        <v xml:space="preserve"> </v>
      </c>
      <c r="H112" s="8" t="str">
        <f t="shared" si="17"/>
        <v/>
      </c>
    </row>
    <row r="113" spans="1:8" x14ac:dyDescent="0.2">
      <c r="A113" s="27"/>
      <c r="B113" s="6" t="s">
        <v>101</v>
      </c>
      <c r="C113" s="7">
        <v>20</v>
      </c>
      <c r="D113" s="7">
        <v>38</v>
      </c>
      <c r="E113" s="8">
        <f t="shared" si="15"/>
        <v>1.3131976362442548E-2</v>
      </c>
      <c r="F113" s="8">
        <f t="shared" si="16"/>
        <v>2.3086269744835967E-2</v>
      </c>
      <c r="G113" s="8">
        <f t="shared" si="18"/>
        <v>0.9</v>
      </c>
      <c r="H113" s="8">
        <f t="shared" si="17"/>
        <v>1.1818778726198294E-2</v>
      </c>
    </row>
    <row r="114" spans="1:8" x14ac:dyDescent="0.2">
      <c r="A114" s="27"/>
      <c r="B114" s="6" t="s">
        <v>102</v>
      </c>
      <c r="C114" s="7">
        <v>0</v>
      </c>
      <c r="D114" s="7">
        <v>0</v>
      </c>
      <c r="E114" s="8" t="str">
        <f t="shared" si="15"/>
        <v/>
      </c>
      <c r="F114" s="8" t="str">
        <f t="shared" si="16"/>
        <v/>
      </c>
      <c r="G114" s="8" t="str">
        <f t="shared" si="18"/>
        <v xml:space="preserve"> </v>
      </c>
      <c r="H114" s="8" t="str">
        <f t="shared" si="17"/>
        <v/>
      </c>
    </row>
    <row r="115" spans="1:8" x14ac:dyDescent="0.2">
      <c r="A115" s="27"/>
      <c r="B115" s="6" t="s">
        <v>103</v>
      </c>
      <c r="C115" s="7">
        <v>11</v>
      </c>
      <c r="D115" s="7">
        <v>2</v>
      </c>
      <c r="E115" s="8">
        <f t="shared" si="15"/>
        <v>7.222586999343401E-3</v>
      </c>
      <c r="F115" s="8">
        <f t="shared" si="16"/>
        <v>1.215066828675577E-3</v>
      </c>
      <c r="G115" s="8">
        <f t="shared" si="18"/>
        <v>-0.81818181818181823</v>
      </c>
      <c r="H115" s="8">
        <f t="shared" si="17"/>
        <v>-5.9093893630991464E-3</v>
      </c>
    </row>
    <row r="116" spans="1:8" x14ac:dyDescent="0.2">
      <c r="A116" s="27"/>
      <c r="B116" s="6" t="s">
        <v>104</v>
      </c>
      <c r="C116" s="7">
        <v>9</v>
      </c>
      <c r="D116" s="7">
        <v>3</v>
      </c>
      <c r="E116" s="8">
        <f t="shared" si="15"/>
        <v>5.9093893630991464E-3</v>
      </c>
      <c r="F116" s="8">
        <f t="shared" si="16"/>
        <v>1.8226002430133657E-3</v>
      </c>
      <c r="G116" s="8">
        <f t="shared" si="18"/>
        <v>-0.66666666666666663</v>
      </c>
      <c r="H116" s="8">
        <f t="shared" si="17"/>
        <v>-3.939592908732764E-3</v>
      </c>
    </row>
    <row r="117" spans="1:8" x14ac:dyDescent="0.2">
      <c r="A117" s="27"/>
      <c r="B117" s="6" t="s">
        <v>105</v>
      </c>
      <c r="C117" s="7">
        <v>2</v>
      </c>
      <c r="D117" s="7">
        <v>1</v>
      </c>
      <c r="E117" s="8">
        <f t="shared" si="15"/>
        <v>1.3131976362442547E-3</v>
      </c>
      <c r="F117" s="8">
        <f t="shared" si="16"/>
        <v>6.0753341433778852E-4</v>
      </c>
      <c r="G117" s="8">
        <f t="shared" si="18"/>
        <v>-0.5</v>
      </c>
      <c r="H117" s="8">
        <f t="shared" si="17"/>
        <v>-6.5659881812212733E-4</v>
      </c>
    </row>
    <row r="118" spans="1:8" x14ac:dyDescent="0.2">
      <c r="A118" s="27"/>
      <c r="B118" s="6" t="s">
        <v>106</v>
      </c>
      <c r="C118" s="7">
        <v>37</v>
      </c>
      <c r="D118" s="7">
        <v>19</v>
      </c>
      <c r="E118" s="8">
        <f t="shared" si="15"/>
        <v>2.4294156270518712E-2</v>
      </c>
      <c r="F118" s="8">
        <f t="shared" si="16"/>
        <v>1.1543134872417983E-2</v>
      </c>
      <c r="G118" s="8">
        <f t="shared" si="18"/>
        <v>-0.48648648648648651</v>
      </c>
      <c r="H118" s="8">
        <f t="shared" si="17"/>
        <v>-1.1818778726198293E-2</v>
      </c>
    </row>
    <row r="119" spans="1:8" ht="25.5" x14ac:dyDescent="0.2">
      <c r="A119" s="27"/>
      <c r="B119" s="6" t="s">
        <v>107</v>
      </c>
      <c r="C119" s="7">
        <v>8</v>
      </c>
      <c r="D119" s="7">
        <v>28</v>
      </c>
      <c r="E119" s="8">
        <f t="shared" si="15"/>
        <v>5.2527905449770186E-3</v>
      </c>
      <c r="F119" s="8">
        <f t="shared" si="16"/>
        <v>1.7010935601458079E-2</v>
      </c>
      <c r="G119" s="8">
        <f t="shared" si="18"/>
        <v>2.5</v>
      </c>
      <c r="H119" s="8">
        <f t="shared" si="17"/>
        <v>1.3131976362442547E-2</v>
      </c>
    </row>
    <row r="120" spans="1:8" ht="25.5" x14ac:dyDescent="0.2">
      <c r="A120" s="27"/>
      <c r="B120" s="6" t="s">
        <v>108</v>
      </c>
      <c r="C120" s="7">
        <v>93</v>
      </c>
      <c r="D120" s="7">
        <v>159</v>
      </c>
      <c r="E120" s="8">
        <f t="shared" si="15"/>
        <v>6.106369008535785E-2</v>
      </c>
      <c r="F120" s="8">
        <f t="shared" si="16"/>
        <v>9.6597812879708381E-2</v>
      </c>
      <c r="G120" s="8">
        <f t="shared" si="18"/>
        <v>0.70967741935483875</v>
      </c>
      <c r="H120" s="8">
        <f t="shared" si="17"/>
        <v>4.333552199606041E-2</v>
      </c>
    </row>
    <row r="121" spans="1:8" x14ac:dyDescent="0.2">
      <c r="A121" s="27"/>
      <c r="B121" s="6" t="s">
        <v>109</v>
      </c>
      <c r="C121" s="7">
        <v>15</v>
      </c>
      <c r="D121" s="7">
        <v>5</v>
      </c>
      <c r="E121" s="8">
        <f t="shared" si="15"/>
        <v>9.8489822718319103E-3</v>
      </c>
      <c r="F121" s="8">
        <f t="shared" si="16"/>
        <v>3.0376670716889429E-3</v>
      </c>
      <c r="G121" s="8">
        <f t="shared" si="18"/>
        <v>-0.66666666666666663</v>
      </c>
      <c r="H121" s="8">
        <f t="shared" si="17"/>
        <v>-6.5659881812212733E-3</v>
      </c>
    </row>
    <row r="122" spans="1:8" x14ac:dyDescent="0.2">
      <c r="A122" s="27"/>
      <c r="B122" s="6" t="s">
        <v>110</v>
      </c>
      <c r="C122" s="7">
        <v>60</v>
      </c>
      <c r="D122" s="7">
        <v>52</v>
      </c>
      <c r="E122" s="8">
        <f t="shared" si="15"/>
        <v>3.9395929087327641E-2</v>
      </c>
      <c r="F122" s="8">
        <f t="shared" si="16"/>
        <v>3.1591737545565005E-2</v>
      </c>
      <c r="G122" s="8">
        <f t="shared" si="18"/>
        <v>-0.13333333333333333</v>
      </c>
      <c r="H122" s="8">
        <f t="shared" si="17"/>
        <v>-5.2527905449770186E-3</v>
      </c>
    </row>
    <row r="123" spans="1:8" x14ac:dyDescent="0.2">
      <c r="A123" s="27"/>
      <c r="B123" s="6" t="s">
        <v>111</v>
      </c>
      <c r="C123" s="7">
        <v>5</v>
      </c>
      <c r="D123" s="7">
        <v>4</v>
      </c>
      <c r="E123" s="8">
        <f t="shared" si="15"/>
        <v>3.2829940906106371E-3</v>
      </c>
      <c r="F123" s="8">
        <f t="shared" si="16"/>
        <v>2.4301336573511541E-3</v>
      </c>
      <c r="G123" s="8">
        <f t="shared" si="18"/>
        <v>-0.2</v>
      </c>
      <c r="H123" s="8">
        <f t="shared" si="17"/>
        <v>-6.5659881812212743E-4</v>
      </c>
    </row>
    <row r="124" spans="1:8" x14ac:dyDescent="0.2">
      <c r="A124" s="27"/>
      <c r="B124" s="6" t="s">
        <v>112</v>
      </c>
      <c r="C124" s="7">
        <v>7</v>
      </c>
      <c r="D124" s="7">
        <v>17</v>
      </c>
      <c r="E124" s="8">
        <f t="shared" si="15"/>
        <v>4.5961917268548917E-3</v>
      </c>
      <c r="F124" s="8">
        <f t="shared" si="16"/>
        <v>1.0328068043742407E-2</v>
      </c>
      <c r="G124" s="8">
        <f t="shared" si="18"/>
        <v>1.4285714285714286</v>
      </c>
      <c r="H124" s="8">
        <f t="shared" si="17"/>
        <v>6.5659881812212741E-3</v>
      </c>
    </row>
    <row r="125" spans="1:8" x14ac:dyDescent="0.2">
      <c r="A125" s="27"/>
      <c r="B125" s="6" t="s">
        <v>113</v>
      </c>
      <c r="C125" s="7">
        <v>0</v>
      </c>
      <c r="D125" s="7">
        <v>1</v>
      </c>
      <c r="E125" s="8" t="str">
        <f t="shared" si="15"/>
        <v/>
      </c>
      <c r="F125" s="8">
        <f t="shared" si="16"/>
        <v>6.0753341433778852E-4</v>
      </c>
      <c r="G125" s="8">
        <f t="shared" si="18"/>
        <v>1</v>
      </c>
      <c r="H125" s="8" t="str">
        <f t="shared" si="17"/>
        <v/>
      </c>
    </row>
    <row r="126" spans="1:8" ht="25.5" x14ac:dyDescent="0.2">
      <c r="A126" s="27"/>
      <c r="B126" s="6" t="s">
        <v>114</v>
      </c>
      <c r="C126" s="7">
        <v>0</v>
      </c>
      <c r="D126" s="7">
        <v>0</v>
      </c>
      <c r="E126" s="8" t="str">
        <f t="shared" si="15"/>
        <v/>
      </c>
      <c r="F126" s="8" t="str">
        <f t="shared" si="16"/>
        <v/>
      </c>
      <c r="G126" s="8" t="str">
        <f t="shared" si="18"/>
        <v xml:space="preserve"> </v>
      </c>
      <c r="H126" s="8" t="str">
        <f t="shared" si="17"/>
        <v/>
      </c>
    </row>
    <row r="127" spans="1:8" x14ac:dyDescent="0.2">
      <c r="A127" s="27"/>
      <c r="B127" s="6" t="s">
        <v>115</v>
      </c>
      <c r="C127" s="7">
        <v>4</v>
      </c>
      <c r="D127" s="7">
        <v>14</v>
      </c>
      <c r="E127" s="8">
        <f t="shared" si="15"/>
        <v>2.6263952724885093E-3</v>
      </c>
      <c r="F127" s="8">
        <f t="shared" si="16"/>
        <v>8.5054678007290396E-3</v>
      </c>
      <c r="G127" s="8">
        <f t="shared" si="18"/>
        <v>2.5</v>
      </c>
      <c r="H127" s="8">
        <f t="shared" si="17"/>
        <v>6.5659881812212733E-3</v>
      </c>
    </row>
    <row r="128" spans="1:8" x14ac:dyDescent="0.2">
      <c r="A128" s="27"/>
      <c r="B128" s="6" t="s">
        <v>116</v>
      </c>
      <c r="C128" s="7">
        <v>15</v>
      </c>
      <c r="D128" s="7">
        <v>10</v>
      </c>
      <c r="E128" s="8">
        <f t="shared" si="15"/>
        <v>9.8489822718319103E-3</v>
      </c>
      <c r="F128" s="8">
        <f t="shared" si="16"/>
        <v>6.0753341433778859E-3</v>
      </c>
      <c r="G128" s="8">
        <f t="shared" si="18"/>
        <v>-0.33333333333333331</v>
      </c>
      <c r="H128" s="8">
        <f t="shared" si="17"/>
        <v>-3.2829940906106366E-3</v>
      </c>
    </row>
    <row r="129" spans="1:8" x14ac:dyDescent="0.2">
      <c r="A129" s="27"/>
      <c r="B129" s="6" t="s">
        <v>117</v>
      </c>
      <c r="C129" s="7">
        <v>8</v>
      </c>
      <c r="D129" s="7">
        <v>7</v>
      </c>
      <c r="E129" s="8">
        <f t="shared" si="15"/>
        <v>5.2527905449770186E-3</v>
      </c>
      <c r="F129" s="8">
        <f t="shared" si="16"/>
        <v>4.2527339003645198E-3</v>
      </c>
      <c r="G129" s="8">
        <f t="shared" si="18"/>
        <v>-0.125</v>
      </c>
      <c r="H129" s="8">
        <f t="shared" si="17"/>
        <v>-6.5659881812212733E-4</v>
      </c>
    </row>
    <row r="130" spans="1:8" x14ac:dyDescent="0.2">
      <c r="A130" s="27"/>
      <c r="B130" s="6" t="s">
        <v>118</v>
      </c>
      <c r="C130" s="7">
        <v>32</v>
      </c>
      <c r="D130" s="7">
        <v>16</v>
      </c>
      <c r="E130" s="8">
        <f t="shared" si="15"/>
        <v>2.1011162179908074E-2</v>
      </c>
      <c r="F130" s="8">
        <f t="shared" si="16"/>
        <v>9.7205346294046164E-3</v>
      </c>
      <c r="G130" s="8">
        <f t="shared" si="18"/>
        <v>-0.5</v>
      </c>
      <c r="H130" s="8">
        <f t="shared" si="17"/>
        <v>-1.0505581089954037E-2</v>
      </c>
    </row>
    <row r="131" spans="1:8" x14ac:dyDescent="0.2">
      <c r="A131" s="27"/>
      <c r="B131" s="6" t="s">
        <v>119</v>
      </c>
      <c r="C131" s="7">
        <v>6</v>
      </c>
      <c r="D131" s="7">
        <v>1</v>
      </c>
      <c r="E131" s="8">
        <f t="shared" si="15"/>
        <v>3.939592908732764E-3</v>
      </c>
      <c r="F131" s="8">
        <f t="shared" si="16"/>
        <v>6.0753341433778852E-4</v>
      </c>
      <c r="G131" s="8">
        <f t="shared" si="18"/>
        <v>-0.83333333333333337</v>
      </c>
      <c r="H131" s="8">
        <f t="shared" si="17"/>
        <v>-3.2829940906106366E-3</v>
      </c>
    </row>
    <row r="132" spans="1:8" x14ac:dyDescent="0.2">
      <c r="A132" s="27"/>
      <c r="B132" s="6" t="s">
        <v>120</v>
      </c>
      <c r="C132" s="7">
        <v>43</v>
      </c>
      <c r="D132" s="7">
        <v>50</v>
      </c>
      <c r="E132" s="8">
        <f t="shared" si="15"/>
        <v>2.8233749179251477E-2</v>
      </c>
      <c r="F132" s="8">
        <f t="shared" si="16"/>
        <v>3.0376670716889428E-2</v>
      </c>
      <c r="G132" s="8">
        <f t="shared" si="18"/>
        <v>0.16279069767441862</v>
      </c>
      <c r="H132" s="8">
        <f t="shared" si="17"/>
        <v>4.5961917268548917E-3</v>
      </c>
    </row>
    <row r="133" spans="1:8" x14ac:dyDescent="0.2">
      <c r="A133" s="27"/>
      <c r="B133" s="6" t="s">
        <v>121</v>
      </c>
      <c r="C133" s="7">
        <v>3</v>
      </c>
      <c r="D133" s="7">
        <v>15</v>
      </c>
      <c r="E133" s="8">
        <f t="shared" si="15"/>
        <v>1.969796454366382E-3</v>
      </c>
      <c r="F133" s="8">
        <f t="shared" si="16"/>
        <v>9.113001215066828E-3</v>
      </c>
      <c r="G133" s="8">
        <f t="shared" si="18"/>
        <v>4</v>
      </c>
      <c r="H133" s="8">
        <f t="shared" si="17"/>
        <v>7.8791858174655279E-3</v>
      </c>
    </row>
    <row r="134" spans="1:8" x14ac:dyDescent="0.2">
      <c r="A134" s="27"/>
      <c r="B134" s="6" t="s">
        <v>122</v>
      </c>
      <c r="C134" s="7">
        <v>25</v>
      </c>
      <c r="D134" s="7">
        <v>38</v>
      </c>
      <c r="E134" s="8">
        <f t="shared" si="15"/>
        <v>1.6414970453053186E-2</v>
      </c>
      <c r="F134" s="8">
        <f t="shared" si="16"/>
        <v>2.3086269744835967E-2</v>
      </c>
      <c r="G134" s="8">
        <f t="shared" si="18"/>
        <v>0.52</v>
      </c>
      <c r="H134" s="8">
        <f t="shared" si="17"/>
        <v>8.5357846355876565E-3</v>
      </c>
    </row>
    <row r="135" spans="1:8" x14ac:dyDescent="0.2">
      <c r="A135" s="27"/>
      <c r="B135" s="6" t="s">
        <v>123</v>
      </c>
      <c r="C135" s="7">
        <v>0</v>
      </c>
      <c r="D135" s="7">
        <v>0</v>
      </c>
      <c r="E135" s="8" t="str">
        <f t="shared" si="15"/>
        <v/>
      </c>
      <c r="F135" s="8" t="str">
        <f t="shared" si="16"/>
        <v/>
      </c>
      <c r="G135" s="8" t="str">
        <f t="shared" si="18"/>
        <v xml:space="preserve"> </v>
      </c>
      <c r="H135" s="8" t="str">
        <f t="shared" si="17"/>
        <v/>
      </c>
    </row>
    <row r="136" spans="1:8" x14ac:dyDescent="0.2">
      <c r="A136" s="27"/>
      <c r="B136" s="6" t="s">
        <v>124</v>
      </c>
      <c r="C136" s="7">
        <v>9</v>
      </c>
      <c r="D136" s="7">
        <v>10</v>
      </c>
      <c r="E136" s="8">
        <f t="shared" si="15"/>
        <v>5.9093893630991464E-3</v>
      </c>
      <c r="F136" s="8">
        <f t="shared" si="16"/>
        <v>6.0753341433778859E-3</v>
      </c>
      <c r="G136" s="8">
        <f t="shared" si="18"/>
        <v>0.1111111111111111</v>
      </c>
      <c r="H136" s="8">
        <f t="shared" si="17"/>
        <v>6.5659881812212733E-4</v>
      </c>
    </row>
    <row r="137" spans="1:8" x14ac:dyDescent="0.2">
      <c r="A137" s="27"/>
      <c r="B137" s="6" t="s">
        <v>125</v>
      </c>
      <c r="C137" s="7">
        <v>13</v>
      </c>
      <c r="D137" s="7">
        <v>15</v>
      </c>
      <c r="E137" s="8">
        <f t="shared" si="15"/>
        <v>8.5357846355876565E-3</v>
      </c>
      <c r="F137" s="8">
        <f t="shared" si="16"/>
        <v>9.113001215066828E-3</v>
      </c>
      <c r="G137" s="8">
        <f t="shared" si="18"/>
        <v>0.15384615384615385</v>
      </c>
      <c r="H137" s="8">
        <f t="shared" si="17"/>
        <v>1.3131976362442549E-3</v>
      </c>
    </row>
    <row r="138" spans="1:8" x14ac:dyDescent="0.2">
      <c r="A138" s="27"/>
      <c r="B138" s="6" t="s">
        <v>126</v>
      </c>
      <c r="C138" s="7">
        <v>0</v>
      </c>
      <c r="D138" s="7">
        <v>0</v>
      </c>
      <c r="E138" s="8" t="str">
        <f t="shared" si="15"/>
        <v/>
      </c>
      <c r="F138" s="8" t="str">
        <f t="shared" si="16"/>
        <v/>
      </c>
      <c r="G138" s="8" t="str">
        <f t="shared" si="18"/>
        <v xml:space="preserve"> </v>
      </c>
      <c r="H138" s="8" t="str">
        <f t="shared" si="17"/>
        <v/>
      </c>
    </row>
    <row r="139" spans="1:8" ht="18" customHeight="1" x14ac:dyDescent="0.2">
      <c r="A139" s="27"/>
      <c r="B139" s="6" t="s">
        <v>127</v>
      </c>
      <c r="C139" s="7">
        <v>293</v>
      </c>
      <c r="D139" s="7">
        <v>271</v>
      </c>
      <c r="E139" s="8">
        <f t="shared" si="15"/>
        <v>0.19238345370978333</v>
      </c>
      <c r="F139" s="8">
        <f t="shared" si="16"/>
        <v>0.1646415552855407</v>
      </c>
      <c r="G139" s="8">
        <f t="shared" si="18"/>
        <v>-7.5085324232081918E-2</v>
      </c>
      <c r="H139" s="8">
        <f t="shared" si="17"/>
        <v>-1.4445173998686804E-2</v>
      </c>
    </row>
    <row r="140" spans="1:8" x14ac:dyDescent="0.2">
      <c r="A140" s="27"/>
      <c r="B140" s="6" t="s">
        <v>128</v>
      </c>
      <c r="C140" s="7">
        <v>57</v>
      </c>
      <c r="D140" s="7">
        <v>46</v>
      </c>
      <c r="E140" s="8">
        <f t="shared" ref="E140:E175" si="19">+IF(C140=0,"",C140/C$76)</f>
        <v>3.7426132632961261E-2</v>
      </c>
      <c r="F140" s="8">
        <f t="shared" ref="F140:F175" si="20">+IF(D140=0,"",D140/D$76)</f>
        <v>2.7946537059538274E-2</v>
      </c>
      <c r="G140" s="8">
        <f t="shared" si="18"/>
        <v>-0.19298245614035087</v>
      </c>
      <c r="H140" s="8">
        <f t="shared" ref="H140:H171" si="21">+IF(OR(AND(E140=""),(G140="")),"",E140*G140)</f>
        <v>-7.222586999343401E-3</v>
      </c>
    </row>
    <row r="141" spans="1:8" x14ac:dyDescent="0.2">
      <c r="A141" s="27"/>
      <c r="B141" s="6" t="s">
        <v>129</v>
      </c>
      <c r="C141" s="7">
        <v>4</v>
      </c>
      <c r="D141" s="7">
        <v>4</v>
      </c>
      <c r="E141" s="8">
        <f t="shared" si="19"/>
        <v>2.6263952724885093E-3</v>
      </c>
      <c r="F141" s="8">
        <f t="shared" si="20"/>
        <v>2.4301336573511541E-3</v>
      </c>
      <c r="G141" s="8">
        <f t="shared" ref="G141:G175" si="22">+IF(AND(C141=0,D141=0)," ",IF(C141=0,1,IF(D141=0,-1,(D141-C141)/C141)))</f>
        <v>0</v>
      </c>
      <c r="H141" s="8">
        <f t="shared" si="21"/>
        <v>0</v>
      </c>
    </row>
    <row r="142" spans="1:8" x14ac:dyDescent="0.2">
      <c r="A142" s="27"/>
      <c r="B142" s="6" t="s">
        <v>130</v>
      </c>
      <c r="C142" s="7">
        <v>3</v>
      </c>
      <c r="D142" s="7">
        <v>12</v>
      </c>
      <c r="E142" s="8">
        <f t="shared" si="19"/>
        <v>1.969796454366382E-3</v>
      </c>
      <c r="F142" s="8">
        <f t="shared" si="20"/>
        <v>7.2904009720534627E-3</v>
      </c>
      <c r="G142" s="8">
        <f t="shared" si="22"/>
        <v>3</v>
      </c>
      <c r="H142" s="8">
        <f t="shared" si="21"/>
        <v>5.9093893630991455E-3</v>
      </c>
    </row>
    <row r="143" spans="1:8" x14ac:dyDescent="0.2">
      <c r="A143" s="27"/>
      <c r="B143" s="6" t="s">
        <v>131</v>
      </c>
      <c r="C143" s="7">
        <v>0</v>
      </c>
      <c r="D143" s="7">
        <v>2</v>
      </c>
      <c r="E143" s="8" t="str">
        <f t="shared" si="19"/>
        <v/>
      </c>
      <c r="F143" s="8">
        <f t="shared" si="20"/>
        <v>1.215066828675577E-3</v>
      </c>
      <c r="G143" s="8">
        <f t="shared" si="22"/>
        <v>1</v>
      </c>
      <c r="H143" s="8" t="str">
        <f t="shared" si="21"/>
        <v/>
      </c>
    </row>
    <row r="144" spans="1:8" x14ac:dyDescent="0.2">
      <c r="A144" s="27"/>
      <c r="B144" s="6" t="s">
        <v>132</v>
      </c>
      <c r="C144" s="7">
        <v>13</v>
      </c>
      <c r="D144" s="7">
        <v>17</v>
      </c>
      <c r="E144" s="8">
        <f t="shared" si="19"/>
        <v>8.5357846355876565E-3</v>
      </c>
      <c r="F144" s="8">
        <f t="shared" si="20"/>
        <v>1.0328068043742407E-2</v>
      </c>
      <c r="G144" s="8">
        <f t="shared" si="22"/>
        <v>0.30769230769230771</v>
      </c>
      <c r="H144" s="8">
        <f t="shared" si="21"/>
        <v>2.6263952724885097E-3</v>
      </c>
    </row>
    <row r="145" spans="1:8" x14ac:dyDescent="0.2">
      <c r="A145" s="27"/>
      <c r="B145" s="6" t="s">
        <v>133</v>
      </c>
      <c r="C145" s="7">
        <v>13</v>
      </c>
      <c r="D145" s="7">
        <v>20</v>
      </c>
      <c r="E145" s="8">
        <f t="shared" si="19"/>
        <v>8.5357846355876565E-3</v>
      </c>
      <c r="F145" s="8">
        <f t="shared" si="20"/>
        <v>1.2150668286755772E-2</v>
      </c>
      <c r="G145" s="8">
        <f t="shared" si="22"/>
        <v>0.53846153846153844</v>
      </c>
      <c r="H145" s="8">
        <f t="shared" si="21"/>
        <v>4.5961917268548917E-3</v>
      </c>
    </row>
    <row r="146" spans="1:8" x14ac:dyDescent="0.2">
      <c r="A146" s="27"/>
      <c r="B146" s="6" t="s">
        <v>134</v>
      </c>
      <c r="C146" s="7">
        <v>1</v>
      </c>
      <c r="D146" s="7">
        <v>0</v>
      </c>
      <c r="E146" s="8">
        <f t="shared" si="19"/>
        <v>6.5659881812212733E-4</v>
      </c>
      <c r="F146" s="8" t="str">
        <f t="shared" si="20"/>
        <v/>
      </c>
      <c r="G146" s="8">
        <f t="shared" si="22"/>
        <v>-1</v>
      </c>
      <c r="H146" s="8">
        <f t="shared" si="21"/>
        <v>-6.5659881812212733E-4</v>
      </c>
    </row>
    <row r="147" spans="1:8" x14ac:dyDescent="0.2">
      <c r="A147" s="27"/>
      <c r="B147" s="6" t="s">
        <v>135</v>
      </c>
      <c r="C147" s="7">
        <v>1</v>
      </c>
      <c r="D147" s="7">
        <v>1</v>
      </c>
      <c r="E147" s="8">
        <f t="shared" si="19"/>
        <v>6.5659881812212733E-4</v>
      </c>
      <c r="F147" s="8">
        <f t="shared" si="20"/>
        <v>6.0753341433778852E-4</v>
      </c>
      <c r="G147" s="8">
        <f t="shared" si="22"/>
        <v>0</v>
      </c>
      <c r="H147" s="8">
        <f t="shared" si="21"/>
        <v>0</v>
      </c>
    </row>
    <row r="148" spans="1:8" x14ac:dyDescent="0.2">
      <c r="A148" s="27"/>
      <c r="B148" s="6" t="s">
        <v>136</v>
      </c>
      <c r="C148" s="7">
        <v>1</v>
      </c>
      <c r="D148" s="7">
        <v>0</v>
      </c>
      <c r="E148" s="8">
        <f t="shared" si="19"/>
        <v>6.5659881812212733E-4</v>
      </c>
      <c r="F148" s="8" t="str">
        <f t="shared" si="20"/>
        <v/>
      </c>
      <c r="G148" s="8">
        <f t="shared" si="22"/>
        <v>-1</v>
      </c>
      <c r="H148" s="8">
        <f t="shared" si="21"/>
        <v>-6.5659881812212733E-4</v>
      </c>
    </row>
    <row r="149" spans="1:8" ht="25.5" x14ac:dyDescent="0.2">
      <c r="A149" s="27"/>
      <c r="B149" s="6" t="s">
        <v>137</v>
      </c>
      <c r="C149" s="7">
        <v>0</v>
      </c>
      <c r="D149" s="7">
        <v>1</v>
      </c>
      <c r="E149" s="8" t="str">
        <f t="shared" si="19"/>
        <v/>
      </c>
      <c r="F149" s="8">
        <f t="shared" si="20"/>
        <v>6.0753341433778852E-4</v>
      </c>
      <c r="G149" s="8">
        <f t="shared" si="22"/>
        <v>1</v>
      </c>
      <c r="H149" s="8" t="str">
        <f t="shared" si="21"/>
        <v/>
      </c>
    </row>
    <row r="150" spans="1:8" ht="25.5" x14ac:dyDescent="0.2">
      <c r="A150" s="27"/>
      <c r="B150" s="6" t="s">
        <v>138</v>
      </c>
      <c r="C150" s="7">
        <v>1</v>
      </c>
      <c r="D150" s="7">
        <v>1</v>
      </c>
      <c r="E150" s="8">
        <f t="shared" si="19"/>
        <v>6.5659881812212733E-4</v>
      </c>
      <c r="F150" s="8">
        <f t="shared" si="20"/>
        <v>6.0753341433778852E-4</v>
      </c>
      <c r="G150" s="8">
        <f t="shared" si="22"/>
        <v>0</v>
      </c>
      <c r="H150" s="8">
        <f t="shared" si="21"/>
        <v>0</v>
      </c>
    </row>
    <row r="151" spans="1:8" ht="25.5" x14ac:dyDescent="0.2">
      <c r="A151" s="27"/>
      <c r="B151" s="6" t="s">
        <v>139</v>
      </c>
      <c r="C151" s="7">
        <v>10</v>
      </c>
      <c r="D151" s="7">
        <v>3</v>
      </c>
      <c r="E151" s="8">
        <f t="shared" si="19"/>
        <v>6.5659881812212741E-3</v>
      </c>
      <c r="F151" s="8">
        <f t="shared" si="20"/>
        <v>1.8226002430133657E-3</v>
      </c>
      <c r="G151" s="8">
        <f t="shared" si="22"/>
        <v>-0.7</v>
      </c>
      <c r="H151" s="8">
        <f t="shared" si="21"/>
        <v>-4.5961917268548917E-3</v>
      </c>
    </row>
    <row r="152" spans="1:8" ht="25.5" x14ac:dyDescent="0.2">
      <c r="A152" s="27"/>
      <c r="B152" s="6" t="s">
        <v>140</v>
      </c>
      <c r="C152" s="7">
        <v>0</v>
      </c>
      <c r="D152" s="7">
        <v>0</v>
      </c>
      <c r="E152" s="8" t="str">
        <f t="shared" si="19"/>
        <v/>
      </c>
      <c r="F152" s="8" t="str">
        <f t="shared" si="20"/>
        <v/>
      </c>
      <c r="G152" s="8" t="str">
        <f t="shared" si="22"/>
        <v xml:space="preserve"> </v>
      </c>
      <c r="H152" s="8" t="str">
        <f t="shared" si="21"/>
        <v/>
      </c>
    </row>
    <row r="153" spans="1:8" ht="25.5" x14ac:dyDescent="0.2">
      <c r="A153" s="27"/>
      <c r="B153" s="6" t="s">
        <v>141</v>
      </c>
      <c r="C153" s="7">
        <v>0</v>
      </c>
      <c r="D153" s="7">
        <v>0</v>
      </c>
      <c r="E153" s="8" t="str">
        <f t="shared" si="19"/>
        <v/>
      </c>
      <c r="F153" s="8" t="str">
        <f t="shared" si="20"/>
        <v/>
      </c>
      <c r="G153" s="8" t="str">
        <f t="shared" si="22"/>
        <v xml:space="preserve"> </v>
      </c>
      <c r="H153" s="8" t="str">
        <f t="shared" si="21"/>
        <v/>
      </c>
    </row>
    <row r="154" spans="1:8" x14ac:dyDescent="0.2">
      <c r="A154" s="27"/>
      <c r="B154" s="6" t="s">
        <v>142</v>
      </c>
      <c r="C154" s="7">
        <v>0</v>
      </c>
      <c r="D154" s="7">
        <v>0</v>
      </c>
      <c r="E154" s="8" t="str">
        <f t="shared" si="19"/>
        <v/>
      </c>
      <c r="F154" s="8" t="str">
        <f t="shared" si="20"/>
        <v/>
      </c>
      <c r="G154" s="8" t="str">
        <f t="shared" si="22"/>
        <v xml:space="preserve"> </v>
      </c>
      <c r="H154" s="8" t="str">
        <f t="shared" si="21"/>
        <v/>
      </c>
    </row>
    <row r="155" spans="1:8" x14ac:dyDescent="0.2">
      <c r="A155" s="27"/>
      <c r="B155" s="6" t="s">
        <v>143</v>
      </c>
      <c r="C155" s="7">
        <v>0</v>
      </c>
      <c r="D155" s="7">
        <v>0</v>
      </c>
      <c r="E155" s="8" t="str">
        <f t="shared" si="19"/>
        <v/>
      </c>
      <c r="F155" s="8" t="str">
        <f t="shared" si="20"/>
        <v/>
      </c>
      <c r="G155" s="8" t="str">
        <f t="shared" si="22"/>
        <v xml:space="preserve"> </v>
      </c>
      <c r="H155" s="8" t="str">
        <f t="shared" si="21"/>
        <v/>
      </c>
    </row>
    <row r="156" spans="1:8" x14ac:dyDescent="0.2">
      <c r="A156" s="27"/>
      <c r="B156" s="6" t="s">
        <v>144</v>
      </c>
      <c r="C156" s="7">
        <v>1</v>
      </c>
      <c r="D156" s="7">
        <v>1</v>
      </c>
      <c r="E156" s="8">
        <f t="shared" si="19"/>
        <v>6.5659881812212733E-4</v>
      </c>
      <c r="F156" s="8">
        <f t="shared" si="20"/>
        <v>6.0753341433778852E-4</v>
      </c>
      <c r="G156" s="8">
        <f t="shared" si="22"/>
        <v>0</v>
      </c>
      <c r="H156" s="8">
        <f t="shared" si="21"/>
        <v>0</v>
      </c>
    </row>
    <row r="157" spans="1:8" x14ac:dyDescent="0.2">
      <c r="A157" s="27"/>
      <c r="B157" s="6" t="s">
        <v>145</v>
      </c>
      <c r="C157" s="7">
        <v>0</v>
      </c>
      <c r="D157" s="7">
        <v>0</v>
      </c>
      <c r="E157" s="8" t="str">
        <f t="shared" si="19"/>
        <v/>
      </c>
      <c r="F157" s="8" t="str">
        <f t="shared" si="20"/>
        <v/>
      </c>
      <c r="G157" s="8" t="str">
        <f t="shared" si="22"/>
        <v xml:space="preserve"> </v>
      </c>
      <c r="H157" s="8" t="str">
        <f t="shared" si="21"/>
        <v/>
      </c>
    </row>
    <row r="158" spans="1:8" x14ac:dyDescent="0.2">
      <c r="A158" s="27"/>
      <c r="B158" s="6" t="s">
        <v>146</v>
      </c>
      <c r="C158" s="7">
        <v>0</v>
      </c>
      <c r="D158" s="7">
        <v>0</v>
      </c>
      <c r="E158" s="8" t="str">
        <f t="shared" si="19"/>
        <v/>
      </c>
      <c r="F158" s="8" t="str">
        <f t="shared" si="20"/>
        <v/>
      </c>
      <c r="G158" s="8" t="str">
        <f t="shared" si="22"/>
        <v xml:space="preserve"> </v>
      </c>
      <c r="H158" s="8" t="str">
        <f t="shared" si="21"/>
        <v/>
      </c>
    </row>
    <row r="159" spans="1:8" x14ac:dyDescent="0.2">
      <c r="A159" s="27"/>
      <c r="B159" s="6" t="s">
        <v>147</v>
      </c>
      <c r="C159" s="7">
        <v>4</v>
      </c>
      <c r="D159" s="7">
        <v>0</v>
      </c>
      <c r="E159" s="8">
        <f t="shared" si="19"/>
        <v>2.6263952724885093E-3</v>
      </c>
      <c r="F159" s="8" t="str">
        <f t="shared" si="20"/>
        <v/>
      </c>
      <c r="G159" s="8">
        <f t="shared" si="22"/>
        <v>-1</v>
      </c>
      <c r="H159" s="8">
        <f t="shared" si="21"/>
        <v>-2.6263952724885093E-3</v>
      </c>
    </row>
    <row r="160" spans="1:8" x14ac:dyDescent="0.2">
      <c r="A160" s="27"/>
      <c r="B160" s="6" t="s">
        <v>148</v>
      </c>
      <c r="C160" s="7">
        <v>3</v>
      </c>
      <c r="D160" s="7">
        <v>0</v>
      </c>
      <c r="E160" s="8">
        <f t="shared" si="19"/>
        <v>1.969796454366382E-3</v>
      </c>
      <c r="F160" s="8" t="str">
        <f t="shared" si="20"/>
        <v/>
      </c>
      <c r="G160" s="8">
        <f t="shared" si="22"/>
        <v>-1</v>
      </c>
      <c r="H160" s="8">
        <f t="shared" si="21"/>
        <v>-1.969796454366382E-3</v>
      </c>
    </row>
    <row r="161" spans="1:8" x14ac:dyDescent="0.2">
      <c r="A161" s="27"/>
      <c r="B161" s="6" t="s">
        <v>149</v>
      </c>
      <c r="C161" s="7">
        <v>5</v>
      </c>
      <c r="D161" s="7">
        <v>3</v>
      </c>
      <c r="E161" s="8">
        <f t="shared" si="19"/>
        <v>3.2829940906106371E-3</v>
      </c>
      <c r="F161" s="8">
        <f t="shared" si="20"/>
        <v>1.8226002430133657E-3</v>
      </c>
      <c r="G161" s="8">
        <f t="shared" si="22"/>
        <v>-0.4</v>
      </c>
      <c r="H161" s="8">
        <f t="shared" si="21"/>
        <v>-1.3131976362442549E-3</v>
      </c>
    </row>
    <row r="162" spans="1:8" x14ac:dyDescent="0.2">
      <c r="A162" s="27"/>
      <c r="B162" s="6" t="s">
        <v>150</v>
      </c>
      <c r="C162" s="7">
        <v>0</v>
      </c>
      <c r="D162" s="7">
        <v>0</v>
      </c>
      <c r="E162" s="8" t="str">
        <f t="shared" si="19"/>
        <v/>
      </c>
      <c r="F162" s="8" t="str">
        <f t="shared" si="20"/>
        <v/>
      </c>
      <c r="G162" s="8" t="str">
        <f t="shared" si="22"/>
        <v xml:space="preserve"> </v>
      </c>
      <c r="H162" s="8" t="str">
        <f t="shared" si="21"/>
        <v/>
      </c>
    </row>
    <row r="163" spans="1:8" ht="25.5" x14ac:dyDescent="0.2">
      <c r="A163" s="27"/>
      <c r="B163" s="6" t="s">
        <v>151</v>
      </c>
      <c r="C163" s="7">
        <v>0</v>
      </c>
      <c r="D163" s="7">
        <v>2</v>
      </c>
      <c r="E163" s="8" t="str">
        <f t="shared" si="19"/>
        <v/>
      </c>
      <c r="F163" s="8">
        <f t="shared" si="20"/>
        <v>1.215066828675577E-3</v>
      </c>
      <c r="G163" s="8">
        <f t="shared" si="22"/>
        <v>1</v>
      </c>
      <c r="H163" s="8" t="str">
        <f t="shared" si="21"/>
        <v/>
      </c>
    </row>
    <row r="164" spans="1:8" x14ac:dyDescent="0.2">
      <c r="A164" s="27"/>
      <c r="B164" s="6" t="s">
        <v>152</v>
      </c>
      <c r="C164" s="7">
        <v>0</v>
      </c>
      <c r="D164" s="7">
        <v>2</v>
      </c>
      <c r="E164" s="8" t="str">
        <f t="shared" si="19"/>
        <v/>
      </c>
      <c r="F164" s="8">
        <f t="shared" si="20"/>
        <v>1.215066828675577E-3</v>
      </c>
      <c r="G164" s="8">
        <f t="shared" si="22"/>
        <v>1</v>
      </c>
      <c r="H164" s="8" t="str">
        <f t="shared" si="21"/>
        <v/>
      </c>
    </row>
    <row r="165" spans="1:8" ht="25.5" x14ac:dyDescent="0.2">
      <c r="A165" s="27"/>
      <c r="B165" s="6" t="s">
        <v>153</v>
      </c>
      <c r="C165" s="7">
        <v>0</v>
      </c>
      <c r="D165" s="7">
        <v>2</v>
      </c>
      <c r="E165" s="8" t="str">
        <f t="shared" si="19"/>
        <v/>
      </c>
      <c r="F165" s="8">
        <f t="shared" si="20"/>
        <v>1.215066828675577E-3</v>
      </c>
      <c r="G165" s="8">
        <f t="shared" si="22"/>
        <v>1</v>
      </c>
      <c r="H165" s="8" t="str">
        <f t="shared" si="21"/>
        <v/>
      </c>
    </row>
    <row r="166" spans="1:8" x14ac:dyDescent="0.2">
      <c r="A166" s="27"/>
      <c r="B166" s="6" t="s">
        <v>154</v>
      </c>
      <c r="C166" s="7">
        <v>0</v>
      </c>
      <c r="D166" s="7">
        <v>0</v>
      </c>
      <c r="E166" s="8" t="str">
        <f t="shared" si="19"/>
        <v/>
      </c>
      <c r="F166" s="8" t="str">
        <f t="shared" si="20"/>
        <v/>
      </c>
      <c r="G166" s="8" t="str">
        <f t="shared" si="22"/>
        <v xml:space="preserve"> </v>
      </c>
      <c r="H166" s="8" t="str">
        <f t="shared" si="21"/>
        <v/>
      </c>
    </row>
    <row r="167" spans="1:8" x14ac:dyDescent="0.2">
      <c r="A167" s="27"/>
      <c r="B167" s="6" t="s">
        <v>155</v>
      </c>
      <c r="C167" s="7">
        <v>0</v>
      </c>
      <c r="D167" s="7">
        <v>0</v>
      </c>
      <c r="E167" s="8" t="str">
        <f t="shared" si="19"/>
        <v/>
      </c>
      <c r="F167" s="8" t="str">
        <f t="shared" si="20"/>
        <v/>
      </c>
      <c r="G167" s="8" t="str">
        <f t="shared" si="22"/>
        <v xml:space="preserve"> </v>
      </c>
      <c r="H167" s="8" t="str">
        <f t="shared" si="21"/>
        <v/>
      </c>
    </row>
    <row r="168" spans="1:8" x14ac:dyDescent="0.2">
      <c r="A168" s="27"/>
      <c r="B168" s="6" t="s">
        <v>156</v>
      </c>
      <c r="C168" s="7">
        <v>0</v>
      </c>
      <c r="D168" s="7">
        <v>0</v>
      </c>
      <c r="E168" s="8" t="str">
        <f t="shared" si="19"/>
        <v/>
      </c>
      <c r="F168" s="8" t="str">
        <f t="shared" si="20"/>
        <v/>
      </c>
      <c r="G168" s="8" t="str">
        <f t="shared" si="22"/>
        <v xml:space="preserve"> </v>
      </c>
      <c r="H168" s="8" t="str">
        <f t="shared" si="21"/>
        <v/>
      </c>
    </row>
    <row r="169" spans="1:8" x14ac:dyDescent="0.2">
      <c r="A169" s="27"/>
      <c r="B169" s="6" t="s">
        <v>157</v>
      </c>
      <c r="C169" s="7">
        <v>0</v>
      </c>
      <c r="D169" s="7">
        <v>0</v>
      </c>
      <c r="E169" s="8" t="str">
        <f t="shared" si="19"/>
        <v/>
      </c>
      <c r="F169" s="8" t="str">
        <f t="shared" si="20"/>
        <v/>
      </c>
      <c r="G169" s="8" t="str">
        <f t="shared" si="22"/>
        <v xml:space="preserve"> </v>
      </c>
      <c r="H169" s="8" t="str">
        <f t="shared" si="21"/>
        <v/>
      </c>
    </row>
    <row r="170" spans="1:8" x14ac:dyDescent="0.2">
      <c r="A170" s="27"/>
      <c r="B170" s="6" t="s">
        <v>158</v>
      </c>
      <c r="C170" s="7">
        <v>0</v>
      </c>
      <c r="D170" s="7">
        <v>0</v>
      </c>
      <c r="E170" s="8" t="str">
        <f t="shared" si="19"/>
        <v/>
      </c>
      <c r="F170" s="8" t="str">
        <f t="shared" si="20"/>
        <v/>
      </c>
      <c r="G170" s="8" t="str">
        <f t="shared" si="22"/>
        <v xml:space="preserve"> </v>
      </c>
      <c r="H170" s="8" t="str">
        <f t="shared" si="21"/>
        <v/>
      </c>
    </row>
    <row r="171" spans="1:8" x14ac:dyDescent="0.2">
      <c r="A171" s="27"/>
      <c r="B171" s="6" t="s">
        <v>159</v>
      </c>
      <c r="C171" s="7">
        <v>0</v>
      </c>
      <c r="D171" s="7">
        <v>0</v>
      </c>
      <c r="E171" s="8" t="str">
        <f t="shared" si="19"/>
        <v/>
      </c>
      <c r="F171" s="8" t="str">
        <f t="shared" si="20"/>
        <v/>
      </c>
      <c r="G171" s="8" t="str">
        <f t="shared" si="22"/>
        <v xml:space="preserve"> </v>
      </c>
      <c r="H171" s="8" t="str">
        <f t="shared" si="21"/>
        <v/>
      </c>
    </row>
    <row r="172" spans="1:8" x14ac:dyDescent="0.2">
      <c r="A172" s="27"/>
      <c r="B172" s="6" t="s">
        <v>160</v>
      </c>
      <c r="C172" s="7">
        <v>59</v>
      </c>
      <c r="D172" s="7">
        <v>49</v>
      </c>
      <c r="E172" s="8">
        <f t="shared" si="19"/>
        <v>3.8739330269205514E-2</v>
      </c>
      <c r="F172" s="8">
        <f t="shared" si="20"/>
        <v>2.9769137302551641E-2</v>
      </c>
      <c r="G172" s="8">
        <f t="shared" si="22"/>
        <v>-0.16949152542372881</v>
      </c>
      <c r="H172" s="8">
        <f t="shared" ref="H172:H175" si="23">+IF(OR(AND(E172=""),(G172="")),"",E172*G172)</f>
        <v>-6.5659881812212733E-3</v>
      </c>
    </row>
    <row r="173" spans="1:8" ht="25.5" x14ac:dyDescent="0.2">
      <c r="A173" s="27"/>
      <c r="B173" s="6" t="s">
        <v>161</v>
      </c>
      <c r="C173" s="7">
        <v>0</v>
      </c>
      <c r="D173" s="7">
        <v>1</v>
      </c>
      <c r="E173" s="8" t="str">
        <f t="shared" si="19"/>
        <v/>
      </c>
      <c r="F173" s="8">
        <f t="shared" si="20"/>
        <v>6.0753341433778852E-4</v>
      </c>
      <c r="G173" s="8">
        <f t="shared" si="22"/>
        <v>1</v>
      </c>
      <c r="H173" s="8" t="str">
        <f t="shared" si="23"/>
        <v/>
      </c>
    </row>
    <row r="174" spans="1:8" ht="25.5" x14ac:dyDescent="0.2">
      <c r="A174" s="27"/>
      <c r="B174" s="6" t="s">
        <v>162</v>
      </c>
      <c r="C174" s="7">
        <v>1</v>
      </c>
      <c r="D174" s="7">
        <v>0</v>
      </c>
      <c r="E174" s="8">
        <f t="shared" si="19"/>
        <v>6.5659881812212733E-4</v>
      </c>
      <c r="F174" s="8" t="str">
        <f t="shared" si="20"/>
        <v/>
      </c>
      <c r="G174" s="8">
        <f t="shared" si="22"/>
        <v>-1</v>
      </c>
      <c r="H174" s="8">
        <f t="shared" si="23"/>
        <v>-6.5659881812212733E-4</v>
      </c>
    </row>
    <row r="175" spans="1:8" x14ac:dyDescent="0.2">
      <c r="A175" s="27"/>
      <c r="B175" s="6" t="s">
        <v>163</v>
      </c>
      <c r="C175" s="7">
        <v>0</v>
      </c>
      <c r="D175" s="7">
        <v>0</v>
      </c>
      <c r="E175" s="8" t="str">
        <f t="shared" si="19"/>
        <v/>
      </c>
      <c r="F175" s="8" t="str">
        <f t="shared" si="20"/>
        <v/>
      </c>
      <c r="G175" s="8" t="str">
        <f t="shared" si="22"/>
        <v xml:space="preserve"> </v>
      </c>
      <c r="H175" s="8" t="str">
        <f t="shared" si="23"/>
        <v/>
      </c>
    </row>
    <row r="176" spans="1:8" x14ac:dyDescent="0.2">
      <c r="A176" s="26"/>
    </row>
    <row r="177" spans="1:8" x14ac:dyDescent="0.2">
      <c r="A177" s="26"/>
    </row>
    <row r="178" spans="1:8" ht="15.75" thickBot="1" x14ac:dyDescent="0.25">
      <c r="A178" s="26"/>
    </row>
    <row r="179" spans="1:8" ht="29.25" customHeight="1" thickBot="1" x14ac:dyDescent="0.25">
      <c r="A179" s="27"/>
      <c r="B179" s="28" t="s">
        <v>2</v>
      </c>
      <c r="C179" s="30" t="s">
        <v>12</v>
      </c>
      <c r="D179" s="38"/>
      <c r="E179" s="30" t="s">
        <v>4</v>
      </c>
      <c r="F179" s="31"/>
      <c r="G179" s="39" t="s">
        <v>13</v>
      </c>
      <c r="H179" s="39" t="s">
        <v>5</v>
      </c>
    </row>
    <row r="180" spans="1:8" ht="15.75" thickBot="1" x14ac:dyDescent="0.25">
      <c r="A180" s="27"/>
      <c r="B180" s="29"/>
      <c r="C180" s="10">
        <v>2022</v>
      </c>
      <c r="D180" s="10">
        <v>2023</v>
      </c>
      <c r="E180" s="10">
        <v>2022</v>
      </c>
      <c r="F180" s="10">
        <v>2023</v>
      </c>
      <c r="G180" s="29"/>
      <c r="H180" s="29"/>
    </row>
    <row r="181" spans="1:8" ht="26.25" thickBot="1" x14ac:dyDescent="0.25">
      <c r="A181" s="27"/>
      <c r="B181" s="9" t="s">
        <v>8</v>
      </c>
      <c r="C181" s="11">
        <f>SUM(C182:C356)</f>
        <v>2615</v>
      </c>
      <c r="D181" s="11">
        <f>SUM(D182:D356)</f>
        <v>3188</v>
      </c>
      <c r="E181" s="25">
        <f t="shared" ref="E181:E212" si="24">+IF(C181=0,"",C181/C$181)</f>
        <v>1</v>
      </c>
      <c r="F181" s="25">
        <f t="shared" ref="F181:F212" si="25">+IF(D181=0,"",D181/D$181)</f>
        <v>1</v>
      </c>
      <c r="G181" s="25">
        <f>+IF(AND(C181=0,D181=0),"",IF(C181=0,1,IF(D181=0,-1,(D181-C181)/C181)))</f>
        <v>0.21912045889101339</v>
      </c>
      <c r="H181" s="25">
        <f t="shared" ref="H181:H212" si="26">+IF(OR(AND(E181=""),(G181="")),"",E181*G181)</f>
        <v>0.21912045889101339</v>
      </c>
    </row>
    <row r="182" spans="1:8" x14ac:dyDescent="0.2">
      <c r="A182" s="27"/>
      <c r="B182" s="6" t="s">
        <v>164</v>
      </c>
      <c r="C182" s="7">
        <v>50</v>
      </c>
      <c r="D182" s="7">
        <v>33</v>
      </c>
      <c r="E182" s="8">
        <f t="shared" si="24"/>
        <v>1.9120458891013385E-2</v>
      </c>
      <c r="F182" s="8">
        <f t="shared" si="25"/>
        <v>1.0351317440401506E-2</v>
      </c>
      <c r="G182" s="8">
        <f t="shared" ref="G182:G213" si="27">+IF(AND(C182=0,D182=0)," ",IF(C182=0,1,IF(D182=0,-1,(D182-C182)/C182)))</f>
        <v>-0.34</v>
      </c>
      <c r="H182" s="8">
        <f t="shared" si="26"/>
        <v>-6.5009560229445512E-3</v>
      </c>
    </row>
    <row r="183" spans="1:8" x14ac:dyDescent="0.2">
      <c r="A183" s="27"/>
      <c r="B183" s="6" t="s">
        <v>165</v>
      </c>
      <c r="C183" s="7">
        <v>9</v>
      </c>
      <c r="D183" s="7">
        <v>0</v>
      </c>
      <c r="E183" s="8">
        <f t="shared" si="24"/>
        <v>3.4416826003824093E-3</v>
      </c>
      <c r="F183" s="8" t="str">
        <f t="shared" si="25"/>
        <v/>
      </c>
      <c r="G183" s="8">
        <f t="shared" si="27"/>
        <v>-1</v>
      </c>
      <c r="H183" s="8">
        <f t="shared" si="26"/>
        <v>-3.4416826003824093E-3</v>
      </c>
    </row>
    <row r="184" spans="1:8" ht="38.25" x14ac:dyDescent="0.2">
      <c r="A184" s="27"/>
      <c r="B184" s="6" t="s">
        <v>166</v>
      </c>
      <c r="C184" s="7">
        <v>10</v>
      </c>
      <c r="D184" s="7">
        <v>10</v>
      </c>
      <c r="E184" s="8">
        <f t="shared" si="24"/>
        <v>3.8240917782026767E-3</v>
      </c>
      <c r="F184" s="8">
        <f t="shared" si="25"/>
        <v>3.1367628607277291E-3</v>
      </c>
      <c r="G184" s="8">
        <f t="shared" si="27"/>
        <v>0</v>
      </c>
      <c r="H184" s="8">
        <f t="shared" si="26"/>
        <v>0</v>
      </c>
    </row>
    <row r="185" spans="1:8" x14ac:dyDescent="0.2">
      <c r="A185" s="27"/>
      <c r="B185" s="6" t="s">
        <v>167</v>
      </c>
      <c r="C185" s="7">
        <v>0</v>
      </c>
      <c r="D185" s="7">
        <v>0</v>
      </c>
      <c r="E185" s="8" t="str">
        <f t="shared" si="24"/>
        <v/>
      </c>
      <c r="F185" s="8" t="str">
        <f t="shared" si="25"/>
        <v/>
      </c>
      <c r="G185" s="8" t="str">
        <f t="shared" si="27"/>
        <v xml:space="preserve"> </v>
      </c>
      <c r="H185" s="8" t="str">
        <f t="shared" si="26"/>
        <v/>
      </c>
    </row>
    <row r="186" spans="1:8" ht="25.5" x14ac:dyDescent="0.2">
      <c r="A186" s="27"/>
      <c r="B186" s="6" t="s">
        <v>168</v>
      </c>
      <c r="C186" s="7">
        <v>68</v>
      </c>
      <c r="D186" s="7">
        <v>61</v>
      </c>
      <c r="E186" s="8">
        <f t="shared" si="24"/>
        <v>2.6003824091778201E-2</v>
      </c>
      <c r="F186" s="8">
        <f t="shared" si="25"/>
        <v>1.9134253450439148E-2</v>
      </c>
      <c r="G186" s="8">
        <f t="shared" si="27"/>
        <v>-0.10294117647058823</v>
      </c>
      <c r="H186" s="8">
        <f t="shared" si="26"/>
        <v>-2.6768642447418736E-3</v>
      </c>
    </row>
    <row r="187" spans="1:8" ht="25.5" x14ac:dyDescent="0.2">
      <c r="A187" s="27"/>
      <c r="B187" s="6" t="s">
        <v>169</v>
      </c>
      <c r="C187" s="7">
        <v>2</v>
      </c>
      <c r="D187" s="7">
        <v>11</v>
      </c>
      <c r="E187" s="8">
        <f t="shared" si="24"/>
        <v>7.6481835564053537E-4</v>
      </c>
      <c r="F187" s="8">
        <f t="shared" si="25"/>
        <v>3.4504391468005019E-3</v>
      </c>
      <c r="G187" s="8">
        <f t="shared" si="27"/>
        <v>4.5</v>
      </c>
      <c r="H187" s="8">
        <f t="shared" si="26"/>
        <v>3.4416826003824093E-3</v>
      </c>
    </row>
    <row r="188" spans="1:8" x14ac:dyDescent="0.2">
      <c r="A188" s="27"/>
      <c r="B188" s="6" t="s">
        <v>170</v>
      </c>
      <c r="C188" s="7">
        <v>119</v>
      </c>
      <c r="D188" s="7">
        <v>377</v>
      </c>
      <c r="E188" s="8">
        <f t="shared" si="24"/>
        <v>4.5506692160611852E-2</v>
      </c>
      <c r="F188" s="8">
        <f t="shared" si="25"/>
        <v>0.11825595984943538</v>
      </c>
      <c r="G188" s="8">
        <f t="shared" si="27"/>
        <v>2.1680672268907561</v>
      </c>
      <c r="H188" s="8">
        <f t="shared" si="26"/>
        <v>9.8661567877629044E-2</v>
      </c>
    </row>
    <row r="189" spans="1:8" x14ac:dyDescent="0.2">
      <c r="A189" s="27"/>
      <c r="B189" s="6" t="s">
        <v>171</v>
      </c>
      <c r="C189" s="7">
        <v>12</v>
      </c>
      <c r="D189" s="7">
        <v>7</v>
      </c>
      <c r="E189" s="8">
        <f t="shared" si="24"/>
        <v>4.5889101338432124E-3</v>
      </c>
      <c r="F189" s="8">
        <f t="shared" si="25"/>
        <v>2.1957340025094102E-3</v>
      </c>
      <c r="G189" s="8">
        <f t="shared" si="27"/>
        <v>-0.41666666666666669</v>
      </c>
      <c r="H189" s="8">
        <f t="shared" si="26"/>
        <v>-1.9120458891013386E-3</v>
      </c>
    </row>
    <row r="190" spans="1:8" x14ac:dyDescent="0.2">
      <c r="A190" s="27"/>
      <c r="B190" s="6" t="s">
        <v>172</v>
      </c>
      <c r="C190" s="7">
        <v>38</v>
      </c>
      <c r="D190" s="7">
        <v>53</v>
      </c>
      <c r="E190" s="8">
        <f t="shared" si="24"/>
        <v>1.4531548757170172E-2</v>
      </c>
      <c r="F190" s="8">
        <f t="shared" si="25"/>
        <v>1.6624843161856962E-2</v>
      </c>
      <c r="G190" s="8">
        <f t="shared" si="27"/>
        <v>0.39473684210526316</v>
      </c>
      <c r="H190" s="8">
        <f t="shared" si="26"/>
        <v>5.7361376673040155E-3</v>
      </c>
    </row>
    <row r="191" spans="1:8" x14ac:dyDescent="0.2">
      <c r="A191" s="27"/>
      <c r="B191" s="6" t="s">
        <v>173</v>
      </c>
      <c r="C191" s="7">
        <v>29</v>
      </c>
      <c r="D191" s="7">
        <v>21</v>
      </c>
      <c r="E191" s="8">
        <f t="shared" si="24"/>
        <v>1.1089866156787764E-2</v>
      </c>
      <c r="F191" s="8">
        <f t="shared" si="25"/>
        <v>6.587202007528231E-3</v>
      </c>
      <c r="G191" s="8">
        <f t="shared" si="27"/>
        <v>-0.27586206896551724</v>
      </c>
      <c r="H191" s="8">
        <f t="shared" si="26"/>
        <v>-3.0592734225621415E-3</v>
      </c>
    </row>
    <row r="192" spans="1:8" x14ac:dyDescent="0.2">
      <c r="A192" s="27"/>
      <c r="B192" s="6" t="s">
        <v>174</v>
      </c>
      <c r="C192" s="7">
        <v>0</v>
      </c>
      <c r="D192" s="7">
        <v>0</v>
      </c>
      <c r="E192" s="8" t="str">
        <f t="shared" si="24"/>
        <v/>
      </c>
      <c r="F192" s="8" t="str">
        <f t="shared" si="25"/>
        <v/>
      </c>
      <c r="G192" s="8" t="str">
        <f t="shared" si="27"/>
        <v xml:space="preserve"> </v>
      </c>
      <c r="H192" s="8" t="str">
        <f t="shared" si="26"/>
        <v/>
      </c>
    </row>
    <row r="193" spans="1:8" ht="25.5" x14ac:dyDescent="0.2">
      <c r="A193" s="27"/>
      <c r="B193" s="6" t="s">
        <v>175</v>
      </c>
      <c r="C193" s="7">
        <v>0</v>
      </c>
      <c r="D193" s="7">
        <v>0</v>
      </c>
      <c r="E193" s="8" t="str">
        <f t="shared" si="24"/>
        <v/>
      </c>
      <c r="F193" s="8" t="str">
        <f t="shared" si="25"/>
        <v/>
      </c>
      <c r="G193" s="8" t="str">
        <f t="shared" si="27"/>
        <v xml:space="preserve"> </v>
      </c>
      <c r="H193" s="8" t="str">
        <f t="shared" si="26"/>
        <v/>
      </c>
    </row>
    <row r="194" spans="1:8" x14ac:dyDescent="0.2">
      <c r="A194" s="27"/>
      <c r="B194" s="6" t="s">
        <v>176</v>
      </c>
      <c r="C194" s="7">
        <v>18</v>
      </c>
      <c r="D194" s="7">
        <v>32</v>
      </c>
      <c r="E194" s="8">
        <f t="shared" si="24"/>
        <v>6.8833652007648186E-3</v>
      </c>
      <c r="F194" s="8">
        <f t="shared" si="25"/>
        <v>1.0037641154328732E-2</v>
      </c>
      <c r="G194" s="8">
        <f t="shared" si="27"/>
        <v>0.77777777777777779</v>
      </c>
      <c r="H194" s="8">
        <f t="shared" si="26"/>
        <v>5.3537284894837481E-3</v>
      </c>
    </row>
    <row r="195" spans="1:8" x14ac:dyDescent="0.2">
      <c r="A195" s="27"/>
      <c r="B195" s="6" t="s">
        <v>177</v>
      </c>
      <c r="C195" s="7">
        <v>20</v>
      </c>
      <c r="D195" s="7">
        <v>46</v>
      </c>
      <c r="E195" s="8">
        <f t="shared" si="24"/>
        <v>7.6481835564053535E-3</v>
      </c>
      <c r="F195" s="8">
        <f t="shared" si="25"/>
        <v>1.4429109159347553E-2</v>
      </c>
      <c r="G195" s="8">
        <f t="shared" si="27"/>
        <v>1.3</v>
      </c>
      <c r="H195" s="8">
        <f t="shared" si="26"/>
        <v>9.9426386233269597E-3</v>
      </c>
    </row>
    <row r="196" spans="1:8" x14ac:dyDescent="0.2">
      <c r="A196" s="27"/>
      <c r="B196" s="6" t="s">
        <v>178</v>
      </c>
      <c r="C196" s="7">
        <v>83</v>
      </c>
      <c r="D196" s="7">
        <v>118</v>
      </c>
      <c r="E196" s="8">
        <f t="shared" si="24"/>
        <v>3.1739961759082218E-2</v>
      </c>
      <c r="F196" s="8">
        <f t="shared" si="25"/>
        <v>3.7013801756587202E-2</v>
      </c>
      <c r="G196" s="8">
        <f t="shared" si="27"/>
        <v>0.42168674698795183</v>
      </c>
      <c r="H196" s="8">
        <f t="shared" si="26"/>
        <v>1.338432122370937E-2</v>
      </c>
    </row>
    <row r="197" spans="1:8" ht="25.5" x14ac:dyDescent="0.2">
      <c r="A197" s="27"/>
      <c r="B197" s="6" t="s">
        <v>179</v>
      </c>
      <c r="C197" s="7">
        <v>104</v>
      </c>
      <c r="D197" s="7">
        <v>116</v>
      </c>
      <c r="E197" s="8">
        <f t="shared" si="24"/>
        <v>3.9770554493307839E-2</v>
      </c>
      <c r="F197" s="8">
        <f t="shared" si="25"/>
        <v>3.6386449184441658E-2</v>
      </c>
      <c r="G197" s="8">
        <f t="shared" si="27"/>
        <v>0.11538461538461539</v>
      </c>
      <c r="H197" s="8">
        <f t="shared" si="26"/>
        <v>4.5889101338432124E-3</v>
      </c>
    </row>
    <row r="198" spans="1:8" ht="25.5" x14ac:dyDescent="0.2">
      <c r="A198" s="27"/>
      <c r="B198" s="6" t="s">
        <v>180</v>
      </c>
      <c r="C198" s="7">
        <v>12</v>
      </c>
      <c r="D198" s="7">
        <v>6</v>
      </c>
      <c r="E198" s="8">
        <f t="shared" si="24"/>
        <v>4.5889101338432124E-3</v>
      </c>
      <c r="F198" s="8">
        <f t="shared" si="25"/>
        <v>1.8820577164366374E-3</v>
      </c>
      <c r="G198" s="8">
        <f t="shared" si="27"/>
        <v>-0.5</v>
      </c>
      <c r="H198" s="8">
        <f t="shared" si="26"/>
        <v>-2.2944550669216062E-3</v>
      </c>
    </row>
    <row r="199" spans="1:8" x14ac:dyDescent="0.2">
      <c r="A199" s="27"/>
      <c r="B199" s="6" t="s">
        <v>181</v>
      </c>
      <c r="C199" s="7">
        <v>2</v>
      </c>
      <c r="D199" s="7">
        <v>19</v>
      </c>
      <c r="E199" s="8">
        <f t="shared" si="24"/>
        <v>7.6481835564053537E-4</v>
      </c>
      <c r="F199" s="8">
        <f t="shared" si="25"/>
        <v>5.9598494353826853E-3</v>
      </c>
      <c r="G199" s="8">
        <f t="shared" si="27"/>
        <v>8.5</v>
      </c>
      <c r="H199" s="8">
        <f t="shared" si="26"/>
        <v>6.5009560229445503E-3</v>
      </c>
    </row>
    <row r="200" spans="1:8" x14ac:dyDescent="0.2">
      <c r="A200" s="27"/>
      <c r="B200" s="6" t="s">
        <v>182</v>
      </c>
      <c r="C200" s="7">
        <v>9</v>
      </c>
      <c r="D200" s="7">
        <v>7</v>
      </c>
      <c r="E200" s="8">
        <f t="shared" si="24"/>
        <v>3.4416826003824093E-3</v>
      </c>
      <c r="F200" s="8">
        <f t="shared" si="25"/>
        <v>2.1957340025094102E-3</v>
      </c>
      <c r="G200" s="8">
        <f t="shared" si="27"/>
        <v>-0.22222222222222221</v>
      </c>
      <c r="H200" s="8">
        <f t="shared" si="26"/>
        <v>-7.6481835564053537E-4</v>
      </c>
    </row>
    <row r="201" spans="1:8" x14ac:dyDescent="0.2">
      <c r="A201" s="27"/>
      <c r="B201" s="6" t="s">
        <v>183</v>
      </c>
      <c r="C201" s="7">
        <v>4</v>
      </c>
      <c r="D201" s="7">
        <v>1</v>
      </c>
      <c r="E201" s="8">
        <f t="shared" si="24"/>
        <v>1.5296367112810707E-3</v>
      </c>
      <c r="F201" s="8">
        <f t="shared" si="25"/>
        <v>3.1367628607277288E-4</v>
      </c>
      <c r="G201" s="8">
        <f t="shared" si="27"/>
        <v>-0.75</v>
      </c>
      <c r="H201" s="8">
        <f t="shared" si="26"/>
        <v>-1.1472275334608031E-3</v>
      </c>
    </row>
    <row r="202" spans="1:8" ht="16.5" customHeight="1" x14ac:dyDescent="0.2">
      <c r="A202" s="27"/>
      <c r="B202" s="6" t="s">
        <v>184</v>
      </c>
      <c r="C202" s="7">
        <v>86</v>
      </c>
      <c r="D202" s="7">
        <v>50</v>
      </c>
      <c r="E202" s="8">
        <f t="shared" si="24"/>
        <v>3.2887189292543022E-2</v>
      </c>
      <c r="F202" s="8">
        <f t="shared" si="25"/>
        <v>1.5683814303638646E-2</v>
      </c>
      <c r="G202" s="8">
        <f t="shared" si="27"/>
        <v>-0.41860465116279072</v>
      </c>
      <c r="H202" s="8">
        <f t="shared" si="26"/>
        <v>-1.3766730401529637E-2</v>
      </c>
    </row>
    <row r="203" spans="1:8" x14ac:dyDescent="0.2">
      <c r="A203" s="27"/>
      <c r="B203" s="6" t="s">
        <v>185</v>
      </c>
      <c r="C203" s="7">
        <v>44</v>
      </c>
      <c r="D203" s="7">
        <v>46</v>
      </c>
      <c r="E203" s="8">
        <f t="shared" si="24"/>
        <v>1.6826003824091777E-2</v>
      </c>
      <c r="F203" s="8">
        <f t="shared" si="25"/>
        <v>1.4429109159347553E-2</v>
      </c>
      <c r="G203" s="8">
        <f t="shared" si="27"/>
        <v>4.5454545454545456E-2</v>
      </c>
      <c r="H203" s="8">
        <f t="shared" si="26"/>
        <v>7.6481835564053537E-4</v>
      </c>
    </row>
    <row r="204" spans="1:8" x14ac:dyDescent="0.2">
      <c r="A204" s="27"/>
      <c r="B204" s="6" t="s">
        <v>186</v>
      </c>
      <c r="C204" s="7">
        <v>7</v>
      </c>
      <c r="D204" s="7">
        <v>0</v>
      </c>
      <c r="E204" s="8">
        <f t="shared" si="24"/>
        <v>2.6768642447418736E-3</v>
      </c>
      <c r="F204" s="8" t="str">
        <f t="shared" si="25"/>
        <v/>
      </c>
      <c r="G204" s="8">
        <f t="shared" si="27"/>
        <v>-1</v>
      </c>
      <c r="H204" s="8">
        <f t="shared" si="26"/>
        <v>-2.6768642447418736E-3</v>
      </c>
    </row>
    <row r="205" spans="1:8" x14ac:dyDescent="0.2">
      <c r="A205" s="27"/>
      <c r="B205" s="6" t="s">
        <v>187</v>
      </c>
      <c r="C205" s="7">
        <v>0</v>
      </c>
      <c r="D205" s="7">
        <v>0</v>
      </c>
      <c r="E205" s="8" t="str">
        <f t="shared" si="24"/>
        <v/>
      </c>
      <c r="F205" s="8" t="str">
        <f t="shared" si="25"/>
        <v/>
      </c>
      <c r="G205" s="8" t="str">
        <f t="shared" si="27"/>
        <v xml:space="preserve"> </v>
      </c>
      <c r="H205" s="8" t="str">
        <f t="shared" si="26"/>
        <v/>
      </c>
    </row>
    <row r="206" spans="1:8" x14ac:dyDescent="0.2">
      <c r="A206" s="27"/>
      <c r="B206" s="6" t="s">
        <v>188</v>
      </c>
      <c r="C206" s="7">
        <v>15</v>
      </c>
      <c r="D206" s="7">
        <v>5</v>
      </c>
      <c r="E206" s="8">
        <f t="shared" si="24"/>
        <v>5.7361376673040155E-3</v>
      </c>
      <c r="F206" s="8">
        <f t="shared" si="25"/>
        <v>1.5683814303638645E-3</v>
      </c>
      <c r="G206" s="8">
        <f t="shared" si="27"/>
        <v>-0.66666666666666663</v>
      </c>
      <c r="H206" s="8">
        <f t="shared" si="26"/>
        <v>-3.8240917782026767E-3</v>
      </c>
    </row>
    <row r="207" spans="1:8" x14ac:dyDescent="0.2">
      <c r="A207" s="27"/>
      <c r="B207" s="6" t="s">
        <v>189</v>
      </c>
      <c r="C207" s="7">
        <v>1</v>
      </c>
      <c r="D207" s="7">
        <v>3</v>
      </c>
      <c r="E207" s="8">
        <f t="shared" si="24"/>
        <v>3.8240917782026768E-4</v>
      </c>
      <c r="F207" s="8">
        <f t="shared" si="25"/>
        <v>9.4102885821831868E-4</v>
      </c>
      <c r="G207" s="8">
        <f t="shared" si="27"/>
        <v>2</v>
      </c>
      <c r="H207" s="8">
        <f t="shared" si="26"/>
        <v>7.6481835564053537E-4</v>
      </c>
    </row>
    <row r="208" spans="1:8" x14ac:dyDescent="0.2">
      <c r="A208" s="27"/>
      <c r="B208" s="6" t="s">
        <v>190</v>
      </c>
      <c r="C208" s="7">
        <v>8</v>
      </c>
      <c r="D208" s="7">
        <v>23</v>
      </c>
      <c r="E208" s="8">
        <f t="shared" si="24"/>
        <v>3.0592734225621415E-3</v>
      </c>
      <c r="F208" s="8">
        <f t="shared" si="25"/>
        <v>7.2145545796737766E-3</v>
      </c>
      <c r="G208" s="8">
        <f t="shared" si="27"/>
        <v>1.875</v>
      </c>
      <c r="H208" s="8">
        <f t="shared" si="26"/>
        <v>5.7361376673040155E-3</v>
      </c>
    </row>
    <row r="209" spans="1:8" x14ac:dyDescent="0.2">
      <c r="A209" s="27"/>
      <c r="B209" s="6" t="s">
        <v>191</v>
      </c>
      <c r="C209" s="7">
        <v>9</v>
      </c>
      <c r="D209" s="7">
        <v>3</v>
      </c>
      <c r="E209" s="8">
        <f t="shared" si="24"/>
        <v>3.4416826003824093E-3</v>
      </c>
      <c r="F209" s="8">
        <f t="shared" si="25"/>
        <v>9.4102885821831868E-4</v>
      </c>
      <c r="G209" s="8">
        <f t="shared" si="27"/>
        <v>-0.66666666666666663</v>
      </c>
      <c r="H209" s="8">
        <f t="shared" si="26"/>
        <v>-2.2944550669216062E-3</v>
      </c>
    </row>
    <row r="210" spans="1:8" x14ac:dyDescent="0.2">
      <c r="A210" s="27"/>
      <c r="B210" s="6" t="s">
        <v>192</v>
      </c>
      <c r="C210" s="7">
        <v>0</v>
      </c>
      <c r="D210" s="7">
        <v>0</v>
      </c>
      <c r="E210" s="8" t="str">
        <f t="shared" si="24"/>
        <v/>
      </c>
      <c r="F210" s="8" t="str">
        <f t="shared" si="25"/>
        <v/>
      </c>
      <c r="G210" s="8" t="str">
        <f t="shared" si="27"/>
        <v xml:space="preserve"> </v>
      </c>
      <c r="H210" s="8" t="str">
        <f t="shared" si="26"/>
        <v/>
      </c>
    </row>
    <row r="211" spans="1:8" x14ac:dyDescent="0.2">
      <c r="A211" s="27"/>
      <c r="B211" s="6" t="s">
        <v>193</v>
      </c>
      <c r="C211" s="7">
        <v>55</v>
      </c>
      <c r="D211" s="7">
        <v>78</v>
      </c>
      <c r="E211" s="8">
        <f t="shared" si="24"/>
        <v>2.1032504780114723E-2</v>
      </c>
      <c r="F211" s="8">
        <f t="shared" si="25"/>
        <v>2.4466750313676285E-2</v>
      </c>
      <c r="G211" s="8">
        <f t="shared" si="27"/>
        <v>0.41818181818181815</v>
      </c>
      <c r="H211" s="8">
        <f t="shared" si="26"/>
        <v>8.7954110898661557E-3</v>
      </c>
    </row>
    <row r="212" spans="1:8" x14ac:dyDescent="0.2">
      <c r="A212" s="27"/>
      <c r="B212" s="6" t="s">
        <v>194</v>
      </c>
      <c r="C212" s="7">
        <v>54</v>
      </c>
      <c r="D212" s="7">
        <v>151</v>
      </c>
      <c r="E212" s="8">
        <f t="shared" si="24"/>
        <v>2.0650095602294454E-2</v>
      </c>
      <c r="F212" s="8">
        <f t="shared" si="25"/>
        <v>4.7365119196988707E-2</v>
      </c>
      <c r="G212" s="8">
        <f t="shared" si="27"/>
        <v>1.7962962962962963</v>
      </c>
      <c r="H212" s="8">
        <f t="shared" si="26"/>
        <v>3.7093690248565965E-2</v>
      </c>
    </row>
    <row r="213" spans="1:8" x14ac:dyDescent="0.2">
      <c r="A213" s="27"/>
      <c r="B213" s="6" t="s">
        <v>195</v>
      </c>
      <c r="C213" s="7">
        <v>83</v>
      </c>
      <c r="D213" s="7">
        <v>103</v>
      </c>
      <c r="E213" s="8">
        <f t="shared" ref="E213:E244" si="28">+IF(C213=0,"",C213/C$181)</f>
        <v>3.1739961759082218E-2</v>
      </c>
      <c r="F213" s="8">
        <f t="shared" ref="F213:F244" si="29">+IF(D213=0,"",D213/D$181)</f>
        <v>3.2308657465495612E-2</v>
      </c>
      <c r="G213" s="8">
        <f t="shared" si="27"/>
        <v>0.24096385542168675</v>
      </c>
      <c r="H213" s="8">
        <f t="shared" ref="H213:H244" si="30">+IF(OR(AND(E213=""),(G213="")),"",E213*G213)</f>
        <v>7.6481835564053535E-3</v>
      </c>
    </row>
    <row r="214" spans="1:8" x14ac:dyDescent="0.2">
      <c r="A214" s="27"/>
      <c r="B214" s="6" t="s">
        <v>196</v>
      </c>
      <c r="C214" s="7">
        <v>178</v>
      </c>
      <c r="D214" s="7">
        <v>202</v>
      </c>
      <c r="E214" s="8">
        <f t="shared" si="28"/>
        <v>6.8068833652007651E-2</v>
      </c>
      <c r="F214" s="8">
        <f t="shared" si="29"/>
        <v>6.3362609786700122E-2</v>
      </c>
      <c r="G214" s="8">
        <f t="shared" ref="G214:G245" si="31">+IF(AND(C214=0,D214=0)," ",IF(C214=0,1,IF(D214=0,-1,(D214-C214)/C214)))</f>
        <v>0.1348314606741573</v>
      </c>
      <c r="H214" s="8">
        <f t="shared" si="30"/>
        <v>9.1778202676864248E-3</v>
      </c>
    </row>
    <row r="215" spans="1:8" x14ac:dyDescent="0.2">
      <c r="A215" s="27"/>
      <c r="B215" s="6" t="s">
        <v>197</v>
      </c>
      <c r="C215" s="7">
        <v>38</v>
      </c>
      <c r="D215" s="7">
        <v>33</v>
      </c>
      <c r="E215" s="8">
        <f t="shared" si="28"/>
        <v>1.4531548757170172E-2</v>
      </c>
      <c r="F215" s="8">
        <f t="shared" si="29"/>
        <v>1.0351317440401506E-2</v>
      </c>
      <c r="G215" s="8">
        <f t="shared" si="31"/>
        <v>-0.13157894736842105</v>
      </c>
      <c r="H215" s="8">
        <f t="shared" si="30"/>
        <v>-1.9120458891013384E-3</v>
      </c>
    </row>
    <row r="216" spans="1:8" x14ac:dyDescent="0.2">
      <c r="A216" s="27"/>
      <c r="B216" s="6" t="s">
        <v>198</v>
      </c>
      <c r="C216" s="7">
        <v>18</v>
      </c>
      <c r="D216" s="7">
        <v>65</v>
      </c>
      <c r="E216" s="8">
        <f t="shared" si="28"/>
        <v>6.8833652007648186E-3</v>
      </c>
      <c r="F216" s="8">
        <f t="shared" si="29"/>
        <v>2.0388958594730239E-2</v>
      </c>
      <c r="G216" s="8">
        <f t="shared" si="31"/>
        <v>2.6111111111111112</v>
      </c>
      <c r="H216" s="8">
        <f t="shared" si="30"/>
        <v>1.7973231357552584E-2</v>
      </c>
    </row>
    <row r="217" spans="1:8" x14ac:dyDescent="0.2">
      <c r="A217" s="27"/>
      <c r="B217" s="6" t="s">
        <v>199</v>
      </c>
      <c r="C217" s="7">
        <v>5</v>
      </c>
      <c r="D217" s="7">
        <v>0</v>
      </c>
      <c r="E217" s="8">
        <f t="shared" si="28"/>
        <v>1.9120458891013384E-3</v>
      </c>
      <c r="F217" s="8" t="str">
        <f t="shared" si="29"/>
        <v/>
      </c>
      <c r="G217" s="8">
        <f t="shared" si="31"/>
        <v>-1</v>
      </c>
      <c r="H217" s="8">
        <f t="shared" si="30"/>
        <v>-1.9120458891013384E-3</v>
      </c>
    </row>
    <row r="218" spans="1:8" x14ac:dyDescent="0.2">
      <c r="A218" s="27"/>
      <c r="B218" s="6" t="s">
        <v>200</v>
      </c>
      <c r="C218" s="7">
        <v>73</v>
      </c>
      <c r="D218" s="7">
        <v>51</v>
      </c>
      <c r="E218" s="8">
        <f t="shared" si="28"/>
        <v>2.791586998087954E-2</v>
      </c>
      <c r="F218" s="8">
        <f t="shared" si="29"/>
        <v>1.5997490589711418E-2</v>
      </c>
      <c r="G218" s="8">
        <f t="shared" si="31"/>
        <v>-0.30136986301369861</v>
      </c>
      <c r="H218" s="8">
        <f t="shared" si="30"/>
        <v>-8.4130019120458883E-3</v>
      </c>
    </row>
    <row r="219" spans="1:8" x14ac:dyDescent="0.2">
      <c r="A219" s="27"/>
      <c r="B219" s="6" t="s">
        <v>201</v>
      </c>
      <c r="C219" s="7">
        <v>57</v>
      </c>
      <c r="D219" s="7">
        <v>61</v>
      </c>
      <c r="E219" s="8">
        <f t="shared" si="28"/>
        <v>2.1797323135755258E-2</v>
      </c>
      <c r="F219" s="8">
        <f t="shared" si="29"/>
        <v>1.9134253450439148E-2</v>
      </c>
      <c r="G219" s="8">
        <f t="shared" si="31"/>
        <v>7.0175438596491224E-2</v>
      </c>
      <c r="H219" s="8">
        <f t="shared" si="30"/>
        <v>1.5296367112810707E-3</v>
      </c>
    </row>
    <row r="220" spans="1:8" x14ac:dyDescent="0.2">
      <c r="A220" s="27"/>
      <c r="B220" s="6" t="s">
        <v>202</v>
      </c>
      <c r="C220" s="7">
        <v>14</v>
      </c>
      <c r="D220" s="7">
        <v>22</v>
      </c>
      <c r="E220" s="8">
        <f t="shared" si="28"/>
        <v>5.3537284894837472E-3</v>
      </c>
      <c r="F220" s="8">
        <f t="shared" si="29"/>
        <v>6.9008782936010038E-3</v>
      </c>
      <c r="G220" s="8">
        <f t="shared" si="31"/>
        <v>0.5714285714285714</v>
      </c>
      <c r="H220" s="8">
        <f t="shared" si="30"/>
        <v>3.059273422562141E-3</v>
      </c>
    </row>
    <row r="221" spans="1:8" x14ac:dyDescent="0.2">
      <c r="A221" s="27"/>
      <c r="B221" s="6" t="s">
        <v>203</v>
      </c>
      <c r="C221" s="7">
        <v>0</v>
      </c>
      <c r="D221" s="7">
        <v>1</v>
      </c>
      <c r="E221" s="8" t="str">
        <f t="shared" si="28"/>
        <v/>
      </c>
      <c r="F221" s="8">
        <f t="shared" si="29"/>
        <v>3.1367628607277288E-4</v>
      </c>
      <c r="G221" s="8">
        <f t="shared" si="31"/>
        <v>1</v>
      </c>
      <c r="H221" s="8" t="str">
        <f t="shared" si="30"/>
        <v/>
      </c>
    </row>
    <row r="222" spans="1:8" x14ac:dyDescent="0.2">
      <c r="A222" s="27"/>
      <c r="B222" s="6" t="s">
        <v>204</v>
      </c>
      <c r="C222" s="7">
        <v>6</v>
      </c>
      <c r="D222" s="7">
        <v>3</v>
      </c>
      <c r="E222" s="8">
        <f t="shared" si="28"/>
        <v>2.2944550669216062E-3</v>
      </c>
      <c r="F222" s="8">
        <f t="shared" si="29"/>
        <v>9.4102885821831868E-4</v>
      </c>
      <c r="G222" s="8">
        <f t="shared" si="31"/>
        <v>-0.5</v>
      </c>
      <c r="H222" s="8">
        <f t="shared" si="30"/>
        <v>-1.1472275334608031E-3</v>
      </c>
    </row>
    <row r="223" spans="1:8" ht="25.5" x14ac:dyDescent="0.2">
      <c r="A223" s="27"/>
      <c r="B223" s="6" t="s">
        <v>205</v>
      </c>
      <c r="C223" s="7">
        <v>153</v>
      </c>
      <c r="D223" s="7">
        <v>288</v>
      </c>
      <c r="E223" s="8">
        <f t="shared" si="28"/>
        <v>5.8508604206500954E-2</v>
      </c>
      <c r="F223" s="8">
        <f t="shared" si="29"/>
        <v>9.03387703889586E-2</v>
      </c>
      <c r="G223" s="8">
        <f t="shared" si="31"/>
        <v>0.88235294117647056</v>
      </c>
      <c r="H223" s="8">
        <f t="shared" si="30"/>
        <v>5.1625239005736137E-2</v>
      </c>
    </row>
    <row r="224" spans="1:8" x14ac:dyDescent="0.2">
      <c r="A224" s="27"/>
      <c r="B224" s="6" t="s">
        <v>206</v>
      </c>
      <c r="C224" s="7">
        <v>135</v>
      </c>
      <c r="D224" s="7">
        <v>30</v>
      </c>
      <c r="E224" s="8">
        <f t="shared" si="28"/>
        <v>5.1625239005736137E-2</v>
      </c>
      <c r="F224" s="8">
        <f t="shared" si="29"/>
        <v>9.4102885821831864E-3</v>
      </c>
      <c r="G224" s="8">
        <f t="shared" si="31"/>
        <v>-0.77777777777777779</v>
      </c>
      <c r="H224" s="8">
        <f t="shared" si="30"/>
        <v>-4.0152963671128104E-2</v>
      </c>
    </row>
    <row r="225" spans="1:8" ht="25.5" x14ac:dyDescent="0.2">
      <c r="A225" s="27"/>
      <c r="B225" s="6" t="s">
        <v>207</v>
      </c>
      <c r="C225" s="7">
        <v>0</v>
      </c>
      <c r="D225" s="7">
        <v>0</v>
      </c>
      <c r="E225" s="8" t="str">
        <f t="shared" si="28"/>
        <v/>
      </c>
      <c r="F225" s="8" t="str">
        <f t="shared" si="29"/>
        <v/>
      </c>
      <c r="G225" s="8" t="str">
        <f t="shared" si="31"/>
        <v xml:space="preserve"> </v>
      </c>
      <c r="H225" s="8" t="str">
        <f t="shared" si="30"/>
        <v/>
      </c>
    </row>
    <row r="226" spans="1:8" ht="25.5" x14ac:dyDescent="0.2">
      <c r="A226" s="27"/>
      <c r="B226" s="6" t="s">
        <v>208</v>
      </c>
      <c r="C226" s="7">
        <v>1</v>
      </c>
      <c r="D226" s="7">
        <v>1</v>
      </c>
      <c r="E226" s="8">
        <f t="shared" si="28"/>
        <v>3.8240917782026768E-4</v>
      </c>
      <c r="F226" s="8">
        <f t="shared" si="29"/>
        <v>3.1367628607277288E-4</v>
      </c>
      <c r="G226" s="8">
        <f t="shared" si="31"/>
        <v>0</v>
      </c>
      <c r="H226" s="8">
        <f t="shared" si="30"/>
        <v>0</v>
      </c>
    </row>
    <row r="227" spans="1:8" x14ac:dyDescent="0.2">
      <c r="A227" s="27"/>
      <c r="B227" s="6" t="s">
        <v>209</v>
      </c>
      <c r="C227" s="7">
        <v>0</v>
      </c>
      <c r="D227" s="7">
        <v>0</v>
      </c>
      <c r="E227" s="8" t="str">
        <f t="shared" si="28"/>
        <v/>
      </c>
      <c r="F227" s="8" t="str">
        <f t="shared" si="29"/>
        <v/>
      </c>
      <c r="G227" s="8" t="str">
        <f t="shared" si="31"/>
        <v xml:space="preserve"> </v>
      </c>
      <c r="H227" s="8" t="str">
        <f t="shared" si="30"/>
        <v/>
      </c>
    </row>
    <row r="228" spans="1:8" x14ac:dyDescent="0.2">
      <c r="A228" s="27"/>
      <c r="B228" s="6" t="s">
        <v>210</v>
      </c>
      <c r="C228" s="7">
        <v>52</v>
      </c>
      <c r="D228" s="7">
        <v>102</v>
      </c>
      <c r="E228" s="8">
        <f t="shared" si="28"/>
        <v>1.9885277246653919E-2</v>
      </c>
      <c r="F228" s="8">
        <f t="shared" si="29"/>
        <v>3.1994981179422836E-2</v>
      </c>
      <c r="G228" s="8">
        <f t="shared" si="31"/>
        <v>0.96153846153846156</v>
      </c>
      <c r="H228" s="8">
        <f t="shared" si="30"/>
        <v>1.9120458891013385E-2</v>
      </c>
    </row>
    <row r="229" spans="1:8" x14ac:dyDescent="0.2">
      <c r="A229" s="27"/>
      <c r="B229" s="6" t="s">
        <v>211</v>
      </c>
      <c r="C229" s="7">
        <v>0</v>
      </c>
      <c r="D229" s="7">
        <v>0</v>
      </c>
      <c r="E229" s="8" t="str">
        <f t="shared" si="28"/>
        <v/>
      </c>
      <c r="F229" s="8" t="str">
        <f t="shared" si="29"/>
        <v/>
      </c>
      <c r="G229" s="8" t="str">
        <f t="shared" si="31"/>
        <v xml:space="preserve"> </v>
      </c>
      <c r="H229" s="8" t="str">
        <f t="shared" si="30"/>
        <v/>
      </c>
    </row>
    <row r="230" spans="1:8" x14ac:dyDescent="0.2">
      <c r="A230" s="27"/>
      <c r="B230" s="6" t="s">
        <v>212</v>
      </c>
      <c r="C230" s="7">
        <v>0</v>
      </c>
      <c r="D230" s="7">
        <v>6</v>
      </c>
      <c r="E230" s="8" t="str">
        <f t="shared" si="28"/>
        <v/>
      </c>
      <c r="F230" s="8">
        <f t="shared" si="29"/>
        <v>1.8820577164366374E-3</v>
      </c>
      <c r="G230" s="8">
        <f t="shared" si="31"/>
        <v>1</v>
      </c>
      <c r="H230" s="8" t="str">
        <f t="shared" si="30"/>
        <v/>
      </c>
    </row>
    <row r="231" spans="1:8" x14ac:dyDescent="0.2">
      <c r="A231" s="27"/>
      <c r="B231" s="6" t="s">
        <v>213</v>
      </c>
      <c r="C231" s="7">
        <v>1</v>
      </c>
      <c r="D231" s="7">
        <v>0</v>
      </c>
      <c r="E231" s="8">
        <f t="shared" si="28"/>
        <v>3.8240917782026768E-4</v>
      </c>
      <c r="F231" s="8" t="str">
        <f t="shared" si="29"/>
        <v/>
      </c>
      <c r="G231" s="8">
        <f t="shared" si="31"/>
        <v>-1</v>
      </c>
      <c r="H231" s="8">
        <f t="shared" si="30"/>
        <v>-3.8240917782026768E-4</v>
      </c>
    </row>
    <row r="232" spans="1:8" x14ac:dyDescent="0.2">
      <c r="A232" s="27"/>
      <c r="B232" s="6" t="s">
        <v>214</v>
      </c>
      <c r="C232" s="7">
        <v>0</v>
      </c>
      <c r="D232" s="7">
        <v>0</v>
      </c>
      <c r="E232" s="8" t="str">
        <f t="shared" si="28"/>
        <v/>
      </c>
      <c r="F232" s="8" t="str">
        <f t="shared" si="29"/>
        <v/>
      </c>
      <c r="G232" s="8" t="str">
        <f t="shared" si="31"/>
        <v xml:space="preserve"> </v>
      </c>
      <c r="H232" s="8" t="str">
        <f t="shared" si="30"/>
        <v/>
      </c>
    </row>
    <row r="233" spans="1:8" x14ac:dyDescent="0.2">
      <c r="A233" s="27"/>
      <c r="B233" s="6" t="s">
        <v>215</v>
      </c>
      <c r="C233" s="7">
        <v>1</v>
      </c>
      <c r="D233" s="7">
        <v>1</v>
      </c>
      <c r="E233" s="8">
        <f t="shared" si="28"/>
        <v>3.8240917782026768E-4</v>
      </c>
      <c r="F233" s="8">
        <f t="shared" si="29"/>
        <v>3.1367628607277288E-4</v>
      </c>
      <c r="G233" s="8">
        <f t="shared" si="31"/>
        <v>0</v>
      </c>
      <c r="H233" s="8">
        <f t="shared" si="30"/>
        <v>0</v>
      </c>
    </row>
    <row r="234" spans="1:8" x14ac:dyDescent="0.2">
      <c r="A234" s="27"/>
      <c r="B234" s="6" t="s">
        <v>216</v>
      </c>
      <c r="C234" s="7">
        <v>0</v>
      </c>
      <c r="D234" s="7">
        <v>1</v>
      </c>
      <c r="E234" s="8" t="str">
        <f t="shared" si="28"/>
        <v/>
      </c>
      <c r="F234" s="8">
        <f t="shared" si="29"/>
        <v>3.1367628607277288E-4</v>
      </c>
      <c r="G234" s="8">
        <f t="shared" si="31"/>
        <v>1</v>
      </c>
      <c r="H234" s="8" t="str">
        <f t="shared" si="30"/>
        <v/>
      </c>
    </row>
    <row r="235" spans="1:8" x14ac:dyDescent="0.2">
      <c r="A235" s="27"/>
      <c r="B235" s="6" t="s">
        <v>217</v>
      </c>
      <c r="C235" s="7">
        <v>112</v>
      </c>
      <c r="D235" s="7">
        <v>82</v>
      </c>
      <c r="E235" s="8">
        <f t="shared" si="28"/>
        <v>4.2829827915869978E-2</v>
      </c>
      <c r="F235" s="8">
        <f t="shared" si="29"/>
        <v>2.5721455457967377E-2</v>
      </c>
      <c r="G235" s="8">
        <f t="shared" si="31"/>
        <v>-0.26785714285714285</v>
      </c>
      <c r="H235" s="8">
        <f t="shared" si="30"/>
        <v>-1.1472275334608029E-2</v>
      </c>
    </row>
    <row r="236" spans="1:8" x14ac:dyDescent="0.2">
      <c r="A236" s="27"/>
      <c r="B236" s="6" t="s">
        <v>218</v>
      </c>
      <c r="C236" s="7">
        <v>4</v>
      </c>
      <c r="D236" s="7">
        <v>1</v>
      </c>
      <c r="E236" s="8">
        <f t="shared" si="28"/>
        <v>1.5296367112810707E-3</v>
      </c>
      <c r="F236" s="8">
        <f t="shared" si="29"/>
        <v>3.1367628607277288E-4</v>
      </c>
      <c r="G236" s="8">
        <f t="shared" si="31"/>
        <v>-0.75</v>
      </c>
      <c r="H236" s="8">
        <f t="shared" si="30"/>
        <v>-1.1472275334608031E-3</v>
      </c>
    </row>
    <row r="237" spans="1:8" x14ac:dyDescent="0.2">
      <c r="A237" s="27"/>
      <c r="B237" s="6" t="s">
        <v>219</v>
      </c>
      <c r="C237" s="7">
        <v>5</v>
      </c>
      <c r="D237" s="7">
        <v>6</v>
      </c>
      <c r="E237" s="8">
        <f t="shared" si="28"/>
        <v>1.9120458891013384E-3</v>
      </c>
      <c r="F237" s="8">
        <f t="shared" si="29"/>
        <v>1.8820577164366374E-3</v>
      </c>
      <c r="G237" s="8">
        <f t="shared" si="31"/>
        <v>0.2</v>
      </c>
      <c r="H237" s="8">
        <f t="shared" si="30"/>
        <v>3.8240917782026768E-4</v>
      </c>
    </row>
    <row r="238" spans="1:8" x14ac:dyDescent="0.2">
      <c r="A238" s="27"/>
      <c r="B238" s="6" t="s">
        <v>220</v>
      </c>
      <c r="C238" s="7">
        <v>5</v>
      </c>
      <c r="D238" s="7">
        <v>4</v>
      </c>
      <c r="E238" s="8">
        <f t="shared" si="28"/>
        <v>1.9120458891013384E-3</v>
      </c>
      <c r="F238" s="8">
        <f t="shared" si="29"/>
        <v>1.2547051442910915E-3</v>
      </c>
      <c r="G238" s="8">
        <f t="shared" si="31"/>
        <v>-0.2</v>
      </c>
      <c r="H238" s="8">
        <f t="shared" si="30"/>
        <v>-3.8240917782026768E-4</v>
      </c>
    </row>
    <row r="239" spans="1:8" x14ac:dyDescent="0.2">
      <c r="A239" s="27"/>
      <c r="B239" s="6" t="s">
        <v>221</v>
      </c>
      <c r="C239" s="7">
        <v>0</v>
      </c>
      <c r="D239" s="7">
        <v>0</v>
      </c>
      <c r="E239" s="8" t="str">
        <f t="shared" si="28"/>
        <v/>
      </c>
      <c r="F239" s="8" t="str">
        <f t="shared" si="29"/>
        <v/>
      </c>
      <c r="G239" s="8" t="str">
        <f t="shared" si="31"/>
        <v xml:space="preserve"> </v>
      </c>
      <c r="H239" s="8" t="str">
        <f t="shared" si="30"/>
        <v/>
      </c>
    </row>
    <row r="240" spans="1:8" x14ac:dyDescent="0.2">
      <c r="A240" s="27"/>
      <c r="B240" s="6" t="s">
        <v>222</v>
      </c>
      <c r="C240" s="7">
        <v>1</v>
      </c>
      <c r="D240" s="7">
        <v>0</v>
      </c>
      <c r="E240" s="8">
        <f t="shared" si="28"/>
        <v>3.8240917782026768E-4</v>
      </c>
      <c r="F240" s="8" t="str">
        <f t="shared" si="29"/>
        <v/>
      </c>
      <c r="G240" s="8">
        <f t="shared" si="31"/>
        <v>-1</v>
      </c>
      <c r="H240" s="8">
        <f t="shared" si="30"/>
        <v>-3.8240917782026768E-4</v>
      </c>
    </row>
    <row r="241" spans="1:8" x14ac:dyDescent="0.2">
      <c r="A241" s="27"/>
      <c r="B241" s="6" t="s">
        <v>223</v>
      </c>
      <c r="C241" s="7">
        <v>38</v>
      </c>
      <c r="D241" s="7">
        <v>22</v>
      </c>
      <c r="E241" s="8">
        <f t="shared" si="28"/>
        <v>1.4531548757170172E-2</v>
      </c>
      <c r="F241" s="8">
        <f t="shared" si="29"/>
        <v>6.9008782936010038E-3</v>
      </c>
      <c r="G241" s="8">
        <f t="shared" si="31"/>
        <v>-0.42105263157894735</v>
      </c>
      <c r="H241" s="8">
        <f t="shared" si="30"/>
        <v>-6.1185468451242829E-3</v>
      </c>
    </row>
    <row r="242" spans="1:8" x14ac:dyDescent="0.2">
      <c r="A242" s="27"/>
      <c r="B242" s="6" t="s">
        <v>224</v>
      </c>
      <c r="C242" s="7">
        <v>0</v>
      </c>
      <c r="D242" s="7">
        <v>1</v>
      </c>
      <c r="E242" s="8" t="str">
        <f t="shared" si="28"/>
        <v/>
      </c>
      <c r="F242" s="8">
        <f t="shared" si="29"/>
        <v>3.1367628607277288E-4</v>
      </c>
      <c r="G242" s="8">
        <f t="shared" si="31"/>
        <v>1</v>
      </c>
      <c r="H242" s="8" t="str">
        <f t="shared" si="30"/>
        <v/>
      </c>
    </row>
    <row r="243" spans="1:8" x14ac:dyDescent="0.2">
      <c r="A243" s="27"/>
      <c r="B243" s="6" t="s">
        <v>225</v>
      </c>
      <c r="C243" s="7">
        <v>1</v>
      </c>
      <c r="D243" s="7">
        <v>0</v>
      </c>
      <c r="E243" s="8">
        <f t="shared" si="28"/>
        <v>3.8240917782026768E-4</v>
      </c>
      <c r="F243" s="8" t="str">
        <f t="shared" si="29"/>
        <v/>
      </c>
      <c r="G243" s="8">
        <f t="shared" si="31"/>
        <v>-1</v>
      </c>
      <c r="H243" s="8">
        <f t="shared" si="30"/>
        <v>-3.8240917782026768E-4</v>
      </c>
    </row>
    <row r="244" spans="1:8" x14ac:dyDescent="0.2">
      <c r="A244" s="27"/>
      <c r="B244" s="6" t="s">
        <v>226</v>
      </c>
      <c r="C244" s="7">
        <v>0</v>
      </c>
      <c r="D244" s="7">
        <v>0</v>
      </c>
      <c r="E244" s="8" t="str">
        <f t="shared" si="28"/>
        <v/>
      </c>
      <c r="F244" s="8" t="str">
        <f t="shared" si="29"/>
        <v/>
      </c>
      <c r="G244" s="8" t="str">
        <f t="shared" si="31"/>
        <v xml:space="preserve"> </v>
      </c>
      <c r="H244" s="8" t="str">
        <f t="shared" si="30"/>
        <v/>
      </c>
    </row>
    <row r="245" spans="1:8" ht="25.5" x14ac:dyDescent="0.2">
      <c r="A245" s="27"/>
      <c r="B245" s="6" t="s">
        <v>227</v>
      </c>
      <c r="C245" s="7">
        <v>1</v>
      </c>
      <c r="D245" s="7">
        <v>1</v>
      </c>
      <c r="E245" s="8">
        <f t="shared" ref="E245:E276" si="32">+IF(C245=0,"",C245/C$181)</f>
        <v>3.8240917782026768E-4</v>
      </c>
      <c r="F245" s="8">
        <f t="shared" ref="F245:F276" si="33">+IF(D245=0,"",D245/D$181)</f>
        <v>3.1367628607277288E-4</v>
      </c>
      <c r="G245" s="8">
        <f t="shared" si="31"/>
        <v>0</v>
      </c>
      <c r="H245" s="8">
        <f t="shared" ref="H245:H276" si="34">+IF(OR(AND(E245=""),(G245="")),"",E245*G245)</f>
        <v>0</v>
      </c>
    </row>
    <row r="246" spans="1:8" ht="25.5" x14ac:dyDescent="0.2">
      <c r="A246" s="27"/>
      <c r="B246" s="6" t="s">
        <v>228</v>
      </c>
      <c r="C246" s="7">
        <v>0</v>
      </c>
      <c r="D246" s="7">
        <v>0</v>
      </c>
      <c r="E246" s="8" t="str">
        <f t="shared" si="32"/>
        <v/>
      </c>
      <c r="F246" s="8" t="str">
        <f t="shared" si="33"/>
        <v/>
      </c>
      <c r="G246" s="8" t="str">
        <f t="shared" ref="G246:G277" si="35">+IF(AND(C246=0,D246=0)," ",IF(C246=0,1,IF(D246=0,-1,(D246-C246)/C246)))</f>
        <v xml:space="preserve"> </v>
      </c>
      <c r="H246" s="8" t="str">
        <f t="shared" si="34"/>
        <v/>
      </c>
    </row>
    <row r="247" spans="1:8" x14ac:dyDescent="0.2">
      <c r="A247" s="27"/>
      <c r="B247" s="6" t="s">
        <v>229</v>
      </c>
      <c r="C247" s="7">
        <v>1</v>
      </c>
      <c r="D247" s="7">
        <v>3</v>
      </c>
      <c r="E247" s="8">
        <f t="shared" si="32"/>
        <v>3.8240917782026768E-4</v>
      </c>
      <c r="F247" s="8">
        <f t="shared" si="33"/>
        <v>9.4102885821831868E-4</v>
      </c>
      <c r="G247" s="8">
        <f t="shared" si="35"/>
        <v>2</v>
      </c>
      <c r="H247" s="8">
        <f t="shared" si="34"/>
        <v>7.6481835564053537E-4</v>
      </c>
    </row>
    <row r="248" spans="1:8" x14ac:dyDescent="0.2">
      <c r="A248" s="27"/>
      <c r="B248" s="6" t="s">
        <v>230</v>
      </c>
      <c r="C248" s="7">
        <v>9</v>
      </c>
      <c r="D248" s="7">
        <v>11</v>
      </c>
      <c r="E248" s="8">
        <f t="shared" si="32"/>
        <v>3.4416826003824093E-3</v>
      </c>
      <c r="F248" s="8">
        <f t="shared" si="33"/>
        <v>3.4504391468005019E-3</v>
      </c>
      <c r="G248" s="8">
        <f t="shared" si="35"/>
        <v>0.22222222222222221</v>
      </c>
      <c r="H248" s="8">
        <f t="shared" si="34"/>
        <v>7.6481835564053537E-4</v>
      </c>
    </row>
    <row r="249" spans="1:8" x14ac:dyDescent="0.2">
      <c r="A249" s="27"/>
      <c r="B249" s="6" t="s">
        <v>231</v>
      </c>
      <c r="C249" s="7">
        <v>0</v>
      </c>
      <c r="D249" s="7">
        <v>1</v>
      </c>
      <c r="E249" s="8" t="str">
        <f t="shared" si="32"/>
        <v/>
      </c>
      <c r="F249" s="8">
        <f t="shared" si="33"/>
        <v>3.1367628607277288E-4</v>
      </c>
      <c r="G249" s="8">
        <f t="shared" si="35"/>
        <v>1</v>
      </c>
      <c r="H249" s="8" t="str">
        <f t="shared" si="34"/>
        <v/>
      </c>
    </row>
    <row r="250" spans="1:8" ht="25.5" x14ac:dyDescent="0.2">
      <c r="A250" s="27"/>
      <c r="B250" s="6" t="s">
        <v>232</v>
      </c>
      <c r="C250" s="7">
        <v>0</v>
      </c>
      <c r="D250" s="7">
        <v>0</v>
      </c>
      <c r="E250" s="8" t="str">
        <f t="shared" si="32"/>
        <v/>
      </c>
      <c r="F250" s="8" t="str">
        <f t="shared" si="33"/>
        <v/>
      </c>
      <c r="G250" s="8" t="str">
        <f t="shared" si="35"/>
        <v xml:space="preserve"> </v>
      </c>
      <c r="H250" s="8" t="str">
        <f t="shared" si="34"/>
        <v/>
      </c>
    </row>
    <row r="251" spans="1:8" x14ac:dyDescent="0.2">
      <c r="A251" s="27"/>
      <c r="B251" s="6" t="s">
        <v>233</v>
      </c>
      <c r="C251" s="7">
        <v>24</v>
      </c>
      <c r="D251" s="7">
        <v>20</v>
      </c>
      <c r="E251" s="8">
        <f t="shared" si="32"/>
        <v>9.1778202676864248E-3</v>
      </c>
      <c r="F251" s="8">
        <f t="shared" si="33"/>
        <v>6.2735257214554582E-3</v>
      </c>
      <c r="G251" s="8">
        <f t="shared" si="35"/>
        <v>-0.16666666666666666</v>
      </c>
      <c r="H251" s="8">
        <f t="shared" si="34"/>
        <v>-1.5296367112810707E-3</v>
      </c>
    </row>
    <row r="252" spans="1:8" x14ac:dyDescent="0.2">
      <c r="A252" s="27"/>
      <c r="B252" s="6" t="s">
        <v>234</v>
      </c>
      <c r="C252" s="7">
        <v>0</v>
      </c>
      <c r="D252" s="7">
        <v>0</v>
      </c>
      <c r="E252" s="8" t="str">
        <f t="shared" si="32"/>
        <v/>
      </c>
      <c r="F252" s="8" t="str">
        <f t="shared" si="33"/>
        <v/>
      </c>
      <c r="G252" s="8" t="str">
        <f t="shared" si="35"/>
        <v xml:space="preserve"> </v>
      </c>
      <c r="H252" s="8" t="str">
        <f t="shared" si="34"/>
        <v/>
      </c>
    </row>
    <row r="253" spans="1:8" x14ac:dyDescent="0.2">
      <c r="A253" s="27"/>
      <c r="B253" s="6" t="s">
        <v>235</v>
      </c>
      <c r="C253" s="7">
        <v>0</v>
      </c>
      <c r="D253" s="7">
        <v>2</v>
      </c>
      <c r="E253" s="8" t="str">
        <f t="shared" si="32"/>
        <v/>
      </c>
      <c r="F253" s="8">
        <f t="shared" si="33"/>
        <v>6.2735257214554575E-4</v>
      </c>
      <c r="G253" s="8">
        <f t="shared" si="35"/>
        <v>1</v>
      </c>
      <c r="H253" s="8" t="str">
        <f t="shared" si="34"/>
        <v/>
      </c>
    </row>
    <row r="254" spans="1:8" x14ac:dyDescent="0.2">
      <c r="A254" s="27"/>
      <c r="B254" s="6" t="s">
        <v>236</v>
      </c>
      <c r="C254" s="7">
        <v>3</v>
      </c>
      <c r="D254" s="7">
        <v>2</v>
      </c>
      <c r="E254" s="8">
        <f t="shared" si="32"/>
        <v>1.1472275334608031E-3</v>
      </c>
      <c r="F254" s="8">
        <f t="shared" si="33"/>
        <v>6.2735257214554575E-4</v>
      </c>
      <c r="G254" s="8">
        <f t="shared" si="35"/>
        <v>-0.33333333333333331</v>
      </c>
      <c r="H254" s="8">
        <f t="shared" si="34"/>
        <v>-3.8240917782026768E-4</v>
      </c>
    </row>
    <row r="255" spans="1:8" ht="25.5" x14ac:dyDescent="0.2">
      <c r="A255" s="27"/>
      <c r="B255" s="6" t="s">
        <v>237</v>
      </c>
      <c r="C255" s="7">
        <v>0</v>
      </c>
      <c r="D255" s="7">
        <v>0</v>
      </c>
      <c r="E255" s="8" t="str">
        <f t="shared" si="32"/>
        <v/>
      </c>
      <c r="F255" s="8" t="str">
        <f t="shared" si="33"/>
        <v/>
      </c>
      <c r="G255" s="8" t="str">
        <f t="shared" si="35"/>
        <v xml:space="preserve"> </v>
      </c>
      <c r="H255" s="8" t="str">
        <f t="shared" si="34"/>
        <v/>
      </c>
    </row>
    <row r="256" spans="1:8" x14ac:dyDescent="0.2">
      <c r="A256" s="27"/>
      <c r="B256" s="6" t="s">
        <v>238</v>
      </c>
      <c r="C256" s="7">
        <v>0</v>
      </c>
      <c r="D256" s="7">
        <v>0</v>
      </c>
      <c r="E256" s="8" t="str">
        <f t="shared" si="32"/>
        <v/>
      </c>
      <c r="F256" s="8" t="str">
        <f t="shared" si="33"/>
        <v/>
      </c>
      <c r="G256" s="8" t="str">
        <f t="shared" si="35"/>
        <v xml:space="preserve"> </v>
      </c>
      <c r="H256" s="8" t="str">
        <f t="shared" si="34"/>
        <v/>
      </c>
    </row>
    <row r="257" spans="1:8" ht="25.5" x14ac:dyDescent="0.2">
      <c r="A257" s="27"/>
      <c r="B257" s="6" t="s">
        <v>239</v>
      </c>
      <c r="C257" s="7">
        <v>0</v>
      </c>
      <c r="D257" s="7">
        <v>0</v>
      </c>
      <c r="E257" s="8" t="str">
        <f t="shared" si="32"/>
        <v/>
      </c>
      <c r="F257" s="8" t="str">
        <f t="shared" si="33"/>
        <v/>
      </c>
      <c r="G257" s="8" t="str">
        <f t="shared" si="35"/>
        <v xml:space="preserve"> </v>
      </c>
      <c r="H257" s="8" t="str">
        <f t="shared" si="34"/>
        <v/>
      </c>
    </row>
    <row r="258" spans="1:8" x14ac:dyDescent="0.2">
      <c r="A258" s="27"/>
      <c r="B258" s="6" t="s">
        <v>240</v>
      </c>
      <c r="C258" s="7">
        <v>3</v>
      </c>
      <c r="D258" s="7">
        <v>1</v>
      </c>
      <c r="E258" s="8">
        <f t="shared" si="32"/>
        <v>1.1472275334608031E-3</v>
      </c>
      <c r="F258" s="8">
        <f t="shared" si="33"/>
        <v>3.1367628607277288E-4</v>
      </c>
      <c r="G258" s="8">
        <f t="shared" si="35"/>
        <v>-0.66666666666666663</v>
      </c>
      <c r="H258" s="8">
        <f t="shared" si="34"/>
        <v>-7.6481835564053537E-4</v>
      </c>
    </row>
    <row r="259" spans="1:8" x14ac:dyDescent="0.2">
      <c r="A259" s="27"/>
      <c r="B259" s="6" t="s">
        <v>241</v>
      </c>
      <c r="C259" s="7">
        <v>1</v>
      </c>
      <c r="D259" s="7">
        <v>3</v>
      </c>
      <c r="E259" s="8">
        <f t="shared" si="32"/>
        <v>3.8240917782026768E-4</v>
      </c>
      <c r="F259" s="8">
        <f t="shared" si="33"/>
        <v>9.4102885821831868E-4</v>
      </c>
      <c r="G259" s="8">
        <f t="shared" si="35"/>
        <v>2</v>
      </c>
      <c r="H259" s="8">
        <f t="shared" si="34"/>
        <v>7.6481835564053537E-4</v>
      </c>
    </row>
    <row r="260" spans="1:8" x14ac:dyDescent="0.2">
      <c r="A260" s="27"/>
      <c r="B260" s="6" t="s">
        <v>242</v>
      </c>
      <c r="C260" s="7">
        <v>11</v>
      </c>
      <c r="D260" s="7">
        <v>5</v>
      </c>
      <c r="E260" s="8">
        <f t="shared" si="32"/>
        <v>4.2065009560229441E-3</v>
      </c>
      <c r="F260" s="8">
        <f t="shared" si="33"/>
        <v>1.5683814303638645E-3</v>
      </c>
      <c r="G260" s="8">
        <f t="shared" si="35"/>
        <v>-0.54545454545454541</v>
      </c>
      <c r="H260" s="8">
        <f t="shared" si="34"/>
        <v>-2.2944550669216058E-3</v>
      </c>
    </row>
    <row r="261" spans="1:8" x14ac:dyDescent="0.2">
      <c r="A261" s="27"/>
      <c r="B261" s="6" t="s">
        <v>243</v>
      </c>
      <c r="C261" s="7">
        <v>0</v>
      </c>
      <c r="D261" s="7">
        <v>3</v>
      </c>
      <c r="E261" s="8" t="str">
        <f t="shared" si="32"/>
        <v/>
      </c>
      <c r="F261" s="8">
        <f t="shared" si="33"/>
        <v>9.4102885821831868E-4</v>
      </c>
      <c r="G261" s="8">
        <f t="shared" si="35"/>
        <v>1</v>
      </c>
      <c r="H261" s="8" t="str">
        <f t="shared" si="34"/>
        <v/>
      </c>
    </row>
    <row r="262" spans="1:8" ht="25.5" x14ac:dyDescent="0.2">
      <c r="A262" s="27"/>
      <c r="B262" s="6" t="s">
        <v>244</v>
      </c>
      <c r="C262" s="7">
        <v>0</v>
      </c>
      <c r="D262" s="7">
        <v>0</v>
      </c>
      <c r="E262" s="8" t="str">
        <f t="shared" si="32"/>
        <v/>
      </c>
      <c r="F262" s="8" t="str">
        <f t="shared" si="33"/>
        <v/>
      </c>
      <c r="G262" s="8" t="str">
        <f t="shared" si="35"/>
        <v xml:space="preserve"> </v>
      </c>
      <c r="H262" s="8" t="str">
        <f t="shared" si="34"/>
        <v/>
      </c>
    </row>
    <row r="263" spans="1:8" ht="25.5" x14ac:dyDescent="0.2">
      <c r="A263" s="27"/>
      <c r="B263" s="6" t="s">
        <v>245</v>
      </c>
      <c r="C263" s="7">
        <v>1</v>
      </c>
      <c r="D263" s="7">
        <v>0</v>
      </c>
      <c r="E263" s="8">
        <f t="shared" si="32"/>
        <v>3.8240917782026768E-4</v>
      </c>
      <c r="F263" s="8" t="str">
        <f t="shared" si="33"/>
        <v/>
      </c>
      <c r="G263" s="8">
        <f t="shared" si="35"/>
        <v>-1</v>
      </c>
      <c r="H263" s="8">
        <f t="shared" si="34"/>
        <v>-3.8240917782026768E-4</v>
      </c>
    </row>
    <row r="264" spans="1:8" x14ac:dyDescent="0.2">
      <c r="A264" s="27"/>
      <c r="B264" s="6" t="s">
        <v>246</v>
      </c>
      <c r="C264" s="7">
        <v>0</v>
      </c>
      <c r="D264" s="7">
        <v>0</v>
      </c>
      <c r="E264" s="8" t="str">
        <f t="shared" si="32"/>
        <v/>
      </c>
      <c r="F264" s="8" t="str">
        <f t="shared" si="33"/>
        <v/>
      </c>
      <c r="G264" s="8" t="str">
        <f t="shared" si="35"/>
        <v xml:space="preserve"> </v>
      </c>
      <c r="H264" s="8" t="str">
        <f t="shared" si="34"/>
        <v/>
      </c>
    </row>
    <row r="265" spans="1:8" ht="25.5" x14ac:dyDescent="0.2">
      <c r="A265" s="27"/>
      <c r="B265" s="6" t="s">
        <v>247</v>
      </c>
      <c r="C265" s="7">
        <v>1</v>
      </c>
      <c r="D265" s="7">
        <v>1</v>
      </c>
      <c r="E265" s="8">
        <f t="shared" si="32"/>
        <v>3.8240917782026768E-4</v>
      </c>
      <c r="F265" s="8">
        <f t="shared" si="33"/>
        <v>3.1367628607277288E-4</v>
      </c>
      <c r="G265" s="8">
        <f t="shared" si="35"/>
        <v>0</v>
      </c>
      <c r="H265" s="8">
        <f t="shared" si="34"/>
        <v>0</v>
      </c>
    </row>
    <row r="266" spans="1:8" x14ac:dyDescent="0.2">
      <c r="A266" s="27"/>
      <c r="B266" s="6" t="s">
        <v>248</v>
      </c>
      <c r="C266" s="7">
        <v>0</v>
      </c>
      <c r="D266" s="7">
        <v>0</v>
      </c>
      <c r="E266" s="8" t="str">
        <f t="shared" si="32"/>
        <v/>
      </c>
      <c r="F266" s="8" t="str">
        <f t="shared" si="33"/>
        <v/>
      </c>
      <c r="G266" s="8" t="str">
        <f t="shared" si="35"/>
        <v xml:space="preserve"> </v>
      </c>
      <c r="H266" s="8" t="str">
        <f t="shared" si="34"/>
        <v/>
      </c>
    </row>
    <row r="267" spans="1:8" x14ac:dyDescent="0.2">
      <c r="A267" s="27"/>
      <c r="B267" s="6" t="s">
        <v>249</v>
      </c>
      <c r="C267" s="7">
        <v>0</v>
      </c>
      <c r="D267" s="7">
        <v>0</v>
      </c>
      <c r="E267" s="8" t="str">
        <f t="shared" si="32"/>
        <v/>
      </c>
      <c r="F267" s="8" t="str">
        <f t="shared" si="33"/>
        <v/>
      </c>
      <c r="G267" s="8" t="str">
        <f t="shared" si="35"/>
        <v xml:space="preserve"> </v>
      </c>
      <c r="H267" s="8" t="str">
        <f t="shared" si="34"/>
        <v/>
      </c>
    </row>
    <row r="268" spans="1:8" x14ac:dyDescent="0.2">
      <c r="A268" s="27"/>
      <c r="B268" s="6" t="s">
        <v>250</v>
      </c>
      <c r="C268" s="7">
        <v>1</v>
      </c>
      <c r="D268" s="7">
        <v>5</v>
      </c>
      <c r="E268" s="8">
        <f t="shared" si="32"/>
        <v>3.8240917782026768E-4</v>
      </c>
      <c r="F268" s="8">
        <f t="shared" si="33"/>
        <v>1.5683814303638645E-3</v>
      </c>
      <c r="G268" s="8">
        <f t="shared" si="35"/>
        <v>4</v>
      </c>
      <c r="H268" s="8">
        <f t="shared" si="34"/>
        <v>1.5296367112810707E-3</v>
      </c>
    </row>
    <row r="269" spans="1:8" ht="25.5" x14ac:dyDescent="0.2">
      <c r="A269" s="27"/>
      <c r="B269" s="6" t="s">
        <v>251</v>
      </c>
      <c r="C269" s="7">
        <v>8</v>
      </c>
      <c r="D269" s="7">
        <v>7</v>
      </c>
      <c r="E269" s="8">
        <f t="shared" si="32"/>
        <v>3.0592734225621415E-3</v>
      </c>
      <c r="F269" s="8">
        <f t="shared" si="33"/>
        <v>2.1957340025094102E-3</v>
      </c>
      <c r="G269" s="8">
        <f t="shared" si="35"/>
        <v>-0.125</v>
      </c>
      <c r="H269" s="8">
        <f t="shared" si="34"/>
        <v>-3.8240917782026768E-4</v>
      </c>
    </row>
    <row r="270" spans="1:8" x14ac:dyDescent="0.2">
      <c r="A270" s="27"/>
      <c r="B270" s="6" t="s">
        <v>252</v>
      </c>
      <c r="C270" s="7">
        <v>10</v>
      </c>
      <c r="D270" s="7">
        <v>9</v>
      </c>
      <c r="E270" s="8">
        <f t="shared" si="32"/>
        <v>3.8240917782026767E-3</v>
      </c>
      <c r="F270" s="8">
        <f t="shared" si="33"/>
        <v>2.8230865746549563E-3</v>
      </c>
      <c r="G270" s="8">
        <f t="shared" si="35"/>
        <v>-0.1</v>
      </c>
      <c r="H270" s="8">
        <f t="shared" si="34"/>
        <v>-3.8240917782026768E-4</v>
      </c>
    </row>
    <row r="271" spans="1:8" x14ac:dyDescent="0.2">
      <c r="A271" s="27"/>
      <c r="B271" s="6" t="s">
        <v>253</v>
      </c>
      <c r="C271" s="7">
        <v>1</v>
      </c>
      <c r="D271" s="7">
        <v>0</v>
      </c>
      <c r="E271" s="8">
        <f t="shared" si="32"/>
        <v>3.8240917782026768E-4</v>
      </c>
      <c r="F271" s="8" t="str">
        <f t="shared" si="33"/>
        <v/>
      </c>
      <c r="G271" s="8">
        <f t="shared" si="35"/>
        <v>-1</v>
      </c>
      <c r="H271" s="8">
        <f t="shared" si="34"/>
        <v>-3.8240917782026768E-4</v>
      </c>
    </row>
    <row r="272" spans="1:8" x14ac:dyDescent="0.2">
      <c r="A272" s="27"/>
      <c r="B272" s="6" t="s">
        <v>254</v>
      </c>
      <c r="C272" s="7">
        <v>2</v>
      </c>
      <c r="D272" s="7">
        <v>1</v>
      </c>
      <c r="E272" s="8">
        <f t="shared" si="32"/>
        <v>7.6481835564053537E-4</v>
      </c>
      <c r="F272" s="8">
        <f t="shared" si="33"/>
        <v>3.1367628607277288E-4</v>
      </c>
      <c r="G272" s="8">
        <f t="shared" si="35"/>
        <v>-0.5</v>
      </c>
      <c r="H272" s="8">
        <f t="shared" si="34"/>
        <v>-3.8240917782026768E-4</v>
      </c>
    </row>
    <row r="273" spans="1:8" x14ac:dyDescent="0.2">
      <c r="A273" s="27"/>
      <c r="B273" s="6" t="s">
        <v>255</v>
      </c>
      <c r="C273" s="7">
        <v>0</v>
      </c>
      <c r="D273" s="7">
        <v>0</v>
      </c>
      <c r="E273" s="8" t="str">
        <f t="shared" si="32"/>
        <v/>
      </c>
      <c r="F273" s="8" t="str">
        <f t="shared" si="33"/>
        <v/>
      </c>
      <c r="G273" s="8" t="str">
        <f t="shared" si="35"/>
        <v xml:space="preserve"> </v>
      </c>
      <c r="H273" s="8" t="str">
        <f t="shared" si="34"/>
        <v/>
      </c>
    </row>
    <row r="274" spans="1:8" x14ac:dyDescent="0.2">
      <c r="A274" s="27"/>
      <c r="B274" s="6" t="s">
        <v>256</v>
      </c>
      <c r="C274" s="7">
        <v>3</v>
      </c>
      <c r="D274" s="7">
        <v>9</v>
      </c>
      <c r="E274" s="8">
        <f t="shared" si="32"/>
        <v>1.1472275334608031E-3</v>
      </c>
      <c r="F274" s="8">
        <f t="shared" si="33"/>
        <v>2.8230865746549563E-3</v>
      </c>
      <c r="G274" s="8">
        <f t="shared" si="35"/>
        <v>2</v>
      </c>
      <c r="H274" s="8">
        <f t="shared" si="34"/>
        <v>2.2944550669216062E-3</v>
      </c>
    </row>
    <row r="275" spans="1:8" x14ac:dyDescent="0.2">
      <c r="A275" s="27"/>
      <c r="B275" s="6" t="s">
        <v>257</v>
      </c>
      <c r="C275" s="7">
        <v>0</v>
      </c>
      <c r="D275" s="7">
        <v>0</v>
      </c>
      <c r="E275" s="8" t="str">
        <f t="shared" si="32"/>
        <v/>
      </c>
      <c r="F275" s="8" t="str">
        <f t="shared" si="33"/>
        <v/>
      </c>
      <c r="G275" s="8" t="str">
        <f t="shared" si="35"/>
        <v xml:space="preserve"> </v>
      </c>
      <c r="H275" s="8" t="str">
        <f t="shared" si="34"/>
        <v/>
      </c>
    </row>
    <row r="276" spans="1:8" x14ac:dyDescent="0.2">
      <c r="A276" s="27"/>
      <c r="B276" s="6" t="s">
        <v>258</v>
      </c>
      <c r="C276" s="7">
        <v>2</v>
      </c>
      <c r="D276" s="7">
        <v>0</v>
      </c>
      <c r="E276" s="8">
        <f t="shared" si="32"/>
        <v>7.6481835564053537E-4</v>
      </c>
      <c r="F276" s="8" t="str">
        <f t="shared" si="33"/>
        <v/>
      </c>
      <c r="G276" s="8">
        <f t="shared" si="35"/>
        <v>-1</v>
      </c>
      <c r="H276" s="8">
        <f t="shared" si="34"/>
        <v>-7.6481835564053537E-4</v>
      </c>
    </row>
    <row r="277" spans="1:8" x14ac:dyDescent="0.2">
      <c r="A277" s="27"/>
      <c r="B277" s="6" t="s">
        <v>259</v>
      </c>
      <c r="C277" s="7">
        <v>0</v>
      </c>
      <c r="D277" s="7">
        <v>0</v>
      </c>
      <c r="E277" s="8" t="str">
        <f t="shared" ref="E277:E308" si="36">+IF(C277=0,"",C277/C$181)</f>
        <v/>
      </c>
      <c r="F277" s="8" t="str">
        <f t="shared" ref="F277:F308" si="37">+IF(D277=0,"",D277/D$181)</f>
        <v/>
      </c>
      <c r="G277" s="8" t="str">
        <f t="shared" si="35"/>
        <v xml:space="preserve"> </v>
      </c>
      <c r="H277" s="8" t="str">
        <f t="shared" ref="H277:H308" si="38">+IF(OR(AND(E277=""),(G277="")),"",E277*G277)</f>
        <v/>
      </c>
    </row>
    <row r="278" spans="1:8" x14ac:dyDescent="0.2">
      <c r="A278" s="27"/>
      <c r="B278" s="6" t="s">
        <v>260</v>
      </c>
      <c r="C278" s="7">
        <v>4</v>
      </c>
      <c r="D278" s="7">
        <v>0</v>
      </c>
      <c r="E278" s="8">
        <f t="shared" si="36"/>
        <v>1.5296367112810707E-3</v>
      </c>
      <c r="F278" s="8" t="str">
        <f t="shared" si="37"/>
        <v/>
      </c>
      <c r="G278" s="8">
        <f t="shared" ref="G278:G309" si="39">+IF(AND(C278=0,D278=0)," ",IF(C278=0,1,IF(D278=0,-1,(D278-C278)/C278)))</f>
        <v>-1</v>
      </c>
      <c r="H278" s="8">
        <f t="shared" si="38"/>
        <v>-1.5296367112810707E-3</v>
      </c>
    </row>
    <row r="279" spans="1:8" x14ac:dyDescent="0.2">
      <c r="A279" s="27"/>
      <c r="B279" s="6" t="s">
        <v>261</v>
      </c>
      <c r="C279" s="7">
        <v>0</v>
      </c>
      <c r="D279" s="7">
        <v>0</v>
      </c>
      <c r="E279" s="8" t="str">
        <f t="shared" si="36"/>
        <v/>
      </c>
      <c r="F279" s="8" t="str">
        <f t="shared" si="37"/>
        <v/>
      </c>
      <c r="G279" s="8" t="str">
        <f t="shared" si="39"/>
        <v xml:space="preserve"> </v>
      </c>
      <c r="H279" s="8" t="str">
        <f t="shared" si="38"/>
        <v/>
      </c>
    </row>
    <row r="280" spans="1:8" x14ac:dyDescent="0.2">
      <c r="A280" s="27"/>
      <c r="B280" s="6" t="s">
        <v>262</v>
      </c>
      <c r="C280" s="7">
        <v>0</v>
      </c>
      <c r="D280" s="7">
        <v>0</v>
      </c>
      <c r="E280" s="8" t="str">
        <f t="shared" si="36"/>
        <v/>
      </c>
      <c r="F280" s="8" t="str">
        <f t="shared" si="37"/>
        <v/>
      </c>
      <c r="G280" s="8" t="str">
        <f t="shared" si="39"/>
        <v xml:space="preserve"> </v>
      </c>
      <c r="H280" s="8" t="str">
        <f t="shared" si="38"/>
        <v/>
      </c>
    </row>
    <row r="281" spans="1:8" x14ac:dyDescent="0.2">
      <c r="A281" s="27"/>
      <c r="B281" s="6" t="s">
        <v>263</v>
      </c>
      <c r="C281" s="7">
        <v>0</v>
      </c>
      <c r="D281" s="7">
        <v>0</v>
      </c>
      <c r="E281" s="8" t="str">
        <f t="shared" si="36"/>
        <v/>
      </c>
      <c r="F281" s="8" t="str">
        <f t="shared" si="37"/>
        <v/>
      </c>
      <c r="G281" s="8" t="str">
        <f t="shared" si="39"/>
        <v xml:space="preserve"> </v>
      </c>
      <c r="H281" s="8" t="str">
        <f t="shared" si="38"/>
        <v/>
      </c>
    </row>
    <row r="282" spans="1:8" x14ac:dyDescent="0.2">
      <c r="A282" s="27"/>
      <c r="B282" s="6" t="s">
        <v>264</v>
      </c>
      <c r="C282" s="7">
        <v>0</v>
      </c>
      <c r="D282" s="7">
        <v>0</v>
      </c>
      <c r="E282" s="8" t="str">
        <f t="shared" si="36"/>
        <v/>
      </c>
      <c r="F282" s="8" t="str">
        <f t="shared" si="37"/>
        <v/>
      </c>
      <c r="G282" s="8" t="str">
        <f t="shared" si="39"/>
        <v xml:space="preserve"> </v>
      </c>
      <c r="H282" s="8" t="str">
        <f t="shared" si="38"/>
        <v/>
      </c>
    </row>
    <row r="283" spans="1:8" x14ac:dyDescent="0.2">
      <c r="A283" s="27"/>
      <c r="B283" s="6" t="s">
        <v>265</v>
      </c>
      <c r="C283" s="7">
        <v>0</v>
      </c>
      <c r="D283" s="7">
        <v>0</v>
      </c>
      <c r="E283" s="8" t="str">
        <f t="shared" si="36"/>
        <v/>
      </c>
      <c r="F283" s="8" t="str">
        <f t="shared" si="37"/>
        <v/>
      </c>
      <c r="G283" s="8" t="str">
        <f t="shared" si="39"/>
        <v xml:space="preserve"> </v>
      </c>
      <c r="H283" s="8" t="str">
        <f t="shared" si="38"/>
        <v/>
      </c>
    </row>
    <row r="284" spans="1:8" x14ac:dyDescent="0.2">
      <c r="A284" s="27"/>
      <c r="B284" s="6" t="s">
        <v>266</v>
      </c>
      <c r="C284" s="7">
        <v>0</v>
      </c>
      <c r="D284" s="7">
        <v>0</v>
      </c>
      <c r="E284" s="8" t="str">
        <f t="shared" si="36"/>
        <v/>
      </c>
      <c r="F284" s="8" t="str">
        <f t="shared" si="37"/>
        <v/>
      </c>
      <c r="G284" s="8" t="str">
        <f t="shared" si="39"/>
        <v xml:space="preserve"> </v>
      </c>
      <c r="H284" s="8" t="str">
        <f t="shared" si="38"/>
        <v/>
      </c>
    </row>
    <row r="285" spans="1:8" x14ac:dyDescent="0.2">
      <c r="A285" s="27"/>
      <c r="B285" s="6" t="s">
        <v>267</v>
      </c>
      <c r="C285" s="7">
        <v>69</v>
      </c>
      <c r="D285" s="7">
        <v>67</v>
      </c>
      <c r="E285" s="8">
        <f t="shared" si="36"/>
        <v>2.6386233269598471E-2</v>
      </c>
      <c r="F285" s="8">
        <f t="shared" si="37"/>
        <v>2.1016311166875783E-2</v>
      </c>
      <c r="G285" s="8">
        <f t="shared" si="39"/>
        <v>-2.8985507246376812E-2</v>
      </c>
      <c r="H285" s="8">
        <f t="shared" si="38"/>
        <v>-7.6481835564053537E-4</v>
      </c>
    </row>
    <row r="286" spans="1:8" ht="25.5" x14ac:dyDescent="0.2">
      <c r="A286" s="27"/>
      <c r="B286" s="6" t="s">
        <v>268</v>
      </c>
      <c r="C286" s="7">
        <v>78</v>
      </c>
      <c r="D286" s="7">
        <v>115</v>
      </c>
      <c r="E286" s="8">
        <f t="shared" si="36"/>
        <v>2.9827915869980879E-2</v>
      </c>
      <c r="F286" s="8">
        <f t="shared" si="37"/>
        <v>3.6072772898368882E-2</v>
      </c>
      <c r="G286" s="8">
        <f t="shared" si="39"/>
        <v>0.47435897435897434</v>
      </c>
      <c r="H286" s="8">
        <f t="shared" si="38"/>
        <v>1.4149139579349903E-2</v>
      </c>
    </row>
    <row r="287" spans="1:8" x14ac:dyDescent="0.2">
      <c r="A287" s="27"/>
      <c r="B287" s="6" t="s">
        <v>269</v>
      </c>
      <c r="C287" s="7">
        <v>13</v>
      </c>
      <c r="D287" s="7">
        <v>41</v>
      </c>
      <c r="E287" s="8">
        <f t="shared" si="36"/>
        <v>4.9713193116634798E-3</v>
      </c>
      <c r="F287" s="8">
        <f t="shared" si="37"/>
        <v>1.2860727728983688E-2</v>
      </c>
      <c r="G287" s="8">
        <f t="shared" si="39"/>
        <v>2.1538461538461537</v>
      </c>
      <c r="H287" s="8">
        <f t="shared" si="38"/>
        <v>1.0707456978967494E-2</v>
      </c>
    </row>
    <row r="288" spans="1:8" x14ac:dyDescent="0.2">
      <c r="A288" s="27"/>
      <c r="B288" s="6" t="s">
        <v>270</v>
      </c>
      <c r="C288" s="7">
        <v>7</v>
      </c>
      <c r="D288" s="7">
        <v>7</v>
      </c>
      <c r="E288" s="8">
        <f t="shared" si="36"/>
        <v>2.6768642447418736E-3</v>
      </c>
      <c r="F288" s="8">
        <f t="shared" si="37"/>
        <v>2.1957340025094102E-3</v>
      </c>
      <c r="G288" s="8">
        <f t="shared" si="39"/>
        <v>0</v>
      </c>
      <c r="H288" s="8">
        <f t="shared" si="38"/>
        <v>0</v>
      </c>
    </row>
    <row r="289" spans="1:8" x14ac:dyDescent="0.2">
      <c r="A289" s="27"/>
      <c r="B289" s="6" t="s">
        <v>271</v>
      </c>
      <c r="C289" s="7">
        <v>0</v>
      </c>
      <c r="D289" s="7">
        <v>0</v>
      </c>
      <c r="E289" s="8" t="str">
        <f t="shared" si="36"/>
        <v/>
      </c>
      <c r="F289" s="8" t="str">
        <f t="shared" si="37"/>
        <v/>
      </c>
      <c r="G289" s="8" t="str">
        <f t="shared" si="39"/>
        <v xml:space="preserve"> </v>
      </c>
      <c r="H289" s="8" t="str">
        <f t="shared" si="38"/>
        <v/>
      </c>
    </row>
    <row r="290" spans="1:8" ht="15" customHeight="1" x14ac:dyDescent="0.2">
      <c r="A290" s="27"/>
      <c r="B290" s="6" t="s">
        <v>272</v>
      </c>
      <c r="C290" s="7">
        <v>2</v>
      </c>
      <c r="D290" s="7">
        <v>1</v>
      </c>
      <c r="E290" s="8">
        <f t="shared" si="36"/>
        <v>7.6481835564053537E-4</v>
      </c>
      <c r="F290" s="8">
        <f t="shared" si="37"/>
        <v>3.1367628607277288E-4</v>
      </c>
      <c r="G290" s="8">
        <f t="shared" si="39"/>
        <v>-0.5</v>
      </c>
      <c r="H290" s="8">
        <f t="shared" si="38"/>
        <v>-3.8240917782026768E-4</v>
      </c>
    </row>
    <row r="291" spans="1:8" x14ac:dyDescent="0.2">
      <c r="A291" s="27"/>
      <c r="B291" s="6" t="s">
        <v>273</v>
      </c>
      <c r="C291" s="7">
        <v>0</v>
      </c>
      <c r="D291" s="7">
        <v>0</v>
      </c>
      <c r="E291" s="8" t="str">
        <f t="shared" si="36"/>
        <v/>
      </c>
      <c r="F291" s="8" t="str">
        <f t="shared" si="37"/>
        <v/>
      </c>
      <c r="G291" s="8" t="str">
        <f t="shared" si="39"/>
        <v xml:space="preserve"> </v>
      </c>
      <c r="H291" s="8" t="str">
        <f t="shared" si="38"/>
        <v/>
      </c>
    </row>
    <row r="292" spans="1:8" x14ac:dyDescent="0.2">
      <c r="A292" s="27"/>
      <c r="B292" s="6" t="s">
        <v>274</v>
      </c>
      <c r="C292" s="7">
        <v>0</v>
      </c>
      <c r="D292" s="7">
        <v>0</v>
      </c>
      <c r="E292" s="8" t="str">
        <f t="shared" si="36"/>
        <v/>
      </c>
      <c r="F292" s="8" t="str">
        <f t="shared" si="37"/>
        <v/>
      </c>
      <c r="G292" s="8" t="str">
        <f t="shared" si="39"/>
        <v xml:space="preserve"> </v>
      </c>
      <c r="H292" s="8" t="str">
        <f t="shared" si="38"/>
        <v/>
      </c>
    </row>
    <row r="293" spans="1:8" x14ac:dyDescent="0.2">
      <c r="A293" s="27"/>
      <c r="B293" s="6" t="s">
        <v>275</v>
      </c>
      <c r="C293" s="7">
        <v>17</v>
      </c>
      <c r="D293" s="7">
        <v>11</v>
      </c>
      <c r="E293" s="8">
        <f t="shared" si="36"/>
        <v>6.5009560229445503E-3</v>
      </c>
      <c r="F293" s="8">
        <f t="shared" si="37"/>
        <v>3.4504391468005019E-3</v>
      </c>
      <c r="G293" s="8">
        <f t="shared" si="39"/>
        <v>-0.35294117647058826</v>
      </c>
      <c r="H293" s="8">
        <f t="shared" si="38"/>
        <v>-2.2944550669216062E-3</v>
      </c>
    </row>
    <row r="294" spans="1:8" x14ac:dyDescent="0.2">
      <c r="A294" s="27"/>
      <c r="B294" s="6" t="s">
        <v>276</v>
      </c>
      <c r="C294" s="7">
        <v>0</v>
      </c>
      <c r="D294" s="7">
        <v>0</v>
      </c>
      <c r="E294" s="8" t="str">
        <f t="shared" si="36"/>
        <v/>
      </c>
      <c r="F294" s="8" t="str">
        <f t="shared" si="37"/>
        <v/>
      </c>
      <c r="G294" s="8" t="str">
        <f t="shared" si="39"/>
        <v xml:space="preserve"> </v>
      </c>
      <c r="H294" s="8" t="str">
        <f t="shared" si="38"/>
        <v/>
      </c>
    </row>
    <row r="295" spans="1:8" x14ac:dyDescent="0.2">
      <c r="A295" s="27"/>
      <c r="B295" s="6" t="s">
        <v>277</v>
      </c>
      <c r="C295" s="7">
        <v>0</v>
      </c>
      <c r="D295" s="7">
        <v>0</v>
      </c>
      <c r="E295" s="8" t="str">
        <f t="shared" si="36"/>
        <v/>
      </c>
      <c r="F295" s="8" t="str">
        <f t="shared" si="37"/>
        <v/>
      </c>
      <c r="G295" s="8" t="str">
        <f t="shared" si="39"/>
        <v xml:space="preserve"> </v>
      </c>
      <c r="H295" s="8" t="str">
        <f t="shared" si="38"/>
        <v/>
      </c>
    </row>
    <row r="296" spans="1:8" x14ac:dyDescent="0.2">
      <c r="A296" s="27" t="s">
        <v>668</v>
      </c>
      <c r="B296" s="6" t="s">
        <v>278</v>
      </c>
      <c r="C296" s="7">
        <v>0</v>
      </c>
      <c r="D296" s="7">
        <v>0</v>
      </c>
      <c r="E296" s="8" t="str">
        <f t="shared" si="36"/>
        <v/>
      </c>
      <c r="F296" s="8" t="str">
        <f t="shared" si="37"/>
        <v/>
      </c>
      <c r="G296" s="8" t="str">
        <f t="shared" si="39"/>
        <v xml:space="preserve"> </v>
      </c>
      <c r="H296" s="8" t="str">
        <f t="shared" si="38"/>
        <v/>
      </c>
    </row>
    <row r="297" spans="1:8" x14ac:dyDescent="0.2">
      <c r="A297" s="27"/>
      <c r="B297" s="6" t="s">
        <v>279</v>
      </c>
      <c r="C297" s="7">
        <v>1</v>
      </c>
      <c r="D297" s="7">
        <v>1</v>
      </c>
      <c r="E297" s="8">
        <f t="shared" si="36"/>
        <v>3.8240917782026768E-4</v>
      </c>
      <c r="F297" s="8">
        <f t="shared" si="37"/>
        <v>3.1367628607277288E-4</v>
      </c>
      <c r="G297" s="8">
        <f t="shared" si="39"/>
        <v>0</v>
      </c>
      <c r="H297" s="8">
        <f t="shared" si="38"/>
        <v>0</v>
      </c>
    </row>
    <row r="298" spans="1:8" x14ac:dyDescent="0.2">
      <c r="A298" s="27"/>
      <c r="B298" s="6" t="s">
        <v>280</v>
      </c>
      <c r="C298" s="7">
        <v>1</v>
      </c>
      <c r="D298" s="7">
        <v>3</v>
      </c>
      <c r="E298" s="8">
        <f t="shared" si="36"/>
        <v>3.8240917782026768E-4</v>
      </c>
      <c r="F298" s="8">
        <f t="shared" si="37"/>
        <v>9.4102885821831868E-4</v>
      </c>
      <c r="G298" s="8">
        <f t="shared" si="39"/>
        <v>2</v>
      </c>
      <c r="H298" s="8">
        <f t="shared" si="38"/>
        <v>7.6481835564053537E-4</v>
      </c>
    </row>
    <row r="299" spans="1:8" x14ac:dyDescent="0.2">
      <c r="A299" s="27"/>
      <c r="B299" s="6" t="s">
        <v>281</v>
      </c>
      <c r="C299" s="7">
        <v>67</v>
      </c>
      <c r="D299" s="7">
        <v>87</v>
      </c>
      <c r="E299" s="8">
        <f t="shared" si="36"/>
        <v>2.5621414913957936E-2</v>
      </c>
      <c r="F299" s="8">
        <f t="shared" si="37"/>
        <v>2.7289836888331243E-2</v>
      </c>
      <c r="G299" s="8">
        <f t="shared" si="39"/>
        <v>0.29850746268656714</v>
      </c>
      <c r="H299" s="8">
        <f t="shared" si="38"/>
        <v>7.6481835564053535E-3</v>
      </c>
    </row>
    <row r="300" spans="1:8" x14ac:dyDescent="0.2">
      <c r="A300" s="27"/>
      <c r="B300" s="6" t="s">
        <v>282</v>
      </c>
      <c r="C300" s="7">
        <v>3</v>
      </c>
      <c r="D300" s="7">
        <v>6</v>
      </c>
      <c r="E300" s="8">
        <f t="shared" si="36"/>
        <v>1.1472275334608031E-3</v>
      </c>
      <c r="F300" s="8">
        <f t="shared" si="37"/>
        <v>1.8820577164366374E-3</v>
      </c>
      <c r="G300" s="8">
        <f t="shared" si="39"/>
        <v>1</v>
      </c>
      <c r="H300" s="8">
        <f t="shared" si="38"/>
        <v>1.1472275334608031E-3</v>
      </c>
    </row>
    <row r="301" spans="1:8" x14ac:dyDescent="0.2">
      <c r="A301" s="27"/>
      <c r="B301" s="6" t="s">
        <v>283</v>
      </c>
      <c r="C301" s="7">
        <v>31</v>
      </c>
      <c r="D301" s="7">
        <v>4</v>
      </c>
      <c r="E301" s="8">
        <f t="shared" si="36"/>
        <v>1.1854684512428298E-2</v>
      </c>
      <c r="F301" s="8">
        <f t="shared" si="37"/>
        <v>1.2547051442910915E-3</v>
      </c>
      <c r="G301" s="8">
        <f t="shared" si="39"/>
        <v>-0.87096774193548387</v>
      </c>
      <c r="H301" s="8">
        <f t="shared" si="38"/>
        <v>-1.0325047801147227E-2</v>
      </c>
    </row>
    <row r="302" spans="1:8" x14ac:dyDescent="0.2">
      <c r="A302" s="27"/>
      <c r="B302" s="6" t="s">
        <v>284</v>
      </c>
      <c r="C302" s="7">
        <v>16</v>
      </c>
      <c r="D302" s="7">
        <v>24</v>
      </c>
      <c r="E302" s="8">
        <f t="shared" si="36"/>
        <v>6.1185468451242829E-3</v>
      </c>
      <c r="F302" s="8">
        <f t="shared" si="37"/>
        <v>7.5282308657465494E-3</v>
      </c>
      <c r="G302" s="8">
        <f t="shared" si="39"/>
        <v>0.5</v>
      </c>
      <c r="H302" s="8">
        <f t="shared" si="38"/>
        <v>3.0592734225621415E-3</v>
      </c>
    </row>
    <row r="303" spans="1:8" x14ac:dyDescent="0.2">
      <c r="A303" s="27"/>
      <c r="B303" s="6" t="s">
        <v>285</v>
      </c>
      <c r="C303" s="7">
        <v>0</v>
      </c>
      <c r="D303" s="7">
        <v>2</v>
      </c>
      <c r="E303" s="8" t="str">
        <f t="shared" si="36"/>
        <v/>
      </c>
      <c r="F303" s="8">
        <f t="shared" si="37"/>
        <v>6.2735257214554575E-4</v>
      </c>
      <c r="G303" s="8">
        <f t="shared" si="39"/>
        <v>1</v>
      </c>
      <c r="H303" s="8" t="str">
        <f t="shared" si="38"/>
        <v/>
      </c>
    </row>
    <row r="304" spans="1:8" ht="25.5" x14ac:dyDescent="0.2">
      <c r="A304" s="27"/>
      <c r="B304" s="6" t="s">
        <v>286</v>
      </c>
      <c r="C304" s="7">
        <v>4</v>
      </c>
      <c r="D304" s="7">
        <v>5</v>
      </c>
      <c r="E304" s="8">
        <f t="shared" si="36"/>
        <v>1.5296367112810707E-3</v>
      </c>
      <c r="F304" s="8">
        <f t="shared" si="37"/>
        <v>1.5683814303638645E-3</v>
      </c>
      <c r="G304" s="8">
        <f t="shared" si="39"/>
        <v>0.25</v>
      </c>
      <c r="H304" s="8">
        <f t="shared" si="38"/>
        <v>3.8240917782026768E-4</v>
      </c>
    </row>
    <row r="305" spans="1:8" x14ac:dyDescent="0.2">
      <c r="A305" s="27"/>
      <c r="B305" s="6" t="s">
        <v>287</v>
      </c>
      <c r="C305" s="7">
        <v>44</v>
      </c>
      <c r="D305" s="7">
        <v>32</v>
      </c>
      <c r="E305" s="8">
        <f t="shared" si="36"/>
        <v>1.6826003824091777E-2</v>
      </c>
      <c r="F305" s="8">
        <f t="shared" si="37"/>
        <v>1.0037641154328732E-2</v>
      </c>
      <c r="G305" s="8">
        <f t="shared" si="39"/>
        <v>-0.27272727272727271</v>
      </c>
      <c r="H305" s="8">
        <f t="shared" si="38"/>
        <v>-4.5889101338432116E-3</v>
      </c>
    </row>
    <row r="306" spans="1:8" x14ac:dyDescent="0.2">
      <c r="A306" s="27"/>
      <c r="B306" s="6" t="s">
        <v>288</v>
      </c>
      <c r="C306" s="7">
        <v>0</v>
      </c>
      <c r="D306" s="7">
        <v>0</v>
      </c>
      <c r="E306" s="8" t="str">
        <f t="shared" si="36"/>
        <v/>
      </c>
      <c r="F306" s="8" t="str">
        <f t="shared" si="37"/>
        <v/>
      </c>
      <c r="G306" s="8" t="str">
        <f t="shared" si="39"/>
        <v xml:space="preserve"> </v>
      </c>
      <c r="H306" s="8" t="str">
        <f t="shared" si="38"/>
        <v/>
      </c>
    </row>
    <row r="307" spans="1:8" x14ac:dyDescent="0.2">
      <c r="A307" s="27"/>
      <c r="B307" s="6" t="s">
        <v>289</v>
      </c>
      <c r="C307" s="7">
        <v>0</v>
      </c>
      <c r="D307" s="7">
        <v>3</v>
      </c>
      <c r="E307" s="8" t="str">
        <f t="shared" si="36"/>
        <v/>
      </c>
      <c r="F307" s="8">
        <f t="shared" si="37"/>
        <v>9.4102885821831868E-4</v>
      </c>
      <c r="G307" s="8">
        <f t="shared" si="39"/>
        <v>1</v>
      </c>
      <c r="H307" s="8" t="str">
        <f t="shared" si="38"/>
        <v/>
      </c>
    </row>
    <row r="308" spans="1:8" x14ac:dyDescent="0.2">
      <c r="A308" s="27"/>
      <c r="B308" s="6" t="s">
        <v>290</v>
      </c>
      <c r="C308" s="7">
        <v>1</v>
      </c>
      <c r="D308" s="7">
        <v>2</v>
      </c>
      <c r="E308" s="8">
        <f t="shared" si="36"/>
        <v>3.8240917782026768E-4</v>
      </c>
      <c r="F308" s="8">
        <f t="shared" si="37"/>
        <v>6.2735257214554575E-4</v>
      </c>
      <c r="G308" s="8">
        <f t="shared" si="39"/>
        <v>1</v>
      </c>
      <c r="H308" s="8">
        <f t="shared" si="38"/>
        <v>3.8240917782026768E-4</v>
      </c>
    </row>
    <row r="309" spans="1:8" x14ac:dyDescent="0.2">
      <c r="A309" s="27"/>
      <c r="B309" s="6" t="s">
        <v>291</v>
      </c>
      <c r="C309" s="7">
        <v>1</v>
      </c>
      <c r="D309" s="7">
        <v>1</v>
      </c>
      <c r="E309" s="8">
        <f t="shared" ref="E309:E340" si="40">+IF(C309=0,"",C309/C$181)</f>
        <v>3.8240917782026768E-4</v>
      </c>
      <c r="F309" s="8">
        <f t="shared" ref="F309:F340" si="41">+IF(D309=0,"",D309/D$181)</f>
        <v>3.1367628607277288E-4</v>
      </c>
      <c r="G309" s="8">
        <f t="shared" si="39"/>
        <v>0</v>
      </c>
      <c r="H309" s="8">
        <f t="shared" ref="H309:H340" si="42">+IF(OR(AND(E309=""),(G309="")),"",E309*G309)</f>
        <v>0</v>
      </c>
    </row>
    <row r="310" spans="1:8" x14ac:dyDescent="0.2">
      <c r="A310" s="27"/>
      <c r="B310" s="6" t="s">
        <v>292</v>
      </c>
      <c r="C310" s="7">
        <v>0</v>
      </c>
      <c r="D310" s="7">
        <v>0</v>
      </c>
      <c r="E310" s="8" t="str">
        <f t="shared" si="40"/>
        <v/>
      </c>
      <c r="F310" s="8" t="str">
        <f t="shared" si="41"/>
        <v/>
      </c>
      <c r="G310" s="8" t="str">
        <f t="shared" ref="G310:G341" si="43">+IF(AND(C310=0,D310=0)," ",IF(C310=0,1,IF(D310=0,-1,(D310-C310)/C310)))</f>
        <v xml:space="preserve"> </v>
      </c>
      <c r="H310" s="8" t="str">
        <f t="shared" si="42"/>
        <v/>
      </c>
    </row>
    <row r="311" spans="1:8" x14ac:dyDescent="0.2">
      <c r="A311" s="27"/>
      <c r="B311" s="6" t="s">
        <v>293</v>
      </c>
      <c r="C311" s="7">
        <v>0</v>
      </c>
      <c r="D311" s="7">
        <v>3</v>
      </c>
      <c r="E311" s="8" t="str">
        <f t="shared" si="40"/>
        <v/>
      </c>
      <c r="F311" s="8">
        <f t="shared" si="41"/>
        <v>9.4102885821831868E-4</v>
      </c>
      <c r="G311" s="8">
        <f t="shared" si="43"/>
        <v>1</v>
      </c>
      <c r="H311" s="8" t="str">
        <f t="shared" si="42"/>
        <v/>
      </c>
    </row>
    <row r="312" spans="1:8" x14ac:dyDescent="0.2">
      <c r="A312" s="27" t="s">
        <v>668</v>
      </c>
      <c r="B312" s="6" t="s">
        <v>294</v>
      </c>
      <c r="C312" s="7">
        <v>0</v>
      </c>
      <c r="D312" s="7">
        <v>0</v>
      </c>
      <c r="E312" s="8" t="str">
        <f t="shared" si="40"/>
        <v/>
      </c>
      <c r="F312" s="8" t="str">
        <f t="shared" si="41"/>
        <v/>
      </c>
      <c r="G312" s="8" t="str">
        <f t="shared" si="43"/>
        <v xml:space="preserve"> </v>
      </c>
      <c r="H312" s="8" t="str">
        <f t="shared" si="42"/>
        <v/>
      </c>
    </row>
    <row r="313" spans="1:8" x14ac:dyDescent="0.2">
      <c r="A313" s="27"/>
      <c r="B313" s="6" t="s">
        <v>295</v>
      </c>
      <c r="C313" s="7">
        <v>2</v>
      </c>
      <c r="D313" s="7">
        <v>0</v>
      </c>
      <c r="E313" s="8">
        <f t="shared" si="40"/>
        <v>7.6481835564053537E-4</v>
      </c>
      <c r="F313" s="8" t="str">
        <f t="shared" si="41"/>
        <v/>
      </c>
      <c r="G313" s="8">
        <f t="shared" si="43"/>
        <v>-1</v>
      </c>
      <c r="H313" s="8">
        <f t="shared" si="42"/>
        <v>-7.6481835564053537E-4</v>
      </c>
    </row>
    <row r="314" spans="1:8" ht="25.5" x14ac:dyDescent="0.2">
      <c r="A314" s="27"/>
      <c r="B314" s="6" t="s">
        <v>296</v>
      </c>
      <c r="C314" s="7">
        <v>1</v>
      </c>
      <c r="D314" s="7">
        <v>2</v>
      </c>
      <c r="E314" s="8">
        <f t="shared" si="40"/>
        <v>3.8240917782026768E-4</v>
      </c>
      <c r="F314" s="8">
        <f t="shared" si="41"/>
        <v>6.2735257214554575E-4</v>
      </c>
      <c r="G314" s="8">
        <f t="shared" si="43"/>
        <v>1</v>
      </c>
      <c r="H314" s="8">
        <f t="shared" si="42"/>
        <v>3.8240917782026768E-4</v>
      </c>
    </row>
    <row r="315" spans="1:8" x14ac:dyDescent="0.2">
      <c r="A315" s="27"/>
      <c r="B315" s="6" t="s">
        <v>297</v>
      </c>
      <c r="C315" s="7">
        <v>0</v>
      </c>
      <c r="D315" s="7">
        <v>3</v>
      </c>
      <c r="E315" s="8" t="str">
        <f t="shared" si="40"/>
        <v/>
      </c>
      <c r="F315" s="8">
        <f t="shared" si="41"/>
        <v>9.4102885821831868E-4</v>
      </c>
      <c r="G315" s="8">
        <f t="shared" si="43"/>
        <v>1</v>
      </c>
      <c r="H315" s="8" t="str">
        <f t="shared" si="42"/>
        <v/>
      </c>
    </row>
    <row r="316" spans="1:8" ht="25.5" x14ac:dyDescent="0.2">
      <c r="A316" s="27"/>
      <c r="B316" s="6" t="s">
        <v>298</v>
      </c>
      <c r="C316" s="7">
        <v>0</v>
      </c>
      <c r="D316" s="7">
        <v>3</v>
      </c>
      <c r="E316" s="8" t="str">
        <f t="shared" si="40"/>
        <v/>
      </c>
      <c r="F316" s="8">
        <f t="shared" si="41"/>
        <v>9.4102885821831868E-4</v>
      </c>
      <c r="G316" s="8">
        <f t="shared" si="43"/>
        <v>1</v>
      </c>
      <c r="H316" s="8" t="str">
        <f t="shared" si="42"/>
        <v/>
      </c>
    </row>
    <row r="317" spans="1:8" x14ac:dyDescent="0.2">
      <c r="A317" s="27"/>
      <c r="B317" s="6" t="s">
        <v>299</v>
      </c>
      <c r="C317" s="7">
        <v>10</v>
      </c>
      <c r="D317" s="7">
        <v>50</v>
      </c>
      <c r="E317" s="8">
        <f t="shared" si="40"/>
        <v>3.8240917782026767E-3</v>
      </c>
      <c r="F317" s="8">
        <f t="shared" si="41"/>
        <v>1.5683814303638646E-2</v>
      </c>
      <c r="G317" s="8">
        <f t="shared" si="43"/>
        <v>4</v>
      </c>
      <c r="H317" s="8">
        <f t="shared" si="42"/>
        <v>1.5296367112810707E-2</v>
      </c>
    </row>
    <row r="318" spans="1:8" x14ac:dyDescent="0.2">
      <c r="A318" s="27"/>
      <c r="B318" s="6" t="s">
        <v>300</v>
      </c>
      <c r="C318" s="7">
        <v>3</v>
      </c>
      <c r="D318" s="7">
        <v>1</v>
      </c>
      <c r="E318" s="8">
        <f t="shared" si="40"/>
        <v>1.1472275334608031E-3</v>
      </c>
      <c r="F318" s="8">
        <f t="shared" si="41"/>
        <v>3.1367628607277288E-4</v>
      </c>
      <c r="G318" s="8">
        <f t="shared" si="43"/>
        <v>-0.66666666666666663</v>
      </c>
      <c r="H318" s="8">
        <f t="shared" si="42"/>
        <v>-7.6481835564053537E-4</v>
      </c>
    </row>
    <row r="319" spans="1:8" x14ac:dyDescent="0.2">
      <c r="A319" s="27"/>
      <c r="B319" s="6" t="s">
        <v>301</v>
      </c>
      <c r="C319" s="7">
        <v>11</v>
      </c>
      <c r="D319" s="7">
        <v>0</v>
      </c>
      <c r="E319" s="8">
        <f t="shared" si="40"/>
        <v>4.2065009560229441E-3</v>
      </c>
      <c r="F319" s="8" t="str">
        <f t="shared" si="41"/>
        <v/>
      </c>
      <c r="G319" s="8">
        <f t="shared" si="43"/>
        <v>-1</v>
      </c>
      <c r="H319" s="8">
        <f t="shared" si="42"/>
        <v>-4.2065009560229441E-3</v>
      </c>
    </row>
    <row r="320" spans="1:8" x14ac:dyDescent="0.2">
      <c r="A320" s="27"/>
      <c r="B320" s="6" t="s">
        <v>302</v>
      </c>
      <c r="C320" s="7">
        <v>18</v>
      </c>
      <c r="D320" s="7">
        <v>10</v>
      </c>
      <c r="E320" s="8">
        <f t="shared" si="40"/>
        <v>6.8833652007648186E-3</v>
      </c>
      <c r="F320" s="8">
        <f t="shared" si="41"/>
        <v>3.1367628607277291E-3</v>
      </c>
      <c r="G320" s="8">
        <f t="shared" si="43"/>
        <v>-0.44444444444444442</v>
      </c>
      <c r="H320" s="8">
        <f t="shared" si="42"/>
        <v>-3.0592734225621415E-3</v>
      </c>
    </row>
    <row r="321" spans="1:8" x14ac:dyDescent="0.2">
      <c r="A321" s="27"/>
      <c r="B321" s="6" t="s">
        <v>303</v>
      </c>
      <c r="C321" s="7">
        <v>0</v>
      </c>
      <c r="D321" s="7">
        <v>2</v>
      </c>
      <c r="E321" s="8" t="str">
        <f t="shared" si="40"/>
        <v/>
      </c>
      <c r="F321" s="8">
        <f t="shared" si="41"/>
        <v>6.2735257214554575E-4</v>
      </c>
      <c r="G321" s="8">
        <f t="shared" si="43"/>
        <v>1</v>
      </c>
      <c r="H321" s="8" t="str">
        <f t="shared" si="42"/>
        <v/>
      </c>
    </row>
    <row r="322" spans="1:8" x14ac:dyDescent="0.2">
      <c r="A322" s="27"/>
      <c r="B322" s="6" t="s">
        <v>304</v>
      </c>
      <c r="C322" s="7">
        <v>0</v>
      </c>
      <c r="D322" s="7">
        <v>0</v>
      </c>
      <c r="E322" s="8" t="str">
        <f t="shared" si="40"/>
        <v/>
      </c>
      <c r="F322" s="8" t="str">
        <f t="shared" si="41"/>
        <v/>
      </c>
      <c r="G322" s="8" t="str">
        <f t="shared" si="43"/>
        <v xml:space="preserve"> </v>
      </c>
      <c r="H322" s="8" t="str">
        <f t="shared" si="42"/>
        <v/>
      </c>
    </row>
    <row r="323" spans="1:8" x14ac:dyDescent="0.2">
      <c r="A323" s="27"/>
      <c r="B323" s="6" t="s">
        <v>305</v>
      </c>
      <c r="C323" s="7">
        <v>0</v>
      </c>
      <c r="D323" s="7">
        <v>0</v>
      </c>
      <c r="E323" s="8" t="str">
        <f t="shared" si="40"/>
        <v/>
      </c>
      <c r="F323" s="8" t="str">
        <f t="shared" si="41"/>
        <v/>
      </c>
      <c r="G323" s="8" t="str">
        <f t="shared" si="43"/>
        <v xml:space="preserve"> </v>
      </c>
      <c r="H323" s="8" t="str">
        <f t="shared" si="42"/>
        <v/>
      </c>
    </row>
    <row r="324" spans="1:8" ht="25.5" x14ac:dyDescent="0.2">
      <c r="A324" s="27"/>
      <c r="B324" s="6" t="s">
        <v>306</v>
      </c>
      <c r="C324" s="7">
        <v>0</v>
      </c>
      <c r="D324" s="7">
        <v>0</v>
      </c>
      <c r="E324" s="8" t="str">
        <f t="shared" si="40"/>
        <v/>
      </c>
      <c r="F324" s="8" t="str">
        <f t="shared" si="41"/>
        <v/>
      </c>
      <c r="G324" s="8" t="str">
        <f t="shared" si="43"/>
        <v xml:space="preserve"> </v>
      </c>
      <c r="H324" s="8" t="str">
        <f t="shared" si="42"/>
        <v/>
      </c>
    </row>
    <row r="325" spans="1:8" x14ac:dyDescent="0.2">
      <c r="A325" s="27"/>
      <c r="B325" s="6" t="s">
        <v>307</v>
      </c>
      <c r="C325" s="7">
        <v>8</v>
      </c>
      <c r="D325" s="7">
        <v>19</v>
      </c>
      <c r="E325" s="8">
        <f t="shared" si="40"/>
        <v>3.0592734225621415E-3</v>
      </c>
      <c r="F325" s="8">
        <f t="shared" si="41"/>
        <v>5.9598494353826853E-3</v>
      </c>
      <c r="G325" s="8">
        <f t="shared" si="43"/>
        <v>1.375</v>
      </c>
      <c r="H325" s="8">
        <f t="shared" si="42"/>
        <v>4.2065009560229441E-3</v>
      </c>
    </row>
    <row r="326" spans="1:8" x14ac:dyDescent="0.2">
      <c r="A326" s="27"/>
      <c r="B326" s="6" t="s">
        <v>308</v>
      </c>
      <c r="C326" s="7">
        <v>12</v>
      </c>
      <c r="D326" s="7">
        <v>0</v>
      </c>
      <c r="E326" s="8">
        <f t="shared" si="40"/>
        <v>4.5889101338432124E-3</v>
      </c>
      <c r="F326" s="8" t="str">
        <f t="shared" si="41"/>
        <v/>
      </c>
      <c r="G326" s="8">
        <f t="shared" si="43"/>
        <v>-1</v>
      </c>
      <c r="H326" s="8">
        <f t="shared" si="42"/>
        <v>-4.5889101338432124E-3</v>
      </c>
    </row>
    <row r="327" spans="1:8" ht="25.5" x14ac:dyDescent="0.2">
      <c r="A327" s="27"/>
      <c r="B327" s="6" t="s">
        <v>309</v>
      </c>
      <c r="C327" s="7">
        <v>7</v>
      </c>
      <c r="D327" s="7">
        <v>4</v>
      </c>
      <c r="E327" s="8">
        <f t="shared" si="40"/>
        <v>2.6768642447418736E-3</v>
      </c>
      <c r="F327" s="8">
        <f t="shared" si="41"/>
        <v>1.2547051442910915E-3</v>
      </c>
      <c r="G327" s="8">
        <f t="shared" si="43"/>
        <v>-0.42857142857142855</v>
      </c>
      <c r="H327" s="8">
        <f t="shared" si="42"/>
        <v>-1.1472275334608029E-3</v>
      </c>
    </row>
    <row r="328" spans="1:8" x14ac:dyDescent="0.2">
      <c r="A328" s="27"/>
      <c r="B328" s="6" t="s">
        <v>310</v>
      </c>
      <c r="C328" s="7">
        <v>0</v>
      </c>
      <c r="D328" s="7">
        <v>0</v>
      </c>
      <c r="E328" s="8" t="str">
        <f t="shared" si="40"/>
        <v/>
      </c>
      <c r="F328" s="8" t="str">
        <f t="shared" si="41"/>
        <v/>
      </c>
      <c r="G328" s="8" t="str">
        <f t="shared" si="43"/>
        <v xml:space="preserve"> </v>
      </c>
      <c r="H328" s="8" t="str">
        <f t="shared" si="42"/>
        <v/>
      </c>
    </row>
    <row r="329" spans="1:8" x14ac:dyDescent="0.2">
      <c r="A329" s="27"/>
      <c r="B329" s="6" t="s">
        <v>311</v>
      </c>
      <c r="C329" s="7">
        <v>22</v>
      </c>
      <c r="D329" s="7">
        <v>23</v>
      </c>
      <c r="E329" s="8">
        <f t="shared" si="40"/>
        <v>8.4130019120458883E-3</v>
      </c>
      <c r="F329" s="8">
        <f t="shared" si="41"/>
        <v>7.2145545796737766E-3</v>
      </c>
      <c r="G329" s="8">
        <f t="shared" si="43"/>
        <v>4.5454545454545456E-2</v>
      </c>
      <c r="H329" s="8">
        <f t="shared" si="42"/>
        <v>3.8240917782026768E-4</v>
      </c>
    </row>
    <row r="330" spans="1:8" x14ac:dyDescent="0.2">
      <c r="A330" s="27"/>
      <c r="B330" s="6" t="s">
        <v>312</v>
      </c>
      <c r="C330" s="7">
        <v>0</v>
      </c>
      <c r="D330" s="7">
        <v>0</v>
      </c>
      <c r="E330" s="8" t="str">
        <f t="shared" si="40"/>
        <v/>
      </c>
      <c r="F330" s="8" t="str">
        <f t="shared" si="41"/>
        <v/>
      </c>
      <c r="G330" s="8" t="str">
        <f t="shared" si="43"/>
        <v xml:space="preserve"> </v>
      </c>
      <c r="H330" s="8" t="str">
        <f t="shared" si="42"/>
        <v/>
      </c>
    </row>
    <row r="331" spans="1:8" ht="25.5" x14ac:dyDescent="0.2">
      <c r="A331" s="27"/>
      <c r="B331" s="6" t="s">
        <v>313</v>
      </c>
      <c r="C331" s="7">
        <v>72</v>
      </c>
      <c r="D331" s="7">
        <v>76</v>
      </c>
      <c r="E331" s="8">
        <f t="shared" si="40"/>
        <v>2.7533460803059275E-2</v>
      </c>
      <c r="F331" s="8">
        <f t="shared" si="41"/>
        <v>2.3839397741530741E-2</v>
      </c>
      <c r="G331" s="8">
        <f t="shared" si="43"/>
        <v>5.5555555555555552E-2</v>
      </c>
      <c r="H331" s="8">
        <f t="shared" si="42"/>
        <v>1.5296367112810707E-3</v>
      </c>
    </row>
    <row r="332" spans="1:8" x14ac:dyDescent="0.2">
      <c r="A332" s="27"/>
      <c r="B332" s="6" t="s">
        <v>314</v>
      </c>
      <c r="C332" s="7">
        <v>0</v>
      </c>
      <c r="D332" s="7">
        <v>0</v>
      </c>
      <c r="E332" s="8" t="str">
        <f t="shared" si="40"/>
        <v/>
      </c>
      <c r="F332" s="8" t="str">
        <f t="shared" si="41"/>
        <v/>
      </c>
      <c r="G332" s="8" t="str">
        <f t="shared" si="43"/>
        <v xml:space="preserve"> </v>
      </c>
      <c r="H332" s="8" t="str">
        <f t="shared" si="42"/>
        <v/>
      </c>
    </row>
    <row r="333" spans="1:8" ht="25.5" x14ac:dyDescent="0.2">
      <c r="A333" s="27"/>
      <c r="B333" s="6" t="s">
        <v>315</v>
      </c>
      <c r="C333" s="7">
        <v>14</v>
      </c>
      <c r="D333" s="7">
        <v>13</v>
      </c>
      <c r="E333" s="8">
        <f t="shared" si="40"/>
        <v>5.3537284894837472E-3</v>
      </c>
      <c r="F333" s="8">
        <f t="shared" si="41"/>
        <v>4.0777917189460475E-3</v>
      </c>
      <c r="G333" s="8">
        <f t="shared" si="43"/>
        <v>-7.1428571428571425E-2</v>
      </c>
      <c r="H333" s="8">
        <f t="shared" si="42"/>
        <v>-3.8240917782026763E-4</v>
      </c>
    </row>
    <row r="334" spans="1:8" x14ac:dyDescent="0.2">
      <c r="A334" s="27"/>
      <c r="B334" s="6" t="s">
        <v>316</v>
      </c>
      <c r="C334" s="7">
        <v>0</v>
      </c>
      <c r="D334" s="7">
        <v>0</v>
      </c>
      <c r="E334" s="8" t="str">
        <f t="shared" si="40"/>
        <v/>
      </c>
      <c r="F334" s="8" t="str">
        <f t="shared" si="41"/>
        <v/>
      </c>
      <c r="G334" s="8" t="str">
        <f t="shared" si="43"/>
        <v xml:space="preserve"> </v>
      </c>
      <c r="H334" s="8" t="str">
        <f t="shared" si="42"/>
        <v/>
      </c>
    </row>
    <row r="335" spans="1:8" ht="25.5" x14ac:dyDescent="0.2">
      <c r="A335" s="27"/>
      <c r="B335" s="6" t="s">
        <v>317</v>
      </c>
      <c r="C335" s="7">
        <v>1</v>
      </c>
      <c r="D335" s="7">
        <v>0</v>
      </c>
      <c r="E335" s="8">
        <f t="shared" si="40"/>
        <v>3.8240917782026768E-4</v>
      </c>
      <c r="F335" s="8" t="str">
        <f t="shared" si="41"/>
        <v/>
      </c>
      <c r="G335" s="8">
        <f t="shared" si="43"/>
        <v>-1</v>
      </c>
      <c r="H335" s="8">
        <f t="shared" si="42"/>
        <v>-3.8240917782026768E-4</v>
      </c>
    </row>
    <row r="336" spans="1:8" ht="25.5" x14ac:dyDescent="0.2">
      <c r="A336" s="27"/>
      <c r="B336" s="6" t="s">
        <v>318</v>
      </c>
      <c r="C336" s="7">
        <v>8</v>
      </c>
      <c r="D336" s="7">
        <v>11</v>
      </c>
      <c r="E336" s="8">
        <f t="shared" si="40"/>
        <v>3.0592734225621415E-3</v>
      </c>
      <c r="F336" s="8">
        <f t="shared" si="41"/>
        <v>3.4504391468005019E-3</v>
      </c>
      <c r="G336" s="8">
        <f t="shared" si="43"/>
        <v>0.375</v>
      </c>
      <c r="H336" s="8">
        <f t="shared" si="42"/>
        <v>1.1472275334608031E-3</v>
      </c>
    </row>
    <row r="337" spans="1:8" ht="25.5" x14ac:dyDescent="0.2">
      <c r="A337" s="27"/>
      <c r="B337" s="6" t="s">
        <v>319</v>
      </c>
      <c r="C337" s="7">
        <v>5</v>
      </c>
      <c r="D337" s="7">
        <v>3</v>
      </c>
      <c r="E337" s="8">
        <f t="shared" si="40"/>
        <v>1.9120458891013384E-3</v>
      </c>
      <c r="F337" s="8">
        <f t="shared" si="41"/>
        <v>9.4102885821831868E-4</v>
      </c>
      <c r="G337" s="8">
        <f t="shared" si="43"/>
        <v>-0.4</v>
      </c>
      <c r="H337" s="8">
        <f t="shared" si="42"/>
        <v>-7.6481835564053537E-4</v>
      </c>
    </row>
    <row r="338" spans="1:8" ht="25.5" x14ac:dyDescent="0.2">
      <c r="A338" s="27"/>
      <c r="B338" s="6" t="s">
        <v>320</v>
      </c>
      <c r="C338" s="7">
        <v>2</v>
      </c>
      <c r="D338" s="7">
        <v>0</v>
      </c>
      <c r="E338" s="8">
        <f t="shared" si="40"/>
        <v>7.6481835564053537E-4</v>
      </c>
      <c r="F338" s="8" t="str">
        <f t="shared" si="41"/>
        <v/>
      </c>
      <c r="G338" s="8">
        <f t="shared" si="43"/>
        <v>-1</v>
      </c>
      <c r="H338" s="8">
        <f t="shared" si="42"/>
        <v>-7.6481835564053537E-4</v>
      </c>
    </row>
    <row r="339" spans="1:8" x14ac:dyDescent="0.2">
      <c r="A339" s="27"/>
      <c r="B339" s="6" t="s">
        <v>321</v>
      </c>
      <c r="C339" s="7">
        <v>10</v>
      </c>
      <c r="D339" s="7">
        <v>0</v>
      </c>
      <c r="E339" s="8">
        <f t="shared" si="40"/>
        <v>3.8240917782026767E-3</v>
      </c>
      <c r="F339" s="8" t="str">
        <f t="shared" si="41"/>
        <v/>
      </c>
      <c r="G339" s="8">
        <f t="shared" si="43"/>
        <v>-1</v>
      </c>
      <c r="H339" s="8">
        <f t="shared" si="42"/>
        <v>-3.8240917782026767E-3</v>
      </c>
    </row>
    <row r="340" spans="1:8" ht="25.5" x14ac:dyDescent="0.2">
      <c r="A340" s="27"/>
      <c r="B340" s="6" t="s">
        <v>322</v>
      </c>
      <c r="C340" s="7">
        <v>50</v>
      </c>
      <c r="D340" s="7">
        <v>37</v>
      </c>
      <c r="E340" s="8">
        <f t="shared" si="40"/>
        <v>1.9120458891013385E-2</v>
      </c>
      <c r="F340" s="8">
        <f t="shared" si="41"/>
        <v>1.1606022584692597E-2</v>
      </c>
      <c r="G340" s="8">
        <f t="shared" si="43"/>
        <v>-0.26</v>
      </c>
      <c r="H340" s="8">
        <f t="shared" si="42"/>
        <v>-4.9713193116634798E-3</v>
      </c>
    </row>
    <row r="341" spans="1:8" x14ac:dyDescent="0.2">
      <c r="A341" s="27"/>
      <c r="B341" s="6" t="s">
        <v>323</v>
      </c>
      <c r="C341" s="7">
        <v>0</v>
      </c>
      <c r="D341" s="7">
        <v>1</v>
      </c>
      <c r="E341" s="8" t="str">
        <f t="shared" ref="E341:E356" si="44">+IF(C341=0,"",C341/C$181)</f>
        <v/>
      </c>
      <c r="F341" s="8">
        <f t="shared" ref="F341:F356" si="45">+IF(D341=0,"",D341/D$181)</f>
        <v>3.1367628607277288E-4</v>
      </c>
      <c r="G341" s="8">
        <f t="shared" si="43"/>
        <v>1</v>
      </c>
      <c r="H341" s="8" t="str">
        <f t="shared" ref="H341:H356" si="46">+IF(OR(AND(E341=""),(G341="")),"",E341*G341)</f>
        <v/>
      </c>
    </row>
    <row r="342" spans="1:8" ht="15.75" customHeight="1" x14ac:dyDescent="0.2">
      <c r="A342" s="27"/>
      <c r="B342" s="6" t="s">
        <v>324</v>
      </c>
      <c r="C342" s="7">
        <v>1</v>
      </c>
      <c r="D342" s="7">
        <v>0</v>
      </c>
      <c r="E342" s="8">
        <f t="shared" si="44"/>
        <v>3.8240917782026768E-4</v>
      </c>
      <c r="F342" s="8" t="str">
        <f t="shared" si="45"/>
        <v/>
      </c>
      <c r="G342" s="8">
        <f t="shared" ref="G342:G356" si="47">+IF(AND(C342=0,D342=0)," ",IF(C342=0,1,IF(D342=0,-1,(D342-C342)/C342)))</f>
        <v>-1</v>
      </c>
      <c r="H342" s="8">
        <f t="shared" si="46"/>
        <v>-3.8240917782026768E-4</v>
      </c>
    </row>
    <row r="343" spans="1:8" x14ac:dyDescent="0.2">
      <c r="A343" s="27"/>
      <c r="B343" s="6" t="s">
        <v>325</v>
      </c>
      <c r="C343" s="7">
        <v>0</v>
      </c>
      <c r="D343" s="7">
        <v>0</v>
      </c>
      <c r="E343" s="8" t="str">
        <f t="shared" si="44"/>
        <v/>
      </c>
      <c r="F343" s="8" t="str">
        <f t="shared" si="45"/>
        <v/>
      </c>
      <c r="G343" s="8" t="str">
        <f t="shared" si="47"/>
        <v xml:space="preserve"> </v>
      </c>
      <c r="H343" s="8" t="str">
        <f t="shared" si="46"/>
        <v/>
      </c>
    </row>
    <row r="344" spans="1:8" x14ac:dyDescent="0.2">
      <c r="A344" s="27"/>
      <c r="B344" s="6" t="s">
        <v>326</v>
      </c>
      <c r="C344" s="7">
        <v>0</v>
      </c>
      <c r="D344" s="7">
        <v>0</v>
      </c>
      <c r="E344" s="8" t="str">
        <f t="shared" si="44"/>
        <v/>
      </c>
      <c r="F344" s="8" t="str">
        <f t="shared" si="45"/>
        <v/>
      </c>
      <c r="G344" s="8" t="str">
        <f t="shared" si="47"/>
        <v xml:space="preserve"> </v>
      </c>
      <c r="H344" s="8" t="str">
        <f t="shared" si="46"/>
        <v/>
      </c>
    </row>
    <row r="345" spans="1:8" ht="25.5" x14ac:dyDescent="0.2">
      <c r="A345" s="27"/>
      <c r="B345" s="6" t="s">
        <v>327</v>
      </c>
      <c r="C345" s="7">
        <v>4</v>
      </c>
      <c r="D345" s="7">
        <v>3</v>
      </c>
      <c r="E345" s="8">
        <f t="shared" si="44"/>
        <v>1.5296367112810707E-3</v>
      </c>
      <c r="F345" s="8">
        <f t="shared" si="45"/>
        <v>9.4102885821831868E-4</v>
      </c>
      <c r="G345" s="8">
        <f t="shared" si="47"/>
        <v>-0.25</v>
      </c>
      <c r="H345" s="8">
        <f t="shared" si="46"/>
        <v>-3.8240917782026768E-4</v>
      </c>
    </row>
    <row r="346" spans="1:8" ht="25.5" x14ac:dyDescent="0.2">
      <c r="A346" s="27"/>
      <c r="B346" s="6" t="s">
        <v>328</v>
      </c>
      <c r="C346" s="7">
        <v>0</v>
      </c>
      <c r="D346" s="7">
        <v>3</v>
      </c>
      <c r="E346" s="8" t="str">
        <f t="shared" si="44"/>
        <v/>
      </c>
      <c r="F346" s="8">
        <f t="shared" si="45"/>
        <v>9.4102885821831868E-4</v>
      </c>
      <c r="G346" s="8">
        <f t="shared" si="47"/>
        <v>1</v>
      </c>
      <c r="H346" s="8" t="str">
        <f t="shared" si="46"/>
        <v/>
      </c>
    </row>
    <row r="347" spans="1:8" ht="25.5" x14ac:dyDescent="0.2">
      <c r="A347" s="27"/>
      <c r="B347" s="6" t="s">
        <v>329</v>
      </c>
      <c r="C347" s="7">
        <v>5</v>
      </c>
      <c r="D347" s="7">
        <v>3</v>
      </c>
      <c r="E347" s="8">
        <f t="shared" si="44"/>
        <v>1.9120458891013384E-3</v>
      </c>
      <c r="F347" s="8">
        <f t="shared" si="45"/>
        <v>9.4102885821831868E-4</v>
      </c>
      <c r="G347" s="8">
        <f t="shared" si="47"/>
        <v>-0.4</v>
      </c>
      <c r="H347" s="8">
        <f t="shared" si="46"/>
        <v>-7.6481835564053537E-4</v>
      </c>
    </row>
    <row r="348" spans="1:8" ht="25.5" x14ac:dyDescent="0.2">
      <c r="A348" s="27"/>
      <c r="B348" s="6" t="s">
        <v>330</v>
      </c>
      <c r="C348" s="7">
        <v>0</v>
      </c>
      <c r="D348" s="7">
        <v>12</v>
      </c>
      <c r="E348" s="8" t="str">
        <f t="shared" si="44"/>
        <v/>
      </c>
      <c r="F348" s="8">
        <f t="shared" si="45"/>
        <v>3.7641154328732747E-3</v>
      </c>
      <c r="G348" s="8">
        <f t="shared" si="47"/>
        <v>1</v>
      </c>
      <c r="H348" s="8" t="str">
        <f t="shared" si="46"/>
        <v/>
      </c>
    </row>
    <row r="349" spans="1:8" x14ac:dyDescent="0.2">
      <c r="A349" s="27"/>
      <c r="B349" s="6" t="s">
        <v>331</v>
      </c>
      <c r="C349" s="7">
        <v>7</v>
      </c>
      <c r="D349" s="7">
        <v>13</v>
      </c>
      <c r="E349" s="8">
        <f t="shared" si="44"/>
        <v>2.6768642447418736E-3</v>
      </c>
      <c r="F349" s="8">
        <f t="shared" si="45"/>
        <v>4.0777917189460475E-3</v>
      </c>
      <c r="G349" s="8">
        <f t="shared" si="47"/>
        <v>0.8571428571428571</v>
      </c>
      <c r="H349" s="8">
        <f t="shared" si="46"/>
        <v>2.2944550669216058E-3</v>
      </c>
    </row>
    <row r="350" spans="1:8" ht="25.5" x14ac:dyDescent="0.2">
      <c r="A350" s="27"/>
      <c r="B350" s="6" t="s">
        <v>332</v>
      </c>
      <c r="C350" s="7">
        <v>1</v>
      </c>
      <c r="D350" s="7">
        <v>0</v>
      </c>
      <c r="E350" s="8">
        <f t="shared" si="44"/>
        <v>3.8240917782026768E-4</v>
      </c>
      <c r="F350" s="8" t="str">
        <f t="shared" si="45"/>
        <v/>
      </c>
      <c r="G350" s="8">
        <f t="shared" si="47"/>
        <v>-1</v>
      </c>
      <c r="H350" s="8">
        <f t="shared" si="46"/>
        <v>-3.8240917782026768E-4</v>
      </c>
    </row>
    <row r="351" spans="1:8" x14ac:dyDescent="0.2">
      <c r="A351" s="27"/>
      <c r="B351" s="6" t="s">
        <v>333</v>
      </c>
      <c r="C351" s="7">
        <v>1</v>
      </c>
      <c r="D351" s="7">
        <v>0</v>
      </c>
      <c r="E351" s="8">
        <f t="shared" si="44"/>
        <v>3.8240917782026768E-4</v>
      </c>
      <c r="F351" s="8" t="str">
        <f t="shared" si="45"/>
        <v/>
      </c>
      <c r="G351" s="8">
        <f t="shared" si="47"/>
        <v>-1</v>
      </c>
      <c r="H351" s="8">
        <f t="shared" si="46"/>
        <v>-3.8240917782026768E-4</v>
      </c>
    </row>
    <row r="352" spans="1:8" ht="25.5" x14ac:dyDescent="0.2">
      <c r="A352" s="27"/>
      <c r="B352" s="6" t="s">
        <v>334</v>
      </c>
      <c r="C352" s="7">
        <v>0</v>
      </c>
      <c r="D352" s="7">
        <v>0</v>
      </c>
      <c r="E352" s="8" t="str">
        <f t="shared" si="44"/>
        <v/>
      </c>
      <c r="F352" s="8" t="str">
        <f t="shared" si="45"/>
        <v/>
      </c>
      <c r="G352" s="8" t="str">
        <f t="shared" si="47"/>
        <v xml:space="preserve"> </v>
      </c>
      <c r="H352" s="8" t="str">
        <f t="shared" si="46"/>
        <v/>
      </c>
    </row>
    <row r="353" spans="1:8" ht="25.5" x14ac:dyDescent="0.2">
      <c r="A353" s="27"/>
      <c r="B353" s="6" t="s">
        <v>335</v>
      </c>
      <c r="C353" s="7">
        <v>0</v>
      </c>
      <c r="D353" s="7">
        <v>0</v>
      </c>
      <c r="E353" s="8" t="str">
        <f t="shared" si="44"/>
        <v/>
      </c>
      <c r="F353" s="8" t="str">
        <f t="shared" si="45"/>
        <v/>
      </c>
      <c r="G353" s="8" t="str">
        <f t="shared" si="47"/>
        <v xml:space="preserve"> </v>
      </c>
      <c r="H353" s="8" t="str">
        <f t="shared" si="46"/>
        <v/>
      </c>
    </row>
    <row r="354" spans="1:8" x14ac:dyDescent="0.2">
      <c r="A354" s="27"/>
      <c r="B354" s="6" t="s">
        <v>336</v>
      </c>
      <c r="C354" s="7">
        <v>37</v>
      </c>
      <c r="D354" s="7">
        <v>23</v>
      </c>
      <c r="E354" s="8">
        <f t="shared" si="44"/>
        <v>1.4149139579349905E-2</v>
      </c>
      <c r="F354" s="8">
        <f t="shared" si="45"/>
        <v>7.2145545796737766E-3</v>
      </c>
      <c r="G354" s="8">
        <f t="shared" si="47"/>
        <v>-0.3783783783783784</v>
      </c>
      <c r="H354" s="8">
        <f t="shared" si="46"/>
        <v>-5.3537284894837481E-3</v>
      </c>
    </row>
    <row r="355" spans="1:8" x14ac:dyDescent="0.2">
      <c r="A355" s="27"/>
      <c r="B355" s="6" t="s">
        <v>337</v>
      </c>
      <c r="C355" s="7">
        <v>2</v>
      </c>
      <c r="D355" s="7">
        <v>0</v>
      </c>
      <c r="E355" s="8">
        <f t="shared" si="44"/>
        <v>7.6481835564053537E-4</v>
      </c>
      <c r="F355" s="8" t="str">
        <f t="shared" si="45"/>
        <v/>
      </c>
      <c r="G355" s="8">
        <f t="shared" si="47"/>
        <v>-1</v>
      </c>
      <c r="H355" s="8">
        <f t="shared" si="46"/>
        <v>-7.6481835564053537E-4</v>
      </c>
    </row>
    <row r="356" spans="1:8" ht="25.5" x14ac:dyDescent="0.2">
      <c r="A356" s="27"/>
      <c r="B356" s="6" t="s">
        <v>338</v>
      </c>
      <c r="C356" s="7">
        <v>11</v>
      </c>
      <c r="D356" s="7">
        <v>11</v>
      </c>
      <c r="E356" s="8">
        <f t="shared" si="44"/>
        <v>4.2065009560229441E-3</v>
      </c>
      <c r="F356" s="8">
        <f t="shared" si="45"/>
        <v>3.4504391468005019E-3</v>
      </c>
      <c r="G356" s="8">
        <f t="shared" si="47"/>
        <v>0</v>
      </c>
      <c r="H356" s="8">
        <f t="shared" si="46"/>
        <v>0</v>
      </c>
    </row>
    <row r="357" spans="1:8" x14ac:dyDescent="0.2">
      <c r="A357" s="26"/>
    </row>
    <row r="358" spans="1:8" x14ac:dyDescent="0.2">
      <c r="A358" s="26"/>
    </row>
    <row r="359" spans="1:8" ht="15.75" thickBot="1" x14ac:dyDescent="0.25">
      <c r="A359" s="26"/>
    </row>
    <row r="360" spans="1:8" ht="29.25" customHeight="1" thickBot="1" x14ac:dyDescent="0.25">
      <c r="A360" s="27"/>
      <c r="B360" s="28" t="s">
        <v>2</v>
      </c>
      <c r="C360" s="30" t="s">
        <v>12</v>
      </c>
      <c r="D360" s="38"/>
      <c r="E360" s="30" t="s">
        <v>4</v>
      </c>
      <c r="F360" s="31"/>
      <c r="G360" s="39" t="s">
        <v>13</v>
      </c>
      <c r="H360" s="39" t="s">
        <v>5</v>
      </c>
    </row>
    <row r="361" spans="1:8" ht="15.75" thickBot="1" x14ac:dyDescent="0.25">
      <c r="A361" s="27"/>
      <c r="B361" s="29"/>
      <c r="C361" s="10">
        <v>2022</v>
      </c>
      <c r="D361" s="10">
        <v>2023</v>
      </c>
      <c r="E361" s="10">
        <v>2022</v>
      </c>
      <c r="F361" s="10">
        <v>2023</v>
      </c>
      <c r="G361" s="29"/>
      <c r="H361" s="29"/>
    </row>
    <row r="362" spans="1:8" ht="15.75" thickBot="1" x14ac:dyDescent="0.25">
      <c r="A362" s="27"/>
      <c r="B362" s="9" t="s">
        <v>9</v>
      </c>
      <c r="C362" s="11">
        <f>SUM(C363:C595)</f>
        <v>13034</v>
      </c>
      <c r="D362" s="11">
        <f>SUM(D363:D595)</f>
        <v>13091</v>
      </c>
      <c r="E362" s="25">
        <f t="shared" ref="E362:E425" si="48">+IF(C362=0,"",C362/C$362)</f>
        <v>1</v>
      </c>
      <c r="F362" s="25">
        <f t="shared" ref="F362:F425" si="49">+IF(D362=0,"",D362/D$362)</f>
        <v>1</v>
      </c>
      <c r="G362" s="25">
        <f>+IF(AND(C362=0,D362=0),"",IF(C362=0,1,IF(D362=0,-1,(D362-C362)/C362)))</f>
        <v>4.3731778425655978E-3</v>
      </c>
      <c r="H362" s="25">
        <f t="shared" ref="H362:H425" si="50">+IF(OR(AND(E362=""),(G362="")),"",E362*G362)</f>
        <v>4.3731778425655978E-3</v>
      </c>
    </row>
    <row r="363" spans="1:8" x14ac:dyDescent="0.2">
      <c r="A363" s="27"/>
      <c r="B363" s="6" t="s">
        <v>339</v>
      </c>
      <c r="C363" s="7">
        <v>97</v>
      </c>
      <c r="D363" s="7">
        <v>121</v>
      </c>
      <c r="E363" s="8">
        <f t="shared" si="48"/>
        <v>7.4420745741905787E-3</v>
      </c>
      <c r="F363" s="8">
        <f t="shared" si="49"/>
        <v>9.2429913681154989E-3</v>
      </c>
      <c r="G363" s="8">
        <f t="shared" ref="G363:G426" si="51">+IF(AND(C363=0,D363=0)," ",IF(C363=0,1,IF(D363=0,-1,(D363-C363)/C363)))</f>
        <v>0.24742268041237114</v>
      </c>
      <c r="H363" s="8">
        <f t="shared" si="50"/>
        <v>1.8413380389749887E-3</v>
      </c>
    </row>
    <row r="364" spans="1:8" x14ac:dyDescent="0.2">
      <c r="A364" s="27"/>
      <c r="B364" s="6" t="s">
        <v>340</v>
      </c>
      <c r="C364" s="7">
        <v>33</v>
      </c>
      <c r="D364" s="7">
        <v>18</v>
      </c>
      <c r="E364" s="8">
        <f t="shared" si="48"/>
        <v>2.5318398035906091E-3</v>
      </c>
      <c r="F364" s="8">
        <f t="shared" si="49"/>
        <v>1.3749904514551983E-3</v>
      </c>
      <c r="G364" s="8">
        <f t="shared" si="51"/>
        <v>-0.45454545454545453</v>
      </c>
      <c r="H364" s="8">
        <f t="shared" si="50"/>
        <v>-1.1508362743593678E-3</v>
      </c>
    </row>
    <row r="365" spans="1:8" x14ac:dyDescent="0.2">
      <c r="A365" s="27"/>
      <c r="B365" s="6" t="s">
        <v>341</v>
      </c>
      <c r="C365" s="7">
        <v>68</v>
      </c>
      <c r="D365" s="7">
        <v>75</v>
      </c>
      <c r="E365" s="8">
        <f t="shared" si="48"/>
        <v>5.2171244437624678E-3</v>
      </c>
      <c r="F365" s="8">
        <f t="shared" si="49"/>
        <v>5.7291268810633258E-3</v>
      </c>
      <c r="G365" s="8">
        <f t="shared" si="51"/>
        <v>0.10294117647058823</v>
      </c>
      <c r="H365" s="8">
        <f t="shared" si="50"/>
        <v>5.3705692803437163E-4</v>
      </c>
    </row>
    <row r="366" spans="1:8" x14ac:dyDescent="0.2">
      <c r="A366" s="27"/>
      <c r="B366" s="6" t="s">
        <v>342</v>
      </c>
      <c r="C366" s="7">
        <v>0</v>
      </c>
      <c r="D366" s="7">
        <v>0</v>
      </c>
      <c r="E366" s="8" t="str">
        <f t="shared" si="48"/>
        <v/>
      </c>
      <c r="F366" s="8" t="str">
        <f t="shared" si="49"/>
        <v/>
      </c>
      <c r="G366" s="8" t="str">
        <f t="shared" si="51"/>
        <v xml:space="preserve"> </v>
      </c>
      <c r="H366" s="8" t="str">
        <f t="shared" si="50"/>
        <v/>
      </c>
    </row>
    <row r="367" spans="1:8" x14ac:dyDescent="0.2">
      <c r="A367" s="27"/>
      <c r="B367" s="6" t="s">
        <v>343</v>
      </c>
      <c r="C367" s="7">
        <v>0</v>
      </c>
      <c r="D367" s="7">
        <v>0</v>
      </c>
      <c r="E367" s="8" t="str">
        <f t="shared" si="48"/>
        <v/>
      </c>
      <c r="F367" s="8" t="str">
        <f t="shared" si="49"/>
        <v/>
      </c>
      <c r="G367" s="8" t="str">
        <f t="shared" si="51"/>
        <v xml:space="preserve"> </v>
      </c>
      <c r="H367" s="8" t="str">
        <f t="shared" si="50"/>
        <v/>
      </c>
    </row>
    <row r="368" spans="1:8" x14ac:dyDescent="0.2">
      <c r="A368" s="27"/>
      <c r="B368" s="6" t="s">
        <v>344</v>
      </c>
      <c r="C368" s="7">
        <v>500</v>
      </c>
      <c r="D368" s="7">
        <v>695</v>
      </c>
      <c r="E368" s="8">
        <f t="shared" si="48"/>
        <v>3.8361209145312263E-2</v>
      </c>
      <c r="F368" s="8">
        <f t="shared" si="49"/>
        <v>5.3089909097853487E-2</v>
      </c>
      <c r="G368" s="8">
        <f t="shared" si="51"/>
        <v>0.39</v>
      </c>
      <c r="H368" s="8">
        <f t="shared" si="50"/>
        <v>1.4960871566671783E-2</v>
      </c>
    </row>
    <row r="369" spans="1:8" x14ac:dyDescent="0.2">
      <c r="A369" s="27"/>
      <c r="B369" s="6" t="s">
        <v>345</v>
      </c>
      <c r="C369" s="7">
        <v>20</v>
      </c>
      <c r="D369" s="7">
        <v>26</v>
      </c>
      <c r="E369" s="8">
        <f t="shared" si="48"/>
        <v>1.5344483658124904E-3</v>
      </c>
      <c r="F369" s="8">
        <f t="shared" si="49"/>
        <v>1.9860973187686196E-3</v>
      </c>
      <c r="G369" s="8">
        <f t="shared" si="51"/>
        <v>0.3</v>
      </c>
      <c r="H369" s="8">
        <f t="shared" si="50"/>
        <v>4.6033450974374712E-4</v>
      </c>
    </row>
    <row r="370" spans="1:8" x14ac:dyDescent="0.2">
      <c r="A370" s="27"/>
      <c r="B370" s="6" t="s">
        <v>346</v>
      </c>
      <c r="C370" s="7">
        <v>11</v>
      </c>
      <c r="D370" s="7">
        <v>30</v>
      </c>
      <c r="E370" s="8">
        <f t="shared" si="48"/>
        <v>8.4394660119686967E-4</v>
      </c>
      <c r="F370" s="8">
        <f t="shared" si="49"/>
        <v>2.2916507524253305E-3</v>
      </c>
      <c r="G370" s="8">
        <f t="shared" si="51"/>
        <v>1.7272727272727273</v>
      </c>
      <c r="H370" s="8">
        <f t="shared" si="50"/>
        <v>1.4577259475218659E-3</v>
      </c>
    </row>
    <row r="371" spans="1:8" x14ac:dyDescent="0.2">
      <c r="A371" s="27"/>
      <c r="B371" s="6" t="s">
        <v>347</v>
      </c>
      <c r="C371" s="7">
        <v>108</v>
      </c>
      <c r="D371" s="7">
        <v>74</v>
      </c>
      <c r="E371" s="8">
        <f t="shared" si="48"/>
        <v>8.2860211753874487E-3</v>
      </c>
      <c r="F371" s="8">
        <f t="shared" si="49"/>
        <v>5.652738522649148E-3</v>
      </c>
      <c r="G371" s="8">
        <f t="shared" si="51"/>
        <v>-0.31481481481481483</v>
      </c>
      <c r="H371" s="8">
        <f t="shared" si="50"/>
        <v>-2.6085622218812339E-3</v>
      </c>
    </row>
    <row r="372" spans="1:8" x14ac:dyDescent="0.2">
      <c r="A372" s="27"/>
      <c r="B372" s="6" t="s">
        <v>348</v>
      </c>
      <c r="C372" s="7">
        <v>14</v>
      </c>
      <c r="D372" s="7">
        <v>27</v>
      </c>
      <c r="E372" s="8">
        <f t="shared" si="48"/>
        <v>1.0741138560687433E-3</v>
      </c>
      <c r="F372" s="8">
        <f t="shared" si="49"/>
        <v>2.0624856771827974E-3</v>
      </c>
      <c r="G372" s="8">
        <f t="shared" si="51"/>
        <v>0.9285714285714286</v>
      </c>
      <c r="H372" s="8">
        <f t="shared" si="50"/>
        <v>9.9739143777811869E-4</v>
      </c>
    </row>
    <row r="373" spans="1:8" x14ac:dyDescent="0.2">
      <c r="A373" s="27"/>
      <c r="B373" s="6" t="s">
        <v>349</v>
      </c>
      <c r="C373" s="7">
        <v>1</v>
      </c>
      <c r="D373" s="7">
        <v>1</v>
      </c>
      <c r="E373" s="8">
        <f t="shared" si="48"/>
        <v>7.6722418290624524E-5</v>
      </c>
      <c r="F373" s="8">
        <f t="shared" si="49"/>
        <v>7.6388358414177678E-5</v>
      </c>
      <c r="G373" s="8">
        <f t="shared" si="51"/>
        <v>0</v>
      </c>
      <c r="H373" s="8">
        <f t="shared" si="50"/>
        <v>0</v>
      </c>
    </row>
    <row r="374" spans="1:8" x14ac:dyDescent="0.2">
      <c r="A374" s="27"/>
      <c r="B374" s="6" t="s">
        <v>350</v>
      </c>
      <c r="C374" s="7">
        <v>274</v>
      </c>
      <c r="D374" s="7">
        <v>420</v>
      </c>
      <c r="E374" s="8">
        <f t="shared" si="48"/>
        <v>2.1021942611631119E-2</v>
      </c>
      <c r="F374" s="8">
        <f t="shared" si="49"/>
        <v>3.2083110533954629E-2</v>
      </c>
      <c r="G374" s="8">
        <f t="shared" si="51"/>
        <v>0.53284671532846717</v>
      </c>
      <c r="H374" s="8">
        <f t="shared" si="50"/>
        <v>1.120147307043118E-2</v>
      </c>
    </row>
    <row r="375" spans="1:8" x14ac:dyDescent="0.2">
      <c r="A375" s="27"/>
      <c r="B375" s="6" t="s">
        <v>351</v>
      </c>
      <c r="C375" s="7">
        <v>57</v>
      </c>
      <c r="D375" s="7">
        <v>72</v>
      </c>
      <c r="E375" s="8">
        <f t="shared" si="48"/>
        <v>4.3731778425655978E-3</v>
      </c>
      <c r="F375" s="8">
        <f t="shared" si="49"/>
        <v>5.4999618058207932E-3</v>
      </c>
      <c r="G375" s="8">
        <f t="shared" si="51"/>
        <v>0.26315789473684209</v>
      </c>
      <c r="H375" s="8">
        <f t="shared" si="50"/>
        <v>1.1508362743593678E-3</v>
      </c>
    </row>
    <row r="376" spans="1:8" x14ac:dyDescent="0.2">
      <c r="A376" s="27"/>
      <c r="B376" s="6" t="s">
        <v>352</v>
      </c>
      <c r="C376" s="7">
        <v>1</v>
      </c>
      <c r="D376" s="7">
        <v>0</v>
      </c>
      <c r="E376" s="8">
        <f t="shared" si="48"/>
        <v>7.6722418290624524E-5</v>
      </c>
      <c r="F376" s="8" t="str">
        <f t="shared" si="49"/>
        <v/>
      </c>
      <c r="G376" s="8">
        <f t="shared" si="51"/>
        <v>-1</v>
      </c>
      <c r="H376" s="8">
        <f t="shared" si="50"/>
        <v>-7.6722418290624524E-5</v>
      </c>
    </row>
    <row r="377" spans="1:8" x14ac:dyDescent="0.2">
      <c r="A377" s="27"/>
      <c r="B377" s="6" t="s">
        <v>353</v>
      </c>
      <c r="C377" s="7">
        <v>27</v>
      </c>
      <c r="D377" s="7">
        <v>53</v>
      </c>
      <c r="E377" s="8">
        <f t="shared" si="48"/>
        <v>2.0715052938468622E-3</v>
      </c>
      <c r="F377" s="8">
        <f t="shared" si="49"/>
        <v>4.048582995951417E-3</v>
      </c>
      <c r="G377" s="8">
        <f t="shared" si="51"/>
        <v>0.96296296296296291</v>
      </c>
      <c r="H377" s="8">
        <f t="shared" si="50"/>
        <v>1.9947828755562374E-3</v>
      </c>
    </row>
    <row r="378" spans="1:8" x14ac:dyDescent="0.2">
      <c r="A378" s="27"/>
      <c r="B378" s="6" t="s">
        <v>354</v>
      </c>
      <c r="C378" s="7">
        <v>69</v>
      </c>
      <c r="D378" s="7">
        <v>54</v>
      </c>
      <c r="E378" s="8">
        <f t="shared" si="48"/>
        <v>5.2938468620530917E-3</v>
      </c>
      <c r="F378" s="8">
        <f t="shared" si="49"/>
        <v>4.1249713543655949E-3</v>
      </c>
      <c r="G378" s="8">
        <f t="shared" si="51"/>
        <v>-0.21739130434782608</v>
      </c>
      <c r="H378" s="8">
        <f t="shared" si="50"/>
        <v>-1.1508362743593678E-3</v>
      </c>
    </row>
    <row r="379" spans="1:8" x14ac:dyDescent="0.2">
      <c r="A379" s="27"/>
      <c r="B379" s="6" t="s">
        <v>355</v>
      </c>
      <c r="C379" s="7">
        <v>25</v>
      </c>
      <c r="D379" s="7">
        <v>59</v>
      </c>
      <c r="E379" s="8">
        <f t="shared" si="48"/>
        <v>1.918060457265613E-3</v>
      </c>
      <c r="F379" s="8">
        <f t="shared" si="49"/>
        <v>4.5069131464364831E-3</v>
      </c>
      <c r="G379" s="8">
        <f t="shared" si="51"/>
        <v>1.36</v>
      </c>
      <c r="H379" s="8">
        <f t="shared" si="50"/>
        <v>2.6085622218812339E-3</v>
      </c>
    </row>
    <row r="380" spans="1:8" x14ac:dyDescent="0.2">
      <c r="A380" s="27"/>
      <c r="B380" s="6" t="s">
        <v>356</v>
      </c>
      <c r="C380" s="7">
        <v>4</v>
      </c>
      <c r="D380" s="7">
        <v>1</v>
      </c>
      <c r="E380" s="8">
        <f t="shared" si="48"/>
        <v>3.068896731624981E-4</v>
      </c>
      <c r="F380" s="8">
        <f t="shared" si="49"/>
        <v>7.6388358414177678E-5</v>
      </c>
      <c r="G380" s="8">
        <f t="shared" si="51"/>
        <v>-0.75</v>
      </c>
      <c r="H380" s="8">
        <f t="shared" si="50"/>
        <v>-2.3016725487187359E-4</v>
      </c>
    </row>
    <row r="381" spans="1:8" x14ac:dyDescent="0.2">
      <c r="A381" s="27"/>
      <c r="B381" s="6" t="s">
        <v>357</v>
      </c>
      <c r="C381" s="7">
        <v>0</v>
      </c>
      <c r="D381" s="7">
        <v>0</v>
      </c>
      <c r="E381" s="8" t="str">
        <f t="shared" si="48"/>
        <v/>
      </c>
      <c r="F381" s="8" t="str">
        <f t="shared" si="49"/>
        <v/>
      </c>
      <c r="G381" s="8" t="str">
        <f t="shared" si="51"/>
        <v xml:space="preserve"> </v>
      </c>
      <c r="H381" s="8" t="str">
        <f t="shared" si="50"/>
        <v/>
      </c>
    </row>
    <row r="382" spans="1:8" x14ac:dyDescent="0.2">
      <c r="A382" s="27"/>
      <c r="B382" s="6" t="s">
        <v>358</v>
      </c>
      <c r="C382" s="7">
        <v>837</v>
      </c>
      <c r="D382" s="7">
        <v>616</v>
      </c>
      <c r="E382" s="8">
        <f t="shared" si="48"/>
        <v>6.4216664109252725E-2</v>
      </c>
      <c r="F382" s="8">
        <f t="shared" si="49"/>
        <v>4.7055228783133451E-2</v>
      </c>
      <c r="G382" s="8">
        <f t="shared" si="51"/>
        <v>-0.26403823178016728</v>
      </c>
      <c r="H382" s="8">
        <f t="shared" si="50"/>
        <v>-1.6955654442228019E-2</v>
      </c>
    </row>
    <row r="383" spans="1:8" x14ac:dyDescent="0.2">
      <c r="A383" s="27"/>
      <c r="B383" s="6" t="s">
        <v>359</v>
      </c>
      <c r="C383" s="7">
        <v>43</v>
      </c>
      <c r="D383" s="7">
        <v>30</v>
      </c>
      <c r="E383" s="8">
        <f t="shared" si="48"/>
        <v>3.2990639864968543E-3</v>
      </c>
      <c r="F383" s="8">
        <f t="shared" si="49"/>
        <v>2.2916507524253305E-3</v>
      </c>
      <c r="G383" s="8">
        <f t="shared" si="51"/>
        <v>-0.30232558139534882</v>
      </c>
      <c r="H383" s="8">
        <f t="shared" si="50"/>
        <v>-9.9739143777811869E-4</v>
      </c>
    </row>
    <row r="384" spans="1:8" x14ac:dyDescent="0.2">
      <c r="A384" s="27"/>
      <c r="B384" s="6" t="s">
        <v>360</v>
      </c>
      <c r="C384" s="7">
        <v>0</v>
      </c>
      <c r="D384" s="7">
        <v>0</v>
      </c>
      <c r="E384" s="8" t="str">
        <f t="shared" si="48"/>
        <v/>
      </c>
      <c r="F384" s="8" t="str">
        <f t="shared" si="49"/>
        <v/>
      </c>
      <c r="G384" s="8" t="str">
        <f t="shared" si="51"/>
        <v xml:space="preserve"> </v>
      </c>
      <c r="H384" s="8" t="str">
        <f t="shared" si="50"/>
        <v/>
      </c>
    </row>
    <row r="385" spans="1:8" x14ac:dyDescent="0.2">
      <c r="A385" s="27"/>
      <c r="B385" s="6" t="s">
        <v>361</v>
      </c>
      <c r="C385" s="7">
        <v>155</v>
      </c>
      <c r="D385" s="7">
        <v>197</v>
      </c>
      <c r="E385" s="8">
        <f t="shared" si="48"/>
        <v>1.18919748350468E-2</v>
      </c>
      <c r="F385" s="8">
        <f t="shared" si="49"/>
        <v>1.5048506607593003E-2</v>
      </c>
      <c r="G385" s="8">
        <f t="shared" si="51"/>
        <v>0.2709677419354839</v>
      </c>
      <c r="H385" s="8">
        <f t="shared" si="50"/>
        <v>3.22234156820623E-3</v>
      </c>
    </row>
    <row r="386" spans="1:8" x14ac:dyDescent="0.2">
      <c r="A386" s="27"/>
      <c r="B386" s="6" t="s">
        <v>362</v>
      </c>
      <c r="C386" s="7">
        <v>744</v>
      </c>
      <c r="D386" s="7">
        <v>1033</v>
      </c>
      <c r="E386" s="8">
        <f t="shared" si="48"/>
        <v>5.7081479208224643E-2</v>
      </c>
      <c r="F386" s="8">
        <f t="shared" si="49"/>
        <v>7.8909174241845542E-2</v>
      </c>
      <c r="G386" s="8">
        <f t="shared" si="51"/>
        <v>0.38844086021505375</v>
      </c>
      <c r="H386" s="8">
        <f t="shared" si="50"/>
        <v>2.2172778885990486E-2</v>
      </c>
    </row>
    <row r="387" spans="1:8" x14ac:dyDescent="0.2">
      <c r="A387" s="27"/>
      <c r="B387" s="6" t="s">
        <v>363</v>
      </c>
      <c r="C387" s="7">
        <v>119</v>
      </c>
      <c r="D387" s="7">
        <v>48</v>
      </c>
      <c r="E387" s="8">
        <f t="shared" si="48"/>
        <v>9.1299677765843187E-3</v>
      </c>
      <c r="F387" s="8">
        <f t="shared" si="49"/>
        <v>3.6666412038805288E-3</v>
      </c>
      <c r="G387" s="8">
        <f t="shared" si="51"/>
        <v>-0.59663865546218486</v>
      </c>
      <c r="H387" s="8">
        <f t="shared" si="50"/>
        <v>-5.4472916986343413E-3</v>
      </c>
    </row>
    <row r="388" spans="1:8" x14ac:dyDescent="0.2">
      <c r="A388" s="27"/>
      <c r="B388" s="6" t="s">
        <v>364</v>
      </c>
      <c r="C388" s="7">
        <v>3</v>
      </c>
      <c r="D388" s="7">
        <v>2</v>
      </c>
      <c r="E388" s="8">
        <f t="shared" si="48"/>
        <v>2.3016725487187356E-4</v>
      </c>
      <c r="F388" s="8">
        <f t="shared" si="49"/>
        <v>1.5277671682835536E-4</v>
      </c>
      <c r="G388" s="8">
        <f t="shared" si="51"/>
        <v>-0.33333333333333331</v>
      </c>
      <c r="H388" s="8">
        <f t="shared" si="50"/>
        <v>-7.6722418290624511E-5</v>
      </c>
    </row>
    <row r="389" spans="1:8" x14ac:dyDescent="0.2">
      <c r="A389" s="27"/>
      <c r="B389" s="6" t="s">
        <v>365</v>
      </c>
      <c r="C389" s="7">
        <v>12</v>
      </c>
      <c r="D389" s="7">
        <v>11</v>
      </c>
      <c r="E389" s="8">
        <f t="shared" si="48"/>
        <v>9.2066901948749424E-4</v>
      </c>
      <c r="F389" s="8">
        <f t="shared" si="49"/>
        <v>8.4027194255595448E-4</v>
      </c>
      <c r="G389" s="8">
        <f t="shared" si="51"/>
        <v>-8.3333333333333329E-2</v>
      </c>
      <c r="H389" s="8">
        <f t="shared" si="50"/>
        <v>-7.6722418290624511E-5</v>
      </c>
    </row>
    <row r="390" spans="1:8" x14ac:dyDescent="0.2">
      <c r="A390" s="27"/>
      <c r="B390" s="6" t="s">
        <v>366</v>
      </c>
      <c r="C390" s="7">
        <v>1</v>
      </c>
      <c r="D390" s="7">
        <v>0</v>
      </c>
      <c r="E390" s="8">
        <f t="shared" si="48"/>
        <v>7.6722418290624524E-5</v>
      </c>
      <c r="F390" s="8" t="str">
        <f t="shared" si="49"/>
        <v/>
      </c>
      <c r="G390" s="8">
        <f t="shared" si="51"/>
        <v>-1</v>
      </c>
      <c r="H390" s="8">
        <f t="shared" si="50"/>
        <v>-7.6722418290624524E-5</v>
      </c>
    </row>
    <row r="391" spans="1:8" x14ac:dyDescent="0.2">
      <c r="A391" s="27"/>
      <c r="B391" s="6" t="s">
        <v>367</v>
      </c>
      <c r="C391" s="7">
        <v>1</v>
      </c>
      <c r="D391" s="7">
        <v>1</v>
      </c>
      <c r="E391" s="8">
        <f t="shared" si="48"/>
        <v>7.6722418290624524E-5</v>
      </c>
      <c r="F391" s="8">
        <f t="shared" si="49"/>
        <v>7.6388358414177678E-5</v>
      </c>
      <c r="G391" s="8">
        <f t="shared" si="51"/>
        <v>0</v>
      </c>
      <c r="H391" s="8">
        <f t="shared" si="50"/>
        <v>0</v>
      </c>
    </row>
    <row r="392" spans="1:8" x14ac:dyDescent="0.2">
      <c r="A392" s="27"/>
      <c r="B392" s="6" t="s">
        <v>368</v>
      </c>
      <c r="C392" s="7">
        <v>29</v>
      </c>
      <c r="D392" s="7">
        <v>13</v>
      </c>
      <c r="E392" s="8">
        <f t="shared" si="48"/>
        <v>2.2249501304281113E-3</v>
      </c>
      <c r="F392" s="8">
        <f t="shared" si="49"/>
        <v>9.930486593843098E-4</v>
      </c>
      <c r="G392" s="8">
        <f t="shared" si="51"/>
        <v>-0.55172413793103448</v>
      </c>
      <c r="H392" s="8">
        <f t="shared" si="50"/>
        <v>-1.2275586926499924E-3</v>
      </c>
    </row>
    <row r="393" spans="1:8" x14ac:dyDescent="0.2">
      <c r="A393" s="27"/>
      <c r="B393" s="6" t="s">
        <v>369</v>
      </c>
      <c r="C393" s="7">
        <v>31</v>
      </c>
      <c r="D393" s="7">
        <v>71</v>
      </c>
      <c r="E393" s="8">
        <f t="shared" si="48"/>
        <v>2.37839496700936E-3</v>
      </c>
      <c r="F393" s="8">
        <f t="shared" si="49"/>
        <v>5.4235734474066153E-3</v>
      </c>
      <c r="G393" s="8">
        <f t="shared" si="51"/>
        <v>1.2903225806451613</v>
      </c>
      <c r="H393" s="8">
        <f t="shared" si="50"/>
        <v>3.0688967316249804E-3</v>
      </c>
    </row>
    <row r="394" spans="1:8" x14ac:dyDescent="0.2">
      <c r="A394" s="27"/>
      <c r="B394" s="6" t="s">
        <v>370</v>
      </c>
      <c r="C394" s="7">
        <v>0</v>
      </c>
      <c r="D394" s="7">
        <v>0</v>
      </c>
      <c r="E394" s="8" t="str">
        <f t="shared" si="48"/>
        <v/>
      </c>
      <c r="F394" s="8" t="str">
        <f t="shared" si="49"/>
        <v/>
      </c>
      <c r="G394" s="8" t="str">
        <f t="shared" si="51"/>
        <v xml:space="preserve"> </v>
      </c>
      <c r="H394" s="8" t="str">
        <f t="shared" si="50"/>
        <v/>
      </c>
    </row>
    <row r="395" spans="1:8" ht="25.5" x14ac:dyDescent="0.2">
      <c r="A395" s="27"/>
      <c r="B395" s="6" t="s">
        <v>371</v>
      </c>
      <c r="C395" s="7">
        <v>16</v>
      </c>
      <c r="D395" s="7">
        <v>7</v>
      </c>
      <c r="E395" s="8">
        <f t="shared" si="48"/>
        <v>1.2275586926499924E-3</v>
      </c>
      <c r="F395" s="8">
        <f t="shared" si="49"/>
        <v>5.3471850889924371E-4</v>
      </c>
      <c r="G395" s="8">
        <f t="shared" si="51"/>
        <v>-0.5625</v>
      </c>
      <c r="H395" s="8">
        <f t="shared" si="50"/>
        <v>-6.9050176461562076E-4</v>
      </c>
    </row>
    <row r="396" spans="1:8" ht="25.5" x14ac:dyDescent="0.2">
      <c r="A396" s="27"/>
      <c r="B396" s="6" t="s">
        <v>372</v>
      </c>
      <c r="C396" s="7">
        <v>70</v>
      </c>
      <c r="D396" s="7">
        <v>40</v>
      </c>
      <c r="E396" s="8">
        <f t="shared" si="48"/>
        <v>5.3705692803437165E-3</v>
      </c>
      <c r="F396" s="8">
        <f t="shared" si="49"/>
        <v>3.055534336567107E-3</v>
      </c>
      <c r="G396" s="8">
        <f t="shared" si="51"/>
        <v>-0.42857142857142855</v>
      </c>
      <c r="H396" s="8">
        <f t="shared" si="50"/>
        <v>-2.3016725487187356E-3</v>
      </c>
    </row>
    <row r="397" spans="1:8" x14ac:dyDescent="0.2">
      <c r="A397" s="27"/>
      <c r="B397" s="6" t="s">
        <v>373</v>
      </c>
      <c r="C397" s="7">
        <v>246</v>
      </c>
      <c r="D397" s="7">
        <v>224</v>
      </c>
      <c r="E397" s="8">
        <f t="shared" si="48"/>
        <v>1.8873714899493632E-2</v>
      </c>
      <c r="F397" s="8">
        <f t="shared" si="49"/>
        <v>1.7110992284775799E-2</v>
      </c>
      <c r="G397" s="8">
        <f t="shared" si="51"/>
        <v>-8.943089430894309E-2</v>
      </c>
      <c r="H397" s="8">
        <f t="shared" si="50"/>
        <v>-1.6878932023937396E-3</v>
      </c>
    </row>
    <row r="398" spans="1:8" x14ac:dyDescent="0.2">
      <c r="A398" s="27"/>
      <c r="B398" s="6" t="s">
        <v>374</v>
      </c>
      <c r="C398" s="7">
        <v>11</v>
      </c>
      <c r="D398" s="7">
        <v>16</v>
      </c>
      <c r="E398" s="8">
        <f t="shared" si="48"/>
        <v>8.4394660119686967E-4</v>
      </c>
      <c r="F398" s="8">
        <f t="shared" si="49"/>
        <v>1.2222137346268429E-3</v>
      </c>
      <c r="G398" s="8">
        <f t="shared" si="51"/>
        <v>0.45454545454545453</v>
      </c>
      <c r="H398" s="8">
        <f t="shared" si="50"/>
        <v>3.8361209145312255E-4</v>
      </c>
    </row>
    <row r="399" spans="1:8" x14ac:dyDescent="0.2">
      <c r="A399" s="27"/>
      <c r="B399" s="6" t="s">
        <v>375</v>
      </c>
      <c r="C399" s="7">
        <v>0</v>
      </c>
      <c r="D399" s="7">
        <v>0</v>
      </c>
      <c r="E399" s="8" t="str">
        <f t="shared" si="48"/>
        <v/>
      </c>
      <c r="F399" s="8" t="str">
        <f t="shared" si="49"/>
        <v/>
      </c>
      <c r="G399" s="8" t="str">
        <f t="shared" si="51"/>
        <v xml:space="preserve"> </v>
      </c>
      <c r="H399" s="8" t="str">
        <f t="shared" si="50"/>
        <v/>
      </c>
    </row>
    <row r="400" spans="1:8" x14ac:dyDescent="0.2">
      <c r="A400" s="27"/>
      <c r="B400" s="6" t="s">
        <v>376</v>
      </c>
      <c r="C400" s="7">
        <v>19</v>
      </c>
      <c r="D400" s="7">
        <v>8</v>
      </c>
      <c r="E400" s="8">
        <f t="shared" si="48"/>
        <v>1.4577259475218659E-3</v>
      </c>
      <c r="F400" s="8">
        <f t="shared" si="49"/>
        <v>6.1110686731342143E-4</v>
      </c>
      <c r="G400" s="8">
        <f t="shared" si="51"/>
        <v>-0.57894736842105265</v>
      </c>
      <c r="H400" s="8">
        <f t="shared" si="50"/>
        <v>-8.4394660119686978E-4</v>
      </c>
    </row>
    <row r="401" spans="1:8" x14ac:dyDescent="0.2">
      <c r="A401" s="27"/>
      <c r="B401" s="6" t="s">
        <v>377</v>
      </c>
      <c r="C401" s="7">
        <v>90</v>
      </c>
      <c r="D401" s="7">
        <v>58</v>
      </c>
      <c r="E401" s="8">
        <f t="shared" si="48"/>
        <v>6.9050176461562069E-3</v>
      </c>
      <c r="F401" s="8">
        <f t="shared" si="49"/>
        <v>4.4305247880223053E-3</v>
      </c>
      <c r="G401" s="8">
        <f t="shared" si="51"/>
        <v>-0.35555555555555557</v>
      </c>
      <c r="H401" s="8">
        <f t="shared" si="50"/>
        <v>-2.4551173852999848E-3</v>
      </c>
    </row>
    <row r="402" spans="1:8" x14ac:dyDescent="0.2">
      <c r="A402" s="27"/>
      <c r="B402" s="6" t="s">
        <v>378</v>
      </c>
      <c r="C402" s="7">
        <v>6</v>
      </c>
      <c r="D402" s="7">
        <v>7</v>
      </c>
      <c r="E402" s="8">
        <f t="shared" si="48"/>
        <v>4.6033450974374712E-4</v>
      </c>
      <c r="F402" s="8">
        <f t="shared" si="49"/>
        <v>5.3471850889924371E-4</v>
      </c>
      <c r="G402" s="8">
        <f t="shared" si="51"/>
        <v>0.16666666666666666</v>
      </c>
      <c r="H402" s="8">
        <f t="shared" si="50"/>
        <v>7.6722418290624511E-5</v>
      </c>
    </row>
    <row r="403" spans="1:8" x14ac:dyDescent="0.2">
      <c r="A403" s="27"/>
      <c r="B403" s="6" t="s">
        <v>379</v>
      </c>
      <c r="C403" s="7">
        <v>0</v>
      </c>
      <c r="D403" s="7">
        <v>0</v>
      </c>
      <c r="E403" s="8" t="str">
        <f t="shared" si="48"/>
        <v/>
      </c>
      <c r="F403" s="8" t="str">
        <f t="shared" si="49"/>
        <v/>
      </c>
      <c r="G403" s="8" t="str">
        <f t="shared" si="51"/>
        <v xml:space="preserve"> </v>
      </c>
      <c r="H403" s="8" t="str">
        <f t="shared" si="50"/>
        <v/>
      </c>
    </row>
    <row r="404" spans="1:8" x14ac:dyDescent="0.2">
      <c r="A404" s="27"/>
      <c r="B404" s="6" t="s">
        <v>380</v>
      </c>
      <c r="C404" s="7">
        <v>28</v>
      </c>
      <c r="D404" s="7">
        <v>100</v>
      </c>
      <c r="E404" s="8">
        <f t="shared" si="48"/>
        <v>2.1482277121374865E-3</v>
      </c>
      <c r="F404" s="8">
        <f t="shared" si="49"/>
        <v>7.638835841417768E-3</v>
      </c>
      <c r="G404" s="8">
        <f t="shared" si="51"/>
        <v>2.5714285714285716</v>
      </c>
      <c r="H404" s="8">
        <f t="shared" si="50"/>
        <v>5.5240141169249661E-3</v>
      </c>
    </row>
    <row r="405" spans="1:8" x14ac:dyDescent="0.2">
      <c r="A405" s="27"/>
      <c r="B405" s="6" t="s">
        <v>381</v>
      </c>
      <c r="C405" s="7">
        <v>0</v>
      </c>
      <c r="D405" s="7">
        <v>0</v>
      </c>
      <c r="E405" s="8" t="str">
        <f t="shared" si="48"/>
        <v/>
      </c>
      <c r="F405" s="8" t="str">
        <f t="shared" si="49"/>
        <v/>
      </c>
      <c r="G405" s="8" t="str">
        <f t="shared" si="51"/>
        <v xml:space="preserve"> </v>
      </c>
      <c r="H405" s="8" t="str">
        <f t="shared" si="50"/>
        <v/>
      </c>
    </row>
    <row r="406" spans="1:8" x14ac:dyDescent="0.2">
      <c r="A406" s="27"/>
      <c r="B406" s="6" t="s">
        <v>382</v>
      </c>
      <c r="C406" s="7">
        <v>0</v>
      </c>
      <c r="D406" s="7">
        <v>0</v>
      </c>
      <c r="E406" s="8" t="str">
        <f t="shared" si="48"/>
        <v/>
      </c>
      <c r="F406" s="8" t="str">
        <f t="shared" si="49"/>
        <v/>
      </c>
      <c r="G406" s="8" t="str">
        <f t="shared" si="51"/>
        <v xml:space="preserve"> </v>
      </c>
      <c r="H406" s="8" t="str">
        <f t="shared" si="50"/>
        <v/>
      </c>
    </row>
    <row r="407" spans="1:8" x14ac:dyDescent="0.2">
      <c r="A407" s="27"/>
      <c r="B407" s="6" t="s">
        <v>383</v>
      </c>
      <c r="C407" s="7">
        <v>0</v>
      </c>
      <c r="D407" s="7">
        <v>3</v>
      </c>
      <c r="E407" s="8" t="str">
        <f t="shared" si="48"/>
        <v/>
      </c>
      <c r="F407" s="8">
        <f t="shared" si="49"/>
        <v>2.2916507524253305E-4</v>
      </c>
      <c r="G407" s="8">
        <f t="shared" si="51"/>
        <v>1</v>
      </c>
      <c r="H407" s="8" t="str">
        <f t="shared" si="50"/>
        <v/>
      </c>
    </row>
    <row r="408" spans="1:8" x14ac:dyDescent="0.2">
      <c r="A408" s="27" t="s">
        <v>668</v>
      </c>
      <c r="B408" s="6" t="s">
        <v>384</v>
      </c>
      <c r="C408" s="7">
        <v>0</v>
      </c>
      <c r="D408" s="7">
        <v>0</v>
      </c>
      <c r="E408" s="8" t="str">
        <f t="shared" si="48"/>
        <v/>
      </c>
      <c r="F408" s="8" t="str">
        <f t="shared" si="49"/>
        <v/>
      </c>
      <c r="G408" s="8" t="str">
        <f t="shared" si="51"/>
        <v xml:space="preserve"> </v>
      </c>
      <c r="H408" s="8" t="str">
        <f t="shared" si="50"/>
        <v/>
      </c>
    </row>
    <row r="409" spans="1:8" x14ac:dyDescent="0.2">
      <c r="A409" s="27" t="s">
        <v>668</v>
      </c>
      <c r="B409" s="6" t="s">
        <v>385</v>
      </c>
      <c r="C409" s="7">
        <v>0</v>
      </c>
      <c r="D409" s="7">
        <v>0</v>
      </c>
      <c r="E409" s="8" t="str">
        <f t="shared" si="48"/>
        <v/>
      </c>
      <c r="F409" s="8" t="str">
        <f t="shared" si="49"/>
        <v/>
      </c>
      <c r="G409" s="8" t="str">
        <f t="shared" si="51"/>
        <v xml:space="preserve"> </v>
      </c>
      <c r="H409" s="8" t="str">
        <f t="shared" si="50"/>
        <v/>
      </c>
    </row>
    <row r="410" spans="1:8" x14ac:dyDescent="0.2">
      <c r="A410" s="27"/>
      <c r="B410" s="6" t="s">
        <v>386</v>
      </c>
      <c r="C410" s="7">
        <v>1645</v>
      </c>
      <c r="D410" s="7">
        <v>1510</v>
      </c>
      <c r="E410" s="8">
        <f t="shared" si="48"/>
        <v>0.12620837808807733</v>
      </c>
      <c r="F410" s="8">
        <f t="shared" si="49"/>
        <v>0.11534642120540829</v>
      </c>
      <c r="G410" s="8">
        <f t="shared" si="51"/>
        <v>-8.2066869300911852E-2</v>
      </c>
      <c r="H410" s="8">
        <f t="shared" si="50"/>
        <v>-1.035752646923431E-2</v>
      </c>
    </row>
    <row r="411" spans="1:8" x14ac:dyDescent="0.2">
      <c r="A411" s="27"/>
      <c r="B411" s="6" t="s">
        <v>387</v>
      </c>
      <c r="C411" s="7">
        <v>0</v>
      </c>
      <c r="D411" s="7">
        <v>0</v>
      </c>
      <c r="E411" s="8" t="str">
        <f t="shared" si="48"/>
        <v/>
      </c>
      <c r="F411" s="8" t="str">
        <f t="shared" si="49"/>
        <v/>
      </c>
      <c r="G411" s="8" t="str">
        <f t="shared" si="51"/>
        <v xml:space="preserve"> </v>
      </c>
      <c r="H411" s="8" t="str">
        <f t="shared" si="50"/>
        <v/>
      </c>
    </row>
    <row r="412" spans="1:8" x14ac:dyDescent="0.2">
      <c r="A412" s="27"/>
      <c r="B412" s="6" t="s">
        <v>388</v>
      </c>
      <c r="C412" s="7">
        <v>1</v>
      </c>
      <c r="D412" s="7">
        <v>1</v>
      </c>
      <c r="E412" s="8">
        <f t="shared" si="48"/>
        <v>7.6722418290624524E-5</v>
      </c>
      <c r="F412" s="8">
        <f t="shared" si="49"/>
        <v>7.6388358414177678E-5</v>
      </c>
      <c r="G412" s="8">
        <f t="shared" si="51"/>
        <v>0</v>
      </c>
      <c r="H412" s="8">
        <f t="shared" si="50"/>
        <v>0</v>
      </c>
    </row>
    <row r="413" spans="1:8" x14ac:dyDescent="0.2">
      <c r="A413" s="27"/>
      <c r="B413" s="6" t="s">
        <v>389</v>
      </c>
      <c r="C413" s="7">
        <v>200</v>
      </c>
      <c r="D413" s="7">
        <v>208</v>
      </c>
      <c r="E413" s="8">
        <f t="shared" si="48"/>
        <v>1.5344483658124904E-2</v>
      </c>
      <c r="F413" s="8">
        <f t="shared" si="49"/>
        <v>1.5888778550148957E-2</v>
      </c>
      <c r="G413" s="8">
        <f t="shared" si="51"/>
        <v>0.04</v>
      </c>
      <c r="H413" s="8">
        <f t="shared" si="50"/>
        <v>6.1377934632499619E-4</v>
      </c>
    </row>
    <row r="414" spans="1:8" x14ac:dyDescent="0.2">
      <c r="A414" s="27"/>
      <c r="B414" s="6" t="s">
        <v>390</v>
      </c>
      <c r="C414" s="7">
        <v>1455</v>
      </c>
      <c r="D414" s="7">
        <v>638</v>
      </c>
      <c r="E414" s="8">
        <f t="shared" si="48"/>
        <v>0.11163111861285868</v>
      </c>
      <c r="F414" s="8">
        <f t="shared" si="49"/>
        <v>4.8735772668245358E-2</v>
      </c>
      <c r="G414" s="8">
        <f t="shared" si="51"/>
        <v>-0.56151202749140894</v>
      </c>
      <c r="H414" s="8">
        <f t="shared" si="50"/>
        <v>-6.2682215743440239E-2</v>
      </c>
    </row>
    <row r="415" spans="1:8" x14ac:dyDescent="0.2">
      <c r="A415" s="27"/>
      <c r="B415" s="6" t="s">
        <v>391</v>
      </c>
      <c r="C415" s="7">
        <v>229</v>
      </c>
      <c r="D415" s="7">
        <v>322</v>
      </c>
      <c r="E415" s="8">
        <f t="shared" si="48"/>
        <v>1.7569433788553017E-2</v>
      </c>
      <c r="F415" s="8">
        <f t="shared" si="49"/>
        <v>2.4597051409365214E-2</v>
      </c>
      <c r="G415" s="8">
        <f t="shared" si="51"/>
        <v>0.40611353711790393</v>
      </c>
      <c r="H415" s="8">
        <f t="shared" si="50"/>
        <v>7.1351849010280813E-3</v>
      </c>
    </row>
    <row r="416" spans="1:8" x14ac:dyDescent="0.2">
      <c r="A416" s="27"/>
      <c r="B416" s="6" t="s">
        <v>392</v>
      </c>
      <c r="C416" s="7">
        <v>0</v>
      </c>
      <c r="D416" s="7">
        <v>0</v>
      </c>
      <c r="E416" s="8" t="str">
        <f t="shared" si="48"/>
        <v/>
      </c>
      <c r="F416" s="8" t="str">
        <f t="shared" si="49"/>
        <v/>
      </c>
      <c r="G416" s="8" t="str">
        <f t="shared" si="51"/>
        <v xml:space="preserve"> </v>
      </c>
      <c r="H416" s="8" t="str">
        <f t="shared" si="50"/>
        <v/>
      </c>
    </row>
    <row r="417" spans="1:8" x14ac:dyDescent="0.2">
      <c r="A417" s="27"/>
      <c r="B417" s="6" t="s">
        <v>393</v>
      </c>
      <c r="C417" s="7">
        <v>6</v>
      </c>
      <c r="D417" s="7">
        <v>14</v>
      </c>
      <c r="E417" s="8">
        <f t="shared" si="48"/>
        <v>4.6033450974374712E-4</v>
      </c>
      <c r="F417" s="8">
        <f t="shared" si="49"/>
        <v>1.0694370177984874E-3</v>
      </c>
      <c r="G417" s="8">
        <f t="shared" si="51"/>
        <v>1.3333333333333333</v>
      </c>
      <c r="H417" s="8">
        <f t="shared" si="50"/>
        <v>6.1377934632499609E-4</v>
      </c>
    </row>
    <row r="418" spans="1:8" ht="25.5" x14ac:dyDescent="0.2">
      <c r="A418" s="27"/>
      <c r="B418" s="6" t="s">
        <v>394</v>
      </c>
      <c r="C418" s="7">
        <v>1</v>
      </c>
      <c r="D418" s="7">
        <v>1</v>
      </c>
      <c r="E418" s="8">
        <f t="shared" si="48"/>
        <v>7.6722418290624524E-5</v>
      </c>
      <c r="F418" s="8">
        <f t="shared" si="49"/>
        <v>7.6388358414177678E-5</v>
      </c>
      <c r="G418" s="8">
        <f t="shared" si="51"/>
        <v>0</v>
      </c>
      <c r="H418" s="8">
        <f t="shared" si="50"/>
        <v>0</v>
      </c>
    </row>
    <row r="419" spans="1:8" x14ac:dyDescent="0.2">
      <c r="A419" s="27"/>
      <c r="B419" s="6" t="s">
        <v>395</v>
      </c>
      <c r="C419" s="7">
        <v>16</v>
      </c>
      <c r="D419" s="7">
        <v>18</v>
      </c>
      <c r="E419" s="8">
        <f t="shared" si="48"/>
        <v>1.2275586926499924E-3</v>
      </c>
      <c r="F419" s="8">
        <f t="shared" si="49"/>
        <v>1.3749904514551983E-3</v>
      </c>
      <c r="G419" s="8">
        <f t="shared" si="51"/>
        <v>0.125</v>
      </c>
      <c r="H419" s="8">
        <f t="shared" si="50"/>
        <v>1.5344483658124905E-4</v>
      </c>
    </row>
    <row r="420" spans="1:8" x14ac:dyDescent="0.2">
      <c r="A420" s="27"/>
      <c r="B420" s="6" t="s">
        <v>396</v>
      </c>
      <c r="C420" s="7">
        <v>0</v>
      </c>
      <c r="D420" s="7">
        <v>0</v>
      </c>
      <c r="E420" s="8" t="str">
        <f t="shared" si="48"/>
        <v/>
      </c>
      <c r="F420" s="8" t="str">
        <f t="shared" si="49"/>
        <v/>
      </c>
      <c r="G420" s="8" t="str">
        <f t="shared" si="51"/>
        <v xml:space="preserve"> </v>
      </c>
      <c r="H420" s="8" t="str">
        <f t="shared" si="50"/>
        <v/>
      </c>
    </row>
    <row r="421" spans="1:8" x14ac:dyDescent="0.2">
      <c r="A421" s="27"/>
      <c r="B421" s="6" t="s">
        <v>397</v>
      </c>
      <c r="C421" s="7">
        <v>4</v>
      </c>
      <c r="D421" s="7">
        <v>2</v>
      </c>
      <c r="E421" s="8">
        <f t="shared" si="48"/>
        <v>3.068896731624981E-4</v>
      </c>
      <c r="F421" s="8">
        <f t="shared" si="49"/>
        <v>1.5277671682835536E-4</v>
      </c>
      <c r="G421" s="8">
        <f t="shared" si="51"/>
        <v>-0.5</v>
      </c>
      <c r="H421" s="8">
        <f t="shared" si="50"/>
        <v>-1.5344483658124905E-4</v>
      </c>
    </row>
    <row r="422" spans="1:8" x14ac:dyDescent="0.2">
      <c r="A422" s="27"/>
      <c r="B422" s="6" t="s">
        <v>398</v>
      </c>
      <c r="C422" s="7">
        <v>0</v>
      </c>
      <c r="D422" s="7">
        <v>0</v>
      </c>
      <c r="E422" s="8" t="str">
        <f t="shared" si="48"/>
        <v/>
      </c>
      <c r="F422" s="8" t="str">
        <f t="shared" si="49"/>
        <v/>
      </c>
      <c r="G422" s="8" t="str">
        <f t="shared" si="51"/>
        <v xml:space="preserve"> </v>
      </c>
      <c r="H422" s="8" t="str">
        <f t="shared" si="50"/>
        <v/>
      </c>
    </row>
    <row r="423" spans="1:8" ht="25.5" x14ac:dyDescent="0.2">
      <c r="A423" s="27"/>
      <c r="B423" s="6" t="s">
        <v>399</v>
      </c>
      <c r="C423" s="7">
        <v>0</v>
      </c>
      <c r="D423" s="7">
        <v>20</v>
      </c>
      <c r="E423" s="8" t="str">
        <f t="shared" si="48"/>
        <v/>
      </c>
      <c r="F423" s="8">
        <f t="shared" si="49"/>
        <v>1.5277671682835535E-3</v>
      </c>
      <c r="G423" s="8">
        <f t="shared" si="51"/>
        <v>1</v>
      </c>
      <c r="H423" s="8" t="str">
        <f t="shared" si="50"/>
        <v/>
      </c>
    </row>
    <row r="424" spans="1:8" ht="25.5" x14ac:dyDescent="0.2">
      <c r="A424" s="27"/>
      <c r="B424" s="6" t="s">
        <v>400</v>
      </c>
      <c r="C424" s="7">
        <v>61</v>
      </c>
      <c r="D424" s="7">
        <v>78</v>
      </c>
      <c r="E424" s="8">
        <f t="shared" si="48"/>
        <v>4.6800675157280961E-3</v>
      </c>
      <c r="F424" s="8">
        <f t="shared" si="49"/>
        <v>5.9582919563058593E-3</v>
      </c>
      <c r="G424" s="8">
        <f t="shared" si="51"/>
        <v>0.27868852459016391</v>
      </c>
      <c r="H424" s="8">
        <f t="shared" si="50"/>
        <v>1.3042811109406167E-3</v>
      </c>
    </row>
    <row r="425" spans="1:8" x14ac:dyDescent="0.2">
      <c r="A425" s="27"/>
      <c r="B425" s="6" t="s">
        <v>401</v>
      </c>
      <c r="C425" s="7">
        <v>39</v>
      </c>
      <c r="D425" s="7">
        <v>61</v>
      </c>
      <c r="E425" s="8">
        <f t="shared" si="48"/>
        <v>2.9921743133343565E-3</v>
      </c>
      <c r="F425" s="8">
        <f t="shared" si="49"/>
        <v>4.6596898632648388E-3</v>
      </c>
      <c r="G425" s="8">
        <f t="shared" si="51"/>
        <v>0.5641025641025641</v>
      </c>
      <c r="H425" s="8">
        <f t="shared" si="50"/>
        <v>1.6878932023937396E-3</v>
      </c>
    </row>
    <row r="426" spans="1:8" x14ac:dyDescent="0.2">
      <c r="A426" s="27"/>
      <c r="B426" s="6" t="s">
        <v>402</v>
      </c>
      <c r="C426" s="7">
        <v>173</v>
      </c>
      <c r="D426" s="7">
        <v>241</v>
      </c>
      <c r="E426" s="8">
        <f t="shared" ref="E426:E489" si="52">+IF(C426=0,"",C426/C$362)</f>
        <v>1.3272978364278041E-2</v>
      </c>
      <c r="F426" s="8">
        <f t="shared" ref="F426:F489" si="53">+IF(D426=0,"",D426/D$362)</f>
        <v>1.8409594377816821E-2</v>
      </c>
      <c r="G426" s="8">
        <f t="shared" si="51"/>
        <v>0.39306358381502893</v>
      </c>
      <c r="H426" s="8">
        <f t="shared" ref="H426:H489" si="54">+IF(OR(AND(E426=""),(G426="")),"",E426*G426)</f>
        <v>5.2171244437624678E-3</v>
      </c>
    </row>
    <row r="427" spans="1:8" x14ac:dyDescent="0.2">
      <c r="A427" s="27"/>
      <c r="B427" s="6" t="s">
        <v>403</v>
      </c>
      <c r="C427" s="7">
        <v>9</v>
      </c>
      <c r="D427" s="7">
        <v>31</v>
      </c>
      <c r="E427" s="8">
        <f t="shared" si="52"/>
        <v>6.9050176461562065E-4</v>
      </c>
      <c r="F427" s="8">
        <f t="shared" si="53"/>
        <v>2.3680391108395079E-3</v>
      </c>
      <c r="G427" s="8">
        <f t="shared" ref="G427:G490" si="55">+IF(AND(C427=0,D427=0)," ",IF(C427=0,1,IF(D427=0,-1,(D427-C427)/C427)))</f>
        <v>2.4444444444444446</v>
      </c>
      <c r="H427" s="8">
        <f t="shared" si="54"/>
        <v>1.6878932023937396E-3</v>
      </c>
    </row>
    <row r="428" spans="1:8" x14ac:dyDescent="0.2">
      <c r="A428" s="27"/>
      <c r="B428" s="6" t="s">
        <v>404</v>
      </c>
      <c r="C428" s="7">
        <v>72</v>
      </c>
      <c r="D428" s="7">
        <v>87</v>
      </c>
      <c r="E428" s="8">
        <f t="shared" si="52"/>
        <v>5.5240141169249652E-3</v>
      </c>
      <c r="F428" s="8">
        <f t="shared" si="53"/>
        <v>6.645787182033458E-3</v>
      </c>
      <c r="G428" s="8">
        <f t="shared" si="55"/>
        <v>0.20833333333333334</v>
      </c>
      <c r="H428" s="8">
        <f t="shared" si="54"/>
        <v>1.1508362743593678E-3</v>
      </c>
    </row>
    <row r="429" spans="1:8" x14ac:dyDescent="0.2">
      <c r="A429" s="27"/>
      <c r="B429" s="6" t="s">
        <v>405</v>
      </c>
      <c r="C429" s="7">
        <v>15</v>
      </c>
      <c r="D429" s="7">
        <v>12</v>
      </c>
      <c r="E429" s="8">
        <f t="shared" si="52"/>
        <v>1.1508362743593678E-3</v>
      </c>
      <c r="F429" s="8">
        <f t="shared" si="53"/>
        <v>9.1666030097013219E-4</v>
      </c>
      <c r="G429" s="8">
        <f t="shared" si="55"/>
        <v>-0.2</v>
      </c>
      <c r="H429" s="8">
        <f t="shared" si="54"/>
        <v>-2.3016725487187359E-4</v>
      </c>
    </row>
    <row r="430" spans="1:8" x14ac:dyDescent="0.2">
      <c r="A430" s="27" t="s">
        <v>668</v>
      </c>
      <c r="B430" s="6" t="s">
        <v>406</v>
      </c>
      <c r="C430" s="7">
        <v>0</v>
      </c>
      <c r="D430" s="7">
        <v>4</v>
      </c>
      <c r="E430" s="8" t="str">
        <f t="shared" si="52"/>
        <v/>
      </c>
      <c r="F430" s="8">
        <f t="shared" si="53"/>
        <v>3.0555343365671071E-4</v>
      </c>
      <c r="G430" s="8">
        <f t="shared" si="55"/>
        <v>1</v>
      </c>
      <c r="H430" s="8" t="str">
        <f t="shared" si="54"/>
        <v/>
      </c>
    </row>
    <row r="431" spans="1:8" x14ac:dyDescent="0.2">
      <c r="A431" s="27"/>
      <c r="B431" s="6" t="s">
        <v>407</v>
      </c>
      <c r="C431" s="7">
        <v>0</v>
      </c>
      <c r="D431" s="7">
        <v>0</v>
      </c>
      <c r="E431" s="8" t="str">
        <f t="shared" si="52"/>
        <v/>
      </c>
      <c r="F431" s="8" t="str">
        <f t="shared" si="53"/>
        <v/>
      </c>
      <c r="G431" s="8" t="str">
        <f t="shared" si="55"/>
        <v xml:space="preserve"> </v>
      </c>
      <c r="H431" s="8" t="str">
        <f t="shared" si="54"/>
        <v/>
      </c>
    </row>
    <row r="432" spans="1:8" x14ac:dyDescent="0.2">
      <c r="A432" s="27"/>
      <c r="B432" s="6" t="s">
        <v>408</v>
      </c>
      <c r="C432" s="7">
        <v>1</v>
      </c>
      <c r="D432" s="7">
        <v>0</v>
      </c>
      <c r="E432" s="8">
        <f t="shared" si="52"/>
        <v>7.6722418290624524E-5</v>
      </c>
      <c r="F432" s="8" t="str">
        <f t="shared" si="53"/>
        <v/>
      </c>
      <c r="G432" s="8">
        <f t="shared" si="55"/>
        <v>-1</v>
      </c>
      <c r="H432" s="8">
        <f t="shared" si="54"/>
        <v>-7.6722418290624524E-5</v>
      </c>
    </row>
    <row r="433" spans="1:8" x14ac:dyDescent="0.2">
      <c r="A433" s="27"/>
      <c r="B433" s="6" t="s">
        <v>409</v>
      </c>
      <c r="C433" s="7">
        <v>0</v>
      </c>
      <c r="D433" s="7">
        <v>0</v>
      </c>
      <c r="E433" s="8" t="str">
        <f t="shared" si="52"/>
        <v/>
      </c>
      <c r="F433" s="8" t="str">
        <f t="shared" si="53"/>
        <v/>
      </c>
      <c r="G433" s="8" t="str">
        <f t="shared" si="55"/>
        <v xml:space="preserve"> </v>
      </c>
      <c r="H433" s="8" t="str">
        <f t="shared" si="54"/>
        <v/>
      </c>
    </row>
    <row r="434" spans="1:8" x14ac:dyDescent="0.2">
      <c r="A434" s="27"/>
      <c r="B434" s="6" t="s">
        <v>410</v>
      </c>
      <c r="C434" s="7">
        <v>0</v>
      </c>
      <c r="D434" s="7">
        <v>0</v>
      </c>
      <c r="E434" s="8" t="str">
        <f t="shared" si="52"/>
        <v/>
      </c>
      <c r="F434" s="8" t="str">
        <f t="shared" si="53"/>
        <v/>
      </c>
      <c r="G434" s="8" t="str">
        <f t="shared" si="55"/>
        <v xml:space="preserve"> </v>
      </c>
      <c r="H434" s="8" t="str">
        <f t="shared" si="54"/>
        <v/>
      </c>
    </row>
    <row r="435" spans="1:8" x14ac:dyDescent="0.2">
      <c r="A435" s="27"/>
      <c r="B435" s="6" t="s">
        <v>411</v>
      </c>
      <c r="C435" s="7">
        <v>0</v>
      </c>
      <c r="D435" s="7">
        <v>0</v>
      </c>
      <c r="E435" s="8" t="str">
        <f t="shared" si="52"/>
        <v/>
      </c>
      <c r="F435" s="8" t="str">
        <f t="shared" si="53"/>
        <v/>
      </c>
      <c r="G435" s="8" t="str">
        <f t="shared" si="55"/>
        <v xml:space="preserve"> </v>
      </c>
      <c r="H435" s="8" t="str">
        <f t="shared" si="54"/>
        <v/>
      </c>
    </row>
    <row r="436" spans="1:8" x14ac:dyDescent="0.2">
      <c r="A436" s="27"/>
      <c r="B436" s="6" t="s">
        <v>412</v>
      </c>
      <c r="C436" s="7">
        <v>0</v>
      </c>
      <c r="D436" s="7">
        <v>0</v>
      </c>
      <c r="E436" s="8" t="str">
        <f t="shared" si="52"/>
        <v/>
      </c>
      <c r="F436" s="8" t="str">
        <f t="shared" si="53"/>
        <v/>
      </c>
      <c r="G436" s="8" t="str">
        <f t="shared" si="55"/>
        <v xml:space="preserve"> </v>
      </c>
      <c r="H436" s="8" t="str">
        <f t="shared" si="54"/>
        <v/>
      </c>
    </row>
    <row r="437" spans="1:8" x14ac:dyDescent="0.2">
      <c r="A437" s="27"/>
      <c r="B437" s="6" t="s">
        <v>413</v>
      </c>
      <c r="C437" s="7">
        <v>193</v>
      </c>
      <c r="D437" s="7">
        <v>299</v>
      </c>
      <c r="E437" s="8">
        <f t="shared" si="52"/>
        <v>1.4807426730090532E-2</v>
      </c>
      <c r="F437" s="8">
        <f t="shared" si="53"/>
        <v>2.2840119165839126E-2</v>
      </c>
      <c r="G437" s="8">
        <f t="shared" si="55"/>
        <v>0.54922279792746109</v>
      </c>
      <c r="H437" s="8">
        <f t="shared" si="54"/>
        <v>8.1325763388061974E-3</v>
      </c>
    </row>
    <row r="438" spans="1:8" x14ac:dyDescent="0.2">
      <c r="A438" s="27"/>
      <c r="B438" s="6" t="s">
        <v>414</v>
      </c>
      <c r="C438" s="7">
        <v>0</v>
      </c>
      <c r="D438" s="7">
        <v>0</v>
      </c>
      <c r="E438" s="8" t="str">
        <f t="shared" si="52"/>
        <v/>
      </c>
      <c r="F438" s="8" t="str">
        <f t="shared" si="53"/>
        <v/>
      </c>
      <c r="G438" s="8" t="str">
        <f t="shared" si="55"/>
        <v xml:space="preserve"> </v>
      </c>
      <c r="H438" s="8" t="str">
        <f t="shared" si="54"/>
        <v/>
      </c>
    </row>
    <row r="439" spans="1:8" x14ac:dyDescent="0.2">
      <c r="A439" s="27"/>
      <c r="B439" s="6" t="s">
        <v>415</v>
      </c>
      <c r="C439" s="7">
        <v>1</v>
      </c>
      <c r="D439" s="7">
        <v>0</v>
      </c>
      <c r="E439" s="8">
        <f t="shared" si="52"/>
        <v>7.6722418290624524E-5</v>
      </c>
      <c r="F439" s="8" t="str">
        <f t="shared" si="53"/>
        <v/>
      </c>
      <c r="G439" s="8">
        <f t="shared" si="55"/>
        <v>-1</v>
      </c>
      <c r="H439" s="8">
        <f t="shared" si="54"/>
        <v>-7.6722418290624524E-5</v>
      </c>
    </row>
    <row r="440" spans="1:8" x14ac:dyDescent="0.2">
      <c r="A440" s="27"/>
      <c r="B440" s="6" t="s">
        <v>416</v>
      </c>
      <c r="C440" s="7">
        <v>0</v>
      </c>
      <c r="D440" s="7">
        <v>2</v>
      </c>
      <c r="E440" s="8" t="str">
        <f t="shared" si="52"/>
        <v/>
      </c>
      <c r="F440" s="8">
        <f t="shared" si="53"/>
        <v>1.5277671682835536E-4</v>
      </c>
      <c r="G440" s="8">
        <f t="shared" si="55"/>
        <v>1</v>
      </c>
      <c r="H440" s="8" t="str">
        <f t="shared" si="54"/>
        <v/>
      </c>
    </row>
    <row r="441" spans="1:8" x14ac:dyDescent="0.2">
      <c r="A441" s="27"/>
      <c r="B441" s="6" t="s">
        <v>417</v>
      </c>
      <c r="C441" s="7">
        <v>13</v>
      </c>
      <c r="D441" s="7">
        <v>27</v>
      </c>
      <c r="E441" s="8">
        <f t="shared" si="52"/>
        <v>9.9739143777811869E-4</v>
      </c>
      <c r="F441" s="8">
        <f t="shared" si="53"/>
        <v>2.0624856771827974E-3</v>
      </c>
      <c r="G441" s="8">
        <f t="shared" si="55"/>
        <v>1.0769230769230769</v>
      </c>
      <c r="H441" s="8">
        <f t="shared" si="54"/>
        <v>1.0741138560687433E-3</v>
      </c>
    </row>
    <row r="442" spans="1:8" x14ac:dyDescent="0.2">
      <c r="A442" s="27"/>
      <c r="B442" s="6" t="s">
        <v>418</v>
      </c>
      <c r="C442" s="7">
        <v>1</v>
      </c>
      <c r="D442" s="7">
        <v>7</v>
      </c>
      <c r="E442" s="8">
        <f t="shared" si="52"/>
        <v>7.6722418290624524E-5</v>
      </c>
      <c r="F442" s="8">
        <f t="shared" si="53"/>
        <v>5.3471850889924371E-4</v>
      </c>
      <c r="G442" s="8">
        <f t="shared" si="55"/>
        <v>6</v>
      </c>
      <c r="H442" s="8">
        <f t="shared" si="54"/>
        <v>4.6033450974374717E-4</v>
      </c>
    </row>
    <row r="443" spans="1:8" x14ac:dyDescent="0.2">
      <c r="A443" s="27"/>
      <c r="B443" s="6" t="s">
        <v>419</v>
      </c>
      <c r="C443" s="7">
        <v>0</v>
      </c>
      <c r="D443" s="7">
        <v>2</v>
      </c>
      <c r="E443" s="8" t="str">
        <f t="shared" si="52"/>
        <v/>
      </c>
      <c r="F443" s="8">
        <f t="shared" si="53"/>
        <v>1.5277671682835536E-4</v>
      </c>
      <c r="G443" s="8">
        <f t="shared" si="55"/>
        <v>1</v>
      </c>
      <c r="H443" s="8" t="str">
        <f t="shared" si="54"/>
        <v/>
      </c>
    </row>
    <row r="444" spans="1:8" x14ac:dyDescent="0.2">
      <c r="A444" s="27"/>
      <c r="B444" s="6" t="s">
        <v>420</v>
      </c>
      <c r="C444" s="7">
        <v>0</v>
      </c>
      <c r="D444" s="7">
        <v>0</v>
      </c>
      <c r="E444" s="8" t="str">
        <f t="shared" si="52"/>
        <v/>
      </c>
      <c r="F444" s="8" t="str">
        <f t="shared" si="53"/>
        <v/>
      </c>
      <c r="G444" s="8" t="str">
        <f t="shared" si="55"/>
        <v xml:space="preserve"> </v>
      </c>
      <c r="H444" s="8" t="str">
        <f t="shared" si="54"/>
        <v/>
      </c>
    </row>
    <row r="445" spans="1:8" x14ac:dyDescent="0.2">
      <c r="A445" s="27"/>
      <c r="B445" s="6" t="s">
        <v>421</v>
      </c>
      <c r="C445" s="7">
        <v>13</v>
      </c>
      <c r="D445" s="7">
        <v>20</v>
      </c>
      <c r="E445" s="8">
        <f t="shared" si="52"/>
        <v>9.9739143777811869E-4</v>
      </c>
      <c r="F445" s="8">
        <f t="shared" si="53"/>
        <v>1.5277671682835535E-3</v>
      </c>
      <c r="G445" s="8">
        <f t="shared" si="55"/>
        <v>0.53846153846153844</v>
      </c>
      <c r="H445" s="8">
        <f t="shared" si="54"/>
        <v>5.3705692803437163E-4</v>
      </c>
    </row>
    <row r="446" spans="1:8" x14ac:dyDescent="0.2">
      <c r="A446" s="27"/>
      <c r="B446" s="6" t="s">
        <v>422</v>
      </c>
      <c r="C446" s="7">
        <v>10</v>
      </c>
      <c r="D446" s="7">
        <v>23</v>
      </c>
      <c r="E446" s="8">
        <f t="shared" si="52"/>
        <v>7.6722418290624522E-4</v>
      </c>
      <c r="F446" s="8">
        <f t="shared" si="53"/>
        <v>1.7569322435260866E-3</v>
      </c>
      <c r="G446" s="8">
        <f t="shared" si="55"/>
        <v>1.3</v>
      </c>
      <c r="H446" s="8">
        <f t="shared" si="54"/>
        <v>9.9739143777811891E-4</v>
      </c>
    </row>
    <row r="447" spans="1:8" x14ac:dyDescent="0.2">
      <c r="A447" s="27"/>
      <c r="B447" s="6" t="s">
        <v>423</v>
      </c>
      <c r="C447" s="7">
        <v>0</v>
      </c>
      <c r="D447" s="7">
        <v>0</v>
      </c>
      <c r="E447" s="8" t="str">
        <f t="shared" si="52"/>
        <v/>
      </c>
      <c r="F447" s="8" t="str">
        <f t="shared" si="53"/>
        <v/>
      </c>
      <c r="G447" s="8" t="str">
        <f t="shared" si="55"/>
        <v xml:space="preserve"> </v>
      </c>
      <c r="H447" s="8" t="str">
        <f t="shared" si="54"/>
        <v/>
      </c>
    </row>
    <row r="448" spans="1:8" x14ac:dyDescent="0.2">
      <c r="A448" s="27"/>
      <c r="B448" s="6" t="s">
        <v>424</v>
      </c>
      <c r="C448" s="7">
        <v>1</v>
      </c>
      <c r="D448" s="7">
        <v>1</v>
      </c>
      <c r="E448" s="8">
        <f t="shared" si="52"/>
        <v>7.6722418290624524E-5</v>
      </c>
      <c r="F448" s="8">
        <f t="shared" si="53"/>
        <v>7.6388358414177678E-5</v>
      </c>
      <c r="G448" s="8">
        <f t="shared" si="55"/>
        <v>0</v>
      </c>
      <c r="H448" s="8">
        <f t="shared" si="54"/>
        <v>0</v>
      </c>
    </row>
    <row r="449" spans="1:8" x14ac:dyDescent="0.2">
      <c r="A449" s="27"/>
      <c r="B449" s="6" t="s">
        <v>425</v>
      </c>
      <c r="C449" s="7">
        <v>0</v>
      </c>
      <c r="D449" s="7">
        <v>0</v>
      </c>
      <c r="E449" s="8" t="str">
        <f t="shared" si="52"/>
        <v/>
      </c>
      <c r="F449" s="8" t="str">
        <f t="shared" si="53"/>
        <v/>
      </c>
      <c r="G449" s="8" t="str">
        <f t="shared" si="55"/>
        <v xml:space="preserve"> </v>
      </c>
      <c r="H449" s="8" t="str">
        <f t="shared" si="54"/>
        <v/>
      </c>
    </row>
    <row r="450" spans="1:8" x14ac:dyDescent="0.2">
      <c r="A450" s="27"/>
      <c r="B450" s="6" t="s">
        <v>426</v>
      </c>
      <c r="C450" s="7">
        <v>0</v>
      </c>
      <c r="D450" s="7">
        <v>0</v>
      </c>
      <c r="E450" s="8" t="str">
        <f t="shared" si="52"/>
        <v/>
      </c>
      <c r="F450" s="8" t="str">
        <f t="shared" si="53"/>
        <v/>
      </c>
      <c r="G450" s="8" t="str">
        <f t="shared" si="55"/>
        <v xml:space="preserve"> </v>
      </c>
      <c r="H450" s="8" t="str">
        <f t="shared" si="54"/>
        <v/>
      </c>
    </row>
    <row r="451" spans="1:8" ht="25.5" x14ac:dyDescent="0.2">
      <c r="A451" s="27"/>
      <c r="B451" s="6" t="s">
        <v>427</v>
      </c>
      <c r="C451" s="7">
        <v>1</v>
      </c>
      <c r="D451" s="7">
        <v>0</v>
      </c>
      <c r="E451" s="8">
        <f t="shared" si="52"/>
        <v>7.6722418290624524E-5</v>
      </c>
      <c r="F451" s="8" t="str">
        <f t="shared" si="53"/>
        <v/>
      </c>
      <c r="G451" s="8">
        <f t="shared" si="55"/>
        <v>-1</v>
      </c>
      <c r="H451" s="8">
        <f t="shared" si="54"/>
        <v>-7.6722418290624524E-5</v>
      </c>
    </row>
    <row r="452" spans="1:8" x14ac:dyDescent="0.2">
      <c r="A452" s="27"/>
      <c r="B452" s="6" t="s">
        <v>428</v>
      </c>
      <c r="C452" s="7">
        <v>2</v>
      </c>
      <c r="D452" s="7">
        <v>0</v>
      </c>
      <c r="E452" s="8">
        <f t="shared" si="52"/>
        <v>1.5344483658124905E-4</v>
      </c>
      <c r="F452" s="8" t="str">
        <f t="shared" si="53"/>
        <v/>
      </c>
      <c r="G452" s="8">
        <f t="shared" si="55"/>
        <v>-1</v>
      </c>
      <c r="H452" s="8">
        <f t="shared" si="54"/>
        <v>-1.5344483658124905E-4</v>
      </c>
    </row>
    <row r="453" spans="1:8" ht="25.5" x14ac:dyDescent="0.2">
      <c r="A453" s="27"/>
      <c r="B453" s="6" t="s">
        <v>429</v>
      </c>
      <c r="C453" s="7">
        <v>0</v>
      </c>
      <c r="D453" s="7">
        <v>0</v>
      </c>
      <c r="E453" s="8" t="str">
        <f t="shared" si="52"/>
        <v/>
      </c>
      <c r="F453" s="8" t="str">
        <f t="shared" si="53"/>
        <v/>
      </c>
      <c r="G453" s="8" t="str">
        <f t="shared" si="55"/>
        <v xml:space="preserve"> </v>
      </c>
      <c r="H453" s="8" t="str">
        <f t="shared" si="54"/>
        <v/>
      </c>
    </row>
    <row r="454" spans="1:8" ht="25.5" x14ac:dyDescent="0.2">
      <c r="A454" s="27"/>
      <c r="B454" s="6" t="s">
        <v>430</v>
      </c>
      <c r="C454" s="7">
        <v>0</v>
      </c>
      <c r="D454" s="7">
        <v>1</v>
      </c>
      <c r="E454" s="8" t="str">
        <f t="shared" si="52"/>
        <v/>
      </c>
      <c r="F454" s="8">
        <f t="shared" si="53"/>
        <v>7.6388358414177678E-5</v>
      </c>
      <c r="G454" s="8">
        <f t="shared" si="55"/>
        <v>1</v>
      </c>
      <c r="H454" s="8" t="str">
        <f t="shared" si="54"/>
        <v/>
      </c>
    </row>
    <row r="455" spans="1:8" x14ac:dyDescent="0.2">
      <c r="A455" s="27"/>
      <c r="B455" s="6" t="s">
        <v>431</v>
      </c>
      <c r="C455" s="7">
        <v>1</v>
      </c>
      <c r="D455" s="7">
        <v>2</v>
      </c>
      <c r="E455" s="8">
        <f t="shared" si="52"/>
        <v>7.6722418290624524E-5</v>
      </c>
      <c r="F455" s="8">
        <f t="shared" si="53"/>
        <v>1.5277671682835536E-4</v>
      </c>
      <c r="G455" s="8">
        <f t="shared" si="55"/>
        <v>1</v>
      </c>
      <c r="H455" s="8">
        <f t="shared" si="54"/>
        <v>7.6722418290624524E-5</v>
      </c>
    </row>
    <row r="456" spans="1:8" x14ac:dyDescent="0.2">
      <c r="A456" s="27"/>
      <c r="B456" s="6" t="s">
        <v>432</v>
      </c>
      <c r="C456" s="7">
        <v>0</v>
      </c>
      <c r="D456" s="7">
        <v>5</v>
      </c>
      <c r="E456" s="8" t="str">
        <f t="shared" si="52"/>
        <v/>
      </c>
      <c r="F456" s="8">
        <f t="shared" si="53"/>
        <v>3.8194179207088838E-4</v>
      </c>
      <c r="G456" s="8">
        <f t="shared" si="55"/>
        <v>1</v>
      </c>
      <c r="H456" s="8" t="str">
        <f t="shared" si="54"/>
        <v/>
      </c>
    </row>
    <row r="457" spans="1:8" x14ac:dyDescent="0.2">
      <c r="A457" s="27"/>
      <c r="B457" s="6" t="s">
        <v>433</v>
      </c>
      <c r="C457" s="7">
        <v>1</v>
      </c>
      <c r="D457" s="7">
        <v>0</v>
      </c>
      <c r="E457" s="8">
        <f t="shared" si="52"/>
        <v>7.6722418290624524E-5</v>
      </c>
      <c r="F457" s="8" t="str">
        <f t="shared" si="53"/>
        <v/>
      </c>
      <c r="G457" s="8">
        <f t="shared" si="55"/>
        <v>-1</v>
      </c>
      <c r="H457" s="8">
        <f t="shared" si="54"/>
        <v>-7.6722418290624524E-5</v>
      </c>
    </row>
    <row r="458" spans="1:8" x14ac:dyDescent="0.2">
      <c r="A458" s="27"/>
      <c r="B458" s="6" t="s">
        <v>434</v>
      </c>
      <c r="C458" s="7">
        <v>0</v>
      </c>
      <c r="D458" s="7">
        <v>0</v>
      </c>
      <c r="E458" s="8" t="str">
        <f t="shared" si="52"/>
        <v/>
      </c>
      <c r="F458" s="8" t="str">
        <f t="shared" si="53"/>
        <v/>
      </c>
      <c r="G458" s="8" t="str">
        <f t="shared" si="55"/>
        <v xml:space="preserve"> </v>
      </c>
      <c r="H458" s="8" t="str">
        <f t="shared" si="54"/>
        <v/>
      </c>
    </row>
    <row r="459" spans="1:8" x14ac:dyDescent="0.2">
      <c r="A459" s="27"/>
      <c r="B459" s="6" t="s">
        <v>435</v>
      </c>
      <c r="C459" s="7">
        <v>0</v>
      </c>
      <c r="D459" s="7">
        <v>0</v>
      </c>
      <c r="E459" s="8" t="str">
        <f t="shared" si="52"/>
        <v/>
      </c>
      <c r="F459" s="8" t="str">
        <f t="shared" si="53"/>
        <v/>
      </c>
      <c r="G459" s="8" t="str">
        <f t="shared" si="55"/>
        <v xml:space="preserve"> </v>
      </c>
      <c r="H459" s="8" t="str">
        <f t="shared" si="54"/>
        <v/>
      </c>
    </row>
    <row r="460" spans="1:8" x14ac:dyDescent="0.2">
      <c r="A460" s="27"/>
      <c r="B460" s="6" t="s">
        <v>436</v>
      </c>
      <c r="C460" s="7">
        <v>44</v>
      </c>
      <c r="D460" s="7">
        <v>0</v>
      </c>
      <c r="E460" s="8">
        <f t="shared" si="52"/>
        <v>3.3757864047874787E-3</v>
      </c>
      <c r="F460" s="8" t="str">
        <f t="shared" si="53"/>
        <v/>
      </c>
      <c r="G460" s="8">
        <f t="shared" si="55"/>
        <v>-1</v>
      </c>
      <c r="H460" s="8">
        <f t="shared" si="54"/>
        <v>-3.3757864047874787E-3</v>
      </c>
    </row>
    <row r="461" spans="1:8" x14ac:dyDescent="0.2">
      <c r="A461" s="27"/>
      <c r="B461" s="6" t="s">
        <v>437</v>
      </c>
      <c r="C461" s="7">
        <v>61</v>
      </c>
      <c r="D461" s="7">
        <v>55</v>
      </c>
      <c r="E461" s="8">
        <f t="shared" si="52"/>
        <v>4.6800675157280961E-3</v>
      </c>
      <c r="F461" s="8">
        <f t="shared" si="53"/>
        <v>4.2013597127797727E-3</v>
      </c>
      <c r="G461" s="8">
        <f t="shared" si="55"/>
        <v>-9.8360655737704916E-2</v>
      </c>
      <c r="H461" s="8">
        <f t="shared" si="54"/>
        <v>-4.6033450974374717E-4</v>
      </c>
    </row>
    <row r="462" spans="1:8" x14ac:dyDescent="0.2">
      <c r="A462" s="27"/>
      <c r="B462" s="6" t="s">
        <v>438</v>
      </c>
      <c r="C462" s="7">
        <v>209</v>
      </c>
      <c r="D462" s="7">
        <v>35</v>
      </c>
      <c r="E462" s="8">
        <f t="shared" si="52"/>
        <v>1.6034985422740525E-2</v>
      </c>
      <c r="F462" s="8">
        <f t="shared" si="53"/>
        <v>2.6735925444962188E-3</v>
      </c>
      <c r="G462" s="8">
        <f t="shared" si="55"/>
        <v>-0.83253588516746413</v>
      </c>
      <c r="H462" s="8">
        <f t="shared" si="54"/>
        <v>-1.3349700782568667E-2</v>
      </c>
    </row>
    <row r="463" spans="1:8" x14ac:dyDescent="0.2">
      <c r="A463" s="27"/>
      <c r="B463" s="6" t="s">
        <v>439</v>
      </c>
      <c r="C463" s="7">
        <v>7</v>
      </c>
      <c r="D463" s="7">
        <v>0</v>
      </c>
      <c r="E463" s="8">
        <f t="shared" si="52"/>
        <v>5.3705692803437163E-4</v>
      </c>
      <c r="F463" s="8" t="str">
        <f t="shared" si="53"/>
        <v/>
      </c>
      <c r="G463" s="8">
        <f t="shared" si="55"/>
        <v>-1</v>
      </c>
      <c r="H463" s="8">
        <f t="shared" si="54"/>
        <v>-5.3705692803437163E-4</v>
      </c>
    </row>
    <row r="464" spans="1:8" x14ac:dyDescent="0.2">
      <c r="A464" s="27"/>
      <c r="B464" s="6" t="s">
        <v>440</v>
      </c>
      <c r="C464" s="7">
        <v>34</v>
      </c>
      <c r="D464" s="7">
        <v>27</v>
      </c>
      <c r="E464" s="8">
        <f t="shared" si="52"/>
        <v>2.6085622218812339E-3</v>
      </c>
      <c r="F464" s="8">
        <f t="shared" si="53"/>
        <v>2.0624856771827974E-3</v>
      </c>
      <c r="G464" s="8">
        <f t="shared" si="55"/>
        <v>-0.20588235294117646</v>
      </c>
      <c r="H464" s="8">
        <f t="shared" si="54"/>
        <v>-5.3705692803437163E-4</v>
      </c>
    </row>
    <row r="465" spans="1:8" x14ac:dyDescent="0.2">
      <c r="A465" s="27"/>
      <c r="B465" s="6" t="s">
        <v>441</v>
      </c>
      <c r="C465" s="7">
        <v>9</v>
      </c>
      <c r="D465" s="7">
        <v>0</v>
      </c>
      <c r="E465" s="8">
        <f t="shared" si="52"/>
        <v>6.9050176461562065E-4</v>
      </c>
      <c r="F465" s="8" t="str">
        <f t="shared" si="53"/>
        <v/>
      </c>
      <c r="G465" s="8">
        <f t="shared" si="55"/>
        <v>-1</v>
      </c>
      <c r="H465" s="8">
        <f t="shared" si="54"/>
        <v>-6.9050176461562065E-4</v>
      </c>
    </row>
    <row r="466" spans="1:8" x14ac:dyDescent="0.2">
      <c r="A466" s="27"/>
      <c r="B466" s="6" t="s">
        <v>442</v>
      </c>
      <c r="C466" s="7">
        <v>0</v>
      </c>
      <c r="D466" s="7">
        <v>0</v>
      </c>
      <c r="E466" s="8" t="str">
        <f t="shared" si="52"/>
        <v/>
      </c>
      <c r="F466" s="8" t="str">
        <f t="shared" si="53"/>
        <v/>
      </c>
      <c r="G466" s="8" t="str">
        <f t="shared" si="55"/>
        <v xml:space="preserve"> </v>
      </c>
      <c r="H466" s="8" t="str">
        <f t="shared" si="54"/>
        <v/>
      </c>
    </row>
    <row r="467" spans="1:8" x14ac:dyDescent="0.2">
      <c r="A467" s="27"/>
      <c r="B467" s="6" t="s">
        <v>443</v>
      </c>
      <c r="C467" s="7">
        <v>39</v>
      </c>
      <c r="D467" s="7">
        <v>23</v>
      </c>
      <c r="E467" s="8">
        <f t="shared" si="52"/>
        <v>2.9921743133343565E-3</v>
      </c>
      <c r="F467" s="8">
        <f t="shared" si="53"/>
        <v>1.7569322435260866E-3</v>
      </c>
      <c r="G467" s="8">
        <f t="shared" si="55"/>
        <v>-0.41025641025641024</v>
      </c>
      <c r="H467" s="8">
        <f t="shared" si="54"/>
        <v>-1.2275586926499924E-3</v>
      </c>
    </row>
    <row r="468" spans="1:8" x14ac:dyDescent="0.2">
      <c r="A468" s="27"/>
      <c r="B468" s="6" t="s">
        <v>444</v>
      </c>
      <c r="C468" s="7">
        <v>0</v>
      </c>
      <c r="D468" s="7">
        <v>0</v>
      </c>
      <c r="E468" s="8" t="str">
        <f t="shared" si="52"/>
        <v/>
      </c>
      <c r="F468" s="8" t="str">
        <f t="shared" si="53"/>
        <v/>
      </c>
      <c r="G468" s="8" t="str">
        <f t="shared" si="55"/>
        <v xml:space="preserve"> </v>
      </c>
      <c r="H468" s="8" t="str">
        <f t="shared" si="54"/>
        <v/>
      </c>
    </row>
    <row r="469" spans="1:8" x14ac:dyDescent="0.2">
      <c r="A469" s="27"/>
      <c r="B469" s="6" t="s">
        <v>445</v>
      </c>
      <c r="C469" s="7">
        <v>4</v>
      </c>
      <c r="D469" s="7">
        <v>1</v>
      </c>
      <c r="E469" s="8">
        <f t="shared" si="52"/>
        <v>3.068896731624981E-4</v>
      </c>
      <c r="F469" s="8">
        <f t="shared" si="53"/>
        <v>7.6388358414177678E-5</v>
      </c>
      <c r="G469" s="8">
        <f t="shared" si="55"/>
        <v>-0.75</v>
      </c>
      <c r="H469" s="8">
        <f t="shared" si="54"/>
        <v>-2.3016725487187359E-4</v>
      </c>
    </row>
    <row r="470" spans="1:8" x14ac:dyDescent="0.2">
      <c r="A470" s="27"/>
      <c r="B470" s="6" t="s">
        <v>446</v>
      </c>
      <c r="C470" s="7">
        <v>0</v>
      </c>
      <c r="D470" s="7">
        <v>1</v>
      </c>
      <c r="E470" s="8" t="str">
        <f t="shared" si="52"/>
        <v/>
      </c>
      <c r="F470" s="8">
        <f t="shared" si="53"/>
        <v>7.6388358414177678E-5</v>
      </c>
      <c r="G470" s="8">
        <f t="shared" si="55"/>
        <v>1</v>
      </c>
      <c r="H470" s="8" t="str">
        <f t="shared" si="54"/>
        <v/>
      </c>
    </row>
    <row r="471" spans="1:8" x14ac:dyDescent="0.2">
      <c r="A471" s="27"/>
      <c r="B471" s="6" t="s">
        <v>447</v>
      </c>
      <c r="C471" s="7">
        <v>1</v>
      </c>
      <c r="D471" s="7">
        <v>10</v>
      </c>
      <c r="E471" s="8">
        <f t="shared" si="52"/>
        <v>7.6722418290624524E-5</v>
      </c>
      <c r="F471" s="8">
        <f t="shared" si="53"/>
        <v>7.6388358414177676E-4</v>
      </c>
      <c r="G471" s="8">
        <f t="shared" si="55"/>
        <v>9</v>
      </c>
      <c r="H471" s="8">
        <f t="shared" si="54"/>
        <v>6.9050176461562076E-4</v>
      </c>
    </row>
    <row r="472" spans="1:8" x14ac:dyDescent="0.2">
      <c r="A472" s="27"/>
      <c r="B472" s="6" t="s">
        <v>448</v>
      </c>
      <c r="C472" s="7">
        <v>202</v>
      </c>
      <c r="D472" s="7">
        <v>285</v>
      </c>
      <c r="E472" s="8">
        <f t="shared" si="52"/>
        <v>1.5497928494706154E-2</v>
      </c>
      <c r="F472" s="8">
        <f t="shared" si="53"/>
        <v>2.1770682148040638E-2</v>
      </c>
      <c r="G472" s="8">
        <f t="shared" si="55"/>
        <v>0.41089108910891087</v>
      </c>
      <c r="H472" s="8">
        <f t="shared" si="54"/>
        <v>6.3679607181218352E-3</v>
      </c>
    </row>
    <row r="473" spans="1:8" x14ac:dyDescent="0.2">
      <c r="A473" s="27"/>
      <c r="B473" s="6" t="s">
        <v>449</v>
      </c>
      <c r="C473" s="7">
        <v>6</v>
      </c>
      <c r="D473" s="7">
        <v>5</v>
      </c>
      <c r="E473" s="8">
        <f t="shared" si="52"/>
        <v>4.6033450974374712E-4</v>
      </c>
      <c r="F473" s="8">
        <f t="shared" si="53"/>
        <v>3.8194179207088838E-4</v>
      </c>
      <c r="G473" s="8">
        <f t="shared" si="55"/>
        <v>-0.16666666666666666</v>
      </c>
      <c r="H473" s="8">
        <f t="shared" si="54"/>
        <v>-7.6722418290624511E-5</v>
      </c>
    </row>
    <row r="474" spans="1:8" x14ac:dyDescent="0.2">
      <c r="A474" s="27"/>
      <c r="B474" s="6" t="s">
        <v>450</v>
      </c>
      <c r="C474" s="7">
        <v>88</v>
      </c>
      <c r="D474" s="7">
        <v>140</v>
      </c>
      <c r="E474" s="8">
        <f t="shared" si="52"/>
        <v>6.7515728095749574E-3</v>
      </c>
      <c r="F474" s="8">
        <f t="shared" si="53"/>
        <v>1.0694370177984875E-2</v>
      </c>
      <c r="G474" s="8">
        <f t="shared" si="55"/>
        <v>0.59090909090909094</v>
      </c>
      <c r="H474" s="8">
        <f t="shared" si="54"/>
        <v>3.9895657511124748E-3</v>
      </c>
    </row>
    <row r="475" spans="1:8" x14ac:dyDescent="0.2">
      <c r="A475" s="27"/>
      <c r="B475" s="6" t="s">
        <v>451</v>
      </c>
      <c r="C475" s="7">
        <v>172</v>
      </c>
      <c r="D475" s="7">
        <v>291</v>
      </c>
      <c r="E475" s="8">
        <f t="shared" si="52"/>
        <v>1.3196255945987417E-2</v>
      </c>
      <c r="F475" s="8">
        <f t="shared" si="53"/>
        <v>2.2229012298525704E-2</v>
      </c>
      <c r="G475" s="8">
        <f t="shared" si="55"/>
        <v>0.69186046511627908</v>
      </c>
      <c r="H475" s="8">
        <f t="shared" si="54"/>
        <v>9.1299677765843187E-3</v>
      </c>
    </row>
    <row r="476" spans="1:8" x14ac:dyDescent="0.2">
      <c r="A476" s="27"/>
      <c r="B476" s="6" t="s">
        <v>452</v>
      </c>
      <c r="C476" s="7">
        <v>9</v>
      </c>
      <c r="D476" s="7">
        <v>8</v>
      </c>
      <c r="E476" s="8">
        <f t="shared" si="52"/>
        <v>6.9050176461562065E-4</v>
      </c>
      <c r="F476" s="8">
        <f t="shared" si="53"/>
        <v>6.1110686731342143E-4</v>
      </c>
      <c r="G476" s="8">
        <f t="shared" si="55"/>
        <v>-0.1111111111111111</v>
      </c>
      <c r="H476" s="8">
        <f t="shared" si="54"/>
        <v>-7.6722418290624511E-5</v>
      </c>
    </row>
    <row r="477" spans="1:8" ht="25.5" x14ac:dyDescent="0.2">
      <c r="A477" s="27"/>
      <c r="B477" s="6" t="s">
        <v>453</v>
      </c>
      <c r="C477" s="7">
        <v>61</v>
      </c>
      <c r="D477" s="7">
        <v>36</v>
      </c>
      <c r="E477" s="8">
        <f t="shared" si="52"/>
        <v>4.6800675157280961E-3</v>
      </c>
      <c r="F477" s="8">
        <f t="shared" si="53"/>
        <v>2.7499809029103966E-3</v>
      </c>
      <c r="G477" s="8">
        <f t="shared" si="55"/>
        <v>-0.4098360655737705</v>
      </c>
      <c r="H477" s="8">
        <f t="shared" si="54"/>
        <v>-1.9180604572656133E-3</v>
      </c>
    </row>
    <row r="478" spans="1:8" ht="25.5" x14ac:dyDescent="0.2">
      <c r="A478" s="27"/>
      <c r="B478" s="6" t="s">
        <v>454</v>
      </c>
      <c r="C478" s="7">
        <v>67</v>
      </c>
      <c r="D478" s="7">
        <v>47</v>
      </c>
      <c r="E478" s="8">
        <f t="shared" si="52"/>
        <v>5.140402025471843E-3</v>
      </c>
      <c r="F478" s="8">
        <f t="shared" si="53"/>
        <v>3.5902528454663509E-3</v>
      </c>
      <c r="G478" s="8">
        <f t="shared" si="55"/>
        <v>-0.29850746268656714</v>
      </c>
      <c r="H478" s="8">
        <f t="shared" si="54"/>
        <v>-1.5344483658124902E-3</v>
      </c>
    </row>
    <row r="479" spans="1:8" ht="25.5" x14ac:dyDescent="0.2">
      <c r="A479" s="27"/>
      <c r="B479" s="6" t="s">
        <v>455</v>
      </c>
      <c r="C479" s="7">
        <v>0</v>
      </c>
      <c r="D479" s="7">
        <v>3</v>
      </c>
      <c r="E479" s="8" t="str">
        <f t="shared" si="52"/>
        <v/>
      </c>
      <c r="F479" s="8">
        <f t="shared" si="53"/>
        <v>2.2916507524253305E-4</v>
      </c>
      <c r="G479" s="8">
        <f t="shared" si="55"/>
        <v>1</v>
      </c>
      <c r="H479" s="8" t="str">
        <f t="shared" si="54"/>
        <v/>
      </c>
    </row>
    <row r="480" spans="1:8" x14ac:dyDescent="0.2">
      <c r="A480" s="27"/>
      <c r="B480" s="6" t="s">
        <v>456</v>
      </c>
      <c r="C480" s="7">
        <v>41</v>
      </c>
      <c r="D480" s="7">
        <v>20</v>
      </c>
      <c r="E480" s="8">
        <f t="shared" si="52"/>
        <v>3.1456191499156052E-3</v>
      </c>
      <c r="F480" s="8">
        <f t="shared" si="53"/>
        <v>1.5277671682835535E-3</v>
      </c>
      <c r="G480" s="8">
        <f t="shared" si="55"/>
        <v>-0.51219512195121952</v>
      </c>
      <c r="H480" s="8">
        <f t="shared" si="54"/>
        <v>-1.611170784103115E-3</v>
      </c>
    </row>
    <row r="481" spans="1:8" ht="25.5" x14ac:dyDescent="0.2">
      <c r="A481" s="27"/>
      <c r="B481" s="6" t="s">
        <v>457</v>
      </c>
      <c r="C481" s="7">
        <v>18</v>
      </c>
      <c r="D481" s="7">
        <v>3</v>
      </c>
      <c r="E481" s="8">
        <f t="shared" si="52"/>
        <v>1.3810035292312413E-3</v>
      </c>
      <c r="F481" s="8">
        <f t="shared" si="53"/>
        <v>2.2916507524253305E-4</v>
      </c>
      <c r="G481" s="8">
        <f t="shared" si="55"/>
        <v>-0.83333333333333337</v>
      </c>
      <c r="H481" s="8">
        <f t="shared" si="54"/>
        <v>-1.1508362743593678E-3</v>
      </c>
    </row>
    <row r="482" spans="1:8" x14ac:dyDescent="0.2">
      <c r="A482" s="27"/>
      <c r="B482" s="6" t="s">
        <v>458</v>
      </c>
      <c r="C482" s="7">
        <v>12</v>
      </c>
      <c r="D482" s="7">
        <v>21</v>
      </c>
      <c r="E482" s="8">
        <f t="shared" si="52"/>
        <v>9.2066901948749424E-4</v>
      </c>
      <c r="F482" s="8">
        <f t="shared" si="53"/>
        <v>1.6041555266977313E-3</v>
      </c>
      <c r="G482" s="8">
        <f t="shared" si="55"/>
        <v>0.75</v>
      </c>
      <c r="H482" s="8">
        <f t="shared" si="54"/>
        <v>6.9050176461562065E-4</v>
      </c>
    </row>
    <row r="483" spans="1:8" x14ac:dyDescent="0.2">
      <c r="A483" s="27"/>
      <c r="B483" s="6" t="s">
        <v>459</v>
      </c>
      <c r="C483" s="7">
        <v>21</v>
      </c>
      <c r="D483" s="7">
        <v>8</v>
      </c>
      <c r="E483" s="8">
        <f t="shared" si="52"/>
        <v>1.611170784103115E-3</v>
      </c>
      <c r="F483" s="8">
        <f t="shared" si="53"/>
        <v>6.1110686731342143E-4</v>
      </c>
      <c r="G483" s="8">
        <f t="shared" si="55"/>
        <v>-0.61904761904761907</v>
      </c>
      <c r="H483" s="8">
        <f t="shared" si="54"/>
        <v>-9.9739143777811891E-4</v>
      </c>
    </row>
    <row r="484" spans="1:8" x14ac:dyDescent="0.2">
      <c r="A484" s="27"/>
      <c r="B484" s="6" t="s">
        <v>460</v>
      </c>
      <c r="C484" s="7">
        <v>421</v>
      </c>
      <c r="D484" s="7">
        <v>405</v>
      </c>
      <c r="E484" s="8">
        <f t="shared" si="52"/>
        <v>3.2300138100352926E-2</v>
      </c>
      <c r="F484" s="8">
        <f t="shared" si="53"/>
        <v>3.093728515774196E-2</v>
      </c>
      <c r="G484" s="8">
        <f t="shared" si="55"/>
        <v>-3.800475059382423E-2</v>
      </c>
      <c r="H484" s="8">
        <f t="shared" si="54"/>
        <v>-1.2275586926499926E-3</v>
      </c>
    </row>
    <row r="485" spans="1:8" x14ac:dyDescent="0.2">
      <c r="A485" s="27"/>
      <c r="B485" s="6" t="s">
        <v>461</v>
      </c>
      <c r="C485" s="7">
        <v>112</v>
      </c>
      <c r="D485" s="7">
        <v>110</v>
      </c>
      <c r="E485" s="8">
        <f t="shared" si="52"/>
        <v>8.5929108485499461E-3</v>
      </c>
      <c r="F485" s="8">
        <f t="shared" si="53"/>
        <v>8.4027194255595454E-3</v>
      </c>
      <c r="G485" s="8">
        <f t="shared" si="55"/>
        <v>-1.7857142857142856E-2</v>
      </c>
      <c r="H485" s="8">
        <f t="shared" si="54"/>
        <v>-1.5344483658124902E-4</v>
      </c>
    </row>
    <row r="486" spans="1:8" x14ac:dyDescent="0.2">
      <c r="A486" s="27"/>
      <c r="B486" s="6" t="s">
        <v>462</v>
      </c>
      <c r="C486" s="7">
        <v>3</v>
      </c>
      <c r="D486" s="7">
        <v>10</v>
      </c>
      <c r="E486" s="8">
        <f t="shared" si="52"/>
        <v>2.3016725487187356E-4</v>
      </c>
      <c r="F486" s="8">
        <f t="shared" si="53"/>
        <v>7.6388358414177676E-4</v>
      </c>
      <c r="G486" s="8">
        <f t="shared" si="55"/>
        <v>2.3333333333333335</v>
      </c>
      <c r="H486" s="8">
        <f t="shared" si="54"/>
        <v>5.3705692803437163E-4</v>
      </c>
    </row>
    <row r="487" spans="1:8" x14ac:dyDescent="0.2">
      <c r="A487" s="27"/>
      <c r="B487" s="6" t="s">
        <v>463</v>
      </c>
      <c r="C487" s="7">
        <v>4</v>
      </c>
      <c r="D487" s="7">
        <v>17</v>
      </c>
      <c r="E487" s="8">
        <f t="shared" si="52"/>
        <v>3.068896731624981E-4</v>
      </c>
      <c r="F487" s="8">
        <f t="shared" si="53"/>
        <v>1.2986020930410205E-3</v>
      </c>
      <c r="G487" s="8">
        <f t="shared" si="55"/>
        <v>3.25</v>
      </c>
      <c r="H487" s="8">
        <f t="shared" si="54"/>
        <v>9.9739143777811891E-4</v>
      </c>
    </row>
    <row r="488" spans="1:8" x14ac:dyDescent="0.2">
      <c r="A488" s="27"/>
      <c r="B488" s="6" t="s">
        <v>464</v>
      </c>
      <c r="C488" s="7">
        <v>55</v>
      </c>
      <c r="D488" s="7">
        <v>33</v>
      </c>
      <c r="E488" s="8">
        <f t="shared" si="52"/>
        <v>4.2197330059843483E-3</v>
      </c>
      <c r="F488" s="8">
        <f t="shared" si="53"/>
        <v>2.5208158276678635E-3</v>
      </c>
      <c r="G488" s="8">
        <f t="shared" si="55"/>
        <v>-0.4</v>
      </c>
      <c r="H488" s="8">
        <f t="shared" si="54"/>
        <v>-1.6878932023937393E-3</v>
      </c>
    </row>
    <row r="489" spans="1:8" x14ac:dyDescent="0.2">
      <c r="A489" s="27"/>
      <c r="B489" s="6" t="s">
        <v>465</v>
      </c>
      <c r="C489" s="7">
        <v>18</v>
      </c>
      <c r="D489" s="7">
        <v>6</v>
      </c>
      <c r="E489" s="8">
        <f t="shared" si="52"/>
        <v>1.3810035292312413E-3</v>
      </c>
      <c r="F489" s="8">
        <f t="shared" si="53"/>
        <v>4.583301504850661E-4</v>
      </c>
      <c r="G489" s="8">
        <f t="shared" si="55"/>
        <v>-0.66666666666666663</v>
      </c>
      <c r="H489" s="8">
        <f t="shared" si="54"/>
        <v>-9.2066901948749413E-4</v>
      </c>
    </row>
    <row r="490" spans="1:8" x14ac:dyDescent="0.2">
      <c r="A490" s="27"/>
      <c r="B490" s="6" t="s">
        <v>466</v>
      </c>
      <c r="C490" s="7">
        <v>357</v>
      </c>
      <c r="D490" s="7">
        <v>307</v>
      </c>
      <c r="E490" s="8">
        <f t="shared" ref="E490:E553" si="56">+IF(C490=0,"",C490/C$362)</f>
        <v>2.7389903329752954E-2</v>
      </c>
      <c r="F490" s="8">
        <f t="shared" ref="F490:F553" si="57">+IF(D490=0,"",D490/D$362)</f>
        <v>2.3451226033152549E-2</v>
      </c>
      <c r="G490" s="8">
        <f t="shared" si="55"/>
        <v>-0.14005602240896359</v>
      </c>
      <c r="H490" s="8">
        <f t="shared" ref="H490:H553" si="58">+IF(OR(AND(E490=""),(G490="")),"",E490*G490)</f>
        <v>-3.8361209145312261E-3</v>
      </c>
    </row>
    <row r="491" spans="1:8" x14ac:dyDescent="0.2">
      <c r="A491" s="27"/>
      <c r="B491" s="6" t="s">
        <v>467</v>
      </c>
      <c r="C491" s="7">
        <v>7</v>
      </c>
      <c r="D491" s="7">
        <v>0</v>
      </c>
      <c r="E491" s="8">
        <f t="shared" si="56"/>
        <v>5.3705692803437163E-4</v>
      </c>
      <c r="F491" s="8" t="str">
        <f t="shared" si="57"/>
        <v/>
      </c>
      <c r="G491" s="8">
        <f t="shared" ref="G491:G554" si="59">+IF(AND(C491=0,D491=0)," ",IF(C491=0,1,IF(D491=0,-1,(D491-C491)/C491)))</f>
        <v>-1</v>
      </c>
      <c r="H491" s="8">
        <f t="shared" si="58"/>
        <v>-5.3705692803437163E-4</v>
      </c>
    </row>
    <row r="492" spans="1:8" x14ac:dyDescent="0.2">
      <c r="A492" s="27"/>
      <c r="B492" s="6" t="s">
        <v>468</v>
      </c>
      <c r="C492" s="7">
        <v>0</v>
      </c>
      <c r="D492" s="7">
        <v>3</v>
      </c>
      <c r="E492" s="8" t="str">
        <f t="shared" si="56"/>
        <v/>
      </c>
      <c r="F492" s="8">
        <f t="shared" si="57"/>
        <v>2.2916507524253305E-4</v>
      </c>
      <c r="G492" s="8">
        <f t="shared" si="59"/>
        <v>1</v>
      </c>
      <c r="H492" s="8" t="str">
        <f t="shared" si="58"/>
        <v/>
      </c>
    </row>
    <row r="493" spans="1:8" x14ac:dyDescent="0.2">
      <c r="A493" s="27"/>
      <c r="B493" s="6" t="s">
        <v>469</v>
      </c>
      <c r="C493" s="7">
        <v>2</v>
      </c>
      <c r="D493" s="7">
        <v>8</v>
      </c>
      <c r="E493" s="8">
        <f t="shared" si="56"/>
        <v>1.5344483658124905E-4</v>
      </c>
      <c r="F493" s="8">
        <f t="shared" si="57"/>
        <v>6.1110686731342143E-4</v>
      </c>
      <c r="G493" s="8">
        <f t="shared" si="59"/>
        <v>3</v>
      </c>
      <c r="H493" s="8">
        <f t="shared" si="58"/>
        <v>4.6033450974374717E-4</v>
      </c>
    </row>
    <row r="494" spans="1:8" x14ac:dyDescent="0.2">
      <c r="A494" s="27"/>
      <c r="B494" s="6" t="s">
        <v>470</v>
      </c>
      <c r="C494" s="7">
        <v>0</v>
      </c>
      <c r="D494" s="7">
        <v>4</v>
      </c>
      <c r="E494" s="8" t="str">
        <f t="shared" si="56"/>
        <v/>
      </c>
      <c r="F494" s="8">
        <f t="shared" si="57"/>
        <v>3.0555343365671071E-4</v>
      </c>
      <c r="G494" s="8">
        <f t="shared" si="59"/>
        <v>1</v>
      </c>
      <c r="H494" s="8" t="str">
        <f t="shared" si="58"/>
        <v/>
      </c>
    </row>
    <row r="495" spans="1:8" x14ac:dyDescent="0.2">
      <c r="A495" s="27"/>
      <c r="B495" s="6" t="s">
        <v>471</v>
      </c>
      <c r="C495" s="7">
        <v>33</v>
      </c>
      <c r="D495" s="7">
        <v>19</v>
      </c>
      <c r="E495" s="8">
        <f t="shared" si="56"/>
        <v>2.5318398035906091E-3</v>
      </c>
      <c r="F495" s="8">
        <f t="shared" si="57"/>
        <v>1.4513788098693759E-3</v>
      </c>
      <c r="G495" s="8">
        <f t="shared" si="59"/>
        <v>-0.42424242424242425</v>
      </c>
      <c r="H495" s="8">
        <f t="shared" si="58"/>
        <v>-1.0741138560687433E-3</v>
      </c>
    </row>
    <row r="496" spans="1:8" x14ac:dyDescent="0.2">
      <c r="A496" s="27"/>
      <c r="B496" s="6" t="s">
        <v>472</v>
      </c>
      <c r="C496" s="7">
        <v>0</v>
      </c>
      <c r="D496" s="7">
        <v>2</v>
      </c>
      <c r="E496" s="8" t="str">
        <f t="shared" si="56"/>
        <v/>
      </c>
      <c r="F496" s="8">
        <f t="shared" si="57"/>
        <v>1.5277671682835536E-4</v>
      </c>
      <c r="G496" s="8">
        <f t="shared" si="59"/>
        <v>1</v>
      </c>
      <c r="H496" s="8" t="str">
        <f t="shared" si="58"/>
        <v/>
      </c>
    </row>
    <row r="497" spans="1:8" x14ac:dyDescent="0.2">
      <c r="A497" s="27"/>
      <c r="B497" s="6" t="s">
        <v>473</v>
      </c>
      <c r="C497" s="7">
        <v>0</v>
      </c>
      <c r="D497" s="7">
        <v>0</v>
      </c>
      <c r="E497" s="8" t="str">
        <f t="shared" si="56"/>
        <v/>
      </c>
      <c r="F497" s="8" t="str">
        <f t="shared" si="57"/>
        <v/>
      </c>
      <c r="G497" s="8" t="str">
        <f t="shared" si="59"/>
        <v xml:space="preserve"> </v>
      </c>
      <c r="H497" s="8" t="str">
        <f t="shared" si="58"/>
        <v/>
      </c>
    </row>
    <row r="498" spans="1:8" x14ac:dyDescent="0.2">
      <c r="A498" s="27"/>
      <c r="B498" s="6" t="s">
        <v>474</v>
      </c>
      <c r="C498" s="7">
        <v>234</v>
      </c>
      <c r="D498" s="7">
        <v>201</v>
      </c>
      <c r="E498" s="8">
        <f t="shared" si="56"/>
        <v>1.7953045880006138E-2</v>
      </c>
      <c r="F498" s="8">
        <f t="shared" si="57"/>
        <v>1.5354060041249713E-2</v>
      </c>
      <c r="G498" s="8">
        <f t="shared" si="59"/>
        <v>-0.14102564102564102</v>
      </c>
      <c r="H498" s="8">
        <f t="shared" si="58"/>
        <v>-2.5318398035906091E-3</v>
      </c>
    </row>
    <row r="499" spans="1:8" ht="25.5" x14ac:dyDescent="0.2">
      <c r="A499" s="27"/>
      <c r="B499" s="6" t="s">
        <v>475</v>
      </c>
      <c r="C499" s="7">
        <v>5</v>
      </c>
      <c r="D499" s="7">
        <v>6</v>
      </c>
      <c r="E499" s="8">
        <f t="shared" si="56"/>
        <v>3.8361209145312261E-4</v>
      </c>
      <c r="F499" s="8">
        <f t="shared" si="57"/>
        <v>4.583301504850661E-4</v>
      </c>
      <c r="G499" s="8">
        <f t="shared" si="59"/>
        <v>0.2</v>
      </c>
      <c r="H499" s="8">
        <f t="shared" si="58"/>
        <v>7.6722418290624524E-5</v>
      </c>
    </row>
    <row r="500" spans="1:8" x14ac:dyDescent="0.2">
      <c r="A500" s="27"/>
      <c r="B500" s="6" t="s">
        <v>476</v>
      </c>
      <c r="C500" s="7">
        <v>44</v>
      </c>
      <c r="D500" s="7">
        <v>46</v>
      </c>
      <c r="E500" s="8">
        <f t="shared" si="56"/>
        <v>3.3757864047874787E-3</v>
      </c>
      <c r="F500" s="8">
        <f t="shared" si="57"/>
        <v>3.5138644870521731E-3</v>
      </c>
      <c r="G500" s="8">
        <f t="shared" si="59"/>
        <v>4.5454545454545456E-2</v>
      </c>
      <c r="H500" s="8">
        <f t="shared" si="58"/>
        <v>1.5344483658124905E-4</v>
      </c>
    </row>
    <row r="501" spans="1:8" x14ac:dyDescent="0.2">
      <c r="A501" s="27"/>
      <c r="B501" s="6" t="s">
        <v>477</v>
      </c>
      <c r="C501" s="7">
        <v>0</v>
      </c>
      <c r="D501" s="7">
        <v>0</v>
      </c>
      <c r="E501" s="8" t="str">
        <f t="shared" si="56"/>
        <v/>
      </c>
      <c r="F501" s="8" t="str">
        <f t="shared" si="57"/>
        <v/>
      </c>
      <c r="G501" s="8" t="str">
        <f t="shared" si="59"/>
        <v xml:space="preserve"> </v>
      </c>
      <c r="H501" s="8" t="str">
        <f t="shared" si="58"/>
        <v/>
      </c>
    </row>
    <row r="502" spans="1:8" x14ac:dyDescent="0.2">
      <c r="A502" s="27"/>
      <c r="B502" s="6" t="s">
        <v>478</v>
      </c>
      <c r="C502" s="7">
        <v>114</v>
      </c>
      <c r="D502" s="7">
        <v>86</v>
      </c>
      <c r="E502" s="8">
        <f t="shared" si="56"/>
        <v>8.7463556851311956E-3</v>
      </c>
      <c r="F502" s="8">
        <f t="shared" si="57"/>
        <v>6.5693988236192801E-3</v>
      </c>
      <c r="G502" s="8">
        <f t="shared" si="59"/>
        <v>-0.24561403508771928</v>
      </c>
      <c r="H502" s="8">
        <f t="shared" si="58"/>
        <v>-2.1482277121374865E-3</v>
      </c>
    </row>
    <row r="503" spans="1:8" x14ac:dyDescent="0.2">
      <c r="A503" s="27"/>
      <c r="B503" s="6" t="s">
        <v>479</v>
      </c>
      <c r="C503" s="7">
        <v>134</v>
      </c>
      <c r="D503" s="7">
        <v>141</v>
      </c>
      <c r="E503" s="8">
        <f t="shared" si="56"/>
        <v>1.0280804050943686E-2</v>
      </c>
      <c r="F503" s="8">
        <f t="shared" si="57"/>
        <v>1.0770758536399052E-2</v>
      </c>
      <c r="G503" s="8">
        <f t="shared" si="59"/>
        <v>5.2238805970149252E-2</v>
      </c>
      <c r="H503" s="8">
        <f t="shared" si="58"/>
        <v>5.3705692803437163E-4</v>
      </c>
    </row>
    <row r="504" spans="1:8" x14ac:dyDescent="0.2">
      <c r="A504" s="27"/>
      <c r="B504" s="6" t="s">
        <v>480</v>
      </c>
      <c r="C504" s="7">
        <v>55</v>
      </c>
      <c r="D504" s="7">
        <v>36</v>
      </c>
      <c r="E504" s="8">
        <f t="shared" si="56"/>
        <v>4.2197330059843483E-3</v>
      </c>
      <c r="F504" s="8">
        <f t="shared" si="57"/>
        <v>2.7499809029103966E-3</v>
      </c>
      <c r="G504" s="8">
        <f t="shared" si="59"/>
        <v>-0.34545454545454546</v>
      </c>
      <c r="H504" s="8">
        <f t="shared" si="58"/>
        <v>-1.4577259475218659E-3</v>
      </c>
    </row>
    <row r="505" spans="1:8" x14ac:dyDescent="0.2">
      <c r="A505" s="27"/>
      <c r="B505" s="6" t="s">
        <v>481</v>
      </c>
      <c r="C505" s="7">
        <v>21</v>
      </c>
      <c r="D505" s="7">
        <v>28</v>
      </c>
      <c r="E505" s="8">
        <f t="shared" si="56"/>
        <v>1.611170784103115E-3</v>
      </c>
      <c r="F505" s="8">
        <f t="shared" si="57"/>
        <v>2.1388740355969748E-3</v>
      </c>
      <c r="G505" s="8">
        <f t="shared" si="59"/>
        <v>0.33333333333333331</v>
      </c>
      <c r="H505" s="8">
        <f t="shared" si="58"/>
        <v>5.3705692803437163E-4</v>
      </c>
    </row>
    <row r="506" spans="1:8" x14ac:dyDescent="0.2">
      <c r="A506" s="27"/>
      <c r="B506" s="6" t="s">
        <v>482</v>
      </c>
      <c r="C506" s="7">
        <v>27</v>
      </c>
      <c r="D506" s="7">
        <v>15</v>
      </c>
      <c r="E506" s="8">
        <f t="shared" si="56"/>
        <v>2.0715052938468622E-3</v>
      </c>
      <c r="F506" s="8">
        <f t="shared" si="57"/>
        <v>1.1458253762126652E-3</v>
      </c>
      <c r="G506" s="8">
        <f t="shared" si="59"/>
        <v>-0.44444444444444442</v>
      </c>
      <c r="H506" s="8">
        <f t="shared" si="58"/>
        <v>-9.2066901948749424E-4</v>
      </c>
    </row>
    <row r="507" spans="1:8" x14ac:dyDescent="0.2">
      <c r="A507" s="27"/>
      <c r="B507" s="6" t="s">
        <v>483</v>
      </c>
      <c r="C507" s="7">
        <v>3</v>
      </c>
      <c r="D507" s="7">
        <v>20</v>
      </c>
      <c r="E507" s="8">
        <f t="shared" si="56"/>
        <v>2.3016725487187356E-4</v>
      </c>
      <c r="F507" s="8">
        <f t="shared" si="57"/>
        <v>1.5277671682835535E-3</v>
      </c>
      <c r="G507" s="8">
        <f t="shared" si="59"/>
        <v>5.666666666666667</v>
      </c>
      <c r="H507" s="8">
        <f t="shared" si="58"/>
        <v>1.304281110940617E-3</v>
      </c>
    </row>
    <row r="508" spans="1:8" x14ac:dyDescent="0.2">
      <c r="A508" s="27"/>
      <c r="B508" s="6" t="s">
        <v>484</v>
      </c>
      <c r="C508" s="7">
        <v>98</v>
      </c>
      <c r="D508" s="7">
        <v>142</v>
      </c>
      <c r="E508" s="8">
        <f t="shared" si="56"/>
        <v>7.5187969924812026E-3</v>
      </c>
      <c r="F508" s="8">
        <f t="shared" si="57"/>
        <v>1.0847146894813231E-2</v>
      </c>
      <c r="G508" s="8">
        <f t="shared" si="59"/>
        <v>0.44897959183673469</v>
      </c>
      <c r="H508" s="8">
        <f t="shared" si="58"/>
        <v>3.3757864047874787E-3</v>
      </c>
    </row>
    <row r="509" spans="1:8" x14ac:dyDescent="0.2">
      <c r="A509" s="27"/>
      <c r="B509" s="6" t="s">
        <v>485</v>
      </c>
      <c r="C509" s="7">
        <v>101</v>
      </c>
      <c r="D509" s="7">
        <v>73</v>
      </c>
      <c r="E509" s="8">
        <f t="shared" si="56"/>
        <v>7.7489642473530769E-3</v>
      </c>
      <c r="F509" s="8">
        <f t="shared" si="57"/>
        <v>5.576350164234971E-3</v>
      </c>
      <c r="G509" s="8">
        <f t="shared" si="59"/>
        <v>-0.27722772277227725</v>
      </c>
      <c r="H509" s="8">
        <f t="shared" si="58"/>
        <v>-2.1482277121374869E-3</v>
      </c>
    </row>
    <row r="510" spans="1:8" x14ac:dyDescent="0.2">
      <c r="A510" s="27"/>
      <c r="B510" s="6" t="s">
        <v>486</v>
      </c>
      <c r="C510" s="7">
        <v>4</v>
      </c>
      <c r="D510" s="7">
        <v>1</v>
      </c>
      <c r="E510" s="8">
        <f t="shared" si="56"/>
        <v>3.068896731624981E-4</v>
      </c>
      <c r="F510" s="8">
        <f t="shared" si="57"/>
        <v>7.6388358414177678E-5</v>
      </c>
      <c r="G510" s="8">
        <f t="shared" si="59"/>
        <v>-0.75</v>
      </c>
      <c r="H510" s="8">
        <f t="shared" si="58"/>
        <v>-2.3016725487187359E-4</v>
      </c>
    </row>
    <row r="511" spans="1:8" ht="25.5" x14ac:dyDescent="0.2">
      <c r="A511" s="27"/>
      <c r="B511" s="6" t="s">
        <v>487</v>
      </c>
      <c r="C511" s="7">
        <v>1</v>
      </c>
      <c r="D511" s="7">
        <v>1</v>
      </c>
      <c r="E511" s="8">
        <f t="shared" si="56"/>
        <v>7.6722418290624524E-5</v>
      </c>
      <c r="F511" s="8">
        <f t="shared" si="57"/>
        <v>7.6388358414177678E-5</v>
      </c>
      <c r="G511" s="8">
        <f t="shared" si="59"/>
        <v>0</v>
      </c>
      <c r="H511" s="8">
        <f t="shared" si="58"/>
        <v>0</v>
      </c>
    </row>
    <row r="512" spans="1:8" x14ac:dyDescent="0.2">
      <c r="A512" s="27"/>
      <c r="B512" s="6" t="s">
        <v>488</v>
      </c>
      <c r="C512" s="7">
        <v>1</v>
      </c>
      <c r="D512" s="7">
        <v>1</v>
      </c>
      <c r="E512" s="8">
        <f t="shared" si="56"/>
        <v>7.6722418290624524E-5</v>
      </c>
      <c r="F512" s="8">
        <f t="shared" si="57"/>
        <v>7.6388358414177678E-5</v>
      </c>
      <c r="G512" s="8">
        <f t="shared" si="59"/>
        <v>0</v>
      </c>
      <c r="H512" s="8">
        <f t="shared" si="58"/>
        <v>0</v>
      </c>
    </row>
    <row r="513" spans="1:8" ht="25.5" x14ac:dyDescent="0.2">
      <c r="A513" s="27"/>
      <c r="B513" s="6" t="s">
        <v>489</v>
      </c>
      <c r="C513" s="7">
        <v>0</v>
      </c>
      <c r="D513" s="7">
        <v>4</v>
      </c>
      <c r="E513" s="8" t="str">
        <f t="shared" si="56"/>
        <v/>
      </c>
      <c r="F513" s="8">
        <f t="shared" si="57"/>
        <v>3.0555343365671071E-4</v>
      </c>
      <c r="G513" s="8">
        <f t="shared" si="59"/>
        <v>1</v>
      </c>
      <c r="H513" s="8" t="str">
        <f t="shared" si="58"/>
        <v/>
      </c>
    </row>
    <row r="514" spans="1:8" x14ac:dyDescent="0.2">
      <c r="A514" s="27"/>
      <c r="B514" s="6" t="s">
        <v>490</v>
      </c>
      <c r="C514" s="7">
        <v>6</v>
      </c>
      <c r="D514" s="7">
        <v>2</v>
      </c>
      <c r="E514" s="8">
        <f t="shared" si="56"/>
        <v>4.6033450974374712E-4</v>
      </c>
      <c r="F514" s="8">
        <f t="shared" si="57"/>
        <v>1.5277671682835536E-4</v>
      </c>
      <c r="G514" s="8">
        <f t="shared" si="59"/>
        <v>-0.66666666666666663</v>
      </c>
      <c r="H514" s="8">
        <f t="shared" si="58"/>
        <v>-3.0688967316249804E-4</v>
      </c>
    </row>
    <row r="515" spans="1:8" ht="25.5" x14ac:dyDescent="0.2">
      <c r="A515" s="27"/>
      <c r="B515" s="6" t="s">
        <v>491</v>
      </c>
      <c r="C515" s="7">
        <v>0</v>
      </c>
      <c r="D515" s="7">
        <v>0</v>
      </c>
      <c r="E515" s="8" t="str">
        <f t="shared" si="56"/>
        <v/>
      </c>
      <c r="F515" s="8" t="str">
        <f t="shared" si="57"/>
        <v/>
      </c>
      <c r="G515" s="8" t="str">
        <f t="shared" si="59"/>
        <v xml:space="preserve"> </v>
      </c>
      <c r="H515" s="8" t="str">
        <f t="shared" si="58"/>
        <v/>
      </c>
    </row>
    <row r="516" spans="1:8" x14ac:dyDescent="0.2">
      <c r="A516" s="27"/>
      <c r="B516" s="6" t="s">
        <v>492</v>
      </c>
      <c r="C516" s="7">
        <v>8</v>
      </c>
      <c r="D516" s="7">
        <v>2</v>
      </c>
      <c r="E516" s="8">
        <f t="shared" si="56"/>
        <v>6.1377934632499619E-4</v>
      </c>
      <c r="F516" s="8">
        <f t="shared" si="57"/>
        <v>1.5277671682835536E-4</v>
      </c>
      <c r="G516" s="8">
        <f t="shared" si="59"/>
        <v>-0.75</v>
      </c>
      <c r="H516" s="8">
        <f t="shared" si="58"/>
        <v>-4.6033450974374717E-4</v>
      </c>
    </row>
    <row r="517" spans="1:8" ht="25.5" x14ac:dyDescent="0.2">
      <c r="A517" s="27"/>
      <c r="B517" s="6" t="s">
        <v>493</v>
      </c>
      <c r="C517" s="7">
        <v>85</v>
      </c>
      <c r="D517" s="7">
        <v>85</v>
      </c>
      <c r="E517" s="8">
        <f t="shared" si="56"/>
        <v>6.5214055547030839E-3</v>
      </c>
      <c r="F517" s="8">
        <f t="shared" si="57"/>
        <v>6.4930104652051023E-3</v>
      </c>
      <c r="G517" s="8">
        <f t="shared" si="59"/>
        <v>0</v>
      </c>
      <c r="H517" s="8">
        <f t="shared" si="58"/>
        <v>0</v>
      </c>
    </row>
    <row r="518" spans="1:8" ht="25.5" x14ac:dyDescent="0.2">
      <c r="A518" s="27"/>
      <c r="B518" s="6" t="s">
        <v>494</v>
      </c>
      <c r="C518" s="7">
        <v>9</v>
      </c>
      <c r="D518" s="7">
        <v>14</v>
      </c>
      <c r="E518" s="8">
        <f t="shared" si="56"/>
        <v>6.9050176461562065E-4</v>
      </c>
      <c r="F518" s="8">
        <f t="shared" si="57"/>
        <v>1.0694370177984874E-3</v>
      </c>
      <c r="G518" s="8">
        <f t="shared" si="59"/>
        <v>0.55555555555555558</v>
      </c>
      <c r="H518" s="8">
        <f t="shared" si="58"/>
        <v>3.8361209145312261E-4</v>
      </c>
    </row>
    <row r="519" spans="1:8" x14ac:dyDescent="0.2">
      <c r="A519" s="27"/>
      <c r="B519" s="6" t="s">
        <v>495</v>
      </c>
      <c r="C519" s="7">
        <v>8</v>
      </c>
      <c r="D519" s="7">
        <v>11</v>
      </c>
      <c r="E519" s="8">
        <f t="shared" si="56"/>
        <v>6.1377934632499619E-4</v>
      </c>
      <c r="F519" s="8">
        <f t="shared" si="57"/>
        <v>8.4027194255595448E-4</v>
      </c>
      <c r="G519" s="8">
        <f t="shared" si="59"/>
        <v>0.375</v>
      </c>
      <c r="H519" s="8">
        <f t="shared" si="58"/>
        <v>2.3016725487187359E-4</v>
      </c>
    </row>
    <row r="520" spans="1:8" x14ac:dyDescent="0.2">
      <c r="A520" s="27" t="s">
        <v>668</v>
      </c>
      <c r="B520" s="6" t="s">
        <v>496</v>
      </c>
      <c r="C520" s="7">
        <v>0</v>
      </c>
      <c r="D520" s="7">
        <v>5</v>
      </c>
      <c r="E520" s="8" t="str">
        <f t="shared" si="56"/>
        <v/>
      </c>
      <c r="F520" s="8">
        <f t="shared" si="57"/>
        <v>3.8194179207088838E-4</v>
      </c>
      <c r="G520" s="8">
        <f t="shared" si="59"/>
        <v>1</v>
      </c>
      <c r="H520" s="8" t="str">
        <f t="shared" si="58"/>
        <v/>
      </c>
    </row>
    <row r="521" spans="1:8" ht="25.5" x14ac:dyDescent="0.2">
      <c r="A521" s="27"/>
      <c r="B521" s="6" t="s">
        <v>497</v>
      </c>
      <c r="C521" s="7">
        <v>0</v>
      </c>
      <c r="D521" s="7">
        <v>3</v>
      </c>
      <c r="E521" s="8" t="str">
        <f t="shared" si="56"/>
        <v/>
      </c>
      <c r="F521" s="8">
        <f t="shared" si="57"/>
        <v>2.2916507524253305E-4</v>
      </c>
      <c r="G521" s="8">
        <f t="shared" si="59"/>
        <v>1</v>
      </c>
      <c r="H521" s="8" t="str">
        <f t="shared" si="58"/>
        <v/>
      </c>
    </row>
    <row r="522" spans="1:8" ht="17.25" customHeight="1" x14ac:dyDescent="0.2">
      <c r="A522" s="27"/>
      <c r="B522" s="6" t="s">
        <v>498</v>
      </c>
      <c r="C522" s="7">
        <v>4</v>
      </c>
      <c r="D522" s="7">
        <v>4</v>
      </c>
      <c r="E522" s="8">
        <f t="shared" si="56"/>
        <v>3.068896731624981E-4</v>
      </c>
      <c r="F522" s="8">
        <f t="shared" si="57"/>
        <v>3.0555343365671071E-4</v>
      </c>
      <c r="G522" s="8">
        <f t="shared" si="59"/>
        <v>0</v>
      </c>
      <c r="H522" s="8">
        <f t="shared" si="58"/>
        <v>0</v>
      </c>
    </row>
    <row r="523" spans="1:8" x14ac:dyDescent="0.2">
      <c r="A523" s="27"/>
      <c r="B523" s="6" t="s">
        <v>499</v>
      </c>
      <c r="C523" s="7">
        <v>0</v>
      </c>
      <c r="D523" s="7">
        <v>2</v>
      </c>
      <c r="E523" s="8" t="str">
        <f t="shared" si="56"/>
        <v/>
      </c>
      <c r="F523" s="8">
        <f t="shared" si="57"/>
        <v>1.5277671682835536E-4</v>
      </c>
      <c r="G523" s="8">
        <f t="shared" si="59"/>
        <v>1</v>
      </c>
      <c r="H523" s="8" t="str">
        <f t="shared" si="58"/>
        <v/>
      </c>
    </row>
    <row r="524" spans="1:8" ht="25.5" x14ac:dyDescent="0.2">
      <c r="A524" s="27"/>
      <c r="B524" s="6" t="s">
        <v>500</v>
      </c>
      <c r="C524" s="7">
        <v>3</v>
      </c>
      <c r="D524" s="7">
        <v>1</v>
      </c>
      <c r="E524" s="8">
        <f t="shared" si="56"/>
        <v>2.3016725487187356E-4</v>
      </c>
      <c r="F524" s="8">
        <f t="shared" si="57"/>
        <v>7.6388358414177678E-5</v>
      </c>
      <c r="G524" s="8">
        <f t="shared" si="59"/>
        <v>-0.66666666666666663</v>
      </c>
      <c r="H524" s="8">
        <f t="shared" si="58"/>
        <v>-1.5344483658124902E-4</v>
      </c>
    </row>
    <row r="525" spans="1:8" ht="25.5" x14ac:dyDescent="0.2">
      <c r="A525" s="27"/>
      <c r="B525" s="6" t="s">
        <v>501</v>
      </c>
      <c r="C525" s="7">
        <v>0</v>
      </c>
      <c r="D525" s="7">
        <v>0</v>
      </c>
      <c r="E525" s="8" t="str">
        <f t="shared" si="56"/>
        <v/>
      </c>
      <c r="F525" s="8" t="str">
        <f t="shared" si="57"/>
        <v/>
      </c>
      <c r="G525" s="8" t="str">
        <f t="shared" si="59"/>
        <v xml:space="preserve"> </v>
      </c>
      <c r="H525" s="8" t="str">
        <f t="shared" si="58"/>
        <v/>
      </c>
    </row>
    <row r="526" spans="1:8" ht="25.5" x14ac:dyDescent="0.2">
      <c r="A526" s="27"/>
      <c r="B526" s="6" t="s">
        <v>502</v>
      </c>
      <c r="C526" s="7">
        <v>1</v>
      </c>
      <c r="D526" s="7">
        <v>0</v>
      </c>
      <c r="E526" s="8">
        <f t="shared" si="56"/>
        <v>7.6722418290624524E-5</v>
      </c>
      <c r="F526" s="8" t="str">
        <f t="shared" si="57"/>
        <v/>
      </c>
      <c r="G526" s="8">
        <f t="shared" si="59"/>
        <v>-1</v>
      </c>
      <c r="H526" s="8">
        <f t="shared" si="58"/>
        <v>-7.6722418290624524E-5</v>
      </c>
    </row>
    <row r="527" spans="1:8" x14ac:dyDescent="0.2">
      <c r="A527" s="27"/>
      <c r="B527" s="6" t="s">
        <v>503</v>
      </c>
      <c r="C527" s="7">
        <v>7</v>
      </c>
      <c r="D527" s="7">
        <v>5</v>
      </c>
      <c r="E527" s="8">
        <f t="shared" si="56"/>
        <v>5.3705692803437163E-4</v>
      </c>
      <c r="F527" s="8">
        <f t="shared" si="57"/>
        <v>3.8194179207088838E-4</v>
      </c>
      <c r="G527" s="8">
        <f t="shared" si="59"/>
        <v>-0.2857142857142857</v>
      </c>
      <c r="H527" s="8">
        <f t="shared" si="58"/>
        <v>-1.5344483658124902E-4</v>
      </c>
    </row>
    <row r="528" spans="1:8" ht="25.5" x14ac:dyDescent="0.2">
      <c r="A528" s="27"/>
      <c r="B528" s="6" t="s">
        <v>504</v>
      </c>
      <c r="C528" s="7">
        <v>5</v>
      </c>
      <c r="D528" s="7">
        <v>35</v>
      </c>
      <c r="E528" s="8">
        <f t="shared" si="56"/>
        <v>3.8361209145312261E-4</v>
      </c>
      <c r="F528" s="8">
        <f t="shared" si="57"/>
        <v>2.6735925444962188E-3</v>
      </c>
      <c r="G528" s="8">
        <f t="shared" si="59"/>
        <v>6</v>
      </c>
      <c r="H528" s="8">
        <f t="shared" si="58"/>
        <v>2.3016725487187356E-3</v>
      </c>
    </row>
    <row r="529" spans="1:8" x14ac:dyDescent="0.2">
      <c r="A529" s="27"/>
      <c r="B529" s="6" t="s">
        <v>505</v>
      </c>
      <c r="C529" s="7">
        <v>4</v>
      </c>
      <c r="D529" s="7">
        <v>21</v>
      </c>
      <c r="E529" s="8">
        <f t="shared" si="56"/>
        <v>3.068896731624981E-4</v>
      </c>
      <c r="F529" s="8">
        <f t="shared" si="57"/>
        <v>1.6041555266977313E-3</v>
      </c>
      <c r="G529" s="8">
        <f t="shared" si="59"/>
        <v>4.25</v>
      </c>
      <c r="H529" s="8">
        <f t="shared" si="58"/>
        <v>1.304281110940617E-3</v>
      </c>
    </row>
    <row r="530" spans="1:8" x14ac:dyDescent="0.2">
      <c r="A530" s="27"/>
      <c r="B530" s="6" t="s">
        <v>506</v>
      </c>
      <c r="C530" s="7">
        <v>358</v>
      </c>
      <c r="D530" s="7">
        <v>171</v>
      </c>
      <c r="E530" s="8">
        <f t="shared" si="56"/>
        <v>2.746662574804358E-2</v>
      </c>
      <c r="F530" s="8">
        <f t="shared" si="57"/>
        <v>1.3062409288824383E-2</v>
      </c>
      <c r="G530" s="8">
        <f t="shared" si="59"/>
        <v>-0.52234636871508378</v>
      </c>
      <c r="H530" s="8">
        <f t="shared" si="58"/>
        <v>-1.4347092220346785E-2</v>
      </c>
    </row>
    <row r="531" spans="1:8" x14ac:dyDescent="0.2">
      <c r="A531" s="27"/>
      <c r="B531" s="6" t="s">
        <v>507</v>
      </c>
      <c r="C531" s="7">
        <v>24</v>
      </c>
      <c r="D531" s="7">
        <v>24</v>
      </c>
      <c r="E531" s="8">
        <f t="shared" si="56"/>
        <v>1.8413380389749885E-3</v>
      </c>
      <c r="F531" s="8">
        <f t="shared" si="57"/>
        <v>1.8333206019402644E-3</v>
      </c>
      <c r="G531" s="8">
        <f t="shared" si="59"/>
        <v>0</v>
      </c>
      <c r="H531" s="8">
        <f t="shared" si="58"/>
        <v>0</v>
      </c>
    </row>
    <row r="532" spans="1:8" ht="28.5" customHeight="1" x14ac:dyDescent="0.2">
      <c r="A532" s="27"/>
      <c r="B532" s="6" t="s">
        <v>508</v>
      </c>
      <c r="C532" s="7">
        <v>16</v>
      </c>
      <c r="D532" s="7">
        <v>18</v>
      </c>
      <c r="E532" s="8">
        <f t="shared" si="56"/>
        <v>1.2275586926499924E-3</v>
      </c>
      <c r="F532" s="8">
        <f t="shared" si="57"/>
        <v>1.3749904514551983E-3</v>
      </c>
      <c r="G532" s="8">
        <f t="shared" si="59"/>
        <v>0.125</v>
      </c>
      <c r="H532" s="8">
        <f t="shared" si="58"/>
        <v>1.5344483658124905E-4</v>
      </c>
    </row>
    <row r="533" spans="1:8" x14ac:dyDescent="0.2">
      <c r="A533" s="27"/>
      <c r="B533" s="6" t="s">
        <v>509</v>
      </c>
      <c r="C533" s="7">
        <v>1</v>
      </c>
      <c r="D533" s="7">
        <v>0</v>
      </c>
      <c r="E533" s="8">
        <f t="shared" si="56"/>
        <v>7.6722418290624524E-5</v>
      </c>
      <c r="F533" s="8" t="str">
        <f t="shared" si="57"/>
        <v/>
      </c>
      <c r="G533" s="8">
        <f t="shared" si="59"/>
        <v>-1</v>
      </c>
      <c r="H533" s="8">
        <f t="shared" si="58"/>
        <v>-7.6722418290624524E-5</v>
      </c>
    </row>
    <row r="534" spans="1:8" ht="25.5" x14ac:dyDescent="0.2">
      <c r="A534" s="27"/>
      <c r="B534" s="6" t="s">
        <v>510</v>
      </c>
      <c r="C534" s="7">
        <v>15</v>
      </c>
      <c r="D534" s="7">
        <v>8</v>
      </c>
      <c r="E534" s="8">
        <f t="shared" si="56"/>
        <v>1.1508362743593678E-3</v>
      </c>
      <c r="F534" s="8">
        <f t="shared" si="57"/>
        <v>6.1110686731342143E-4</v>
      </c>
      <c r="G534" s="8">
        <f t="shared" si="59"/>
        <v>-0.46666666666666667</v>
      </c>
      <c r="H534" s="8">
        <f t="shared" si="58"/>
        <v>-5.3705692803437163E-4</v>
      </c>
    </row>
    <row r="535" spans="1:8" ht="25.5" x14ac:dyDescent="0.2">
      <c r="A535" s="27"/>
      <c r="B535" s="6" t="s">
        <v>511</v>
      </c>
      <c r="C535" s="7">
        <v>55</v>
      </c>
      <c r="D535" s="7">
        <v>74</v>
      </c>
      <c r="E535" s="8">
        <f t="shared" si="56"/>
        <v>4.2197330059843483E-3</v>
      </c>
      <c r="F535" s="8">
        <f t="shared" si="57"/>
        <v>5.652738522649148E-3</v>
      </c>
      <c r="G535" s="8">
        <f t="shared" si="59"/>
        <v>0.34545454545454546</v>
      </c>
      <c r="H535" s="8">
        <f t="shared" si="58"/>
        <v>1.4577259475218659E-3</v>
      </c>
    </row>
    <row r="536" spans="1:8" x14ac:dyDescent="0.2">
      <c r="A536" s="27"/>
      <c r="B536" s="6" t="s">
        <v>512</v>
      </c>
      <c r="C536" s="7">
        <v>32</v>
      </c>
      <c r="D536" s="7">
        <v>34</v>
      </c>
      <c r="E536" s="8">
        <f t="shared" si="56"/>
        <v>2.4551173852999848E-3</v>
      </c>
      <c r="F536" s="8">
        <f t="shared" si="57"/>
        <v>2.5972041860820409E-3</v>
      </c>
      <c r="G536" s="8">
        <f t="shared" si="59"/>
        <v>6.25E-2</v>
      </c>
      <c r="H536" s="8">
        <f t="shared" si="58"/>
        <v>1.5344483658124905E-4</v>
      </c>
    </row>
    <row r="537" spans="1:8" ht="25.5" x14ac:dyDescent="0.2">
      <c r="A537" s="27"/>
      <c r="B537" s="6" t="s">
        <v>513</v>
      </c>
      <c r="C537" s="7">
        <v>43</v>
      </c>
      <c r="D537" s="7">
        <v>52</v>
      </c>
      <c r="E537" s="8">
        <f t="shared" si="56"/>
        <v>3.2990639864968543E-3</v>
      </c>
      <c r="F537" s="8">
        <f t="shared" si="57"/>
        <v>3.9721946375372392E-3</v>
      </c>
      <c r="G537" s="8">
        <f t="shared" si="59"/>
        <v>0.20930232558139536</v>
      </c>
      <c r="H537" s="8">
        <f t="shared" si="58"/>
        <v>6.9050176461562076E-4</v>
      </c>
    </row>
    <row r="538" spans="1:8" ht="25.5" x14ac:dyDescent="0.2">
      <c r="A538" s="27"/>
      <c r="B538" s="6" t="s">
        <v>514</v>
      </c>
      <c r="C538" s="7">
        <v>0</v>
      </c>
      <c r="D538" s="7">
        <v>0</v>
      </c>
      <c r="E538" s="8" t="str">
        <f t="shared" si="56"/>
        <v/>
      </c>
      <c r="F538" s="8" t="str">
        <f t="shared" si="57"/>
        <v/>
      </c>
      <c r="G538" s="8" t="str">
        <f t="shared" si="59"/>
        <v xml:space="preserve"> </v>
      </c>
      <c r="H538" s="8" t="str">
        <f t="shared" si="58"/>
        <v/>
      </c>
    </row>
    <row r="539" spans="1:8" x14ac:dyDescent="0.2">
      <c r="A539" s="27"/>
      <c r="B539" s="6" t="s">
        <v>515</v>
      </c>
      <c r="C539" s="7">
        <v>0</v>
      </c>
      <c r="D539" s="7">
        <v>0</v>
      </c>
      <c r="E539" s="8" t="str">
        <f t="shared" si="56"/>
        <v/>
      </c>
      <c r="F539" s="8" t="str">
        <f t="shared" si="57"/>
        <v/>
      </c>
      <c r="G539" s="8" t="str">
        <f t="shared" si="59"/>
        <v xml:space="preserve"> </v>
      </c>
      <c r="H539" s="8" t="str">
        <f t="shared" si="58"/>
        <v/>
      </c>
    </row>
    <row r="540" spans="1:8" x14ac:dyDescent="0.2">
      <c r="A540" s="27"/>
      <c r="B540" s="6" t="s">
        <v>516</v>
      </c>
      <c r="C540" s="7">
        <v>22</v>
      </c>
      <c r="D540" s="7">
        <v>0</v>
      </c>
      <c r="E540" s="8">
        <f t="shared" si="56"/>
        <v>1.6878932023937393E-3</v>
      </c>
      <c r="F540" s="8" t="str">
        <f t="shared" si="57"/>
        <v/>
      </c>
      <c r="G540" s="8">
        <f t="shared" si="59"/>
        <v>-1</v>
      </c>
      <c r="H540" s="8">
        <f t="shared" si="58"/>
        <v>-1.6878932023937393E-3</v>
      </c>
    </row>
    <row r="541" spans="1:8" x14ac:dyDescent="0.2">
      <c r="A541" s="27"/>
      <c r="B541" s="6" t="s">
        <v>517</v>
      </c>
      <c r="C541" s="7">
        <v>4</v>
      </c>
      <c r="D541" s="7">
        <v>0</v>
      </c>
      <c r="E541" s="8">
        <f t="shared" si="56"/>
        <v>3.068896731624981E-4</v>
      </c>
      <c r="F541" s="8" t="str">
        <f t="shared" si="57"/>
        <v/>
      </c>
      <c r="G541" s="8">
        <f t="shared" si="59"/>
        <v>-1</v>
      </c>
      <c r="H541" s="8">
        <f t="shared" si="58"/>
        <v>-3.068896731624981E-4</v>
      </c>
    </row>
    <row r="542" spans="1:8" ht="25.5" x14ac:dyDescent="0.2">
      <c r="A542" s="27"/>
      <c r="B542" s="6" t="s">
        <v>518</v>
      </c>
      <c r="C542" s="7">
        <v>0</v>
      </c>
      <c r="D542" s="7">
        <v>4</v>
      </c>
      <c r="E542" s="8" t="str">
        <f t="shared" si="56"/>
        <v/>
      </c>
      <c r="F542" s="8">
        <f t="shared" si="57"/>
        <v>3.0555343365671071E-4</v>
      </c>
      <c r="G542" s="8">
        <f t="shared" si="59"/>
        <v>1</v>
      </c>
      <c r="H542" s="8" t="str">
        <f t="shared" si="58"/>
        <v/>
      </c>
    </row>
    <row r="543" spans="1:8" ht="25.5" x14ac:dyDescent="0.2">
      <c r="A543" s="27"/>
      <c r="B543" s="6" t="s">
        <v>519</v>
      </c>
      <c r="C543" s="7">
        <v>2</v>
      </c>
      <c r="D543" s="7">
        <v>18</v>
      </c>
      <c r="E543" s="8">
        <f t="shared" si="56"/>
        <v>1.5344483658124905E-4</v>
      </c>
      <c r="F543" s="8">
        <f t="shared" si="57"/>
        <v>1.3749904514551983E-3</v>
      </c>
      <c r="G543" s="8">
        <f t="shared" si="59"/>
        <v>8</v>
      </c>
      <c r="H543" s="8">
        <f t="shared" si="58"/>
        <v>1.2275586926499924E-3</v>
      </c>
    </row>
    <row r="544" spans="1:8" ht="25.5" x14ac:dyDescent="0.2">
      <c r="A544" s="27"/>
      <c r="B544" s="6" t="s">
        <v>520</v>
      </c>
      <c r="C544" s="7">
        <v>0</v>
      </c>
      <c r="D544" s="7">
        <v>0</v>
      </c>
      <c r="E544" s="8" t="str">
        <f t="shared" si="56"/>
        <v/>
      </c>
      <c r="F544" s="8" t="str">
        <f t="shared" si="57"/>
        <v/>
      </c>
      <c r="G544" s="8" t="str">
        <f t="shared" si="59"/>
        <v xml:space="preserve"> </v>
      </c>
      <c r="H544" s="8" t="str">
        <f t="shared" si="58"/>
        <v/>
      </c>
    </row>
    <row r="545" spans="1:8" ht="25.5" x14ac:dyDescent="0.2">
      <c r="A545" s="27"/>
      <c r="B545" s="6" t="s">
        <v>521</v>
      </c>
      <c r="C545" s="7">
        <v>0</v>
      </c>
      <c r="D545" s="7">
        <v>0</v>
      </c>
      <c r="E545" s="8" t="str">
        <f t="shared" si="56"/>
        <v/>
      </c>
      <c r="F545" s="8" t="str">
        <f t="shared" si="57"/>
        <v/>
      </c>
      <c r="G545" s="8" t="str">
        <f t="shared" si="59"/>
        <v xml:space="preserve"> </v>
      </c>
      <c r="H545" s="8" t="str">
        <f t="shared" si="58"/>
        <v/>
      </c>
    </row>
    <row r="546" spans="1:8" ht="25.5" x14ac:dyDescent="0.2">
      <c r="A546" s="27"/>
      <c r="B546" s="6" t="s">
        <v>522</v>
      </c>
      <c r="C546" s="7">
        <v>0</v>
      </c>
      <c r="D546" s="7">
        <v>0</v>
      </c>
      <c r="E546" s="8" t="str">
        <f t="shared" si="56"/>
        <v/>
      </c>
      <c r="F546" s="8" t="str">
        <f t="shared" si="57"/>
        <v/>
      </c>
      <c r="G546" s="8" t="str">
        <f t="shared" si="59"/>
        <v xml:space="preserve"> </v>
      </c>
      <c r="H546" s="8" t="str">
        <f t="shared" si="58"/>
        <v/>
      </c>
    </row>
    <row r="547" spans="1:8" x14ac:dyDescent="0.2">
      <c r="A547" s="27"/>
      <c r="B547" s="6" t="s">
        <v>523</v>
      </c>
      <c r="C547" s="7">
        <v>20</v>
      </c>
      <c r="D547" s="7">
        <v>20</v>
      </c>
      <c r="E547" s="8">
        <f t="shared" si="56"/>
        <v>1.5344483658124904E-3</v>
      </c>
      <c r="F547" s="8">
        <f t="shared" si="57"/>
        <v>1.5277671682835535E-3</v>
      </c>
      <c r="G547" s="8">
        <f t="shared" si="59"/>
        <v>0</v>
      </c>
      <c r="H547" s="8">
        <f t="shared" si="58"/>
        <v>0</v>
      </c>
    </row>
    <row r="548" spans="1:8" ht="25.5" x14ac:dyDescent="0.2">
      <c r="A548" s="27"/>
      <c r="B548" s="6" t="s">
        <v>524</v>
      </c>
      <c r="C548" s="7">
        <v>8</v>
      </c>
      <c r="D548" s="7">
        <v>14</v>
      </c>
      <c r="E548" s="8">
        <f t="shared" si="56"/>
        <v>6.1377934632499619E-4</v>
      </c>
      <c r="F548" s="8">
        <f t="shared" si="57"/>
        <v>1.0694370177984874E-3</v>
      </c>
      <c r="G548" s="8">
        <f t="shared" si="59"/>
        <v>0.75</v>
      </c>
      <c r="H548" s="8">
        <f t="shared" si="58"/>
        <v>4.6033450974374717E-4</v>
      </c>
    </row>
    <row r="549" spans="1:8" x14ac:dyDescent="0.2">
      <c r="A549" s="27"/>
      <c r="B549" s="6" t="s">
        <v>525</v>
      </c>
      <c r="C549" s="7">
        <v>7</v>
      </c>
      <c r="D549" s="7">
        <v>0</v>
      </c>
      <c r="E549" s="8">
        <f t="shared" si="56"/>
        <v>5.3705692803437163E-4</v>
      </c>
      <c r="F549" s="8" t="str">
        <f t="shared" si="57"/>
        <v/>
      </c>
      <c r="G549" s="8">
        <f t="shared" si="59"/>
        <v>-1</v>
      </c>
      <c r="H549" s="8">
        <f t="shared" si="58"/>
        <v>-5.3705692803437163E-4</v>
      </c>
    </row>
    <row r="550" spans="1:8" x14ac:dyDescent="0.2">
      <c r="A550" s="27"/>
      <c r="B550" s="6" t="s">
        <v>526</v>
      </c>
      <c r="C550" s="7">
        <v>11</v>
      </c>
      <c r="D550" s="7">
        <v>6</v>
      </c>
      <c r="E550" s="8">
        <f t="shared" si="56"/>
        <v>8.4394660119686967E-4</v>
      </c>
      <c r="F550" s="8">
        <f t="shared" si="57"/>
        <v>4.583301504850661E-4</v>
      </c>
      <c r="G550" s="8">
        <f t="shared" si="59"/>
        <v>-0.45454545454545453</v>
      </c>
      <c r="H550" s="8">
        <f t="shared" si="58"/>
        <v>-3.8361209145312255E-4</v>
      </c>
    </row>
    <row r="551" spans="1:8" ht="25.5" x14ac:dyDescent="0.2">
      <c r="A551" s="27"/>
      <c r="B551" s="6" t="s">
        <v>527</v>
      </c>
      <c r="C551" s="7">
        <v>1</v>
      </c>
      <c r="D551" s="7">
        <v>1</v>
      </c>
      <c r="E551" s="8">
        <f t="shared" si="56"/>
        <v>7.6722418290624524E-5</v>
      </c>
      <c r="F551" s="8">
        <f t="shared" si="57"/>
        <v>7.6388358414177678E-5</v>
      </c>
      <c r="G551" s="8">
        <f t="shared" si="59"/>
        <v>0</v>
      </c>
      <c r="H551" s="8">
        <f t="shared" si="58"/>
        <v>0</v>
      </c>
    </row>
    <row r="552" spans="1:8" x14ac:dyDescent="0.2">
      <c r="A552" s="27"/>
      <c r="B552" s="6" t="s">
        <v>528</v>
      </c>
      <c r="C552" s="7">
        <v>67</v>
      </c>
      <c r="D552" s="7">
        <v>44</v>
      </c>
      <c r="E552" s="8">
        <f t="shared" si="56"/>
        <v>5.140402025471843E-3</v>
      </c>
      <c r="F552" s="8">
        <f t="shared" si="57"/>
        <v>3.3610877702238179E-3</v>
      </c>
      <c r="G552" s="8">
        <f t="shared" si="59"/>
        <v>-0.34328358208955223</v>
      </c>
      <c r="H552" s="8">
        <f t="shared" si="58"/>
        <v>-1.7646156206843639E-3</v>
      </c>
    </row>
    <row r="553" spans="1:8" x14ac:dyDescent="0.2">
      <c r="A553" s="27"/>
      <c r="B553" s="6" t="s">
        <v>529</v>
      </c>
      <c r="C553" s="7">
        <v>7</v>
      </c>
      <c r="D553" s="7">
        <v>5</v>
      </c>
      <c r="E553" s="8">
        <f t="shared" si="56"/>
        <v>5.3705692803437163E-4</v>
      </c>
      <c r="F553" s="8">
        <f t="shared" si="57"/>
        <v>3.8194179207088838E-4</v>
      </c>
      <c r="G553" s="8">
        <f t="shared" si="59"/>
        <v>-0.2857142857142857</v>
      </c>
      <c r="H553" s="8">
        <f t="shared" si="58"/>
        <v>-1.5344483658124902E-4</v>
      </c>
    </row>
    <row r="554" spans="1:8" x14ac:dyDescent="0.2">
      <c r="A554" s="27"/>
      <c r="B554" s="6" t="s">
        <v>530</v>
      </c>
      <c r="C554" s="7">
        <v>5</v>
      </c>
      <c r="D554" s="7">
        <v>9</v>
      </c>
      <c r="E554" s="8">
        <f t="shared" ref="E554:E595" si="60">+IF(C554=0,"",C554/C$362)</f>
        <v>3.8361209145312261E-4</v>
      </c>
      <c r="F554" s="8">
        <f t="shared" ref="F554:F595" si="61">+IF(D554=0,"",D554/D$362)</f>
        <v>6.8749522572759915E-4</v>
      </c>
      <c r="G554" s="8">
        <f t="shared" si="59"/>
        <v>0.8</v>
      </c>
      <c r="H554" s="8">
        <f t="shared" ref="H554:H595" si="62">+IF(OR(AND(E554=""),(G554="")),"",E554*G554)</f>
        <v>3.068896731624981E-4</v>
      </c>
    </row>
    <row r="555" spans="1:8" x14ac:dyDescent="0.2">
      <c r="A555" s="27"/>
      <c r="B555" s="6" t="s">
        <v>531</v>
      </c>
      <c r="C555" s="7">
        <v>102</v>
      </c>
      <c r="D555" s="7">
        <v>190</v>
      </c>
      <c r="E555" s="8">
        <f t="shared" si="60"/>
        <v>7.8256866656437017E-3</v>
      </c>
      <c r="F555" s="8">
        <f t="shared" si="61"/>
        <v>1.4513788098693759E-2</v>
      </c>
      <c r="G555" s="8">
        <f t="shared" ref="G555:G595" si="63">+IF(AND(C555=0,D555=0)," ",IF(C555=0,1,IF(D555=0,-1,(D555-C555)/C555)))</f>
        <v>0.86274509803921573</v>
      </c>
      <c r="H555" s="8">
        <f t="shared" si="62"/>
        <v>6.7515728095749591E-3</v>
      </c>
    </row>
    <row r="556" spans="1:8" ht="25.5" x14ac:dyDescent="0.2">
      <c r="A556" s="27"/>
      <c r="B556" s="6" t="s">
        <v>532</v>
      </c>
      <c r="C556" s="7">
        <v>4</v>
      </c>
      <c r="D556" s="7">
        <v>10</v>
      </c>
      <c r="E556" s="8">
        <f t="shared" si="60"/>
        <v>3.068896731624981E-4</v>
      </c>
      <c r="F556" s="8">
        <f t="shared" si="61"/>
        <v>7.6388358414177676E-4</v>
      </c>
      <c r="G556" s="8">
        <f t="shared" si="63"/>
        <v>1.5</v>
      </c>
      <c r="H556" s="8">
        <f t="shared" si="62"/>
        <v>4.6033450974374717E-4</v>
      </c>
    </row>
    <row r="557" spans="1:8" x14ac:dyDescent="0.2">
      <c r="A557" s="27"/>
      <c r="B557" s="6" t="s">
        <v>533</v>
      </c>
      <c r="C557" s="7">
        <v>0</v>
      </c>
      <c r="D557" s="7">
        <v>8</v>
      </c>
      <c r="E557" s="8" t="str">
        <f t="shared" si="60"/>
        <v/>
      </c>
      <c r="F557" s="8">
        <f t="shared" si="61"/>
        <v>6.1110686731342143E-4</v>
      </c>
      <c r="G557" s="8">
        <f t="shared" si="63"/>
        <v>1</v>
      </c>
      <c r="H557" s="8" t="str">
        <f t="shared" si="62"/>
        <v/>
      </c>
    </row>
    <row r="558" spans="1:8" x14ac:dyDescent="0.2">
      <c r="A558" s="27"/>
      <c r="B558" s="6" t="s">
        <v>534</v>
      </c>
      <c r="C558" s="7">
        <v>145</v>
      </c>
      <c r="D558" s="7">
        <v>168</v>
      </c>
      <c r="E558" s="8">
        <f t="shared" si="60"/>
        <v>1.1124750652140556E-2</v>
      </c>
      <c r="F558" s="8">
        <f t="shared" si="61"/>
        <v>1.2833244213581851E-2</v>
      </c>
      <c r="G558" s="8">
        <f t="shared" si="63"/>
        <v>0.15862068965517243</v>
      </c>
      <c r="H558" s="8">
        <f t="shared" si="62"/>
        <v>1.7646156206843641E-3</v>
      </c>
    </row>
    <row r="559" spans="1:8" x14ac:dyDescent="0.2">
      <c r="A559" s="27"/>
      <c r="B559" s="6" t="s">
        <v>535</v>
      </c>
      <c r="C559" s="7">
        <v>163</v>
      </c>
      <c r="D559" s="7">
        <v>140</v>
      </c>
      <c r="E559" s="8">
        <f t="shared" si="60"/>
        <v>1.2505754181371797E-2</v>
      </c>
      <c r="F559" s="8">
        <f t="shared" si="61"/>
        <v>1.0694370177984875E-2</v>
      </c>
      <c r="G559" s="8">
        <f t="shared" si="63"/>
        <v>-0.1411042944785276</v>
      </c>
      <c r="H559" s="8">
        <f t="shared" si="62"/>
        <v>-1.7646156206843639E-3</v>
      </c>
    </row>
    <row r="560" spans="1:8" x14ac:dyDescent="0.2">
      <c r="A560" s="27"/>
      <c r="B560" s="6" t="s">
        <v>536</v>
      </c>
      <c r="C560" s="7">
        <v>8</v>
      </c>
      <c r="D560" s="7">
        <v>0</v>
      </c>
      <c r="E560" s="8">
        <f t="shared" si="60"/>
        <v>6.1377934632499619E-4</v>
      </c>
      <c r="F560" s="8" t="str">
        <f t="shared" si="61"/>
        <v/>
      </c>
      <c r="G560" s="8">
        <f t="shared" si="63"/>
        <v>-1</v>
      </c>
      <c r="H560" s="8">
        <f t="shared" si="62"/>
        <v>-6.1377934632499619E-4</v>
      </c>
    </row>
    <row r="561" spans="1:8" x14ac:dyDescent="0.2">
      <c r="A561" s="27"/>
      <c r="B561" s="6" t="s">
        <v>537</v>
      </c>
      <c r="C561" s="7">
        <v>4</v>
      </c>
      <c r="D561" s="7">
        <v>6</v>
      </c>
      <c r="E561" s="8">
        <f t="shared" si="60"/>
        <v>3.068896731624981E-4</v>
      </c>
      <c r="F561" s="8">
        <f t="shared" si="61"/>
        <v>4.583301504850661E-4</v>
      </c>
      <c r="G561" s="8">
        <f t="shared" si="63"/>
        <v>0.5</v>
      </c>
      <c r="H561" s="8">
        <f t="shared" si="62"/>
        <v>1.5344483658124905E-4</v>
      </c>
    </row>
    <row r="562" spans="1:8" x14ac:dyDescent="0.2">
      <c r="A562" s="27"/>
      <c r="B562" s="6" t="s">
        <v>538</v>
      </c>
      <c r="C562" s="7">
        <v>12</v>
      </c>
      <c r="D562" s="7">
        <v>12</v>
      </c>
      <c r="E562" s="8">
        <f t="shared" si="60"/>
        <v>9.2066901948749424E-4</v>
      </c>
      <c r="F562" s="8">
        <f t="shared" si="61"/>
        <v>9.1666030097013219E-4</v>
      </c>
      <c r="G562" s="8">
        <f t="shared" si="63"/>
        <v>0</v>
      </c>
      <c r="H562" s="8">
        <f t="shared" si="62"/>
        <v>0</v>
      </c>
    </row>
    <row r="563" spans="1:8" x14ac:dyDescent="0.2">
      <c r="A563" s="27"/>
      <c r="B563" s="6" t="s">
        <v>539</v>
      </c>
      <c r="C563" s="7">
        <v>0</v>
      </c>
      <c r="D563" s="7">
        <v>0</v>
      </c>
      <c r="E563" s="8" t="str">
        <f t="shared" si="60"/>
        <v/>
      </c>
      <c r="F563" s="8" t="str">
        <f t="shared" si="61"/>
        <v/>
      </c>
      <c r="G563" s="8" t="str">
        <f t="shared" si="63"/>
        <v xml:space="preserve"> </v>
      </c>
      <c r="H563" s="8" t="str">
        <f t="shared" si="62"/>
        <v/>
      </c>
    </row>
    <row r="564" spans="1:8" x14ac:dyDescent="0.2">
      <c r="A564" s="27"/>
      <c r="B564" s="6" t="s">
        <v>540</v>
      </c>
      <c r="C564" s="7">
        <v>7</v>
      </c>
      <c r="D564" s="7">
        <v>1</v>
      </c>
      <c r="E564" s="8">
        <f t="shared" si="60"/>
        <v>5.3705692803437163E-4</v>
      </c>
      <c r="F564" s="8">
        <f t="shared" si="61"/>
        <v>7.6388358414177678E-5</v>
      </c>
      <c r="G564" s="8">
        <f t="shared" si="63"/>
        <v>-0.8571428571428571</v>
      </c>
      <c r="H564" s="8">
        <f t="shared" si="62"/>
        <v>-4.6033450974374706E-4</v>
      </c>
    </row>
    <row r="565" spans="1:8" x14ac:dyDescent="0.2">
      <c r="A565" s="27"/>
      <c r="B565" s="6" t="s">
        <v>541</v>
      </c>
      <c r="C565" s="7">
        <v>0</v>
      </c>
      <c r="D565" s="7">
        <v>0</v>
      </c>
      <c r="E565" s="8" t="str">
        <f t="shared" si="60"/>
        <v/>
      </c>
      <c r="F565" s="8" t="str">
        <f t="shared" si="61"/>
        <v/>
      </c>
      <c r="G565" s="8" t="str">
        <f t="shared" si="63"/>
        <v xml:space="preserve"> </v>
      </c>
      <c r="H565" s="8" t="str">
        <f t="shared" si="62"/>
        <v/>
      </c>
    </row>
    <row r="566" spans="1:8" x14ac:dyDescent="0.2">
      <c r="A566" s="27"/>
      <c r="B566" s="6" t="s">
        <v>542</v>
      </c>
      <c r="C566" s="7">
        <v>8</v>
      </c>
      <c r="D566" s="7">
        <v>11</v>
      </c>
      <c r="E566" s="8">
        <f t="shared" si="60"/>
        <v>6.1377934632499619E-4</v>
      </c>
      <c r="F566" s="8">
        <f t="shared" si="61"/>
        <v>8.4027194255595448E-4</v>
      </c>
      <c r="G566" s="8">
        <f t="shared" si="63"/>
        <v>0.375</v>
      </c>
      <c r="H566" s="8">
        <f t="shared" si="62"/>
        <v>2.3016725487187359E-4</v>
      </c>
    </row>
    <row r="567" spans="1:8" x14ac:dyDescent="0.2">
      <c r="A567" s="27"/>
      <c r="B567" s="6" t="s">
        <v>543</v>
      </c>
      <c r="C567" s="7">
        <v>0</v>
      </c>
      <c r="D567" s="7">
        <v>0</v>
      </c>
      <c r="E567" s="8" t="str">
        <f t="shared" si="60"/>
        <v/>
      </c>
      <c r="F567" s="8" t="str">
        <f t="shared" si="61"/>
        <v/>
      </c>
      <c r="G567" s="8" t="str">
        <f t="shared" si="63"/>
        <v xml:space="preserve"> </v>
      </c>
      <c r="H567" s="8" t="str">
        <f t="shared" si="62"/>
        <v/>
      </c>
    </row>
    <row r="568" spans="1:8" ht="25.5" x14ac:dyDescent="0.2">
      <c r="A568" s="27"/>
      <c r="B568" s="6" t="s">
        <v>544</v>
      </c>
      <c r="C568" s="7">
        <v>17</v>
      </c>
      <c r="D568" s="7">
        <v>72</v>
      </c>
      <c r="E568" s="8">
        <f t="shared" si="60"/>
        <v>1.304281110940617E-3</v>
      </c>
      <c r="F568" s="8">
        <f t="shared" si="61"/>
        <v>5.4999618058207932E-3</v>
      </c>
      <c r="G568" s="8">
        <f t="shared" si="63"/>
        <v>3.2352941176470589</v>
      </c>
      <c r="H568" s="8">
        <f t="shared" si="62"/>
        <v>4.2197330059843491E-3</v>
      </c>
    </row>
    <row r="569" spans="1:8" ht="25.5" x14ac:dyDescent="0.2">
      <c r="A569" s="27"/>
      <c r="B569" s="6" t="s">
        <v>545</v>
      </c>
      <c r="C569" s="7">
        <v>0</v>
      </c>
      <c r="D569" s="7">
        <v>0</v>
      </c>
      <c r="E569" s="8" t="str">
        <f t="shared" si="60"/>
        <v/>
      </c>
      <c r="F569" s="8" t="str">
        <f t="shared" si="61"/>
        <v/>
      </c>
      <c r="G569" s="8" t="str">
        <f t="shared" si="63"/>
        <v xml:space="preserve"> </v>
      </c>
      <c r="H569" s="8" t="str">
        <f t="shared" si="62"/>
        <v/>
      </c>
    </row>
    <row r="570" spans="1:8" x14ac:dyDescent="0.2">
      <c r="A570" s="27"/>
      <c r="B570" s="6" t="s">
        <v>546</v>
      </c>
      <c r="C570" s="7">
        <v>0</v>
      </c>
      <c r="D570" s="7">
        <v>0</v>
      </c>
      <c r="E570" s="8" t="str">
        <f t="shared" si="60"/>
        <v/>
      </c>
      <c r="F570" s="8" t="str">
        <f t="shared" si="61"/>
        <v/>
      </c>
      <c r="G570" s="8" t="str">
        <f t="shared" si="63"/>
        <v xml:space="preserve"> </v>
      </c>
      <c r="H570" s="8" t="str">
        <f t="shared" si="62"/>
        <v/>
      </c>
    </row>
    <row r="571" spans="1:8" x14ac:dyDescent="0.2">
      <c r="A571" s="27"/>
      <c r="B571" s="6" t="s">
        <v>547</v>
      </c>
      <c r="C571" s="7">
        <v>20</v>
      </c>
      <c r="D571" s="7">
        <v>20</v>
      </c>
      <c r="E571" s="8">
        <f t="shared" si="60"/>
        <v>1.5344483658124904E-3</v>
      </c>
      <c r="F571" s="8">
        <f t="shared" si="61"/>
        <v>1.5277671682835535E-3</v>
      </c>
      <c r="G571" s="8">
        <f t="shared" si="63"/>
        <v>0</v>
      </c>
      <c r="H571" s="8">
        <f t="shared" si="62"/>
        <v>0</v>
      </c>
    </row>
    <row r="572" spans="1:8" ht="25.5" x14ac:dyDescent="0.2">
      <c r="A572" s="27"/>
      <c r="B572" s="6" t="s">
        <v>548</v>
      </c>
      <c r="C572" s="7">
        <v>4</v>
      </c>
      <c r="D572" s="7">
        <v>0</v>
      </c>
      <c r="E572" s="8">
        <f t="shared" si="60"/>
        <v>3.068896731624981E-4</v>
      </c>
      <c r="F572" s="8" t="str">
        <f t="shared" si="61"/>
        <v/>
      </c>
      <c r="G572" s="8">
        <f t="shared" si="63"/>
        <v>-1</v>
      </c>
      <c r="H572" s="8">
        <f t="shared" si="62"/>
        <v>-3.068896731624981E-4</v>
      </c>
    </row>
    <row r="573" spans="1:8" x14ac:dyDescent="0.2">
      <c r="A573" s="27"/>
      <c r="B573" s="6" t="s">
        <v>549</v>
      </c>
      <c r="C573" s="7">
        <v>0</v>
      </c>
      <c r="D573" s="7">
        <v>0</v>
      </c>
      <c r="E573" s="8" t="str">
        <f t="shared" si="60"/>
        <v/>
      </c>
      <c r="F573" s="8" t="str">
        <f t="shared" si="61"/>
        <v/>
      </c>
      <c r="G573" s="8" t="str">
        <f t="shared" si="63"/>
        <v xml:space="preserve"> </v>
      </c>
      <c r="H573" s="8" t="str">
        <f t="shared" si="62"/>
        <v/>
      </c>
    </row>
    <row r="574" spans="1:8" x14ac:dyDescent="0.2">
      <c r="A574" s="27"/>
      <c r="B574" s="6" t="s">
        <v>550</v>
      </c>
      <c r="C574" s="7">
        <v>45</v>
      </c>
      <c r="D574" s="7">
        <v>55</v>
      </c>
      <c r="E574" s="8">
        <f t="shared" si="60"/>
        <v>3.4525088230781035E-3</v>
      </c>
      <c r="F574" s="8">
        <f t="shared" si="61"/>
        <v>4.2013597127797727E-3</v>
      </c>
      <c r="G574" s="8">
        <f t="shared" si="63"/>
        <v>0.22222222222222221</v>
      </c>
      <c r="H574" s="8">
        <f t="shared" si="62"/>
        <v>7.6722418290624522E-4</v>
      </c>
    </row>
    <row r="575" spans="1:8" ht="25.5" x14ac:dyDescent="0.2">
      <c r="A575" s="27"/>
      <c r="B575" s="6" t="s">
        <v>551</v>
      </c>
      <c r="C575" s="7">
        <v>5</v>
      </c>
      <c r="D575" s="7">
        <v>0</v>
      </c>
      <c r="E575" s="8">
        <f t="shared" si="60"/>
        <v>3.8361209145312261E-4</v>
      </c>
      <c r="F575" s="8" t="str">
        <f t="shared" si="61"/>
        <v/>
      </c>
      <c r="G575" s="8">
        <f t="shared" si="63"/>
        <v>-1</v>
      </c>
      <c r="H575" s="8">
        <f t="shared" si="62"/>
        <v>-3.8361209145312261E-4</v>
      </c>
    </row>
    <row r="576" spans="1:8" x14ac:dyDescent="0.2">
      <c r="A576" s="27"/>
      <c r="B576" s="6" t="s">
        <v>552</v>
      </c>
      <c r="C576" s="7">
        <v>18</v>
      </c>
      <c r="D576" s="7">
        <v>23</v>
      </c>
      <c r="E576" s="8">
        <f t="shared" si="60"/>
        <v>1.3810035292312413E-3</v>
      </c>
      <c r="F576" s="8">
        <f t="shared" si="61"/>
        <v>1.7569322435260866E-3</v>
      </c>
      <c r="G576" s="8">
        <f t="shared" si="63"/>
        <v>0.27777777777777779</v>
      </c>
      <c r="H576" s="8">
        <f t="shared" si="62"/>
        <v>3.8361209145312261E-4</v>
      </c>
    </row>
    <row r="577" spans="1:8" x14ac:dyDescent="0.2">
      <c r="A577" s="27"/>
      <c r="B577" s="6" t="s">
        <v>553</v>
      </c>
      <c r="C577" s="7">
        <v>0</v>
      </c>
      <c r="D577" s="7">
        <v>0</v>
      </c>
      <c r="E577" s="8" t="str">
        <f t="shared" si="60"/>
        <v/>
      </c>
      <c r="F577" s="8" t="str">
        <f t="shared" si="61"/>
        <v/>
      </c>
      <c r="G577" s="8" t="str">
        <f t="shared" si="63"/>
        <v xml:space="preserve"> </v>
      </c>
      <c r="H577" s="8" t="str">
        <f t="shared" si="62"/>
        <v/>
      </c>
    </row>
    <row r="578" spans="1:8" x14ac:dyDescent="0.2">
      <c r="A578" s="27"/>
      <c r="B578" s="6" t="s">
        <v>554</v>
      </c>
      <c r="C578" s="7">
        <v>0</v>
      </c>
      <c r="D578" s="7">
        <v>0</v>
      </c>
      <c r="E578" s="8" t="str">
        <f t="shared" si="60"/>
        <v/>
      </c>
      <c r="F578" s="8" t="str">
        <f t="shared" si="61"/>
        <v/>
      </c>
      <c r="G578" s="8" t="str">
        <f t="shared" si="63"/>
        <v xml:space="preserve"> </v>
      </c>
      <c r="H578" s="8" t="str">
        <f t="shared" si="62"/>
        <v/>
      </c>
    </row>
    <row r="579" spans="1:8" x14ac:dyDescent="0.2">
      <c r="A579" s="27"/>
      <c r="B579" s="6" t="s">
        <v>555</v>
      </c>
      <c r="C579" s="7">
        <v>269</v>
      </c>
      <c r="D579" s="7">
        <v>308</v>
      </c>
      <c r="E579" s="8">
        <f t="shared" si="60"/>
        <v>2.0638330520177994E-2</v>
      </c>
      <c r="F579" s="8">
        <f t="shared" si="61"/>
        <v>2.3527614391566726E-2</v>
      </c>
      <c r="G579" s="8">
        <f t="shared" si="63"/>
        <v>0.1449814126394052</v>
      </c>
      <c r="H579" s="8">
        <f t="shared" si="62"/>
        <v>2.9921743133343561E-3</v>
      </c>
    </row>
    <row r="580" spans="1:8" ht="25.5" x14ac:dyDescent="0.2">
      <c r="A580" s="27"/>
      <c r="B580" s="6" t="s">
        <v>556</v>
      </c>
      <c r="C580" s="7">
        <v>62</v>
      </c>
      <c r="D580" s="7">
        <v>22</v>
      </c>
      <c r="E580" s="8">
        <f t="shared" si="60"/>
        <v>4.75678993401872E-3</v>
      </c>
      <c r="F580" s="8">
        <f t="shared" si="61"/>
        <v>1.680543885111909E-3</v>
      </c>
      <c r="G580" s="8">
        <f t="shared" si="63"/>
        <v>-0.64516129032258063</v>
      </c>
      <c r="H580" s="8">
        <f t="shared" si="62"/>
        <v>-3.0688967316249804E-3</v>
      </c>
    </row>
    <row r="581" spans="1:8" x14ac:dyDescent="0.2">
      <c r="A581" s="27"/>
      <c r="B581" s="6" t="s">
        <v>557</v>
      </c>
      <c r="C581" s="7">
        <v>139</v>
      </c>
      <c r="D581" s="7">
        <v>143</v>
      </c>
      <c r="E581" s="8">
        <f t="shared" si="60"/>
        <v>1.0664416142396809E-2</v>
      </c>
      <c r="F581" s="8">
        <f t="shared" si="61"/>
        <v>1.0923535253227408E-2</v>
      </c>
      <c r="G581" s="8">
        <f t="shared" si="63"/>
        <v>2.8776978417266189E-2</v>
      </c>
      <c r="H581" s="8">
        <f t="shared" si="62"/>
        <v>3.068896731624981E-4</v>
      </c>
    </row>
    <row r="582" spans="1:8" x14ac:dyDescent="0.2">
      <c r="A582" s="27"/>
      <c r="B582" s="6" t="s">
        <v>558</v>
      </c>
      <c r="C582" s="7">
        <v>32</v>
      </c>
      <c r="D582" s="7">
        <v>62</v>
      </c>
      <c r="E582" s="8">
        <f t="shared" si="60"/>
        <v>2.4551173852999848E-3</v>
      </c>
      <c r="F582" s="8">
        <f t="shared" si="61"/>
        <v>4.7360782216790158E-3</v>
      </c>
      <c r="G582" s="8">
        <f t="shared" si="63"/>
        <v>0.9375</v>
      </c>
      <c r="H582" s="8">
        <f t="shared" si="62"/>
        <v>2.3016725487187356E-3</v>
      </c>
    </row>
    <row r="583" spans="1:8" x14ac:dyDescent="0.2">
      <c r="A583" s="27"/>
      <c r="B583" s="6" t="s">
        <v>559</v>
      </c>
      <c r="C583" s="7">
        <v>0</v>
      </c>
      <c r="D583" s="7">
        <v>0</v>
      </c>
      <c r="E583" s="8" t="str">
        <f t="shared" si="60"/>
        <v/>
      </c>
      <c r="F583" s="8" t="str">
        <f t="shared" si="61"/>
        <v/>
      </c>
      <c r="G583" s="8" t="str">
        <f t="shared" si="63"/>
        <v xml:space="preserve"> </v>
      </c>
      <c r="H583" s="8" t="str">
        <f t="shared" si="62"/>
        <v/>
      </c>
    </row>
    <row r="584" spans="1:8" x14ac:dyDescent="0.2">
      <c r="A584" s="27"/>
      <c r="B584" s="6" t="s">
        <v>560</v>
      </c>
      <c r="C584" s="7">
        <v>0</v>
      </c>
      <c r="D584" s="7">
        <v>0</v>
      </c>
      <c r="E584" s="8" t="str">
        <f t="shared" si="60"/>
        <v/>
      </c>
      <c r="F584" s="8" t="str">
        <f t="shared" si="61"/>
        <v/>
      </c>
      <c r="G584" s="8" t="str">
        <f t="shared" si="63"/>
        <v xml:space="preserve"> </v>
      </c>
      <c r="H584" s="8" t="str">
        <f t="shared" si="62"/>
        <v/>
      </c>
    </row>
    <row r="585" spans="1:8" x14ac:dyDescent="0.2">
      <c r="A585" s="27"/>
      <c r="B585" s="6" t="s">
        <v>561</v>
      </c>
      <c r="C585" s="7">
        <v>2</v>
      </c>
      <c r="D585" s="7">
        <v>0</v>
      </c>
      <c r="E585" s="8">
        <f t="shared" si="60"/>
        <v>1.5344483658124905E-4</v>
      </c>
      <c r="F585" s="8" t="str">
        <f t="shared" si="61"/>
        <v/>
      </c>
      <c r="G585" s="8">
        <f t="shared" si="63"/>
        <v>-1</v>
      </c>
      <c r="H585" s="8">
        <f t="shared" si="62"/>
        <v>-1.5344483658124905E-4</v>
      </c>
    </row>
    <row r="586" spans="1:8" x14ac:dyDescent="0.2">
      <c r="A586" s="27"/>
      <c r="B586" s="6" t="s">
        <v>562</v>
      </c>
      <c r="C586" s="7">
        <v>21</v>
      </c>
      <c r="D586" s="7">
        <v>69</v>
      </c>
      <c r="E586" s="8">
        <f t="shared" si="60"/>
        <v>1.611170784103115E-3</v>
      </c>
      <c r="F586" s="8">
        <f t="shared" si="61"/>
        <v>5.2707967305782597E-3</v>
      </c>
      <c r="G586" s="8">
        <f t="shared" si="63"/>
        <v>2.2857142857142856</v>
      </c>
      <c r="H586" s="8">
        <f t="shared" si="62"/>
        <v>3.6826760779499769E-3</v>
      </c>
    </row>
    <row r="587" spans="1:8" x14ac:dyDescent="0.2">
      <c r="A587" s="27"/>
      <c r="B587" s="6" t="s">
        <v>563</v>
      </c>
      <c r="C587" s="7">
        <v>20</v>
      </c>
      <c r="D587" s="7">
        <v>75</v>
      </c>
      <c r="E587" s="8">
        <f t="shared" si="60"/>
        <v>1.5344483658124904E-3</v>
      </c>
      <c r="F587" s="8">
        <f t="shared" si="61"/>
        <v>5.7291268810633258E-3</v>
      </c>
      <c r="G587" s="8">
        <f t="shared" si="63"/>
        <v>2.75</v>
      </c>
      <c r="H587" s="8">
        <f t="shared" si="62"/>
        <v>4.2197330059843483E-3</v>
      </c>
    </row>
    <row r="588" spans="1:8" x14ac:dyDescent="0.2">
      <c r="A588" s="27"/>
      <c r="B588" s="6" t="s">
        <v>564</v>
      </c>
      <c r="C588" s="7">
        <v>163</v>
      </c>
      <c r="D588" s="7">
        <v>361</v>
      </c>
      <c r="E588" s="8">
        <f t="shared" si="60"/>
        <v>1.2505754181371797E-2</v>
      </c>
      <c r="F588" s="8">
        <f t="shared" si="61"/>
        <v>2.7576197387518143E-2</v>
      </c>
      <c r="G588" s="8">
        <f t="shared" si="63"/>
        <v>1.2147239263803682</v>
      </c>
      <c r="H588" s="8">
        <f t="shared" si="62"/>
        <v>1.5191038821543656E-2</v>
      </c>
    </row>
    <row r="589" spans="1:8" x14ac:dyDescent="0.2">
      <c r="A589" s="27"/>
      <c r="B589" s="6" t="s">
        <v>565</v>
      </c>
      <c r="C589" s="7">
        <v>9</v>
      </c>
      <c r="D589" s="7">
        <v>3</v>
      </c>
      <c r="E589" s="8">
        <f t="shared" si="60"/>
        <v>6.9050176461562065E-4</v>
      </c>
      <c r="F589" s="8">
        <f t="shared" si="61"/>
        <v>2.2916507524253305E-4</v>
      </c>
      <c r="G589" s="8">
        <f t="shared" si="63"/>
        <v>-0.66666666666666663</v>
      </c>
      <c r="H589" s="8">
        <f t="shared" si="62"/>
        <v>-4.6033450974374706E-4</v>
      </c>
    </row>
    <row r="590" spans="1:8" ht="13.5" customHeight="1" x14ac:dyDescent="0.2">
      <c r="A590" s="27"/>
      <c r="B590" s="6" t="s">
        <v>566</v>
      </c>
      <c r="C590" s="7">
        <v>0</v>
      </c>
      <c r="D590" s="7">
        <v>5</v>
      </c>
      <c r="E590" s="8" t="str">
        <f t="shared" si="60"/>
        <v/>
      </c>
      <c r="F590" s="8">
        <f t="shared" si="61"/>
        <v>3.8194179207088838E-4</v>
      </c>
      <c r="G590" s="8">
        <f t="shared" si="63"/>
        <v>1</v>
      </c>
      <c r="H590" s="8" t="str">
        <f t="shared" si="62"/>
        <v/>
      </c>
    </row>
    <row r="591" spans="1:8" x14ac:dyDescent="0.2">
      <c r="A591" s="27"/>
      <c r="B591" s="6" t="s">
        <v>567</v>
      </c>
      <c r="C591" s="7">
        <v>14</v>
      </c>
      <c r="D591" s="7">
        <v>31</v>
      </c>
      <c r="E591" s="8">
        <f t="shared" si="60"/>
        <v>1.0741138560687433E-3</v>
      </c>
      <c r="F591" s="8">
        <f t="shared" si="61"/>
        <v>2.3680391108395079E-3</v>
      </c>
      <c r="G591" s="8">
        <f t="shared" si="63"/>
        <v>1.2142857142857142</v>
      </c>
      <c r="H591" s="8">
        <f t="shared" si="62"/>
        <v>1.3042811109406167E-3</v>
      </c>
    </row>
    <row r="592" spans="1:8" x14ac:dyDescent="0.2">
      <c r="A592" s="27"/>
      <c r="B592" s="6" t="s">
        <v>568</v>
      </c>
      <c r="C592" s="7">
        <v>2</v>
      </c>
      <c r="D592" s="7">
        <v>1</v>
      </c>
      <c r="E592" s="8">
        <f t="shared" si="60"/>
        <v>1.5344483658124905E-4</v>
      </c>
      <c r="F592" s="8">
        <f t="shared" si="61"/>
        <v>7.6388358414177678E-5</v>
      </c>
      <c r="G592" s="8">
        <f t="shared" si="63"/>
        <v>-0.5</v>
      </c>
      <c r="H592" s="8">
        <f t="shared" si="62"/>
        <v>-7.6722418290624524E-5</v>
      </c>
    </row>
    <row r="593" spans="1:8" x14ac:dyDescent="0.2">
      <c r="A593" s="27"/>
      <c r="B593" s="6" t="s">
        <v>569</v>
      </c>
      <c r="C593" s="7">
        <v>6</v>
      </c>
      <c r="D593" s="7">
        <v>9</v>
      </c>
      <c r="E593" s="8">
        <f t="shared" si="60"/>
        <v>4.6033450974374712E-4</v>
      </c>
      <c r="F593" s="8">
        <f t="shared" si="61"/>
        <v>6.8749522572759915E-4</v>
      </c>
      <c r="G593" s="8">
        <f t="shared" si="63"/>
        <v>0.5</v>
      </c>
      <c r="H593" s="8">
        <f t="shared" si="62"/>
        <v>2.3016725487187356E-4</v>
      </c>
    </row>
    <row r="594" spans="1:8" ht="25.5" x14ac:dyDescent="0.2">
      <c r="A594" s="27"/>
      <c r="B594" s="6" t="s">
        <v>570</v>
      </c>
      <c r="C594" s="7">
        <v>2</v>
      </c>
      <c r="D594" s="7">
        <v>2</v>
      </c>
      <c r="E594" s="8">
        <f t="shared" si="60"/>
        <v>1.5344483658124905E-4</v>
      </c>
      <c r="F594" s="8">
        <f t="shared" si="61"/>
        <v>1.5277671682835536E-4</v>
      </c>
      <c r="G594" s="8">
        <f t="shared" si="63"/>
        <v>0</v>
      </c>
      <c r="H594" s="8">
        <f t="shared" si="62"/>
        <v>0</v>
      </c>
    </row>
    <row r="595" spans="1:8" ht="25.5" x14ac:dyDescent="0.2">
      <c r="A595" s="27"/>
      <c r="B595" s="6" t="s">
        <v>571</v>
      </c>
      <c r="C595" s="7">
        <v>0</v>
      </c>
      <c r="D595" s="7">
        <v>0</v>
      </c>
      <c r="E595" s="8" t="str">
        <f t="shared" si="60"/>
        <v/>
      </c>
      <c r="F595" s="8" t="str">
        <f t="shared" si="61"/>
        <v/>
      </c>
      <c r="G595" s="8" t="str">
        <f t="shared" si="63"/>
        <v xml:space="preserve"> </v>
      </c>
      <c r="H595" s="8" t="str">
        <f t="shared" si="62"/>
        <v/>
      </c>
    </row>
    <row r="596" spans="1:8" x14ac:dyDescent="0.2">
      <c r="A596" s="26"/>
    </row>
    <row r="597" spans="1:8" x14ac:dyDescent="0.2">
      <c r="A597" s="26"/>
    </row>
    <row r="598" spans="1:8" ht="15.75" thickBot="1" x14ac:dyDescent="0.25">
      <c r="A598" s="26"/>
    </row>
    <row r="599" spans="1:8" ht="29.25" customHeight="1" thickBot="1" x14ac:dyDescent="0.25">
      <c r="A599" s="27"/>
      <c r="B599" s="28" t="s">
        <v>2</v>
      </c>
      <c r="C599" s="30" t="s">
        <v>12</v>
      </c>
      <c r="D599" s="38"/>
      <c r="E599" s="30" t="s">
        <v>4</v>
      </c>
      <c r="F599" s="31"/>
      <c r="G599" s="39" t="s">
        <v>13</v>
      </c>
      <c r="H599" s="39" t="s">
        <v>5</v>
      </c>
    </row>
    <row r="600" spans="1:8" ht="15.75" thickBot="1" x14ac:dyDescent="0.25">
      <c r="A600" s="27"/>
      <c r="B600" s="29"/>
      <c r="C600" s="10">
        <v>2022</v>
      </c>
      <c r="D600" s="10">
        <v>2023</v>
      </c>
      <c r="E600" s="10">
        <v>2022</v>
      </c>
      <c r="F600" s="10">
        <v>2023</v>
      </c>
      <c r="G600" s="29"/>
      <c r="H600" s="29"/>
    </row>
    <row r="601" spans="1:8" ht="15.75" thickBot="1" x14ac:dyDescent="0.25">
      <c r="A601" s="27"/>
      <c r="B601" s="9" t="s">
        <v>10</v>
      </c>
      <c r="C601" s="11">
        <f>SUM(C602:C629)</f>
        <v>3889</v>
      </c>
      <c r="D601" s="11">
        <f>SUM(D602:D629)</f>
        <v>3646</v>
      </c>
      <c r="E601" s="25">
        <f t="shared" ref="E601:E629" si="64">+IF(C601=0,"",C601/C$601)</f>
        <v>1</v>
      </c>
      <c r="F601" s="25">
        <f t="shared" ref="F601:F629" si="65">+IF(D601=0,"",D601/D$601)</f>
        <v>1</v>
      </c>
      <c r="G601" s="25">
        <f>+IF(AND(C601=0,D601=0),"",IF(C601=0,1,IF(D601=0,-1,(D601-C601)/C601)))</f>
        <v>-6.2483929030599128E-2</v>
      </c>
      <c r="H601" s="25">
        <f t="shared" ref="H601:H629" si="66">+IF(OR(AND(E601=""),(G601="")),"",E601*G601)</f>
        <v>-6.2483929030599128E-2</v>
      </c>
    </row>
    <row r="602" spans="1:8" x14ac:dyDescent="0.2">
      <c r="A602" s="27"/>
      <c r="B602" s="6" t="s">
        <v>572</v>
      </c>
      <c r="C602" s="7">
        <v>26</v>
      </c>
      <c r="D602" s="7">
        <v>36</v>
      </c>
      <c r="E602" s="8">
        <f t="shared" si="64"/>
        <v>6.6855232707636924E-3</v>
      </c>
      <c r="F602" s="8">
        <f t="shared" si="65"/>
        <v>9.8738343390016459E-3</v>
      </c>
      <c r="G602" s="8">
        <f t="shared" ref="G602:G629" si="67">+IF(AND(C602=0,D602=0)," ",IF(C602=0,1,IF(D602=0,-1,(D602-C602)/C602)))</f>
        <v>0.38461538461538464</v>
      </c>
      <c r="H602" s="8">
        <f t="shared" si="66"/>
        <v>2.5713551041398816E-3</v>
      </c>
    </row>
    <row r="603" spans="1:8" x14ac:dyDescent="0.2">
      <c r="A603" s="27"/>
      <c r="B603" s="6" t="s">
        <v>573</v>
      </c>
      <c r="C603" s="7">
        <v>91</v>
      </c>
      <c r="D603" s="7">
        <v>61</v>
      </c>
      <c r="E603" s="8">
        <f t="shared" si="64"/>
        <v>2.3399331447672922E-2</v>
      </c>
      <c r="F603" s="8">
        <f t="shared" si="65"/>
        <v>1.6730663741086123E-2</v>
      </c>
      <c r="G603" s="8">
        <f t="shared" si="67"/>
        <v>-0.32967032967032966</v>
      </c>
      <c r="H603" s="8">
        <f t="shared" si="66"/>
        <v>-7.7140653124196448E-3</v>
      </c>
    </row>
    <row r="604" spans="1:8" ht="25.5" x14ac:dyDescent="0.2">
      <c r="A604" s="27"/>
      <c r="B604" s="6" t="s">
        <v>574</v>
      </c>
      <c r="C604" s="7">
        <v>306</v>
      </c>
      <c r="D604" s="7">
        <v>448</v>
      </c>
      <c r="E604" s="8">
        <f t="shared" si="64"/>
        <v>7.8683466186680387E-2</v>
      </c>
      <c r="F604" s="8">
        <f t="shared" si="65"/>
        <v>0.12287438288535381</v>
      </c>
      <c r="G604" s="8">
        <f t="shared" si="67"/>
        <v>0.46405228758169936</v>
      </c>
      <c r="H604" s="8">
        <f t="shared" si="66"/>
        <v>3.6513242478786324E-2</v>
      </c>
    </row>
    <row r="605" spans="1:8" x14ac:dyDescent="0.2">
      <c r="A605" s="27"/>
      <c r="B605" s="6" t="s">
        <v>575</v>
      </c>
      <c r="C605" s="7">
        <v>336</v>
      </c>
      <c r="D605" s="7">
        <v>423</v>
      </c>
      <c r="E605" s="8">
        <f t="shared" si="64"/>
        <v>8.6397531499100025E-2</v>
      </c>
      <c r="F605" s="8">
        <f t="shared" si="65"/>
        <v>0.11601755348326934</v>
      </c>
      <c r="G605" s="8">
        <f t="shared" si="67"/>
        <v>0.25892857142857145</v>
      </c>
      <c r="H605" s="8">
        <f t="shared" si="66"/>
        <v>2.2370789406016972E-2</v>
      </c>
    </row>
    <row r="606" spans="1:8" x14ac:dyDescent="0.2">
      <c r="A606" s="27"/>
      <c r="B606" s="6" t="s">
        <v>576</v>
      </c>
      <c r="C606" s="7">
        <v>37</v>
      </c>
      <c r="D606" s="7">
        <v>213</v>
      </c>
      <c r="E606" s="8">
        <f t="shared" si="64"/>
        <v>9.5140138853175623E-3</v>
      </c>
      <c r="F606" s="8">
        <f t="shared" si="65"/>
        <v>5.8420186505759739E-2</v>
      </c>
      <c r="G606" s="8">
        <f t="shared" si="67"/>
        <v>4.756756756756757</v>
      </c>
      <c r="H606" s="8">
        <f t="shared" si="66"/>
        <v>4.5255849832861919E-2</v>
      </c>
    </row>
    <row r="607" spans="1:8" x14ac:dyDescent="0.2">
      <c r="A607" s="27"/>
      <c r="B607" s="6" t="s">
        <v>577</v>
      </c>
      <c r="C607" s="7">
        <v>4</v>
      </c>
      <c r="D607" s="7">
        <v>11</v>
      </c>
      <c r="E607" s="8">
        <f t="shared" si="64"/>
        <v>1.0285420416559527E-3</v>
      </c>
      <c r="F607" s="8">
        <f t="shared" si="65"/>
        <v>3.0170049369171695E-3</v>
      </c>
      <c r="G607" s="8">
        <f t="shared" si="67"/>
        <v>1.75</v>
      </c>
      <c r="H607" s="8">
        <f t="shared" si="66"/>
        <v>1.7999485728979173E-3</v>
      </c>
    </row>
    <row r="608" spans="1:8" x14ac:dyDescent="0.2">
      <c r="A608" s="27"/>
      <c r="B608" s="6" t="s">
        <v>578</v>
      </c>
      <c r="C608" s="7">
        <v>9</v>
      </c>
      <c r="D608" s="7">
        <v>3</v>
      </c>
      <c r="E608" s="8">
        <f t="shared" si="64"/>
        <v>2.3142195937258937E-3</v>
      </c>
      <c r="F608" s="8">
        <f t="shared" si="65"/>
        <v>8.2281952825013713E-4</v>
      </c>
      <c r="G608" s="8">
        <f t="shared" si="67"/>
        <v>-0.66666666666666663</v>
      </c>
      <c r="H608" s="8">
        <f t="shared" si="66"/>
        <v>-1.5428130624839291E-3</v>
      </c>
    </row>
    <row r="609" spans="1:8" x14ac:dyDescent="0.2">
      <c r="A609" s="27"/>
      <c r="B609" s="6" t="s">
        <v>579</v>
      </c>
      <c r="C609" s="7">
        <v>0</v>
      </c>
      <c r="D609" s="7">
        <v>2</v>
      </c>
      <c r="E609" s="8" t="str">
        <f t="shared" si="64"/>
        <v/>
      </c>
      <c r="F609" s="8">
        <f t="shared" si="65"/>
        <v>5.4854635216675812E-4</v>
      </c>
      <c r="G609" s="8">
        <f t="shared" si="67"/>
        <v>1</v>
      </c>
      <c r="H609" s="8" t="str">
        <f t="shared" si="66"/>
        <v/>
      </c>
    </row>
    <row r="610" spans="1:8" x14ac:dyDescent="0.2">
      <c r="A610" s="27"/>
      <c r="B610" s="6" t="s">
        <v>580</v>
      </c>
      <c r="C610" s="7">
        <v>27</v>
      </c>
      <c r="D610" s="7">
        <v>9</v>
      </c>
      <c r="E610" s="8">
        <f t="shared" si="64"/>
        <v>6.9426587811776807E-3</v>
      </c>
      <c r="F610" s="8">
        <f t="shared" si="65"/>
        <v>2.4684585847504115E-3</v>
      </c>
      <c r="G610" s="8">
        <f t="shared" si="67"/>
        <v>-0.66666666666666663</v>
      </c>
      <c r="H610" s="8">
        <f t="shared" si="66"/>
        <v>-4.6284391874517865E-3</v>
      </c>
    </row>
    <row r="611" spans="1:8" x14ac:dyDescent="0.2">
      <c r="A611" s="27"/>
      <c r="B611" s="6" t="s">
        <v>581</v>
      </c>
      <c r="C611" s="7">
        <v>27</v>
      </c>
      <c r="D611" s="7">
        <v>43</v>
      </c>
      <c r="E611" s="8">
        <f t="shared" si="64"/>
        <v>6.9426587811776807E-3</v>
      </c>
      <c r="F611" s="8">
        <f t="shared" si="65"/>
        <v>1.1793746571585299E-2</v>
      </c>
      <c r="G611" s="8">
        <f t="shared" si="67"/>
        <v>0.59259259259259256</v>
      </c>
      <c r="H611" s="8">
        <f t="shared" si="66"/>
        <v>4.1141681666238107E-3</v>
      </c>
    </row>
    <row r="612" spans="1:8" x14ac:dyDescent="0.2">
      <c r="A612" s="27"/>
      <c r="B612" s="6" t="s">
        <v>582</v>
      </c>
      <c r="C612" s="7">
        <v>31</v>
      </c>
      <c r="D612" s="7">
        <v>21</v>
      </c>
      <c r="E612" s="8">
        <f t="shared" si="64"/>
        <v>7.971200822833634E-3</v>
      </c>
      <c r="F612" s="8">
        <f t="shared" si="65"/>
        <v>5.75973669775096E-3</v>
      </c>
      <c r="G612" s="8">
        <f t="shared" si="67"/>
        <v>-0.32258064516129031</v>
      </c>
      <c r="H612" s="8">
        <f t="shared" si="66"/>
        <v>-2.571355104139882E-3</v>
      </c>
    </row>
    <row r="613" spans="1:8" x14ac:dyDescent="0.2">
      <c r="A613" s="27"/>
      <c r="B613" s="6" t="s">
        <v>583</v>
      </c>
      <c r="C613" s="7">
        <v>0</v>
      </c>
      <c r="D613" s="7">
        <v>0</v>
      </c>
      <c r="E613" s="8" t="str">
        <f t="shared" si="64"/>
        <v/>
      </c>
      <c r="F613" s="8" t="str">
        <f t="shared" si="65"/>
        <v/>
      </c>
      <c r="G613" s="8" t="str">
        <f t="shared" si="67"/>
        <v xml:space="preserve"> </v>
      </c>
      <c r="H613" s="8" t="str">
        <f t="shared" si="66"/>
        <v/>
      </c>
    </row>
    <row r="614" spans="1:8" x14ac:dyDescent="0.2">
      <c r="A614" s="27"/>
      <c r="B614" s="6" t="s">
        <v>584</v>
      </c>
      <c r="C614" s="7">
        <v>0</v>
      </c>
      <c r="D614" s="7">
        <v>2</v>
      </c>
      <c r="E614" s="8" t="str">
        <f t="shared" si="64"/>
        <v/>
      </c>
      <c r="F614" s="8">
        <f t="shared" si="65"/>
        <v>5.4854635216675812E-4</v>
      </c>
      <c r="G614" s="8">
        <f t="shared" si="67"/>
        <v>1</v>
      </c>
      <c r="H614" s="8" t="str">
        <f t="shared" si="66"/>
        <v/>
      </c>
    </row>
    <row r="615" spans="1:8" x14ac:dyDescent="0.2">
      <c r="A615" s="27"/>
      <c r="B615" s="6" t="s">
        <v>585</v>
      </c>
      <c r="C615" s="7">
        <v>0</v>
      </c>
      <c r="D615" s="7">
        <v>0</v>
      </c>
      <c r="E615" s="8" t="str">
        <f t="shared" si="64"/>
        <v/>
      </c>
      <c r="F615" s="8" t="str">
        <f t="shared" si="65"/>
        <v/>
      </c>
      <c r="G615" s="8" t="str">
        <f t="shared" si="67"/>
        <v xml:space="preserve"> </v>
      </c>
      <c r="H615" s="8" t="str">
        <f t="shared" si="66"/>
        <v/>
      </c>
    </row>
    <row r="616" spans="1:8" ht="25.5" x14ac:dyDescent="0.2">
      <c r="A616" s="27"/>
      <c r="B616" s="6" t="s">
        <v>586</v>
      </c>
      <c r="C616" s="7">
        <v>30</v>
      </c>
      <c r="D616" s="7">
        <v>16</v>
      </c>
      <c r="E616" s="8">
        <f t="shared" si="64"/>
        <v>7.7140653124196448E-3</v>
      </c>
      <c r="F616" s="8">
        <f t="shared" si="65"/>
        <v>4.388370817334065E-3</v>
      </c>
      <c r="G616" s="8">
        <f t="shared" si="67"/>
        <v>-0.46666666666666667</v>
      </c>
      <c r="H616" s="8">
        <f t="shared" si="66"/>
        <v>-3.5998971457958345E-3</v>
      </c>
    </row>
    <row r="617" spans="1:8" x14ac:dyDescent="0.2">
      <c r="A617" s="27"/>
      <c r="B617" s="6" t="s">
        <v>587</v>
      </c>
      <c r="C617" s="7">
        <v>108</v>
      </c>
      <c r="D617" s="7">
        <v>23</v>
      </c>
      <c r="E617" s="8">
        <f t="shared" si="64"/>
        <v>2.7770635124710723E-2</v>
      </c>
      <c r="F617" s="8">
        <f t="shared" si="65"/>
        <v>6.308283049917718E-3</v>
      </c>
      <c r="G617" s="8">
        <f t="shared" si="67"/>
        <v>-0.78703703703703709</v>
      </c>
      <c r="H617" s="8">
        <f t="shared" si="66"/>
        <v>-2.1856518385188997E-2</v>
      </c>
    </row>
    <row r="618" spans="1:8" x14ac:dyDescent="0.2">
      <c r="A618" s="27"/>
      <c r="B618" s="6" t="s">
        <v>588</v>
      </c>
      <c r="C618" s="7">
        <v>22</v>
      </c>
      <c r="D618" s="7">
        <v>80</v>
      </c>
      <c r="E618" s="8">
        <f t="shared" si="64"/>
        <v>5.6569812291077399E-3</v>
      </c>
      <c r="F618" s="8">
        <f t="shared" si="65"/>
        <v>2.1941854086670324E-2</v>
      </c>
      <c r="G618" s="8">
        <f t="shared" si="67"/>
        <v>2.6363636363636362</v>
      </c>
      <c r="H618" s="8">
        <f t="shared" si="66"/>
        <v>1.4913859604011313E-2</v>
      </c>
    </row>
    <row r="619" spans="1:8" x14ac:dyDescent="0.2">
      <c r="A619" s="27"/>
      <c r="B619" s="6" t="s">
        <v>589</v>
      </c>
      <c r="C619" s="7">
        <v>535</v>
      </c>
      <c r="D619" s="7">
        <v>548</v>
      </c>
      <c r="E619" s="8">
        <f t="shared" si="64"/>
        <v>0.13756749807148366</v>
      </c>
      <c r="F619" s="8">
        <f t="shared" si="65"/>
        <v>0.15030170049369171</v>
      </c>
      <c r="G619" s="8">
        <f t="shared" si="67"/>
        <v>2.4299065420560748E-2</v>
      </c>
      <c r="H619" s="8">
        <f t="shared" si="66"/>
        <v>3.3427616353818462E-3</v>
      </c>
    </row>
    <row r="620" spans="1:8" x14ac:dyDescent="0.2">
      <c r="A620" s="27"/>
      <c r="B620" s="6" t="s">
        <v>590</v>
      </c>
      <c r="C620" s="7">
        <v>162</v>
      </c>
      <c r="D620" s="7">
        <v>70</v>
      </c>
      <c r="E620" s="8">
        <f t="shared" si="64"/>
        <v>4.1655952687066081E-2</v>
      </c>
      <c r="F620" s="8">
        <f t="shared" si="65"/>
        <v>1.9199122325836534E-2</v>
      </c>
      <c r="G620" s="8">
        <f t="shared" si="67"/>
        <v>-0.5679012345679012</v>
      </c>
      <c r="H620" s="8">
        <f t="shared" si="66"/>
        <v>-2.3656466958086909E-2</v>
      </c>
    </row>
    <row r="621" spans="1:8" x14ac:dyDescent="0.2">
      <c r="A621" s="27"/>
      <c r="B621" s="6" t="s">
        <v>591</v>
      </c>
      <c r="C621" s="7">
        <v>128</v>
      </c>
      <c r="D621" s="7">
        <v>34</v>
      </c>
      <c r="E621" s="8">
        <f t="shared" si="64"/>
        <v>3.2913345332990486E-2</v>
      </c>
      <c r="F621" s="8">
        <f t="shared" si="65"/>
        <v>9.3252879868348879E-3</v>
      </c>
      <c r="G621" s="8">
        <f t="shared" si="67"/>
        <v>-0.734375</v>
      </c>
      <c r="H621" s="8">
        <f t="shared" si="66"/>
        <v>-2.4170737978914888E-2</v>
      </c>
    </row>
    <row r="622" spans="1:8" x14ac:dyDescent="0.2">
      <c r="A622" s="27"/>
      <c r="B622" s="6" t="s">
        <v>592</v>
      </c>
      <c r="C622" s="7">
        <v>31</v>
      </c>
      <c r="D622" s="7">
        <v>10</v>
      </c>
      <c r="E622" s="8">
        <f t="shared" si="64"/>
        <v>7.971200822833634E-3</v>
      </c>
      <c r="F622" s="8">
        <f t="shared" si="65"/>
        <v>2.7427317608337905E-3</v>
      </c>
      <c r="G622" s="8">
        <f t="shared" si="67"/>
        <v>-0.67741935483870963</v>
      </c>
      <c r="H622" s="8">
        <f t="shared" si="66"/>
        <v>-5.3998457186937516E-3</v>
      </c>
    </row>
    <row r="623" spans="1:8" ht="25.5" x14ac:dyDescent="0.2">
      <c r="A623" s="27" t="s">
        <v>668</v>
      </c>
      <c r="B623" s="6" t="s">
        <v>593</v>
      </c>
      <c r="C623" s="7">
        <v>0</v>
      </c>
      <c r="D623" s="7">
        <v>21</v>
      </c>
      <c r="E623" s="8" t="str">
        <f t="shared" si="64"/>
        <v/>
      </c>
      <c r="F623" s="8">
        <f t="shared" si="65"/>
        <v>5.75973669775096E-3</v>
      </c>
      <c r="G623" s="8">
        <f t="shared" si="67"/>
        <v>1</v>
      </c>
      <c r="H623" s="8" t="str">
        <f t="shared" si="66"/>
        <v/>
      </c>
    </row>
    <row r="624" spans="1:8" ht="25.5" x14ac:dyDescent="0.2">
      <c r="A624" s="27"/>
      <c r="B624" s="6" t="s">
        <v>594</v>
      </c>
      <c r="C624" s="7">
        <v>3</v>
      </c>
      <c r="D624" s="7">
        <v>0</v>
      </c>
      <c r="E624" s="8">
        <f t="shared" si="64"/>
        <v>7.7140653124196457E-4</v>
      </c>
      <c r="F624" s="8" t="str">
        <f t="shared" si="65"/>
        <v/>
      </c>
      <c r="G624" s="8">
        <f t="shared" si="67"/>
        <v>-1</v>
      </c>
      <c r="H624" s="8">
        <f t="shared" si="66"/>
        <v>-7.7140653124196457E-4</v>
      </c>
    </row>
    <row r="625" spans="1:8" x14ac:dyDescent="0.2">
      <c r="A625" s="27"/>
      <c r="B625" s="6" t="s">
        <v>595</v>
      </c>
      <c r="C625" s="7">
        <v>192</v>
      </c>
      <c r="D625" s="7">
        <v>226</v>
      </c>
      <c r="E625" s="8">
        <f t="shared" si="64"/>
        <v>4.9370017999485732E-2</v>
      </c>
      <c r="F625" s="8">
        <f t="shared" si="65"/>
        <v>6.1985737794843662E-2</v>
      </c>
      <c r="G625" s="8">
        <f t="shared" si="67"/>
        <v>0.17708333333333334</v>
      </c>
      <c r="H625" s="8">
        <f t="shared" si="66"/>
        <v>8.7426073540755982E-3</v>
      </c>
    </row>
    <row r="626" spans="1:8" x14ac:dyDescent="0.2">
      <c r="A626" s="27"/>
      <c r="B626" s="6" t="s">
        <v>596</v>
      </c>
      <c r="C626" s="7">
        <v>5</v>
      </c>
      <c r="D626" s="7">
        <v>6</v>
      </c>
      <c r="E626" s="8">
        <f t="shared" si="64"/>
        <v>1.2856775520699408E-3</v>
      </c>
      <c r="F626" s="8">
        <f t="shared" si="65"/>
        <v>1.6456390565002743E-3</v>
      </c>
      <c r="G626" s="8">
        <f t="shared" si="67"/>
        <v>0.2</v>
      </c>
      <c r="H626" s="8">
        <f t="shared" si="66"/>
        <v>2.5713551041398817E-4</v>
      </c>
    </row>
    <row r="627" spans="1:8" ht="25.5" x14ac:dyDescent="0.2">
      <c r="A627" s="27"/>
      <c r="B627" s="6" t="s">
        <v>597</v>
      </c>
      <c r="C627" s="7">
        <v>29</v>
      </c>
      <c r="D627" s="7">
        <v>6</v>
      </c>
      <c r="E627" s="8">
        <f t="shared" si="64"/>
        <v>7.4569298020056574E-3</v>
      </c>
      <c r="F627" s="8">
        <f t="shared" si="65"/>
        <v>1.6456390565002743E-3</v>
      </c>
      <c r="G627" s="8">
        <f t="shared" si="67"/>
        <v>-0.7931034482758621</v>
      </c>
      <c r="H627" s="8">
        <f t="shared" si="66"/>
        <v>-5.9141167395217282E-3</v>
      </c>
    </row>
    <row r="628" spans="1:8" ht="16.5" customHeight="1" x14ac:dyDescent="0.2">
      <c r="A628" s="27"/>
      <c r="B628" s="6" t="s">
        <v>598</v>
      </c>
      <c r="C628" s="7">
        <v>86</v>
      </c>
      <c r="D628" s="7">
        <v>231</v>
      </c>
      <c r="E628" s="8">
        <f t="shared" si="64"/>
        <v>2.2113653895602981E-2</v>
      </c>
      <c r="F628" s="8">
        <f t="shared" si="65"/>
        <v>6.3357103675260554E-2</v>
      </c>
      <c r="G628" s="8">
        <f t="shared" si="67"/>
        <v>1.6860465116279071</v>
      </c>
      <c r="H628" s="8">
        <f t="shared" si="66"/>
        <v>3.7284649010028287E-2</v>
      </c>
    </row>
    <row r="629" spans="1:8" ht="25.5" x14ac:dyDescent="0.2">
      <c r="A629" s="27"/>
      <c r="B629" s="6" t="s">
        <v>599</v>
      </c>
      <c r="C629" s="7">
        <v>1664</v>
      </c>
      <c r="D629" s="7">
        <v>1103</v>
      </c>
      <c r="E629" s="8">
        <f t="shared" si="64"/>
        <v>0.42787348932887631</v>
      </c>
      <c r="F629" s="8">
        <f t="shared" si="65"/>
        <v>0.30252331321996706</v>
      </c>
      <c r="G629" s="8">
        <f t="shared" si="67"/>
        <v>-0.33713942307692307</v>
      </c>
      <c r="H629" s="8">
        <f t="shared" si="66"/>
        <v>-0.14425302134224735</v>
      </c>
    </row>
    <row r="630" spans="1:8" x14ac:dyDescent="0.2">
      <c r="A630" s="26"/>
      <c r="B630" t="s">
        <v>11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H630"/>
  <sheetViews>
    <sheetView showGridLines="0" topLeftCell="A4" zoomScale="112" zoomScaleNormal="112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2" t="s">
        <v>0</v>
      </c>
      <c r="F1" s="33"/>
      <c r="G1" s="33"/>
      <c r="H1" s="33"/>
    </row>
    <row r="2" spans="1:8" ht="30" customHeight="1" thickBot="1" x14ac:dyDescent="0.3">
      <c r="B2" s="1"/>
      <c r="C2" s="2"/>
      <c r="D2" s="1"/>
      <c r="E2" s="34"/>
      <c r="F2" s="34"/>
      <c r="G2" s="34"/>
      <c r="H2" s="34"/>
    </row>
    <row r="3" spans="1:8" ht="20.100000000000001" customHeight="1" thickBot="1" x14ac:dyDescent="0.3">
      <c r="B3" s="1"/>
      <c r="C3" s="2"/>
      <c r="D3" s="1"/>
      <c r="E3" s="35" t="s">
        <v>666</v>
      </c>
      <c r="F3" s="34"/>
      <c r="G3" s="34"/>
      <c r="H3" s="34"/>
    </row>
    <row r="4" spans="1:8" ht="20.100000000000001" customHeight="1" x14ac:dyDescent="0.25">
      <c r="B4" s="1"/>
      <c r="D4" s="1"/>
      <c r="E4" s="36" t="s">
        <v>662</v>
      </c>
      <c r="F4" s="37"/>
      <c r="G4" s="37"/>
      <c r="H4" s="37"/>
    </row>
    <row r="5" spans="1:8" ht="20.45" customHeight="1" thickBot="1" x14ac:dyDescent="0.25">
      <c r="B5" s="4"/>
      <c r="E5" s="37"/>
      <c r="F5" s="37"/>
      <c r="G5" s="37"/>
      <c r="H5" s="37"/>
    </row>
    <row r="6" spans="1:8" ht="29.25" customHeight="1" thickBot="1" x14ac:dyDescent="0.25">
      <c r="B6" s="28" t="s">
        <v>2</v>
      </c>
      <c r="C6" s="30" t="s">
        <v>3</v>
      </c>
      <c r="D6" s="38"/>
      <c r="E6" s="30" t="s">
        <v>4</v>
      </c>
      <c r="F6" s="31"/>
      <c r="G6" s="39" t="s">
        <v>667</v>
      </c>
      <c r="H6" s="39" t="s">
        <v>5</v>
      </c>
    </row>
    <row r="7" spans="1:8" ht="20.100000000000001" customHeight="1" thickBot="1" x14ac:dyDescent="0.25">
      <c r="B7" s="29"/>
      <c r="C7" s="10">
        <v>2021</v>
      </c>
      <c r="D7" s="10">
        <v>2022</v>
      </c>
      <c r="E7" s="10">
        <v>2021</v>
      </c>
      <c r="F7" s="10">
        <v>2022</v>
      </c>
      <c r="G7" s="29"/>
      <c r="H7" s="29"/>
    </row>
    <row r="8" spans="1:8" ht="20.100000000000001" customHeight="1" thickBot="1" x14ac:dyDescent="0.25">
      <c r="A8" s="26"/>
      <c r="B8" s="9" t="s">
        <v>663</v>
      </c>
      <c r="C8" s="11">
        <f>+C19+C76+C181+C362+C601</f>
        <v>169</v>
      </c>
      <c r="D8" s="11">
        <f>+D19+D76+D181+D362+D601</f>
        <v>252</v>
      </c>
      <c r="E8" s="25">
        <f>SUM(E9:E13)</f>
        <v>0.99999999999999989</v>
      </c>
      <c r="F8" s="25">
        <f>SUM(F9:F13)</f>
        <v>1</v>
      </c>
      <c r="G8" s="25">
        <f t="shared" ref="G8:G13" si="0">+IF(AND(C8=0,D8=0),"",IF(C8=0,1,IF(D8=0,-1,(D8-C8)/C8)))</f>
        <v>0.4911242603550296</v>
      </c>
      <c r="H8" s="25">
        <f t="shared" ref="H8:H13" si="1">+IF(OR(AND(E8=""),(G8="")),"",E8*G8)</f>
        <v>0.49112426035502954</v>
      </c>
    </row>
    <row r="9" spans="1:8" x14ac:dyDescent="0.2">
      <c r="A9" s="27"/>
      <c r="B9" s="22" t="s">
        <v>6</v>
      </c>
      <c r="C9" s="19">
        <f>+C19</f>
        <v>0</v>
      </c>
      <c r="D9" s="12">
        <f>+D19</f>
        <v>3</v>
      </c>
      <c r="E9" s="13">
        <f t="shared" ref="E9:F13" si="2">+C9/C$8</f>
        <v>0</v>
      </c>
      <c r="F9" s="13">
        <f t="shared" si="2"/>
        <v>1.1904761904761904E-2</v>
      </c>
      <c r="G9" s="13">
        <f t="shared" si="0"/>
        <v>1</v>
      </c>
      <c r="H9" s="14">
        <f t="shared" si="1"/>
        <v>0</v>
      </c>
    </row>
    <row r="10" spans="1:8" x14ac:dyDescent="0.2">
      <c r="A10" s="27"/>
      <c r="B10" s="23" t="s">
        <v>7</v>
      </c>
      <c r="C10" s="20">
        <f>+C76</f>
        <v>48</v>
      </c>
      <c r="D10" s="7">
        <f>+D76</f>
        <v>69</v>
      </c>
      <c r="E10" s="8">
        <f t="shared" si="2"/>
        <v>0.28402366863905326</v>
      </c>
      <c r="F10" s="8">
        <f t="shared" si="2"/>
        <v>0.27380952380952384</v>
      </c>
      <c r="G10" s="8">
        <f t="shared" si="0"/>
        <v>0.4375</v>
      </c>
      <c r="H10" s="15">
        <f t="shared" si="1"/>
        <v>0.1242603550295858</v>
      </c>
    </row>
    <row r="11" spans="1:8" ht="25.5" x14ac:dyDescent="0.2">
      <c r="A11" s="27"/>
      <c r="B11" s="23" t="s">
        <v>8</v>
      </c>
      <c r="C11" s="20">
        <f>+C181</f>
        <v>21</v>
      </c>
      <c r="D11" s="7">
        <f>+D181</f>
        <v>51</v>
      </c>
      <c r="E11" s="8">
        <f t="shared" si="2"/>
        <v>0.1242603550295858</v>
      </c>
      <c r="F11" s="8">
        <f t="shared" si="2"/>
        <v>0.20238095238095238</v>
      </c>
      <c r="G11" s="8">
        <f t="shared" si="0"/>
        <v>1.4285714285714286</v>
      </c>
      <c r="H11" s="15">
        <f t="shared" si="1"/>
        <v>0.17751479289940827</v>
      </c>
    </row>
    <row r="12" spans="1:8" x14ac:dyDescent="0.2">
      <c r="A12" s="27"/>
      <c r="B12" s="23" t="s">
        <v>9</v>
      </c>
      <c r="C12" s="20">
        <f>+C362</f>
        <v>83</v>
      </c>
      <c r="D12" s="7">
        <f>+D362</f>
        <v>123</v>
      </c>
      <c r="E12" s="8">
        <f t="shared" si="2"/>
        <v>0.4911242603550296</v>
      </c>
      <c r="F12" s="8">
        <f t="shared" si="2"/>
        <v>0.48809523809523808</v>
      </c>
      <c r="G12" s="8">
        <f t="shared" si="0"/>
        <v>0.48192771084337349</v>
      </c>
      <c r="H12" s="15">
        <f t="shared" si="1"/>
        <v>0.23668639053254439</v>
      </c>
    </row>
    <row r="13" spans="1:8" ht="15.75" thickBot="1" x14ac:dyDescent="0.25">
      <c r="A13" s="27"/>
      <c r="B13" s="24" t="s">
        <v>10</v>
      </c>
      <c r="C13" s="21">
        <f>+C601</f>
        <v>17</v>
      </c>
      <c r="D13" s="16">
        <f>+D601</f>
        <v>6</v>
      </c>
      <c r="E13" s="17">
        <f t="shared" si="2"/>
        <v>0.10059171597633136</v>
      </c>
      <c r="F13" s="17">
        <f t="shared" si="2"/>
        <v>2.3809523809523808E-2</v>
      </c>
      <c r="G13" s="17">
        <f t="shared" si="0"/>
        <v>-0.6470588235294118</v>
      </c>
      <c r="H13" s="18">
        <f t="shared" si="1"/>
        <v>-6.5088757396449703E-2</v>
      </c>
    </row>
    <row r="14" spans="1:8" x14ac:dyDescent="0.2">
      <c r="A14" s="26"/>
      <c r="B14" t="s">
        <v>11</v>
      </c>
    </row>
    <row r="15" spans="1:8" x14ac:dyDescent="0.2">
      <c r="A15" s="26"/>
    </row>
    <row r="16" spans="1:8" ht="15.75" thickBot="1" x14ac:dyDescent="0.25">
      <c r="A16" s="26"/>
    </row>
    <row r="17" spans="1:8" ht="29.25" customHeight="1" thickBot="1" x14ac:dyDescent="0.25">
      <c r="A17" s="27"/>
      <c r="B17" s="28" t="s">
        <v>2</v>
      </c>
      <c r="C17" s="30" t="s">
        <v>12</v>
      </c>
      <c r="D17" s="38"/>
      <c r="E17" s="30" t="s">
        <v>4</v>
      </c>
      <c r="F17" s="31"/>
      <c r="G17" s="39" t="s">
        <v>13</v>
      </c>
      <c r="H17" s="39" t="s">
        <v>5</v>
      </c>
    </row>
    <row r="18" spans="1:8" ht="15.75" thickBot="1" x14ac:dyDescent="0.25">
      <c r="A18" s="27"/>
      <c r="B18" s="29"/>
      <c r="C18" s="10">
        <v>2022</v>
      </c>
      <c r="D18" s="10">
        <v>2023</v>
      </c>
      <c r="E18" s="10">
        <v>2022</v>
      </c>
      <c r="F18" s="10">
        <v>2023</v>
      </c>
      <c r="G18" s="29"/>
      <c r="H18" s="29"/>
    </row>
    <row r="19" spans="1:8" ht="15.75" thickBot="1" x14ac:dyDescent="0.25">
      <c r="A19" s="27"/>
      <c r="B19" s="9" t="s">
        <v>6</v>
      </c>
      <c r="C19" s="11">
        <f>SUM(C20:C70)</f>
        <v>0</v>
      </c>
      <c r="D19" s="11">
        <f>SUM(D20:D70)</f>
        <v>3</v>
      </c>
      <c r="E19" s="25" t="str">
        <f t="shared" ref="E19:E50" si="3">+IF(C19=0,"",C19/C$19)</f>
        <v/>
      </c>
      <c r="F19" s="25">
        <f t="shared" ref="F19:F50" si="4">+IF(D19=0,"",D19/D$19)</f>
        <v>1</v>
      </c>
      <c r="G19" s="25">
        <f>+IF(AND(C19=0,D19=0),"",IF(C19=0,1,IF(D19=0,-1,(D19-C19)/C19)))</f>
        <v>1</v>
      </c>
      <c r="H19" s="25" t="str">
        <f t="shared" ref="H19:H50" si="5">+IF(OR(AND(E19=""),(G19="")),"",E19*G19)</f>
        <v/>
      </c>
    </row>
    <row r="20" spans="1:8" x14ac:dyDescent="0.2">
      <c r="A20" s="27"/>
      <c r="B20" s="6" t="s">
        <v>14</v>
      </c>
      <c r="C20" s="7">
        <v>0</v>
      </c>
      <c r="D20" s="7">
        <v>0</v>
      </c>
      <c r="E20" s="8" t="str">
        <f t="shared" si="3"/>
        <v/>
      </c>
      <c r="F20" s="8" t="str">
        <f t="shared" si="4"/>
        <v/>
      </c>
      <c r="G20" s="8" t="str">
        <f t="shared" ref="G20:G51" si="6">+IF(AND(C20=0,D20=0)," ",IF(C20=0,1,IF(D20=0,-1,(D20-C20)/C20)))</f>
        <v xml:space="preserve"> </v>
      </c>
      <c r="H20" s="8" t="str">
        <f t="shared" si="5"/>
        <v/>
      </c>
    </row>
    <row r="21" spans="1:8" x14ac:dyDescent="0.2">
      <c r="A21" s="27"/>
      <c r="B21" s="6" t="s">
        <v>15</v>
      </c>
      <c r="C21" s="7">
        <v>0</v>
      </c>
      <c r="D21" s="7">
        <v>0</v>
      </c>
      <c r="E21" s="8" t="str">
        <f t="shared" si="3"/>
        <v/>
      </c>
      <c r="F21" s="8" t="str">
        <f t="shared" si="4"/>
        <v/>
      </c>
      <c r="G21" s="8" t="str">
        <f t="shared" si="6"/>
        <v xml:space="preserve"> </v>
      </c>
      <c r="H21" s="8" t="str">
        <f t="shared" si="5"/>
        <v/>
      </c>
    </row>
    <row r="22" spans="1:8" ht="38.25" x14ac:dyDescent="0.2">
      <c r="A22" s="27"/>
      <c r="B22" s="6" t="s">
        <v>16</v>
      </c>
      <c r="C22" s="7">
        <v>0</v>
      </c>
      <c r="D22" s="7">
        <v>0</v>
      </c>
      <c r="E22" s="8" t="str">
        <f t="shared" si="3"/>
        <v/>
      </c>
      <c r="F22" s="8" t="str">
        <f t="shared" si="4"/>
        <v/>
      </c>
      <c r="G22" s="8" t="str">
        <f t="shared" si="6"/>
        <v xml:space="preserve"> </v>
      </c>
      <c r="H22" s="8" t="str">
        <f t="shared" si="5"/>
        <v/>
      </c>
    </row>
    <row r="23" spans="1:8" ht="38.25" x14ac:dyDescent="0.2">
      <c r="A23" s="27"/>
      <c r="B23" s="6" t="s">
        <v>17</v>
      </c>
      <c r="C23" s="7">
        <v>0</v>
      </c>
      <c r="D23" s="7">
        <v>0</v>
      </c>
      <c r="E23" s="8" t="str">
        <f t="shared" si="3"/>
        <v/>
      </c>
      <c r="F23" s="8" t="str">
        <f t="shared" si="4"/>
        <v/>
      </c>
      <c r="G23" s="8" t="str">
        <f t="shared" si="6"/>
        <v xml:space="preserve"> </v>
      </c>
      <c r="H23" s="8" t="str">
        <f t="shared" si="5"/>
        <v/>
      </c>
    </row>
    <row r="24" spans="1:8" ht="25.5" x14ac:dyDescent="0.2">
      <c r="A24" s="27"/>
      <c r="B24" s="6" t="s">
        <v>18</v>
      </c>
      <c r="C24" s="7">
        <v>0</v>
      </c>
      <c r="D24" s="7">
        <v>0</v>
      </c>
      <c r="E24" s="8" t="str">
        <f t="shared" si="3"/>
        <v/>
      </c>
      <c r="F24" s="8" t="str">
        <f t="shared" si="4"/>
        <v/>
      </c>
      <c r="G24" s="8" t="str">
        <f t="shared" si="6"/>
        <v xml:space="preserve"> </v>
      </c>
      <c r="H24" s="8" t="str">
        <f t="shared" si="5"/>
        <v/>
      </c>
    </row>
    <row r="25" spans="1:8" ht="25.5" x14ac:dyDescent="0.2">
      <c r="A25" s="27"/>
      <c r="B25" s="6" t="s">
        <v>19</v>
      </c>
      <c r="C25" s="7">
        <v>0</v>
      </c>
      <c r="D25" s="7">
        <v>0</v>
      </c>
      <c r="E25" s="8" t="str">
        <f t="shared" si="3"/>
        <v/>
      </c>
      <c r="F25" s="8" t="str">
        <f t="shared" si="4"/>
        <v/>
      </c>
      <c r="G25" s="8" t="str">
        <f t="shared" si="6"/>
        <v xml:space="preserve"> </v>
      </c>
      <c r="H25" s="8" t="str">
        <f t="shared" si="5"/>
        <v/>
      </c>
    </row>
    <row r="26" spans="1:8" ht="25.5" x14ac:dyDescent="0.2">
      <c r="A26" s="27"/>
      <c r="B26" s="6" t="s">
        <v>20</v>
      </c>
      <c r="C26" s="7">
        <v>0</v>
      </c>
      <c r="D26" s="7">
        <v>0</v>
      </c>
      <c r="E26" s="8" t="str">
        <f t="shared" si="3"/>
        <v/>
      </c>
      <c r="F26" s="8" t="str">
        <f t="shared" si="4"/>
        <v/>
      </c>
      <c r="G26" s="8" t="str">
        <f t="shared" si="6"/>
        <v xml:space="preserve"> </v>
      </c>
      <c r="H26" s="8" t="str">
        <f t="shared" si="5"/>
        <v/>
      </c>
    </row>
    <row r="27" spans="1:8" x14ac:dyDescent="0.2">
      <c r="A27" s="27"/>
      <c r="B27" s="6" t="s">
        <v>21</v>
      </c>
      <c r="C27" s="7">
        <v>0</v>
      </c>
      <c r="D27" s="7">
        <v>0</v>
      </c>
      <c r="E27" s="8" t="str">
        <f t="shared" si="3"/>
        <v/>
      </c>
      <c r="F27" s="8" t="str">
        <f t="shared" si="4"/>
        <v/>
      </c>
      <c r="G27" s="8" t="str">
        <f t="shared" si="6"/>
        <v xml:space="preserve"> </v>
      </c>
      <c r="H27" s="8" t="str">
        <f t="shared" si="5"/>
        <v/>
      </c>
    </row>
    <row r="28" spans="1:8" x14ac:dyDescent="0.2">
      <c r="A28" s="27"/>
      <c r="B28" s="6" t="s">
        <v>22</v>
      </c>
      <c r="C28" s="7">
        <v>0</v>
      </c>
      <c r="D28" s="7">
        <v>0</v>
      </c>
      <c r="E28" s="8" t="str">
        <f t="shared" si="3"/>
        <v/>
      </c>
      <c r="F28" s="8" t="str">
        <f t="shared" si="4"/>
        <v/>
      </c>
      <c r="G28" s="8" t="str">
        <f t="shared" si="6"/>
        <v xml:space="preserve"> </v>
      </c>
      <c r="H28" s="8" t="str">
        <f t="shared" si="5"/>
        <v/>
      </c>
    </row>
    <row r="29" spans="1:8" x14ac:dyDescent="0.2">
      <c r="A29" s="27"/>
      <c r="B29" s="6" t="s">
        <v>23</v>
      </c>
      <c r="C29" s="7">
        <v>0</v>
      </c>
      <c r="D29" s="7">
        <v>0</v>
      </c>
      <c r="E29" s="8" t="str">
        <f t="shared" si="3"/>
        <v/>
      </c>
      <c r="F29" s="8" t="str">
        <f t="shared" si="4"/>
        <v/>
      </c>
      <c r="G29" s="8" t="str">
        <f t="shared" si="6"/>
        <v xml:space="preserve"> </v>
      </c>
      <c r="H29" s="8" t="str">
        <f t="shared" si="5"/>
        <v/>
      </c>
    </row>
    <row r="30" spans="1:8" x14ac:dyDescent="0.2">
      <c r="A30" s="27"/>
      <c r="B30" s="6" t="s">
        <v>24</v>
      </c>
      <c r="C30" s="7">
        <v>0</v>
      </c>
      <c r="D30" s="7">
        <v>1</v>
      </c>
      <c r="E30" s="8" t="str">
        <f t="shared" si="3"/>
        <v/>
      </c>
      <c r="F30" s="8">
        <f t="shared" si="4"/>
        <v>0.33333333333333331</v>
      </c>
      <c r="G30" s="8">
        <f t="shared" si="6"/>
        <v>1</v>
      </c>
      <c r="H30" s="8" t="str">
        <f t="shared" si="5"/>
        <v/>
      </c>
    </row>
    <row r="31" spans="1:8" ht="25.5" x14ac:dyDescent="0.2">
      <c r="A31" s="27"/>
      <c r="B31" s="6" t="s">
        <v>25</v>
      </c>
      <c r="C31" s="7">
        <v>0</v>
      </c>
      <c r="D31" s="7">
        <v>0</v>
      </c>
      <c r="E31" s="8" t="str">
        <f t="shared" si="3"/>
        <v/>
      </c>
      <c r="F31" s="8" t="str">
        <f t="shared" si="4"/>
        <v/>
      </c>
      <c r="G31" s="8" t="str">
        <f t="shared" si="6"/>
        <v xml:space="preserve"> </v>
      </c>
      <c r="H31" s="8" t="str">
        <f t="shared" si="5"/>
        <v/>
      </c>
    </row>
    <row r="32" spans="1:8" x14ac:dyDescent="0.2">
      <c r="A32" s="27"/>
      <c r="B32" s="6" t="s">
        <v>26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8" t="str">
        <f t="shared" si="6"/>
        <v xml:space="preserve"> </v>
      </c>
      <c r="H32" s="8" t="str">
        <f t="shared" si="5"/>
        <v/>
      </c>
    </row>
    <row r="33" spans="1:8" x14ac:dyDescent="0.2">
      <c r="A33" s="27"/>
      <c r="B33" s="6" t="s">
        <v>27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8" t="str">
        <f t="shared" si="6"/>
        <v xml:space="preserve"> </v>
      </c>
      <c r="H33" s="8" t="str">
        <f t="shared" si="5"/>
        <v/>
      </c>
    </row>
    <row r="34" spans="1:8" x14ac:dyDescent="0.2">
      <c r="A34" s="27"/>
      <c r="B34" s="6" t="s">
        <v>28</v>
      </c>
      <c r="C34" s="7">
        <v>0</v>
      </c>
      <c r="D34" s="7">
        <v>0</v>
      </c>
      <c r="E34" s="8" t="str">
        <f t="shared" si="3"/>
        <v/>
      </c>
      <c r="F34" s="8" t="str">
        <f t="shared" si="4"/>
        <v/>
      </c>
      <c r="G34" s="8" t="str">
        <f t="shared" si="6"/>
        <v xml:space="preserve"> </v>
      </c>
      <c r="H34" s="8" t="str">
        <f t="shared" si="5"/>
        <v/>
      </c>
    </row>
    <row r="35" spans="1:8" x14ac:dyDescent="0.2">
      <c r="A35" s="27"/>
      <c r="B35" s="6" t="s">
        <v>29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8" t="str">
        <f t="shared" si="6"/>
        <v xml:space="preserve"> </v>
      </c>
      <c r="H35" s="8" t="str">
        <f t="shared" si="5"/>
        <v/>
      </c>
    </row>
    <row r="36" spans="1:8" x14ac:dyDescent="0.2">
      <c r="A36" s="27"/>
      <c r="B36" s="6" t="s">
        <v>30</v>
      </c>
      <c r="C36" s="7">
        <v>0</v>
      </c>
      <c r="D36" s="7">
        <v>0</v>
      </c>
      <c r="E36" s="8" t="str">
        <f t="shared" si="3"/>
        <v/>
      </c>
      <c r="F36" s="8" t="str">
        <f t="shared" si="4"/>
        <v/>
      </c>
      <c r="G36" s="8" t="str">
        <f t="shared" si="6"/>
        <v xml:space="preserve"> </v>
      </c>
      <c r="H36" s="8" t="str">
        <f t="shared" si="5"/>
        <v/>
      </c>
    </row>
    <row r="37" spans="1:8" ht="25.5" x14ac:dyDescent="0.2">
      <c r="A37" s="27"/>
      <c r="B37" s="6" t="s">
        <v>31</v>
      </c>
      <c r="C37" s="7">
        <v>0</v>
      </c>
      <c r="D37" s="7">
        <v>0</v>
      </c>
      <c r="E37" s="8" t="str">
        <f t="shared" si="3"/>
        <v/>
      </c>
      <c r="F37" s="8" t="str">
        <f t="shared" si="4"/>
        <v/>
      </c>
      <c r="G37" s="8" t="str">
        <f t="shared" si="6"/>
        <v xml:space="preserve"> </v>
      </c>
      <c r="H37" s="8" t="str">
        <f t="shared" si="5"/>
        <v/>
      </c>
    </row>
    <row r="38" spans="1:8" ht="25.5" x14ac:dyDescent="0.2">
      <c r="A38" s="27"/>
      <c r="B38" s="6" t="s">
        <v>32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8" t="str">
        <f t="shared" si="6"/>
        <v xml:space="preserve"> </v>
      </c>
      <c r="H38" s="8" t="str">
        <f t="shared" si="5"/>
        <v/>
      </c>
    </row>
    <row r="39" spans="1:8" x14ac:dyDescent="0.2">
      <c r="A39" s="27"/>
      <c r="B39" s="6" t="s">
        <v>33</v>
      </c>
      <c r="C39" s="7">
        <v>0</v>
      </c>
      <c r="D39" s="7">
        <v>0</v>
      </c>
      <c r="E39" s="8" t="str">
        <f t="shared" si="3"/>
        <v/>
      </c>
      <c r="F39" s="8" t="str">
        <f t="shared" si="4"/>
        <v/>
      </c>
      <c r="G39" s="8" t="str">
        <f t="shared" si="6"/>
        <v xml:space="preserve"> </v>
      </c>
      <c r="H39" s="8" t="str">
        <f t="shared" si="5"/>
        <v/>
      </c>
    </row>
    <row r="40" spans="1:8" x14ac:dyDescent="0.2">
      <c r="A40" s="27"/>
      <c r="B40" s="6" t="s">
        <v>34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8" t="str">
        <f t="shared" si="6"/>
        <v xml:space="preserve"> </v>
      </c>
      <c r="H40" s="8" t="str">
        <f t="shared" si="5"/>
        <v/>
      </c>
    </row>
    <row r="41" spans="1:8" ht="25.5" x14ac:dyDescent="0.2">
      <c r="A41" s="27"/>
      <c r="B41" s="6" t="s">
        <v>35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8" t="str">
        <f t="shared" si="6"/>
        <v xml:space="preserve"> </v>
      </c>
      <c r="H41" s="8" t="str">
        <f t="shared" si="5"/>
        <v/>
      </c>
    </row>
    <row r="42" spans="1:8" x14ac:dyDescent="0.2">
      <c r="A42" s="27"/>
      <c r="B42" s="6" t="s">
        <v>36</v>
      </c>
      <c r="C42" s="7">
        <v>0</v>
      </c>
      <c r="D42" s="7">
        <v>0</v>
      </c>
      <c r="E42" s="8" t="str">
        <f t="shared" si="3"/>
        <v/>
      </c>
      <c r="F42" s="8" t="str">
        <f t="shared" si="4"/>
        <v/>
      </c>
      <c r="G42" s="8" t="str">
        <f t="shared" si="6"/>
        <v xml:space="preserve"> </v>
      </c>
      <c r="H42" s="8" t="str">
        <f t="shared" si="5"/>
        <v/>
      </c>
    </row>
    <row r="43" spans="1:8" x14ac:dyDescent="0.2">
      <c r="A43" s="27"/>
      <c r="B43" s="6" t="s">
        <v>37</v>
      </c>
      <c r="C43" s="7">
        <v>0</v>
      </c>
      <c r="D43" s="7">
        <v>0</v>
      </c>
      <c r="E43" s="8" t="str">
        <f t="shared" si="3"/>
        <v/>
      </c>
      <c r="F43" s="8" t="str">
        <f t="shared" si="4"/>
        <v/>
      </c>
      <c r="G43" s="8" t="str">
        <f t="shared" si="6"/>
        <v xml:space="preserve"> </v>
      </c>
      <c r="H43" s="8" t="str">
        <f t="shared" si="5"/>
        <v/>
      </c>
    </row>
    <row r="44" spans="1:8" ht="25.5" x14ac:dyDescent="0.2">
      <c r="A44" s="27"/>
      <c r="B44" s="6" t="s">
        <v>38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8" t="str">
        <f t="shared" si="6"/>
        <v xml:space="preserve"> </v>
      </c>
      <c r="H44" s="8" t="str">
        <f t="shared" si="5"/>
        <v/>
      </c>
    </row>
    <row r="45" spans="1:8" ht="25.5" x14ac:dyDescent="0.2">
      <c r="A45" s="27"/>
      <c r="B45" s="6" t="s">
        <v>39</v>
      </c>
      <c r="C45" s="7">
        <v>0</v>
      </c>
      <c r="D45" s="7">
        <v>1</v>
      </c>
      <c r="E45" s="8" t="str">
        <f t="shared" si="3"/>
        <v/>
      </c>
      <c r="F45" s="8">
        <f t="shared" si="4"/>
        <v>0.33333333333333331</v>
      </c>
      <c r="G45" s="8">
        <f t="shared" si="6"/>
        <v>1</v>
      </c>
      <c r="H45" s="8" t="str">
        <f t="shared" si="5"/>
        <v/>
      </c>
    </row>
    <row r="46" spans="1:8" ht="25.5" x14ac:dyDescent="0.2">
      <c r="A46" s="27"/>
      <c r="B46" s="6" t="s">
        <v>40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8" t="str">
        <f t="shared" si="6"/>
        <v xml:space="preserve"> </v>
      </c>
      <c r="H46" s="8" t="str">
        <f t="shared" si="5"/>
        <v/>
      </c>
    </row>
    <row r="47" spans="1:8" x14ac:dyDescent="0.2">
      <c r="A47" s="27"/>
      <c r="B47" s="6" t="s">
        <v>41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8" t="str">
        <f t="shared" si="6"/>
        <v xml:space="preserve"> </v>
      </c>
      <c r="H47" s="8" t="str">
        <f t="shared" si="5"/>
        <v/>
      </c>
    </row>
    <row r="48" spans="1:8" ht="25.5" x14ac:dyDescent="0.2">
      <c r="A48" s="27"/>
      <c r="B48" s="6" t="s">
        <v>42</v>
      </c>
      <c r="C48" s="7">
        <v>0</v>
      </c>
      <c r="D48" s="7">
        <v>0</v>
      </c>
      <c r="E48" s="8" t="str">
        <f t="shared" si="3"/>
        <v/>
      </c>
      <c r="F48" s="8" t="str">
        <f t="shared" si="4"/>
        <v/>
      </c>
      <c r="G48" s="8" t="str">
        <f t="shared" si="6"/>
        <v xml:space="preserve"> </v>
      </c>
      <c r="H48" s="8" t="str">
        <f t="shared" si="5"/>
        <v/>
      </c>
    </row>
    <row r="49" spans="1:8" ht="25.5" x14ac:dyDescent="0.2">
      <c r="A49" s="27"/>
      <c r="B49" s="6" t="s">
        <v>43</v>
      </c>
      <c r="C49" s="7">
        <v>0</v>
      </c>
      <c r="D49" s="7">
        <v>0</v>
      </c>
      <c r="E49" s="8" t="str">
        <f t="shared" si="3"/>
        <v/>
      </c>
      <c r="F49" s="8" t="str">
        <f t="shared" si="4"/>
        <v/>
      </c>
      <c r="G49" s="8" t="str">
        <f t="shared" si="6"/>
        <v xml:space="preserve"> </v>
      </c>
      <c r="H49" s="8" t="str">
        <f t="shared" si="5"/>
        <v/>
      </c>
    </row>
    <row r="50" spans="1:8" x14ac:dyDescent="0.2">
      <c r="A50" s="27"/>
      <c r="B50" s="6" t="s">
        <v>44</v>
      </c>
      <c r="C50" s="7">
        <v>0</v>
      </c>
      <c r="D50" s="7">
        <v>0</v>
      </c>
      <c r="E50" s="8" t="str">
        <f t="shared" si="3"/>
        <v/>
      </c>
      <c r="F50" s="8" t="str">
        <f t="shared" si="4"/>
        <v/>
      </c>
      <c r="G50" s="8" t="str">
        <f t="shared" si="6"/>
        <v xml:space="preserve"> </v>
      </c>
      <c r="H50" s="8" t="str">
        <f t="shared" si="5"/>
        <v/>
      </c>
    </row>
    <row r="51" spans="1:8" x14ac:dyDescent="0.2">
      <c r="A51" s="27"/>
      <c r="B51" s="6" t="s">
        <v>45</v>
      </c>
      <c r="C51" s="7">
        <v>0</v>
      </c>
      <c r="D51" s="7">
        <v>0</v>
      </c>
      <c r="E51" s="8" t="str">
        <f t="shared" ref="E51:E70" si="7">+IF(C51=0,"",C51/C$19)</f>
        <v/>
      </c>
      <c r="F51" s="8" t="str">
        <f t="shared" ref="F51:F70" si="8">+IF(D51=0,"",D51/D$19)</f>
        <v/>
      </c>
      <c r="G51" s="8" t="str">
        <f t="shared" si="6"/>
        <v xml:space="preserve"> </v>
      </c>
      <c r="H51" s="8" t="str">
        <f t="shared" ref="H51:H70" si="9">+IF(OR(AND(E51=""),(G51="")),"",E51*G51)</f>
        <v/>
      </c>
    </row>
    <row r="52" spans="1:8" x14ac:dyDescent="0.2">
      <c r="A52" s="27"/>
      <c r="B52" s="6" t="s">
        <v>46</v>
      </c>
      <c r="C52" s="7">
        <v>0</v>
      </c>
      <c r="D52" s="7">
        <v>0</v>
      </c>
      <c r="E52" s="8" t="str">
        <f t="shared" si="7"/>
        <v/>
      </c>
      <c r="F52" s="8" t="str">
        <f t="shared" si="8"/>
        <v/>
      </c>
      <c r="G52" s="8" t="str">
        <f t="shared" ref="G52:G70" si="10">+IF(AND(C52=0,D52=0)," ",IF(C52=0,1,IF(D52=0,-1,(D52-C52)/C52)))</f>
        <v xml:space="preserve"> </v>
      </c>
      <c r="H52" s="8" t="str">
        <f t="shared" si="9"/>
        <v/>
      </c>
    </row>
    <row r="53" spans="1:8" x14ac:dyDescent="0.2">
      <c r="A53" s="27"/>
      <c r="B53" s="6" t="s">
        <v>47</v>
      </c>
      <c r="C53" s="7">
        <v>0</v>
      </c>
      <c r="D53" s="7">
        <v>0</v>
      </c>
      <c r="E53" s="8" t="str">
        <f t="shared" si="7"/>
        <v/>
      </c>
      <c r="F53" s="8" t="str">
        <f t="shared" si="8"/>
        <v/>
      </c>
      <c r="G53" s="8" t="str">
        <f t="shared" si="10"/>
        <v xml:space="preserve"> </v>
      </c>
      <c r="H53" s="8" t="str">
        <f t="shared" si="9"/>
        <v/>
      </c>
    </row>
    <row r="54" spans="1:8" x14ac:dyDescent="0.2">
      <c r="A54" s="27"/>
      <c r="B54" s="6" t="s">
        <v>48</v>
      </c>
      <c r="C54" s="7">
        <v>0</v>
      </c>
      <c r="D54" s="7">
        <v>0</v>
      </c>
      <c r="E54" s="8" t="str">
        <f t="shared" si="7"/>
        <v/>
      </c>
      <c r="F54" s="8" t="str">
        <f t="shared" si="8"/>
        <v/>
      </c>
      <c r="G54" s="8" t="str">
        <f t="shared" si="10"/>
        <v xml:space="preserve"> </v>
      </c>
      <c r="H54" s="8" t="str">
        <f t="shared" si="9"/>
        <v/>
      </c>
    </row>
    <row r="55" spans="1:8" x14ac:dyDescent="0.2">
      <c r="A55" s="27"/>
      <c r="B55" s="6" t="s">
        <v>49</v>
      </c>
      <c r="C55" s="7">
        <v>0</v>
      </c>
      <c r="D55" s="7">
        <v>0</v>
      </c>
      <c r="E55" s="8" t="str">
        <f t="shared" si="7"/>
        <v/>
      </c>
      <c r="F55" s="8" t="str">
        <f t="shared" si="8"/>
        <v/>
      </c>
      <c r="G55" s="8" t="str">
        <f t="shared" si="10"/>
        <v xml:space="preserve"> </v>
      </c>
      <c r="H55" s="8" t="str">
        <f t="shared" si="9"/>
        <v/>
      </c>
    </row>
    <row r="56" spans="1:8" x14ac:dyDescent="0.2">
      <c r="A56" s="27"/>
      <c r="B56" s="6" t="s">
        <v>50</v>
      </c>
      <c r="C56" s="7">
        <v>0</v>
      </c>
      <c r="D56" s="7">
        <v>0</v>
      </c>
      <c r="E56" s="8" t="str">
        <f t="shared" si="7"/>
        <v/>
      </c>
      <c r="F56" s="8" t="str">
        <f t="shared" si="8"/>
        <v/>
      </c>
      <c r="G56" s="8" t="str">
        <f t="shared" si="10"/>
        <v xml:space="preserve"> </v>
      </c>
      <c r="H56" s="8" t="str">
        <f t="shared" si="9"/>
        <v/>
      </c>
    </row>
    <row r="57" spans="1:8" x14ac:dyDescent="0.2">
      <c r="A57" s="27"/>
      <c r="B57" s="6" t="s">
        <v>51</v>
      </c>
      <c r="C57" s="7">
        <v>0</v>
      </c>
      <c r="D57" s="7">
        <v>0</v>
      </c>
      <c r="E57" s="8" t="str">
        <f t="shared" si="7"/>
        <v/>
      </c>
      <c r="F57" s="8" t="str">
        <f t="shared" si="8"/>
        <v/>
      </c>
      <c r="G57" s="8" t="str">
        <f t="shared" si="10"/>
        <v xml:space="preserve"> </v>
      </c>
      <c r="H57" s="8" t="str">
        <f t="shared" si="9"/>
        <v/>
      </c>
    </row>
    <row r="58" spans="1:8" x14ac:dyDescent="0.2">
      <c r="A58" s="27"/>
      <c r="B58" s="6" t="s">
        <v>52</v>
      </c>
      <c r="C58" s="7">
        <v>0</v>
      </c>
      <c r="D58" s="7">
        <v>0</v>
      </c>
      <c r="E58" s="8" t="str">
        <f t="shared" si="7"/>
        <v/>
      </c>
      <c r="F58" s="8" t="str">
        <f t="shared" si="8"/>
        <v/>
      </c>
      <c r="G58" s="8" t="str">
        <f t="shared" si="10"/>
        <v xml:space="preserve"> </v>
      </c>
      <c r="H58" s="8" t="str">
        <f t="shared" si="9"/>
        <v/>
      </c>
    </row>
    <row r="59" spans="1:8" x14ac:dyDescent="0.2">
      <c r="A59" s="27"/>
      <c r="B59" s="6" t="s">
        <v>53</v>
      </c>
      <c r="C59" s="7">
        <v>0</v>
      </c>
      <c r="D59" s="7">
        <v>1</v>
      </c>
      <c r="E59" s="8" t="str">
        <f t="shared" si="7"/>
        <v/>
      </c>
      <c r="F59" s="8">
        <f t="shared" si="8"/>
        <v>0.33333333333333331</v>
      </c>
      <c r="G59" s="8">
        <f t="shared" si="10"/>
        <v>1</v>
      </c>
      <c r="H59" s="8" t="str">
        <f t="shared" si="9"/>
        <v/>
      </c>
    </row>
    <row r="60" spans="1:8" ht="25.5" x14ac:dyDescent="0.2">
      <c r="A60" s="27"/>
      <c r="B60" s="6" t="s">
        <v>54</v>
      </c>
      <c r="C60" s="7">
        <v>0</v>
      </c>
      <c r="D60" s="7">
        <v>0</v>
      </c>
      <c r="E60" s="8" t="str">
        <f t="shared" si="7"/>
        <v/>
      </c>
      <c r="F60" s="8" t="str">
        <f t="shared" si="8"/>
        <v/>
      </c>
      <c r="G60" s="8" t="str">
        <f t="shared" si="10"/>
        <v xml:space="preserve"> </v>
      </c>
      <c r="H60" s="8" t="str">
        <f t="shared" si="9"/>
        <v/>
      </c>
    </row>
    <row r="61" spans="1:8" ht="25.5" x14ac:dyDescent="0.2">
      <c r="A61" s="27"/>
      <c r="B61" s="6" t="s">
        <v>55</v>
      </c>
      <c r="C61" s="7">
        <v>0</v>
      </c>
      <c r="D61" s="7">
        <v>0</v>
      </c>
      <c r="E61" s="8" t="str">
        <f t="shared" si="7"/>
        <v/>
      </c>
      <c r="F61" s="8" t="str">
        <f t="shared" si="8"/>
        <v/>
      </c>
      <c r="G61" s="8" t="str">
        <f t="shared" si="10"/>
        <v xml:space="preserve"> </v>
      </c>
      <c r="H61" s="8" t="str">
        <f t="shared" si="9"/>
        <v/>
      </c>
    </row>
    <row r="62" spans="1:8" x14ac:dyDescent="0.2">
      <c r="A62" s="27"/>
      <c r="B62" s="6" t="s">
        <v>56</v>
      </c>
      <c r="C62" s="7">
        <v>0</v>
      </c>
      <c r="D62" s="7">
        <v>0</v>
      </c>
      <c r="E62" s="8" t="str">
        <f t="shared" si="7"/>
        <v/>
      </c>
      <c r="F62" s="8" t="str">
        <f t="shared" si="8"/>
        <v/>
      </c>
      <c r="G62" s="8" t="str">
        <f t="shared" si="10"/>
        <v xml:space="preserve"> </v>
      </c>
      <c r="H62" s="8" t="str">
        <f t="shared" si="9"/>
        <v/>
      </c>
    </row>
    <row r="63" spans="1:8" x14ac:dyDescent="0.2">
      <c r="A63" s="27"/>
      <c r="B63" s="6" t="s">
        <v>57</v>
      </c>
      <c r="C63" s="7">
        <v>0</v>
      </c>
      <c r="D63" s="7">
        <v>0</v>
      </c>
      <c r="E63" s="8" t="str">
        <f t="shared" si="7"/>
        <v/>
      </c>
      <c r="F63" s="8" t="str">
        <f t="shared" si="8"/>
        <v/>
      </c>
      <c r="G63" s="8" t="str">
        <f t="shared" si="10"/>
        <v xml:space="preserve"> </v>
      </c>
      <c r="H63" s="8" t="str">
        <f t="shared" si="9"/>
        <v/>
      </c>
    </row>
    <row r="64" spans="1:8" x14ac:dyDescent="0.2">
      <c r="A64" s="27"/>
      <c r="B64" s="6" t="s">
        <v>58</v>
      </c>
      <c r="C64" s="7">
        <v>0</v>
      </c>
      <c r="D64" s="7">
        <v>0</v>
      </c>
      <c r="E64" s="8" t="str">
        <f t="shared" si="7"/>
        <v/>
      </c>
      <c r="F64" s="8" t="str">
        <f t="shared" si="8"/>
        <v/>
      </c>
      <c r="G64" s="8" t="str">
        <f t="shared" si="10"/>
        <v xml:space="preserve"> </v>
      </c>
      <c r="H64" s="8" t="str">
        <f t="shared" si="9"/>
        <v/>
      </c>
    </row>
    <row r="65" spans="1:8" x14ac:dyDescent="0.2">
      <c r="A65" s="27"/>
      <c r="B65" s="6" t="s">
        <v>59</v>
      </c>
      <c r="C65" s="7">
        <v>0</v>
      </c>
      <c r="D65" s="7">
        <v>0</v>
      </c>
      <c r="E65" s="8" t="str">
        <f t="shared" si="7"/>
        <v/>
      </c>
      <c r="F65" s="8" t="str">
        <f t="shared" si="8"/>
        <v/>
      </c>
      <c r="G65" s="8" t="str">
        <f t="shared" si="10"/>
        <v xml:space="preserve"> </v>
      </c>
      <c r="H65" s="8" t="str">
        <f t="shared" si="9"/>
        <v/>
      </c>
    </row>
    <row r="66" spans="1:8" x14ac:dyDescent="0.2">
      <c r="A66" s="27"/>
      <c r="B66" s="6" t="s">
        <v>60</v>
      </c>
      <c r="C66" s="7">
        <v>0</v>
      </c>
      <c r="D66" s="7">
        <v>0</v>
      </c>
      <c r="E66" s="8" t="str">
        <f t="shared" si="7"/>
        <v/>
      </c>
      <c r="F66" s="8" t="str">
        <f t="shared" si="8"/>
        <v/>
      </c>
      <c r="G66" s="8" t="str">
        <f t="shared" si="10"/>
        <v xml:space="preserve"> </v>
      </c>
      <c r="H66" s="8" t="str">
        <f t="shared" si="9"/>
        <v/>
      </c>
    </row>
    <row r="67" spans="1:8" x14ac:dyDescent="0.2">
      <c r="A67" s="27"/>
      <c r="B67" s="6" t="s">
        <v>61</v>
      </c>
      <c r="C67" s="7">
        <v>0</v>
      </c>
      <c r="D67" s="7">
        <v>0</v>
      </c>
      <c r="E67" s="8" t="str">
        <f t="shared" si="7"/>
        <v/>
      </c>
      <c r="F67" s="8" t="str">
        <f t="shared" si="8"/>
        <v/>
      </c>
      <c r="G67" s="8" t="str">
        <f t="shared" si="10"/>
        <v xml:space="preserve"> </v>
      </c>
      <c r="H67" s="8" t="str">
        <f t="shared" si="9"/>
        <v/>
      </c>
    </row>
    <row r="68" spans="1:8" x14ac:dyDescent="0.2">
      <c r="A68" s="27"/>
      <c r="B68" s="6" t="s">
        <v>62</v>
      </c>
      <c r="C68" s="7">
        <v>0</v>
      </c>
      <c r="D68" s="7">
        <v>0</v>
      </c>
      <c r="E68" s="8" t="str">
        <f t="shared" si="7"/>
        <v/>
      </c>
      <c r="F68" s="8" t="str">
        <f t="shared" si="8"/>
        <v/>
      </c>
      <c r="G68" s="8" t="str">
        <f t="shared" si="10"/>
        <v xml:space="preserve"> </v>
      </c>
      <c r="H68" s="8" t="str">
        <f t="shared" si="9"/>
        <v/>
      </c>
    </row>
    <row r="69" spans="1:8" x14ac:dyDescent="0.2">
      <c r="A69" s="27"/>
      <c r="B69" s="6" t="s">
        <v>63</v>
      </c>
      <c r="C69" s="7">
        <v>0</v>
      </c>
      <c r="D69" s="7">
        <v>0</v>
      </c>
      <c r="E69" s="8" t="str">
        <f t="shared" si="7"/>
        <v/>
      </c>
      <c r="F69" s="8" t="str">
        <f t="shared" si="8"/>
        <v/>
      </c>
      <c r="G69" s="8" t="str">
        <f t="shared" si="10"/>
        <v xml:space="preserve"> </v>
      </c>
      <c r="H69" s="8" t="str">
        <f t="shared" si="9"/>
        <v/>
      </c>
    </row>
    <row r="70" spans="1:8" x14ac:dyDescent="0.2">
      <c r="A70" s="27"/>
      <c r="B70" s="6" t="s">
        <v>64</v>
      </c>
      <c r="C70" s="7">
        <v>0</v>
      </c>
      <c r="D70" s="7">
        <v>0</v>
      </c>
      <c r="E70" s="8" t="str">
        <f t="shared" si="7"/>
        <v/>
      </c>
      <c r="F70" s="8" t="str">
        <f t="shared" si="8"/>
        <v/>
      </c>
      <c r="G70" s="8" t="str">
        <f t="shared" si="10"/>
        <v xml:space="preserve"> </v>
      </c>
      <c r="H70" s="8" t="str">
        <f t="shared" si="9"/>
        <v/>
      </c>
    </row>
    <row r="71" spans="1:8" x14ac:dyDescent="0.2">
      <c r="A71" s="26"/>
    </row>
    <row r="72" spans="1:8" x14ac:dyDescent="0.2">
      <c r="A72" s="26"/>
    </row>
    <row r="73" spans="1:8" ht="15.75" thickBot="1" x14ac:dyDescent="0.25">
      <c r="A73" s="26"/>
    </row>
    <row r="74" spans="1:8" ht="29.25" customHeight="1" thickBot="1" x14ac:dyDescent="0.25">
      <c r="A74" s="27"/>
      <c r="B74" s="28" t="s">
        <v>2</v>
      </c>
      <c r="C74" s="30" t="s">
        <v>12</v>
      </c>
      <c r="D74" s="38"/>
      <c r="E74" s="30" t="s">
        <v>4</v>
      </c>
      <c r="F74" s="31"/>
      <c r="G74" s="39" t="s">
        <v>13</v>
      </c>
      <c r="H74" s="39" t="s">
        <v>5</v>
      </c>
    </row>
    <row r="75" spans="1:8" ht="15.75" thickBot="1" x14ac:dyDescent="0.25">
      <c r="A75" s="27"/>
      <c r="B75" s="29"/>
      <c r="C75" s="10">
        <v>2022</v>
      </c>
      <c r="D75" s="10">
        <v>2023</v>
      </c>
      <c r="E75" s="10">
        <v>2022</v>
      </c>
      <c r="F75" s="10">
        <v>2023</v>
      </c>
      <c r="G75" s="29"/>
      <c r="H75" s="29"/>
    </row>
    <row r="76" spans="1:8" ht="15.75" thickBot="1" x14ac:dyDescent="0.25">
      <c r="A76" s="27"/>
      <c r="B76" s="9" t="s">
        <v>7</v>
      </c>
      <c r="C76" s="11">
        <f>SUM(C77:C175)</f>
        <v>48</v>
      </c>
      <c r="D76" s="11">
        <f>SUM(D77:D175)</f>
        <v>69</v>
      </c>
      <c r="E76" s="25">
        <f t="shared" ref="E76:E107" si="11">+IF(C76=0,"",C76/C$76)</f>
        <v>1</v>
      </c>
      <c r="F76" s="25">
        <f t="shared" ref="F76:F107" si="12">+IF(D76=0,"",D76/D$76)</f>
        <v>1</v>
      </c>
      <c r="G76" s="25">
        <f>+IF(AND(C76=0,D76=0),"",IF(C76=0,1,IF(D76=0,-1,(D76-C76)/C76)))</f>
        <v>0.4375</v>
      </c>
      <c r="H76" s="25">
        <f t="shared" ref="H76:H107" si="13">+IF(OR(AND(E76=""),(G76="")),"",E76*G76)</f>
        <v>0.4375</v>
      </c>
    </row>
    <row r="77" spans="1:8" x14ac:dyDescent="0.2">
      <c r="A77" s="27"/>
      <c r="B77" s="6" t="s">
        <v>65</v>
      </c>
      <c r="C77" s="7">
        <v>0</v>
      </c>
      <c r="D77" s="7">
        <v>1</v>
      </c>
      <c r="E77" s="8" t="str">
        <f t="shared" si="11"/>
        <v/>
      </c>
      <c r="F77" s="8">
        <f t="shared" si="12"/>
        <v>1.4492753623188406E-2</v>
      </c>
      <c r="G77" s="8">
        <f t="shared" ref="G77:G108" si="14">+IF(AND(C77=0,D77=0)," ",IF(C77=0,1,IF(D77=0,-1,(D77-C77)/C77)))</f>
        <v>1</v>
      </c>
      <c r="H77" s="8" t="str">
        <f t="shared" si="13"/>
        <v/>
      </c>
    </row>
    <row r="78" spans="1:8" x14ac:dyDescent="0.2">
      <c r="A78" s="27"/>
      <c r="B78" s="6" t="s">
        <v>66</v>
      </c>
      <c r="C78" s="7">
        <v>0</v>
      </c>
      <c r="D78" s="7">
        <v>0</v>
      </c>
      <c r="E78" s="8" t="str">
        <f t="shared" si="11"/>
        <v/>
      </c>
      <c r="F78" s="8" t="str">
        <f t="shared" si="12"/>
        <v/>
      </c>
      <c r="G78" s="8" t="str">
        <f t="shared" si="14"/>
        <v xml:space="preserve"> </v>
      </c>
      <c r="H78" s="8" t="str">
        <f t="shared" si="13"/>
        <v/>
      </c>
    </row>
    <row r="79" spans="1:8" x14ac:dyDescent="0.2">
      <c r="A79" s="27"/>
      <c r="B79" s="6" t="s">
        <v>67</v>
      </c>
      <c r="C79" s="7">
        <v>0</v>
      </c>
      <c r="D79" s="7">
        <v>0</v>
      </c>
      <c r="E79" s="8" t="str">
        <f t="shared" si="11"/>
        <v/>
      </c>
      <c r="F79" s="8" t="str">
        <f t="shared" si="12"/>
        <v/>
      </c>
      <c r="G79" s="8" t="str">
        <f t="shared" si="14"/>
        <v xml:space="preserve"> </v>
      </c>
      <c r="H79" s="8" t="str">
        <f t="shared" si="13"/>
        <v/>
      </c>
    </row>
    <row r="80" spans="1:8" x14ac:dyDescent="0.2">
      <c r="A80" s="27"/>
      <c r="B80" s="6" t="s">
        <v>68</v>
      </c>
      <c r="C80" s="7">
        <v>1</v>
      </c>
      <c r="D80" s="7">
        <v>2</v>
      </c>
      <c r="E80" s="8">
        <f t="shared" si="11"/>
        <v>2.0833333333333332E-2</v>
      </c>
      <c r="F80" s="8">
        <f t="shared" si="12"/>
        <v>2.8985507246376812E-2</v>
      </c>
      <c r="G80" s="8">
        <f t="shared" si="14"/>
        <v>1</v>
      </c>
      <c r="H80" s="8">
        <f t="shared" si="13"/>
        <v>2.0833333333333332E-2</v>
      </c>
    </row>
    <row r="81" spans="1:8" ht="25.5" x14ac:dyDescent="0.2">
      <c r="A81" s="27"/>
      <c r="B81" s="6" t="s">
        <v>69</v>
      </c>
      <c r="C81" s="7">
        <v>3</v>
      </c>
      <c r="D81" s="7">
        <v>0</v>
      </c>
      <c r="E81" s="8">
        <f t="shared" si="11"/>
        <v>6.25E-2</v>
      </c>
      <c r="F81" s="8" t="str">
        <f t="shared" si="12"/>
        <v/>
      </c>
      <c r="G81" s="8">
        <f t="shared" si="14"/>
        <v>-1</v>
      </c>
      <c r="H81" s="8">
        <f t="shared" si="13"/>
        <v>-6.25E-2</v>
      </c>
    </row>
    <row r="82" spans="1:8" x14ac:dyDescent="0.2">
      <c r="A82" s="27"/>
      <c r="B82" s="6" t="s">
        <v>70</v>
      </c>
      <c r="C82" s="7">
        <v>0</v>
      </c>
      <c r="D82" s="7">
        <v>0</v>
      </c>
      <c r="E82" s="8" t="str">
        <f t="shared" si="11"/>
        <v/>
      </c>
      <c r="F82" s="8" t="str">
        <f t="shared" si="12"/>
        <v/>
      </c>
      <c r="G82" s="8" t="str">
        <f t="shared" si="14"/>
        <v xml:space="preserve"> </v>
      </c>
      <c r="H82" s="8" t="str">
        <f t="shared" si="13"/>
        <v/>
      </c>
    </row>
    <row r="83" spans="1:8" x14ac:dyDescent="0.2">
      <c r="A83" s="27"/>
      <c r="B83" s="6" t="s">
        <v>71</v>
      </c>
      <c r="C83" s="7">
        <v>0</v>
      </c>
      <c r="D83" s="7">
        <v>0</v>
      </c>
      <c r="E83" s="8" t="str">
        <f t="shared" si="11"/>
        <v/>
      </c>
      <c r="F83" s="8" t="str">
        <f t="shared" si="12"/>
        <v/>
      </c>
      <c r="G83" s="8" t="str">
        <f t="shared" si="14"/>
        <v xml:space="preserve"> </v>
      </c>
      <c r="H83" s="8" t="str">
        <f t="shared" si="13"/>
        <v/>
      </c>
    </row>
    <row r="84" spans="1:8" x14ac:dyDescent="0.2">
      <c r="A84" s="27" t="s">
        <v>668</v>
      </c>
      <c r="B84" s="6" t="s">
        <v>72</v>
      </c>
      <c r="C84" s="7">
        <v>0</v>
      </c>
      <c r="D84" s="7">
        <v>0</v>
      </c>
      <c r="E84" s="8" t="str">
        <f t="shared" si="11"/>
        <v/>
      </c>
      <c r="F84" s="8" t="str">
        <f t="shared" si="12"/>
        <v/>
      </c>
      <c r="G84" s="8" t="str">
        <f t="shared" si="14"/>
        <v xml:space="preserve"> </v>
      </c>
      <c r="H84" s="8" t="str">
        <f t="shared" si="13"/>
        <v/>
      </c>
    </row>
    <row r="85" spans="1:8" x14ac:dyDescent="0.2">
      <c r="A85" s="27"/>
      <c r="B85" s="6" t="s">
        <v>73</v>
      </c>
      <c r="C85" s="7">
        <v>0</v>
      </c>
      <c r="D85" s="7">
        <v>0</v>
      </c>
      <c r="E85" s="8" t="str">
        <f t="shared" si="11"/>
        <v/>
      </c>
      <c r="F85" s="8" t="str">
        <f t="shared" si="12"/>
        <v/>
      </c>
      <c r="G85" s="8" t="str">
        <f t="shared" si="14"/>
        <v xml:space="preserve"> </v>
      </c>
      <c r="H85" s="8" t="str">
        <f t="shared" si="13"/>
        <v/>
      </c>
    </row>
    <row r="86" spans="1:8" x14ac:dyDescent="0.2">
      <c r="A86" s="27"/>
      <c r="B86" s="6" t="s">
        <v>74</v>
      </c>
      <c r="C86" s="7">
        <v>0</v>
      </c>
      <c r="D86" s="7">
        <v>0</v>
      </c>
      <c r="E86" s="8" t="str">
        <f t="shared" si="11"/>
        <v/>
      </c>
      <c r="F86" s="8" t="str">
        <f t="shared" si="12"/>
        <v/>
      </c>
      <c r="G86" s="8" t="str">
        <f t="shared" si="14"/>
        <v xml:space="preserve"> </v>
      </c>
      <c r="H86" s="8" t="str">
        <f t="shared" si="13"/>
        <v/>
      </c>
    </row>
    <row r="87" spans="1:8" x14ac:dyDescent="0.2">
      <c r="A87" s="27"/>
      <c r="B87" s="6" t="s">
        <v>75</v>
      </c>
      <c r="C87" s="7">
        <v>0</v>
      </c>
      <c r="D87" s="7">
        <v>1</v>
      </c>
      <c r="E87" s="8" t="str">
        <f t="shared" si="11"/>
        <v/>
      </c>
      <c r="F87" s="8">
        <f t="shared" si="12"/>
        <v>1.4492753623188406E-2</v>
      </c>
      <c r="G87" s="8">
        <f t="shared" si="14"/>
        <v>1</v>
      </c>
      <c r="H87" s="8" t="str">
        <f t="shared" si="13"/>
        <v/>
      </c>
    </row>
    <row r="88" spans="1:8" x14ac:dyDescent="0.2">
      <c r="A88" s="27"/>
      <c r="B88" s="6" t="s">
        <v>76</v>
      </c>
      <c r="C88" s="7">
        <v>0</v>
      </c>
      <c r="D88" s="7">
        <v>0</v>
      </c>
      <c r="E88" s="8" t="str">
        <f t="shared" si="11"/>
        <v/>
      </c>
      <c r="F88" s="8" t="str">
        <f t="shared" si="12"/>
        <v/>
      </c>
      <c r="G88" s="8" t="str">
        <f t="shared" si="14"/>
        <v xml:space="preserve"> </v>
      </c>
      <c r="H88" s="8" t="str">
        <f t="shared" si="13"/>
        <v/>
      </c>
    </row>
    <row r="89" spans="1:8" x14ac:dyDescent="0.2">
      <c r="A89" s="27"/>
      <c r="B89" s="6" t="s">
        <v>77</v>
      </c>
      <c r="C89" s="7">
        <v>0</v>
      </c>
      <c r="D89" s="7">
        <v>0</v>
      </c>
      <c r="E89" s="8" t="str">
        <f t="shared" si="11"/>
        <v/>
      </c>
      <c r="F89" s="8" t="str">
        <f t="shared" si="12"/>
        <v/>
      </c>
      <c r="G89" s="8" t="str">
        <f t="shared" si="14"/>
        <v xml:space="preserve"> </v>
      </c>
      <c r="H89" s="8" t="str">
        <f t="shared" si="13"/>
        <v/>
      </c>
    </row>
    <row r="90" spans="1:8" x14ac:dyDescent="0.2">
      <c r="A90" s="27" t="s">
        <v>668</v>
      </c>
      <c r="B90" s="6" t="s">
        <v>78</v>
      </c>
      <c r="C90" s="7">
        <v>0</v>
      </c>
      <c r="D90" s="7">
        <v>0</v>
      </c>
      <c r="E90" s="8" t="str">
        <f t="shared" si="11"/>
        <v/>
      </c>
      <c r="F90" s="8" t="str">
        <f t="shared" si="12"/>
        <v/>
      </c>
      <c r="G90" s="8" t="str">
        <f t="shared" si="14"/>
        <v xml:space="preserve"> </v>
      </c>
      <c r="H90" s="8" t="str">
        <f t="shared" si="13"/>
        <v/>
      </c>
    </row>
    <row r="91" spans="1:8" x14ac:dyDescent="0.2">
      <c r="A91" s="27" t="s">
        <v>668</v>
      </c>
      <c r="B91" s="6" t="s">
        <v>79</v>
      </c>
      <c r="C91" s="7">
        <v>0</v>
      </c>
      <c r="D91" s="7">
        <v>0</v>
      </c>
      <c r="E91" s="8" t="str">
        <f t="shared" si="11"/>
        <v/>
      </c>
      <c r="F91" s="8" t="str">
        <f t="shared" si="12"/>
        <v/>
      </c>
      <c r="G91" s="8" t="str">
        <f t="shared" si="14"/>
        <v xml:space="preserve"> </v>
      </c>
      <c r="H91" s="8" t="str">
        <f t="shared" si="13"/>
        <v/>
      </c>
    </row>
    <row r="92" spans="1:8" x14ac:dyDescent="0.2">
      <c r="A92" s="27"/>
      <c r="B92" s="6" t="s">
        <v>80</v>
      </c>
      <c r="C92" s="7">
        <v>0</v>
      </c>
      <c r="D92" s="7">
        <v>8</v>
      </c>
      <c r="E92" s="8" t="str">
        <f t="shared" si="11"/>
        <v/>
      </c>
      <c r="F92" s="8">
        <f t="shared" si="12"/>
        <v>0.11594202898550725</v>
      </c>
      <c r="G92" s="8">
        <f t="shared" si="14"/>
        <v>1</v>
      </c>
      <c r="H92" s="8" t="str">
        <f t="shared" si="13"/>
        <v/>
      </c>
    </row>
    <row r="93" spans="1:8" x14ac:dyDescent="0.2">
      <c r="A93" s="27"/>
      <c r="B93" s="6" t="s">
        <v>81</v>
      </c>
      <c r="C93" s="7">
        <v>0</v>
      </c>
      <c r="D93" s="7">
        <v>0</v>
      </c>
      <c r="E93" s="8" t="str">
        <f t="shared" si="11"/>
        <v/>
      </c>
      <c r="F93" s="8" t="str">
        <f t="shared" si="12"/>
        <v/>
      </c>
      <c r="G93" s="8" t="str">
        <f t="shared" si="14"/>
        <v xml:space="preserve"> </v>
      </c>
      <c r="H93" s="8" t="str">
        <f t="shared" si="13"/>
        <v/>
      </c>
    </row>
    <row r="94" spans="1:8" x14ac:dyDescent="0.2">
      <c r="A94" s="27"/>
      <c r="B94" s="6" t="s">
        <v>82</v>
      </c>
      <c r="C94" s="7">
        <v>0</v>
      </c>
      <c r="D94" s="7">
        <v>5</v>
      </c>
      <c r="E94" s="8" t="str">
        <f t="shared" si="11"/>
        <v/>
      </c>
      <c r="F94" s="8">
        <f t="shared" si="12"/>
        <v>7.2463768115942032E-2</v>
      </c>
      <c r="G94" s="8">
        <f t="shared" si="14"/>
        <v>1</v>
      </c>
      <c r="H94" s="8" t="str">
        <f t="shared" si="13"/>
        <v/>
      </c>
    </row>
    <row r="95" spans="1:8" x14ac:dyDescent="0.2">
      <c r="A95" s="27"/>
      <c r="B95" s="6" t="s">
        <v>83</v>
      </c>
      <c r="C95" s="7">
        <v>0</v>
      </c>
      <c r="D95" s="7">
        <v>0</v>
      </c>
      <c r="E95" s="8" t="str">
        <f t="shared" si="11"/>
        <v/>
      </c>
      <c r="F95" s="8" t="str">
        <f t="shared" si="12"/>
        <v/>
      </c>
      <c r="G95" s="8" t="str">
        <f t="shared" si="14"/>
        <v xml:space="preserve"> </v>
      </c>
      <c r="H95" s="8" t="str">
        <f t="shared" si="13"/>
        <v/>
      </c>
    </row>
    <row r="96" spans="1:8" x14ac:dyDescent="0.2">
      <c r="A96" s="27"/>
      <c r="B96" s="6" t="s">
        <v>84</v>
      </c>
      <c r="C96" s="7">
        <v>0</v>
      </c>
      <c r="D96" s="7">
        <v>0</v>
      </c>
      <c r="E96" s="8" t="str">
        <f t="shared" si="11"/>
        <v/>
      </c>
      <c r="F96" s="8" t="str">
        <f t="shared" si="12"/>
        <v/>
      </c>
      <c r="G96" s="8" t="str">
        <f t="shared" si="14"/>
        <v xml:space="preserve"> </v>
      </c>
      <c r="H96" s="8" t="str">
        <f t="shared" si="13"/>
        <v/>
      </c>
    </row>
    <row r="97" spans="1:8" x14ac:dyDescent="0.2">
      <c r="A97" s="27" t="s">
        <v>668</v>
      </c>
      <c r="B97" s="6" t="s">
        <v>85</v>
      </c>
      <c r="C97" s="7">
        <v>0</v>
      </c>
      <c r="D97" s="7">
        <v>0</v>
      </c>
      <c r="E97" s="8" t="str">
        <f t="shared" si="11"/>
        <v/>
      </c>
      <c r="F97" s="8" t="str">
        <f t="shared" si="12"/>
        <v/>
      </c>
      <c r="G97" s="8" t="str">
        <f t="shared" si="14"/>
        <v xml:space="preserve"> </v>
      </c>
      <c r="H97" s="8" t="str">
        <f t="shared" si="13"/>
        <v/>
      </c>
    </row>
    <row r="98" spans="1:8" x14ac:dyDescent="0.2">
      <c r="A98" s="27"/>
      <c r="B98" s="6" t="s">
        <v>86</v>
      </c>
      <c r="C98" s="7">
        <v>0</v>
      </c>
      <c r="D98" s="7">
        <v>1</v>
      </c>
      <c r="E98" s="8" t="str">
        <f t="shared" si="11"/>
        <v/>
      </c>
      <c r="F98" s="8">
        <f t="shared" si="12"/>
        <v>1.4492753623188406E-2</v>
      </c>
      <c r="G98" s="8">
        <f t="shared" si="14"/>
        <v>1</v>
      </c>
      <c r="H98" s="8" t="str">
        <f t="shared" si="13"/>
        <v/>
      </c>
    </row>
    <row r="99" spans="1:8" x14ac:dyDescent="0.2">
      <c r="A99" s="27"/>
      <c r="B99" s="6" t="s">
        <v>87</v>
      </c>
      <c r="C99" s="7">
        <v>0</v>
      </c>
      <c r="D99" s="7">
        <v>0</v>
      </c>
      <c r="E99" s="8" t="str">
        <f t="shared" si="11"/>
        <v/>
      </c>
      <c r="F99" s="8" t="str">
        <f t="shared" si="12"/>
        <v/>
      </c>
      <c r="G99" s="8" t="str">
        <f t="shared" si="14"/>
        <v xml:space="preserve"> </v>
      </c>
      <c r="H99" s="8" t="str">
        <f t="shared" si="13"/>
        <v/>
      </c>
    </row>
    <row r="100" spans="1:8" x14ac:dyDescent="0.2">
      <c r="A100" s="27"/>
      <c r="B100" s="6" t="s">
        <v>88</v>
      </c>
      <c r="C100" s="7">
        <v>0</v>
      </c>
      <c r="D100" s="7">
        <v>0</v>
      </c>
      <c r="E100" s="8" t="str">
        <f t="shared" si="11"/>
        <v/>
      </c>
      <c r="F100" s="8" t="str">
        <f t="shared" si="12"/>
        <v/>
      </c>
      <c r="G100" s="8" t="str">
        <f t="shared" si="14"/>
        <v xml:space="preserve"> </v>
      </c>
      <c r="H100" s="8" t="str">
        <f t="shared" si="13"/>
        <v/>
      </c>
    </row>
    <row r="101" spans="1:8" x14ac:dyDescent="0.2">
      <c r="A101" s="27"/>
      <c r="B101" s="6" t="s">
        <v>89</v>
      </c>
      <c r="C101" s="7">
        <v>0</v>
      </c>
      <c r="D101" s="7">
        <v>0</v>
      </c>
      <c r="E101" s="8" t="str">
        <f t="shared" si="11"/>
        <v/>
      </c>
      <c r="F101" s="8" t="str">
        <f t="shared" si="12"/>
        <v/>
      </c>
      <c r="G101" s="8" t="str">
        <f t="shared" si="14"/>
        <v xml:space="preserve"> </v>
      </c>
      <c r="H101" s="8" t="str">
        <f t="shared" si="13"/>
        <v/>
      </c>
    </row>
    <row r="102" spans="1:8" x14ac:dyDescent="0.2">
      <c r="A102" s="27"/>
      <c r="B102" s="6" t="s">
        <v>90</v>
      </c>
      <c r="C102" s="7">
        <v>0</v>
      </c>
      <c r="D102" s="7">
        <v>0</v>
      </c>
      <c r="E102" s="8" t="str">
        <f t="shared" si="11"/>
        <v/>
      </c>
      <c r="F102" s="8" t="str">
        <f t="shared" si="12"/>
        <v/>
      </c>
      <c r="G102" s="8" t="str">
        <f t="shared" si="14"/>
        <v xml:space="preserve"> </v>
      </c>
      <c r="H102" s="8" t="str">
        <f t="shared" si="13"/>
        <v/>
      </c>
    </row>
    <row r="103" spans="1:8" x14ac:dyDescent="0.2">
      <c r="A103" s="27"/>
      <c r="B103" s="6" t="s">
        <v>91</v>
      </c>
      <c r="C103" s="7">
        <v>0</v>
      </c>
      <c r="D103" s="7">
        <v>0</v>
      </c>
      <c r="E103" s="8" t="str">
        <f t="shared" si="11"/>
        <v/>
      </c>
      <c r="F103" s="8" t="str">
        <f t="shared" si="12"/>
        <v/>
      </c>
      <c r="G103" s="8" t="str">
        <f t="shared" si="14"/>
        <v xml:space="preserve"> </v>
      </c>
      <c r="H103" s="8" t="str">
        <f t="shared" si="13"/>
        <v/>
      </c>
    </row>
    <row r="104" spans="1:8" x14ac:dyDescent="0.2">
      <c r="A104" s="27"/>
      <c r="B104" s="6" t="s">
        <v>92</v>
      </c>
      <c r="C104" s="7">
        <v>0</v>
      </c>
      <c r="D104" s="7">
        <v>0</v>
      </c>
      <c r="E104" s="8" t="str">
        <f t="shared" si="11"/>
        <v/>
      </c>
      <c r="F104" s="8" t="str">
        <f t="shared" si="12"/>
        <v/>
      </c>
      <c r="G104" s="8" t="str">
        <f t="shared" si="14"/>
        <v xml:space="preserve"> </v>
      </c>
      <c r="H104" s="8" t="str">
        <f t="shared" si="13"/>
        <v/>
      </c>
    </row>
    <row r="105" spans="1:8" x14ac:dyDescent="0.2">
      <c r="A105" s="27"/>
      <c r="B105" s="6" t="s">
        <v>93</v>
      </c>
      <c r="C105" s="7">
        <v>0</v>
      </c>
      <c r="D105" s="7">
        <v>0</v>
      </c>
      <c r="E105" s="8" t="str">
        <f t="shared" si="11"/>
        <v/>
      </c>
      <c r="F105" s="8" t="str">
        <f t="shared" si="12"/>
        <v/>
      </c>
      <c r="G105" s="8" t="str">
        <f t="shared" si="14"/>
        <v xml:space="preserve"> </v>
      </c>
      <c r="H105" s="8" t="str">
        <f t="shared" si="13"/>
        <v/>
      </c>
    </row>
    <row r="106" spans="1:8" x14ac:dyDescent="0.2">
      <c r="A106" s="27"/>
      <c r="B106" s="6" t="s">
        <v>94</v>
      </c>
      <c r="C106" s="7">
        <v>0</v>
      </c>
      <c r="D106" s="7">
        <v>0</v>
      </c>
      <c r="E106" s="8" t="str">
        <f t="shared" si="11"/>
        <v/>
      </c>
      <c r="F106" s="8" t="str">
        <f t="shared" si="12"/>
        <v/>
      </c>
      <c r="G106" s="8" t="str">
        <f t="shared" si="14"/>
        <v xml:space="preserve"> </v>
      </c>
      <c r="H106" s="8" t="str">
        <f t="shared" si="13"/>
        <v/>
      </c>
    </row>
    <row r="107" spans="1:8" x14ac:dyDescent="0.2">
      <c r="A107" s="27"/>
      <c r="B107" s="6" t="s">
        <v>95</v>
      </c>
      <c r="C107" s="7">
        <v>0</v>
      </c>
      <c r="D107" s="7">
        <v>0</v>
      </c>
      <c r="E107" s="8" t="str">
        <f t="shared" si="11"/>
        <v/>
      </c>
      <c r="F107" s="8" t="str">
        <f t="shared" si="12"/>
        <v/>
      </c>
      <c r="G107" s="8" t="str">
        <f t="shared" si="14"/>
        <v xml:space="preserve"> </v>
      </c>
      <c r="H107" s="8" t="str">
        <f t="shared" si="13"/>
        <v/>
      </c>
    </row>
    <row r="108" spans="1:8" x14ac:dyDescent="0.2">
      <c r="A108" s="27"/>
      <c r="B108" s="6" t="s">
        <v>96</v>
      </c>
      <c r="C108" s="7">
        <v>0</v>
      </c>
      <c r="D108" s="7">
        <v>0</v>
      </c>
      <c r="E108" s="8" t="str">
        <f t="shared" ref="E108:E139" si="15">+IF(C108=0,"",C108/C$76)</f>
        <v/>
      </c>
      <c r="F108" s="8" t="str">
        <f t="shared" ref="F108:F139" si="16">+IF(D108=0,"",D108/D$76)</f>
        <v/>
      </c>
      <c r="G108" s="8" t="str">
        <f t="shared" si="14"/>
        <v xml:space="preserve"> </v>
      </c>
      <c r="H108" s="8" t="str">
        <f t="shared" ref="H108:H139" si="17">+IF(OR(AND(E108=""),(G108="")),"",E108*G108)</f>
        <v/>
      </c>
    </row>
    <row r="109" spans="1:8" x14ac:dyDescent="0.2">
      <c r="A109" s="27"/>
      <c r="B109" s="6" t="s">
        <v>97</v>
      </c>
      <c r="C109" s="7">
        <v>0</v>
      </c>
      <c r="D109" s="7">
        <v>0</v>
      </c>
      <c r="E109" s="8" t="str">
        <f t="shared" si="15"/>
        <v/>
      </c>
      <c r="F109" s="8" t="str">
        <f t="shared" si="16"/>
        <v/>
      </c>
      <c r="G109" s="8" t="str">
        <f t="shared" ref="G109:G140" si="18">+IF(AND(C109=0,D109=0)," ",IF(C109=0,1,IF(D109=0,-1,(D109-C109)/C109)))</f>
        <v xml:space="preserve"> </v>
      </c>
      <c r="H109" s="8" t="str">
        <f t="shared" si="17"/>
        <v/>
      </c>
    </row>
    <row r="110" spans="1:8" x14ac:dyDescent="0.2">
      <c r="A110" s="27"/>
      <c r="B110" s="6" t="s">
        <v>98</v>
      </c>
      <c r="C110" s="7">
        <v>0</v>
      </c>
      <c r="D110" s="7">
        <v>0</v>
      </c>
      <c r="E110" s="8" t="str">
        <f t="shared" si="15"/>
        <v/>
      </c>
      <c r="F110" s="8" t="str">
        <f t="shared" si="16"/>
        <v/>
      </c>
      <c r="G110" s="8" t="str">
        <f t="shared" si="18"/>
        <v xml:space="preserve"> </v>
      </c>
      <c r="H110" s="8" t="str">
        <f t="shared" si="17"/>
        <v/>
      </c>
    </row>
    <row r="111" spans="1:8" x14ac:dyDescent="0.2">
      <c r="A111" s="27"/>
      <c r="B111" s="6" t="s">
        <v>99</v>
      </c>
      <c r="C111" s="7">
        <v>0</v>
      </c>
      <c r="D111" s="7">
        <v>0</v>
      </c>
      <c r="E111" s="8" t="str">
        <f t="shared" si="15"/>
        <v/>
      </c>
      <c r="F111" s="8" t="str">
        <f t="shared" si="16"/>
        <v/>
      </c>
      <c r="G111" s="8" t="str">
        <f t="shared" si="18"/>
        <v xml:space="preserve"> </v>
      </c>
      <c r="H111" s="8" t="str">
        <f t="shared" si="17"/>
        <v/>
      </c>
    </row>
    <row r="112" spans="1:8" x14ac:dyDescent="0.2">
      <c r="A112" s="27"/>
      <c r="B112" s="6" t="s">
        <v>100</v>
      </c>
      <c r="C112" s="7">
        <v>0</v>
      </c>
      <c r="D112" s="7">
        <v>0</v>
      </c>
      <c r="E112" s="8" t="str">
        <f t="shared" si="15"/>
        <v/>
      </c>
      <c r="F112" s="8" t="str">
        <f t="shared" si="16"/>
        <v/>
      </c>
      <c r="G112" s="8" t="str">
        <f t="shared" si="18"/>
        <v xml:space="preserve"> </v>
      </c>
      <c r="H112" s="8" t="str">
        <f t="shared" si="17"/>
        <v/>
      </c>
    </row>
    <row r="113" spans="1:8" x14ac:dyDescent="0.2">
      <c r="A113" s="27"/>
      <c r="B113" s="6" t="s">
        <v>101</v>
      </c>
      <c r="C113" s="7">
        <v>0</v>
      </c>
      <c r="D113" s="7">
        <v>0</v>
      </c>
      <c r="E113" s="8" t="str">
        <f t="shared" si="15"/>
        <v/>
      </c>
      <c r="F113" s="8" t="str">
        <f t="shared" si="16"/>
        <v/>
      </c>
      <c r="G113" s="8" t="str">
        <f t="shared" si="18"/>
        <v xml:space="preserve"> </v>
      </c>
      <c r="H113" s="8" t="str">
        <f t="shared" si="17"/>
        <v/>
      </c>
    </row>
    <row r="114" spans="1:8" x14ac:dyDescent="0.2">
      <c r="A114" s="27"/>
      <c r="B114" s="6" t="s">
        <v>102</v>
      </c>
      <c r="C114" s="7">
        <v>0</v>
      </c>
      <c r="D114" s="7">
        <v>0</v>
      </c>
      <c r="E114" s="8" t="str">
        <f t="shared" si="15"/>
        <v/>
      </c>
      <c r="F114" s="8" t="str">
        <f t="shared" si="16"/>
        <v/>
      </c>
      <c r="G114" s="8" t="str">
        <f t="shared" si="18"/>
        <v xml:space="preserve"> </v>
      </c>
      <c r="H114" s="8" t="str">
        <f t="shared" si="17"/>
        <v/>
      </c>
    </row>
    <row r="115" spans="1:8" x14ac:dyDescent="0.2">
      <c r="A115" s="27"/>
      <c r="B115" s="6" t="s">
        <v>103</v>
      </c>
      <c r="C115" s="7">
        <v>0</v>
      </c>
      <c r="D115" s="7">
        <v>0</v>
      </c>
      <c r="E115" s="8" t="str">
        <f t="shared" si="15"/>
        <v/>
      </c>
      <c r="F115" s="8" t="str">
        <f t="shared" si="16"/>
        <v/>
      </c>
      <c r="G115" s="8" t="str">
        <f t="shared" si="18"/>
        <v xml:space="preserve"> </v>
      </c>
      <c r="H115" s="8" t="str">
        <f t="shared" si="17"/>
        <v/>
      </c>
    </row>
    <row r="116" spans="1:8" x14ac:dyDescent="0.2">
      <c r="A116" s="27"/>
      <c r="B116" s="6" t="s">
        <v>104</v>
      </c>
      <c r="C116" s="7">
        <v>0</v>
      </c>
      <c r="D116" s="7">
        <v>0</v>
      </c>
      <c r="E116" s="8" t="str">
        <f t="shared" si="15"/>
        <v/>
      </c>
      <c r="F116" s="8" t="str">
        <f t="shared" si="16"/>
        <v/>
      </c>
      <c r="G116" s="8" t="str">
        <f t="shared" si="18"/>
        <v xml:space="preserve"> </v>
      </c>
      <c r="H116" s="8" t="str">
        <f t="shared" si="17"/>
        <v/>
      </c>
    </row>
    <row r="117" spans="1:8" x14ac:dyDescent="0.2">
      <c r="A117" s="27"/>
      <c r="B117" s="6" t="s">
        <v>105</v>
      </c>
      <c r="C117" s="7">
        <v>0</v>
      </c>
      <c r="D117" s="7">
        <v>0</v>
      </c>
      <c r="E117" s="8" t="str">
        <f t="shared" si="15"/>
        <v/>
      </c>
      <c r="F117" s="8" t="str">
        <f t="shared" si="16"/>
        <v/>
      </c>
      <c r="G117" s="8" t="str">
        <f t="shared" si="18"/>
        <v xml:space="preserve"> </v>
      </c>
      <c r="H117" s="8" t="str">
        <f t="shared" si="17"/>
        <v/>
      </c>
    </row>
    <row r="118" spans="1:8" x14ac:dyDescent="0.2">
      <c r="A118" s="27"/>
      <c r="B118" s="6" t="s">
        <v>106</v>
      </c>
      <c r="C118" s="7">
        <v>2</v>
      </c>
      <c r="D118" s="7">
        <v>0</v>
      </c>
      <c r="E118" s="8">
        <f t="shared" si="15"/>
        <v>4.1666666666666664E-2</v>
      </c>
      <c r="F118" s="8" t="str">
        <f t="shared" si="16"/>
        <v/>
      </c>
      <c r="G118" s="8">
        <f t="shared" si="18"/>
        <v>-1</v>
      </c>
      <c r="H118" s="8">
        <f t="shared" si="17"/>
        <v>-4.1666666666666664E-2</v>
      </c>
    </row>
    <row r="119" spans="1:8" ht="25.5" x14ac:dyDescent="0.2">
      <c r="A119" s="27"/>
      <c r="B119" s="6" t="s">
        <v>107</v>
      </c>
      <c r="C119" s="7">
        <v>0</v>
      </c>
      <c r="D119" s="7">
        <v>3</v>
      </c>
      <c r="E119" s="8" t="str">
        <f t="shared" si="15"/>
        <v/>
      </c>
      <c r="F119" s="8">
        <f t="shared" si="16"/>
        <v>4.3478260869565216E-2</v>
      </c>
      <c r="G119" s="8">
        <f t="shared" si="18"/>
        <v>1</v>
      </c>
      <c r="H119" s="8" t="str">
        <f t="shared" si="17"/>
        <v/>
      </c>
    </row>
    <row r="120" spans="1:8" ht="25.5" x14ac:dyDescent="0.2">
      <c r="A120" s="27"/>
      <c r="B120" s="6" t="s">
        <v>108</v>
      </c>
      <c r="C120" s="7">
        <v>0</v>
      </c>
      <c r="D120" s="7">
        <v>0</v>
      </c>
      <c r="E120" s="8" t="str">
        <f t="shared" si="15"/>
        <v/>
      </c>
      <c r="F120" s="8" t="str">
        <f t="shared" si="16"/>
        <v/>
      </c>
      <c r="G120" s="8" t="str">
        <f t="shared" si="18"/>
        <v xml:space="preserve"> </v>
      </c>
      <c r="H120" s="8" t="str">
        <f t="shared" si="17"/>
        <v/>
      </c>
    </row>
    <row r="121" spans="1:8" x14ac:dyDescent="0.2">
      <c r="A121" s="27"/>
      <c r="B121" s="6" t="s">
        <v>109</v>
      </c>
      <c r="C121" s="7">
        <v>0</v>
      </c>
      <c r="D121" s="7">
        <v>0</v>
      </c>
      <c r="E121" s="8" t="str">
        <f t="shared" si="15"/>
        <v/>
      </c>
      <c r="F121" s="8" t="str">
        <f t="shared" si="16"/>
        <v/>
      </c>
      <c r="G121" s="8" t="str">
        <f t="shared" si="18"/>
        <v xml:space="preserve"> </v>
      </c>
      <c r="H121" s="8" t="str">
        <f t="shared" si="17"/>
        <v/>
      </c>
    </row>
    <row r="122" spans="1:8" x14ac:dyDescent="0.2">
      <c r="A122" s="27"/>
      <c r="B122" s="6" t="s">
        <v>110</v>
      </c>
      <c r="C122" s="7">
        <v>1</v>
      </c>
      <c r="D122" s="7">
        <v>6</v>
      </c>
      <c r="E122" s="8">
        <f t="shared" si="15"/>
        <v>2.0833333333333332E-2</v>
      </c>
      <c r="F122" s="8">
        <f t="shared" si="16"/>
        <v>8.6956521739130432E-2</v>
      </c>
      <c r="G122" s="8">
        <f t="shared" si="18"/>
        <v>5</v>
      </c>
      <c r="H122" s="8">
        <f t="shared" si="17"/>
        <v>0.10416666666666666</v>
      </c>
    </row>
    <row r="123" spans="1:8" x14ac:dyDescent="0.2">
      <c r="A123" s="27"/>
      <c r="B123" s="6" t="s">
        <v>111</v>
      </c>
      <c r="C123" s="7">
        <v>0</v>
      </c>
      <c r="D123" s="7">
        <v>0</v>
      </c>
      <c r="E123" s="8" t="str">
        <f t="shared" si="15"/>
        <v/>
      </c>
      <c r="F123" s="8" t="str">
        <f t="shared" si="16"/>
        <v/>
      </c>
      <c r="G123" s="8" t="str">
        <f t="shared" si="18"/>
        <v xml:space="preserve"> </v>
      </c>
      <c r="H123" s="8" t="str">
        <f t="shared" si="17"/>
        <v/>
      </c>
    </row>
    <row r="124" spans="1:8" x14ac:dyDescent="0.2">
      <c r="A124" s="27"/>
      <c r="B124" s="6" t="s">
        <v>112</v>
      </c>
      <c r="C124" s="7">
        <v>0</v>
      </c>
      <c r="D124" s="7">
        <v>0</v>
      </c>
      <c r="E124" s="8" t="str">
        <f t="shared" si="15"/>
        <v/>
      </c>
      <c r="F124" s="8" t="str">
        <f t="shared" si="16"/>
        <v/>
      </c>
      <c r="G124" s="8" t="str">
        <f t="shared" si="18"/>
        <v xml:space="preserve"> </v>
      </c>
      <c r="H124" s="8" t="str">
        <f t="shared" si="17"/>
        <v/>
      </c>
    </row>
    <row r="125" spans="1:8" x14ac:dyDescent="0.2">
      <c r="A125" s="27"/>
      <c r="B125" s="6" t="s">
        <v>113</v>
      </c>
      <c r="C125" s="7">
        <v>0</v>
      </c>
      <c r="D125" s="7">
        <v>0</v>
      </c>
      <c r="E125" s="8" t="str">
        <f t="shared" si="15"/>
        <v/>
      </c>
      <c r="F125" s="8" t="str">
        <f t="shared" si="16"/>
        <v/>
      </c>
      <c r="G125" s="8" t="str">
        <f t="shared" si="18"/>
        <v xml:space="preserve"> </v>
      </c>
      <c r="H125" s="8" t="str">
        <f t="shared" si="17"/>
        <v/>
      </c>
    </row>
    <row r="126" spans="1:8" ht="25.5" x14ac:dyDescent="0.2">
      <c r="A126" s="27"/>
      <c r="B126" s="6" t="s">
        <v>114</v>
      </c>
      <c r="C126" s="7">
        <v>0</v>
      </c>
      <c r="D126" s="7">
        <v>0</v>
      </c>
      <c r="E126" s="8" t="str">
        <f t="shared" si="15"/>
        <v/>
      </c>
      <c r="F126" s="8" t="str">
        <f t="shared" si="16"/>
        <v/>
      </c>
      <c r="G126" s="8" t="str">
        <f t="shared" si="18"/>
        <v xml:space="preserve"> </v>
      </c>
      <c r="H126" s="8" t="str">
        <f t="shared" si="17"/>
        <v/>
      </c>
    </row>
    <row r="127" spans="1:8" x14ac:dyDescent="0.2">
      <c r="A127" s="27"/>
      <c r="B127" s="6" t="s">
        <v>115</v>
      </c>
      <c r="C127" s="7">
        <v>0</v>
      </c>
      <c r="D127" s="7">
        <v>1</v>
      </c>
      <c r="E127" s="8" t="str">
        <f t="shared" si="15"/>
        <v/>
      </c>
      <c r="F127" s="8">
        <f t="shared" si="16"/>
        <v>1.4492753623188406E-2</v>
      </c>
      <c r="G127" s="8">
        <f t="shared" si="18"/>
        <v>1</v>
      </c>
      <c r="H127" s="8" t="str">
        <f t="shared" si="17"/>
        <v/>
      </c>
    </row>
    <row r="128" spans="1:8" x14ac:dyDescent="0.2">
      <c r="A128" s="27"/>
      <c r="B128" s="6" t="s">
        <v>116</v>
      </c>
      <c r="C128" s="7">
        <v>0</v>
      </c>
      <c r="D128" s="7">
        <v>1</v>
      </c>
      <c r="E128" s="8" t="str">
        <f t="shared" si="15"/>
        <v/>
      </c>
      <c r="F128" s="8">
        <f t="shared" si="16"/>
        <v>1.4492753623188406E-2</v>
      </c>
      <c r="G128" s="8">
        <f t="shared" si="18"/>
        <v>1</v>
      </c>
      <c r="H128" s="8" t="str">
        <f t="shared" si="17"/>
        <v/>
      </c>
    </row>
    <row r="129" spans="1:8" x14ac:dyDescent="0.2">
      <c r="A129" s="27"/>
      <c r="B129" s="6" t="s">
        <v>117</v>
      </c>
      <c r="C129" s="7">
        <v>0</v>
      </c>
      <c r="D129" s="7">
        <v>1</v>
      </c>
      <c r="E129" s="8" t="str">
        <f t="shared" si="15"/>
        <v/>
      </c>
      <c r="F129" s="8">
        <f t="shared" si="16"/>
        <v>1.4492753623188406E-2</v>
      </c>
      <c r="G129" s="8">
        <f t="shared" si="18"/>
        <v>1</v>
      </c>
      <c r="H129" s="8" t="str">
        <f t="shared" si="17"/>
        <v/>
      </c>
    </row>
    <row r="130" spans="1:8" x14ac:dyDescent="0.2">
      <c r="A130" s="27"/>
      <c r="B130" s="6" t="s">
        <v>118</v>
      </c>
      <c r="C130" s="7">
        <v>0</v>
      </c>
      <c r="D130" s="7">
        <v>1</v>
      </c>
      <c r="E130" s="8" t="str">
        <f t="shared" si="15"/>
        <v/>
      </c>
      <c r="F130" s="8">
        <f t="shared" si="16"/>
        <v>1.4492753623188406E-2</v>
      </c>
      <c r="G130" s="8">
        <f t="shared" si="18"/>
        <v>1</v>
      </c>
      <c r="H130" s="8" t="str">
        <f t="shared" si="17"/>
        <v/>
      </c>
    </row>
    <row r="131" spans="1:8" x14ac:dyDescent="0.2">
      <c r="A131" s="27"/>
      <c r="B131" s="6" t="s">
        <v>119</v>
      </c>
      <c r="C131" s="7">
        <v>0</v>
      </c>
      <c r="D131" s="7">
        <v>1</v>
      </c>
      <c r="E131" s="8" t="str">
        <f t="shared" si="15"/>
        <v/>
      </c>
      <c r="F131" s="8">
        <f t="shared" si="16"/>
        <v>1.4492753623188406E-2</v>
      </c>
      <c r="G131" s="8">
        <f t="shared" si="18"/>
        <v>1</v>
      </c>
      <c r="H131" s="8" t="str">
        <f t="shared" si="17"/>
        <v/>
      </c>
    </row>
    <row r="132" spans="1:8" x14ac:dyDescent="0.2">
      <c r="A132" s="27"/>
      <c r="B132" s="6" t="s">
        <v>120</v>
      </c>
      <c r="C132" s="7">
        <v>0</v>
      </c>
      <c r="D132" s="7">
        <v>7</v>
      </c>
      <c r="E132" s="8" t="str">
        <f t="shared" si="15"/>
        <v/>
      </c>
      <c r="F132" s="8">
        <f t="shared" si="16"/>
        <v>0.10144927536231885</v>
      </c>
      <c r="G132" s="8">
        <f t="shared" si="18"/>
        <v>1</v>
      </c>
      <c r="H132" s="8" t="str">
        <f t="shared" si="17"/>
        <v/>
      </c>
    </row>
    <row r="133" spans="1:8" x14ac:dyDescent="0.2">
      <c r="A133" s="27"/>
      <c r="B133" s="6" t="s">
        <v>121</v>
      </c>
      <c r="C133" s="7">
        <v>0</v>
      </c>
      <c r="D133" s="7">
        <v>0</v>
      </c>
      <c r="E133" s="8" t="str">
        <f t="shared" si="15"/>
        <v/>
      </c>
      <c r="F133" s="8" t="str">
        <f t="shared" si="16"/>
        <v/>
      </c>
      <c r="G133" s="8" t="str">
        <f t="shared" si="18"/>
        <v xml:space="preserve"> </v>
      </c>
      <c r="H133" s="8" t="str">
        <f t="shared" si="17"/>
        <v/>
      </c>
    </row>
    <row r="134" spans="1:8" x14ac:dyDescent="0.2">
      <c r="A134" s="27"/>
      <c r="B134" s="6" t="s">
        <v>122</v>
      </c>
      <c r="C134" s="7">
        <v>3</v>
      </c>
      <c r="D134" s="7">
        <v>16</v>
      </c>
      <c r="E134" s="8">
        <f t="shared" si="15"/>
        <v>6.25E-2</v>
      </c>
      <c r="F134" s="8">
        <f t="shared" si="16"/>
        <v>0.2318840579710145</v>
      </c>
      <c r="G134" s="8">
        <f t="shared" si="18"/>
        <v>4.333333333333333</v>
      </c>
      <c r="H134" s="8">
        <f t="shared" si="17"/>
        <v>0.27083333333333331</v>
      </c>
    </row>
    <row r="135" spans="1:8" x14ac:dyDescent="0.2">
      <c r="A135" s="27"/>
      <c r="B135" s="6" t="s">
        <v>123</v>
      </c>
      <c r="C135" s="7">
        <v>0</v>
      </c>
      <c r="D135" s="7">
        <v>0</v>
      </c>
      <c r="E135" s="8" t="str">
        <f t="shared" si="15"/>
        <v/>
      </c>
      <c r="F135" s="8" t="str">
        <f t="shared" si="16"/>
        <v/>
      </c>
      <c r="G135" s="8" t="str">
        <f t="shared" si="18"/>
        <v xml:space="preserve"> </v>
      </c>
      <c r="H135" s="8" t="str">
        <f t="shared" si="17"/>
        <v/>
      </c>
    </row>
    <row r="136" spans="1:8" x14ac:dyDescent="0.2">
      <c r="A136" s="27"/>
      <c r="B136" s="6" t="s">
        <v>124</v>
      </c>
      <c r="C136" s="7">
        <v>0</v>
      </c>
      <c r="D136" s="7">
        <v>0</v>
      </c>
      <c r="E136" s="8" t="str">
        <f t="shared" si="15"/>
        <v/>
      </c>
      <c r="F136" s="8" t="str">
        <f t="shared" si="16"/>
        <v/>
      </c>
      <c r="G136" s="8" t="str">
        <f t="shared" si="18"/>
        <v xml:space="preserve"> </v>
      </c>
      <c r="H136" s="8" t="str">
        <f t="shared" si="17"/>
        <v/>
      </c>
    </row>
    <row r="137" spans="1:8" x14ac:dyDescent="0.2">
      <c r="A137" s="27"/>
      <c r="B137" s="6" t="s">
        <v>125</v>
      </c>
      <c r="C137" s="7">
        <v>0</v>
      </c>
      <c r="D137" s="7">
        <v>0</v>
      </c>
      <c r="E137" s="8" t="str">
        <f t="shared" si="15"/>
        <v/>
      </c>
      <c r="F137" s="8" t="str">
        <f t="shared" si="16"/>
        <v/>
      </c>
      <c r="G137" s="8" t="str">
        <f t="shared" si="18"/>
        <v xml:space="preserve"> </v>
      </c>
      <c r="H137" s="8" t="str">
        <f t="shared" si="17"/>
        <v/>
      </c>
    </row>
    <row r="138" spans="1:8" x14ac:dyDescent="0.2">
      <c r="A138" s="27"/>
      <c r="B138" s="6" t="s">
        <v>126</v>
      </c>
      <c r="C138" s="7">
        <v>0</v>
      </c>
      <c r="D138" s="7">
        <v>0</v>
      </c>
      <c r="E138" s="8" t="str">
        <f t="shared" si="15"/>
        <v/>
      </c>
      <c r="F138" s="8" t="str">
        <f t="shared" si="16"/>
        <v/>
      </c>
      <c r="G138" s="8" t="str">
        <f t="shared" si="18"/>
        <v xml:space="preserve"> </v>
      </c>
      <c r="H138" s="8" t="str">
        <f t="shared" si="17"/>
        <v/>
      </c>
    </row>
    <row r="139" spans="1:8" ht="18" customHeight="1" x14ac:dyDescent="0.2">
      <c r="A139" s="27"/>
      <c r="B139" s="6" t="s">
        <v>127</v>
      </c>
      <c r="C139" s="7">
        <v>10</v>
      </c>
      <c r="D139" s="7">
        <v>3</v>
      </c>
      <c r="E139" s="8">
        <f t="shared" si="15"/>
        <v>0.20833333333333334</v>
      </c>
      <c r="F139" s="8">
        <f t="shared" si="16"/>
        <v>4.3478260869565216E-2</v>
      </c>
      <c r="G139" s="8">
        <f t="shared" si="18"/>
        <v>-0.7</v>
      </c>
      <c r="H139" s="8">
        <f t="shared" si="17"/>
        <v>-0.14583333333333334</v>
      </c>
    </row>
    <row r="140" spans="1:8" x14ac:dyDescent="0.2">
      <c r="A140" s="27"/>
      <c r="B140" s="6" t="s">
        <v>128</v>
      </c>
      <c r="C140" s="7">
        <v>0</v>
      </c>
      <c r="D140" s="7">
        <v>0</v>
      </c>
      <c r="E140" s="8" t="str">
        <f t="shared" ref="E140:E175" si="19">+IF(C140=0,"",C140/C$76)</f>
        <v/>
      </c>
      <c r="F140" s="8" t="str">
        <f t="shared" ref="F140:F175" si="20">+IF(D140=0,"",D140/D$76)</f>
        <v/>
      </c>
      <c r="G140" s="8" t="str">
        <f t="shared" si="18"/>
        <v xml:space="preserve"> </v>
      </c>
      <c r="H140" s="8" t="str">
        <f t="shared" ref="H140:H171" si="21">+IF(OR(AND(E140=""),(G140="")),"",E140*G140)</f>
        <v/>
      </c>
    </row>
    <row r="141" spans="1:8" x14ac:dyDescent="0.2">
      <c r="A141" s="27"/>
      <c r="B141" s="6" t="s">
        <v>129</v>
      </c>
      <c r="C141" s="7">
        <v>0</v>
      </c>
      <c r="D141" s="7">
        <v>2</v>
      </c>
      <c r="E141" s="8" t="str">
        <f t="shared" si="19"/>
        <v/>
      </c>
      <c r="F141" s="8">
        <f t="shared" si="20"/>
        <v>2.8985507246376812E-2</v>
      </c>
      <c r="G141" s="8">
        <f t="shared" ref="G141:G175" si="22">+IF(AND(C141=0,D141=0)," ",IF(C141=0,1,IF(D141=0,-1,(D141-C141)/C141)))</f>
        <v>1</v>
      </c>
      <c r="H141" s="8" t="str">
        <f t="shared" si="21"/>
        <v/>
      </c>
    </row>
    <row r="142" spans="1:8" x14ac:dyDescent="0.2">
      <c r="A142" s="27"/>
      <c r="B142" s="6" t="s">
        <v>130</v>
      </c>
      <c r="C142" s="7">
        <v>0</v>
      </c>
      <c r="D142" s="7">
        <v>0</v>
      </c>
      <c r="E142" s="8" t="str">
        <f t="shared" si="19"/>
        <v/>
      </c>
      <c r="F142" s="8" t="str">
        <f t="shared" si="20"/>
        <v/>
      </c>
      <c r="G142" s="8" t="str">
        <f t="shared" si="22"/>
        <v xml:space="preserve"> </v>
      </c>
      <c r="H142" s="8" t="str">
        <f t="shared" si="21"/>
        <v/>
      </c>
    </row>
    <row r="143" spans="1:8" x14ac:dyDescent="0.2">
      <c r="A143" s="27"/>
      <c r="B143" s="6" t="s">
        <v>131</v>
      </c>
      <c r="C143" s="7">
        <v>10</v>
      </c>
      <c r="D143" s="7">
        <v>5</v>
      </c>
      <c r="E143" s="8">
        <f t="shared" si="19"/>
        <v>0.20833333333333334</v>
      </c>
      <c r="F143" s="8">
        <f t="shared" si="20"/>
        <v>7.2463768115942032E-2</v>
      </c>
      <c r="G143" s="8">
        <f t="shared" si="22"/>
        <v>-0.5</v>
      </c>
      <c r="H143" s="8">
        <f t="shared" si="21"/>
        <v>-0.10416666666666667</v>
      </c>
    </row>
    <row r="144" spans="1:8" x14ac:dyDescent="0.2">
      <c r="A144" s="27"/>
      <c r="B144" s="6" t="s">
        <v>132</v>
      </c>
      <c r="C144" s="7">
        <v>12</v>
      </c>
      <c r="D144" s="7">
        <v>0</v>
      </c>
      <c r="E144" s="8">
        <f t="shared" si="19"/>
        <v>0.25</v>
      </c>
      <c r="F144" s="8" t="str">
        <f t="shared" si="20"/>
        <v/>
      </c>
      <c r="G144" s="8">
        <f t="shared" si="22"/>
        <v>-1</v>
      </c>
      <c r="H144" s="8">
        <f t="shared" si="21"/>
        <v>-0.25</v>
      </c>
    </row>
    <row r="145" spans="1:8" x14ac:dyDescent="0.2">
      <c r="A145" s="27"/>
      <c r="B145" s="6" t="s">
        <v>133</v>
      </c>
      <c r="C145" s="7">
        <v>1</v>
      </c>
      <c r="D145" s="7">
        <v>0</v>
      </c>
      <c r="E145" s="8">
        <f t="shared" si="19"/>
        <v>2.0833333333333332E-2</v>
      </c>
      <c r="F145" s="8" t="str">
        <f t="shared" si="20"/>
        <v/>
      </c>
      <c r="G145" s="8">
        <f t="shared" si="22"/>
        <v>-1</v>
      </c>
      <c r="H145" s="8">
        <f t="shared" si="21"/>
        <v>-2.0833333333333332E-2</v>
      </c>
    </row>
    <row r="146" spans="1:8" x14ac:dyDescent="0.2">
      <c r="A146" s="27"/>
      <c r="B146" s="6" t="s">
        <v>134</v>
      </c>
      <c r="C146" s="7">
        <v>0</v>
      </c>
      <c r="D146" s="7">
        <v>0</v>
      </c>
      <c r="E146" s="8" t="str">
        <f t="shared" si="19"/>
        <v/>
      </c>
      <c r="F146" s="8" t="str">
        <f t="shared" si="20"/>
        <v/>
      </c>
      <c r="G146" s="8" t="str">
        <f t="shared" si="22"/>
        <v xml:space="preserve"> </v>
      </c>
      <c r="H146" s="8" t="str">
        <f t="shared" si="21"/>
        <v/>
      </c>
    </row>
    <row r="147" spans="1:8" x14ac:dyDescent="0.2">
      <c r="A147" s="27"/>
      <c r="B147" s="6" t="s">
        <v>135</v>
      </c>
      <c r="C147" s="7">
        <v>0</v>
      </c>
      <c r="D147" s="7">
        <v>2</v>
      </c>
      <c r="E147" s="8" t="str">
        <f t="shared" si="19"/>
        <v/>
      </c>
      <c r="F147" s="8">
        <f t="shared" si="20"/>
        <v>2.8985507246376812E-2</v>
      </c>
      <c r="G147" s="8">
        <f t="shared" si="22"/>
        <v>1</v>
      </c>
      <c r="H147" s="8" t="str">
        <f t="shared" si="21"/>
        <v/>
      </c>
    </row>
    <row r="148" spans="1:8" x14ac:dyDescent="0.2">
      <c r="A148" s="27"/>
      <c r="B148" s="6" t="s">
        <v>136</v>
      </c>
      <c r="C148" s="7">
        <v>0</v>
      </c>
      <c r="D148" s="7">
        <v>0</v>
      </c>
      <c r="E148" s="8" t="str">
        <f t="shared" si="19"/>
        <v/>
      </c>
      <c r="F148" s="8" t="str">
        <f t="shared" si="20"/>
        <v/>
      </c>
      <c r="G148" s="8" t="str">
        <f t="shared" si="22"/>
        <v xml:space="preserve"> </v>
      </c>
      <c r="H148" s="8" t="str">
        <f t="shared" si="21"/>
        <v/>
      </c>
    </row>
    <row r="149" spans="1:8" ht="25.5" x14ac:dyDescent="0.2">
      <c r="A149" s="27"/>
      <c r="B149" s="6" t="s">
        <v>137</v>
      </c>
      <c r="C149" s="7">
        <v>0</v>
      </c>
      <c r="D149" s="7">
        <v>0</v>
      </c>
      <c r="E149" s="8" t="str">
        <f t="shared" si="19"/>
        <v/>
      </c>
      <c r="F149" s="8" t="str">
        <f t="shared" si="20"/>
        <v/>
      </c>
      <c r="G149" s="8" t="str">
        <f t="shared" si="22"/>
        <v xml:space="preserve"> </v>
      </c>
      <c r="H149" s="8" t="str">
        <f t="shared" si="21"/>
        <v/>
      </c>
    </row>
    <row r="150" spans="1:8" ht="25.5" x14ac:dyDescent="0.2">
      <c r="A150" s="27"/>
      <c r="B150" s="6" t="s">
        <v>138</v>
      </c>
      <c r="C150" s="7">
        <v>0</v>
      </c>
      <c r="D150" s="7">
        <v>0</v>
      </c>
      <c r="E150" s="8" t="str">
        <f t="shared" si="19"/>
        <v/>
      </c>
      <c r="F150" s="8" t="str">
        <f t="shared" si="20"/>
        <v/>
      </c>
      <c r="G150" s="8" t="str">
        <f t="shared" si="22"/>
        <v xml:space="preserve"> </v>
      </c>
      <c r="H150" s="8" t="str">
        <f t="shared" si="21"/>
        <v/>
      </c>
    </row>
    <row r="151" spans="1:8" ht="25.5" x14ac:dyDescent="0.2">
      <c r="A151" s="27"/>
      <c r="B151" s="6" t="s">
        <v>139</v>
      </c>
      <c r="C151" s="7">
        <v>3</v>
      </c>
      <c r="D151" s="7">
        <v>0</v>
      </c>
      <c r="E151" s="8">
        <f t="shared" si="19"/>
        <v>6.25E-2</v>
      </c>
      <c r="F151" s="8" t="str">
        <f t="shared" si="20"/>
        <v/>
      </c>
      <c r="G151" s="8">
        <f t="shared" si="22"/>
        <v>-1</v>
      </c>
      <c r="H151" s="8">
        <f t="shared" si="21"/>
        <v>-6.25E-2</v>
      </c>
    </row>
    <row r="152" spans="1:8" ht="25.5" x14ac:dyDescent="0.2">
      <c r="A152" s="27"/>
      <c r="B152" s="6" t="s">
        <v>140</v>
      </c>
      <c r="C152" s="7">
        <v>0</v>
      </c>
      <c r="D152" s="7">
        <v>0</v>
      </c>
      <c r="E152" s="8" t="str">
        <f t="shared" si="19"/>
        <v/>
      </c>
      <c r="F152" s="8" t="str">
        <f t="shared" si="20"/>
        <v/>
      </c>
      <c r="G152" s="8" t="str">
        <f t="shared" si="22"/>
        <v xml:space="preserve"> </v>
      </c>
      <c r="H152" s="8" t="str">
        <f t="shared" si="21"/>
        <v/>
      </c>
    </row>
    <row r="153" spans="1:8" ht="25.5" x14ac:dyDescent="0.2">
      <c r="A153" s="27"/>
      <c r="B153" s="6" t="s">
        <v>141</v>
      </c>
      <c r="C153" s="7">
        <v>0</v>
      </c>
      <c r="D153" s="7">
        <v>0</v>
      </c>
      <c r="E153" s="8" t="str">
        <f t="shared" si="19"/>
        <v/>
      </c>
      <c r="F153" s="8" t="str">
        <f t="shared" si="20"/>
        <v/>
      </c>
      <c r="G153" s="8" t="str">
        <f t="shared" si="22"/>
        <v xml:space="preserve"> </v>
      </c>
      <c r="H153" s="8" t="str">
        <f t="shared" si="21"/>
        <v/>
      </c>
    </row>
    <row r="154" spans="1:8" x14ac:dyDescent="0.2">
      <c r="A154" s="27"/>
      <c r="B154" s="6" t="s">
        <v>142</v>
      </c>
      <c r="C154" s="7">
        <v>0</v>
      </c>
      <c r="D154" s="7">
        <v>0</v>
      </c>
      <c r="E154" s="8" t="str">
        <f t="shared" si="19"/>
        <v/>
      </c>
      <c r="F154" s="8" t="str">
        <f t="shared" si="20"/>
        <v/>
      </c>
      <c r="G154" s="8" t="str">
        <f t="shared" si="22"/>
        <v xml:space="preserve"> </v>
      </c>
      <c r="H154" s="8" t="str">
        <f t="shared" si="21"/>
        <v/>
      </c>
    </row>
    <row r="155" spans="1:8" x14ac:dyDescent="0.2">
      <c r="A155" s="27"/>
      <c r="B155" s="6" t="s">
        <v>143</v>
      </c>
      <c r="C155" s="7">
        <v>0</v>
      </c>
      <c r="D155" s="7">
        <v>0</v>
      </c>
      <c r="E155" s="8" t="str">
        <f t="shared" si="19"/>
        <v/>
      </c>
      <c r="F155" s="8" t="str">
        <f t="shared" si="20"/>
        <v/>
      </c>
      <c r="G155" s="8" t="str">
        <f t="shared" si="22"/>
        <v xml:space="preserve"> </v>
      </c>
      <c r="H155" s="8" t="str">
        <f t="shared" si="21"/>
        <v/>
      </c>
    </row>
    <row r="156" spans="1:8" x14ac:dyDescent="0.2">
      <c r="A156" s="27"/>
      <c r="B156" s="6" t="s">
        <v>144</v>
      </c>
      <c r="C156" s="7">
        <v>0</v>
      </c>
      <c r="D156" s="7">
        <v>1</v>
      </c>
      <c r="E156" s="8" t="str">
        <f t="shared" si="19"/>
        <v/>
      </c>
      <c r="F156" s="8">
        <f t="shared" si="20"/>
        <v>1.4492753623188406E-2</v>
      </c>
      <c r="G156" s="8">
        <f t="shared" si="22"/>
        <v>1</v>
      </c>
      <c r="H156" s="8" t="str">
        <f t="shared" si="21"/>
        <v/>
      </c>
    </row>
    <row r="157" spans="1:8" x14ac:dyDescent="0.2">
      <c r="A157" s="27"/>
      <c r="B157" s="6" t="s">
        <v>145</v>
      </c>
      <c r="C157" s="7">
        <v>0</v>
      </c>
      <c r="D157" s="7">
        <v>0</v>
      </c>
      <c r="E157" s="8" t="str">
        <f t="shared" si="19"/>
        <v/>
      </c>
      <c r="F157" s="8" t="str">
        <f t="shared" si="20"/>
        <v/>
      </c>
      <c r="G157" s="8" t="str">
        <f t="shared" si="22"/>
        <v xml:space="preserve"> </v>
      </c>
      <c r="H157" s="8" t="str">
        <f t="shared" si="21"/>
        <v/>
      </c>
    </row>
    <row r="158" spans="1:8" x14ac:dyDescent="0.2">
      <c r="A158" s="27"/>
      <c r="B158" s="6" t="s">
        <v>146</v>
      </c>
      <c r="C158" s="7">
        <v>0</v>
      </c>
      <c r="D158" s="7">
        <v>0</v>
      </c>
      <c r="E158" s="8" t="str">
        <f t="shared" si="19"/>
        <v/>
      </c>
      <c r="F158" s="8" t="str">
        <f t="shared" si="20"/>
        <v/>
      </c>
      <c r="G158" s="8" t="str">
        <f t="shared" si="22"/>
        <v xml:space="preserve"> </v>
      </c>
      <c r="H158" s="8" t="str">
        <f t="shared" si="21"/>
        <v/>
      </c>
    </row>
    <row r="159" spans="1:8" x14ac:dyDescent="0.2">
      <c r="A159" s="27"/>
      <c r="B159" s="6" t="s">
        <v>147</v>
      </c>
      <c r="C159" s="7">
        <v>0</v>
      </c>
      <c r="D159" s="7">
        <v>0</v>
      </c>
      <c r="E159" s="8" t="str">
        <f t="shared" si="19"/>
        <v/>
      </c>
      <c r="F159" s="8" t="str">
        <f t="shared" si="20"/>
        <v/>
      </c>
      <c r="G159" s="8" t="str">
        <f t="shared" si="22"/>
        <v xml:space="preserve"> </v>
      </c>
      <c r="H159" s="8" t="str">
        <f t="shared" si="21"/>
        <v/>
      </c>
    </row>
    <row r="160" spans="1:8" x14ac:dyDescent="0.2">
      <c r="A160" s="27"/>
      <c r="B160" s="6" t="s">
        <v>148</v>
      </c>
      <c r="C160" s="7">
        <v>0</v>
      </c>
      <c r="D160" s="7">
        <v>0</v>
      </c>
      <c r="E160" s="8" t="str">
        <f t="shared" si="19"/>
        <v/>
      </c>
      <c r="F160" s="8" t="str">
        <f t="shared" si="20"/>
        <v/>
      </c>
      <c r="G160" s="8" t="str">
        <f t="shared" si="22"/>
        <v xml:space="preserve"> </v>
      </c>
      <c r="H160" s="8" t="str">
        <f t="shared" si="21"/>
        <v/>
      </c>
    </row>
    <row r="161" spans="1:8" x14ac:dyDescent="0.2">
      <c r="A161" s="27"/>
      <c r="B161" s="6" t="s">
        <v>149</v>
      </c>
      <c r="C161" s="7">
        <v>0</v>
      </c>
      <c r="D161" s="7">
        <v>0</v>
      </c>
      <c r="E161" s="8" t="str">
        <f t="shared" si="19"/>
        <v/>
      </c>
      <c r="F161" s="8" t="str">
        <f t="shared" si="20"/>
        <v/>
      </c>
      <c r="G161" s="8" t="str">
        <f t="shared" si="22"/>
        <v xml:space="preserve"> </v>
      </c>
      <c r="H161" s="8" t="str">
        <f t="shared" si="21"/>
        <v/>
      </c>
    </row>
    <row r="162" spans="1:8" x14ac:dyDescent="0.2">
      <c r="A162" s="27"/>
      <c r="B162" s="6" t="s">
        <v>150</v>
      </c>
      <c r="C162" s="7">
        <v>0</v>
      </c>
      <c r="D162" s="7">
        <v>0</v>
      </c>
      <c r="E162" s="8" t="str">
        <f t="shared" si="19"/>
        <v/>
      </c>
      <c r="F162" s="8" t="str">
        <f t="shared" si="20"/>
        <v/>
      </c>
      <c r="G162" s="8" t="str">
        <f t="shared" si="22"/>
        <v xml:space="preserve"> </v>
      </c>
      <c r="H162" s="8" t="str">
        <f t="shared" si="21"/>
        <v/>
      </c>
    </row>
    <row r="163" spans="1:8" ht="25.5" x14ac:dyDescent="0.2">
      <c r="A163" s="27"/>
      <c r="B163" s="6" t="s">
        <v>151</v>
      </c>
      <c r="C163" s="7">
        <v>1</v>
      </c>
      <c r="D163" s="7">
        <v>0</v>
      </c>
      <c r="E163" s="8">
        <f t="shared" si="19"/>
        <v>2.0833333333333332E-2</v>
      </c>
      <c r="F163" s="8" t="str">
        <f t="shared" si="20"/>
        <v/>
      </c>
      <c r="G163" s="8">
        <f t="shared" si="22"/>
        <v>-1</v>
      </c>
      <c r="H163" s="8">
        <f t="shared" si="21"/>
        <v>-2.0833333333333332E-2</v>
      </c>
    </row>
    <row r="164" spans="1:8" x14ac:dyDescent="0.2">
      <c r="A164" s="27"/>
      <c r="B164" s="6" t="s">
        <v>152</v>
      </c>
      <c r="C164" s="7">
        <v>0</v>
      </c>
      <c r="D164" s="7">
        <v>0</v>
      </c>
      <c r="E164" s="8" t="str">
        <f t="shared" si="19"/>
        <v/>
      </c>
      <c r="F164" s="8" t="str">
        <f t="shared" si="20"/>
        <v/>
      </c>
      <c r="G164" s="8" t="str">
        <f t="shared" si="22"/>
        <v xml:space="preserve"> </v>
      </c>
      <c r="H164" s="8" t="str">
        <f t="shared" si="21"/>
        <v/>
      </c>
    </row>
    <row r="165" spans="1:8" ht="25.5" x14ac:dyDescent="0.2">
      <c r="A165" s="27"/>
      <c r="B165" s="6" t="s">
        <v>153</v>
      </c>
      <c r="C165" s="7">
        <v>0</v>
      </c>
      <c r="D165" s="7">
        <v>0</v>
      </c>
      <c r="E165" s="8" t="str">
        <f t="shared" si="19"/>
        <v/>
      </c>
      <c r="F165" s="8" t="str">
        <f t="shared" si="20"/>
        <v/>
      </c>
      <c r="G165" s="8" t="str">
        <f t="shared" si="22"/>
        <v xml:space="preserve"> </v>
      </c>
      <c r="H165" s="8" t="str">
        <f t="shared" si="21"/>
        <v/>
      </c>
    </row>
    <row r="166" spans="1:8" x14ac:dyDescent="0.2">
      <c r="A166" s="27"/>
      <c r="B166" s="6" t="s">
        <v>154</v>
      </c>
      <c r="C166" s="7">
        <v>0</v>
      </c>
      <c r="D166" s="7">
        <v>0</v>
      </c>
      <c r="E166" s="8" t="str">
        <f t="shared" si="19"/>
        <v/>
      </c>
      <c r="F166" s="8" t="str">
        <f t="shared" si="20"/>
        <v/>
      </c>
      <c r="G166" s="8" t="str">
        <f t="shared" si="22"/>
        <v xml:space="preserve"> </v>
      </c>
      <c r="H166" s="8" t="str">
        <f t="shared" si="21"/>
        <v/>
      </c>
    </row>
    <row r="167" spans="1:8" x14ac:dyDescent="0.2">
      <c r="A167" s="27"/>
      <c r="B167" s="6" t="s">
        <v>155</v>
      </c>
      <c r="C167" s="7">
        <v>0</v>
      </c>
      <c r="D167" s="7">
        <v>0</v>
      </c>
      <c r="E167" s="8" t="str">
        <f t="shared" si="19"/>
        <v/>
      </c>
      <c r="F167" s="8" t="str">
        <f t="shared" si="20"/>
        <v/>
      </c>
      <c r="G167" s="8" t="str">
        <f t="shared" si="22"/>
        <v xml:space="preserve"> </v>
      </c>
      <c r="H167" s="8" t="str">
        <f t="shared" si="21"/>
        <v/>
      </c>
    </row>
    <row r="168" spans="1:8" x14ac:dyDescent="0.2">
      <c r="A168" s="27"/>
      <c r="B168" s="6" t="s">
        <v>156</v>
      </c>
      <c r="C168" s="7">
        <v>0</v>
      </c>
      <c r="D168" s="7">
        <v>0</v>
      </c>
      <c r="E168" s="8" t="str">
        <f t="shared" si="19"/>
        <v/>
      </c>
      <c r="F168" s="8" t="str">
        <f t="shared" si="20"/>
        <v/>
      </c>
      <c r="G168" s="8" t="str">
        <f t="shared" si="22"/>
        <v xml:space="preserve"> </v>
      </c>
      <c r="H168" s="8" t="str">
        <f t="shared" si="21"/>
        <v/>
      </c>
    </row>
    <row r="169" spans="1:8" x14ac:dyDescent="0.2">
      <c r="A169" s="27"/>
      <c r="B169" s="6" t="s">
        <v>157</v>
      </c>
      <c r="C169" s="7">
        <v>0</v>
      </c>
      <c r="D169" s="7">
        <v>0</v>
      </c>
      <c r="E169" s="8" t="str">
        <f t="shared" si="19"/>
        <v/>
      </c>
      <c r="F169" s="8" t="str">
        <f t="shared" si="20"/>
        <v/>
      </c>
      <c r="G169" s="8" t="str">
        <f t="shared" si="22"/>
        <v xml:space="preserve"> </v>
      </c>
      <c r="H169" s="8" t="str">
        <f t="shared" si="21"/>
        <v/>
      </c>
    </row>
    <row r="170" spans="1:8" x14ac:dyDescent="0.2">
      <c r="A170" s="27"/>
      <c r="B170" s="6" t="s">
        <v>158</v>
      </c>
      <c r="C170" s="7">
        <v>1</v>
      </c>
      <c r="D170" s="7">
        <v>0</v>
      </c>
      <c r="E170" s="8">
        <f t="shared" si="19"/>
        <v>2.0833333333333332E-2</v>
      </c>
      <c r="F170" s="8" t="str">
        <f t="shared" si="20"/>
        <v/>
      </c>
      <c r="G170" s="8">
        <f t="shared" si="22"/>
        <v>-1</v>
      </c>
      <c r="H170" s="8">
        <f t="shared" si="21"/>
        <v>-2.0833333333333332E-2</v>
      </c>
    </row>
    <row r="171" spans="1:8" x14ac:dyDescent="0.2">
      <c r="A171" s="27"/>
      <c r="B171" s="6" t="s">
        <v>159</v>
      </c>
      <c r="C171" s="7">
        <v>0</v>
      </c>
      <c r="D171" s="7">
        <v>0</v>
      </c>
      <c r="E171" s="8" t="str">
        <f t="shared" si="19"/>
        <v/>
      </c>
      <c r="F171" s="8" t="str">
        <f t="shared" si="20"/>
        <v/>
      </c>
      <c r="G171" s="8" t="str">
        <f t="shared" si="22"/>
        <v xml:space="preserve"> </v>
      </c>
      <c r="H171" s="8" t="str">
        <f t="shared" si="21"/>
        <v/>
      </c>
    </row>
    <row r="172" spans="1:8" x14ac:dyDescent="0.2">
      <c r="A172" s="27"/>
      <c r="B172" s="6" t="s">
        <v>160</v>
      </c>
      <c r="C172" s="7">
        <v>0</v>
      </c>
      <c r="D172" s="7">
        <v>1</v>
      </c>
      <c r="E172" s="8" t="str">
        <f t="shared" si="19"/>
        <v/>
      </c>
      <c r="F172" s="8">
        <f t="shared" si="20"/>
        <v>1.4492753623188406E-2</v>
      </c>
      <c r="G172" s="8">
        <f t="shared" si="22"/>
        <v>1</v>
      </c>
      <c r="H172" s="8" t="str">
        <f t="shared" ref="H172:H175" si="23">+IF(OR(AND(E172=""),(G172="")),"",E172*G172)</f>
        <v/>
      </c>
    </row>
    <row r="173" spans="1:8" ht="25.5" x14ac:dyDescent="0.2">
      <c r="A173" s="27"/>
      <c r="B173" s="6" t="s">
        <v>161</v>
      </c>
      <c r="C173" s="7">
        <v>0</v>
      </c>
      <c r="D173" s="7">
        <v>0</v>
      </c>
      <c r="E173" s="8" t="str">
        <f t="shared" si="19"/>
        <v/>
      </c>
      <c r="F173" s="8" t="str">
        <f t="shared" si="20"/>
        <v/>
      </c>
      <c r="G173" s="8" t="str">
        <f t="shared" si="22"/>
        <v xml:space="preserve"> </v>
      </c>
      <c r="H173" s="8" t="str">
        <f t="shared" si="23"/>
        <v/>
      </c>
    </row>
    <row r="174" spans="1:8" ht="25.5" x14ac:dyDescent="0.2">
      <c r="A174" s="27"/>
      <c r="B174" s="6" t="s">
        <v>162</v>
      </c>
      <c r="C174" s="7">
        <v>0</v>
      </c>
      <c r="D174" s="7">
        <v>0</v>
      </c>
      <c r="E174" s="8" t="str">
        <f t="shared" si="19"/>
        <v/>
      </c>
      <c r="F174" s="8" t="str">
        <f t="shared" si="20"/>
        <v/>
      </c>
      <c r="G174" s="8" t="str">
        <f t="shared" si="22"/>
        <v xml:space="preserve"> </v>
      </c>
      <c r="H174" s="8" t="str">
        <f t="shared" si="23"/>
        <v/>
      </c>
    </row>
    <row r="175" spans="1:8" x14ac:dyDescent="0.2">
      <c r="A175" s="27"/>
      <c r="B175" s="6" t="s">
        <v>163</v>
      </c>
      <c r="C175" s="7">
        <v>0</v>
      </c>
      <c r="D175" s="7">
        <v>0</v>
      </c>
      <c r="E175" s="8" t="str">
        <f t="shared" si="19"/>
        <v/>
      </c>
      <c r="F175" s="8" t="str">
        <f t="shared" si="20"/>
        <v/>
      </c>
      <c r="G175" s="8" t="str">
        <f t="shared" si="22"/>
        <v xml:space="preserve"> </v>
      </c>
      <c r="H175" s="8" t="str">
        <f t="shared" si="23"/>
        <v/>
      </c>
    </row>
    <row r="176" spans="1:8" x14ac:dyDescent="0.2">
      <c r="A176" s="26"/>
    </row>
    <row r="177" spans="1:8" x14ac:dyDescent="0.2">
      <c r="A177" s="26"/>
    </row>
    <row r="178" spans="1:8" ht="15.75" thickBot="1" x14ac:dyDescent="0.25">
      <c r="A178" s="26"/>
    </row>
    <row r="179" spans="1:8" ht="29.25" customHeight="1" thickBot="1" x14ac:dyDescent="0.25">
      <c r="A179" s="27"/>
      <c r="B179" s="28" t="s">
        <v>2</v>
      </c>
      <c r="C179" s="30" t="s">
        <v>12</v>
      </c>
      <c r="D179" s="38"/>
      <c r="E179" s="30" t="s">
        <v>4</v>
      </c>
      <c r="F179" s="31"/>
      <c r="G179" s="39" t="s">
        <v>13</v>
      </c>
      <c r="H179" s="39" t="s">
        <v>5</v>
      </c>
    </row>
    <row r="180" spans="1:8" ht="15.75" thickBot="1" x14ac:dyDescent="0.25">
      <c r="A180" s="27"/>
      <c r="B180" s="29"/>
      <c r="C180" s="10">
        <v>2022</v>
      </c>
      <c r="D180" s="10">
        <v>2023</v>
      </c>
      <c r="E180" s="10">
        <v>2022</v>
      </c>
      <c r="F180" s="10">
        <v>2023</v>
      </c>
      <c r="G180" s="29"/>
      <c r="H180" s="29"/>
    </row>
    <row r="181" spans="1:8" ht="26.25" thickBot="1" x14ac:dyDescent="0.25">
      <c r="A181" s="27"/>
      <c r="B181" s="9" t="s">
        <v>8</v>
      </c>
      <c r="C181" s="11">
        <f>SUM(C182:C356)</f>
        <v>21</v>
      </c>
      <c r="D181" s="11">
        <f>SUM(D182:D356)</f>
        <v>51</v>
      </c>
      <c r="E181" s="25">
        <f t="shared" ref="E181:E212" si="24">+IF(C181=0,"",C181/C$181)</f>
        <v>1</v>
      </c>
      <c r="F181" s="25">
        <f t="shared" ref="F181:F212" si="25">+IF(D181=0,"",D181/D$181)</f>
        <v>1</v>
      </c>
      <c r="G181" s="25">
        <f>+IF(AND(C181=0,D181=0),"",IF(C181=0,1,IF(D181=0,-1,(D181-C181)/C181)))</f>
        <v>1.4285714285714286</v>
      </c>
      <c r="H181" s="25">
        <f t="shared" ref="H181:H212" si="26">+IF(OR(AND(E181=""),(G181="")),"",E181*G181)</f>
        <v>1.4285714285714286</v>
      </c>
    </row>
    <row r="182" spans="1:8" x14ac:dyDescent="0.2">
      <c r="A182" s="27"/>
      <c r="B182" s="6" t="s">
        <v>164</v>
      </c>
      <c r="C182" s="7">
        <v>0</v>
      </c>
      <c r="D182" s="7">
        <v>2</v>
      </c>
      <c r="E182" s="8" t="str">
        <f t="shared" si="24"/>
        <v/>
      </c>
      <c r="F182" s="8">
        <f t="shared" si="25"/>
        <v>3.9215686274509803E-2</v>
      </c>
      <c r="G182" s="8">
        <f t="shared" ref="G182:G213" si="27">+IF(AND(C182=0,D182=0)," ",IF(C182=0,1,IF(D182=0,-1,(D182-C182)/C182)))</f>
        <v>1</v>
      </c>
      <c r="H182" s="8" t="str">
        <f t="shared" si="26"/>
        <v/>
      </c>
    </row>
    <row r="183" spans="1:8" x14ac:dyDescent="0.2">
      <c r="A183" s="27"/>
      <c r="B183" s="6" t="s">
        <v>165</v>
      </c>
      <c r="C183" s="7">
        <v>0</v>
      </c>
      <c r="D183" s="7">
        <v>0</v>
      </c>
      <c r="E183" s="8" t="str">
        <f t="shared" si="24"/>
        <v/>
      </c>
      <c r="F183" s="8" t="str">
        <f t="shared" si="25"/>
        <v/>
      </c>
      <c r="G183" s="8" t="str">
        <f t="shared" si="27"/>
        <v xml:space="preserve"> </v>
      </c>
      <c r="H183" s="8" t="str">
        <f t="shared" si="26"/>
        <v/>
      </c>
    </row>
    <row r="184" spans="1:8" ht="38.25" x14ac:dyDescent="0.2">
      <c r="A184" s="27"/>
      <c r="B184" s="6" t="s">
        <v>166</v>
      </c>
      <c r="C184" s="7">
        <v>0</v>
      </c>
      <c r="D184" s="7">
        <v>0</v>
      </c>
      <c r="E184" s="8" t="str">
        <f t="shared" si="24"/>
        <v/>
      </c>
      <c r="F184" s="8" t="str">
        <f t="shared" si="25"/>
        <v/>
      </c>
      <c r="G184" s="8" t="str">
        <f t="shared" si="27"/>
        <v xml:space="preserve"> </v>
      </c>
      <c r="H184" s="8" t="str">
        <f t="shared" si="26"/>
        <v/>
      </c>
    </row>
    <row r="185" spans="1:8" x14ac:dyDescent="0.2">
      <c r="A185" s="27"/>
      <c r="B185" s="6" t="s">
        <v>167</v>
      </c>
      <c r="C185" s="7">
        <v>0</v>
      </c>
      <c r="D185" s="7">
        <v>0</v>
      </c>
      <c r="E185" s="8" t="str">
        <f t="shared" si="24"/>
        <v/>
      </c>
      <c r="F185" s="8" t="str">
        <f t="shared" si="25"/>
        <v/>
      </c>
      <c r="G185" s="8" t="str">
        <f t="shared" si="27"/>
        <v xml:space="preserve"> </v>
      </c>
      <c r="H185" s="8" t="str">
        <f t="shared" si="26"/>
        <v/>
      </c>
    </row>
    <row r="186" spans="1:8" ht="25.5" x14ac:dyDescent="0.2">
      <c r="A186" s="27"/>
      <c r="B186" s="6" t="s">
        <v>168</v>
      </c>
      <c r="C186" s="7">
        <v>0</v>
      </c>
      <c r="D186" s="7">
        <v>0</v>
      </c>
      <c r="E186" s="8" t="str">
        <f t="shared" si="24"/>
        <v/>
      </c>
      <c r="F186" s="8" t="str">
        <f t="shared" si="25"/>
        <v/>
      </c>
      <c r="G186" s="8" t="str">
        <f t="shared" si="27"/>
        <v xml:space="preserve"> </v>
      </c>
      <c r="H186" s="8" t="str">
        <f t="shared" si="26"/>
        <v/>
      </c>
    </row>
    <row r="187" spans="1:8" ht="25.5" x14ac:dyDescent="0.2">
      <c r="A187" s="27"/>
      <c r="B187" s="6" t="s">
        <v>169</v>
      </c>
      <c r="C187" s="7">
        <v>0</v>
      </c>
      <c r="D187" s="7">
        <v>0</v>
      </c>
      <c r="E187" s="8" t="str">
        <f t="shared" si="24"/>
        <v/>
      </c>
      <c r="F187" s="8" t="str">
        <f t="shared" si="25"/>
        <v/>
      </c>
      <c r="G187" s="8" t="str">
        <f t="shared" si="27"/>
        <v xml:space="preserve"> </v>
      </c>
      <c r="H187" s="8" t="str">
        <f t="shared" si="26"/>
        <v/>
      </c>
    </row>
    <row r="188" spans="1:8" x14ac:dyDescent="0.2">
      <c r="A188" s="27"/>
      <c r="B188" s="6" t="s">
        <v>170</v>
      </c>
      <c r="C188" s="7">
        <v>0</v>
      </c>
      <c r="D188" s="7">
        <v>0</v>
      </c>
      <c r="E188" s="8" t="str">
        <f t="shared" si="24"/>
        <v/>
      </c>
      <c r="F188" s="8" t="str">
        <f t="shared" si="25"/>
        <v/>
      </c>
      <c r="G188" s="8" t="str">
        <f t="shared" si="27"/>
        <v xml:space="preserve"> </v>
      </c>
      <c r="H188" s="8" t="str">
        <f t="shared" si="26"/>
        <v/>
      </c>
    </row>
    <row r="189" spans="1:8" x14ac:dyDescent="0.2">
      <c r="A189" s="27"/>
      <c r="B189" s="6" t="s">
        <v>171</v>
      </c>
      <c r="C189" s="7">
        <v>0</v>
      </c>
      <c r="D189" s="7">
        <v>0</v>
      </c>
      <c r="E189" s="8" t="str">
        <f t="shared" si="24"/>
        <v/>
      </c>
      <c r="F189" s="8" t="str">
        <f t="shared" si="25"/>
        <v/>
      </c>
      <c r="G189" s="8" t="str">
        <f t="shared" si="27"/>
        <v xml:space="preserve"> </v>
      </c>
      <c r="H189" s="8" t="str">
        <f t="shared" si="26"/>
        <v/>
      </c>
    </row>
    <row r="190" spans="1:8" x14ac:dyDescent="0.2">
      <c r="A190" s="27"/>
      <c r="B190" s="6" t="s">
        <v>172</v>
      </c>
      <c r="C190" s="7">
        <v>0</v>
      </c>
      <c r="D190" s="7">
        <v>0</v>
      </c>
      <c r="E190" s="8" t="str">
        <f t="shared" si="24"/>
        <v/>
      </c>
      <c r="F190" s="8" t="str">
        <f t="shared" si="25"/>
        <v/>
      </c>
      <c r="G190" s="8" t="str">
        <f t="shared" si="27"/>
        <v xml:space="preserve"> </v>
      </c>
      <c r="H190" s="8" t="str">
        <f t="shared" si="26"/>
        <v/>
      </c>
    </row>
    <row r="191" spans="1:8" x14ac:dyDescent="0.2">
      <c r="A191" s="27"/>
      <c r="B191" s="6" t="s">
        <v>173</v>
      </c>
      <c r="C191" s="7">
        <v>0</v>
      </c>
      <c r="D191" s="7">
        <v>0</v>
      </c>
      <c r="E191" s="8" t="str">
        <f t="shared" si="24"/>
        <v/>
      </c>
      <c r="F191" s="8" t="str">
        <f t="shared" si="25"/>
        <v/>
      </c>
      <c r="G191" s="8" t="str">
        <f t="shared" si="27"/>
        <v xml:space="preserve"> </v>
      </c>
      <c r="H191" s="8" t="str">
        <f t="shared" si="26"/>
        <v/>
      </c>
    </row>
    <row r="192" spans="1:8" x14ac:dyDescent="0.2">
      <c r="A192" s="27"/>
      <c r="B192" s="6" t="s">
        <v>174</v>
      </c>
      <c r="C192" s="7">
        <v>0</v>
      </c>
      <c r="D192" s="7">
        <v>0</v>
      </c>
      <c r="E192" s="8" t="str">
        <f t="shared" si="24"/>
        <v/>
      </c>
      <c r="F192" s="8" t="str">
        <f t="shared" si="25"/>
        <v/>
      </c>
      <c r="G192" s="8" t="str">
        <f t="shared" si="27"/>
        <v xml:space="preserve"> </v>
      </c>
      <c r="H192" s="8" t="str">
        <f t="shared" si="26"/>
        <v/>
      </c>
    </row>
    <row r="193" spans="1:8" ht="25.5" x14ac:dyDescent="0.2">
      <c r="A193" s="27"/>
      <c r="B193" s="6" t="s">
        <v>175</v>
      </c>
      <c r="C193" s="7">
        <v>0</v>
      </c>
      <c r="D193" s="7">
        <v>0</v>
      </c>
      <c r="E193" s="8" t="str">
        <f t="shared" si="24"/>
        <v/>
      </c>
      <c r="F193" s="8" t="str">
        <f t="shared" si="25"/>
        <v/>
      </c>
      <c r="G193" s="8" t="str">
        <f t="shared" si="27"/>
        <v xml:space="preserve"> </v>
      </c>
      <c r="H193" s="8" t="str">
        <f t="shared" si="26"/>
        <v/>
      </c>
    </row>
    <row r="194" spans="1:8" x14ac:dyDescent="0.2">
      <c r="A194" s="27"/>
      <c r="B194" s="6" t="s">
        <v>176</v>
      </c>
      <c r="C194" s="7">
        <v>0</v>
      </c>
      <c r="D194" s="7">
        <v>0</v>
      </c>
      <c r="E194" s="8" t="str">
        <f t="shared" si="24"/>
        <v/>
      </c>
      <c r="F194" s="8" t="str">
        <f t="shared" si="25"/>
        <v/>
      </c>
      <c r="G194" s="8" t="str">
        <f t="shared" si="27"/>
        <v xml:space="preserve"> </v>
      </c>
      <c r="H194" s="8" t="str">
        <f t="shared" si="26"/>
        <v/>
      </c>
    </row>
    <row r="195" spans="1:8" x14ac:dyDescent="0.2">
      <c r="A195" s="27"/>
      <c r="B195" s="6" t="s">
        <v>177</v>
      </c>
      <c r="C195" s="7">
        <v>0</v>
      </c>
      <c r="D195" s="7">
        <v>0</v>
      </c>
      <c r="E195" s="8" t="str">
        <f t="shared" si="24"/>
        <v/>
      </c>
      <c r="F195" s="8" t="str">
        <f t="shared" si="25"/>
        <v/>
      </c>
      <c r="G195" s="8" t="str">
        <f t="shared" si="27"/>
        <v xml:space="preserve"> </v>
      </c>
      <c r="H195" s="8" t="str">
        <f t="shared" si="26"/>
        <v/>
      </c>
    </row>
    <row r="196" spans="1:8" x14ac:dyDescent="0.2">
      <c r="A196" s="27"/>
      <c r="B196" s="6" t="s">
        <v>178</v>
      </c>
      <c r="C196" s="7">
        <v>0</v>
      </c>
      <c r="D196" s="7">
        <v>0</v>
      </c>
      <c r="E196" s="8" t="str">
        <f t="shared" si="24"/>
        <v/>
      </c>
      <c r="F196" s="8" t="str">
        <f t="shared" si="25"/>
        <v/>
      </c>
      <c r="G196" s="8" t="str">
        <f t="shared" si="27"/>
        <v xml:space="preserve"> </v>
      </c>
      <c r="H196" s="8" t="str">
        <f t="shared" si="26"/>
        <v/>
      </c>
    </row>
    <row r="197" spans="1:8" ht="25.5" x14ac:dyDescent="0.2">
      <c r="A197" s="27"/>
      <c r="B197" s="6" t="s">
        <v>179</v>
      </c>
      <c r="C197" s="7">
        <v>0</v>
      </c>
      <c r="D197" s="7">
        <v>5</v>
      </c>
      <c r="E197" s="8" t="str">
        <f t="shared" si="24"/>
        <v/>
      </c>
      <c r="F197" s="8">
        <f t="shared" si="25"/>
        <v>9.8039215686274508E-2</v>
      </c>
      <c r="G197" s="8">
        <f t="shared" si="27"/>
        <v>1</v>
      </c>
      <c r="H197" s="8" t="str">
        <f t="shared" si="26"/>
        <v/>
      </c>
    </row>
    <row r="198" spans="1:8" ht="25.5" x14ac:dyDescent="0.2">
      <c r="A198" s="27"/>
      <c r="B198" s="6" t="s">
        <v>180</v>
      </c>
      <c r="C198" s="7">
        <v>0</v>
      </c>
      <c r="D198" s="7">
        <v>0</v>
      </c>
      <c r="E198" s="8" t="str">
        <f t="shared" si="24"/>
        <v/>
      </c>
      <c r="F198" s="8" t="str">
        <f t="shared" si="25"/>
        <v/>
      </c>
      <c r="G198" s="8" t="str">
        <f t="shared" si="27"/>
        <v xml:space="preserve"> </v>
      </c>
      <c r="H198" s="8" t="str">
        <f t="shared" si="26"/>
        <v/>
      </c>
    </row>
    <row r="199" spans="1:8" x14ac:dyDescent="0.2">
      <c r="A199" s="27"/>
      <c r="B199" s="6" t="s">
        <v>181</v>
      </c>
      <c r="C199" s="7">
        <v>0</v>
      </c>
      <c r="D199" s="7">
        <v>0</v>
      </c>
      <c r="E199" s="8" t="str">
        <f t="shared" si="24"/>
        <v/>
      </c>
      <c r="F199" s="8" t="str">
        <f t="shared" si="25"/>
        <v/>
      </c>
      <c r="G199" s="8" t="str">
        <f t="shared" si="27"/>
        <v xml:space="preserve"> </v>
      </c>
      <c r="H199" s="8" t="str">
        <f t="shared" si="26"/>
        <v/>
      </c>
    </row>
    <row r="200" spans="1:8" x14ac:dyDescent="0.2">
      <c r="A200" s="27"/>
      <c r="B200" s="6" t="s">
        <v>182</v>
      </c>
      <c r="C200" s="7">
        <v>0</v>
      </c>
      <c r="D200" s="7">
        <v>0</v>
      </c>
      <c r="E200" s="8" t="str">
        <f t="shared" si="24"/>
        <v/>
      </c>
      <c r="F200" s="8" t="str">
        <f t="shared" si="25"/>
        <v/>
      </c>
      <c r="G200" s="8" t="str">
        <f t="shared" si="27"/>
        <v xml:space="preserve"> </v>
      </c>
      <c r="H200" s="8" t="str">
        <f t="shared" si="26"/>
        <v/>
      </c>
    </row>
    <row r="201" spans="1:8" x14ac:dyDescent="0.2">
      <c r="A201" s="27"/>
      <c r="B201" s="6" t="s">
        <v>183</v>
      </c>
      <c r="C201" s="7">
        <v>0</v>
      </c>
      <c r="D201" s="7">
        <v>0</v>
      </c>
      <c r="E201" s="8" t="str">
        <f t="shared" si="24"/>
        <v/>
      </c>
      <c r="F201" s="8" t="str">
        <f t="shared" si="25"/>
        <v/>
      </c>
      <c r="G201" s="8" t="str">
        <f t="shared" si="27"/>
        <v xml:space="preserve"> </v>
      </c>
      <c r="H201" s="8" t="str">
        <f t="shared" si="26"/>
        <v/>
      </c>
    </row>
    <row r="202" spans="1:8" ht="16.5" customHeight="1" x14ac:dyDescent="0.2">
      <c r="A202" s="27"/>
      <c r="B202" s="6" t="s">
        <v>184</v>
      </c>
      <c r="C202" s="7">
        <v>0</v>
      </c>
      <c r="D202" s="7">
        <v>0</v>
      </c>
      <c r="E202" s="8" t="str">
        <f t="shared" si="24"/>
        <v/>
      </c>
      <c r="F202" s="8" t="str">
        <f t="shared" si="25"/>
        <v/>
      </c>
      <c r="G202" s="8" t="str">
        <f t="shared" si="27"/>
        <v xml:space="preserve"> </v>
      </c>
      <c r="H202" s="8" t="str">
        <f t="shared" si="26"/>
        <v/>
      </c>
    </row>
    <row r="203" spans="1:8" x14ac:dyDescent="0.2">
      <c r="A203" s="27"/>
      <c r="B203" s="6" t="s">
        <v>185</v>
      </c>
      <c r="C203" s="7">
        <v>0</v>
      </c>
      <c r="D203" s="7">
        <v>0</v>
      </c>
      <c r="E203" s="8" t="str">
        <f t="shared" si="24"/>
        <v/>
      </c>
      <c r="F203" s="8" t="str">
        <f t="shared" si="25"/>
        <v/>
      </c>
      <c r="G203" s="8" t="str">
        <f t="shared" si="27"/>
        <v xml:space="preserve"> </v>
      </c>
      <c r="H203" s="8" t="str">
        <f t="shared" si="26"/>
        <v/>
      </c>
    </row>
    <row r="204" spans="1:8" x14ac:dyDescent="0.2">
      <c r="A204" s="27"/>
      <c r="B204" s="6" t="s">
        <v>186</v>
      </c>
      <c r="C204" s="7">
        <v>0</v>
      </c>
      <c r="D204" s="7">
        <v>0</v>
      </c>
      <c r="E204" s="8" t="str">
        <f t="shared" si="24"/>
        <v/>
      </c>
      <c r="F204" s="8" t="str">
        <f t="shared" si="25"/>
        <v/>
      </c>
      <c r="G204" s="8" t="str">
        <f t="shared" si="27"/>
        <v xml:space="preserve"> </v>
      </c>
      <c r="H204" s="8" t="str">
        <f t="shared" si="26"/>
        <v/>
      </c>
    </row>
    <row r="205" spans="1:8" x14ac:dyDescent="0.2">
      <c r="A205" s="27"/>
      <c r="B205" s="6" t="s">
        <v>187</v>
      </c>
      <c r="C205" s="7">
        <v>0</v>
      </c>
      <c r="D205" s="7">
        <v>0</v>
      </c>
      <c r="E205" s="8" t="str">
        <f t="shared" si="24"/>
        <v/>
      </c>
      <c r="F205" s="8" t="str">
        <f t="shared" si="25"/>
        <v/>
      </c>
      <c r="G205" s="8" t="str">
        <f t="shared" si="27"/>
        <v xml:space="preserve"> </v>
      </c>
      <c r="H205" s="8" t="str">
        <f t="shared" si="26"/>
        <v/>
      </c>
    </row>
    <row r="206" spans="1:8" x14ac:dyDescent="0.2">
      <c r="A206" s="27"/>
      <c r="B206" s="6" t="s">
        <v>188</v>
      </c>
      <c r="C206" s="7">
        <v>0</v>
      </c>
      <c r="D206" s="7">
        <v>0</v>
      </c>
      <c r="E206" s="8" t="str">
        <f t="shared" si="24"/>
        <v/>
      </c>
      <c r="F206" s="8" t="str">
        <f t="shared" si="25"/>
        <v/>
      </c>
      <c r="G206" s="8" t="str">
        <f t="shared" si="27"/>
        <v xml:space="preserve"> </v>
      </c>
      <c r="H206" s="8" t="str">
        <f t="shared" si="26"/>
        <v/>
      </c>
    </row>
    <row r="207" spans="1:8" x14ac:dyDescent="0.2">
      <c r="A207" s="27"/>
      <c r="B207" s="6" t="s">
        <v>189</v>
      </c>
      <c r="C207" s="7">
        <v>0</v>
      </c>
      <c r="D207" s="7">
        <v>0</v>
      </c>
      <c r="E207" s="8" t="str">
        <f t="shared" si="24"/>
        <v/>
      </c>
      <c r="F207" s="8" t="str">
        <f t="shared" si="25"/>
        <v/>
      </c>
      <c r="G207" s="8" t="str">
        <f t="shared" si="27"/>
        <v xml:space="preserve"> </v>
      </c>
      <c r="H207" s="8" t="str">
        <f t="shared" si="26"/>
        <v/>
      </c>
    </row>
    <row r="208" spans="1:8" x14ac:dyDescent="0.2">
      <c r="A208" s="27"/>
      <c r="B208" s="6" t="s">
        <v>190</v>
      </c>
      <c r="C208" s="7">
        <v>0</v>
      </c>
      <c r="D208" s="7">
        <v>5</v>
      </c>
      <c r="E208" s="8" t="str">
        <f t="shared" si="24"/>
        <v/>
      </c>
      <c r="F208" s="8">
        <f t="shared" si="25"/>
        <v>9.8039215686274508E-2</v>
      </c>
      <c r="G208" s="8">
        <f t="shared" si="27"/>
        <v>1</v>
      </c>
      <c r="H208" s="8" t="str">
        <f t="shared" si="26"/>
        <v/>
      </c>
    </row>
    <row r="209" spans="1:8" x14ac:dyDescent="0.2">
      <c r="A209" s="27"/>
      <c r="B209" s="6" t="s">
        <v>191</v>
      </c>
      <c r="C209" s="7">
        <v>0</v>
      </c>
      <c r="D209" s="7">
        <v>0</v>
      </c>
      <c r="E209" s="8" t="str">
        <f t="shared" si="24"/>
        <v/>
      </c>
      <c r="F209" s="8" t="str">
        <f t="shared" si="25"/>
        <v/>
      </c>
      <c r="G209" s="8" t="str">
        <f t="shared" si="27"/>
        <v xml:space="preserve"> </v>
      </c>
      <c r="H209" s="8" t="str">
        <f t="shared" si="26"/>
        <v/>
      </c>
    </row>
    <row r="210" spans="1:8" x14ac:dyDescent="0.2">
      <c r="A210" s="27"/>
      <c r="B210" s="6" t="s">
        <v>192</v>
      </c>
      <c r="C210" s="7">
        <v>0</v>
      </c>
      <c r="D210" s="7">
        <v>0</v>
      </c>
      <c r="E210" s="8" t="str">
        <f t="shared" si="24"/>
        <v/>
      </c>
      <c r="F210" s="8" t="str">
        <f t="shared" si="25"/>
        <v/>
      </c>
      <c r="G210" s="8" t="str">
        <f t="shared" si="27"/>
        <v xml:space="preserve"> </v>
      </c>
      <c r="H210" s="8" t="str">
        <f t="shared" si="26"/>
        <v/>
      </c>
    </row>
    <row r="211" spans="1:8" x14ac:dyDescent="0.2">
      <c r="A211" s="27"/>
      <c r="B211" s="6" t="s">
        <v>193</v>
      </c>
      <c r="C211" s="7">
        <v>0</v>
      </c>
      <c r="D211" s="7">
        <v>0</v>
      </c>
      <c r="E211" s="8" t="str">
        <f t="shared" si="24"/>
        <v/>
      </c>
      <c r="F211" s="8" t="str">
        <f t="shared" si="25"/>
        <v/>
      </c>
      <c r="G211" s="8" t="str">
        <f t="shared" si="27"/>
        <v xml:space="preserve"> </v>
      </c>
      <c r="H211" s="8" t="str">
        <f t="shared" si="26"/>
        <v/>
      </c>
    </row>
    <row r="212" spans="1:8" x14ac:dyDescent="0.2">
      <c r="A212" s="27"/>
      <c r="B212" s="6" t="s">
        <v>194</v>
      </c>
      <c r="C212" s="7">
        <v>0</v>
      </c>
      <c r="D212" s="7">
        <v>0</v>
      </c>
      <c r="E212" s="8" t="str">
        <f t="shared" si="24"/>
        <v/>
      </c>
      <c r="F212" s="8" t="str">
        <f t="shared" si="25"/>
        <v/>
      </c>
      <c r="G212" s="8" t="str">
        <f t="shared" si="27"/>
        <v xml:space="preserve"> </v>
      </c>
      <c r="H212" s="8" t="str">
        <f t="shared" si="26"/>
        <v/>
      </c>
    </row>
    <row r="213" spans="1:8" x14ac:dyDescent="0.2">
      <c r="A213" s="27"/>
      <c r="B213" s="6" t="s">
        <v>195</v>
      </c>
      <c r="C213" s="7">
        <v>0</v>
      </c>
      <c r="D213" s="7">
        <v>0</v>
      </c>
      <c r="E213" s="8" t="str">
        <f t="shared" ref="E213:E244" si="28">+IF(C213=0,"",C213/C$181)</f>
        <v/>
      </c>
      <c r="F213" s="8" t="str">
        <f t="shared" ref="F213:F244" si="29">+IF(D213=0,"",D213/D$181)</f>
        <v/>
      </c>
      <c r="G213" s="8" t="str">
        <f t="shared" si="27"/>
        <v xml:space="preserve"> </v>
      </c>
      <c r="H213" s="8" t="str">
        <f t="shared" ref="H213:H244" si="30">+IF(OR(AND(E213=""),(G213="")),"",E213*G213)</f>
        <v/>
      </c>
    </row>
    <row r="214" spans="1:8" x14ac:dyDescent="0.2">
      <c r="A214" s="27"/>
      <c r="B214" s="6" t="s">
        <v>196</v>
      </c>
      <c r="C214" s="7">
        <v>0</v>
      </c>
      <c r="D214" s="7">
        <v>0</v>
      </c>
      <c r="E214" s="8" t="str">
        <f t="shared" si="28"/>
        <v/>
      </c>
      <c r="F214" s="8" t="str">
        <f t="shared" si="29"/>
        <v/>
      </c>
      <c r="G214" s="8" t="str">
        <f t="shared" ref="G214:G245" si="31">+IF(AND(C214=0,D214=0)," ",IF(C214=0,1,IF(D214=0,-1,(D214-C214)/C214)))</f>
        <v xml:space="preserve"> </v>
      </c>
      <c r="H214" s="8" t="str">
        <f t="shared" si="30"/>
        <v/>
      </c>
    </row>
    <row r="215" spans="1:8" x14ac:dyDescent="0.2">
      <c r="A215" s="27"/>
      <c r="B215" s="6" t="s">
        <v>197</v>
      </c>
      <c r="C215" s="7">
        <v>0</v>
      </c>
      <c r="D215" s="7">
        <v>0</v>
      </c>
      <c r="E215" s="8" t="str">
        <f t="shared" si="28"/>
        <v/>
      </c>
      <c r="F215" s="8" t="str">
        <f t="shared" si="29"/>
        <v/>
      </c>
      <c r="G215" s="8" t="str">
        <f t="shared" si="31"/>
        <v xml:space="preserve"> </v>
      </c>
      <c r="H215" s="8" t="str">
        <f t="shared" si="30"/>
        <v/>
      </c>
    </row>
    <row r="216" spans="1:8" x14ac:dyDescent="0.2">
      <c r="A216" s="27"/>
      <c r="B216" s="6" t="s">
        <v>198</v>
      </c>
      <c r="C216" s="7">
        <v>0</v>
      </c>
      <c r="D216" s="7">
        <v>0</v>
      </c>
      <c r="E216" s="8" t="str">
        <f t="shared" si="28"/>
        <v/>
      </c>
      <c r="F216" s="8" t="str">
        <f t="shared" si="29"/>
        <v/>
      </c>
      <c r="G216" s="8" t="str">
        <f t="shared" si="31"/>
        <v xml:space="preserve"> </v>
      </c>
      <c r="H216" s="8" t="str">
        <f t="shared" si="30"/>
        <v/>
      </c>
    </row>
    <row r="217" spans="1:8" x14ac:dyDescent="0.2">
      <c r="A217" s="27"/>
      <c r="B217" s="6" t="s">
        <v>199</v>
      </c>
      <c r="C217" s="7">
        <v>0</v>
      </c>
      <c r="D217" s="7">
        <v>0</v>
      </c>
      <c r="E217" s="8" t="str">
        <f t="shared" si="28"/>
        <v/>
      </c>
      <c r="F217" s="8" t="str">
        <f t="shared" si="29"/>
        <v/>
      </c>
      <c r="G217" s="8" t="str">
        <f t="shared" si="31"/>
        <v xml:space="preserve"> </v>
      </c>
      <c r="H217" s="8" t="str">
        <f t="shared" si="30"/>
        <v/>
      </c>
    </row>
    <row r="218" spans="1:8" x14ac:dyDescent="0.2">
      <c r="A218" s="27"/>
      <c r="B218" s="6" t="s">
        <v>200</v>
      </c>
      <c r="C218" s="7">
        <v>10</v>
      </c>
      <c r="D218" s="7">
        <v>0</v>
      </c>
      <c r="E218" s="8">
        <f t="shared" si="28"/>
        <v>0.47619047619047616</v>
      </c>
      <c r="F218" s="8" t="str">
        <f t="shared" si="29"/>
        <v/>
      </c>
      <c r="G218" s="8">
        <f t="shared" si="31"/>
        <v>-1</v>
      </c>
      <c r="H218" s="8">
        <f t="shared" si="30"/>
        <v>-0.47619047619047616</v>
      </c>
    </row>
    <row r="219" spans="1:8" x14ac:dyDescent="0.2">
      <c r="A219" s="27"/>
      <c r="B219" s="6" t="s">
        <v>201</v>
      </c>
      <c r="C219" s="7">
        <v>0</v>
      </c>
      <c r="D219" s="7">
        <v>0</v>
      </c>
      <c r="E219" s="8" t="str">
        <f t="shared" si="28"/>
        <v/>
      </c>
      <c r="F219" s="8" t="str">
        <f t="shared" si="29"/>
        <v/>
      </c>
      <c r="G219" s="8" t="str">
        <f t="shared" si="31"/>
        <v xml:space="preserve"> </v>
      </c>
      <c r="H219" s="8" t="str">
        <f t="shared" si="30"/>
        <v/>
      </c>
    </row>
    <row r="220" spans="1:8" x14ac:dyDescent="0.2">
      <c r="A220" s="27"/>
      <c r="B220" s="6" t="s">
        <v>202</v>
      </c>
      <c r="C220" s="7">
        <v>0</v>
      </c>
      <c r="D220" s="7">
        <v>0</v>
      </c>
      <c r="E220" s="8" t="str">
        <f t="shared" si="28"/>
        <v/>
      </c>
      <c r="F220" s="8" t="str">
        <f t="shared" si="29"/>
        <v/>
      </c>
      <c r="G220" s="8" t="str">
        <f t="shared" si="31"/>
        <v xml:space="preserve"> </v>
      </c>
      <c r="H220" s="8" t="str">
        <f t="shared" si="30"/>
        <v/>
      </c>
    </row>
    <row r="221" spans="1:8" x14ac:dyDescent="0.2">
      <c r="A221" s="27"/>
      <c r="B221" s="6" t="s">
        <v>203</v>
      </c>
      <c r="C221" s="7">
        <v>0</v>
      </c>
      <c r="D221" s="7">
        <v>0</v>
      </c>
      <c r="E221" s="8" t="str">
        <f t="shared" si="28"/>
        <v/>
      </c>
      <c r="F221" s="8" t="str">
        <f t="shared" si="29"/>
        <v/>
      </c>
      <c r="G221" s="8" t="str">
        <f t="shared" si="31"/>
        <v xml:space="preserve"> </v>
      </c>
      <c r="H221" s="8" t="str">
        <f t="shared" si="30"/>
        <v/>
      </c>
    </row>
    <row r="222" spans="1:8" x14ac:dyDescent="0.2">
      <c r="A222" s="27"/>
      <c r="B222" s="6" t="s">
        <v>204</v>
      </c>
      <c r="C222" s="7">
        <v>0</v>
      </c>
      <c r="D222" s="7">
        <v>0</v>
      </c>
      <c r="E222" s="8" t="str">
        <f t="shared" si="28"/>
        <v/>
      </c>
      <c r="F222" s="8" t="str">
        <f t="shared" si="29"/>
        <v/>
      </c>
      <c r="G222" s="8" t="str">
        <f t="shared" si="31"/>
        <v xml:space="preserve"> </v>
      </c>
      <c r="H222" s="8" t="str">
        <f t="shared" si="30"/>
        <v/>
      </c>
    </row>
    <row r="223" spans="1:8" ht="25.5" x14ac:dyDescent="0.2">
      <c r="A223" s="27"/>
      <c r="B223" s="6" t="s">
        <v>205</v>
      </c>
      <c r="C223" s="7">
        <v>0</v>
      </c>
      <c r="D223" s="7">
        <v>0</v>
      </c>
      <c r="E223" s="8" t="str">
        <f t="shared" si="28"/>
        <v/>
      </c>
      <c r="F223" s="8" t="str">
        <f t="shared" si="29"/>
        <v/>
      </c>
      <c r="G223" s="8" t="str">
        <f t="shared" si="31"/>
        <v xml:space="preserve"> </v>
      </c>
      <c r="H223" s="8" t="str">
        <f t="shared" si="30"/>
        <v/>
      </c>
    </row>
    <row r="224" spans="1:8" x14ac:dyDescent="0.2">
      <c r="A224" s="27"/>
      <c r="B224" s="6" t="s">
        <v>206</v>
      </c>
      <c r="C224" s="7">
        <v>0</v>
      </c>
      <c r="D224" s="7">
        <v>0</v>
      </c>
      <c r="E224" s="8" t="str">
        <f t="shared" si="28"/>
        <v/>
      </c>
      <c r="F224" s="8" t="str">
        <f t="shared" si="29"/>
        <v/>
      </c>
      <c r="G224" s="8" t="str">
        <f t="shared" si="31"/>
        <v xml:space="preserve"> </v>
      </c>
      <c r="H224" s="8" t="str">
        <f t="shared" si="30"/>
        <v/>
      </c>
    </row>
    <row r="225" spans="1:8" ht="25.5" x14ac:dyDescent="0.2">
      <c r="A225" s="27"/>
      <c r="B225" s="6" t="s">
        <v>207</v>
      </c>
      <c r="C225" s="7">
        <v>0</v>
      </c>
      <c r="D225" s="7">
        <v>0</v>
      </c>
      <c r="E225" s="8" t="str">
        <f t="shared" si="28"/>
        <v/>
      </c>
      <c r="F225" s="8" t="str">
        <f t="shared" si="29"/>
        <v/>
      </c>
      <c r="G225" s="8" t="str">
        <f t="shared" si="31"/>
        <v xml:space="preserve"> </v>
      </c>
      <c r="H225" s="8" t="str">
        <f t="shared" si="30"/>
        <v/>
      </c>
    </row>
    <row r="226" spans="1:8" ht="25.5" x14ac:dyDescent="0.2">
      <c r="A226" s="27"/>
      <c r="B226" s="6" t="s">
        <v>208</v>
      </c>
      <c r="C226" s="7">
        <v>0</v>
      </c>
      <c r="D226" s="7">
        <v>0</v>
      </c>
      <c r="E226" s="8" t="str">
        <f t="shared" si="28"/>
        <v/>
      </c>
      <c r="F226" s="8" t="str">
        <f t="shared" si="29"/>
        <v/>
      </c>
      <c r="G226" s="8" t="str">
        <f t="shared" si="31"/>
        <v xml:space="preserve"> </v>
      </c>
      <c r="H226" s="8" t="str">
        <f t="shared" si="30"/>
        <v/>
      </c>
    </row>
    <row r="227" spans="1:8" x14ac:dyDescent="0.2">
      <c r="A227" s="27"/>
      <c r="B227" s="6" t="s">
        <v>209</v>
      </c>
      <c r="C227" s="7">
        <v>0</v>
      </c>
      <c r="D227" s="7">
        <v>0</v>
      </c>
      <c r="E227" s="8" t="str">
        <f t="shared" si="28"/>
        <v/>
      </c>
      <c r="F227" s="8" t="str">
        <f t="shared" si="29"/>
        <v/>
      </c>
      <c r="G227" s="8" t="str">
        <f t="shared" si="31"/>
        <v xml:space="preserve"> </v>
      </c>
      <c r="H227" s="8" t="str">
        <f t="shared" si="30"/>
        <v/>
      </c>
    </row>
    <row r="228" spans="1:8" x14ac:dyDescent="0.2">
      <c r="A228" s="27"/>
      <c r="B228" s="6" t="s">
        <v>210</v>
      </c>
      <c r="C228" s="7">
        <v>0</v>
      </c>
      <c r="D228" s="7">
        <v>0</v>
      </c>
      <c r="E228" s="8" t="str">
        <f t="shared" si="28"/>
        <v/>
      </c>
      <c r="F228" s="8" t="str">
        <f t="shared" si="29"/>
        <v/>
      </c>
      <c r="G228" s="8" t="str">
        <f t="shared" si="31"/>
        <v xml:space="preserve"> </v>
      </c>
      <c r="H228" s="8" t="str">
        <f t="shared" si="30"/>
        <v/>
      </c>
    </row>
    <row r="229" spans="1:8" x14ac:dyDescent="0.2">
      <c r="A229" s="27"/>
      <c r="B229" s="6" t="s">
        <v>211</v>
      </c>
      <c r="C229" s="7">
        <v>0</v>
      </c>
      <c r="D229" s="7">
        <v>0</v>
      </c>
      <c r="E229" s="8" t="str">
        <f t="shared" si="28"/>
        <v/>
      </c>
      <c r="F229" s="8" t="str">
        <f t="shared" si="29"/>
        <v/>
      </c>
      <c r="G229" s="8" t="str">
        <f t="shared" si="31"/>
        <v xml:space="preserve"> </v>
      </c>
      <c r="H229" s="8" t="str">
        <f t="shared" si="30"/>
        <v/>
      </c>
    </row>
    <row r="230" spans="1:8" x14ac:dyDescent="0.2">
      <c r="A230" s="27"/>
      <c r="B230" s="6" t="s">
        <v>212</v>
      </c>
      <c r="C230" s="7">
        <v>0</v>
      </c>
      <c r="D230" s="7">
        <v>0</v>
      </c>
      <c r="E230" s="8" t="str">
        <f t="shared" si="28"/>
        <v/>
      </c>
      <c r="F230" s="8" t="str">
        <f t="shared" si="29"/>
        <v/>
      </c>
      <c r="G230" s="8" t="str">
        <f t="shared" si="31"/>
        <v xml:space="preserve"> </v>
      </c>
      <c r="H230" s="8" t="str">
        <f t="shared" si="30"/>
        <v/>
      </c>
    </row>
    <row r="231" spans="1:8" x14ac:dyDescent="0.2">
      <c r="A231" s="27"/>
      <c r="B231" s="6" t="s">
        <v>213</v>
      </c>
      <c r="C231" s="7">
        <v>0</v>
      </c>
      <c r="D231" s="7">
        <v>0</v>
      </c>
      <c r="E231" s="8" t="str">
        <f t="shared" si="28"/>
        <v/>
      </c>
      <c r="F231" s="8" t="str">
        <f t="shared" si="29"/>
        <v/>
      </c>
      <c r="G231" s="8" t="str">
        <f t="shared" si="31"/>
        <v xml:space="preserve"> </v>
      </c>
      <c r="H231" s="8" t="str">
        <f t="shared" si="30"/>
        <v/>
      </c>
    </row>
    <row r="232" spans="1:8" x14ac:dyDescent="0.2">
      <c r="A232" s="27"/>
      <c r="B232" s="6" t="s">
        <v>214</v>
      </c>
      <c r="C232" s="7">
        <v>0</v>
      </c>
      <c r="D232" s="7">
        <v>0</v>
      </c>
      <c r="E232" s="8" t="str">
        <f t="shared" si="28"/>
        <v/>
      </c>
      <c r="F232" s="8" t="str">
        <f t="shared" si="29"/>
        <v/>
      </c>
      <c r="G232" s="8" t="str">
        <f t="shared" si="31"/>
        <v xml:space="preserve"> </v>
      </c>
      <c r="H232" s="8" t="str">
        <f t="shared" si="30"/>
        <v/>
      </c>
    </row>
    <row r="233" spans="1:8" x14ac:dyDescent="0.2">
      <c r="A233" s="27"/>
      <c r="B233" s="6" t="s">
        <v>215</v>
      </c>
      <c r="C233" s="7">
        <v>0</v>
      </c>
      <c r="D233" s="7">
        <v>0</v>
      </c>
      <c r="E233" s="8" t="str">
        <f t="shared" si="28"/>
        <v/>
      </c>
      <c r="F233" s="8" t="str">
        <f t="shared" si="29"/>
        <v/>
      </c>
      <c r="G233" s="8" t="str">
        <f t="shared" si="31"/>
        <v xml:space="preserve"> </v>
      </c>
      <c r="H233" s="8" t="str">
        <f t="shared" si="30"/>
        <v/>
      </c>
    </row>
    <row r="234" spans="1:8" x14ac:dyDescent="0.2">
      <c r="A234" s="27"/>
      <c r="B234" s="6" t="s">
        <v>216</v>
      </c>
      <c r="C234" s="7">
        <v>0</v>
      </c>
      <c r="D234" s="7">
        <v>0</v>
      </c>
      <c r="E234" s="8" t="str">
        <f t="shared" si="28"/>
        <v/>
      </c>
      <c r="F234" s="8" t="str">
        <f t="shared" si="29"/>
        <v/>
      </c>
      <c r="G234" s="8" t="str">
        <f t="shared" si="31"/>
        <v xml:space="preserve"> </v>
      </c>
      <c r="H234" s="8" t="str">
        <f t="shared" si="30"/>
        <v/>
      </c>
    </row>
    <row r="235" spans="1:8" x14ac:dyDescent="0.2">
      <c r="A235" s="27"/>
      <c r="B235" s="6" t="s">
        <v>217</v>
      </c>
      <c r="C235" s="7">
        <v>0</v>
      </c>
      <c r="D235" s="7">
        <v>2</v>
      </c>
      <c r="E235" s="8" t="str">
        <f t="shared" si="28"/>
        <v/>
      </c>
      <c r="F235" s="8">
        <f t="shared" si="29"/>
        <v>3.9215686274509803E-2</v>
      </c>
      <c r="G235" s="8">
        <f t="shared" si="31"/>
        <v>1</v>
      </c>
      <c r="H235" s="8" t="str">
        <f t="shared" si="30"/>
        <v/>
      </c>
    </row>
    <row r="236" spans="1:8" x14ac:dyDescent="0.2">
      <c r="A236" s="27"/>
      <c r="B236" s="6" t="s">
        <v>218</v>
      </c>
      <c r="C236" s="7">
        <v>0</v>
      </c>
      <c r="D236" s="7">
        <v>0</v>
      </c>
      <c r="E236" s="8" t="str">
        <f t="shared" si="28"/>
        <v/>
      </c>
      <c r="F236" s="8" t="str">
        <f t="shared" si="29"/>
        <v/>
      </c>
      <c r="G236" s="8" t="str">
        <f t="shared" si="31"/>
        <v xml:space="preserve"> </v>
      </c>
      <c r="H236" s="8" t="str">
        <f t="shared" si="30"/>
        <v/>
      </c>
    </row>
    <row r="237" spans="1:8" x14ac:dyDescent="0.2">
      <c r="A237" s="27"/>
      <c r="B237" s="6" t="s">
        <v>219</v>
      </c>
      <c r="C237" s="7">
        <v>0</v>
      </c>
      <c r="D237" s="7">
        <v>1</v>
      </c>
      <c r="E237" s="8" t="str">
        <f t="shared" si="28"/>
        <v/>
      </c>
      <c r="F237" s="8">
        <f t="shared" si="29"/>
        <v>1.9607843137254902E-2</v>
      </c>
      <c r="G237" s="8">
        <f t="shared" si="31"/>
        <v>1</v>
      </c>
      <c r="H237" s="8" t="str">
        <f t="shared" si="30"/>
        <v/>
      </c>
    </row>
    <row r="238" spans="1:8" x14ac:dyDescent="0.2">
      <c r="A238" s="27"/>
      <c r="B238" s="6" t="s">
        <v>220</v>
      </c>
      <c r="C238" s="7">
        <v>0</v>
      </c>
      <c r="D238" s="7">
        <v>0</v>
      </c>
      <c r="E238" s="8" t="str">
        <f t="shared" si="28"/>
        <v/>
      </c>
      <c r="F238" s="8" t="str">
        <f t="shared" si="29"/>
        <v/>
      </c>
      <c r="G238" s="8" t="str">
        <f t="shared" si="31"/>
        <v xml:space="preserve"> </v>
      </c>
      <c r="H238" s="8" t="str">
        <f t="shared" si="30"/>
        <v/>
      </c>
    </row>
    <row r="239" spans="1:8" x14ac:dyDescent="0.2">
      <c r="A239" s="27"/>
      <c r="B239" s="6" t="s">
        <v>221</v>
      </c>
      <c r="C239" s="7">
        <v>0</v>
      </c>
      <c r="D239" s="7">
        <v>0</v>
      </c>
      <c r="E239" s="8" t="str">
        <f t="shared" si="28"/>
        <v/>
      </c>
      <c r="F239" s="8" t="str">
        <f t="shared" si="29"/>
        <v/>
      </c>
      <c r="G239" s="8" t="str">
        <f t="shared" si="31"/>
        <v xml:space="preserve"> </v>
      </c>
      <c r="H239" s="8" t="str">
        <f t="shared" si="30"/>
        <v/>
      </c>
    </row>
    <row r="240" spans="1:8" x14ac:dyDescent="0.2">
      <c r="A240" s="27"/>
      <c r="B240" s="6" t="s">
        <v>222</v>
      </c>
      <c r="C240" s="7">
        <v>0</v>
      </c>
      <c r="D240" s="7">
        <v>0</v>
      </c>
      <c r="E240" s="8" t="str">
        <f t="shared" si="28"/>
        <v/>
      </c>
      <c r="F240" s="8" t="str">
        <f t="shared" si="29"/>
        <v/>
      </c>
      <c r="G240" s="8" t="str">
        <f t="shared" si="31"/>
        <v xml:space="preserve"> </v>
      </c>
      <c r="H240" s="8" t="str">
        <f t="shared" si="30"/>
        <v/>
      </c>
    </row>
    <row r="241" spans="1:8" x14ac:dyDescent="0.2">
      <c r="A241" s="27"/>
      <c r="B241" s="6" t="s">
        <v>223</v>
      </c>
      <c r="C241" s="7">
        <v>0</v>
      </c>
      <c r="D241" s="7">
        <v>0</v>
      </c>
      <c r="E241" s="8" t="str">
        <f t="shared" si="28"/>
        <v/>
      </c>
      <c r="F241" s="8" t="str">
        <f t="shared" si="29"/>
        <v/>
      </c>
      <c r="G241" s="8" t="str">
        <f t="shared" si="31"/>
        <v xml:space="preserve"> </v>
      </c>
      <c r="H241" s="8" t="str">
        <f t="shared" si="30"/>
        <v/>
      </c>
    </row>
    <row r="242" spans="1:8" x14ac:dyDescent="0.2">
      <c r="A242" s="27"/>
      <c r="B242" s="6" t="s">
        <v>224</v>
      </c>
      <c r="C242" s="7">
        <v>0</v>
      </c>
      <c r="D242" s="7">
        <v>0</v>
      </c>
      <c r="E242" s="8" t="str">
        <f t="shared" si="28"/>
        <v/>
      </c>
      <c r="F242" s="8" t="str">
        <f t="shared" si="29"/>
        <v/>
      </c>
      <c r="G242" s="8" t="str">
        <f t="shared" si="31"/>
        <v xml:space="preserve"> </v>
      </c>
      <c r="H242" s="8" t="str">
        <f t="shared" si="30"/>
        <v/>
      </c>
    </row>
    <row r="243" spans="1:8" x14ac:dyDescent="0.2">
      <c r="A243" s="27"/>
      <c r="B243" s="6" t="s">
        <v>225</v>
      </c>
      <c r="C243" s="7">
        <v>0</v>
      </c>
      <c r="D243" s="7">
        <v>0</v>
      </c>
      <c r="E243" s="8" t="str">
        <f t="shared" si="28"/>
        <v/>
      </c>
      <c r="F243" s="8" t="str">
        <f t="shared" si="29"/>
        <v/>
      </c>
      <c r="G243" s="8" t="str">
        <f t="shared" si="31"/>
        <v xml:space="preserve"> </v>
      </c>
      <c r="H243" s="8" t="str">
        <f t="shared" si="30"/>
        <v/>
      </c>
    </row>
    <row r="244" spans="1:8" x14ac:dyDescent="0.2">
      <c r="A244" s="27"/>
      <c r="B244" s="6" t="s">
        <v>226</v>
      </c>
      <c r="C244" s="7">
        <v>0</v>
      </c>
      <c r="D244" s="7">
        <v>0</v>
      </c>
      <c r="E244" s="8" t="str">
        <f t="shared" si="28"/>
        <v/>
      </c>
      <c r="F244" s="8" t="str">
        <f t="shared" si="29"/>
        <v/>
      </c>
      <c r="G244" s="8" t="str">
        <f t="shared" si="31"/>
        <v xml:space="preserve"> </v>
      </c>
      <c r="H244" s="8" t="str">
        <f t="shared" si="30"/>
        <v/>
      </c>
    </row>
    <row r="245" spans="1:8" ht="25.5" x14ac:dyDescent="0.2">
      <c r="A245" s="27"/>
      <c r="B245" s="6" t="s">
        <v>227</v>
      </c>
      <c r="C245" s="7">
        <v>0</v>
      </c>
      <c r="D245" s="7">
        <v>0</v>
      </c>
      <c r="E245" s="8" t="str">
        <f t="shared" ref="E245:E276" si="32">+IF(C245=0,"",C245/C$181)</f>
        <v/>
      </c>
      <c r="F245" s="8" t="str">
        <f t="shared" ref="F245:F276" si="33">+IF(D245=0,"",D245/D$181)</f>
        <v/>
      </c>
      <c r="G245" s="8" t="str">
        <f t="shared" si="31"/>
        <v xml:space="preserve"> </v>
      </c>
      <c r="H245" s="8" t="str">
        <f t="shared" ref="H245:H276" si="34">+IF(OR(AND(E245=""),(G245="")),"",E245*G245)</f>
        <v/>
      </c>
    </row>
    <row r="246" spans="1:8" ht="25.5" x14ac:dyDescent="0.2">
      <c r="A246" s="27"/>
      <c r="B246" s="6" t="s">
        <v>228</v>
      </c>
      <c r="C246" s="7">
        <v>0</v>
      </c>
      <c r="D246" s="7">
        <v>0</v>
      </c>
      <c r="E246" s="8" t="str">
        <f t="shared" si="32"/>
        <v/>
      </c>
      <c r="F246" s="8" t="str">
        <f t="shared" si="33"/>
        <v/>
      </c>
      <c r="G246" s="8" t="str">
        <f t="shared" ref="G246:G277" si="35">+IF(AND(C246=0,D246=0)," ",IF(C246=0,1,IF(D246=0,-1,(D246-C246)/C246)))</f>
        <v xml:space="preserve"> </v>
      </c>
      <c r="H246" s="8" t="str">
        <f t="shared" si="34"/>
        <v/>
      </c>
    </row>
    <row r="247" spans="1:8" x14ac:dyDescent="0.2">
      <c r="A247" s="27"/>
      <c r="B247" s="6" t="s">
        <v>229</v>
      </c>
      <c r="C247" s="7">
        <v>0</v>
      </c>
      <c r="D247" s="7">
        <v>0</v>
      </c>
      <c r="E247" s="8" t="str">
        <f t="shared" si="32"/>
        <v/>
      </c>
      <c r="F247" s="8" t="str">
        <f t="shared" si="33"/>
        <v/>
      </c>
      <c r="G247" s="8" t="str">
        <f t="shared" si="35"/>
        <v xml:space="preserve"> </v>
      </c>
      <c r="H247" s="8" t="str">
        <f t="shared" si="34"/>
        <v/>
      </c>
    </row>
    <row r="248" spans="1:8" x14ac:dyDescent="0.2">
      <c r="A248" s="27"/>
      <c r="B248" s="6" t="s">
        <v>230</v>
      </c>
      <c r="C248" s="7">
        <v>8</v>
      </c>
      <c r="D248" s="7">
        <v>0</v>
      </c>
      <c r="E248" s="8">
        <f t="shared" si="32"/>
        <v>0.38095238095238093</v>
      </c>
      <c r="F248" s="8" t="str">
        <f t="shared" si="33"/>
        <v/>
      </c>
      <c r="G248" s="8">
        <f t="shared" si="35"/>
        <v>-1</v>
      </c>
      <c r="H248" s="8">
        <f t="shared" si="34"/>
        <v>-0.38095238095238093</v>
      </c>
    </row>
    <row r="249" spans="1:8" x14ac:dyDescent="0.2">
      <c r="A249" s="27"/>
      <c r="B249" s="6" t="s">
        <v>231</v>
      </c>
      <c r="C249" s="7">
        <v>0</v>
      </c>
      <c r="D249" s="7">
        <v>0</v>
      </c>
      <c r="E249" s="8" t="str">
        <f t="shared" si="32"/>
        <v/>
      </c>
      <c r="F249" s="8" t="str">
        <f t="shared" si="33"/>
        <v/>
      </c>
      <c r="G249" s="8" t="str">
        <f t="shared" si="35"/>
        <v xml:space="preserve"> </v>
      </c>
      <c r="H249" s="8" t="str">
        <f t="shared" si="34"/>
        <v/>
      </c>
    </row>
    <row r="250" spans="1:8" ht="25.5" x14ac:dyDescent="0.2">
      <c r="A250" s="27"/>
      <c r="B250" s="6" t="s">
        <v>232</v>
      </c>
      <c r="C250" s="7">
        <v>0</v>
      </c>
      <c r="D250" s="7">
        <v>0</v>
      </c>
      <c r="E250" s="8" t="str">
        <f t="shared" si="32"/>
        <v/>
      </c>
      <c r="F250" s="8" t="str">
        <f t="shared" si="33"/>
        <v/>
      </c>
      <c r="G250" s="8" t="str">
        <f t="shared" si="35"/>
        <v xml:space="preserve"> </v>
      </c>
      <c r="H250" s="8" t="str">
        <f t="shared" si="34"/>
        <v/>
      </c>
    </row>
    <row r="251" spans="1:8" x14ac:dyDescent="0.2">
      <c r="A251" s="27"/>
      <c r="B251" s="6" t="s">
        <v>233</v>
      </c>
      <c r="C251" s="7">
        <v>3</v>
      </c>
      <c r="D251" s="7">
        <v>0</v>
      </c>
      <c r="E251" s="8">
        <f t="shared" si="32"/>
        <v>0.14285714285714285</v>
      </c>
      <c r="F251" s="8" t="str">
        <f t="shared" si="33"/>
        <v/>
      </c>
      <c r="G251" s="8">
        <f t="shared" si="35"/>
        <v>-1</v>
      </c>
      <c r="H251" s="8">
        <f t="shared" si="34"/>
        <v>-0.14285714285714285</v>
      </c>
    </row>
    <row r="252" spans="1:8" x14ac:dyDescent="0.2">
      <c r="A252" s="27"/>
      <c r="B252" s="6" t="s">
        <v>234</v>
      </c>
      <c r="C252" s="7">
        <v>0</v>
      </c>
      <c r="D252" s="7">
        <v>0</v>
      </c>
      <c r="E252" s="8" t="str">
        <f t="shared" si="32"/>
        <v/>
      </c>
      <c r="F252" s="8" t="str">
        <f t="shared" si="33"/>
        <v/>
      </c>
      <c r="G252" s="8" t="str">
        <f t="shared" si="35"/>
        <v xml:space="preserve"> </v>
      </c>
      <c r="H252" s="8" t="str">
        <f t="shared" si="34"/>
        <v/>
      </c>
    </row>
    <row r="253" spans="1:8" x14ac:dyDescent="0.2">
      <c r="A253" s="27"/>
      <c r="B253" s="6" t="s">
        <v>235</v>
      </c>
      <c r="C253" s="7">
        <v>0</v>
      </c>
      <c r="D253" s="7">
        <v>0</v>
      </c>
      <c r="E253" s="8" t="str">
        <f t="shared" si="32"/>
        <v/>
      </c>
      <c r="F253" s="8" t="str">
        <f t="shared" si="33"/>
        <v/>
      </c>
      <c r="G253" s="8" t="str">
        <f t="shared" si="35"/>
        <v xml:space="preserve"> </v>
      </c>
      <c r="H253" s="8" t="str">
        <f t="shared" si="34"/>
        <v/>
      </c>
    </row>
    <row r="254" spans="1:8" x14ac:dyDescent="0.2">
      <c r="A254" s="27"/>
      <c r="B254" s="6" t="s">
        <v>236</v>
      </c>
      <c r="C254" s="7">
        <v>0</v>
      </c>
      <c r="D254" s="7">
        <v>0</v>
      </c>
      <c r="E254" s="8" t="str">
        <f t="shared" si="32"/>
        <v/>
      </c>
      <c r="F254" s="8" t="str">
        <f t="shared" si="33"/>
        <v/>
      </c>
      <c r="G254" s="8" t="str">
        <f t="shared" si="35"/>
        <v xml:space="preserve"> </v>
      </c>
      <c r="H254" s="8" t="str">
        <f t="shared" si="34"/>
        <v/>
      </c>
    </row>
    <row r="255" spans="1:8" ht="25.5" x14ac:dyDescent="0.2">
      <c r="A255" s="27"/>
      <c r="B255" s="6" t="s">
        <v>237</v>
      </c>
      <c r="C255" s="7">
        <v>0</v>
      </c>
      <c r="D255" s="7">
        <v>0</v>
      </c>
      <c r="E255" s="8" t="str">
        <f t="shared" si="32"/>
        <v/>
      </c>
      <c r="F255" s="8" t="str">
        <f t="shared" si="33"/>
        <v/>
      </c>
      <c r="G255" s="8" t="str">
        <f t="shared" si="35"/>
        <v xml:space="preserve"> </v>
      </c>
      <c r="H255" s="8" t="str">
        <f t="shared" si="34"/>
        <v/>
      </c>
    </row>
    <row r="256" spans="1:8" x14ac:dyDescent="0.2">
      <c r="A256" s="27"/>
      <c r="B256" s="6" t="s">
        <v>238</v>
      </c>
      <c r="C256" s="7">
        <v>0</v>
      </c>
      <c r="D256" s="7">
        <v>0</v>
      </c>
      <c r="E256" s="8" t="str">
        <f t="shared" si="32"/>
        <v/>
      </c>
      <c r="F256" s="8" t="str">
        <f t="shared" si="33"/>
        <v/>
      </c>
      <c r="G256" s="8" t="str">
        <f t="shared" si="35"/>
        <v xml:space="preserve"> </v>
      </c>
      <c r="H256" s="8" t="str">
        <f t="shared" si="34"/>
        <v/>
      </c>
    </row>
    <row r="257" spans="1:8" ht="25.5" x14ac:dyDescent="0.2">
      <c r="A257" s="27"/>
      <c r="B257" s="6" t="s">
        <v>239</v>
      </c>
      <c r="C257" s="7">
        <v>0</v>
      </c>
      <c r="D257" s="7">
        <v>0</v>
      </c>
      <c r="E257" s="8" t="str">
        <f t="shared" si="32"/>
        <v/>
      </c>
      <c r="F257" s="8" t="str">
        <f t="shared" si="33"/>
        <v/>
      </c>
      <c r="G257" s="8" t="str">
        <f t="shared" si="35"/>
        <v xml:space="preserve"> </v>
      </c>
      <c r="H257" s="8" t="str">
        <f t="shared" si="34"/>
        <v/>
      </c>
    </row>
    <row r="258" spans="1:8" x14ac:dyDescent="0.2">
      <c r="A258" s="27"/>
      <c r="B258" s="6" t="s">
        <v>240</v>
      </c>
      <c r="C258" s="7">
        <v>0</v>
      </c>
      <c r="D258" s="7">
        <v>0</v>
      </c>
      <c r="E258" s="8" t="str">
        <f t="shared" si="32"/>
        <v/>
      </c>
      <c r="F258" s="8" t="str">
        <f t="shared" si="33"/>
        <v/>
      </c>
      <c r="G258" s="8" t="str">
        <f t="shared" si="35"/>
        <v xml:space="preserve"> </v>
      </c>
      <c r="H258" s="8" t="str">
        <f t="shared" si="34"/>
        <v/>
      </c>
    </row>
    <row r="259" spans="1:8" x14ac:dyDescent="0.2">
      <c r="A259" s="27"/>
      <c r="B259" s="6" t="s">
        <v>241</v>
      </c>
      <c r="C259" s="7">
        <v>0</v>
      </c>
      <c r="D259" s="7">
        <v>0</v>
      </c>
      <c r="E259" s="8" t="str">
        <f t="shared" si="32"/>
        <v/>
      </c>
      <c r="F259" s="8" t="str">
        <f t="shared" si="33"/>
        <v/>
      </c>
      <c r="G259" s="8" t="str">
        <f t="shared" si="35"/>
        <v xml:space="preserve"> </v>
      </c>
      <c r="H259" s="8" t="str">
        <f t="shared" si="34"/>
        <v/>
      </c>
    </row>
    <row r="260" spans="1:8" x14ac:dyDescent="0.2">
      <c r="A260" s="27"/>
      <c r="B260" s="6" t="s">
        <v>242</v>
      </c>
      <c r="C260" s="7">
        <v>0</v>
      </c>
      <c r="D260" s="7">
        <v>0</v>
      </c>
      <c r="E260" s="8" t="str">
        <f t="shared" si="32"/>
        <v/>
      </c>
      <c r="F260" s="8" t="str">
        <f t="shared" si="33"/>
        <v/>
      </c>
      <c r="G260" s="8" t="str">
        <f t="shared" si="35"/>
        <v xml:space="preserve"> </v>
      </c>
      <c r="H260" s="8" t="str">
        <f t="shared" si="34"/>
        <v/>
      </c>
    </row>
    <row r="261" spans="1:8" x14ac:dyDescent="0.2">
      <c r="A261" s="27"/>
      <c r="B261" s="6" t="s">
        <v>243</v>
      </c>
      <c r="C261" s="7">
        <v>0</v>
      </c>
      <c r="D261" s="7">
        <v>0</v>
      </c>
      <c r="E261" s="8" t="str">
        <f t="shared" si="32"/>
        <v/>
      </c>
      <c r="F261" s="8" t="str">
        <f t="shared" si="33"/>
        <v/>
      </c>
      <c r="G261" s="8" t="str">
        <f t="shared" si="35"/>
        <v xml:space="preserve"> </v>
      </c>
      <c r="H261" s="8" t="str">
        <f t="shared" si="34"/>
        <v/>
      </c>
    </row>
    <row r="262" spans="1:8" ht="25.5" x14ac:dyDescent="0.2">
      <c r="A262" s="27"/>
      <c r="B262" s="6" t="s">
        <v>244</v>
      </c>
      <c r="C262" s="7">
        <v>0</v>
      </c>
      <c r="D262" s="7">
        <v>0</v>
      </c>
      <c r="E262" s="8" t="str">
        <f t="shared" si="32"/>
        <v/>
      </c>
      <c r="F262" s="8" t="str">
        <f t="shared" si="33"/>
        <v/>
      </c>
      <c r="G262" s="8" t="str">
        <f t="shared" si="35"/>
        <v xml:space="preserve"> </v>
      </c>
      <c r="H262" s="8" t="str">
        <f t="shared" si="34"/>
        <v/>
      </c>
    </row>
    <row r="263" spans="1:8" ht="25.5" x14ac:dyDescent="0.2">
      <c r="A263" s="27"/>
      <c r="B263" s="6" t="s">
        <v>245</v>
      </c>
      <c r="C263" s="7">
        <v>0</v>
      </c>
      <c r="D263" s="7">
        <v>0</v>
      </c>
      <c r="E263" s="8" t="str">
        <f t="shared" si="32"/>
        <v/>
      </c>
      <c r="F263" s="8" t="str">
        <f t="shared" si="33"/>
        <v/>
      </c>
      <c r="G263" s="8" t="str">
        <f t="shared" si="35"/>
        <v xml:space="preserve"> </v>
      </c>
      <c r="H263" s="8" t="str">
        <f t="shared" si="34"/>
        <v/>
      </c>
    </row>
    <row r="264" spans="1:8" x14ac:dyDescent="0.2">
      <c r="A264" s="27"/>
      <c r="B264" s="6" t="s">
        <v>246</v>
      </c>
      <c r="C264" s="7">
        <v>0</v>
      </c>
      <c r="D264" s="7">
        <v>0</v>
      </c>
      <c r="E264" s="8" t="str">
        <f t="shared" si="32"/>
        <v/>
      </c>
      <c r="F264" s="8" t="str">
        <f t="shared" si="33"/>
        <v/>
      </c>
      <c r="G264" s="8" t="str">
        <f t="shared" si="35"/>
        <v xml:space="preserve"> </v>
      </c>
      <c r="H264" s="8" t="str">
        <f t="shared" si="34"/>
        <v/>
      </c>
    </row>
    <row r="265" spans="1:8" ht="25.5" x14ac:dyDescent="0.2">
      <c r="A265" s="27"/>
      <c r="B265" s="6" t="s">
        <v>247</v>
      </c>
      <c r="C265" s="7">
        <v>0</v>
      </c>
      <c r="D265" s="7">
        <v>0</v>
      </c>
      <c r="E265" s="8" t="str">
        <f t="shared" si="32"/>
        <v/>
      </c>
      <c r="F265" s="8" t="str">
        <f t="shared" si="33"/>
        <v/>
      </c>
      <c r="G265" s="8" t="str">
        <f t="shared" si="35"/>
        <v xml:space="preserve"> </v>
      </c>
      <c r="H265" s="8" t="str">
        <f t="shared" si="34"/>
        <v/>
      </c>
    </row>
    <row r="266" spans="1:8" x14ac:dyDescent="0.2">
      <c r="A266" s="27"/>
      <c r="B266" s="6" t="s">
        <v>248</v>
      </c>
      <c r="C266" s="7">
        <v>0</v>
      </c>
      <c r="D266" s="7">
        <v>0</v>
      </c>
      <c r="E266" s="8" t="str">
        <f t="shared" si="32"/>
        <v/>
      </c>
      <c r="F266" s="8" t="str">
        <f t="shared" si="33"/>
        <v/>
      </c>
      <c r="G266" s="8" t="str">
        <f t="shared" si="35"/>
        <v xml:space="preserve"> </v>
      </c>
      <c r="H266" s="8" t="str">
        <f t="shared" si="34"/>
        <v/>
      </c>
    </row>
    <row r="267" spans="1:8" x14ac:dyDescent="0.2">
      <c r="A267" s="27"/>
      <c r="B267" s="6" t="s">
        <v>249</v>
      </c>
      <c r="C267" s="7">
        <v>0</v>
      </c>
      <c r="D267" s="7">
        <v>0</v>
      </c>
      <c r="E267" s="8" t="str">
        <f t="shared" si="32"/>
        <v/>
      </c>
      <c r="F267" s="8" t="str">
        <f t="shared" si="33"/>
        <v/>
      </c>
      <c r="G267" s="8" t="str">
        <f t="shared" si="35"/>
        <v xml:space="preserve"> </v>
      </c>
      <c r="H267" s="8" t="str">
        <f t="shared" si="34"/>
        <v/>
      </c>
    </row>
    <row r="268" spans="1:8" x14ac:dyDescent="0.2">
      <c r="A268" s="27"/>
      <c r="B268" s="6" t="s">
        <v>250</v>
      </c>
      <c r="C268" s="7">
        <v>0</v>
      </c>
      <c r="D268" s="7">
        <v>0</v>
      </c>
      <c r="E268" s="8" t="str">
        <f t="shared" si="32"/>
        <v/>
      </c>
      <c r="F268" s="8" t="str">
        <f t="shared" si="33"/>
        <v/>
      </c>
      <c r="G268" s="8" t="str">
        <f t="shared" si="35"/>
        <v xml:space="preserve"> </v>
      </c>
      <c r="H268" s="8" t="str">
        <f t="shared" si="34"/>
        <v/>
      </c>
    </row>
    <row r="269" spans="1:8" ht="25.5" x14ac:dyDescent="0.2">
      <c r="A269" s="27"/>
      <c r="B269" s="6" t="s">
        <v>251</v>
      </c>
      <c r="C269" s="7">
        <v>0</v>
      </c>
      <c r="D269" s="7">
        <v>0</v>
      </c>
      <c r="E269" s="8" t="str">
        <f t="shared" si="32"/>
        <v/>
      </c>
      <c r="F269" s="8" t="str">
        <f t="shared" si="33"/>
        <v/>
      </c>
      <c r="G269" s="8" t="str">
        <f t="shared" si="35"/>
        <v xml:space="preserve"> </v>
      </c>
      <c r="H269" s="8" t="str">
        <f t="shared" si="34"/>
        <v/>
      </c>
    </row>
    <row r="270" spans="1:8" x14ac:dyDescent="0.2">
      <c r="A270" s="27"/>
      <c r="B270" s="6" t="s">
        <v>252</v>
      </c>
      <c r="C270" s="7">
        <v>0</v>
      </c>
      <c r="D270" s="7">
        <v>0</v>
      </c>
      <c r="E270" s="8" t="str">
        <f t="shared" si="32"/>
        <v/>
      </c>
      <c r="F270" s="8" t="str">
        <f t="shared" si="33"/>
        <v/>
      </c>
      <c r="G270" s="8" t="str">
        <f t="shared" si="35"/>
        <v xml:space="preserve"> </v>
      </c>
      <c r="H270" s="8" t="str">
        <f t="shared" si="34"/>
        <v/>
      </c>
    </row>
    <row r="271" spans="1:8" x14ac:dyDescent="0.2">
      <c r="A271" s="27"/>
      <c r="B271" s="6" t="s">
        <v>253</v>
      </c>
      <c r="C271" s="7">
        <v>0</v>
      </c>
      <c r="D271" s="7">
        <v>0</v>
      </c>
      <c r="E271" s="8" t="str">
        <f t="shared" si="32"/>
        <v/>
      </c>
      <c r="F271" s="8" t="str">
        <f t="shared" si="33"/>
        <v/>
      </c>
      <c r="G271" s="8" t="str">
        <f t="shared" si="35"/>
        <v xml:space="preserve"> </v>
      </c>
      <c r="H271" s="8" t="str">
        <f t="shared" si="34"/>
        <v/>
      </c>
    </row>
    <row r="272" spans="1:8" x14ac:dyDescent="0.2">
      <c r="A272" s="27"/>
      <c r="B272" s="6" t="s">
        <v>254</v>
      </c>
      <c r="C272" s="7">
        <v>0</v>
      </c>
      <c r="D272" s="7">
        <v>0</v>
      </c>
      <c r="E272" s="8" t="str">
        <f t="shared" si="32"/>
        <v/>
      </c>
      <c r="F272" s="8" t="str">
        <f t="shared" si="33"/>
        <v/>
      </c>
      <c r="G272" s="8" t="str">
        <f t="shared" si="35"/>
        <v xml:space="preserve"> </v>
      </c>
      <c r="H272" s="8" t="str">
        <f t="shared" si="34"/>
        <v/>
      </c>
    </row>
    <row r="273" spans="1:8" x14ac:dyDescent="0.2">
      <c r="A273" s="27"/>
      <c r="B273" s="6" t="s">
        <v>255</v>
      </c>
      <c r="C273" s="7">
        <v>0</v>
      </c>
      <c r="D273" s="7">
        <v>0</v>
      </c>
      <c r="E273" s="8" t="str">
        <f t="shared" si="32"/>
        <v/>
      </c>
      <c r="F273" s="8" t="str">
        <f t="shared" si="33"/>
        <v/>
      </c>
      <c r="G273" s="8" t="str">
        <f t="shared" si="35"/>
        <v xml:space="preserve"> </v>
      </c>
      <c r="H273" s="8" t="str">
        <f t="shared" si="34"/>
        <v/>
      </c>
    </row>
    <row r="274" spans="1:8" x14ac:dyDescent="0.2">
      <c r="A274" s="27"/>
      <c r="B274" s="6" t="s">
        <v>256</v>
      </c>
      <c r="C274" s="7">
        <v>0</v>
      </c>
      <c r="D274" s="7">
        <v>1</v>
      </c>
      <c r="E274" s="8" t="str">
        <f t="shared" si="32"/>
        <v/>
      </c>
      <c r="F274" s="8">
        <f t="shared" si="33"/>
        <v>1.9607843137254902E-2</v>
      </c>
      <c r="G274" s="8">
        <f t="shared" si="35"/>
        <v>1</v>
      </c>
      <c r="H274" s="8" t="str">
        <f t="shared" si="34"/>
        <v/>
      </c>
    </row>
    <row r="275" spans="1:8" x14ac:dyDescent="0.2">
      <c r="A275" s="27"/>
      <c r="B275" s="6" t="s">
        <v>257</v>
      </c>
      <c r="C275" s="7">
        <v>0</v>
      </c>
      <c r="D275" s="7">
        <v>0</v>
      </c>
      <c r="E275" s="8" t="str">
        <f t="shared" si="32"/>
        <v/>
      </c>
      <c r="F275" s="8" t="str">
        <f t="shared" si="33"/>
        <v/>
      </c>
      <c r="G275" s="8" t="str">
        <f t="shared" si="35"/>
        <v xml:space="preserve"> </v>
      </c>
      <c r="H275" s="8" t="str">
        <f t="shared" si="34"/>
        <v/>
      </c>
    </row>
    <row r="276" spans="1:8" x14ac:dyDescent="0.2">
      <c r="A276" s="27"/>
      <c r="B276" s="6" t="s">
        <v>258</v>
      </c>
      <c r="C276" s="7">
        <v>0</v>
      </c>
      <c r="D276" s="7">
        <v>0</v>
      </c>
      <c r="E276" s="8" t="str">
        <f t="shared" si="32"/>
        <v/>
      </c>
      <c r="F276" s="8" t="str">
        <f t="shared" si="33"/>
        <v/>
      </c>
      <c r="G276" s="8" t="str">
        <f t="shared" si="35"/>
        <v xml:space="preserve"> </v>
      </c>
      <c r="H276" s="8" t="str">
        <f t="shared" si="34"/>
        <v/>
      </c>
    </row>
    <row r="277" spans="1:8" x14ac:dyDescent="0.2">
      <c r="A277" s="27"/>
      <c r="B277" s="6" t="s">
        <v>259</v>
      </c>
      <c r="C277" s="7">
        <v>0</v>
      </c>
      <c r="D277" s="7">
        <v>0</v>
      </c>
      <c r="E277" s="8" t="str">
        <f t="shared" ref="E277:E308" si="36">+IF(C277=0,"",C277/C$181)</f>
        <v/>
      </c>
      <c r="F277" s="8" t="str">
        <f t="shared" ref="F277:F308" si="37">+IF(D277=0,"",D277/D$181)</f>
        <v/>
      </c>
      <c r="G277" s="8" t="str">
        <f t="shared" si="35"/>
        <v xml:space="preserve"> </v>
      </c>
      <c r="H277" s="8" t="str">
        <f t="shared" ref="H277:H308" si="38">+IF(OR(AND(E277=""),(G277="")),"",E277*G277)</f>
        <v/>
      </c>
    </row>
    <row r="278" spans="1:8" x14ac:dyDescent="0.2">
      <c r="A278" s="27"/>
      <c r="B278" s="6" t="s">
        <v>260</v>
      </c>
      <c r="C278" s="7">
        <v>0</v>
      </c>
      <c r="D278" s="7">
        <v>0</v>
      </c>
      <c r="E278" s="8" t="str">
        <f t="shared" si="36"/>
        <v/>
      </c>
      <c r="F278" s="8" t="str">
        <f t="shared" si="37"/>
        <v/>
      </c>
      <c r="G278" s="8" t="str">
        <f t="shared" ref="G278:G309" si="39">+IF(AND(C278=0,D278=0)," ",IF(C278=0,1,IF(D278=0,-1,(D278-C278)/C278)))</f>
        <v xml:space="preserve"> </v>
      </c>
      <c r="H278" s="8" t="str">
        <f t="shared" si="38"/>
        <v/>
      </c>
    </row>
    <row r="279" spans="1:8" x14ac:dyDescent="0.2">
      <c r="A279" s="27"/>
      <c r="B279" s="6" t="s">
        <v>261</v>
      </c>
      <c r="C279" s="7">
        <v>0</v>
      </c>
      <c r="D279" s="7">
        <v>0</v>
      </c>
      <c r="E279" s="8" t="str">
        <f t="shared" si="36"/>
        <v/>
      </c>
      <c r="F279" s="8" t="str">
        <f t="shared" si="37"/>
        <v/>
      </c>
      <c r="G279" s="8" t="str">
        <f t="shared" si="39"/>
        <v xml:space="preserve"> </v>
      </c>
      <c r="H279" s="8" t="str">
        <f t="shared" si="38"/>
        <v/>
      </c>
    </row>
    <row r="280" spans="1:8" x14ac:dyDescent="0.2">
      <c r="A280" s="27"/>
      <c r="B280" s="6" t="s">
        <v>262</v>
      </c>
      <c r="C280" s="7">
        <v>0</v>
      </c>
      <c r="D280" s="7">
        <v>0</v>
      </c>
      <c r="E280" s="8" t="str">
        <f t="shared" si="36"/>
        <v/>
      </c>
      <c r="F280" s="8" t="str">
        <f t="shared" si="37"/>
        <v/>
      </c>
      <c r="G280" s="8" t="str">
        <f t="shared" si="39"/>
        <v xml:space="preserve"> </v>
      </c>
      <c r="H280" s="8" t="str">
        <f t="shared" si="38"/>
        <v/>
      </c>
    </row>
    <row r="281" spans="1:8" x14ac:dyDescent="0.2">
      <c r="A281" s="27"/>
      <c r="B281" s="6" t="s">
        <v>263</v>
      </c>
      <c r="C281" s="7">
        <v>0</v>
      </c>
      <c r="D281" s="7">
        <v>3</v>
      </c>
      <c r="E281" s="8" t="str">
        <f t="shared" si="36"/>
        <v/>
      </c>
      <c r="F281" s="8">
        <f t="shared" si="37"/>
        <v>5.8823529411764705E-2</v>
      </c>
      <c r="G281" s="8">
        <f t="shared" si="39"/>
        <v>1</v>
      </c>
      <c r="H281" s="8" t="str">
        <f t="shared" si="38"/>
        <v/>
      </c>
    </row>
    <row r="282" spans="1:8" x14ac:dyDescent="0.2">
      <c r="A282" s="27"/>
      <c r="B282" s="6" t="s">
        <v>264</v>
      </c>
      <c r="C282" s="7">
        <v>0</v>
      </c>
      <c r="D282" s="7">
        <v>0</v>
      </c>
      <c r="E282" s="8" t="str">
        <f t="shared" si="36"/>
        <v/>
      </c>
      <c r="F282" s="8" t="str">
        <f t="shared" si="37"/>
        <v/>
      </c>
      <c r="G282" s="8" t="str">
        <f t="shared" si="39"/>
        <v xml:space="preserve"> </v>
      </c>
      <c r="H282" s="8" t="str">
        <f t="shared" si="38"/>
        <v/>
      </c>
    </row>
    <row r="283" spans="1:8" x14ac:dyDescent="0.2">
      <c r="A283" s="27"/>
      <c r="B283" s="6" t="s">
        <v>265</v>
      </c>
      <c r="C283" s="7">
        <v>0</v>
      </c>
      <c r="D283" s="7">
        <v>0</v>
      </c>
      <c r="E283" s="8" t="str">
        <f t="shared" si="36"/>
        <v/>
      </c>
      <c r="F283" s="8" t="str">
        <f t="shared" si="37"/>
        <v/>
      </c>
      <c r="G283" s="8" t="str">
        <f t="shared" si="39"/>
        <v xml:space="preserve"> </v>
      </c>
      <c r="H283" s="8" t="str">
        <f t="shared" si="38"/>
        <v/>
      </c>
    </row>
    <row r="284" spans="1:8" x14ac:dyDescent="0.2">
      <c r="A284" s="27"/>
      <c r="B284" s="6" t="s">
        <v>266</v>
      </c>
      <c r="C284" s="7">
        <v>0</v>
      </c>
      <c r="D284" s="7">
        <v>0</v>
      </c>
      <c r="E284" s="8" t="str">
        <f t="shared" si="36"/>
        <v/>
      </c>
      <c r="F284" s="8" t="str">
        <f t="shared" si="37"/>
        <v/>
      </c>
      <c r="G284" s="8" t="str">
        <f t="shared" si="39"/>
        <v xml:space="preserve"> </v>
      </c>
      <c r="H284" s="8" t="str">
        <f t="shared" si="38"/>
        <v/>
      </c>
    </row>
    <row r="285" spans="1:8" x14ac:dyDescent="0.2">
      <c r="A285" s="27"/>
      <c r="B285" s="6" t="s">
        <v>267</v>
      </c>
      <c r="C285" s="7">
        <v>0</v>
      </c>
      <c r="D285" s="7">
        <v>0</v>
      </c>
      <c r="E285" s="8" t="str">
        <f t="shared" si="36"/>
        <v/>
      </c>
      <c r="F285" s="8" t="str">
        <f t="shared" si="37"/>
        <v/>
      </c>
      <c r="G285" s="8" t="str">
        <f t="shared" si="39"/>
        <v xml:space="preserve"> </v>
      </c>
      <c r="H285" s="8" t="str">
        <f t="shared" si="38"/>
        <v/>
      </c>
    </row>
    <row r="286" spans="1:8" ht="25.5" x14ac:dyDescent="0.2">
      <c r="A286" s="27"/>
      <c r="B286" s="6" t="s">
        <v>268</v>
      </c>
      <c r="C286" s="7">
        <v>0</v>
      </c>
      <c r="D286" s="7">
        <v>1</v>
      </c>
      <c r="E286" s="8" t="str">
        <f t="shared" si="36"/>
        <v/>
      </c>
      <c r="F286" s="8">
        <f t="shared" si="37"/>
        <v>1.9607843137254902E-2</v>
      </c>
      <c r="G286" s="8">
        <f t="shared" si="39"/>
        <v>1</v>
      </c>
      <c r="H286" s="8" t="str">
        <f t="shared" si="38"/>
        <v/>
      </c>
    </row>
    <row r="287" spans="1:8" x14ac:dyDescent="0.2">
      <c r="A287" s="27"/>
      <c r="B287" s="6" t="s">
        <v>269</v>
      </c>
      <c r="C287" s="7">
        <v>0</v>
      </c>
      <c r="D287" s="7">
        <v>0</v>
      </c>
      <c r="E287" s="8" t="str">
        <f t="shared" si="36"/>
        <v/>
      </c>
      <c r="F287" s="8" t="str">
        <f t="shared" si="37"/>
        <v/>
      </c>
      <c r="G287" s="8" t="str">
        <f t="shared" si="39"/>
        <v xml:space="preserve"> </v>
      </c>
      <c r="H287" s="8" t="str">
        <f t="shared" si="38"/>
        <v/>
      </c>
    </row>
    <row r="288" spans="1:8" x14ac:dyDescent="0.2">
      <c r="A288" s="27"/>
      <c r="B288" s="6" t="s">
        <v>270</v>
      </c>
      <c r="C288" s="7">
        <v>0</v>
      </c>
      <c r="D288" s="7">
        <v>0</v>
      </c>
      <c r="E288" s="8" t="str">
        <f t="shared" si="36"/>
        <v/>
      </c>
      <c r="F288" s="8" t="str">
        <f t="shared" si="37"/>
        <v/>
      </c>
      <c r="G288" s="8" t="str">
        <f t="shared" si="39"/>
        <v xml:space="preserve"> </v>
      </c>
      <c r="H288" s="8" t="str">
        <f t="shared" si="38"/>
        <v/>
      </c>
    </row>
    <row r="289" spans="1:8" x14ac:dyDescent="0.2">
      <c r="A289" s="27"/>
      <c r="B289" s="6" t="s">
        <v>271</v>
      </c>
      <c r="C289" s="7">
        <v>0</v>
      </c>
      <c r="D289" s="7">
        <v>0</v>
      </c>
      <c r="E289" s="8" t="str">
        <f t="shared" si="36"/>
        <v/>
      </c>
      <c r="F289" s="8" t="str">
        <f t="shared" si="37"/>
        <v/>
      </c>
      <c r="G289" s="8" t="str">
        <f t="shared" si="39"/>
        <v xml:space="preserve"> </v>
      </c>
      <c r="H289" s="8" t="str">
        <f t="shared" si="38"/>
        <v/>
      </c>
    </row>
    <row r="290" spans="1:8" ht="15" customHeight="1" x14ac:dyDescent="0.2">
      <c r="A290" s="27"/>
      <c r="B290" s="6" t="s">
        <v>272</v>
      </c>
      <c r="C290" s="7">
        <v>0</v>
      </c>
      <c r="D290" s="7">
        <v>0</v>
      </c>
      <c r="E290" s="8" t="str">
        <f t="shared" si="36"/>
        <v/>
      </c>
      <c r="F290" s="8" t="str">
        <f t="shared" si="37"/>
        <v/>
      </c>
      <c r="G290" s="8" t="str">
        <f t="shared" si="39"/>
        <v xml:space="preserve"> </v>
      </c>
      <c r="H290" s="8" t="str">
        <f t="shared" si="38"/>
        <v/>
      </c>
    </row>
    <row r="291" spans="1:8" x14ac:dyDescent="0.2">
      <c r="A291" s="27"/>
      <c r="B291" s="6" t="s">
        <v>273</v>
      </c>
      <c r="C291" s="7">
        <v>0</v>
      </c>
      <c r="D291" s="7">
        <v>0</v>
      </c>
      <c r="E291" s="8" t="str">
        <f t="shared" si="36"/>
        <v/>
      </c>
      <c r="F291" s="8" t="str">
        <f t="shared" si="37"/>
        <v/>
      </c>
      <c r="G291" s="8" t="str">
        <f t="shared" si="39"/>
        <v xml:space="preserve"> </v>
      </c>
      <c r="H291" s="8" t="str">
        <f t="shared" si="38"/>
        <v/>
      </c>
    </row>
    <row r="292" spans="1:8" x14ac:dyDescent="0.2">
      <c r="A292" s="27"/>
      <c r="B292" s="6" t="s">
        <v>274</v>
      </c>
      <c r="C292" s="7">
        <v>0</v>
      </c>
      <c r="D292" s="7">
        <v>0</v>
      </c>
      <c r="E292" s="8" t="str">
        <f t="shared" si="36"/>
        <v/>
      </c>
      <c r="F292" s="8" t="str">
        <f t="shared" si="37"/>
        <v/>
      </c>
      <c r="G292" s="8" t="str">
        <f t="shared" si="39"/>
        <v xml:space="preserve"> </v>
      </c>
      <c r="H292" s="8" t="str">
        <f t="shared" si="38"/>
        <v/>
      </c>
    </row>
    <row r="293" spans="1:8" x14ac:dyDescent="0.2">
      <c r="A293" s="27"/>
      <c r="B293" s="6" t="s">
        <v>275</v>
      </c>
      <c r="C293" s="7">
        <v>0</v>
      </c>
      <c r="D293" s="7">
        <v>0</v>
      </c>
      <c r="E293" s="8" t="str">
        <f t="shared" si="36"/>
        <v/>
      </c>
      <c r="F293" s="8" t="str">
        <f t="shared" si="37"/>
        <v/>
      </c>
      <c r="G293" s="8" t="str">
        <f t="shared" si="39"/>
        <v xml:space="preserve"> </v>
      </c>
      <c r="H293" s="8" t="str">
        <f t="shared" si="38"/>
        <v/>
      </c>
    </row>
    <row r="294" spans="1:8" x14ac:dyDescent="0.2">
      <c r="A294" s="27"/>
      <c r="B294" s="6" t="s">
        <v>276</v>
      </c>
      <c r="C294" s="7">
        <v>0</v>
      </c>
      <c r="D294" s="7">
        <v>0</v>
      </c>
      <c r="E294" s="8" t="str">
        <f t="shared" si="36"/>
        <v/>
      </c>
      <c r="F294" s="8" t="str">
        <f t="shared" si="37"/>
        <v/>
      </c>
      <c r="G294" s="8" t="str">
        <f t="shared" si="39"/>
        <v xml:space="preserve"> </v>
      </c>
      <c r="H294" s="8" t="str">
        <f t="shared" si="38"/>
        <v/>
      </c>
    </row>
    <row r="295" spans="1:8" x14ac:dyDescent="0.2">
      <c r="A295" s="27"/>
      <c r="B295" s="6" t="s">
        <v>277</v>
      </c>
      <c r="C295" s="7">
        <v>0</v>
      </c>
      <c r="D295" s="7">
        <v>0</v>
      </c>
      <c r="E295" s="8" t="str">
        <f t="shared" si="36"/>
        <v/>
      </c>
      <c r="F295" s="8" t="str">
        <f t="shared" si="37"/>
        <v/>
      </c>
      <c r="G295" s="8" t="str">
        <f t="shared" si="39"/>
        <v xml:space="preserve"> </v>
      </c>
      <c r="H295" s="8" t="str">
        <f t="shared" si="38"/>
        <v/>
      </c>
    </row>
    <row r="296" spans="1:8" x14ac:dyDescent="0.2">
      <c r="A296" s="27" t="s">
        <v>668</v>
      </c>
      <c r="B296" s="6" t="s">
        <v>278</v>
      </c>
      <c r="C296" s="7">
        <v>0</v>
      </c>
      <c r="D296" s="7">
        <v>0</v>
      </c>
      <c r="E296" s="8" t="str">
        <f t="shared" si="36"/>
        <v/>
      </c>
      <c r="F296" s="8" t="str">
        <f t="shared" si="37"/>
        <v/>
      </c>
      <c r="G296" s="8" t="str">
        <f t="shared" si="39"/>
        <v xml:space="preserve"> </v>
      </c>
      <c r="H296" s="8" t="str">
        <f t="shared" si="38"/>
        <v/>
      </c>
    </row>
    <row r="297" spans="1:8" x14ac:dyDescent="0.2">
      <c r="A297" s="27"/>
      <c r="B297" s="6" t="s">
        <v>279</v>
      </c>
      <c r="C297" s="7">
        <v>0</v>
      </c>
      <c r="D297" s="7">
        <v>0</v>
      </c>
      <c r="E297" s="8" t="str">
        <f t="shared" si="36"/>
        <v/>
      </c>
      <c r="F297" s="8" t="str">
        <f t="shared" si="37"/>
        <v/>
      </c>
      <c r="G297" s="8" t="str">
        <f t="shared" si="39"/>
        <v xml:space="preserve"> </v>
      </c>
      <c r="H297" s="8" t="str">
        <f t="shared" si="38"/>
        <v/>
      </c>
    </row>
    <row r="298" spans="1:8" x14ac:dyDescent="0.2">
      <c r="A298" s="27"/>
      <c r="B298" s="6" t="s">
        <v>280</v>
      </c>
      <c r="C298" s="7">
        <v>0</v>
      </c>
      <c r="D298" s="7">
        <v>0</v>
      </c>
      <c r="E298" s="8" t="str">
        <f t="shared" si="36"/>
        <v/>
      </c>
      <c r="F298" s="8" t="str">
        <f t="shared" si="37"/>
        <v/>
      </c>
      <c r="G298" s="8" t="str">
        <f t="shared" si="39"/>
        <v xml:space="preserve"> </v>
      </c>
      <c r="H298" s="8" t="str">
        <f t="shared" si="38"/>
        <v/>
      </c>
    </row>
    <row r="299" spans="1:8" x14ac:dyDescent="0.2">
      <c r="A299" s="27"/>
      <c r="B299" s="6" t="s">
        <v>281</v>
      </c>
      <c r="C299" s="7">
        <v>0</v>
      </c>
      <c r="D299" s="7">
        <v>0</v>
      </c>
      <c r="E299" s="8" t="str">
        <f t="shared" si="36"/>
        <v/>
      </c>
      <c r="F299" s="8" t="str">
        <f t="shared" si="37"/>
        <v/>
      </c>
      <c r="G299" s="8" t="str">
        <f t="shared" si="39"/>
        <v xml:space="preserve"> </v>
      </c>
      <c r="H299" s="8" t="str">
        <f t="shared" si="38"/>
        <v/>
      </c>
    </row>
    <row r="300" spans="1:8" x14ac:dyDescent="0.2">
      <c r="A300" s="27"/>
      <c r="B300" s="6" t="s">
        <v>282</v>
      </c>
      <c r="C300" s="7">
        <v>0</v>
      </c>
      <c r="D300" s="7">
        <v>0</v>
      </c>
      <c r="E300" s="8" t="str">
        <f t="shared" si="36"/>
        <v/>
      </c>
      <c r="F300" s="8" t="str">
        <f t="shared" si="37"/>
        <v/>
      </c>
      <c r="G300" s="8" t="str">
        <f t="shared" si="39"/>
        <v xml:space="preserve"> </v>
      </c>
      <c r="H300" s="8" t="str">
        <f t="shared" si="38"/>
        <v/>
      </c>
    </row>
    <row r="301" spans="1:8" x14ac:dyDescent="0.2">
      <c r="A301" s="27"/>
      <c r="B301" s="6" t="s">
        <v>283</v>
      </c>
      <c r="C301" s="7">
        <v>0</v>
      </c>
      <c r="D301" s="7">
        <v>0</v>
      </c>
      <c r="E301" s="8" t="str">
        <f t="shared" si="36"/>
        <v/>
      </c>
      <c r="F301" s="8" t="str">
        <f t="shared" si="37"/>
        <v/>
      </c>
      <c r="G301" s="8" t="str">
        <f t="shared" si="39"/>
        <v xml:space="preserve"> </v>
      </c>
      <c r="H301" s="8" t="str">
        <f t="shared" si="38"/>
        <v/>
      </c>
    </row>
    <row r="302" spans="1:8" x14ac:dyDescent="0.2">
      <c r="A302" s="27"/>
      <c r="B302" s="6" t="s">
        <v>284</v>
      </c>
      <c r="C302" s="7">
        <v>0</v>
      </c>
      <c r="D302" s="7">
        <v>0</v>
      </c>
      <c r="E302" s="8" t="str">
        <f t="shared" si="36"/>
        <v/>
      </c>
      <c r="F302" s="8" t="str">
        <f t="shared" si="37"/>
        <v/>
      </c>
      <c r="G302" s="8" t="str">
        <f t="shared" si="39"/>
        <v xml:space="preserve"> </v>
      </c>
      <c r="H302" s="8" t="str">
        <f t="shared" si="38"/>
        <v/>
      </c>
    </row>
    <row r="303" spans="1:8" x14ac:dyDescent="0.2">
      <c r="A303" s="27"/>
      <c r="B303" s="6" t="s">
        <v>285</v>
      </c>
      <c r="C303" s="7">
        <v>0</v>
      </c>
      <c r="D303" s="7">
        <v>0</v>
      </c>
      <c r="E303" s="8" t="str">
        <f t="shared" si="36"/>
        <v/>
      </c>
      <c r="F303" s="8" t="str">
        <f t="shared" si="37"/>
        <v/>
      </c>
      <c r="G303" s="8" t="str">
        <f t="shared" si="39"/>
        <v xml:space="preserve"> </v>
      </c>
      <c r="H303" s="8" t="str">
        <f t="shared" si="38"/>
        <v/>
      </c>
    </row>
    <row r="304" spans="1:8" ht="25.5" x14ac:dyDescent="0.2">
      <c r="A304" s="27"/>
      <c r="B304" s="6" t="s">
        <v>286</v>
      </c>
      <c r="C304" s="7">
        <v>0</v>
      </c>
      <c r="D304" s="7">
        <v>0</v>
      </c>
      <c r="E304" s="8" t="str">
        <f t="shared" si="36"/>
        <v/>
      </c>
      <c r="F304" s="8" t="str">
        <f t="shared" si="37"/>
        <v/>
      </c>
      <c r="G304" s="8" t="str">
        <f t="shared" si="39"/>
        <v xml:space="preserve"> </v>
      </c>
      <c r="H304" s="8" t="str">
        <f t="shared" si="38"/>
        <v/>
      </c>
    </row>
    <row r="305" spans="1:8" x14ac:dyDescent="0.2">
      <c r="A305" s="27"/>
      <c r="B305" s="6" t="s">
        <v>287</v>
      </c>
      <c r="C305" s="7">
        <v>0</v>
      </c>
      <c r="D305" s="7">
        <v>0</v>
      </c>
      <c r="E305" s="8" t="str">
        <f t="shared" si="36"/>
        <v/>
      </c>
      <c r="F305" s="8" t="str">
        <f t="shared" si="37"/>
        <v/>
      </c>
      <c r="G305" s="8" t="str">
        <f t="shared" si="39"/>
        <v xml:space="preserve"> </v>
      </c>
      <c r="H305" s="8" t="str">
        <f t="shared" si="38"/>
        <v/>
      </c>
    </row>
    <row r="306" spans="1:8" x14ac:dyDescent="0.2">
      <c r="A306" s="27"/>
      <c r="B306" s="6" t="s">
        <v>288</v>
      </c>
      <c r="C306" s="7">
        <v>0</v>
      </c>
      <c r="D306" s="7">
        <v>0</v>
      </c>
      <c r="E306" s="8" t="str">
        <f t="shared" si="36"/>
        <v/>
      </c>
      <c r="F306" s="8" t="str">
        <f t="shared" si="37"/>
        <v/>
      </c>
      <c r="G306" s="8" t="str">
        <f t="shared" si="39"/>
        <v xml:space="preserve"> </v>
      </c>
      <c r="H306" s="8" t="str">
        <f t="shared" si="38"/>
        <v/>
      </c>
    </row>
    <row r="307" spans="1:8" x14ac:dyDescent="0.2">
      <c r="A307" s="27"/>
      <c r="B307" s="6" t="s">
        <v>289</v>
      </c>
      <c r="C307" s="7">
        <v>0</v>
      </c>
      <c r="D307" s="7">
        <v>0</v>
      </c>
      <c r="E307" s="8" t="str">
        <f t="shared" si="36"/>
        <v/>
      </c>
      <c r="F307" s="8" t="str">
        <f t="shared" si="37"/>
        <v/>
      </c>
      <c r="G307" s="8" t="str">
        <f t="shared" si="39"/>
        <v xml:space="preserve"> </v>
      </c>
      <c r="H307" s="8" t="str">
        <f t="shared" si="38"/>
        <v/>
      </c>
    </row>
    <row r="308" spans="1:8" x14ac:dyDescent="0.2">
      <c r="A308" s="27"/>
      <c r="B308" s="6" t="s">
        <v>290</v>
      </c>
      <c r="C308" s="7">
        <v>0</v>
      </c>
      <c r="D308" s="7">
        <v>0</v>
      </c>
      <c r="E308" s="8" t="str">
        <f t="shared" si="36"/>
        <v/>
      </c>
      <c r="F308" s="8" t="str">
        <f t="shared" si="37"/>
        <v/>
      </c>
      <c r="G308" s="8" t="str">
        <f t="shared" si="39"/>
        <v xml:space="preserve"> </v>
      </c>
      <c r="H308" s="8" t="str">
        <f t="shared" si="38"/>
        <v/>
      </c>
    </row>
    <row r="309" spans="1:8" x14ac:dyDescent="0.2">
      <c r="A309" s="27"/>
      <c r="B309" s="6" t="s">
        <v>291</v>
      </c>
      <c r="C309" s="7">
        <v>0</v>
      </c>
      <c r="D309" s="7">
        <v>0</v>
      </c>
      <c r="E309" s="8" t="str">
        <f t="shared" ref="E309:E340" si="40">+IF(C309=0,"",C309/C$181)</f>
        <v/>
      </c>
      <c r="F309" s="8" t="str">
        <f t="shared" ref="F309:F340" si="41">+IF(D309=0,"",D309/D$181)</f>
        <v/>
      </c>
      <c r="G309" s="8" t="str">
        <f t="shared" si="39"/>
        <v xml:space="preserve"> </v>
      </c>
      <c r="H309" s="8" t="str">
        <f t="shared" ref="H309:H340" si="42">+IF(OR(AND(E309=""),(G309="")),"",E309*G309)</f>
        <v/>
      </c>
    </row>
    <row r="310" spans="1:8" x14ac:dyDescent="0.2">
      <c r="A310" s="27"/>
      <c r="B310" s="6" t="s">
        <v>292</v>
      </c>
      <c r="C310" s="7">
        <v>0</v>
      </c>
      <c r="D310" s="7">
        <v>0</v>
      </c>
      <c r="E310" s="8" t="str">
        <f t="shared" si="40"/>
        <v/>
      </c>
      <c r="F310" s="8" t="str">
        <f t="shared" si="41"/>
        <v/>
      </c>
      <c r="G310" s="8" t="str">
        <f t="shared" ref="G310:G341" si="43">+IF(AND(C310=0,D310=0)," ",IF(C310=0,1,IF(D310=0,-1,(D310-C310)/C310)))</f>
        <v xml:space="preserve"> </v>
      </c>
      <c r="H310" s="8" t="str">
        <f t="shared" si="42"/>
        <v/>
      </c>
    </row>
    <row r="311" spans="1:8" x14ac:dyDescent="0.2">
      <c r="A311" s="27"/>
      <c r="B311" s="6" t="s">
        <v>293</v>
      </c>
      <c r="C311" s="7">
        <v>0</v>
      </c>
      <c r="D311" s="7">
        <v>0</v>
      </c>
      <c r="E311" s="8" t="str">
        <f t="shared" si="40"/>
        <v/>
      </c>
      <c r="F311" s="8" t="str">
        <f t="shared" si="41"/>
        <v/>
      </c>
      <c r="G311" s="8" t="str">
        <f t="shared" si="43"/>
        <v xml:space="preserve"> </v>
      </c>
      <c r="H311" s="8" t="str">
        <f t="shared" si="42"/>
        <v/>
      </c>
    </row>
    <row r="312" spans="1:8" x14ac:dyDescent="0.2">
      <c r="A312" s="27" t="s">
        <v>668</v>
      </c>
      <c r="B312" s="6" t="s">
        <v>294</v>
      </c>
      <c r="C312" s="7">
        <v>0</v>
      </c>
      <c r="D312" s="7">
        <v>0</v>
      </c>
      <c r="E312" s="8" t="str">
        <f t="shared" si="40"/>
        <v/>
      </c>
      <c r="F312" s="8" t="str">
        <f t="shared" si="41"/>
        <v/>
      </c>
      <c r="G312" s="8" t="str">
        <f t="shared" si="43"/>
        <v xml:space="preserve"> </v>
      </c>
      <c r="H312" s="8" t="str">
        <f t="shared" si="42"/>
        <v/>
      </c>
    </row>
    <row r="313" spans="1:8" x14ac:dyDescent="0.2">
      <c r="A313" s="27"/>
      <c r="B313" s="6" t="s">
        <v>295</v>
      </c>
      <c r="C313" s="7">
        <v>0</v>
      </c>
      <c r="D313" s="7">
        <v>0</v>
      </c>
      <c r="E313" s="8" t="str">
        <f t="shared" si="40"/>
        <v/>
      </c>
      <c r="F313" s="8" t="str">
        <f t="shared" si="41"/>
        <v/>
      </c>
      <c r="G313" s="8" t="str">
        <f t="shared" si="43"/>
        <v xml:space="preserve"> </v>
      </c>
      <c r="H313" s="8" t="str">
        <f t="shared" si="42"/>
        <v/>
      </c>
    </row>
    <row r="314" spans="1:8" ht="25.5" x14ac:dyDescent="0.2">
      <c r="A314" s="27"/>
      <c r="B314" s="6" t="s">
        <v>296</v>
      </c>
      <c r="C314" s="7">
        <v>0</v>
      </c>
      <c r="D314" s="7">
        <v>0</v>
      </c>
      <c r="E314" s="8" t="str">
        <f t="shared" si="40"/>
        <v/>
      </c>
      <c r="F314" s="8" t="str">
        <f t="shared" si="41"/>
        <v/>
      </c>
      <c r="G314" s="8" t="str">
        <f t="shared" si="43"/>
        <v xml:space="preserve"> </v>
      </c>
      <c r="H314" s="8" t="str">
        <f t="shared" si="42"/>
        <v/>
      </c>
    </row>
    <row r="315" spans="1:8" x14ac:dyDescent="0.2">
      <c r="A315" s="27"/>
      <c r="B315" s="6" t="s">
        <v>297</v>
      </c>
      <c r="C315" s="7">
        <v>0</v>
      </c>
      <c r="D315" s="7">
        <v>0</v>
      </c>
      <c r="E315" s="8" t="str">
        <f t="shared" si="40"/>
        <v/>
      </c>
      <c r="F315" s="8" t="str">
        <f t="shared" si="41"/>
        <v/>
      </c>
      <c r="G315" s="8" t="str">
        <f t="shared" si="43"/>
        <v xml:space="preserve"> </v>
      </c>
      <c r="H315" s="8" t="str">
        <f t="shared" si="42"/>
        <v/>
      </c>
    </row>
    <row r="316" spans="1:8" ht="25.5" x14ac:dyDescent="0.2">
      <c r="A316" s="27"/>
      <c r="B316" s="6" t="s">
        <v>298</v>
      </c>
      <c r="C316" s="7">
        <v>0</v>
      </c>
      <c r="D316" s="7">
        <v>0</v>
      </c>
      <c r="E316" s="8" t="str">
        <f t="shared" si="40"/>
        <v/>
      </c>
      <c r="F316" s="8" t="str">
        <f t="shared" si="41"/>
        <v/>
      </c>
      <c r="G316" s="8" t="str">
        <f t="shared" si="43"/>
        <v xml:space="preserve"> </v>
      </c>
      <c r="H316" s="8" t="str">
        <f t="shared" si="42"/>
        <v/>
      </c>
    </row>
    <row r="317" spans="1:8" x14ac:dyDescent="0.2">
      <c r="A317" s="27"/>
      <c r="B317" s="6" t="s">
        <v>299</v>
      </c>
      <c r="C317" s="7">
        <v>0</v>
      </c>
      <c r="D317" s="7">
        <v>0</v>
      </c>
      <c r="E317" s="8" t="str">
        <f t="shared" si="40"/>
        <v/>
      </c>
      <c r="F317" s="8" t="str">
        <f t="shared" si="41"/>
        <v/>
      </c>
      <c r="G317" s="8" t="str">
        <f t="shared" si="43"/>
        <v xml:space="preserve"> </v>
      </c>
      <c r="H317" s="8" t="str">
        <f t="shared" si="42"/>
        <v/>
      </c>
    </row>
    <row r="318" spans="1:8" x14ac:dyDescent="0.2">
      <c r="A318" s="27"/>
      <c r="B318" s="6" t="s">
        <v>300</v>
      </c>
      <c r="C318" s="7">
        <v>0</v>
      </c>
      <c r="D318" s="7">
        <v>0</v>
      </c>
      <c r="E318" s="8" t="str">
        <f t="shared" si="40"/>
        <v/>
      </c>
      <c r="F318" s="8" t="str">
        <f t="shared" si="41"/>
        <v/>
      </c>
      <c r="G318" s="8" t="str">
        <f t="shared" si="43"/>
        <v xml:space="preserve"> </v>
      </c>
      <c r="H318" s="8" t="str">
        <f t="shared" si="42"/>
        <v/>
      </c>
    </row>
    <row r="319" spans="1:8" x14ac:dyDescent="0.2">
      <c r="A319" s="27"/>
      <c r="B319" s="6" t="s">
        <v>301</v>
      </c>
      <c r="C319" s="7">
        <v>0</v>
      </c>
      <c r="D319" s="7">
        <v>0</v>
      </c>
      <c r="E319" s="8" t="str">
        <f t="shared" si="40"/>
        <v/>
      </c>
      <c r="F319" s="8" t="str">
        <f t="shared" si="41"/>
        <v/>
      </c>
      <c r="G319" s="8" t="str">
        <f t="shared" si="43"/>
        <v xml:space="preserve"> </v>
      </c>
      <c r="H319" s="8" t="str">
        <f t="shared" si="42"/>
        <v/>
      </c>
    </row>
    <row r="320" spans="1:8" x14ac:dyDescent="0.2">
      <c r="A320" s="27"/>
      <c r="B320" s="6" t="s">
        <v>302</v>
      </c>
      <c r="C320" s="7">
        <v>0</v>
      </c>
      <c r="D320" s="7">
        <v>21</v>
      </c>
      <c r="E320" s="8" t="str">
        <f t="shared" si="40"/>
        <v/>
      </c>
      <c r="F320" s="8">
        <f t="shared" si="41"/>
        <v>0.41176470588235292</v>
      </c>
      <c r="G320" s="8">
        <f t="shared" si="43"/>
        <v>1</v>
      </c>
      <c r="H320" s="8" t="str">
        <f t="shared" si="42"/>
        <v/>
      </c>
    </row>
    <row r="321" spans="1:8" x14ac:dyDescent="0.2">
      <c r="A321" s="27"/>
      <c r="B321" s="6" t="s">
        <v>303</v>
      </c>
      <c r="C321" s="7">
        <v>0</v>
      </c>
      <c r="D321" s="7">
        <v>0</v>
      </c>
      <c r="E321" s="8" t="str">
        <f t="shared" si="40"/>
        <v/>
      </c>
      <c r="F321" s="8" t="str">
        <f t="shared" si="41"/>
        <v/>
      </c>
      <c r="G321" s="8" t="str">
        <f t="shared" si="43"/>
        <v xml:space="preserve"> </v>
      </c>
      <c r="H321" s="8" t="str">
        <f t="shared" si="42"/>
        <v/>
      </c>
    </row>
    <row r="322" spans="1:8" x14ac:dyDescent="0.2">
      <c r="A322" s="27"/>
      <c r="B322" s="6" t="s">
        <v>304</v>
      </c>
      <c r="C322" s="7">
        <v>0</v>
      </c>
      <c r="D322" s="7">
        <v>10</v>
      </c>
      <c r="E322" s="8" t="str">
        <f t="shared" si="40"/>
        <v/>
      </c>
      <c r="F322" s="8">
        <f t="shared" si="41"/>
        <v>0.19607843137254902</v>
      </c>
      <c r="G322" s="8">
        <f t="shared" si="43"/>
        <v>1</v>
      </c>
      <c r="H322" s="8" t="str">
        <f t="shared" si="42"/>
        <v/>
      </c>
    </row>
    <row r="323" spans="1:8" x14ac:dyDescent="0.2">
      <c r="A323" s="27"/>
      <c r="B323" s="6" t="s">
        <v>305</v>
      </c>
      <c r="C323" s="7">
        <v>0</v>
      </c>
      <c r="D323" s="7">
        <v>0</v>
      </c>
      <c r="E323" s="8" t="str">
        <f t="shared" si="40"/>
        <v/>
      </c>
      <c r="F323" s="8" t="str">
        <f t="shared" si="41"/>
        <v/>
      </c>
      <c r="G323" s="8" t="str">
        <f t="shared" si="43"/>
        <v xml:space="preserve"> </v>
      </c>
      <c r="H323" s="8" t="str">
        <f t="shared" si="42"/>
        <v/>
      </c>
    </row>
    <row r="324" spans="1:8" ht="25.5" x14ac:dyDescent="0.2">
      <c r="A324" s="27"/>
      <c r="B324" s="6" t="s">
        <v>306</v>
      </c>
      <c r="C324" s="7">
        <v>0</v>
      </c>
      <c r="D324" s="7">
        <v>0</v>
      </c>
      <c r="E324" s="8" t="str">
        <f t="shared" si="40"/>
        <v/>
      </c>
      <c r="F324" s="8" t="str">
        <f t="shared" si="41"/>
        <v/>
      </c>
      <c r="G324" s="8" t="str">
        <f t="shared" si="43"/>
        <v xml:space="preserve"> </v>
      </c>
      <c r="H324" s="8" t="str">
        <f t="shared" si="42"/>
        <v/>
      </c>
    </row>
    <row r="325" spans="1:8" x14ac:dyDescent="0.2">
      <c r="A325" s="27"/>
      <c r="B325" s="6" t="s">
        <v>307</v>
      </c>
      <c r="C325" s="7">
        <v>0</v>
      </c>
      <c r="D325" s="7">
        <v>0</v>
      </c>
      <c r="E325" s="8" t="str">
        <f t="shared" si="40"/>
        <v/>
      </c>
      <c r="F325" s="8" t="str">
        <f t="shared" si="41"/>
        <v/>
      </c>
      <c r="G325" s="8" t="str">
        <f t="shared" si="43"/>
        <v xml:space="preserve"> </v>
      </c>
      <c r="H325" s="8" t="str">
        <f t="shared" si="42"/>
        <v/>
      </c>
    </row>
    <row r="326" spans="1:8" x14ac:dyDescent="0.2">
      <c r="A326" s="27"/>
      <c r="B326" s="6" t="s">
        <v>308</v>
      </c>
      <c r="C326" s="7">
        <v>0</v>
      </c>
      <c r="D326" s="7">
        <v>0</v>
      </c>
      <c r="E326" s="8" t="str">
        <f t="shared" si="40"/>
        <v/>
      </c>
      <c r="F326" s="8" t="str">
        <f t="shared" si="41"/>
        <v/>
      </c>
      <c r="G326" s="8" t="str">
        <f t="shared" si="43"/>
        <v xml:space="preserve"> </v>
      </c>
      <c r="H326" s="8" t="str">
        <f t="shared" si="42"/>
        <v/>
      </c>
    </row>
    <row r="327" spans="1:8" ht="25.5" x14ac:dyDescent="0.2">
      <c r="A327" s="27"/>
      <c r="B327" s="6" t="s">
        <v>309</v>
      </c>
      <c r="C327" s="7">
        <v>0</v>
      </c>
      <c r="D327" s="7">
        <v>0</v>
      </c>
      <c r="E327" s="8" t="str">
        <f t="shared" si="40"/>
        <v/>
      </c>
      <c r="F327" s="8" t="str">
        <f t="shared" si="41"/>
        <v/>
      </c>
      <c r="G327" s="8" t="str">
        <f t="shared" si="43"/>
        <v xml:space="preserve"> </v>
      </c>
      <c r="H327" s="8" t="str">
        <f t="shared" si="42"/>
        <v/>
      </c>
    </row>
    <row r="328" spans="1:8" x14ac:dyDescent="0.2">
      <c r="A328" s="27"/>
      <c r="B328" s="6" t="s">
        <v>310</v>
      </c>
      <c r="C328" s="7">
        <v>0</v>
      </c>
      <c r="D328" s="7">
        <v>0</v>
      </c>
      <c r="E328" s="8" t="str">
        <f t="shared" si="40"/>
        <v/>
      </c>
      <c r="F328" s="8" t="str">
        <f t="shared" si="41"/>
        <v/>
      </c>
      <c r="G328" s="8" t="str">
        <f t="shared" si="43"/>
        <v xml:space="preserve"> </v>
      </c>
      <c r="H328" s="8" t="str">
        <f t="shared" si="42"/>
        <v/>
      </c>
    </row>
    <row r="329" spans="1:8" x14ac:dyDescent="0.2">
      <c r="A329" s="27"/>
      <c r="B329" s="6" t="s">
        <v>311</v>
      </c>
      <c r="C329" s="7">
        <v>0</v>
      </c>
      <c r="D329" s="7">
        <v>0</v>
      </c>
      <c r="E329" s="8" t="str">
        <f t="shared" si="40"/>
        <v/>
      </c>
      <c r="F329" s="8" t="str">
        <f t="shared" si="41"/>
        <v/>
      </c>
      <c r="G329" s="8" t="str">
        <f t="shared" si="43"/>
        <v xml:space="preserve"> </v>
      </c>
      <c r="H329" s="8" t="str">
        <f t="shared" si="42"/>
        <v/>
      </c>
    </row>
    <row r="330" spans="1:8" x14ac:dyDescent="0.2">
      <c r="A330" s="27"/>
      <c r="B330" s="6" t="s">
        <v>312</v>
      </c>
      <c r="C330" s="7">
        <v>0</v>
      </c>
      <c r="D330" s="7">
        <v>0</v>
      </c>
      <c r="E330" s="8" t="str">
        <f t="shared" si="40"/>
        <v/>
      </c>
      <c r="F330" s="8" t="str">
        <f t="shared" si="41"/>
        <v/>
      </c>
      <c r="G330" s="8" t="str">
        <f t="shared" si="43"/>
        <v xml:space="preserve"> </v>
      </c>
      <c r="H330" s="8" t="str">
        <f t="shared" si="42"/>
        <v/>
      </c>
    </row>
    <row r="331" spans="1:8" ht="25.5" x14ac:dyDescent="0.2">
      <c r="A331" s="27"/>
      <c r="B331" s="6" t="s">
        <v>313</v>
      </c>
      <c r="C331" s="7">
        <v>0</v>
      </c>
      <c r="D331" s="7">
        <v>0</v>
      </c>
      <c r="E331" s="8" t="str">
        <f t="shared" si="40"/>
        <v/>
      </c>
      <c r="F331" s="8" t="str">
        <f t="shared" si="41"/>
        <v/>
      </c>
      <c r="G331" s="8" t="str">
        <f t="shared" si="43"/>
        <v xml:space="preserve"> </v>
      </c>
      <c r="H331" s="8" t="str">
        <f t="shared" si="42"/>
        <v/>
      </c>
    </row>
    <row r="332" spans="1:8" x14ac:dyDescent="0.2">
      <c r="A332" s="27"/>
      <c r="B332" s="6" t="s">
        <v>314</v>
      </c>
      <c r="C332" s="7">
        <v>0</v>
      </c>
      <c r="D332" s="7">
        <v>0</v>
      </c>
      <c r="E332" s="8" t="str">
        <f t="shared" si="40"/>
        <v/>
      </c>
      <c r="F332" s="8" t="str">
        <f t="shared" si="41"/>
        <v/>
      </c>
      <c r="G332" s="8" t="str">
        <f t="shared" si="43"/>
        <v xml:space="preserve"> </v>
      </c>
      <c r="H332" s="8" t="str">
        <f t="shared" si="42"/>
        <v/>
      </c>
    </row>
    <row r="333" spans="1:8" ht="25.5" x14ac:dyDescent="0.2">
      <c r="A333" s="27"/>
      <c r="B333" s="6" t="s">
        <v>315</v>
      </c>
      <c r="C333" s="7">
        <v>0</v>
      </c>
      <c r="D333" s="7">
        <v>0</v>
      </c>
      <c r="E333" s="8" t="str">
        <f t="shared" si="40"/>
        <v/>
      </c>
      <c r="F333" s="8" t="str">
        <f t="shared" si="41"/>
        <v/>
      </c>
      <c r="G333" s="8" t="str">
        <f t="shared" si="43"/>
        <v xml:space="preserve"> </v>
      </c>
      <c r="H333" s="8" t="str">
        <f t="shared" si="42"/>
        <v/>
      </c>
    </row>
    <row r="334" spans="1:8" x14ac:dyDescent="0.2">
      <c r="A334" s="27"/>
      <c r="B334" s="6" t="s">
        <v>316</v>
      </c>
      <c r="C334" s="7">
        <v>0</v>
      </c>
      <c r="D334" s="7">
        <v>0</v>
      </c>
      <c r="E334" s="8" t="str">
        <f t="shared" si="40"/>
        <v/>
      </c>
      <c r="F334" s="8" t="str">
        <f t="shared" si="41"/>
        <v/>
      </c>
      <c r="G334" s="8" t="str">
        <f t="shared" si="43"/>
        <v xml:space="preserve"> </v>
      </c>
      <c r="H334" s="8" t="str">
        <f t="shared" si="42"/>
        <v/>
      </c>
    </row>
    <row r="335" spans="1:8" ht="25.5" x14ac:dyDescent="0.2">
      <c r="A335" s="27"/>
      <c r="B335" s="6" t="s">
        <v>317</v>
      </c>
      <c r="C335" s="7">
        <v>0</v>
      </c>
      <c r="D335" s="7">
        <v>0</v>
      </c>
      <c r="E335" s="8" t="str">
        <f t="shared" si="40"/>
        <v/>
      </c>
      <c r="F335" s="8" t="str">
        <f t="shared" si="41"/>
        <v/>
      </c>
      <c r="G335" s="8" t="str">
        <f t="shared" si="43"/>
        <v xml:space="preserve"> </v>
      </c>
      <c r="H335" s="8" t="str">
        <f t="shared" si="42"/>
        <v/>
      </c>
    </row>
    <row r="336" spans="1:8" ht="25.5" x14ac:dyDescent="0.2">
      <c r="A336" s="27"/>
      <c r="B336" s="6" t="s">
        <v>318</v>
      </c>
      <c r="C336" s="7">
        <v>0</v>
      </c>
      <c r="D336" s="7">
        <v>0</v>
      </c>
      <c r="E336" s="8" t="str">
        <f t="shared" si="40"/>
        <v/>
      </c>
      <c r="F336" s="8" t="str">
        <f t="shared" si="41"/>
        <v/>
      </c>
      <c r="G336" s="8" t="str">
        <f t="shared" si="43"/>
        <v xml:space="preserve"> </v>
      </c>
      <c r="H336" s="8" t="str">
        <f t="shared" si="42"/>
        <v/>
      </c>
    </row>
    <row r="337" spans="1:8" ht="25.5" x14ac:dyDescent="0.2">
      <c r="A337" s="27"/>
      <c r="B337" s="6" t="s">
        <v>319</v>
      </c>
      <c r="C337" s="7">
        <v>0</v>
      </c>
      <c r="D337" s="7">
        <v>0</v>
      </c>
      <c r="E337" s="8" t="str">
        <f t="shared" si="40"/>
        <v/>
      </c>
      <c r="F337" s="8" t="str">
        <f t="shared" si="41"/>
        <v/>
      </c>
      <c r="G337" s="8" t="str">
        <f t="shared" si="43"/>
        <v xml:space="preserve"> </v>
      </c>
      <c r="H337" s="8" t="str">
        <f t="shared" si="42"/>
        <v/>
      </c>
    </row>
    <row r="338" spans="1:8" ht="25.5" x14ac:dyDescent="0.2">
      <c r="A338" s="27"/>
      <c r="B338" s="6" t="s">
        <v>320</v>
      </c>
      <c r="C338" s="7">
        <v>0</v>
      </c>
      <c r="D338" s="7">
        <v>0</v>
      </c>
      <c r="E338" s="8" t="str">
        <f t="shared" si="40"/>
        <v/>
      </c>
      <c r="F338" s="8" t="str">
        <f t="shared" si="41"/>
        <v/>
      </c>
      <c r="G338" s="8" t="str">
        <f t="shared" si="43"/>
        <v xml:space="preserve"> </v>
      </c>
      <c r="H338" s="8" t="str">
        <f t="shared" si="42"/>
        <v/>
      </c>
    </row>
    <row r="339" spans="1:8" x14ac:dyDescent="0.2">
      <c r="A339" s="27"/>
      <c r="B339" s="6" t="s">
        <v>321</v>
      </c>
      <c r="C339" s="7">
        <v>0</v>
      </c>
      <c r="D339" s="7">
        <v>0</v>
      </c>
      <c r="E339" s="8" t="str">
        <f t="shared" si="40"/>
        <v/>
      </c>
      <c r="F339" s="8" t="str">
        <f t="shared" si="41"/>
        <v/>
      </c>
      <c r="G339" s="8" t="str">
        <f t="shared" si="43"/>
        <v xml:space="preserve"> </v>
      </c>
      <c r="H339" s="8" t="str">
        <f t="shared" si="42"/>
        <v/>
      </c>
    </row>
    <row r="340" spans="1:8" ht="25.5" x14ac:dyDescent="0.2">
      <c r="A340" s="27"/>
      <c r="B340" s="6" t="s">
        <v>322</v>
      </c>
      <c r="C340" s="7">
        <v>0</v>
      </c>
      <c r="D340" s="7">
        <v>0</v>
      </c>
      <c r="E340" s="8" t="str">
        <f t="shared" si="40"/>
        <v/>
      </c>
      <c r="F340" s="8" t="str">
        <f t="shared" si="41"/>
        <v/>
      </c>
      <c r="G340" s="8" t="str">
        <f t="shared" si="43"/>
        <v xml:space="preserve"> </v>
      </c>
      <c r="H340" s="8" t="str">
        <f t="shared" si="42"/>
        <v/>
      </c>
    </row>
    <row r="341" spans="1:8" x14ac:dyDescent="0.2">
      <c r="A341" s="27"/>
      <c r="B341" s="6" t="s">
        <v>323</v>
      </c>
      <c r="C341" s="7">
        <v>0</v>
      </c>
      <c r="D341" s="7">
        <v>0</v>
      </c>
      <c r="E341" s="8" t="str">
        <f t="shared" ref="E341:E356" si="44">+IF(C341=0,"",C341/C$181)</f>
        <v/>
      </c>
      <c r="F341" s="8" t="str">
        <f t="shared" ref="F341:F356" si="45">+IF(D341=0,"",D341/D$181)</f>
        <v/>
      </c>
      <c r="G341" s="8" t="str">
        <f t="shared" si="43"/>
        <v xml:space="preserve"> </v>
      </c>
      <c r="H341" s="8" t="str">
        <f t="shared" ref="H341:H356" si="46">+IF(OR(AND(E341=""),(G341="")),"",E341*G341)</f>
        <v/>
      </c>
    </row>
    <row r="342" spans="1:8" ht="15.75" customHeight="1" x14ac:dyDescent="0.2">
      <c r="A342" s="27"/>
      <c r="B342" s="6" t="s">
        <v>324</v>
      </c>
      <c r="C342" s="7">
        <v>0</v>
      </c>
      <c r="D342" s="7">
        <v>0</v>
      </c>
      <c r="E342" s="8" t="str">
        <f t="shared" si="44"/>
        <v/>
      </c>
      <c r="F342" s="8" t="str">
        <f t="shared" si="45"/>
        <v/>
      </c>
      <c r="G342" s="8" t="str">
        <f t="shared" ref="G342:G356" si="47">+IF(AND(C342=0,D342=0)," ",IF(C342=0,1,IF(D342=0,-1,(D342-C342)/C342)))</f>
        <v xml:space="preserve"> </v>
      </c>
      <c r="H342" s="8" t="str">
        <f t="shared" si="46"/>
        <v/>
      </c>
    </row>
    <row r="343" spans="1:8" x14ac:dyDescent="0.2">
      <c r="A343" s="27"/>
      <c r="B343" s="6" t="s">
        <v>325</v>
      </c>
      <c r="C343" s="7">
        <v>0</v>
      </c>
      <c r="D343" s="7">
        <v>0</v>
      </c>
      <c r="E343" s="8" t="str">
        <f t="shared" si="44"/>
        <v/>
      </c>
      <c r="F343" s="8" t="str">
        <f t="shared" si="45"/>
        <v/>
      </c>
      <c r="G343" s="8" t="str">
        <f t="shared" si="47"/>
        <v xml:space="preserve"> </v>
      </c>
      <c r="H343" s="8" t="str">
        <f t="shared" si="46"/>
        <v/>
      </c>
    </row>
    <row r="344" spans="1:8" x14ac:dyDescent="0.2">
      <c r="A344" s="27"/>
      <c r="B344" s="6" t="s">
        <v>326</v>
      </c>
      <c r="C344" s="7">
        <v>0</v>
      </c>
      <c r="D344" s="7">
        <v>0</v>
      </c>
      <c r="E344" s="8" t="str">
        <f t="shared" si="44"/>
        <v/>
      </c>
      <c r="F344" s="8" t="str">
        <f t="shared" si="45"/>
        <v/>
      </c>
      <c r="G344" s="8" t="str">
        <f t="shared" si="47"/>
        <v xml:space="preserve"> </v>
      </c>
      <c r="H344" s="8" t="str">
        <f t="shared" si="46"/>
        <v/>
      </c>
    </row>
    <row r="345" spans="1:8" ht="25.5" x14ac:dyDescent="0.2">
      <c r="A345" s="27"/>
      <c r="B345" s="6" t="s">
        <v>327</v>
      </c>
      <c r="C345" s="7">
        <v>0</v>
      </c>
      <c r="D345" s="7">
        <v>0</v>
      </c>
      <c r="E345" s="8" t="str">
        <f t="shared" si="44"/>
        <v/>
      </c>
      <c r="F345" s="8" t="str">
        <f t="shared" si="45"/>
        <v/>
      </c>
      <c r="G345" s="8" t="str">
        <f t="shared" si="47"/>
        <v xml:space="preserve"> </v>
      </c>
      <c r="H345" s="8" t="str">
        <f t="shared" si="46"/>
        <v/>
      </c>
    </row>
    <row r="346" spans="1:8" ht="25.5" x14ac:dyDescent="0.2">
      <c r="A346" s="27"/>
      <c r="B346" s="6" t="s">
        <v>328</v>
      </c>
      <c r="C346" s="7">
        <v>0</v>
      </c>
      <c r="D346" s="7">
        <v>0</v>
      </c>
      <c r="E346" s="8" t="str">
        <f t="shared" si="44"/>
        <v/>
      </c>
      <c r="F346" s="8" t="str">
        <f t="shared" si="45"/>
        <v/>
      </c>
      <c r="G346" s="8" t="str">
        <f t="shared" si="47"/>
        <v xml:space="preserve"> </v>
      </c>
      <c r="H346" s="8" t="str">
        <f t="shared" si="46"/>
        <v/>
      </c>
    </row>
    <row r="347" spans="1:8" ht="25.5" x14ac:dyDescent="0.2">
      <c r="A347" s="27"/>
      <c r="B347" s="6" t="s">
        <v>329</v>
      </c>
      <c r="C347" s="7">
        <v>0</v>
      </c>
      <c r="D347" s="7">
        <v>0</v>
      </c>
      <c r="E347" s="8" t="str">
        <f t="shared" si="44"/>
        <v/>
      </c>
      <c r="F347" s="8" t="str">
        <f t="shared" si="45"/>
        <v/>
      </c>
      <c r="G347" s="8" t="str">
        <f t="shared" si="47"/>
        <v xml:space="preserve"> </v>
      </c>
      <c r="H347" s="8" t="str">
        <f t="shared" si="46"/>
        <v/>
      </c>
    </row>
    <row r="348" spans="1:8" ht="25.5" x14ac:dyDescent="0.2">
      <c r="A348" s="27"/>
      <c r="B348" s="6" t="s">
        <v>330</v>
      </c>
      <c r="C348" s="7">
        <v>0</v>
      </c>
      <c r="D348" s="7">
        <v>0</v>
      </c>
      <c r="E348" s="8" t="str">
        <f t="shared" si="44"/>
        <v/>
      </c>
      <c r="F348" s="8" t="str">
        <f t="shared" si="45"/>
        <v/>
      </c>
      <c r="G348" s="8" t="str">
        <f t="shared" si="47"/>
        <v xml:space="preserve"> </v>
      </c>
      <c r="H348" s="8" t="str">
        <f t="shared" si="46"/>
        <v/>
      </c>
    </row>
    <row r="349" spans="1:8" x14ac:dyDescent="0.2">
      <c r="A349" s="27"/>
      <c r="B349" s="6" t="s">
        <v>331</v>
      </c>
      <c r="C349" s="7">
        <v>0</v>
      </c>
      <c r="D349" s="7">
        <v>0</v>
      </c>
      <c r="E349" s="8" t="str">
        <f t="shared" si="44"/>
        <v/>
      </c>
      <c r="F349" s="8" t="str">
        <f t="shared" si="45"/>
        <v/>
      </c>
      <c r="G349" s="8" t="str">
        <f t="shared" si="47"/>
        <v xml:space="preserve"> </v>
      </c>
      <c r="H349" s="8" t="str">
        <f t="shared" si="46"/>
        <v/>
      </c>
    </row>
    <row r="350" spans="1:8" ht="25.5" x14ac:dyDescent="0.2">
      <c r="A350" s="27"/>
      <c r="B350" s="6" t="s">
        <v>332</v>
      </c>
      <c r="C350" s="7">
        <v>0</v>
      </c>
      <c r="D350" s="7">
        <v>0</v>
      </c>
      <c r="E350" s="8" t="str">
        <f t="shared" si="44"/>
        <v/>
      </c>
      <c r="F350" s="8" t="str">
        <f t="shared" si="45"/>
        <v/>
      </c>
      <c r="G350" s="8" t="str">
        <f t="shared" si="47"/>
        <v xml:space="preserve"> </v>
      </c>
      <c r="H350" s="8" t="str">
        <f t="shared" si="46"/>
        <v/>
      </c>
    </row>
    <row r="351" spans="1:8" x14ac:dyDescent="0.2">
      <c r="A351" s="27"/>
      <c r="B351" s="6" t="s">
        <v>333</v>
      </c>
      <c r="C351" s="7">
        <v>0</v>
      </c>
      <c r="D351" s="7">
        <v>0</v>
      </c>
      <c r="E351" s="8" t="str">
        <f t="shared" si="44"/>
        <v/>
      </c>
      <c r="F351" s="8" t="str">
        <f t="shared" si="45"/>
        <v/>
      </c>
      <c r="G351" s="8" t="str">
        <f t="shared" si="47"/>
        <v xml:space="preserve"> </v>
      </c>
      <c r="H351" s="8" t="str">
        <f t="shared" si="46"/>
        <v/>
      </c>
    </row>
    <row r="352" spans="1:8" ht="25.5" x14ac:dyDescent="0.2">
      <c r="A352" s="27"/>
      <c r="B352" s="6" t="s">
        <v>334</v>
      </c>
      <c r="C352" s="7">
        <v>0</v>
      </c>
      <c r="D352" s="7">
        <v>0</v>
      </c>
      <c r="E352" s="8" t="str">
        <f t="shared" si="44"/>
        <v/>
      </c>
      <c r="F352" s="8" t="str">
        <f t="shared" si="45"/>
        <v/>
      </c>
      <c r="G352" s="8" t="str">
        <f t="shared" si="47"/>
        <v xml:space="preserve"> </v>
      </c>
      <c r="H352" s="8" t="str">
        <f t="shared" si="46"/>
        <v/>
      </c>
    </row>
    <row r="353" spans="1:8" ht="25.5" x14ac:dyDescent="0.2">
      <c r="A353" s="27"/>
      <c r="B353" s="6" t="s">
        <v>335</v>
      </c>
      <c r="C353" s="7">
        <v>0</v>
      </c>
      <c r="D353" s="7">
        <v>0</v>
      </c>
      <c r="E353" s="8" t="str">
        <f t="shared" si="44"/>
        <v/>
      </c>
      <c r="F353" s="8" t="str">
        <f t="shared" si="45"/>
        <v/>
      </c>
      <c r="G353" s="8" t="str">
        <f t="shared" si="47"/>
        <v xml:space="preserve"> </v>
      </c>
      <c r="H353" s="8" t="str">
        <f t="shared" si="46"/>
        <v/>
      </c>
    </row>
    <row r="354" spans="1:8" x14ac:dyDescent="0.2">
      <c r="A354" s="27"/>
      <c r="B354" s="6" t="s">
        <v>336</v>
      </c>
      <c r="C354" s="7">
        <v>0</v>
      </c>
      <c r="D354" s="7">
        <v>0</v>
      </c>
      <c r="E354" s="8" t="str">
        <f t="shared" si="44"/>
        <v/>
      </c>
      <c r="F354" s="8" t="str">
        <f t="shared" si="45"/>
        <v/>
      </c>
      <c r="G354" s="8" t="str">
        <f t="shared" si="47"/>
        <v xml:space="preserve"> </v>
      </c>
      <c r="H354" s="8" t="str">
        <f t="shared" si="46"/>
        <v/>
      </c>
    </row>
    <row r="355" spans="1:8" x14ac:dyDescent="0.2">
      <c r="A355" s="27"/>
      <c r="B355" s="6" t="s">
        <v>337</v>
      </c>
      <c r="C355" s="7">
        <v>0</v>
      </c>
      <c r="D355" s="7">
        <v>0</v>
      </c>
      <c r="E355" s="8" t="str">
        <f t="shared" si="44"/>
        <v/>
      </c>
      <c r="F355" s="8" t="str">
        <f t="shared" si="45"/>
        <v/>
      </c>
      <c r="G355" s="8" t="str">
        <f t="shared" si="47"/>
        <v xml:space="preserve"> </v>
      </c>
      <c r="H355" s="8" t="str">
        <f t="shared" si="46"/>
        <v/>
      </c>
    </row>
    <row r="356" spans="1:8" ht="25.5" x14ac:dyDescent="0.2">
      <c r="A356" s="27"/>
      <c r="B356" s="6" t="s">
        <v>338</v>
      </c>
      <c r="C356" s="7">
        <v>0</v>
      </c>
      <c r="D356" s="7">
        <v>0</v>
      </c>
      <c r="E356" s="8" t="str">
        <f t="shared" si="44"/>
        <v/>
      </c>
      <c r="F356" s="8" t="str">
        <f t="shared" si="45"/>
        <v/>
      </c>
      <c r="G356" s="8" t="str">
        <f t="shared" si="47"/>
        <v xml:space="preserve"> </v>
      </c>
      <c r="H356" s="8" t="str">
        <f t="shared" si="46"/>
        <v/>
      </c>
    </row>
    <row r="357" spans="1:8" x14ac:dyDescent="0.2">
      <c r="A357" s="26"/>
    </row>
    <row r="358" spans="1:8" x14ac:dyDescent="0.2">
      <c r="A358" s="26"/>
    </row>
    <row r="359" spans="1:8" ht="15.75" thickBot="1" x14ac:dyDescent="0.25">
      <c r="A359" s="26"/>
    </row>
    <row r="360" spans="1:8" ht="29.25" customHeight="1" thickBot="1" x14ac:dyDescent="0.25">
      <c r="A360" s="27"/>
      <c r="B360" s="28" t="s">
        <v>2</v>
      </c>
      <c r="C360" s="30" t="s">
        <v>12</v>
      </c>
      <c r="D360" s="38"/>
      <c r="E360" s="30" t="s">
        <v>4</v>
      </c>
      <c r="F360" s="31"/>
      <c r="G360" s="39" t="s">
        <v>13</v>
      </c>
      <c r="H360" s="39" t="s">
        <v>5</v>
      </c>
    </row>
    <row r="361" spans="1:8" ht="15.75" thickBot="1" x14ac:dyDescent="0.25">
      <c r="A361" s="27"/>
      <c r="B361" s="29"/>
      <c r="C361" s="10">
        <v>2022</v>
      </c>
      <c r="D361" s="10">
        <v>2023</v>
      </c>
      <c r="E361" s="10">
        <v>2022</v>
      </c>
      <c r="F361" s="10">
        <v>2023</v>
      </c>
      <c r="G361" s="29"/>
      <c r="H361" s="29"/>
    </row>
    <row r="362" spans="1:8" ht="15.75" thickBot="1" x14ac:dyDescent="0.25">
      <c r="A362" s="27"/>
      <c r="B362" s="9" t="s">
        <v>9</v>
      </c>
      <c r="C362" s="11">
        <f>SUM(C363:C595)</f>
        <v>83</v>
      </c>
      <c r="D362" s="11">
        <f>SUM(D363:D595)</f>
        <v>123</v>
      </c>
      <c r="E362" s="25">
        <f t="shared" ref="E362:E425" si="48">+IF(C362=0,"",C362/C$362)</f>
        <v>1</v>
      </c>
      <c r="F362" s="25">
        <f t="shared" ref="F362:F425" si="49">+IF(D362=0,"",D362/D$362)</f>
        <v>1</v>
      </c>
      <c r="G362" s="25">
        <f>+IF(AND(C362=0,D362=0),"",IF(C362=0,1,IF(D362=0,-1,(D362-C362)/C362)))</f>
        <v>0.48192771084337349</v>
      </c>
      <c r="H362" s="25">
        <f t="shared" ref="H362:H425" si="50">+IF(OR(AND(E362=""),(G362="")),"",E362*G362)</f>
        <v>0.48192771084337349</v>
      </c>
    </row>
    <row r="363" spans="1:8" x14ac:dyDescent="0.2">
      <c r="A363" s="27"/>
      <c r="B363" s="6" t="s">
        <v>339</v>
      </c>
      <c r="C363" s="7">
        <v>0</v>
      </c>
      <c r="D363" s="7">
        <v>0</v>
      </c>
      <c r="E363" s="8" t="str">
        <f t="shared" si="48"/>
        <v/>
      </c>
      <c r="F363" s="8" t="str">
        <f t="shared" si="49"/>
        <v/>
      </c>
      <c r="G363" s="8" t="str">
        <f t="shared" ref="G363:G426" si="51">+IF(AND(C363=0,D363=0)," ",IF(C363=0,1,IF(D363=0,-1,(D363-C363)/C363)))</f>
        <v xml:space="preserve"> </v>
      </c>
      <c r="H363" s="8" t="str">
        <f t="shared" si="50"/>
        <v/>
      </c>
    </row>
    <row r="364" spans="1:8" x14ac:dyDescent="0.2">
      <c r="A364" s="27"/>
      <c r="B364" s="6" t="s">
        <v>340</v>
      </c>
      <c r="C364" s="7">
        <v>0</v>
      </c>
      <c r="D364" s="7">
        <v>0</v>
      </c>
      <c r="E364" s="8" t="str">
        <f t="shared" si="48"/>
        <v/>
      </c>
      <c r="F364" s="8" t="str">
        <f t="shared" si="49"/>
        <v/>
      </c>
      <c r="G364" s="8" t="str">
        <f t="shared" si="51"/>
        <v xml:space="preserve"> </v>
      </c>
      <c r="H364" s="8" t="str">
        <f t="shared" si="50"/>
        <v/>
      </c>
    </row>
    <row r="365" spans="1:8" x14ac:dyDescent="0.2">
      <c r="A365" s="27"/>
      <c r="B365" s="6" t="s">
        <v>341</v>
      </c>
      <c r="C365" s="7">
        <v>0</v>
      </c>
      <c r="D365" s="7">
        <v>0</v>
      </c>
      <c r="E365" s="8" t="str">
        <f t="shared" si="48"/>
        <v/>
      </c>
      <c r="F365" s="8" t="str">
        <f t="shared" si="49"/>
        <v/>
      </c>
      <c r="G365" s="8" t="str">
        <f t="shared" si="51"/>
        <v xml:space="preserve"> </v>
      </c>
      <c r="H365" s="8" t="str">
        <f t="shared" si="50"/>
        <v/>
      </c>
    </row>
    <row r="366" spans="1:8" x14ac:dyDescent="0.2">
      <c r="A366" s="27"/>
      <c r="B366" s="6" t="s">
        <v>342</v>
      </c>
      <c r="C366" s="7">
        <v>0</v>
      </c>
      <c r="D366" s="7">
        <v>0</v>
      </c>
      <c r="E366" s="8" t="str">
        <f t="shared" si="48"/>
        <v/>
      </c>
      <c r="F366" s="8" t="str">
        <f t="shared" si="49"/>
        <v/>
      </c>
      <c r="G366" s="8" t="str">
        <f t="shared" si="51"/>
        <v xml:space="preserve"> </v>
      </c>
      <c r="H366" s="8" t="str">
        <f t="shared" si="50"/>
        <v/>
      </c>
    </row>
    <row r="367" spans="1:8" x14ac:dyDescent="0.2">
      <c r="A367" s="27"/>
      <c r="B367" s="6" t="s">
        <v>343</v>
      </c>
      <c r="C367" s="7">
        <v>0</v>
      </c>
      <c r="D367" s="7">
        <v>0</v>
      </c>
      <c r="E367" s="8" t="str">
        <f t="shared" si="48"/>
        <v/>
      </c>
      <c r="F367" s="8" t="str">
        <f t="shared" si="49"/>
        <v/>
      </c>
      <c r="G367" s="8" t="str">
        <f t="shared" si="51"/>
        <v xml:space="preserve"> </v>
      </c>
      <c r="H367" s="8" t="str">
        <f t="shared" si="50"/>
        <v/>
      </c>
    </row>
    <row r="368" spans="1:8" x14ac:dyDescent="0.2">
      <c r="A368" s="27"/>
      <c r="B368" s="6" t="s">
        <v>344</v>
      </c>
      <c r="C368" s="7">
        <v>0</v>
      </c>
      <c r="D368" s="7">
        <v>0</v>
      </c>
      <c r="E368" s="8" t="str">
        <f t="shared" si="48"/>
        <v/>
      </c>
      <c r="F368" s="8" t="str">
        <f t="shared" si="49"/>
        <v/>
      </c>
      <c r="G368" s="8" t="str">
        <f t="shared" si="51"/>
        <v xml:space="preserve"> </v>
      </c>
      <c r="H368" s="8" t="str">
        <f t="shared" si="50"/>
        <v/>
      </c>
    </row>
    <row r="369" spans="1:8" x14ac:dyDescent="0.2">
      <c r="A369" s="27"/>
      <c r="B369" s="6" t="s">
        <v>345</v>
      </c>
      <c r="C369" s="7">
        <v>0</v>
      </c>
      <c r="D369" s="7">
        <v>0</v>
      </c>
      <c r="E369" s="8" t="str">
        <f t="shared" si="48"/>
        <v/>
      </c>
      <c r="F369" s="8" t="str">
        <f t="shared" si="49"/>
        <v/>
      </c>
      <c r="G369" s="8" t="str">
        <f t="shared" si="51"/>
        <v xml:space="preserve"> </v>
      </c>
      <c r="H369" s="8" t="str">
        <f t="shared" si="50"/>
        <v/>
      </c>
    </row>
    <row r="370" spans="1:8" x14ac:dyDescent="0.2">
      <c r="A370" s="27"/>
      <c r="B370" s="6" t="s">
        <v>346</v>
      </c>
      <c r="C370" s="7">
        <v>0</v>
      </c>
      <c r="D370" s="7">
        <v>0</v>
      </c>
      <c r="E370" s="8" t="str">
        <f t="shared" si="48"/>
        <v/>
      </c>
      <c r="F370" s="8" t="str">
        <f t="shared" si="49"/>
        <v/>
      </c>
      <c r="G370" s="8" t="str">
        <f t="shared" si="51"/>
        <v xml:space="preserve"> </v>
      </c>
      <c r="H370" s="8" t="str">
        <f t="shared" si="50"/>
        <v/>
      </c>
    </row>
    <row r="371" spans="1:8" x14ac:dyDescent="0.2">
      <c r="A371" s="27"/>
      <c r="B371" s="6" t="s">
        <v>347</v>
      </c>
      <c r="C371" s="7">
        <v>0</v>
      </c>
      <c r="D371" s="7">
        <v>0</v>
      </c>
      <c r="E371" s="8" t="str">
        <f t="shared" si="48"/>
        <v/>
      </c>
      <c r="F371" s="8" t="str">
        <f t="shared" si="49"/>
        <v/>
      </c>
      <c r="G371" s="8" t="str">
        <f t="shared" si="51"/>
        <v xml:space="preserve"> </v>
      </c>
      <c r="H371" s="8" t="str">
        <f t="shared" si="50"/>
        <v/>
      </c>
    </row>
    <row r="372" spans="1:8" x14ac:dyDescent="0.2">
      <c r="A372" s="27"/>
      <c r="B372" s="6" t="s">
        <v>348</v>
      </c>
      <c r="C372" s="7">
        <v>0</v>
      </c>
      <c r="D372" s="7">
        <v>0</v>
      </c>
      <c r="E372" s="8" t="str">
        <f t="shared" si="48"/>
        <v/>
      </c>
      <c r="F372" s="8" t="str">
        <f t="shared" si="49"/>
        <v/>
      </c>
      <c r="G372" s="8" t="str">
        <f t="shared" si="51"/>
        <v xml:space="preserve"> </v>
      </c>
      <c r="H372" s="8" t="str">
        <f t="shared" si="50"/>
        <v/>
      </c>
    </row>
    <row r="373" spans="1:8" x14ac:dyDescent="0.2">
      <c r="A373" s="27"/>
      <c r="B373" s="6" t="s">
        <v>349</v>
      </c>
      <c r="C373" s="7">
        <v>0</v>
      </c>
      <c r="D373" s="7">
        <v>0</v>
      </c>
      <c r="E373" s="8" t="str">
        <f t="shared" si="48"/>
        <v/>
      </c>
      <c r="F373" s="8" t="str">
        <f t="shared" si="49"/>
        <v/>
      </c>
      <c r="G373" s="8" t="str">
        <f t="shared" si="51"/>
        <v xml:space="preserve"> </v>
      </c>
      <c r="H373" s="8" t="str">
        <f t="shared" si="50"/>
        <v/>
      </c>
    </row>
    <row r="374" spans="1:8" x14ac:dyDescent="0.2">
      <c r="A374" s="27"/>
      <c r="B374" s="6" t="s">
        <v>350</v>
      </c>
      <c r="C374" s="7">
        <v>8</v>
      </c>
      <c r="D374" s="7">
        <v>12</v>
      </c>
      <c r="E374" s="8">
        <f t="shared" si="48"/>
        <v>9.6385542168674704E-2</v>
      </c>
      <c r="F374" s="8">
        <f t="shared" si="49"/>
        <v>9.7560975609756101E-2</v>
      </c>
      <c r="G374" s="8">
        <f t="shared" si="51"/>
        <v>0.5</v>
      </c>
      <c r="H374" s="8">
        <f t="shared" si="50"/>
        <v>4.8192771084337352E-2</v>
      </c>
    </row>
    <row r="375" spans="1:8" x14ac:dyDescent="0.2">
      <c r="A375" s="27"/>
      <c r="B375" s="6" t="s">
        <v>351</v>
      </c>
      <c r="C375" s="7">
        <v>0</v>
      </c>
      <c r="D375" s="7">
        <v>0</v>
      </c>
      <c r="E375" s="8" t="str">
        <f t="shared" si="48"/>
        <v/>
      </c>
      <c r="F375" s="8" t="str">
        <f t="shared" si="49"/>
        <v/>
      </c>
      <c r="G375" s="8" t="str">
        <f t="shared" si="51"/>
        <v xml:space="preserve"> </v>
      </c>
      <c r="H375" s="8" t="str">
        <f t="shared" si="50"/>
        <v/>
      </c>
    </row>
    <row r="376" spans="1:8" x14ac:dyDescent="0.2">
      <c r="A376" s="27"/>
      <c r="B376" s="6" t="s">
        <v>352</v>
      </c>
      <c r="C376" s="7">
        <v>0</v>
      </c>
      <c r="D376" s="7">
        <v>0</v>
      </c>
      <c r="E376" s="8" t="str">
        <f t="shared" si="48"/>
        <v/>
      </c>
      <c r="F376" s="8" t="str">
        <f t="shared" si="49"/>
        <v/>
      </c>
      <c r="G376" s="8" t="str">
        <f t="shared" si="51"/>
        <v xml:space="preserve"> </v>
      </c>
      <c r="H376" s="8" t="str">
        <f t="shared" si="50"/>
        <v/>
      </c>
    </row>
    <row r="377" spans="1:8" x14ac:dyDescent="0.2">
      <c r="A377" s="27"/>
      <c r="B377" s="6" t="s">
        <v>353</v>
      </c>
      <c r="C377" s="7">
        <v>0</v>
      </c>
      <c r="D377" s="7">
        <v>3</v>
      </c>
      <c r="E377" s="8" t="str">
        <f t="shared" si="48"/>
        <v/>
      </c>
      <c r="F377" s="8">
        <f t="shared" si="49"/>
        <v>2.4390243902439025E-2</v>
      </c>
      <c r="G377" s="8">
        <f t="shared" si="51"/>
        <v>1</v>
      </c>
      <c r="H377" s="8" t="str">
        <f t="shared" si="50"/>
        <v/>
      </c>
    </row>
    <row r="378" spans="1:8" x14ac:dyDescent="0.2">
      <c r="A378" s="27"/>
      <c r="B378" s="6" t="s">
        <v>354</v>
      </c>
      <c r="C378" s="7">
        <v>0</v>
      </c>
      <c r="D378" s="7">
        <v>0</v>
      </c>
      <c r="E378" s="8" t="str">
        <f t="shared" si="48"/>
        <v/>
      </c>
      <c r="F378" s="8" t="str">
        <f t="shared" si="49"/>
        <v/>
      </c>
      <c r="G378" s="8" t="str">
        <f t="shared" si="51"/>
        <v xml:space="preserve"> </v>
      </c>
      <c r="H378" s="8" t="str">
        <f t="shared" si="50"/>
        <v/>
      </c>
    </row>
    <row r="379" spans="1:8" x14ac:dyDescent="0.2">
      <c r="A379" s="27"/>
      <c r="B379" s="6" t="s">
        <v>355</v>
      </c>
      <c r="C379" s="7">
        <v>0</v>
      </c>
      <c r="D379" s="7">
        <v>0</v>
      </c>
      <c r="E379" s="8" t="str">
        <f t="shared" si="48"/>
        <v/>
      </c>
      <c r="F379" s="8" t="str">
        <f t="shared" si="49"/>
        <v/>
      </c>
      <c r="G379" s="8" t="str">
        <f t="shared" si="51"/>
        <v xml:space="preserve"> </v>
      </c>
      <c r="H379" s="8" t="str">
        <f t="shared" si="50"/>
        <v/>
      </c>
    </row>
    <row r="380" spans="1:8" x14ac:dyDescent="0.2">
      <c r="A380" s="27"/>
      <c r="B380" s="6" t="s">
        <v>356</v>
      </c>
      <c r="C380" s="7">
        <v>0</v>
      </c>
      <c r="D380" s="7">
        <v>0</v>
      </c>
      <c r="E380" s="8" t="str">
        <f t="shared" si="48"/>
        <v/>
      </c>
      <c r="F380" s="8" t="str">
        <f t="shared" si="49"/>
        <v/>
      </c>
      <c r="G380" s="8" t="str">
        <f t="shared" si="51"/>
        <v xml:space="preserve"> </v>
      </c>
      <c r="H380" s="8" t="str">
        <f t="shared" si="50"/>
        <v/>
      </c>
    </row>
    <row r="381" spans="1:8" x14ac:dyDescent="0.2">
      <c r="A381" s="27"/>
      <c r="B381" s="6" t="s">
        <v>357</v>
      </c>
      <c r="C381" s="7">
        <v>0</v>
      </c>
      <c r="D381" s="7">
        <v>0</v>
      </c>
      <c r="E381" s="8" t="str">
        <f t="shared" si="48"/>
        <v/>
      </c>
      <c r="F381" s="8" t="str">
        <f t="shared" si="49"/>
        <v/>
      </c>
      <c r="G381" s="8" t="str">
        <f t="shared" si="51"/>
        <v xml:space="preserve"> </v>
      </c>
      <c r="H381" s="8" t="str">
        <f t="shared" si="50"/>
        <v/>
      </c>
    </row>
    <row r="382" spans="1:8" x14ac:dyDescent="0.2">
      <c r="A382" s="27"/>
      <c r="B382" s="6" t="s">
        <v>358</v>
      </c>
      <c r="C382" s="7">
        <v>0</v>
      </c>
      <c r="D382" s="7">
        <v>2</v>
      </c>
      <c r="E382" s="8" t="str">
        <f t="shared" si="48"/>
        <v/>
      </c>
      <c r="F382" s="8">
        <f t="shared" si="49"/>
        <v>1.6260162601626018E-2</v>
      </c>
      <c r="G382" s="8">
        <f t="shared" si="51"/>
        <v>1</v>
      </c>
      <c r="H382" s="8" t="str">
        <f t="shared" si="50"/>
        <v/>
      </c>
    </row>
    <row r="383" spans="1:8" x14ac:dyDescent="0.2">
      <c r="A383" s="27"/>
      <c r="B383" s="6" t="s">
        <v>359</v>
      </c>
      <c r="C383" s="7">
        <v>0</v>
      </c>
      <c r="D383" s="7">
        <v>12</v>
      </c>
      <c r="E383" s="8" t="str">
        <f t="shared" si="48"/>
        <v/>
      </c>
      <c r="F383" s="8">
        <f t="shared" si="49"/>
        <v>9.7560975609756101E-2</v>
      </c>
      <c r="G383" s="8">
        <f t="shared" si="51"/>
        <v>1</v>
      </c>
      <c r="H383" s="8" t="str">
        <f t="shared" si="50"/>
        <v/>
      </c>
    </row>
    <row r="384" spans="1:8" x14ac:dyDescent="0.2">
      <c r="A384" s="27"/>
      <c r="B384" s="6" t="s">
        <v>360</v>
      </c>
      <c r="C384" s="7">
        <v>0</v>
      </c>
      <c r="D384" s="7">
        <v>0</v>
      </c>
      <c r="E384" s="8" t="str">
        <f t="shared" si="48"/>
        <v/>
      </c>
      <c r="F384" s="8" t="str">
        <f t="shared" si="49"/>
        <v/>
      </c>
      <c r="G384" s="8" t="str">
        <f t="shared" si="51"/>
        <v xml:space="preserve"> </v>
      </c>
      <c r="H384" s="8" t="str">
        <f t="shared" si="50"/>
        <v/>
      </c>
    </row>
    <row r="385" spans="1:8" x14ac:dyDescent="0.2">
      <c r="A385" s="27"/>
      <c r="B385" s="6" t="s">
        <v>361</v>
      </c>
      <c r="C385" s="7">
        <v>0</v>
      </c>
      <c r="D385" s="7">
        <v>0</v>
      </c>
      <c r="E385" s="8" t="str">
        <f t="shared" si="48"/>
        <v/>
      </c>
      <c r="F385" s="8" t="str">
        <f t="shared" si="49"/>
        <v/>
      </c>
      <c r="G385" s="8" t="str">
        <f t="shared" si="51"/>
        <v xml:space="preserve"> </v>
      </c>
      <c r="H385" s="8" t="str">
        <f t="shared" si="50"/>
        <v/>
      </c>
    </row>
    <row r="386" spans="1:8" x14ac:dyDescent="0.2">
      <c r="A386" s="27"/>
      <c r="B386" s="6" t="s">
        <v>362</v>
      </c>
      <c r="C386" s="7">
        <v>0</v>
      </c>
      <c r="D386" s="7">
        <v>0</v>
      </c>
      <c r="E386" s="8" t="str">
        <f t="shared" si="48"/>
        <v/>
      </c>
      <c r="F386" s="8" t="str">
        <f t="shared" si="49"/>
        <v/>
      </c>
      <c r="G386" s="8" t="str">
        <f t="shared" si="51"/>
        <v xml:space="preserve"> </v>
      </c>
      <c r="H386" s="8" t="str">
        <f t="shared" si="50"/>
        <v/>
      </c>
    </row>
    <row r="387" spans="1:8" x14ac:dyDescent="0.2">
      <c r="A387" s="27"/>
      <c r="B387" s="6" t="s">
        <v>363</v>
      </c>
      <c r="C387" s="7">
        <v>0</v>
      </c>
      <c r="D387" s="7">
        <v>0</v>
      </c>
      <c r="E387" s="8" t="str">
        <f t="shared" si="48"/>
        <v/>
      </c>
      <c r="F387" s="8" t="str">
        <f t="shared" si="49"/>
        <v/>
      </c>
      <c r="G387" s="8" t="str">
        <f t="shared" si="51"/>
        <v xml:space="preserve"> </v>
      </c>
      <c r="H387" s="8" t="str">
        <f t="shared" si="50"/>
        <v/>
      </c>
    </row>
    <row r="388" spans="1:8" x14ac:dyDescent="0.2">
      <c r="A388" s="27"/>
      <c r="B388" s="6" t="s">
        <v>364</v>
      </c>
      <c r="C388" s="7">
        <v>0</v>
      </c>
      <c r="D388" s="7">
        <v>0</v>
      </c>
      <c r="E388" s="8" t="str">
        <f t="shared" si="48"/>
        <v/>
      </c>
      <c r="F388" s="8" t="str">
        <f t="shared" si="49"/>
        <v/>
      </c>
      <c r="G388" s="8" t="str">
        <f t="shared" si="51"/>
        <v xml:space="preserve"> </v>
      </c>
      <c r="H388" s="8" t="str">
        <f t="shared" si="50"/>
        <v/>
      </c>
    </row>
    <row r="389" spans="1:8" x14ac:dyDescent="0.2">
      <c r="A389" s="27"/>
      <c r="B389" s="6" t="s">
        <v>365</v>
      </c>
      <c r="C389" s="7">
        <v>0</v>
      </c>
      <c r="D389" s="7">
        <v>0</v>
      </c>
      <c r="E389" s="8" t="str">
        <f t="shared" si="48"/>
        <v/>
      </c>
      <c r="F389" s="8" t="str">
        <f t="shared" si="49"/>
        <v/>
      </c>
      <c r="G389" s="8" t="str">
        <f t="shared" si="51"/>
        <v xml:space="preserve"> </v>
      </c>
      <c r="H389" s="8" t="str">
        <f t="shared" si="50"/>
        <v/>
      </c>
    </row>
    <row r="390" spans="1:8" x14ac:dyDescent="0.2">
      <c r="A390" s="27"/>
      <c r="B390" s="6" t="s">
        <v>366</v>
      </c>
      <c r="C390" s="7">
        <v>0</v>
      </c>
      <c r="D390" s="7">
        <v>0</v>
      </c>
      <c r="E390" s="8" t="str">
        <f t="shared" si="48"/>
        <v/>
      </c>
      <c r="F390" s="8" t="str">
        <f t="shared" si="49"/>
        <v/>
      </c>
      <c r="G390" s="8" t="str">
        <f t="shared" si="51"/>
        <v xml:space="preserve"> </v>
      </c>
      <c r="H390" s="8" t="str">
        <f t="shared" si="50"/>
        <v/>
      </c>
    </row>
    <row r="391" spans="1:8" x14ac:dyDescent="0.2">
      <c r="A391" s="27"/>
      <c r="B391" s="6" t="s">
        <v>367</v>
      </c>
      <c r="C391" s="7">
        <v>0</v>
      </c>
      <c r="D391" s="7">
        <v>0</v>
      </c>
      <c r="E391" s="8" t="str">
        <f t="shared" si="48"/>
        <v/>
      </c>
      <c r="F391" s="8" t="str">
        <f t="shared" si="49"/>
        <v/>
      </c>
      <c r="G391" s="8" t="str">
        <f t="shared" si="51"/>
        <v xml:space="preserve"> </v>
      </c>
      <c r="H391" s="8" t="str">
        <f t="shared" si="50"/>
        <v/>
      </c>
    </row>
    <row r="392" spans="1:8" x14ac:dyDescent="0.2">
      <c r="A392" s="27"/>
      <c r="B392" s="6" t="s">
        <v>368</v>
      </c>
      <c r="C392" s="7">
        <v>0</v>
      </c>
      <c r="D392" s="7">
        <v>0</v>
      </c>
      <c r="E392" s="8" t="str">
        <f t="shared" si="48"/>
        <v/>
      </c>
      <c r="F392" s="8" t="str">
        <f t="shared" si="49"/>
        <v/>
      </c>
      <c r="G392" s="8" t="str">
        <f t="shared" si="51"/>
        <v xml:space="preserve"> </v>
      </c>
      <c r="H392" s="8" t="str">
        <f t="shared" si="50"/>
        <v/>
      </c>
    </row>
    <row r="393" spans="1:8" x14ac:dyDescent="0.2">
      <c r="A393" s="27"/>
      <c r="B393" s="6" t="s">
        <v>369</v>
      </c>
      <c r="C393" s="7">
        <v>0</v>
      </c>
      <c r="D393" s="7">
        <v>0</v>
      </c>
      <c r="E393" s="8" t="str">
        <f t="shared" si="48"/>
        <v/>
      </c>
      <c r="F393" s="8" t="str">
        <f t="shared" si="49"/>
        <v/>
      </c>
      <c r="G393" s="8" t="str">
        <f t="shared" si="51"/>
        <v xml:space="preserve"> </v>
      </c>
      <c r="H393" s="8" t="str">
        <f t="shared" si="50"/>
        <v/>
      </c>
    </row>
    <row r="394" spans="1:8" x14ac:dyDescent="0.2">
      <c r="A394" s="27"/>
      <c r="B394" s="6" t="s">
        <v>370</v>
      </c>
      <c r="C394" s="7">
        <v>0</v>
      </c>
      <c r="D394" s="7">
        <v>0</v>
      </c>
      <c r="E394" s="8" t="str">
        <f t="shared" si="48"/>
        <v/>
      </c>
      <c r="F394" s="8" t="str">
        <f t="shared" si="49"/>
        <v/>
      </c>
      <c r="G394" s="8" t="str">
        <f t="shared" si="51"/>
        <v xml:space="preserve"> </v>
      </c>
      <c r="H394" s="8" t="str">
        <f t="shared" si="50"/>
        <v/>
      </c>
    </row>
    <row r="395" spans="1:8" ht="25.5" x14ac:dyDescent="0.2">
      <c r="A395" s="27"/>
      <c r="B395" s="6" t="s">
        <v>371</v>
      </c>
      <c r="C395" s="7">
        <v>0</v>
      </c>
      <c r="D395" s="7">
        <v>0</v>
      </c>
      <c r="E395" s="8" t="str">
        <f t="shared" si="48"/>
        <v/>
      </c>
      <c r="F395" s="8" t="str">
        <f t="shared" si="49"/>
        <v/>
      </c>
      <c r="G395" s="8" t="str">
        <f t="shared" si="51"/>
        <v xml:space="preserve"> </v>
      </c>
      <c r="H395" s="8" t="str">
        <f t="shared" si="50"/>
        <v/>
      </c>
    </row>
    <row r="396" spans="1:8" ht="25.5" x14ac:dyDescent="0.2">
      <c r="A396" s="27"/>
      <c r="B396" s="6" t="s">
        <v>372</v>
      </c>
      <c r="C396" s="7">
        <v>0</v>
      </c>
      <c r="D396" s="7">
        <v>11</v>
      </c>
      <c r="E396" s="8" t="str">
        <f t="shared" si="48"/>
        <v/>
      </c>
      <c r="F396" s="8">
        <f t="shared" si="49"/>
        <v>8.943089430894309E-2</v>
      </c>
      <c r="G396" s="8">
        <f t="shared" si="51"/>
        <v>1</v>
      </c>
      <c r="H396" s="8" t="str">
        <f t="shared" si="50"/>
        <v/>
      </c>
    </row>
    <row r="397" spans="1:8" x14ac:dyDescent="0.2">
      <c r="A397" s="27"/>
      <c r="B397" s="6" t="s">
        <v>373</v>
      </c>
      <c r="C397" s="7">
        <v>4</v>
      </c>
      <c r="D397" s="7">
        <v>10</v>
      </c>
      <c r="E397" s="8">
        <f t="shared" si="48"/>
        <v>4.8192771084337352E-2</v>
      </c>
      <c r="F397" s="8">
        <f t="shared" si="49"/>
        <v>8.1300813008130079E-2</v>
      </c>
      <c r="G397" s="8">
        <f t="shared" si="51"/>
        <v>1.5</v>
      </c>
      <c r="H397" s="8">
        <f t="shared" si="50"/>
        <v>7.2289156626506035E-2</v>
      </c>
    </row>
    <row r="398" spans="1:8" x14ac:dyDescent="0.2">
      <c r="A398" s="27"/>
      <c r="B398" s="6" t="s">
        <v>374</v>
      </c>
      <c r="C398" s="7">
        <v>0</v>
      </c>
      <c r="D398" s="7">
        <v>0</v>
      </c>
      <c r="E398" s="8" t="str">
        <f t="shared" si="48"/>
        <v/>
      </c>
      <c r="F398" s="8" t="str">
        <f t="shared" si="49"/>
        <v/>
      </c>
      <c r="G398" s="8" t="str">
        <f t="shared" si="51"/>
        <v xml:space="preserve"> </v>
      </c>
      <c r="H398" s="8" t="str">
        <f t="shared" si="50"/>
        <v/>
      </c>
    </row>
    <row r="399" spans="1:8" x14ac:dyDescent="0.2">
      <c r="A399" s="27"/>
      <c r="B399" s="6" t="s">
        <v>375</v>
      </c>
      <c r="C399" s="7">
        <v>3</v>
      </c>
      <c r="D399" s="7">
        <v>2</v>
      </c>
      <c r="E399" s="8">
        <f t="shared" si="48"/>
        <v>3.614457831325301E-2</v>
      </c>
      <c r="F399" s="8">
        <f t="shared" si="49"/>
        <v>1.6260162601626018E-2</v>
      </c>
      <c r="G399" s="8">
        <f t="shared" si="51"/>
        <v>-0.33333333333333331</v>
      </c>
      <c r="H399" s="8">
        <f t="shared" si="50"/>
        <v>-1.2048192771084336E-2</v>
      </c>
    </row>
    <row r="400" spans="1:8" x14ac:dyDescent="0.2">
      <c r="A400" s="27"/>
      <c r="B400" s="6" t="s">
        <v>376</v>
      </c>
      <c r="C400" s="7">
        <v>0</v>
      </c>
      <c r="D400" s="7">
        <v>0</v>
      </c>
      <c r="E400" s="8" t="str">
        <f t="shared" si="48"/>
        <v/>
      </c>
      <c r="F400" s="8" t="str">
        <f t="shared" si="49"/>
        <v/>
      </c>
      <c r="G400" s="8" t="str">
        <f t="shared" si="51"/>
        <v xml:space="preserve"> </v>
      </c>
      <c r="H400" s="8" t="str">
        <f t="shared" si="50"/>
        <v/>
      </c>
    </row>
    <row r="401" spans="1:8" x14ac:dyDescent="0.2">
      <c r="A401" s="27"/>
      <c r="B401" s="6" t="s">
        <v>377</v>
      </c>
      <c r="C401" s="7">
        <v>0</v>
      </c>
      <c r="D401" s="7">
        <v>0</v>
      </c>
      <c r="E401" s="8" t="str">
        <f t="shared" si="48"/>
        <v/>
      </c>
      <c r="F401" s="8" t="str">
        <f t="shared" si="49"/>
        <v/>
      </c>
      <c r="G401" s="8" t="str">
        <f t="shared" si="51"/>
        <v xml:space="preserve"> </v>
      </c>
      <c r="H401" s="8" t="str">
        <f t="shared" si="50"/>
        <v/>
      </c>
    </row>
    <row r="402" spans="1:8" x14ac:dyDescent="0.2">
      <c r="A402" s="27"/>
      <c r="B402" s="6" t="s">
        <v>378</v>
      </c>
      <c r="C402" s="7">
        <v>0</v>
      </c>
      <c r="D402" s="7">
        <v>0</v>
      </c>
      <c r="E402" s="8" t="str">
        <f t="shared" si="48"/>
        <v/>
      </c>
      <c r="F402" s="8" t="str">
        <f t="shared" si="49"/>
        <v/>
      </c>
      <c r="G402" s="8" t="str">
        <f t="shared" si="51"/>
        <v xml:space="preserve"> </v>
      </c>
      <c r="H402" s="8" t="str">
        <f t="shared" si="50"/>
        <v/>
      </c>
    </row>
    <row r="403" spans="1:8" x14ac:dyDescent="0.2">
      <c r="A403" s="27"/>
      <c r="B403" s="6" t="s">
        <v>379</v>
      </c>
      <c r="C403" s="7">
        <v>0</v>
      </c>
      <c r="D403" s="7">
        <v>0</v>
      </c>
      <c r="E403" s="8" t="str">
        <f t="shared" si="48"/>
        <v/>
      </c>
      <c r="F403" s="8" t="str">
        <f t="shared" si="49"/>
        <v/>
      </c>
      <c r="G403" s="8" t="str">
        <f t="shared" si="51"/>
        <v xml:space="preserve"> </v>
      </c>
      <c r="H403" s="8" t="str">
        <f t="shared" si="50"/>
        <v/>
      </c>
    </row>
    <row r="404" spans="1:8" x14ac:dyDescent="0.2">
      <c r="A404" s="27"/>
      <c r="B404" s="6" t="s">
        <v>380</v>
      </c>
      <c r="C404" s="7">
        <v>0</v>
      </c>
      <c r="D404" s="7">
        <v>0</v>
      </c>
      <c r="E404" s="8" t="str">
        <f t="shared" si="48"/>
        <v/>
      </c>
      <c r="F404" s="8" t="str">
        <f t="shared" si="49"/>
        <v/>
      </c>
      <c r="G404" s="8" t="str">
        <f t="shared" si="51"/>
        <v xml:space="preserve"> </v>
      </c>
      <c r="H404" s="8" t="str">
        <f t="shared" si="50"/>
        <v/>
      </c>
    </row>
    <row r="405" spans="1:8" x14ac:dyDescent="0.2">
      <c r="A405" s="27"/>
      <c r="B405" s="6" t="s">
        <v>381</v>
      </c>
      <c r="C405" s="7">
        <v>0</v>
      </c>
      <c r="D405" s="7">
        <v>0</v>
      </c>
      <c r="E405" s="8" t="str">
        <f t="shared" si="48"/>
        <v/>
      </c>
      <c r="F405" s="8" t="str">
        <f t="shared" si="49"/>
        <v/>
      </c>
      <c r="G405" s="8" t="str">
        <f t="shared" si="51"/>
        <v xml:space="preserve"> </v>
      </c>
      <c r="H405" s="8" t="str">
        <f t="shared" si="50"/>
        <v/>
      </c>
    </row>
    <row r="406" spans="1:8" x14ac:dyDescent="0.2">
      <c r="A406" s="27"/>
      <c r="B406" s="6" t="s">
        <v>382</v>
      </c>
      <c r="C406" s="7">
        <v>0</v>
      </c>
      <c r="D406" s="7">
        <v>0</v>
      </c>
      <c r="E406" s="8" t="str">
        <f t="shared" si="48"/>
        <v/>
      </c>
      <c r="F406" s="8" t="str">
        <f t="shared" si="49"/>
        <v/>
      </c>
      <c r="G406" s="8" t="str">
        <f t="shared" si="51"/>
        <v xml:space="preserve"> </v>
      </c>
      <c r="H406" s="8" t="str">
        <f t="shared" si="50"/>
        <v/>
      </c>
    </row>
    <row r="407" spans="1:8" x14ac:dyDescent="0.2">
      <c r="A407" s="27"/>
      <c r="B407" s="6" t="s">
        <v>383</v>
      </c>
      <c r="C407" s="7">
        <v>0</v>
      </c>
      <c r="D407" s="7">
        <v>0</v>
      </c>
      <c r="E407" s="8" t="str">
        <f t="shared" si="48"/>
        <v/>
      </c>
      <c r="F407" s="8" t="str">
        <f t="shared" si="49"/>
        <v/>
      </c>
      <c r="G407" s="8" t="str">
        <f t="shared" si="51"/>
        <v xml:space="preserve"> </v>
      </c>
      <c r="H407" s="8" t="str">
        <f t="shared" si="50"/>
        <v/>
      </c>
    </row>
    <row r="408" spans="1:8" x14ac:dyDescent="0.2">
      <c r="A408" s="27" t="s">
        <v>668</v>
      </c>
      <c r="B408" s="6" t="s">
        <v>384</v>
      </c>
      <c r="C408" s="7">
        <v>0</v>
      </c>
      <c r="D408" s="7">
        <v>0</v>
      </c>
      <c r="E408" s="8" t="str">
        <f t="shared" si="48"/>
        <v/>
      </c>
      <c r="F408" s="8" t="str">
        <f t="shared" si="49"/>
        <v/>
      </c>
      <c r="G408" s="8" t="str">
        <f t="shared" si="51"/>
        <v xml:space="preserve"> </v>
      </c>
      <c r="H408" s="8" t="str">
        <f t="shared" si="50"/>
        <v/>
      </c>
    </row>
    <row r="409" spans="1:8" x14ac:dyDescent="0.2">
      <c r="A409" s="27" t="s">
        <v>668</v>
      </c>
      <c r="B409" s="6" t="s">
        <v>385</v>
      </c>
      <c r="C409" s="7">
        <v>0</v>
      </c>
      <c r="D409" s="7">
        <v>0</v>
      </c>
      <c r="E409" s="8" t="str">
        <f t="shared" si="48"/>
        <v/>
      </c>
      <c r="F409" s="8" t="str">
        <f t="shared" si="49"/>
        <v/>
      </c>
      <c r="G409" s="8" t="str">
        <f t="shared" si="51"/>
        <v xml:space="preserve"> </v>
      </c>
      <c r="H409" s="8" t="str">
        <f t="shared" si="50"/>
        <v/>
      </c>
    </row>
    <row r="410" spans="1:8" x14ac:dyDescent="0.2">
      <c r="A410" s="27"/>
      <c r="B410" s="6" t="s">
        <v>386</v>
      </c>
      <c r="C410" s="7">
        <v>50</v>
      </c>
      <c r="D410" s="7">
        <v>4</v>
      </c>
      <c r="E410" s="8">
        <f t="shared" si="48"/>
        <v>0.60240963855421692</v>
      </c>
      <c r="F410" s="8">
        <f t="shared" si="49"/>
        <v>3.2520325203252036E-2</v>
      </c>
      <c r="G410" s="8">
        <f t="shared" si="51"/>
        <v>-0.92</v>
      </c>
      <c r="H410" s="8">
        <f t="shared" si="50"/>
        <v>-0.55421686746987964</v>
      </c>
    </row>
    <row r="411" spans="1:8" x14ac:dyDescent="0.2">
      <c r="A411" s="27"/>
      <c r="B411" s="6" t="s">
        <v>387</v>
      </c>
      <c r="C411" s="7">
        <v>0</v>
      </c>
      <c r="D411" s="7">
        <v>0</v>
      </c>
      <c r="E411" s="8" t="str">
        <f t="shared" si="48"/>
        <v/>
      </c>
      <c r="F411" s="8" t="str">
        <f t="shared" si="49"/>
        <v/>
      </c>
      <c r="G411" s="8" t="str">
        <f t="shared" si="51"/>
        <v xml:space="preserve"> </v>
      </c>
      <c r="H411" s="8" t="str">
        <f t="shared" si="50"/>
        <v/>
      </c>
    </row>
    <row r="412" spans="1:8" x14ac:dyDescent="0.2">
      <c r="A412" s="27"/>
      <c r="B412" s="6" t="s">
        <v>388</v>
      </c>
      <c r="C412" s="7">
        <v>0</v>
      </c>
      <c r="D412" s="7">
        <v>0</v>
      </c>
      <c r="E412" s="8" t="str">
        <f t="shared" si="48"/>
        <v/>
      </c>
      <c r="F412" s="8" t="str">
        <f t="shared" si="49"/>
        <v/>
      </c>
      <c r="G412" s="8" t="str">
        <f t="shared" si="51"/>
        <v xml:space="preserve"> </v>
      </c>
      <c r="H412" s="8" t="str">
        <f t="shared" si="50"/>
        <v/>
      </c>
    </row>
    <row r="413" spans="1:8" x14ac:dyDescent="0.2">
      <c r="A413" s="27"/>
      <c r="B413" s="6" t="s">
        <v>389</v>
      </c>
      <c r="C413" s="7">
        <v>0</v>
      </c>
      <c r="D413" s="7">
        <v>2</v>
      </c>
      <c r="E413" s="8" t="str">
        <f t="shared" si="48"/>
        <v/>
      </c>
      <c r="F413" s="8">
        <f t="shared" si="49"/>
        <v>1.6260162601626018E-2</v>
      </c>
      <c r="G413" s="8">
        <f t="shared" si="51"/>
        <v>1</v>
      </c>
      <c r="H413" s="8" t="str">
        <f t="shared" si="50"/>
        <v/>
      </c>
    </row>
    <row r="414" spans="1:8" x14ac:dyDescent="0.2">
      <c r="A414" s="27"/>
      <c r="B414" s="6" t="s">
        <v>390</v>
      </c>
      <c r="C414" s="7">
        <v>0</v>
      </c>
      <c r="D414" s="7">
        <v>0</v>
      </c>
      <c r="E414" s="8" t="str">
        <f t="shared" si="48"/>
        <v/>
      </c>
      <c r="F414" s="8" t="str">
        <f t="shared" si="49"/>
        <v/>
      </c>
      <c r="G414" s="8" t="str">
        <f t="shared" si="51"/>
        <v xml:space="preserve"> </v>
      </c>
      <c r="H414" s="8" t="str">
        <f t="shared" si="50"/>
        <v/>
      </c>
    </row>
    <row r="415" spans="1:8" x14ac:dyDescent="0.2">
      <c r="A415" s="27"/>
      <c r="B415" s="6" t="s">
        <v>391</v>
      </c>
      <c r="C415" s="7">
        <v>1</v>
      </c>
      <c r="D415" s="7">
        <v>0</v>
      </c>
      <c r="E415" s="8">
        <f t="shared" si="48"/>
        <v>1.2048192771084338E-2</v>
      </c>
      <c r="F415" s="8" t="str">
        <f t="shared" si="49"/>
        <v/>
      </c>
      <c r="G415" s="8">
        <f t="shared" si="51"/>
        <v>-1</v>
      </c>
      <c r="H415" s="8">
        <f t="shared" si="50"/>
        <v>-1.2048192771084338E-2</v>
      </c>
    </row>
    <row r="416" spans="1:8" x14ac:dyDescent="0.2">
      <c r="A416" s="27"/>
      <c r="B416" s="6" t="s">
        <v>392</v>
      </c>
      <c r="C416" s="7">
        <v>0</v>
      </c>
      <c r="D416" s="7">
        <v>0</v>
      </c>
      <c r="E416" s="8" t="str">
        <f t="shared" si="48"/>
        <v/>
      </c>
      <c r="F416" s="8" t="str">
        <f t="shared" si="49"/>
        <v/>
      </c>
      <c r="G416" s="8" t="str">
        <f t="shared" si="51"/>
        <v xml:space="preserve"> </v>
      </c>
      <c r="H416" s="8" t="str">
        <f t="shared" si="50"/>
        <v/>
      </c>
    </row>
    <row r="417" spans="1:8" x14ac:dyDescent="0.2">
      <c r="A417" s="27"/>
      <c r="B417" s="6" t="s">
        <v>393</v>
      </c>
      <c r="C417" s="7">
        <v>0</v>
      </c>
      <c r="D417" s="7">
        <v>0</v>
      </c>
      <c r="E417" s="8" t="str">
        <f t="shared" si="48"/>
        <v/>
      </c>
      <c r="F417" s="8" t="str">
        <f t="shared" si="49"/>
        <v/>
      </c>
      <c r="G417" s="8" t="str">
        <f t="shared" si="51"/>
        <v xml:space="preserve"> </v>
      </c>
      <c r="H417" s="8" t="str">
        <f t="shared" si="50"/>
        <v/>
      </c>
    </row>
    <row r="418" spans="1:8" ht="25.5" x14ac:dyDescent="0.2">
      <c r="A418" s="27"/>
      <c r="B418" s="6" t="s">
        <v>394</v>
      </c>
      <c r="C418" s="7">
        <v>0</v>
      </c>
      <c r="D418" s="7">
        <v>0</v>
      </c>
      <c r="E418" s="8" t="str">
        <f t="shared" si="48"/>
        <v/>
      </c>
      <c r="F418" s="8" t="str">
        <f t="shared" si="49"/>
        <v/>
      </c>
      <c r="G418" s="8" t="str">
        <f t="shared" si="51"/>
        <v xml:space="preserve"> </v>
      </c>
      <c r="H418" s="8" t="str">
        <f t="shared" si="50"/>
        <v/>
      </c>
    </row>
    <row r="419" spans="1:8" x14ac:dyDescent="0.2">
      <c r="A419" s="27"/>
      <c r="B419" s="6" t="s">
        <v>395</v>
      </c>
      <c r="C419" s="7">
        <v>0</v>
      </c>
      <c r="D419" s="7">
        <v>0</v>
      </c>
      <c r="E419" s="8" t="str">
        <f t="shared" si="48"/>
        <v/>
      </c>
      <c r="F419" s="8" t="str">
        <f t="shared" si="49"/>
        <v/>
      </c>
      <c r="G419" s="8" t="str">
        <f t="shared" si="51"/>
        <v xml:space="preserve"> </v>
      </c>
      <c r="H419" s="8" t="str">
        <f t="shared" si="50"/>
        <v/>
      </c>
    </row>
    <row r="420" spans="1:8" x14ac:dyDescent="0.2">
      <c r="A420" s="27"/>
      <c r="B420" s="6" t="s">
        <v>396</v>
      </c>
      <c r="C420" s="7">
        <v>0</v>
      </c>
      <c r="D420" s="7">
        <v>0</v>
      </c>
      <c r="E420" s="8" t="str">
        <f t="shared" si="48"/>
        <v/>
      </c>
      <c r="F420" s="8" t="str">
        <f t="shared" si="49"/>
        <v/>
      </c>
      <c r="G420" s="8" t="str">
        <f t="shared" si="51"/>
        <v xml:space="preserve"> </v>
      </c>
      <c r="H420" s="8" t="str">
        <f t="shared" si="50"/>
        <v/>
      </c>
    </row>
    <row r="421" spans="1:8" x14ac:dyDescent="0.2">
      <c r="A421" s="27"/>
      <c r="B421" s="6" t="s">
        <v>397</v>
      </c>
      <c r="C421" s="7">
        <v>0</v>
      </c>
      <c r="D421" s="7">
        <v>0</v>
      </c>
      <c r="E421" s="8" t="str">
        <f t="shared" si="48"/>
        <v/>
      </c>
      <c r="F421" s="8" t="str">
        <f t="shared" si="49"/>
        <v/>
      </c>
      <c r="G421" s="8" t="str">
        <f t="shared" si="51"/>
        <v xml:space="preserve"> </v>
      </c>
      <c r="H421" s="8" t="str">
        <f t="shared" si="50"/>
        <v/>
      </c>
    </row>
    <row r="422" spans="1:8" x14ac:dyDescent="0.2">
      <c r="A422" s="27"/>
      <c r="B422" s="6" t="s">
        <v>398</v>
      </c>
      <c r="C422" s="7">
        <v>0</v>
      </c>
      <c r="D422" s="7">
        <v>0</v>
      </c>
      <c r="E422" s="8" t="str">
        <f t="shared" si="48"/>
        <v/>
      </c>
      <c r="F422" s="8" t="str">
        <f t="shared" si="49"/>
        <v/>
      </c>
      <c r="G422" s="8" t="str">
        <f t="shared" si="51"/>
        <v xml:space="preserve"> </v>
      </c>
      <c r="H422" s="8" t="str">
        <f t="shared" si="50"/>
        <v/>
      </c>
    </row>
    <row r="423" spans="1:8" ht="25.5" x14ac:dyDescent="0.2">
      <c r="A423" s="27"/>
      <c r="B423" s="6" t="s">
        <v>399</v>
      </c>
      <c r="C423" s="7">
        <v>0</v>
      </c>
      <c r="D423" s="7">
        <v>0</v>
      </c>
      <c r="E423" s="8" t="str">
        <f t="shared" si="48"/>
        <v/>
      </c>
      <c r="F423" s="8" t="str">
        <f t="shared" si="49"/>
        <v/>
      </c>
      <c r="G423" s="8" t="str">
        <f t="shared" si="51"/>
        <v xml:space="preserve"> </v>
      </c>
      <c r="H423" s="8" t="str">
        <f t="shared" si="50"/>
        <v/>
      </c>
    </row>
    <row r="424" spans="1:8" ht="25.5" x14ac:dyDescent="0.2">
      <c r="A424" s="27"/>
      <c r="B424" s="6" t="s">
        <v>400</v>
      </c>
      <c r="C424" s="7">
        <v>0</v>
      </c>
      <c r="D424" s="7">
        <v>0</v>
      </c>
      <c r="E424" s="8" t="str">
        <f t="shared" si="48"/>
        <v/>
      </c>
      <c r="F424" s="8" t="str">
        <f t="shared" si="49"/>
        <v/>
      </c>
      <c r="G424" s="8" t="str">
        <f t="shared" si="51"/>
        <v xml:space="preserve"> </v>
      </c>
      <c r="H424" s="8" t="str">
        <f t="shared" si="50"/>
        <v/>
      </c>
    </row>
    <row r="425" spans="1:8" x14ac:dyDescent="0.2">
      <c r="A425" s="27"/>
      <c r="B425" s="6" t="s">
        <v>401</v>
      </c>
      <c r="C425" s="7">
        <v>0</v>
      </c>
      <c r="D425" s="7">
        <v>0</v>
      </c>
      <c r="E425" s="8" t="str">
        <f t="shared" si="48"/>
        <v/>
      </c>
      <c r="F425" s="8" t="str">
        <f t="shared" si="49"/>
        <v/>
      </c>
      <c r="G425" s="8" t="str">
        <f t="shared" si="51"/>
        <v xml:space="preserve"> </v>
      </c>
      <c r="H425" s="8" t="str">
        <f t="shared" si="50"/>
        <v/>
      </c>
    </row>
    <row r="426" spans="1:8" x14ac:dyDescent="0.2">
      <c r="A426" s="27"/>
      <c r="B426" s="6" t="s">
        <v>402</v>
      </c>
      <c r="C426" s="7">
        <v>0</v>
      </c>
      <c r="D426" s="7">
        <v>0</v>
      </c>
      <c r="E426" s="8" t="str">
        <f t="shared" ref="E426:E489" si="52">+IF(C426=0,"",C426/C$362)</f>
        <v/>
      </c>
      <c r="F426" s="8" t="str">
        <f t="shared" ref="F426:F489" si="53">+IF(D426=0,"",D426/D$362)</f>
        <v/>
      </c>
      <c r="G426" s="8" t="str">
        <f t="shared" si="51"/>
        <v xml:space="preserve"> </v>
      </c>
      <c r="H426" s="8" t="str">
        <f t="shared" ref="H426:H489" si="54">+IF(OR(AND(E426=""),(G426="")),"",E426*G426)</f>
        <v/>
      </c>
    </row>
    <row r="427" spans="1:8" x14ac:dyDescent="0.2">
      <c r="A427" s="27"/>
      <c r="B427" s="6" t="s">
        <v>403</v>
      </c>
      <c r="C427" s="7">
        <v>0</v>
      </c>
      <c r="D427" s="7">
        <v>0</v>
      </c>
      <c r="E427" s="8" t="str">
        <f t="shared" si="52"/>
        <v/>
      </c>
      <c r="F427" s="8" t="str">
        <f t="shared" si="53"/>
        <v/>
      </c>
      <c r="G427" s="8" t="str">
        <f t="shared" ref="G427:G490" si="55">+IF(AND(C427=0,D427=0)," ",IF(C427=0,1,IF(D427=0,-1,(D427-C427)/C427)))</f>
        <v xml:space="preserve"> </v>
      </c>
      <c r="H427" s="8" t="str">
        <f t="shared" si="54"/>
        <v/>
      </c>
    </row>
    <row r="428" spans="1:8" x14ac:dyDescent="0.2">
      <c r="A428" s="27"/>
      <c r="B428" s="6" t="s">
        <v>404</v>
      </c>
      <c r="C428" s="7">
        <v>0</v>
      </c>
      <c r="D428" s="7">
        <v>7</v>
      </c>
      <c r="E428" s="8" t="str">
        <f t="shared" si="52"/>
        <v/>
      </c>
      <c r="F428" s="8">
        <f t="shared" si="53"/>
        <v>5.6910569105691054E-2</v>
      </c>
      <c r="G428" s="8">
        <f t="shared" si="55"/>
        <v>1</v>
      </c>
      <c r="H428" s="8" t="str">
        <f t="shared" si="54"/>
        <v/>
      </c>
    </row>
    <row r="429" spans="1:8" x14ac:dyDescent="0.2">
      <c r="A429" s="27"/>
      <c r="B429" s="6" t="s">
        <v>405</v>
      </c>
      <c r="C429" s="7">
        <v>0</v>
      </c>
      <c r="D429" s="7">
        <v>0</v>
      </c>
      <c r="E429" s="8" t="str">
        <f t="shared" si="52"/>
        <v/>
      </c>
      <c r="F429" s="8" t="str">
        <f t="shared" si="53"/>
        <v/>
      </c>
      <c r="G429" s="8" t="str">
        <f t="shared" si="55"/>
        <v xml:space="preserve"> </v>
      </c>
      <c r="H429" s="8" t="str">
        <f t="shared" si="54"/>
        <v/>
      </c>
    </row>
    <row r="430" spans="1:8" x14ac:dyDescent="0.2">
      <c r="A430" s="27" t="s">
        <v>668</v>
      </c>
      <c r="B430" s="6" t="s">
        <v>406</v>
      </c>
      <c r="C430" s="7">
        <v>0</v>
      </c>
      <c r="D430" s="7">
        <v>0</v>
      </c>
      <c r="E430" s="8" t="str">
        <f t="shared" si="52"/>
        <v/>
      </c>
      <c r="F430" s="8" t="str">
        <f t="shared" si="53"/>
        <v/>
      </c>
      <c r="G430" s="8" t="str">
        <f t="shared" si="55"/>
        <v xml:space="preserve"> </v>
      </c>
      <c r="H430" s="8" t="str">
        <f t="shared" si="54"/>
        <v/>
      </c>
    </row>
    <row r="431" spans="1:8" x14ac:dyDescent="0.2">
      <c r="A431" s="27"/>
      <c r="B431" s="6" t="s">
        <v>407</v>
      </c>
      <c r="C431" s="7">
        <v>0</v>
      </c>
      <c r="D431" s="7">
        <v>0</v>
      </c>
      <c r="E431" s="8" t="str">
        <f t="shared" si="52"/>
        <v/>
      </c>
      <c r="F431" s="8" t="str">
        <f t="shared" si="53"/>
        <v/>
      </c>
      <c r="G431" s="8" t="str">
        <f t="shared" si="55"/>
        <v xml:space="preserve"> </v>
      </c>
      <c r="H431" s="8" t="str">
        <f t="shared" si="54"/>
        <v/>
      </c>
    </row>
    <row r="432" spans="1:8" x14ac:dyDescent="0.2">
      <c r="A432" s="27"/>
      <c r="B432" s="6" t="s">
        <v>408</v>
      </c>
      <c r="C432" s="7">
        <v>0</v>
      </c>
      <c r="D432" s="7">
        <v>0</v>
      </c>
      <c r="E432" s="8" t="str">
        <f t="shared" si="52"/>
        <v/>
      </c>
      <c r="F432" s="8" t="str">
        <f t="shared" si="53"/>
        <v/>
      </c>
      <c r="G432" s="8" t="str">
        <f t="shared" si="55"/>
        <v xml:space="preserve"> </v>
      </c>
      <c r="H432" s="8" t="str">
        <f t="shared" si="54"/>
        <v/>
      </c>
    </row>
    <row r="433" spans="1:8" x14ac:dyDescent="0.2">
      <c r="A433" s="27"/>
      <c r="B433" s="6" t="s">
        <v>409</v>
      </c>
      <c r="C433" s="7">
        <v>0</v>
      </c>
      <c r="D433" s="7">
        <v>0</v>
      </c>
      <c r="E433" s="8" t="str">
        <f t="shared" si="52"/>
        <v/>
      </c>
      <c r="F433" s="8" t="str">
        <f t="shared" si="53"/>
        <v/>
      </c>
      <c r="G433" s="8" t="str">
        <f t="shared" si="55"/>
        <v xml:space="preserve"> </v>
      </c>
      <c r="H433" s="8" t="str">
        <f t="shared" si="54"/>
        <v/>
      </c>
    </row>
    <row r="434" spans="1:8" x14ac:dyDescent="0.2">
      <c r="A434" s="27"/>
      <c r="B434" s="6" t="s">
        <v>410</v>
      </c>
      <c r="C434" s="7">
        <v>0</v>
      </c>
      <c r="D434" s="7">
        <v>0</v>
      </c>
      <c r="E434" s="8" t="str">
        <f t="shared" si="52"/>
        <v/>
      </c>
      <c r="F434" s="8" t="str">
        <f t="shared" si="53"/>
        <v/>
      </c>
      <c r="G434" s="8" t="str">
        <f t="shared" si="55"/>
        <v xml:space="preserve"> </v>
      </c>
      <c r="H434" s="8" t="str">
        <f t="shared" si="54"/>
        <v/>
      </c>
    </row>
    <row r="435" spans="1:8" x14ac:dyDescent="0.2">
      <c r="A435" s="27"/>
      <c r="B435" s="6" t="s">
        <v>411</v>
      </c>
      <c r="C435" s="7">
        <v>0</v>
      </c>
      <c r="D435" s="7">
        <v>0</v>
      </c>
      <c r="E435" s="8" t="str">
        <f t="shared" si="52"/>
        <v/>
      </c>
      <c r="F435" s="8" t="str">
        <f t="shared" si="53"/>
        <v/>
      </c>
      <c r="G435" s="8" t="str">
        <f t="shared" si="55"/>
        <v xml:space="preserve"> </v>
      </c>
      <c r="H435" s="8" t="str">
        <f t="shared" si="54"/>
        <v/>
      </c>
    </row>
    <row r="436" spans="1:8" x14ac:dyDescent="0.2">
      <c r="A436" s="27"/>
      <c r="B436" s="6" t="s">
        <v>412</v>
      </c>
      <c r="C436" s="7">
        <v>0</v>
      </c>
      <c r="D436" s="7">
        <v>0</v>
      </c>
      <c r="E436" s="8" t="str">
        <f t="shared" si="52"/>
        <v/>
      </c>
      <c r="F436" s="8" t="str">
        <f t="shared" si="53"/>
        <v/>
      </c>
      <c r="G436" s="8" t="str">
        <f t="shared" si="55"/>
        <v xml:space="preserve"> </v>
      </c>
      <c r="H436" s="8" t="str">
        <f t="shared" si="54"/>
        <v/>
      </c>
    </row>
    <row r="437" spans="1:8" x14ac:dyDescent="0.2">
      <c r="A437" s="27"/>
      <c r="B437" s="6" t="s">
        <v>413</v>
      </c>
      <c r="C437" s="7">
        <v>0</v>
      </c>
      <c r="D437" s="7">
        <v>50</v>
      </c>
      <c r="E437" s="8" t="str">
        <f t="shared" si="52"/>
        <v/>
      </c>
      <c r="F437" s="8">
        <f t="shared" si="53"/>
        <v>0.4065040650406504</v>
      </c>
      <c r="G437" s="8">
        <f t="shared" si="55"/>
        <v>1</v>
      </c>
      <c r="H437" s="8" t="str">
        <f t="shared" si="54"/>
        <v/>
      </c>
    </row>
    <row r="438" spans="1:8" x14ac:dyDescent="0.2">
      <c r="A438" s="27"/>
      <c r="B438" s="6" t="s">
        <v>414</v>
      </c>
      <c r="C438" s="7">
        <v>0</v>
      </c>
      <c r="D438" s="7">
        <v>0</v>
      </c>
      <c r="E438" s="8" t="str">
        <f t="shared" si="52"/>
        <v/>
      </c>
      <c r="F438" s="8" t="str">
        <f t="shared" si="53"/>
        <v/>
      </c>
      <c r="G438" s="8" t="str">
        <f t="shared" si="55"/>
        <v xml:space="preserve"> </v>
      </c>
      <c r="H438" s="8" t="str">
        <f t="shared" si="54"/>
        <v/>
      </c>
    </row>
    <row r="439" spans="1:8" x14ac:dyDescent="0.2">
      <c r="A439" s="27"/>
      <c r="B439" s="6" t="s">
        <v>415</v>
      </c>
      <c r="C439" s="7">
        <v>0</v>
      </c>
      <c r="D439" s="7">
        <v>0</v>
      </c>
      <c r="E439" s="8" t="str">
        <f t="shared" si="52"/>
        <v/>
      </c>
      <c r="F439" s="8" t="str">
        <f t="shared" si="53"/>
        <v/>
      </c>
      <c r="G439" s="8" t="str">
        <f t="shared" si="55"/>
        <v xml:space="preserve"> </v>
      </c>
      <c r="H439" s="8" t="str">
        <f t="shared" si="54"/>
        <v/>
      </c>
    </row>
    <row r="440" spans="1:8" x14ac:dyDescent="0.2">
      <c r="A440" s="27"/>
      <c r="B440" s="6" t="s">
        <v>416</v>
      </c>
      <c r="C440" s="7">
        <v>0</v>
      </c>
      <c r="D440" s="7">
        <v>0</v>
      </c>
      <c r="E440" s="8" t="str">
        <f t="shared" si="52"/>
        <v/>
      </c>
      <c r="F440" s="8" t="str">
        <f t="shared" si="53"/>
        <v/>
      </c>
      <c r="G440" s="8" t="str">
        <f t="shared" si="55"/>
        <v xml:space="preserve"> </v>
      </c>
      <c r="H440" s="8" t="str">
        <f t="shared" si="54"/>
        <v/>
      </c>
    </row>
    <row r="441" spans="1:8" x14ac:dyDescent="0.2">
      <c r="A441" s="27"/>
      <c r="B441" s="6" t="s">
        <v>417</v>
      </c>
      <c r="C441" s="7">
        <v>0</v>
      </c>
      <c r="D441" s="7">
        <v>0</v>
      </c>
      <c r="E441" s="8" t="str">
        <f t="shared" si="52"/>
        <v/>
      </c>
      <c r="F441" s="8" t="str">
        <f t="shared" si="53"/>
        <v/>
      </c>
      <c r="G441" s="8" t="str">
        <f t="shared" si="55"/>
        <v xml:space="preserve"> </v>
      </c>
      <c r="H441" s="8" t="str">
        <f t="shared" si="54"/>
        <v/>
      </c>
    </row>
    <row r="442" spans="1:8" x14ac:dyDescent="0.2">
      <c r="A442" s="27"/>
      <c r="B442" s="6" t="s">
        <v>418</v>
      </c>
      <c r="C442" s="7">
        <v>0</v>
      </c>
      <c r="D442" s="7">
        <v>0</v>
      </c>
      <c r="E442" s="8" t="str">
        <f t="shared" si="52"/>
        <v/>
      </c>
      <c r="F442" s="8" t="str">
        <f t="shared" si="53"/>
        <v/>
      </c>
      <c r="G442" s="8" t="str">
        <f t="shared" si="55"/>
        <v xml:space="preserve"> </v>
      </c>
      <c r="H442" s="8" t="str">
        <f t="shared" si="54"/>
        <v/>
      </c>
    </row>
    <row r="443" spans="1:8" x14ac:dyDescent="0.2">
      <c r="A443" s="27"/>
      <c r="B443" s="6" t="s">
        <v>419</v>
      </c>
      <c r="C443" s="7">
        <v>0</v>
      </c>
      <c r="D443" s="7">
        <v>0</v>
      </c>
      <c r="E443" s="8" t="str">
        <f t="shared" si="52"/>
        <v/>
      </c>
      <c r="F443" s="8" t="str">
        <f t="shared" si="53"/>
        <v/>
      </c>
      <c r="G443" s="8" t="str">
        <f t="shared" si="55"/>
        <v xml:space="preserve"> </v>
      </c>
      <c r="H443" s="8" t="str">
        <f t="shared" si="54"/>
        <v/>
      </c>
    </row>
    <row r="444" spans="1:8" x14ac:dyDescent="0.2">
      <c r="A444" s="27"/>
      <c r="B444" s="6" t="s">
        <v>420</v>
      </c>
      <c r="C444" s="7">
        <v>0</v>
      </c>
      <c r="D444" s="7">
        <v>0</v>
      </c>
      <c r="E444" s="8" t="str">
        <f t="shared" si="52"/>
        <v/>
      </c>
      <c r="F444" s="8" t="str">
        <f t="shared" si="53"/>
        <v/>
      </c>
      <c r="G444" s="8" t="str">
        <f t="shared" si="55"/>
        <v xml:space="preserve"> </v>
      </c>
      <c r="H444" s="8" t="str">
        <f t="shared" si="54"/>
        <v/>
      </c>
    </row>
    <row r="445" spans="1:8" x14ac:dyDescent="0.2">
      <c r="A445" s="27"/>
      <c r="B445" s="6" t="s">
        <v>421</v>
      </c>
      <c r="C445" s="7">
        <v>0</v>
      </c>
      <c r="D445" s="7">
        <v>0</v>
      </c>
      <c r="E445" s="8" t="str">
        <f t="shared" si="52"/>
        <v/>
      </c>
      <c r="F445" s="8" t="str">
        <f t="shared" si="53"/>
        <v/>
      </c>
      <c r="G445" s="8" t="str">
        <f t="shared" si="55"/>
        <v xml:space="preserve"> </v>
      </c>
      <c r="H445" s="8" t="str">
        <f t="shared" si="54"/>
        <v/>
      </c>
    </row>
    <row r="446" spans="1:8" x14ac:dyDescent="0.2">
      <c r="A446" s="27"/>
      <c r="B446" s="6" t="s">
        <v>422</v>
      </c>
      <c r="C446" s="7">
        <v>0</v>
      </c>
      <c r="D446" s="7">
        <v>0</v>
      </c>
      <c r="E446" s="8" t="str">
        <f t="shared" si="52"/>
        <v/>
      </c>
      <c r="F446" s="8" t="str">
        <f t="shared" si="53"/>
        <v/>
      </c>
      <c r="G446" s="8" t="str">
        <f t="shared" si="55"/>
        <v xml:space="preserve"> </v>
      </c>
      <c r="H446" s="8" t="str">
        <f t="shared" si="54"/>
        <v/>
      </c>
    </row>
    <row r="447" spans="1:8" x14ac:dyDescent="0.2">
      <c r="A447" s="27"/>
      <c r="B447" s="6" t="s">
        <v>423</v>
      </c>
      <c r="C447" s="7">
        <v>0</v>
      </c>
      <c r="D447" s="7">
        <v>0</v>
      </c>
      <c r="E447" s="8" t="str">
        <f t="shared" si="52"/>
        <v/>
      </c>
      <c r="F447" s="8" t="str">
        <f t="shared" si="53"/>
        <v/>
      </c>
      <c r="G447" s="8" t="str">
        <f t="shared" si="55"/>
        <v xml:space="preserve"> </v>
      </c>
      <c r="H447" s="8" t="str">
        <f t="shared" si="54"/>
        <v/>
      </c>
    </row>
    <row r="448" spans="1:8" x14ac:dyDescent="0.2">
      <c r="A448" s="27"/>
      <c r="B448" s="6" t="s">
        <v>424</v>
      </c>
      <c r="C448" s="7">
        <v>0</v>
      </c>
      <c r="D448" s="7">
        <v>0</v>
      </c>
      <c r="E448" s="8" t="str">
        <f t="shared" si="52"/>
        <v/>
      </c>
      <c r="F448" s="8" t="str">
        <f t="shared" si="53"/>
        <v/>
      </c>
      <c r="G448" s="8" t="str">
        <f t="shared" si="55"/>
        <v xml:space="preserve"> </v>
      </c>
      <c r="H448" s="8" t="str">
        <f t="shared" si="54"/>
        <v/>
      </c>
    </row>
    <row r="449" spans="1:8" x14ac:dyDescent="0.2">
      <c r="A449" s="27"/>
      <c r="B449" s="6" t="s">
        <v>425</v>
      </c>
      <c r="C449" s="7">
        <v>0</v>
      </c>
      <c r="D449" s="7">
        <v>0</v>
      </c>
      <c r="E449" s="8" t="str">
        <f t="shared" si="52"/>
        <v/>
      </c>
      <c r="F449" s="8" t="str">
        <f t="shared" si="53"/>
        <v/>
      </c>
      <c r="G449" s="8" t="str">
        <f t="shared" si="55"/>
        <v xml:space="preserve"> </v>
      </c>
      <c r="H449" s="8" t="str">
        <f t="shared" si="54"/>
        <v/>
      </c>
    </row>
    <row r="450" spans="1:8" x14ac:dyDescent="0.2">
      <c r="A450" s="27"/>
      <c r="B450" s="6" t="s">
        <v>426</v>
      </c>
      <c r="C450" s="7">
        <v>0</v>
      </c>
      <c r="D450" s="7">
        <v>0</v>
      </c>
      <c r="E450" s="8" t="str">
        <f t="shared" si="52"/>
        <v/>
      </c>
      <c r="F450" s="8" t="str">
        <f t="shared" si="53"/>
        <v/>
      </c>
      <c r="G450" s="8" t="str">
        <f t="shared" si="55"/>
        <v xml:space="preserve"> </v>
      </c>
      <c r="H450" s="8" t="str">
        <f t="shared" si="54"/>
        <v/>
      </c>
    </row>
    <row r="451" spans="1:8" ht="25.5" x14ac:dyDescent="0.2">
      <c r="A451" s="27"/>
      <c r="B451" s="6" t="s">
        <v>427</v>
      </c>
      <c r="C451" s="7">
        <v>0</v>
      </c>
      <c r="D451" s="7">
        <v>0</v>
      </c>
      <c r="E451" s="8" t="str">
        <f t="shared" si="52"/>
        <v/>
      </c>
      <c r="F451" s="8" t="str">
        <f t="shared" si="53"/>
        <v/>
      </c>
      <c r="G451" s="8" t="str">
        <f t="shared" si="55"/>
        <v xml:space="preserve"> </v>
      </c>
      <c r="H451" s="8" t="str">
        <f t="shared" si="54"/>
        <v/>
      </c>
    </row>
    <row r="452" spans="1:8" x14ac:dyDescent="0.2">
      <c r="A452" s="27"/>
      <c r="B452" s="6" t="s">
        <v>428</v>
      </c>
      <c r="C452" s="7">
        <v>0</v>
      </c>
      <c r="D452" s="7">
        <v>0</v>
      </c>
      <c r="E452" s="8" t="str">
        <f t="shared" si="52"/>
        <v/>
      </c>
      <c r="F452" s="8" t="str">
        <f t="shared" si="53"/>
        <v/>
      </c>
      <c r="G452" s="8" t="str">
        <f t="shared" si="55"/>
        <v xml:space="preserve"> </v>
      </c>
      <c r="H452" s="8" t="str">
        <f t="shared" si="54"/>
        <v/>
      </c>
    </row>
    <row r="453" spans="1:8" ht="25.5" x14ac:dyDescent="0.2">
      <c r="A453" s="27"/>
      <c r="B453" s="6" t="s">
        <v>429</v>
      </c>
      <c r="C453" s="7">
        <v>0</v>
      </c>
      <c r="D453" s="7">
        <v>0</v>
      </c>
      <c r="E453" s="8" t="str">
        <f t="shared" si="52"/>
        <v/>
      </c>
      <c r="F453" s="8" t="str">
        <f t="shared" si="53"/>
        <v/>
      </c>
      <c r="G453" s="8" t="str">
        <f t="shared" si="55"/>
        <v xml:space="preserve"> </v>
      </c>
      <c r="H453" s="8" t="str">
        <f t="shared" si="54"/>
        <v/>
      </c>
    </row>
    <row r="454" spans="1:8" ht="25.5" x14ac:dyDescent="0.2">
      <c r="A454" s="27"/>
      <c r="B454" s="6" t="s">
        <v>430</v>
      </c>
      <c r="C454" s="7">
        <v>0</v>
      </c>
      <c r="D454" s="7">
        <v>0</v>
      </c>
      <c r="E454" s="8" t="str">
        <f t="shared" si="52"/>
        <v/>
      </c>
      <c r="F454" s="8" t="str">
        <f t="shared" si="53"/>
        <v/>
      </c>
      <c r="G454" s="8" t="str">
        <f t="shared" si="55"/>
        <v xml:space="preserve"> </v>
      </c>
      <c r="H454" s="8" t="str">
        <f t="shared" si="54"/>
        <v/>
      </c>
    </row>
    <row r="455" spans="1:8" x14ac:dyDescent="0.2">
      <c r="A455" s="27"/>
      <c r="B455" s="6" t="s">
        <v>431</v>
      </c>
      <c r="C455" s="7">
        <v>0</v>
      </c>
      <c r="D455" s="7">
        <v>0</v>
      </c>
      <c r="E455" s="8" t="str">
        <f t="shared" si="52"/>
        <v/>
      </c>
      <c r="F455" s="8" t="str">
        <f t="shared" si="53"/>
        <v/>
      </c>
      <c r="G455" s="8" t="str">
        <f t="shared" si="55"/>
        <v xml:space="preserve"> </v>
      </c>
      <c r="H455" s="8" t="str">
        <f t="shared" si="54"/>
        <v/>
      </c>
    </row>
    <row r="456" spans="1:8" x14ac:dyDescent="0.2">
      <c r="A456" s="27"/>
      <c r="B456" s="6" t="s">
        <v>432</v>
      </c>
      <c r="C456" s="7">
        <v>0</v>
      </c>
      <c r="D456" s="7">
        <v>0</v>
      </c>
      <c r="E456" s="8" t="str">
        <f t="shared" si="52"/>
        <v/>
      </c>
      <c r="F456" s="8" t="str">
        <f t="shared" si="53"/>
        <v/>
      </c>
      <c r="G456" s="8" t="str">
        <f t="shared" si="55"/>
        <v xml:space="preserve"> </v>
      </c>
      <c r="H456" s="8" t="str">
        <f t="shared" si="54"/>
        <v/>
      </c>
    </row>
    <row r="457" spans="1:8" x14ac:dyDescent="0.2">
      <c r="A457" s="27"/>
      <c r="B457" s="6" t="s">
        <v>433</v>
      </c>
      <c r="C457" s="7">
        <v>0</v>
      </c>
      <c r="D457" s="7">
        <v>0</v>
      </c>
      <c r="E457" s="8" t="str">
        <f t="shared" si="52"/>
        <v/>
      </c>
      <c r="F457" s="8" t="str">
        <f t="shared" si="53"/>
        <v/>
      </c>
      <c r="G457" s="8" t="str">
        <f t="shared" si="55"/>
        <v xml:space="preserve"> </v>
      </c>
      <c r="H457" s="8" t="str">
        <f t="shared" si="54"/>
        <v/>
      </c>
    </row>
    <row r="458" spans="1:8" x14ac:dyDescent="0.2">
      <c r="A458" s="27"/>
      <c r="B458" s="6" t="s">
        <v>434</v>
      </c>
      <c r="C458" s="7">
        <v>0</v>
      </c>
      <c r="D458" s="7">
        <v>0</v>
      </c>
      <c r="E458" s="8" t="str">
        <f t="shared" si="52"/>
        <v/>
      </c>
      <c r="F458" s="8" t="str">
        <f t="shared" si="53"/>
        <v/>
      </c>
      <c r="G458" s="8" t="str">
        <f t="shared" si="55"/>
        <v xml:space="preserve"> </v>
      </c>
      <c r="H458" s="8" t="str">
        <f t="shared" si="54"/>
        <v/>
      </c>
    </row>
    <row r="459" spans="1:8" x14ac:dyDescent="0.2">
      <c r="A459" s="27"/>
      <c r="B459" s="6" t="s">
        <v>435</v>
      </c>
      <c r="C459" s="7">
        <v>0</v>
      </c>
      <c r="D459" s="7">
        <v>0</v>
      </c>
      <c r="E459" s="8" t="str">
        <f t="shared" si="52"/>
        <v/>
      </c>
      <c r="F459" s="8" t="str">
        <f t="shared" si="53"/>
        <v/>
      </c>
      <c r="G459" s="8" t="str">
        <f t="shared" si="55"/>
        <v xml:space="preserve"> </v>
      </c>
      <c r="H459" s="8" t="str">
        <f t="shared" si="54"/>
        <v/>
      </c>
    </row>
    <row r="460" spans="1:8" x14ac:dyDescent="0.2">
      <c r="A460" s="27"/>
      <c r="B460" s="6" t="s">
        <v>436</v>
      </c>
      <c r="C460" s="7">
        <v>0</v>
      </c>
      <c r="D460" s="7">
        <v>0</v>
      </c>
      <c r="E460" s="8" t="str">
        <f t="shared" si="52"/>
        <v/>
      </c>
      <c r="F460" s="8" t="str">
        <f t="shared" si="53"/>
        <v/>
      </c>
      <c r="G460" s="8" t="str">
        <f t="shared" si="55"/>
        <v xml:space="preserve"> </v>
      </c>
      <c r="H460" s="8" t="str">
        <f t="shared" si="54"/>
        <v/>
      </c>
    </row>
    <row r="461" spans="1:8" x14ac:dyDescent="0.2">
      <c r="A461" s="27"/>
      <c r="B461" s="6" t="s">
        <v>437</v>
      </c>
      <c r="C461" s="7">
        <v>0</v>
      </c>
      <c r="D461" s="7">
        <v>0</v>
      </c>
      <c r="E461" s="8" t="str">
        <f t="shared" si="52"/>
        <v/>
      </c>
      <c r="F461" s="8" t="str">
        <f t="shared" si="53"/>
        <v/>
      </c>
      <c r="G461" s="8" t="str">
        <f t="shared" si="55"/>
        <v xml:space="preserve"> </v>
      </c>
      <c r="H461" s="8" t="str">
        <f t="shared" si="54"/>
        <v/>
      </c>
    </row>
    <row r="462" spans="1:8" x14ac:dyDescent="0.2">
      <c r="A462" s="27"/>
      <c r="B462" s="6" t="s">
        <v>438</v>
      </c>
      <c r="C462" s="7">
        <v>0</v>
      </c>
      <c r="D462" s="7">
        <v>0</v>
      </c>
      <c r="E462" s="8" t="str">
        <f t="shared" si="52"/>
        <v/>
      </c>
      <c r="F462" s="8" t="str">
        <f t="shared" si="53"/>
        <v/>
      </c>
      <c r="G462" s="8" t="str">
        <f t="shared" si="55"/>
        <v xml:space="preserve"> </v>
      </c>
      <c r="H462" s="8" t="str">
        <f t="shared" si="54"/>
        <v/>
      </c>
    </row>
    <row r="463" spans="1:8" x14ac:dyDescent="0.2">
      <c r="A463" s="27"/>
      <c r="B463" s="6" t="s">
        <v>439</v>
      </c>
      <c r="C463" s="7">
        <v>0</v>
      </c>
      <c r="D463" s="7">
        <v>0</v>
      </c>
      <c r="E463" s="8" t="str">
        <f t="shared" si="52"/>
        <v/>
      </c>
      <c r="F463" s="8" t="str">
        <f t="shared" si="53"/>
        <v/>
      </c>
      <c r="G463" s="8" t="str">
        <f t="shared" si="55"/>
        <v xml:space="preserve"> </v>
      </c>
      <c r="H463" s="8" t="str">
        <f t="shared" si="54"/>
        <v/>
      </c>
    </row>
    <row r="464" spans="1:8" x14ac:dyDescent="0.2">
      <c r="A464" s="27"/>
      <c r="B464" s="6" t="s">
        <v>440</v>
      </c>
      <c r="C464" s="7">
        <v>0</v>
      </c>
      <c r="D464" s="7">
        <v>0</v>
      </c>
      <c r="E464" s="8" t="str">
        <f t="shared" si="52"/>
        <v/>
      </c>
      <c r="F464" s="8" t="str">
        <f t="shared" si="53"/>
        <v/>
      </c>
      <c r="G464" s="8" t="str">
        <f t="shared" si="55"/>
        <v xml:space="preserve"> </v>
      </c>
      <c r="H464" s="8" t="str">
        <f t="shared" si="54"/>
        <v/>
      </c>
    </row>
    <row r="465" spans="1:8" x14ac:dyDescent="0.2">
      <c r="A465" s="27"/>
      <c r="B465" s="6" t="s">
        <v>441</v>
      </c>
      <c r="C465" s="7">
        <v>0</v>
      </c>
      <c r="D465" s="7">
        <v>0</v>
      </c>
      <c r="E465" s="8" t="str">
        <f t="shared" si="52"/>
        <v/>
      </c>
      <c r="F465" s="8" t="str">
        <f t="shared" si="53"/>
        <v/>
      </c>
      <c r="G465" s="8" t="str">
        <f t="shared" si="55"/>
        <v xml:space="preserve"> </v>
      </c>
      <c r="H465" s="8" t="str">
        <f t="shared" si="54"/>
        <v/>
      </c>
    </row>
    <row r="466" spans="1:8" x14ac:dyDescent="0.2">
      <c r="A466" s="27"/>
      <c r="B466" s="6" t="s">
        <v>442</v>
      </c>
      <c r="C466" s="7">
        <v>0</v>
      </c>
      <c r="D466" s="7">
        <v>0</v>
      </c>
      <c r="E466" s="8" t="str">
        <f t="shared" si="52"/>
        <v/>
      </c>
      <c r="F466" s="8" t="str">
        <f t="shared" si="53"/>
        <v/>
      </c>
      <c r="G466" s="8" t="str">
        <f t="shared" si="55"/>
        <v xml:space="preserve"> </v>
      </c>
      <c r="H466" s="8" t="str">
        <f t="shared" si="54"/>
        <v/>
      </c>
    </row>
    <row r="467" spans="1:8" x14ac:dyDescent="0.2">
      <c r="A467" s="27"/>
      <c r="B467" s="6" t="s">
        <v>443</v>
      </c>
      <c r="C467" s="7">
        <v>0</v>
      </c>
      <c r="D467" s="7">
        <v>0</v>
      </c>
      <c r="E467" s="8" t="str">
        <f t="shared" si="52"/>
        <v/>
      </c>
      <c r="F467" s="8" t="str">
        <f t="shared" si="53"/>
        <v/>
      </c>
      <c r="G467" s="8" t="str">
        <f t="shared" si="55"/>
        <v xml:space="preserve"> </v>
      </c>
      <c r="H467" s="8" t="str">
        <f t="shared" si="54"/>
        <v/>
      </c>
    </row>
    <row r="468" spans="1:8" x14ac:dyDescent="0.2">
      <c r="A468" s="27"/>
      <c r="B468" s="6" t="s">
        <v>444</v>
      </c>
      <c r="C468" s="7">
        <v>0</v>
      </c>
      <c r="D468" s="7">
        <v>0</v>
      </c>
      <c r="E468" s="8" t="str">
        <f t="shared" si="52"/>
        <v/>
      </c>
      <c r="F468" s="8" t="str">
        <f t="shared" si="53"/>
        <v/>
      </c>
      <c r="G468" s="8" t="str">
        <f t="shared" si="55"/>
        <v xml:space="preserve"> </v>
      </c>
      <c r="H468" s="8" t="str">
        <f t="shared" si="54"/>
        <v/>
      </c>
    </row>
    <row r="469" spans="1:8" x14ac:dyDescent="0.2">
      <c r="A469" s="27"/>
      <c r="B469" s="6" t="s">
        <v>445</v>
      </c>
      <c r="C469" s="7">
        <v>0</v>
      </c>
      <c r="D469" s="7">
        <v>0</v>
      </c>
      <c r="E469" s="8" t="str">
        <f t="shared" si="52"/>
        <v/>
      </c>
      <c r="F469" s="8" t="str">
        <f t="shared" si="53"/>
        <v/>
      </c>
      <c r="G469" s="8" t="str">
        <f t="shared" si="55"/>
        <v xml:space="preserve"> </v>
      </c>
      <c r="H469" s="8" t="str">
        <f t="shared" si="54"/>
        <v/>
      </c>
    </row>
    <row r="470" spans="1:8" x14ac:dyDescent="0.2">
      <c r="A470" s="27"/>
      <c r="B470" s="6" t="s">
        <v>446</v>
      </c>
      <c r="C470" s="7">
        <v>0</v>
      </c>
      <c r="D470" s="7">
        <v>0</v>
      </c>
      <c r="E470" s="8" t="str">
        <f t="shared" si="52"/>
        <v/>
      </c>
      <c r="F470" s="8" t="str">
        <f t="shared" si="53"/>
        <v/>
      </c>
      <c r="G470" s="8" t="str">
        <f t="shared" si="55"/>
        <v xml:space="preserve"> </v>
      </c>
      <c r="H470" s="8" t="str">
        <f t="shared" si="54"/>
        <v/>
      </c>
    </row>
    <row r="471" spans="1:8" x14ac:dyDescent="0.2">
      <c r="A471" s="27"/>
      <c r="B471" s="6" t="s">
        <v>447</v>
      </c>
      <c r="C471" s="7">
        <v>0</v>
      </c>
      <c r="D471" s="7">
        <v>0</v>
      </c>
      <c r="E471" s="8" t="str">
        <f t="shared" si="52"/>
        <v/>
      </c>
      <c r="F471" s="8" t="str">
        <f t="shared" si="53"/>
        <v/>
      </c>
      <c r="G471" s="8" t="str">
        <f t="shared" si="55"/>
        <v xml:space="preserve"> </v>
      </c>
      <c r="H471" s="8" t="str">
        <f t="shared" si="54"/>
        <v/>
      </c>
    </row>
    <row r="472" spans="1:8" x14ac:dyDescent="0.2">
      <c r="A472" s="27"/>
      <c r="B472" s="6" t="s">
        <v>448</v>
      </c>
      <c r="C472" s="7">
        <v>0</v>
      </c>
      <c r="D472" s="7">
        <v>0</v>
      </c>
      <c r="E472" s="8" t="str">
        <f t="shared" si="52"/>
        <v/>
      </c>
      <c r="F472" s="8" t="str">
        <f t="shared" si="53"/>
        <v/>
      </c>
      <c r="G472" s="8" t="str">
        <f t="shared" si="55"/>
        <v xml:space="preserve"> </v>
      </c>
      <c r="H472" s="8" t="str">
        <f t="shared" si="54"/>
        <v/>
      </c>
    </row>
    <row r="473" spans="1:8" x14ac:dyDescent="0.2">
      <c r="A473" s="27"/>
      <c r="B473" s="6" t="s">
        <v>449</v>
      </c>
      <c r="C473" s="7">
        <v>0</v>
      </c>
      <c r="D473" s="7">
        <v>0</v>
      </c>
      <c r="E473" s="8" t="str">
        <f t="shared" si="52"/>
        <v/>
      </c>
      <c r="F473" s="8" t="str">
        <f t="shared" si="53"/>
        <v/>
      </c>
      <c r="G473" s="8" t="str">
        <f t="shared" si="55"/>
        <v xml:space="preserve"> </v>
      </c>
      <c r="H473" s="8" t="str">
        <f t="shared" si="54"/>
        <v/>
      </c>
    </row>
    <row r="474" spans="1:8" x14ac:dyDescent="0.2">
      <c r="A474" s="27"/>
      <c r="B474" s="6" t="s">
        <v>450</v>
      </c>
      <c r="C474" s="7">
        <v>0</v>
      </c>
      <c r="D474" s="7">
        <v>0</v>
      </c>
      <c r="E474" s="8" t="str">
        <f t="shared" si="52"/>
        <v/>
      </c>
      <c r="F474" s="8" t="str">
        <f t="shared" si="53"/>
        <v/>
      </c>
      <c r="G474" s="8" t="str">
        <f t="shared" si="55"/>
        <v xml:space="preserve"> </v>
      </c>
      <c r="H474" s="8" t="str">
        <f t="shared" si="54"/>
        <v/>
      </c>
    </row>
    <row r="475" spans="1:8" x14ac:dyDescent="0.2">
      <c r="A475" s="27"/>
      <c r="B475" s="6" t="s">
        <v>451</v>
      </c>
      <c r="C475" s="7">
        <v>0</v>
      </c>
      <c r="D475" s="7">
        <v>0</v>
      </c>
      <c r="E475" s="8" t="str">
        <f t="shared" si="52"/>
        <v/>
      </c>
      <c r="F475" s="8" t="str">
        <f t="shared" si="53"/>
        <v/>
      </c>
      <c r="G475" s="8" t="str">
        <f t="shared" si="55"/>
        <v xml:space="preserve"> </v>
      </c>
      <c r="H475" s="8" t="str">
        <f t="shared" si="54"/>
        <v/>
      </c>
    </row>
    <row r="476" spans="1:8" x14ac:dyDescent="0.2">
      <c r="A476" s="27"/>
      <c r="B476" s="6" t="s">
        <v>452</v>
      </c>
      <c r="C476" s="7">
        <v>0</v>
      </c>
      <c r="D476" s="7">
        <v>0</v>
      </c>
      <c r="E476" s="8" t="str">
        <f t="shared" si="52"/>
        <v/>
      </c>
      <c r="F476" s="8" t="str">
        <f t="shared" si="53"/>
        <v/>
      </c>
      <c r="G476" s="8" t="str">
        <f t="shared" si="55"/>
        <v xml:space="preserve"> </v>
      </c>
      <c r="H476" s="8" t="str">
        <f t="shared" si="54"/>
        <v/>
      </c>
    </row>
    <row r="477" spans="1:8" ht="25.5" x14ac:dyDescent="0.2">
      <c r="A477" s="27"/>
      <c r="B477" s="6" t="s">
        <v>453</v>
      </c>
      <c r="C477" s="7">
        <v>0</v>
      </c>
      <c r="D477" s="7">
        <v>0</v>
      </c>
      <c r="E477" s="8" t="str">
        <f t="shared" si="52"/>
        <v/>
      </c>
      <c r="F477" s="8" t="str">
        <f t="shared" si="53"/>
        <v/>
      </c>
      <c r="G477" s="8" t="str">
        <f t="shared" si="55"/>
        <v xml:space="preserve"> </v>
      </c>
      <c r="H477" s="8" t="str">
        <f t="shared" si="54"/>
        <v/>
      </c>
    </row>
    <row r="478" spans="1:8" ht="25.5" x14ac:dyDescent="0.2">
      <c r="A478" s="27"/>
      <c r="B478" s="6" t="s">
        <v>454</v>
      </c>
      <c r="C478" s="7">
        <v>10</v>
      </c>
      <c r="D478" s="7">
        <v>0</v>
      </c>
      <c r="E478" s="8">
        <f t="shared" si="52"/>
        <v>0.12048192771084337</v>
      </c>
      <c r="F478" s="8" t="str">
        <f t="shared" si="53"/>
        <v/>
      </c>
      <c r="G478" s="8">
        <f t="shared" si="55"/>
        <v>-1</v>
      </c>
      <c r="H478" s="8">
        <f t="shared" si="54"/>
        <v>-0.12048192771084337</v>
      </c>
    </row>
    <row r="479" spans="1:8" ht="25.5" x14ac:dyDescent="0.2">
      <c r="A479" s="27"/>
      <c r="B479" s="6" t="s">
        <v>455</v>
      </c>
      <c r="C479" s="7">
        <v>0</v>
      </c>
      <c r="D479" s="7">
        <v>0</v>
      </c>
      <c r="E479" s="8" t="str">
        <f t="shared" si="52"/>
        <v/>
      </c>
      <c r="F479" s="8" t="str">
        <f t="shared" si="53"/>
        <v/>
      </c>
      <c r="G479" s="8" t="str">
        <f t="shared" si="55"/>
        <v xml:space="preserve"> </v>
      </c>
      <c r="H479" s="8" t="str">
        <f t="shared" si="54"/>
        <v/>
      </c>
    </row>
    <row r="480" spans="1:8" x14ac:dyDescent="0.2">
      <c r="A480" s="27"/>
      <c r="B480" s="6" t="s">
        <v>456</v>
      </c>
      <c r="C480" s="7">
        <v>0</v>
      </c>
      <c r="D480" s="7">
        <v>0</v>
      </c>
      <c r="E480" s="8" t="str">
        <f t="shared" si="52"/>
        <v/>
      </c>
      <c r="F480" s="8" t="str">
        <f t="shared" si="53"/>
        <v/>
      </c>
      <c r="G480" s="8" t="str">
        <f t="shared" si="55"/>
        <v xml:space="preserve"> </v>
      </c>
      <c r="H480" s="8" t="str">
        <f t="shared" si="54"/>
        <v/>
      </c>
    </row>
    <row r="481" spans="1:8" ht="25.5" x14ac:dyDescent="0.2">
      <c r="A481" s="27"/>
      <c r="B481" s="6" t="s">
        <v>457</v>
      </c>
      <c r="C481" s="7">
        <v>0</v>
      </c>
      <c r="D481" s="7">
        <v>0</v>
      </c>
      <c r="E481" s="8" t="str">
        <f t="shared" si="52"/>
        <v/>
      </c>
      <c r="F481" s="8" t="str">
        <f t="shared" si="53"/>
        <v/>
      </c>
      <c r="G481" s="8" t="str">
        <f t="shared" si="55"/>
        <v xml:space="preserve"> </v>
      </c>
      <c r="H481" s="8" t="str">
        <f t="shared" si="54"/>
        <v/>
      </c>
    </row>
    <row r="482" spans="1:8" x14ac:dyDescent="0.2">
      <c r="A482" s="27"/>
      <c r="B482" s="6" t="s">
        <v>458</v>
      </c>
      <c r="C482" s="7">
        <v>0</v>
      </c>
      <c r="D482" s="7">
        <v>0</v>
      </c>
      <c r="E482" s="8" t="str">
        <f t="shared" si="52"/>
        <v/>
      </c>
      <c r="F482" s="8" t="str">
        <f t="shared" si="53"/>
        <v/>
      </c>
      <c r="G482" s="8" t="str">
        <f t="shared" si="55"/>
        <v xml:space="preserve"> </v>
      </c>
      <c r="H482" s="8" t="str">
        <f t="shared" si="54"/>
        <v/>
      </c>
    </row>
    <row r="483" spans="1:8" x14ac:dyDescent="0.2">
      <c r="A483" s="27"/>
      <c r="B483" s="6" t="s">
        <v>459</v>
      </c>
      <c r="C483" s="7">
        <v>0</v>
      </c>
      <c r="D483" s="7">
        <v>0</v>
      </c>
      <c r="E483" s="8" t="str">
        <f t="shared" si="52"/>
        <v/>
      </c>
      <c r="F483" s="8" t="str">
        <f t="shared" si="53"/>
        <v/>
      </c>
      <c r="G483" s="8" t="str">
        <f t="shared" si="55"/>
        <v xml:space="preserve"> </v>
      </c>
      <c r="H483" s="8" t="str">
        <f t="shared" si="54"/>
        <v/>
      </c>
    </row>
    <row r="484" spans="1:8" x14ac:dyDescent="0.2">
      <c r="A484" s="27"/>
      <c r="B484" s="6" t="s">
        <v>460</v>
      </c>
      <c r="C484" s="7">
        <v>0</v>
      </c>
      <c r="D484" s="7">
        <v>0</v>
      </c>
      <c r="E484" s="8" t="str">
        <f t="shared" si="52"/>
        <v/>
      </c>
      <c r="F484" s="8" t="str">
        <f t="shared" si="53"/>
        <v/>
      </c>
      <c r="G484" s="8" t="str">
        <f t="shared" si="55"/>
        <v xml:space="preserve"> </v>
      </c>
      <c r="H484" s="8" t="str">
        <f t="shared" si="54"/>
        <v/>
      </c>
    </row>
    <row r="485" spans="1:8" x14ac:dyDescent="0.2">
      <c r="A485" s="27"/>
      <c r="B485" s="6" t="s">
        <v>461</v>
      </c>
      <c r="C485" s="7">
        <v>0</v>
      </c>
      <c r="D485" s="7">
        <v>0</v>
      </c>
      <c r="E485" s="8" t="str">
        <f t="shared" si="52"/>
        <v/>
      </c>
      <c r="F485" s="8" t="str">
        <f t="shared" si="53"/>
        <v/>
      </c>
      <c r="G485" s="8" t="str">
        <f t="shared" si="55"/>
        <v xml:space="preserve"> </v>
      </c>
      <c r="H485" s="8" t="str">
        <f t="shared" si="54"/>
        <v/>
      </c>
    </row>
    <row r="486" spans="1:8" x14ac:dyDescent="0.2">
      <c r="A486" s="27"/>
      <c r="B486" s="6" t="s">
        <v>462</v>
      </c>
      <c r="C486" s="7">
        <v>0</v>
      </c>
      <c r="D486" s="7">
        <v>0</v>
      </c>
      <c r="E486" s="8" t="str">
        <f t="shared" si="52"/>
        <v/>
      </c>
      <c r="F486" s="8" t="str">
        <f t="shared" si="53"/>
        <v/>
      </c>
      <c r="G486" s="8" t="str">
        <f t="shared" si="55"/>
        <v xml:space="preserve"> </v>
      </c>
      <c r="H486" s="8" t="str">
        <f t="shared" si="54"/>
        <v/>
      </c>
    </row>
    <row r="487" spans="1:8" x14ac:dyDescent="0.2">
      <c r="A487" s="27"/>
      <c r="B487" s="6" t="s">
        <v>463</v>
      </c>
      <c r="C487" s="7">
        <v>0</v>
      </c>
      <c r="D487" s="7">
        <v>0</v>
      </c>
      <c r="E487" s="8" t="str">
        <f t="shared" si="52"/>
        <v/>
      </c>
      <c r="F487" s="8" t="str">
        <f t="shared" si="53"/>
        <v/>
      </c>
      <c r="G487" s="8" t="str">
        <f t="shared" si="55"/>
        <v xml:space="preserve"> </v>
      </c>
      <c r="H487" s="8" t="str">
        <f t="shared" si="54"/>
        <v/>
      </c>
    </row>
    <row r="488" spans="1:8" x14ac:dyDescent="0.2">
      <c r="A488" s="27"/>
      <c r="B488" s="6" t="s">
        <v>464</v>
      </c>
      <c r="C488" s="7">
        <v>0</v>
      </c>
      <c r="D488" s="7">
        <v>0</v>
      </c>
      <c r="E488" s="8" t="str">
        <f t="shared" si="52"/>
        <v/>
      </c>
      <c r="F488" s="8" t="str">
        <f t="shared" si="53"/>
        <v/>
      </c>
      <c r="G488" s="8" t="str">
        <f t="shared" si="55"/>
        <v xml:space="preserve"> </v>
      </c>
      <c r="H488" s="8" t="str">
        <f t="shared" si="54"/>
        <v/>
      </c>
    </row>
    <row r="489" spans="1:8" x14ac:dyDescent="0.2">
      <c r="A489" s="27"/>
      <c r="B489" s="6" t="s">
        <v>465</v>
      </c>
      <c r="C489" s="7">
        <v>0</v>
      </c>
      <c r="D489" s="7">
        <v>0</v>
      </c>
      <c r="E489" s="8" t="str">
        <f t="shared" si="52"/>
        <v/>
      </c>
      <c r="F489" s="8" t="str">
        <f t="shared" si="53"/>
        <v/>
      </c>
      <c r="G489" s="8" t="str">
        <f t="shared" si="55"/>
        <v xml:space="preserve"> </v>
      </c>
      <c r="H489" s="8" t="str">
        <f t="shared" si="54"/>
        <v/>
      </c>
    </row>
    <row r="490" spans="1:8" x14ac:dyDescent="0.2">
      <c r="A490" s="27"/>
      <c r="B490" s="6" t="s">
        <v>466</v>
      </c>
      <c r="C490" s="7">
        <v>5</v>
      </c>
      <c r="D490" s="7">
        <v>0</v>
      </c>
      <c r="E490" s="8">
        <f t="shared" ref="E490:E553" si="56">+IF(C490=0,"",C490/C$362)</f>
        <v>6.0240963855421686E-2</v>
      </c>
      <c r="F490" s="8" t="str">
        <f t="shared" ref="F490:F553" si="57">+IF(D490=0,"",D490/D$362)</f>
        <v/>
      </c>
      <c r="G490" s="8">
        <f t="shared" si="55"/>
        <v>-1</v>
      </c>
      <c r="H490" s="8">
        <f t="shared" ref="H490:H553" si="58">+IF(OR(AND(E490=""),(G490="")),"",E490*G490)</f>
        <v>-6.0240963855421686E-2</v>
      </c>
    </row>
    <row r="491" spans="1:8" x14ac:dyDescent="0.2">
      <c r="A491" s="27"/>
      <c r="B491" s="6" t="s">
        <v>467</v>
      </c>
      <c r="C491" s="7">
        <v>0</v>
      </c>
      <c r="D491" s="7">
        <v>0</v>
      </c>
      <c r="E491" s="8" t="str">
        <f t="shared" si="56"/>
        <v/>
      </c>
      <c r="F491" s="8" t="str">
        <f t="shared" si="57"/>
        <v/>
      </c>
      <c r="G491" s="8" t="str">
        <f t="shared" ref="G491:G554" si="59">+IF(AND(C491=0,D491=0)," ",IF(C491=0,1,IF(D491=0,-1,(D491-C491)/C491)))</f>
        <v xml:space="preserve"> </v>
      </c>
      <c r="H491" s="8" t="str">
        <f t="shared" si="58"/>
        <v/>
      </c>
    </row>
    <row r="492" spans="1:8" x14ac:dyDescent="0.2">
      <c r="A492" s="27"/>
      <c r="B492" s="6" t="s">
        <v>468</v>
      </c>
      <c r="C492" s="7">
        <v>0</v>
      </c>
      <c r="D492" s="7">
        <v>0</v>
      </c>
      <c r="E492" s="8" t="str">
        <f t="shared" si="56"/>
        <v/>
      </c>
      <c r="F492" s="8" t="str">
        <f t="shared" si="57"/>
        <v/>
      </c>
      <c r="G492" s="8" t="str">
        <f t="shared" si="59"/>
        <v xml:space="preserve"> </v>
      </c>
      <c r="H492" s="8" t="str">
        <f t="shared" si="58"/>
        <v/>
      </c>
    </row>
    <row r="493" spans="1:8" x14ac:dyDescent="0.2">
      <c r="A493" s="27"/>
      <c r="B493" s="6" t="s">
        <v>469</v>
      </c>
      <c r="C493" s="7">
        <v>0</v>
      </c>
      <c r="D493" s="7">
        <v>0</v>
      </c>
      <c r="E493" s="8" t="str">
        <f t="shared" si="56"/>
        <v/>
      </c>
      <c r="F493" s="8" t="str">
        <f t="shared" si="57"/>
        <v/>
      </c>
      <c r="G493" s="8" t="str">
        <f t="shared" si="59"/>
        <v xml:space="preserve"> </v>
      </c>
      <c r="H493" s="8" t="str">
        <f t="shared" si="58"/>
        <v/>
      </c>
    </row>
    <row r="494" spans="1:8" x14ac:dyDescent="0.2">
      <c r="A494" s="27"/>
      <c r="B494" s="6" t="s">
        <v>470</v>
      </c>
      <c r="C494" s="7">
        <v>0</v>
      </c>
      <c r="D494" s="7">
        <v>0</v>
      </c>
      <c r="E494" s="8" t="str">
        <f t="shared" si="56"/>
        <v/>
      </c>
      <c r="F494" s="8" t="str">
        <f t="shared" si="57"/>
        <v/>
      </c>
      <c r="G494" s="8" t="str">
        <f t="shared" si="59"/>
        <v xml:space="preserve"> </v>
      </c>
      <c r="H494" s="8" t="str">
        <f t="shared" si="58"/>
        <v/>
      </c>
    </row>
    <row r="495" spans="1:8" x14ac:dyDescent="0.2">
      <c r="A495" s="27"/>
      <c r="B495" s="6" t="s">
        <v>471</v>
      </c>
      <c r="C495" s="7">
        <v>0</v>
      </c>
      <c r="D495" s="7">
        <v>0</v>
      </c>
      <c r="E495" s="8" t="str">
        <f t="shared" si="56"/>
        <v/>
      </c>
      <c r="F495" s="8" t="str">
        <f t="shared" si="57"/>
        <v/>
      </c>
      <c r="G495" s="8" t="str">
        <f t="shared" si="59"/>
        <v xml:space="preserve"> </v>
      </c>
      <c r="H495" s="8" t="str">
        <f t="shared" si="58"/>
        <v/>
      </c>
    </row>
    <row r="496" spans="1:8" x14ac:dyDescent="0.2">
      <c r="A496" s="27"/>
      <c r="B496" s="6" t="s">
        <v>472</v>
      </c>
      <c r="C496" s="7">
        <v>0</v>
      </c>
      <c r="D496" s="7">
        <v>0</v>
      </c>
      <c r="E496" s="8" t="str">
        <f t="shared" si="56"/>
        <v/>
      </c>
      <c r="F496" s="8" t="str">
        <f t="shared" si="57"/>
        <v/>
      </c>
      <c r="G496" s="8" t="str">
        <f t="shared" si="59"/>
        <v xml:space="preserve"> </v>
      </c>
      <c r="H496" s="8" t="str">
        <f t="shared" si="58"/>
        <v/>
      </c>
    </row>
    <row r="497" spans="1:8" x14ac:dyDescent="0.2">
      <c r="A497" s="27"/>
      <c r="B497" s="6" t="s">
        <v>473</v>
      </c>
      <c r="C497" s="7">
        <v>0</v>
      </c>
      <c r="D497" s="7">
        <v>0</v>
      </c>
      <c r="E497" s="8" t="str">
        <f t="shared" si="56"/>
        <v/>
      </c>
      <c r="F497" s="8" t="str">
        <f t="shared" si="57"/>
        <v/>
      </c>
      <c r="G497" s="8" t="str">
        <f t="shared" si="59"/>
        <v xml:space="preserve"> </v>
      </c>
      <c r="H497" s="8" t="str">
        <f t="shared" si="58"/>
        <v/>
      </c>
    </row>
    <row r="498" spans="1:8" x14ac:dyDescent="0.2">
      <c r="A498" s="27"/>
      <c r="B498" s="6" t="s">
        <v>474</v>
      </c>
      <c r="C498" s="7">
        <v>0</v>
      </c>
      <c r="D498" s="7">
        <v>0</v>
      </c>
      <c r="E498" s="8" t="str">
        <f t="shared" si="56"/>
        <v/>
      </c>
      <c r="F498" s="8" t="str">
        <f t="shared" si="57"/>
        <v/>
      </c>
      <c r="G498" s="8" t="str">
        <f t="shared" si="59"/>
        <v xml:space="preserve"> </v>
      </c>
      <c r="H498" s="8" t="str">
        <f t="shared" si="58"/>
        <v/>
      </c>
    </row>
    <row r="499" spans="1:8" ht="25.5" x14ac:dyDescent="0.2">
      <c r="A499" s="27"/>
      <c r="B499" s="6" t="s">
        <v>475</v>
      </c>
      <c r="C499" s="7">
        <v>0</v>
      </c>
      <c r="D499" s="7">
        <v>0</v>
      </c>
      <c r="E499" s="8" t="str">
        <f t="shared" si="56"/>
        <v/>
      </c>
      <c r="F499" s="8" t="str">
        <f t="shared" si="57"/>
        <v/>
      </c>
      <c r="G499" s="8" t="str">
        <f t="shared" si="59"/>
        <v xml:space="preserve"> </v>
      </c>
      <c r="H499" s="8" t="str">
        <f t="shared" si="58"/>
        <v/>
      </c>
    </row>
    <row r="500" spans="1:8" x14ac:dyDescent="0.2">
      <c r="A500" s="27"/>
      <c r="B500" s="6" t="s">
        <v>476</v>
      </c>
      <c r="C500" s="7">
        <v>0</v>
      </c>
      <c r="D500" s="7">
        <v>0</v>
      </c>
      <c r="E500" s="8" t="str">
        <f t="shared" si="56"/>
        <v/>
      </c>
      <c r="F500" s="8" t="str">
        <f t="shared" si="57"/>
        <v/>
      </c>
      <c r="G500" s="8" t="str">
        <f t="shared" si="59"/>
        <v xml:space="preserve"> </v>
      </c>
      <c r="H500" s="8" t="str">
        <f t="shared" si="58"/>
        <v/>
      </c>
    </row>
    <row r="501" spans="1:8" x14ac:dyDescent="0.2">
      <c r="A501" s="27"/>
      <c r="B501" s="6" t="s">
        <v>477</v>
      </c>
      <c r="C501" s="7">
        <v>0</v>
      </c>
      <c r="D501" s="7">
        <v>0</v>
      </c>
      <c r="E501" s="8" t="str">
        <f t="shared" si="56"/>
        <v/>
      </c>
      <c r="F501" s="8" t="str">
        <f t="shared" si="57"/>
        <v/>
      </c>
      <c r="G501" s="8" t="str">
        <f t="shared" si="59"/>
        <v xml:space="preserve"> </v>
      </c>
      <c r="H501" s="8" t="str">
        <f t="shared" si="58"/>
        <v/>
      </c>
    </row>
    <row r="502" spans="1:8" x14ac:dyDescent="0.2">
      <c r="A502" s="27"/>
      <c r="B502" s="6" t="s">
        <v>478</v>
      </c>
      <c r="C502" s="7">
        <v>0</v>
      </c>
      <c r="D502" s="7">
        <v>0</v>
      </c>
      <c r="E502" s="8" t="str">
        <f t="shared" si="56"/>
        <v/>
      </c>
      <c r="F502" s="8" t="str">
        <f t="shared" si="57"/>
        <v/>
      </c>
      <c r="G502" s="8" t="str">
        <f t="shared" si="59"/>
        <v xml:space="preserve"> </v>
      </c>
      <c r="H502" s="8" t="str">
        <f t="shared" si="58"/>
        <v/>
      </c>
    </row>
    <row r="503" spans="1:8" x14ac:dyDescent="0.2">
      <c r="A503" s="27"/>
      <c r="B503" s="6" t="s">
        <v>479</v>
      </c>
      <c r="C503" s="7">
        <v>0</v>
      </c>
      <c r="D503" s="7">
        <v>0</v>
      </c>
      <c r="E503" s="8" t="str">
        <f t="shared" si="56"/>
        <v/>
      </c>
      <c r="F503" s="8" t="str">
        <f t="shared" si="57"/>
        <v/>
      </c>
      <c r="G503" s="8" t="str">
        <f t="shared" si="59"/>
        <v xml:space="preserve"> </v>
      </c>
      <c r="H503" s="8" t="str">
        <f t="shared" si="58"/>
        <v/>
      </c>
    </row>
    <row r="504" spans="1:8" x14ac:dyDescent="0.2">
      <c r="A504" s="27"/>
      <c r="B504" s="6" t="s">
        <v>480</v>
      </c>
      <c r="C504" s="7">
        <v>0</v>
      </c>
      <c r="D504" s="7">
        <v>0</v>
      </c>
      <c r="E504" s="8" t="str">
        <f t="shared" si="56"/>
        <v/>
      </c>
      <c r="F504" s="8" t="str">
        <f t="shared" si="57"/>
        <v/>
      </c>
      <c r="G504" s="8" t="str">
        <f t="shared" si="59"/>
        <v xml:space="preserve"> </v>
      </c>
      <c r="H504" s="8" t="str">
        <f t="shared" si="58"/>
        <v/>
      </c>
    </row>
    <row r="505" spans="1:8" x14ac:dyDescent="0.2">
      <c r="A505" s="27"/>
      <c r="B505" s="6" t="s">
        <v>481</v>
      </c>
      <c r="C505" s="7">
        <v>0</v>
      </c>
      <c r="D505" s="7">
        <v>0</v>
      </c>
      <c r="E505" s="8" t="str">
        <f t="shared" si="56"/>
        <v/>
      </c>
      <c r="F505" s="8" t="str">
        <f t="shared" si="57"/>
        <v/>
      </c>
      <c r="G505" s="8" t="str">
        <f t="shared" si="59"/>
        <v xml:space="preserve"> </v>
      </c>
      <c r="H505" s="8" t="str">
        <f t="shared" si="58"/>
        <v/>
      </c>
    </row>
    <row r="506" spans="1:8" x14ac:dyDescent="0.2">
      <c r="A506" s="27"/>
      <c r="B506" s="6" t="s">
        <v>482</v>
      </c>
      <c r="C506" s="7">
        <v>0</v>
      </c>
      <c r="D506" s="7">
        <v>0</v>
      </c>
      <c r="E506" s="8" t="str">
        <f t="shared" si="56"/>
        <v/>
      </c>
      <c r="F506" s="8" t="str">
        <f t="shared" si="57"/>
        <v/>
      </c>
      <c r="G506" s="8" t="str">
        <f t="shared" si="59"/>
        <v xml:space="preserve"> </v>
      </c>
      <c r="H506" s="8" t="str">
        <f t="shared" si="58"/>
        <v/>
      </c>
    </row>
    <row r="507" spans="1:8" x14ac:dyDescent="0.2">
      <c r="A507" s="27"/>
      <c r="B507" s="6" t="s">
        <v>483</v>
      </c>
      <c r="C507" s="7">
        <v>0</v>
      </c>
      <c r="D507" s="7">
        <v>0</v>
      </c>
      <c r="E507" s="8" t="str">
        <f t="shared" si="56"/>
        <v/>
      </c>
      <c r="F507" s="8" t="str">
        <f t="shared" si="57"/>
        <v/>
      </c>
      <c r="G507" s="8" t="str">
        <f t="shared" si="59"/>
        <v xml:space="preserve"> </v>
      </c>
      <c r="H507" s="8" t="str">
        <f t="shared" si="58"/>
        <v/>
      </c>
    </row>
    <row r="508" spans="1:8" x14ac:dyDescent="0.2">
      <c r="A508" s="27"/>
      <c r="B508" s="6" t="s">
        <v>484</v>
      </c>
      <c r="C508" s="7">
        <v>0</v>
      </c>
      <c r="D508" s="7">
        <v>0</v>
      </c>
      <c r="E508" s="8" t="str">
        <f t="shared" si="56"/>
        <v/>
      </c>
      <c r="F508" s="8" t="str">
        <f t="shared" si="57"/>
        <v/>
      </c>
      <c r="G508" s="8" t="str">
        <f t="shared" si="59"/>
        <v xml:space="preserve"> </v>
      </c>
      <c r="H508" s="8" t="str">
        <f t="shared" si="58"/>
        <v/>
      </c>
    </row>
    <row r="509" spans="1:8" x14ac:dyDescent="0.2">
      <c r="A509" s="27"/>
      <c r="B509" s="6" t="s">
        <v>485</v>
      </c>
      <c r="C509" s="7">
        <v>0</v>
      </c>
      <c r="D509" s="7">
        <v>0</v>
      </c>
      <c r="E509" s="8" t="str">
        <f t="shared" si="56"/>
        <v/>
      </c>
      <c r="F509" s="8" t="str">
        <f t="shared" si="57"/>
        <v/>
      </c>
      <c r="G509" s="8" t="str">
        <f t="shared" si="59"/>
        <v xml:space="preserve"> </v>
      </c>
      <c r="H509" s="8" t="str">
        <f t="shared" si="58"/>
        <v/>
      </c>
    </row>
    <row r="510" spans="1:8" x14ac:dyDescent="0.2">
      <c r="A510" s="27"/>
      <c r="B510" s="6" t="s">
        <v>486</v>
      </c>
      <c r="C510" s="7">
        <v>0</v>
      </c>
      <c r="D510" s="7">
        <v>0</v>
      </c>
      <c r="E510" s="8" t="str">
        <f t="shared" si="56"/>
        <v/>
      </c>
      <c r="F510" s="8" t="str">
        <f t="shared" si="57"/>
        <v/>
      </c>
      <c r="G510" s="8" t="str">
        <f t="shared" si="59"/>
        <v xml:space="preserve"> </v>
      </c>
      <c r="H510" s="8" t="str">
        <f t="shared" si="58"/>
        <v/>
      </c>
    </row>
    <row r="511" spans="1:8" ht="25.5" x14ac:dyDescent="0.2">
      <c r="A511" s="27"/>
      <c r="B511" s="6" t="s">
        <v>487</v>
      </c>
      <c r="C511" s="7">
        <v>0</v>
      </c>
      <c r="D511" s="7">
        <v>0</v>
      </c>
      <c r="E511" s="8" t="str">
        <f t="shared" si="56"/>
        <v/>
      </c>
      <c r="F511" s="8" t="str">
        <f t="shared" si="57"/>
        <v/>
      </c>
      <c r="G511" s="8" t="str">
        <f t="shared" si="59"/>
        <v xml:space="preserve"> </v>
      </c>
      <c r="H511" s="8" t="str">
        <f t="shared" si="58"/>
        <v/>
      </c>
    </row>
    <row r="512" spans="1:8" x14ac:dyDescent="0.2">
      <c r="A512" s="27"/>
      <c r="B512" s="6" t="s">
        <v>488</v>
      </c>
      <c r="C512" s="7">
        <v>0</v>
      </c>
      <c r="D512" s="7">
        <v>0</v>
      </c>
      <c r="E512" s="8" t="str">
        <f t="shared" si="56"/>
        <v/>
      </c>
      <c r="F512" s="8" t="str">
        <f t="shared" si="57"/>
        <v/>
      </c>
      <c r="G512" s="8" t="str">
        <f t="shared" si="59"/>
        <v xml:space="preserve"> </v>
      </c>
      <c r="H512" s="8" t="str">
        <f t="shared" si="58"/>
        <v/>
      </c>
    </row>
    <row r="513" spans="1:8" ht="25.5" x14ac:dyDescent="0.2">
      <c r="A513" s="27"/>
      <c r="B513" s="6" t="s">
        <v>489</v>
      </c>
      <c r="C513" s="7">
        <v>0</v>
      </c>
      <c r="D513" s="7">
        <v>0</v>
      </c>
      <c r="E513" s="8" t="str">
        <f t="shared" si="56"/>
        <v/>
      </c>
      <c r="F513" s="8" t="str">
        <f t="shared" si="57"/>
        <v/>
      </c>
      <c r="G513" s="8" t="str">
        <f t="shared" si="59"/>
        <v xml:space="preserve"> </v>
      </c>
      <c r="H513" s="8" t="str">
        <f t="shared" si="58"/>
        <v/>
      </c>
    </row>
    <row r="514" spans="1:8" x14ac:dyDescent="0.2">
      <c r="A514" s="27"/>
      <c r="B514" s="6" t="s">
        <v>490</v>
      </c>
      <c r="C514" s="7">
        <v>0</v>
      </c>
      <c r="D514" s="7">
        <v>0</v>
      </c>
      <c r="E514" s="8" t="str">
        <f t="shared" si="56"/>
        <v/>
      </c>
      <c r="F514" s="8" t="str">
        <f t="shared" si="57"/>
        <v/>
      </c>
      <c r="G514" s="8" t="str">
        <f t="shared" si="59"/>
        <v xml:space="preserve"> </v>
      </c>
      <c r="H514" s="8" t="str">
        <f t="shared" si="58"/>
        <v/>
      </c>
    </row>
    <row r="515" spans="1:8" ht="25.5" x14ac:dyDescent="0.2">
      <c r="A515" s="27"/>
      <c r="B515" s="6" t="s">
        <v>491</v>
      </c>
      <c r="C515" s="7">
        <v>0</v>
      </c>
      <c r="D515" s="7">
        <v>0</v>
      </c>
      <c r="E515" s="8" t="str">
        <f t="shared" si="56"/>
        <v/>
      </c>
      <c r="F515" s="8" t="str">
        <f t="shared" si="57"/>
        <v/>
      </c>
      <c r="G515" s="8" t="str">
        <f t="shared" si="59"/>
        <v xml:space="preserve"> </v>
      </c>
      <c r="H515" s="8" t="str">
        <f t="shared" si="58"/>
        <v/>
      </c>
    </row>
    <row r="516" spans="1:8" x14ac:dyDescent="0.2">
      <c r="A516" s="27"/>
      <c r="B516" s="6" t="s">
        <v>492</v>
      </c>
      <c r="C516" s="7">
        <v>0</v>
      </c>
      <c r="D516" s="7">
        <v>0</v>
      </c>
      <c r="E516" s="8" t="str">
        <f t="shared" si="56"/>
        <v/>
      </c>
      <c r="F516" s="8" t="str">
        <f t="shared" si="57"/>
        <v/>
      </c>
      <c r="G516" s="8" t="str">
        <f t="shared" si="59"/>
        <v xml:space="preserve"> </v>
      </c>
      <c r="H516" s="8" t="str">
        <f t="shared" si="58"/>
        <v/>
      </c>
    </row>
    <row r="517" spans="1:8" ht="25.5" x14ac:dyDescent="0.2">
      <c r="A517" s="27"/>
      <c r="B517" s="6" t="s">
        <v>493</v>
      </c>
      <c r="C517" s="7">
        <v>0</v>
      </c>
      <c r="D517" s="7">
        <v>0</v>
      </c>
      <c r="E517" s="8" t="str">
        <f t="shared" si="56"/>
        <v/>
      </c>
      <c r="F517" s="8" t="str">
        <f t="shared" si="57"/>
        <v/>
      </c>
      <c r="G517" s="8" t="str">
        <f t="shared" si="59"/>
        <v xml:space="preserve"> </v>
      </c>
      <c r="H517" s="8" t="str">
        <f t="shared" si="58"/>
        <v/>
      </c>
    </row>
    <row r="518" spans="1:8" ht="25.5" x14ac:dyDescent="0.2">
      <c r="A518" s="27"/>
      <c r="B518" s="6" t="s">
        <v>494</v>
      </c>
      <c r="C518" s="7">
        <v>0</v>
      </c>
      <c r="D518" s="7">
        <v>0</v>
      </c>
      <c r="E518" s="8" t="str">
        <f t="shared" si="56"/>
        <v/>
      </c>
      <c r="F518" s="8" t="str">
        <f t="shared" si="57"/>
        <v/>
      </c>
      <c r="G518" s="8" t="str">
        <f t="shared" si="59"/>
        <v xml:space="preserve"> </v>
      </c>
      <c r="H518" s="8" t="str">
        <f t="shared" si="58"/>
        <v/>
      </c>
    </row>
    <row r="519" spans="1:8" x14ac:dyDescent="0.2">
      <c r="A519" s="27"/>
      <c r="B519" s="6" t="s">
        <v>495</v>
      </c>
      <c r="C519" s="7">
        <v>0</v>
      </c>
      <c r="D519" s="7">
        <v>0</v>
      </c>
      <c r="E519" s="8" t="str">
        <f t="shared" si="56"/>
        <v/>
      </c>
      <c r="F519" s="8" t="str">
        <f t="shared" si="57"/>
        <v/>
      </c>
      <c r="G519" s="8" t="str">
        <f t="shared" si="59"/>
        <v xml:space="preserve"> </v>
      </c>
      <c r="H519" s="8" t="str">
        <f t="shared" si="58"/>
        <v/>
      </c>
    </row>
    <row r="520" spans="1:8" x14ac:dyDescent="0.2">
      <c r="A520" s="27" t="s">
        <v>668</v>
      </c>
      <c r="B520" s="6" t="s">
        <v>496</v>
      </c>
      <c r="C520" s="7">
        <v>0</v>
      </c>
      <c r="D520" s="7">
        <v>0</v>
      </c>
      <c r="E520" s="8" t="str">
        <f t="shared" si="56"/>
        <v/>
      </c>
      <c r="F520" s="8" t="str">
        <f t="shared" si="57"/>
        <v/>
      </c>
      <c r="G520" s="8" t="str">
        <f t="shared" si="59"/>
        <v xml:space="preserve"> </v>
      </c>
      <c r="H520" s="8" t="str">
        <f t="shared" si="58"/>
        <v/>
      </c>
    </row>
    <row r="521" spans="1:8" ht="25.5" x14ac:dyDescent="0.2">
      <c r="A521" s="27"/>
      <c r="B521" s="6" t="s">
        <v>497</v>
      </c>
      <c r="C521" s="7">
        <v>0</v>
      </c>
      <c r="D521" s="7">
        <v>0</v>
      </c>
      <c r="E521" s="8" t="str">
        <f t="shared" si="56"/>
        <v/>
      </c>
      <c r="F521" s="8" t="str">
        <f t="shared" si="57"/>
        <v/>
      </c>
      <c r="G521" s="8" t="str">
        <f t="shared" si="59"/>
        <v xml:space="preserve"> </v>
      </c>
      <c r="H521" s="8" t="str">
        <f t="shared" si="58"/>
        <v/>
      </c>
    </row>
    <row r="522" spans="1:8" ht="17.25" customHeight="1" x14ac:dyDescent="0.2">
      <c r="A522" s="27"/>
      <c r="B522" s="6" t="s">
        <v>498</v>
      </c>
      <c r="C522" s="7">
        <v>0</v>
      </c>
      <c r="D522" s="7">
        <v>0</v>
      </c>
      <c r="E522" s="8" t="str">
        <f t="shared" si="56"/>
        <v/>
      </c>
      <c r="F522" s="8" t="str">
        <f t="shared" si="57"/>
        <v/>
      </c>
      <c r="G522" s="8" t="str">
        <f t="shared" si="59"/>
        <v xml:space="preserve"> </v>
      </c>
      <c r="H522" s="8" t="str">
        <f t="shared" si="58"/>
        <v/>
      </c>
    </row>
    <row r="523" spans="1:8" x14ac:dyDescent="0.2">
      <c r="A523" s="27"/>
      <c r="B523" s="6" t="s">
        <v>499</v>
      </c>
      <c r="C523" s="7">
        <v>0</v>
      </c>
      <c r="D523" s="7">
        <v>0</v>
      </c>
      <c r="E523" s="8" t="str">
        <f t="shared" si="56"/>
        <v/>
      </c>
      <c r="F523" s="8" t="str">
        <f t="shared" si="57"/>
        <v/>
      </c>
      <c r="G523" s="8" t="str">
        <f t="shared" si="59"/>
        <v xml:space="preserve"> </v>
      </c>
      <c r="H523" s="8" t="str">
        <f t="shared" si="58"/>
        <v/>
      </c>
    </row>
    <row r="524" spans="1:8" ht="25.5" x14ac:dyDescent="0.2">
      <c r="A524" s="27"/>
      <c r="B524" s="6" t="s">
        <v>500</v>
      </c>
      <c r="C524" s="7">
        <v>0</v>
      </c>
      <c r="D524" s="7">
        <v>0</v>
      </c>
      <c r="E524" s="8" t="str">
        <f t="shared" si="56"/>
        <v/>
      </c>
      <c r="F524" s="8" t="str">
        <f t="shared" si="57"/>
        <v/>
      </c>
      <c r="G524" s="8" t="str">
        <f t="shared" si="59"/>
        <v xml:space="preserve"> </v>
      </c>
      <c r="H524" s="8" t="str">
        <f t="shared" si="58"/>
        <v/>
      </c>
    </row>
    <row r="525" spans="1:8" ht="25.5" x14ac:dyDescent="0.2">
      <c r="A525" s="27"/>
      <c r="B525" s="6" t="s">
        <v>501</v>
      </c>
      <c r="C525" s="7">
        <v>0</v>
      </c>
      <c r="D525" s="7">
        <v>0</v>
      </c>
      <c r="E525" s="8" t="str">
        <f t="shared" si="56"/>
        <v/>
      </c>
      <c r="F525" s="8" t="str">
        <f t="shared" si="57"/>
        <v/>
      </c>
      <c r="G525" s="8" t="str">
        <f t="shared" si="59"/>
        <v xml:space="preserve"> </v>
      </c>
      <c r="H525" s="8" t="str">
        <f t="shared" si="58"/>
        <v/>
      </c>
    </row>
    <row r="526" spans="1:8" ht="25.5" x14ac:dyDescent="0.2">
      <c r="A526" s="27"/>
      <c r="B526" s="6" t="s">
        <v>502</v>
      </c>
      <c r="C526" s="7">
        <v>0</v>
      </c>
      <c r="D526" s="7">
        <v>0</v>
      </c>
      <c r="E526" s="8" t="str">
        <f t="shared" si="56"/>
        <v/>
      </c>
      <c r="F526" s="8" t="str">
        <f t="shared" si="57"/>
        <v/>
      </c>
      <c r="G526" s="8" t="str">
        <f t="shared" si="59"/>
        <v xml:space="preserve"> </v>
      </c>
      <c r="H526" s="8" t="str">
        <f t="shared" si="58"/>
        <v/>
      </c>
    </row>
    <row r="527" spans="1:8" x14ac:dyDescent="0.2">
      <c r="A527" s="27"/>
      <c r="B527" s="6" t="s">
        <v>503</v>
      </c>
      <c r="C527" s="7">
        <v>0</v>
      </c>
      <c r="D527" s="7">
        <v>0</v>
      </c>
      <c r="E527" s="8" t="str">
        <f t="shared" si="56"/>
        <v/>
      </c>
      <c r="F527" s="8" t="str">
        <f t="shared" si="57"/>
        <v/>
      </c>
      <c r="G527" s="8" t="str">
        <f t="shared" si="59"/>
        <v xml:space="preserve"> </v>
      </c>
      <c r="H527" s="8" t="str">
        <f t="shared" si="58"/>
        <v/>
      </c>
    </row>
    <row r="528" spans="1:8" ht="25.5" x14ac:dyDescent="0.2">
      <c r="A528" s="27"/>
      <c r="B528" s="6" t="s">
        <v>504</v>
      </c>
      <c r="C528" s="7">
        <v>0</v>
      </c>
      <c r="D528" s="7">
        <v>0</v>
      </c>
      <c r="E528" s="8" t="str">
        <f t="shared" si="56"/>
        <v/>
      </c>
      <c r="F528" s="8" t="str">
        <f t="shared" si="57"/>
        <v/>
      </c>
      <c r="G528" s="8" t="str">
        <f t="shared" si="59"/>
        <v xml:space="preserve"> </v>
      </c>
      <c r="H528" s="8" t="str">
        <f t="shared" si="58"/>
        <v/>
      </c>
    </row>
    <row r="529" spans="1:8" x14ac:dyDescent="0.2">
      <c r="A529" s="27"/>
      <c r="B529" s="6" t="s">
        <v>505</v>
      </c>
      <c r="C529" s="7">
        <v>0</v>
      </c>
      <c r="D529" s="7">
        <v>0</v>
      </c>
      <c r="E529" s="8" t="str">
        <f t="shared" si="56"/>
        <v/>
      </c>
      <c r="F529" s="8" t="str">
        <f t="shared" si="57"/>
        <v/>
      </c>
      <c r="G529" s="8" t="str">
        <f t="shared" si="59"/>
        <v xml:space="preserve"> </v>
      </c>
      <c r="H529" s="8" t="str">
        <f t="shared" si="58"/>
        <v/>
      </c>
    </row>
    <row r="530" spans="1:8" x14ac:dyDescent="0.2">
      <c r="A530" s="27"/>
      <c r="B530" s="6" t="s">
        <v>506</v>
      </c>
      <c r="C530" s="7">
        <v>0</v>
      </c>
      <c r="D530" s="7">
        <v>0</v>
      </c>
      <c r="E530" s="8" t="str">
        <f t="shared" si="56"/>
        <v/>
      </c>
      <c r="F530" s="8" t="str">
        <f t="shared" si="57"/>
        <v/>
      </c>
      <c r="G530" s="8" t="str">
        <f t="shared" si="59"/>
        <v xml:space="preserve"> </v>
      </c>
      <c r="H530" s="8" t="str">
        <f t="shared" si="58"/>
        <v/>
      </c>
    </row>
    <row r="531" spans="1:8" x14ac:dyDescent="0.2">
      <c r="A531" s="27"/>
      <c r="B531" s="6" t="s">
        <v>507</v>
      </c>
      <c r="C531" s="7">
        <v>0</v>
      </c>
      <c r="D531" s="7">
        <v>0</v>
      </c>
      <c r="E531" s="8" t="str">
        <f t="shared" si="56"/>
        <v/>
      </c>
      <c r="F531" s="8" t="str">
        <f t="shared" si="57"/>
        <v/>
      </c>
      <c r="G531" s="8" t="str">
        <f t="shared" si="59"/>
        <v xml:space="preserve"> </v>
      </c>
      <c r="H531" s="8" t="str">
        <f t="shared" si="58"/>
        <v/>
      </c>
    </row>
    <row r="532" spans="1:8" ht="28.5" customHeight="1" x14ac:dyDescent="0.2">
      <c r="A532" s="27"/>
      <c r="B532" s="6" t="s">
        <v>508</v>
      </c>
      <c r="C532" s="7">
        <v>0</v>
      </c>
      <c r="D532" s="7">
        <v>0</v>
      </c>
      <c r="E532" s="8" t="str">
        <f t="shared" si="56"/>
        <v/>
      </c>
      <c r="F532" s="8" t="str">
        <f t="shared" si="57"/>
        <v/>
      </c>
      <c r="G532" s="8" t="str">
        <f t="shared" si="59"/>
        <v xml:space="preserve"> </v>
      </c>
      <c r="H532" s="8" t="str">
        <f t="shared" si="58"/>
        <v/>
      </c>
    </row>
    <row r="533" spans="1:8" x14ac:dyDescent="0.2">
      <c r="A533" s="27"/>
      <c r="B533" s="6" t="s">
        <v>509</v>
      </c>
      <c r="C533" s="7">
        <v>0</v>
      </c>
      <c r="D533" s="7">
        <v>0</v>
      </c>
      <c r="E533" s="8" t="str">
        <f t="shared" si="56"/>
        <v/>
      </c>
      <c r="F533" s="8" t="str">
        <f t="shared" si="57"/>
        <v/>
      </c>
      <c r="G533" s="8" t="str">
        <f t="shared" si="59"/>
        <v xml:space="preserve"> </v>
      </c>
      <c r="H533" s="8" t="str">
        <f t="shared" si="58"/>
        <v/>
      </c>
    </row>
    <row r="534" spans="1:8" ht="25.5" x14ac:dyDescent="0.2">
      <c r="A534" s="27"/>
      <c r="B534" s="6" t="s">
        <v>510</v>
      </c>
      <c r="C534" s="7">
        <v>0</v>
      </c>
      <c r="D534" s="7">
        <v>0</v>
      </c>
      <c r="E534" s="8" t="str">
        <f t="shared" si="56"/>
        <v/>
      </c>
      <c r="F534" s="8" t="str">
        <f t="shared" si="57"/>
        <v/>
      </c>
      <c r="G534" s="8" t="str">
        <f t="shared" si="59"/>
        <v xml:space="preserve"> </v>
      </c>
      <c r="H534" s="8" t="str">
        <f t="shared" si="58"/>
        <v/>
      </c>
    </row>
    <row r="535" spans="1:8" ht="25.5" x14ac:dyDescent="0.2">
      <c r="A535" s="27"/>
      <c r="B535" s="6" t="s">
        <v>511</v>
      </c>
      <c r="C535" s="7">
        <v>0</v>
      </c>
      <c r="D535" s="7">
        <v>0</v>
      </c>
      <c r="E535" s="8" t="str">
        <f t="shared" si="56"/>
        <v/>
      </c>
      <c r="F535" s="8" t="str">
        <f t="shared" si="57"/>
        <v/>
      </c>
      <c r="G535" s="8" t="str">
        <f t="shared" si="59"/>
        <v xml:space="preserve"> </v>
      </c>
      <c r="H535" s="8" t="str">
        <f t="shared" si="58"/>
        <v/>
      </c>
    </row>
    <row r="536" spans="1:8" x14ac:dyDescent="0.2">
      <c r="A536" s="27"/>
      <c r="B536" s="6" t="s">
        <v>512</v>
      </c>
      <c r="C536" s="7">
        <v>0</v>
      </c>
      <c r="D536" s="7">
        <v>0</v>
      </c>
      <c r="E536" s="8" t="str">
        <f t="shared" si="56"/>
        <v/>
      </c>
      <c r="F536" s="8" t="str">
        <f t="shared" si="57"/>
        <v/>
      </c>
      <c r="G536" s="8" t="str">
        <f t="shared" si="59"/>
        <v xml:space="preserve"> </v>
      </c>
      <c r="H536" s="8" t="str">
        <f t="shared" si="58"/>
        <v/>
      </c>
    </row>
    <row r="537" spans="1:8" ht="25.5" x14ac:dyDescent="0.2">
      <c r="A537" s="27"/>
      <c r="B537" s="6" t="s">
        <v>513</v>
      </c>
      <c r="C537" s="7">
        <v>0</v>
      </c>
      <c r="D537" s="7">
        <v>0</v>
      </c>
      <c r="E537" s="8" t="str">
        <f t="shared" si="56"/>
        <v/>
      </c>
      <c r="F537" s="8" t="str">
        <f t="shared" si="57"/>
        <v/>
      </c>
      <c r="G537" s="8" t="str">
        <f t="shared" si="59"/>
        <v xml:space="preserve"> </v>
      </c>
      <c r="H537" s="8" t="str">
        <f t="shared" si="58"/>
        <v/>
      </c>
    </row>
    <row r="538" spans="1:8" ht="25.5" x14ac:dyDescent="0.2">
      <c r="A538" s="27"/>
      <c r="B538" s="6" t="s">
        <v>514</v>
      </c>
      <c r="C538" s="7">
        <v>0</v>
      </c>
      <c r="D538" s="7">
        <v>0</v>
      </c>
      <c r="E538" s="8" t="str">
        <f t="shared" si="56"/>
        <v/>
      </c>
      <c r="F538" s="8" t="str">
        <f t="shared" si="57"/>
        <v/>
      </c>
      <c r="G538" s="8" t="str">
        <f t="shared" si="59"/>
        <v xml:space="preserve"> </v>
      </c>
      <c r="H538" s="8" t="str">
        <f t="shared" si="58"/>
        <v/>
      </c>
    </row>
    <row r="539" spans="1:8" x14ac:dyDescent="0.2">
      <c r="A539" s="27"/>
      <c r="B539" s="6" t="s">
        <v>515</v>
      </c>
      <c r="C539" s="7">
        <v>0</v>
      </c>
      <c r="D539" s="7">
        <v>0</v>
      </c>
      <c r="E539" s="8" t="str">
        <f t="shared" si="56"/>
        <v/>
      </c>
      <c r="F539" s="8" t="str">
        <f t="shared" si="57"/>
        <v/>
      </c>
      <c r="G539" s="8" t="str">
        <f t="shared" si="59"/>
        <v xml:space="preserve"> </v>
      </c>
      <c r="H539" s="8" t="str">
        <f t="shared" si="58"/>
        <v/>
      </c>
    </row>
    <row r="540" spans="1:8" x14ac:dyDescent="0.2">
      <c r="A540" s="27"/>
      <c r="B540" s="6" t="s">
        <v>516</v>
      </c>
      <c r="C540" s="7">
        <v>0</v>
      </c>
      <c r="D540" s="7">
        <v>0</v>
      </c>
      <c r="E540" s="8" t="str">
        <f t="shared" si="56"/>
        <v/>
      </c>
      <c r="F540" s="8" t="str">
        <f t="shared" si="57"/>
        <v/>
      </c>
      <c r="G540" s="8" t="str">
        <f t="shared" si="59"/>
        <v xml:space="preserve"> </v>
      </c>
      <c r="H540" s="8" t="str">
        <f t="shared" si="58"/>
        <v/>
      </c>
    </row>
    <row r="541" spans="1:8" x14ac:dyDescent="0.2">
      <c r="A541" s="27"/>
      <c r="B541" s="6" t="s">
        <v>517</v>
      </c>
      <c r="C541" s="7">
        <v>0</v>
      </c>
      <c r="D541" s="7">
        <v>0</v>
      </c>
      <c r="E541" s="8" t="str">
        <f t="shared" si="56"/>
        <v/>
      </c>
      <c r="F541" s="8" t="str">
        <f t="shared" si="57"/>
        <v/>
      </c>
      <c r="G541" s="8" t="str">
        <f t="shared" si="59"/>
        <v xml:space="preserve"> </v>
      </c>
      <c r="H541" s="8" t="str">
        <f t="shared" si="58"/>
        <v/>
      </c>
    </row>
    <row r="542" spans="1:8" ht="25.5" x14ac:dyDescent="0.2">
      <c r="A542" s="27"/>
      <c r="B542" s="6" t="s">
        <v>518</v>
      </c>
      <c r="C542" s="7">
        <v>0</v>
      </c>
      <c r="D542" s="7">
        <v>0</v>
      </c>
      <c r="E542" s="8" t="str">
        <f t="shared" si="56"/>
        <v/>
      </c>
      <c r="F542" s="8" t="str">
        <f t="shared" si="57"/>
        <v/>
      </c>
      <c r="G542" s="8" t="str">
        <f t="shared" si="59"/>
        <v xml:space="preserve"> </v>
      </c>
      <c r="H542" s="8" t="str">
        <f t="shared" si="58"/>
        <v/>
      </c>
    </row>
    <row r="543" spans="1:8" ht="25.5" x14ac:dyDescent="0.2">
      <c r="A543" s="27"/>
      <c r="B543" s="6" t="s">
        <v>519</v>
      </c>
      <c r="C543" s="7">
        <v>0</v>
      </c>
      <c r="D543" s="7">
        <v>0</v>
      </c>
      <c r="E543" s="8" t="str">
        <f t="shared" si="56"/>
        <v/>
      </c>
      <c r="F543" s="8" t="str">
        <f t="shared" si="57"/>
        <v/>
      </c>
      <c r="G543" s="8" t="str">
        <f t="shared" si="59"/>
        <v xml:space="preserve"> </v>
      </c>
      <c r="H543" s="8" t="str">
        <f t="shared" si="58"/>
        <v/>
      </c>
    </row>
    <row r="544" spans="1:8" ht="25.5" x14ac:dyDescent="0.2">
      <c r="A544" s="27"/>
      <c r="B544" s="6" t="s">
        <v>520</v>
      </c>
      <c r="C544" s="7">
        <v>0</v>
      </c>
      <c r="D544" s="7">
        <v>0</v>
      </c>
      <c r="E544" s="8" t="str">
        <f t="shared" si="56"/>
        <v/>
      </c>
      <c r="F544" s="8" t="str">
        <f t="shared" si="57"/>
        <v/>
      </c>
      <c r="G544" s="8" t="str">
        <f t="shared" si="59"/>
        <v xml:space="preserve"> </v>
      </c>
      <c r="H544" s="8" t="str">
        <f t="shared" si="58"/>
        <v/>
      </c>
    </row>
    <row r="545" spans="1:8" ht="25.5" x14ac:dyDescent="0.2">
      <c r="A545" s="27"/>
      <c r="B545" s="6" t="s">
        <v>521</v>
      </c>
      <c r="C545" s="7">
        <v>0</v>
      </c>
      <c r="D545" s="7">
        <v>0</v>
      </c>
      <c r="E545" s="8" t="str">
        <f t="shared" si="56"/>
        <v/>
      </c>
      <c r="F545" s="8" t="str">
        <f t="shared" si="57"/>
        <v/>
      </c>
      <c r="G545" s="8" t="str">
        <f t="shared" si="59"/>
        <v xml:space="preserve"> </v>
      </c>
      <c r="H545" s="8" t="str">
        <f t="shared" si="58"/>
        <v/>
      </c>
    </row>
    <row r="546" spans="1:8" ht="25.5" x14ac:dyDescent="0.2">
      <c r="A546" s="27"/>
      <c r="B546" s="6" t="s">
        <v>522</v>
      </c>
      <c r="C546" s="7">
        <v>0</v>
      </c>
      <c r="D546" s="7">
        <v>0</v>
      </c>
      <c r="E546" s="8" t="str">
        <f t="shared" si="56"/>
        <v/>
      </c>
      <c r="F546" s="8" t="str">
        <f t="shared" si="57"/>
        <v/>
      </c>
      <c r="G546" s="8" t="str">
        <f t="shared" si="59"/>
        <v xml:space="preserve"> </v>
      </c>
      <c r="H546" s="8" t="str">
        <f t="shared" si="58"/>
        <v/>
      </c>
    </row>
    <row r="547" spans="1:8" x14ac:dyDescent="0.2">
      <c r="A547" s="27"/>
      <c r="B547" s="6" t="s">
        <v>523</v>
      </c>
      <c r="C547" s="7">
        <v>0</v>
      </c>
      <c r="D547" s="7">
        <v>0</v>
      </c>
      <c r="E547" s="8" t="str">
        <f t="shared" si="56"/>
        <v/>
      </c>
      <c r="F547" s="8" t="str">
        <f t="shared" si="57"/>
        <v/>
      </c>
      <c r="G547" s="8" t="str">
        <f t="shared" si="59"/>
        <v xml:space="preserve"> </v>
      </c>
      <c r="H547" s="8" t="str">
        <f t="shared" si="58"/>
        <v/>
      </c>
    </row>
    <row r="548" spans="1:8" ht="25.5" x14ac:dyDescent="0.2">
      <c r="A548" s="27"/>
      <c r="B548" s="6" t="s">
        <v>524</v>
      </c>
      <c r="C548" s="7">
        <v>0</v>
      </c>
      <c r="D548" s="7">
        <v>0</v>
      </c>
      <c r="E548" s="8" t="str">
        <f t="shared" si="56"/>
        <v/>
      </c>
      <c r="F548" s="8" t="str">
        <f t="shared" si="57"/>
        <v/>
      </c>
      <c r="G548" s="8" t="str">
        <f t="shared" si="59"/>
        <v xml:space="preserve"> </v>
      </c>
      <c r="H548" s="8" t="str">
        <f t="shared" si="58"/>
        <v/>
      </c>
    </row>
    <row r="549" spans="1:8" x14ac:dyDescent="0.2">
      <c r="A549" s="27"/>
      <c r="B549" s="6" t="s">
        <v>525</v>
      </c>
      <c r="C549" s="7">
        <v>0</v>
      </c>
      <c r="D549" s="7">
        <v>0</v>
      </c>
      <c r="E549" s="8" t="str">
        <f t="shared" si="56"/>
        <v/>
      </c>
      <c r="F549" s="8" t="str">
        <f t="shared" si="57"/>
        <v/>
      </c>
      <c r="G549" s="8" t="str">
        <f t="shared" si="59"/>
        <v xml:space="preserve"> </v>
      </c>
      <c r="H549" s="8" t="str">
        <f t="shared" si="58"/>
        <v/>
      </c>
    </row>
    <row r="550" spans="1:8" x14ac:dyDescent="0.2">
      <c r="A550" s="27"/>
      <c r="B550" s="6" t="s">
        <v>526</v>
      </c>
      <c r="C550" s="7">
        <v>0</v>
      </c>
      <c r="D550" s="7">
        <v>0</v>
      </c>
      <c r="E550" s="8" t="str">
        <f t="shared" si="56"/>
        <v/>
      </c>
      <c r="F550" s="8" t="str">
        <f t="shared" si="57"/>
        <v/>
      </c>
      <c r="G550" s="8" t="str">
        <f t="shared" si="59"/>
        <v xml:space="preserve"> </v>
      </c>
      <c r="H550" s="8" t="str">
        <f t="shared" si="58"/>
        <v/>
      </c>
    </row>
    <row r="551" spans="1:8" ht="25.5" x14ac:dyDescent="0.2">
      <c r="A551" s="27"/>
      <c r="B551" s="6" t="s">
        <v>527</v>
      </c>
      <c r="C551" s="7">
        <v>0</v>
      </c>
      <c r="D551" s="7">
        <v>0</v>
      </c>
      <c r="E551" s="8" t="str">
        <f t="shared" si="56"/>
        <v/>
      </c>
      <c r="F551" s="8" t="str">
        <f t="shared" si="57"/>
        <v/>
      </c>
      <c r="G551" s="8" t="str">
        <f t="shared" si="59"/>
        <v xml:space="preserve"> </v>
      </c>
      <c r="H551" s="8" t="str">
        <f t="shared" si="58"/>
        <v/>
      </c>
    </row>
    <row r="552" spans="1:8" x14ac:dyDescent="0.2">
      <c r="A552" s="27"/>
      <c r="B552" s="6" t="s">
        <v>528</v>
      </c>
      <c r="C552" s="7">
        <v>0</v>
      </c>
      <c r="D552" s="7">
        <v>0</v>
      </c>
      <c r="E552" s="8" t="str">
        <f t="shared" si="56"/>
        <v/>
      </c>
      <c r="F552" s="8" t="str">
        <f t="shared" si="57"/>
        <v/>
      </c>
      <c r="G552" s="8" t="str">
        <f t="shared" si="59"/>
        <v xml:space="preserve"> </v>
      </c>
      <c r="H552" s="8" t="str">
        <f t="shared" si="58"/>
        <v/>
      </c>
    </row>
    <row r="553" spans="1:8" x14ac:dyDescent="0.2">
      <c r="A553" s="27"/>
      <c r="B553" s="6" t="s">
        <v>529</v>
      </c>
      <c r="C553" s="7">
        <v>0</v>
      </c>
      <c r="D553" s="7">
        <v>0</v>
      </c>
      <c r="E553" s="8" t="str">
        <f t="shared" si="56"/>
        <v/>
      </c>
      <c r="F553" s="8" t="str">
        <f t="shared" si="57"/>
        <v/>
      </c>
      <c r="G553" s="8" t="str">
        <f t="shared" si="59"/>
        <v xml:space="preserve"> </v>
      </c>
      <c r="H553" s="8" t="str">
        <f t="shared" si="58"/>
        <v/>
      </c>
    </row>
    <row r="554" spans="1:8" x14ac:dyDescent="0.2">
      <c r="A554" s="27"/>
      <c r="B554" s="6" t="s">
        <v>530</v>
      </c>
      <c r="C554" s="7">
        <v>0</v>
      </c>
      <c r="D554" s="7">
        <v>0</v>
      </c>
      <c r="E554" s="8" t="str">
        <f t="shared" ref="E554:E595" si="60">+IF(C554=0,"",C554/C$362)</f>
        <v/>
      </c>
      <c r="F554" s="8" t="str">
        <f t="shared" ref="F554:F595" si="61">+IF(D554=0,"",D554/D$362)</f>
        <v/>
      </c>
      <c r="G554" s="8" t="str">
        <f t="shared" si="59"/>
        <v xml:space="preserve"> </v>
      </c>
      <c r="H554" s="8" t="str">
        <f t="shared" ref="H554:H595" si="62">+IF(OR(AND(E554=""),(G554="")),"",E554*G554)</f>
        <v/>
      </c>
    </row>
    <row r="555" spans="1:8" x14ac:dyDescent="0.2">
      <c r="A555" s="27"/>
      <c r="B555" s="6" t="s">
        <v>531</v>
      </c>
      <c r="C555" s="7">
        <v>2</v>
      </c>
      <c r="D555" s="7">
        <v>0</v>
      </c>
      <c r="E555" s="8">
        <f t="shared" si="60"/>
        <v>2.4096385542168676E-2</v>
      </c>
      <c r="F555" s="8" t="str">
        <f t="shared" si="61"/>
        <v/>
      </c>
      <c r="G555" s="8">
        <f t="shared" ref="G555:G595" si="63">+IF(AND(C555=0,D555=0)," ",IF(C555=0,1,IF(D555=0,-1,(D555-C555)/C555)))</f>
        <v>-1</v>
      </c>
      <c r="H555" s="8">
        <f t="shared" si="62"/>
        <v>-2.4096385542168676E-2</v>
      </c>
    </row>
    <row r="556" spans="1:8" ht="25.5" x14ac:dyDescent="0.2">
      <c r="A556" s="27"/>
      <c r="B556" s="6" t="s">
        <v>532</v>
      </c>
      <c r="C556" s="7">
        <v>0</v>
      </c>
      <c r="D556" s="7">
        <v>0</v>
      </c>
      <c r="E556" s="8" t="str">
        <f t="shared" si="60"/>
        <v/>
      </c>
      <c r="F556" s="8" t="str">
        <f t="shared" si="61"/>
        <v/>
      </c>
      <c r="G556" s="8" t="str">
        <f t="shared" si="63"/>
        <v xml:space="preserve"> </v>
      </c>
      <c r="H556" s="8" t="str">
        <f t="shared" si="62"/>
        <v/>
      </c>
    </row>
    <row r="557" spans="1:8" x14ac:dyDescent="0.2">
      <c r="A557" s="27"/>
      <c r="B557" s="6" t="s">
        <v>533</v>
      </c>
      <c r="C557" s="7">
        <v>0</v>
      </c>
      <c r="D557" s="7">
        <v>0</v>
      </c>
      <c r="E557" s="8" t="str">
        <f t="shared" si="60"/>
        <v/>
      </c>
      <c r="F557" s="8" t="str">
        <f t="shared" si="61"/>
        <v/>
      </c>
      <c r="G557" s="8" t="str">
        <f t="shared" si="63"/>
        <v xml:space="preserve"> </v>
      </c>
      <c r="H557" s="8" t="str">
        <f t="shared" si="62"/>
        <v/>
      </c>
    </row>
    <row r="558" spans="1:8" x14ac:dyDescent="0.2">
      <c r="A558" s="27"/>
      <c r="B558" s="6" t="s">
        <v>534</v>
      </c>
      <c r="C558" s="7">
        <v>0</v>
      </c>
      <c r="D558" s="7">
        <v>0</v>
      </c>
      <c r="E558" s="8" t="str">
        <f t="shared" si="60"/>
        <v/>
      </c>
      <c r="F558" s="8" t="str">
        <f t="shared" si="61"/>
        <v/>
      </c>
      <c r="G558" s="8" t="str">
        <f t="shared" si="63"/>
        <v xml:space="preserve"> </v>
      </c>
      <c r="H558" s="8" t="str">
        <f t="shared" si="62"/>
        <v/>
      </c>
    </row>
    <row r="559" spans="1:8" x14ac:dyDescent="0.2">
      <c r="A559" s="27"/>
      <c r="B559" s="6" t="s">
        <v>535</v>
      </c>
      <c r="C559" s="7">
        <v>0</v>
      </c>
      <c r="D559" s="7">
        <v>0</v>
      </c>
      <c r="E559" s="8" t="str">
        <f t="shared" si="60"/>
        <v/>
      </c>
      <c r="F559" s="8" t="str">
        <f t="shared" si="61"/>
        <v/>
      </c>
      <c r="G559" s="8" t="str">
        <f t="shared" si="63"/>
        <v xml:space="preserve"> </v>
      </c>
      <c r="H559" s="8" t="str">
        <f t="shared" si="62"/>
        <v/>
      </c>
    </row>
    <row r="560" spans="1:8" x14ac:dyDescent="0.2">
      <c r="A560" s="27"/>
      <c r="B560" s="6" t="s">
        <v>536</v>
      </c>
      <c r="C560" s="7">
        <v>0</v>
      </c>
      <c r="D560" s="7">
        <v>0</v>
      </c>
      <c r="E560" s="8" t="str">
        <f t="shared" si="60"/>
        <v/>
      </c>
      <c r="F560" s="8" t="str">
        <f t="shared" si="61"/>
        <v/>
      </c>
      <c r="G560" s="8" t="str">
        <f t="shared" si="63"/>
        <v xml:space="preserve"> </v>
      </c>
      <c r="H560" s="8" t="str">
        <f t="shared" si="62"/>
        <v/>
      </c>
    </row>
    <row r="561" spans="1:8" x14ac:dyDescent="0.2">
      <c r="A561" s="27"/>
      <c r="B561" s="6" t="s">
        <v>537</v>
      </c>
      <c r="C561" s="7">
        <v>0</v>
      </c>
      <c r="D561" s="7">
        <v>0</v>
      </c>
      <c r="E561" s="8" t="str">
        <f t="shared" si="60"/>
        <v/>
      </c>
      <c r="F561" s="8" t="str">
        <f t="shared" si="61"/>
        <v/>
      </c>
      <c r="G561" s="8" t="str">
        <f t="shared" si="63"/>
        <v xml:space="preserve"> </v>
      </c>
      <c r="H561" s="8" t="str">
        <f t="shared" si="62"/>
        <v/>
      </c>
    </row>
    <row r="562" spans="1:8" x14ac:dyDescent="0.2">
      <c r="A562" s="27"/>
      <c r="B562" s="6" t="s">
        <v>538</v>
      </c>
      <c r="C562" s="7">
        <v>0</v>
      </c>
      <c r="D562" s="7">
        <v>0</v>
      </c>
      <c r="E562" s="8" t="str">
        <f t="shared" si="60"/>
        <v/>
      </c>
      <c r="F562" s="8" t="str">
        <f t="shared" si="61"/>
        <v/>
      </c>
      <c r="G562" s="8" t="str">
        <f t="shared" si="63"/>
        <v xml:space="preserve"> </v>
      </c>
      <c r="H562" s="8" t="str">
        <f t="shared" si="62"/>
        <v/>
      </c>
    </row>
    <row r="563" spans="1:8" x14ac:dyDescent="0.2">
      <c r="A563" s="27"/>
      <c r="B563" s="6" t="s">
        <v>539</v>
      </c>
      <c r="C563" s="7">
        <v>0</v>
      </c>
      <c r="D563" s="7">
        <v>0</v>
      </c>
      <c r="E563" s="8" t="str">
        <f t="shared" si="60"/>
        <v/>
      </c>
      <c r="F563" s="8" t="str">
        <f t="shared" si="61"/>
        <v/>
      </c>
      <c r="G563" s="8" t="str">
        <f t="shared" si="63"/>
        <v xml:space="preserve"> </v>
      </c>
      <c r="H563" s="8" t="str">
        <f t="shared" si="62"/>
        <v/>
      </c>
    </row>
    <row r="564" spans="1:8" x14ac:dyDescent="0.2">
      <c r="A564" s="27"/>
      <c r="B564" s="6" t="s">
        <v>540</v>
      </c>
      <c r="C564" s="7">
        <v>0</v>
      </c>
      <c r="D564" s="7">
        <v>0</v>
      </c>
      <c r="E564" s="8" t="str">
        <f t="shared" si="60"/>
        <v/>
      </c>
      <c r="F564" s="8" t="str">
        <f t="shared" si="61"/>
        <v/>
      </c>
      <c r="G564" s="8" t="str">
        <f t="shared" si="63"/>
        <v xml:space="preserve"> </v>
      </c>
      <c r="H564" s="8" t="str">
        <f t="shared" si="62"/>
        <v/>
      </c>
    </row>
    <row r="565" spans="1:8" x14ac:dyDescent="0.2">
      <c r="A565" s="27"/>
      <c r="B565" s="6" t="s">
        <v>541</v>
      </c>
      <c r="C565" s="7">
        <v>0</v>
      </c>
      <c r="D565" s="7">
        <v>0</v>
      </c>
      <c r="E565" s="8" t="str">
        <f t="shared" si="60"/>
        <v/>
      </c>
      <c r="F565" s="8" t="str">
        <f t="shared" si="61"/>
        <v/>
      </c>
      <c r="G565" s="8" t="str">
        <f t="shared" si="63"/>
        <v xml:space="preserve"> </v>
      </c>
      <c r="H565" s="8" t="str">
        <f t="shared" si="62"/>
        <v/>
      </c>
    </row>
    <row r="566" spans="1:8" x14ac:dyDescent="0.2">
      <c r="A566" s="27"/>
      <c r="B566" s="6" t="s">
        <v>542</v>
      </c>
      <c r="C566" s="7">
        <v>0</v>
      </c>
      <c r="D566" s="7">
        <v>0</v>
      </c>
      <c r="E566" s="8" t="str">
        <f t="shared" si="60"/>
        <v/>
      </c>
      <c r="F566" s="8" t="str">
        <f t="shared" si="61"/>
        <v/>
      </c>
      <c r="G566" s="8" t="str">
        <f t="shared" si="63"/>
        <v xml:space="preserve"> </v>
      </c>
      <c r="H566" s="8" t="str">
        <f t="shared" si="62"/>
        <v/>
      </c>
    </row>
    <row r="567" spans="1:8" x14ac:dyDescent="0.2">
      <c r="A567" s="27"/>
      <c r="B567" s="6" t="s">
        <v>543</v>
      </c>
      <c r="C567" s="7">
        <v>0</v>
      </c>
      <c r="D567" s="7">
        <v>0</v>
      </c>
      <c r="E567" s="8" t="str">
        <f t="shared" si="60"/>
        <v/>
      </c>
      <c r="F567" s="8" t="str">
        <f t="shared" si="61"/>
        <v/>
      </c>
      <c r="G567" s="8" t="str">
        <f t="shared" si="63"/>
        <v xml:space="preserve"> </v>
      </c>
      <c r="H567" s="8" t="str">
        <f t="shared" si="62"/>
        <v/>
      </c>
    </row>
    <row r="568" spans="1:8" ht="25.5" x14ac:dyDescent="0.2">
      <c r="A568" s="27"/>
      <c r="B568" s="6" t="s">
        <v>544</v>
      </c>
      <c r="C568" s="7">
        <v>0</v>
      </c>
      <c r="D568" s="7">
        <v>0</v>
      </c>
      <c r="E568" s="8" t="str">
        <f t="shared" si="60"/>
        <v/>
      </c>
      <c r="F568" s="8" t="str">
        <f t="shared" si="61"/>
        <v/>
      </c>
      <c r="G568" s="8" t="str">
        <f t="shared" si="63"/>
        <v xml:space="preserve"> </v>
      </c>
      <c r="H568" s="8" t="str">
        <f t="shared" si="62"/>
        <v/>
      </c>
    </row>
    <row r="569" spans="1:8" ht="25.5" x14ac:dyDescent="0.2">
      <c r="A569" s="27"/>
      <c r="B569" s="6" t="s">
        <v>545</v>
      </c>
      <c r="C569" s="7">
        <v>0</v>
      </c>
      <c r="D569" s="7">
        <v>0</v>
      </c>
      <c r="E569" s="8" t="str">
        <f t="shared" si="60"/>
        <v/>
      </c>
      <c r="F569" s="8" t="str">
        <f t="shared" si="61"/>
        <v/>
      </c>
      <c r="G569" s="8" t="str">
        <f t="shared" si="63"/>
        <v xml:space="preserve"> </v>
      </c>
      <c r="H569" s="8" t="str">
        <f t="shared" si="62"/>
        <v/>
      </c>
    </row>
    <row r="570" spans="1:8" x14ac:dyDescent="0.2">
      <c r="A570" s="27"/>
      <c r="B570" s="6" t="s">
        <v>546</v>
      </c>
      <c r="C570" s="7">
        <v>0</v>
      </c>
      <c r="D570" s="7">
        <v>0</v>
      </c>
      <c r="E570" s="8" t="str">
        <f t="shared" si="60"/>
        <v/>
      </c>
      <c r="F570" s="8" t="str">
        <f t="shared" si="61"/>
        <v/>
      </c>
      <c r="G570" s="8" t="str">
        <f t="shared" si="63"/>
        <v xml:space="preserve"> </v>
      </c>
      <c r="H570" s="8" t="str">
        <f t="shared" si="62"/>
        <v/>
      </c>
    </row>
    <row r="571" spans="1:8" x14ac:dyDescent="0.2">
      <c r="A571" s="27"/>
      <c r="B571" s="6" t="s">
        <v>547</v>
      </c>
      <c r="C571" s="7">
        <v>0</v>
      </c>
      <c r="D571" s="7">
        <v>0</v>
      </c>
      <c r="E571" s="8" t="str">
        <f t="shared" si="60"/>
        <v/>
      </c>
      <c r="F571" s="8" t="str">
        <f t="shared" si="61"/>
        <v/>
      </c>
      <c r="G571" s="8" t="str">
        <f t="shared" si="63"/>
        <v xml:space="preserve"> </v>
      </c>
      <c r="H571" s="8" t="str">
        <f t="shared" si="62"/>
        <v/>
      </c>
    </row>
    <row r="572" spans="1:8" ht="25.5" x14ac:dyDescent="0.2">
      <c r="A572" s="27"/>
      <c r="B572" s="6" t="s">
        <v>548</v>
      </c>
      <c r="C572" s="7">
        <v>0</v>
      </c>
      <c r="D572" s="7">
        <v>0</v>
      </c>
      <c r="E572" s="8" t="str">
        <f t="shared" si="60"/>
        <v/>
      </c>
      <c r="F572" s="8" t="str">
        <f t="shared" si="61"/>
        <v/>
      </c>
      <c r="G572" s="8" t="str">
        <f t="shared" si="63"/>
        <v xml:space="preserve"> </v>
      </c>
      <c r="H572" s="8" t="str">
        <f t="shared" si="62"/>
        <v/>
      </c>
    </row>
    <row r="573" spans="1:8" x14ac:dyDescent="0.2">
      <c r="A573" s="27"/>
      <c r="B573" s="6" t="s">
        <v>549</v>
      </c>
      <c r="C573" s="7">
        <v>0</v>
      </c>
      <c r="D573" s="7">
        <v>0</v>
      </c>
      <c r="E573" s="8" t="str">
        <f t="shared" si="60"/>
        <v/>
      </c>
      <c r="F573" s="8" t="str">
        <f t="shared" si="61"/>
        <v/>
      </c>
      <c r="G573" s="8" t="str">
        <f t="shared" si="63"/>
        <v xml:space="preserve"> </v>
      </c>
      <c r="H573" s="8" t="str">
        <f t="shared" si="62"/>
        <v/>
      </c>
    </row>
    <row r="574" spans="1:8" x14ac:dyDescent="0.2">
      <c r="A574" s="27"/>
      <c r="B574" s="6" t="s">
        <v>550</v>
      </c>
      <c r="C574" s="7">
        <v>0</v>
      </c>
      <c r="D574" s="7">
        <v>0</v>
      </c>
      <c r="E574" s="8" t="str">
        <f t="shared" si="60"/>
        <v/>
      </c>
      <c r="F574" s="8" t="str">
        <f t="shared" si="61"/>
        <v/>
      </c>
      <c r="G574" s="8" t="str">
        <f t="shared" si="63"/>
        <v xml:space="preserve"> </v>
      </c>
      <c r="H574" s="8" t="str">
        <f t="shared" si="62"/>
        <v/>
      </c>
    </row>
    <row r="575" spans="1:8" ht="25.5" x14ac:dyDescent="0.2">
      <c r="A575" s="27"/>
      <c r="B575" s="6" t="s">
        <v>551</v>
      </c>
      <c r="C575" s="7">
        <v>0</v>
      </c>
      <c r="D575" s="7">
        <v>0</v>
      </c>
      <c r="E575" s="8" t="str">
        <f t="shared" si="60"/>
        <v/>
      </c>
      <c r="F575" s="8" t="str">
        <f t="shared" si="61"/>
        <v/>
      </c>
      <c r="G575" s="8" t="str">
        <f t="shared" si="63"/>
        <v xml:space="preserve"> </v>
      </c>
      <c r="H575" s="8" t="str">
        <f t="shared" si="62"/>
        <v/>
      </c>
    </row>
    <row r="576" spans="1:8" x14ac:dyDescent="0.2">
      <c r="A576" s="27"/>
      <c r="B576" s="6" t="s">
        <v>552</v>
      </c>
      <c r="C576" s="7">
        <v>0</v>
      </c>
      <c r="D576" s="7">
        <v>0</v>
      </c>
      <c r="E576" s="8" t="str">
        <f t="shared" si="60"/>
        <v/>
      </c>
      <c r="F576" s="8" t="str">
        <f t="shared" si="61"/>
        <v/>
      </c>
      <c r="G576" s="8" t="str">
        <f t="shared" si="63"/>
        <v xml:space="preserve"> </v>
      </c>
      <c r="H576" s="8" t="str">
        <f t="shared" si="62"/>
        <v/>
      </c>
    </row>
    <row r="577" spans="1:8" x14ac:dyDescent="0.2">
      <c r="A577" s="27"/>
      <c r="B577" s="6" t="s">
        <v>553</v>
      </c>
      <c r="C577" s="7">
        <v>0</v>
      </c>
      <c r="D577" s="7">
        <v>0</v>
      </c>
      <c r="E577" s="8" t="str">
        <f t="shared" si="60"/>
        <v/>
      </c>
      <c r="F577" s="8" t="str">
        <f t="shared" si="61"/>
        <v/>
      </c>
      <c r="G577" s="8" t="str">
        <f t="shared" si="63"/>
        <v xml:space="preserve"> </v>
      </c>
      <c r="H577" s="8" t="str">
        <f t="shared" si="62"/>
        <v/>
      </c>
    </row>
    <row r="578" spans="1:8" x14ac:dyDescent="0.2">
      <c r="A578" s="27"/>
      <c r="B578" s="6" t="s">
        <v>554</v>
      </c>
      <c r="C578" s="7">
        <v>0</v>
      </c>
      <c r="D578" s="7">
        <v>0</v>
      </c>
      <c r="E578" s="8" t="str">
        <f t="shared" si="60"/>
        <v/>
      </c>
      <c r="F578" s="8" t="str">
        <f t="shared" si="61"/>
        <v/>
      </c>
      <c r="G578" s="8" t="str">
        <f t="shared" si="63"/>
        <v xml:space="preserve"> </v>
      </c>
      <c r="H578" s="8" t="str">
        <f t="shared" si="62"/>
        <v/>
      </c>
    </row>
    <row r="579" spans="1:8" x14ac:dyDescent="0.2">
      <c r="A579" s="27"/>
      <c r="B579" s="6" t="s">
        <v>555</v>
      </c>
      <c r="C579" s="7">
        <v>0</v>
      </c>
      <c r="D579" s="7">
        <v>0</v>
      </c>
      <c r="E579" s="8" t="str">
        <f t="shared" si="60"/>
        <v/>
      </c>
      <c r="F579" s="8" t="str">
        <f t="shared" si="61"/>
        <v/>
      </c>
      <c r="G579" s="8" t="str">
        <f t="shared" si="63"/>
        <v xml:space="preserve"> </v>
      </c>
      <c r="H579" s="8" t="str">
        <f t="shared" si="62"/>
        <v/>
      </c>
    </row>
    <row r="580" spans="1:8" ht="25.5" x14ac:dyDescent="0.2">
      <c r="A580" s="27"/>
      <c r="B580" s="6" t="s">
        <v>556</v>
      </c>
      <c r="C580" s="7">
        <v>0</v>
      </c>
      <c r="D580" s="7">
        <v>0</v>
      </c>
      <c r="E580" s="8" t="str">
        <f t="shared" si="60"/>
        <v/>
      </c>
      <c r="F580" s="8" t="str">
        <f t="shared" si="61"/>
        <v/>
      </c>
      <c r="G580" s="8" t="str">
        <f t="shared" si="63"/>
        <v xml:space="preserve"> </v>
      </c>
      <c r="H580" s="8" t="str">
        <f t="shared" si="62"/>
        <v/>
      </c>
    </row>
    <row r="581" spans="1:8" x14ac:dyDescent="0.2">
      <c r="A581" s="27"/>
      <c r="B581" s="6" t="s">
        <v>557</v>
      </c>
      <c r="C581" s="7">
        <v>0</v>
      </c>
      <c r="D581" s="7">
        <v>1</v>
      </c>
      <c r="E581" s="8" t="str">
        <f t="shared" si="60"/>
        <v/>
      </c>
      <c r="F581" s="8">
        <f t="shared" si="61"/>
        <v>8.130081300813009E-3</v>
      </c>
      <c r="G581" s="8">
        <f t="shared" si="63"/>
        <v>1</v>
      </c>
      <c r="H581" s="8" t="str">
        <f t="shared" si="62"/>
        <v/>
      </c>
    </row>
    <row r="582" spans="1:8" x14ac:dyDescent="0.2">
      <c r="A582" s="27"/>
      <c r="B582" s="6" t="s">
        <v>558</v>
      </c>
      <c r="C582" s="7">
        <v>0</v>
      </c>
      <c r="D582" s="7">
        <v>0</v>
      </c>
      <c r="E582" s="8" t="str">
        <f t="shared" si="60"/>
        <v/>
      </c>
      <c r="F582" s="8" t="str">
        <f t="shared" si="61"/>
        <v/>
      </c>
      <c r="G582" s="8" t="str">
        <f t="shared" si="63"/>
        <v xml:space="preserve"> </v>
      </c>
      <c r="H582" s="8" t="str">
        <f t="shared" si="62"/>
        <v/>
      </c>
    </row>
    <row r="583" spans="1:8" x14ac:dyDescent="0.2">
      <c r="A583" s="27"/>
      <c r="B583" s="6" t="s">
        <v>559</v>
      </c>
      <c r="C583" s="7">
        <v>0</v>
      </c>
      <c r="D583" s="7">
        <v>0</v>
      </c>
      <c r="E583" s="8" t="str">
        <f t="shared" si="60"/>
        <v/>
      </c>
      <c r="F583" s="8" t="str">
        <f t="shared" si="61"/>
        <v/>
      </c>
      <c r="G583" s="8" t="str">
        <f t="shared" si="63"/>
        <v xml:space="preserve"> </v>
      </c>
      <c r="H583" s="8" t="str">
        <f t="shared" si="62"/>
        <v/>
      </c>
    </row>
    <row r="584" spans="1:8" x14ac:dyDescent="0.2">
      <c r="A584" s="27"/>
      <c r="B584" s="6" t="s">
        <v>560</v>
      </c>
      <c r="C584" s="7">
        <v>0</v>
      </c>
      <c r="D584" s="7">
        <v>0</v>
      </c>
      <c r="E584" s="8" t="str">
        <f t="shared" si="60"/>
        <v/>
      </c>
      <c r="F584" s="8" t="str">
        <f t="shared" si="61"/>
        <v/>
      </c>
      <c r="G584" s="8" t="str">
        <f t="shared" si="63"/>
        <v xml:space="preserve"> </v>
      </c>
      <c r="H584" s="8" t="str">
        <f t="shared" si="62"/>
        <v/>
      </c>
    </row>
    <row r="585" spans="1:8" x14ac:dyDescent="0.2">
      <c r="A585" s="27"/>
      <c r="B585" s="6" t="s">
        <v>561</v>
      </c>
      <c r="C585" s="7">
        <v>0</v>
      </c>
      <c r="D585" s="7">
        <v>6</v>
      </c>
      <c r="E585" s="8" t="str">
        <f t="shared" si="60"/>
        <v/>
      </c>
      <c r="F585" s="8">
        <f t="shared" si="61"/>
        <v>4.878048780487805E-2</v>
      </c>
      <c r="G585" s="8">
        <f t="shared" si="63"/>
        <v>1</v>
      </c>
      <c r="H585" s="8" t="str">
        <f t="shared" si="62"/>
        <v/>
      </c>
    </row>
    <row r="586" spans="1:8" x14ac:dyDescent="0.2">
      <c r="A586" s="27"/>
      <c r="B586" s="6" t="s">
        <v>562</v>
      </c>
      <c r="C586" s="7">
        <v>0</v>
      </c>
      <c r="D586" s="7">
        <v>0</v>
      </c>
      <c r="E586" s="8" t="str">
        <f t="shared" si="60"/>
        <v/>
      </c>
      <c r="F586" s="8" t="str">
        <f t="shared" si="61"/>
        <v/>
      </c>
      <c r="G586" s="8" t="str">
        <f t="shared" si="63"/>
        <v xml:space="preserve"> </v>
      </c>
      <c r="H586" s="8" t="str">
        <f t="shared" si="62"/>
        <v/>
      </c>
    </row>
    <row r="587" spans="1:8" x14ac:dyDescent="0.2">
      <c r="A587" s="27"/>
      <c r="B587" s="6" t="s">
        <v>563</v>
      </c>
      <c r="C587" s="7">
        <v>0</v>
      </c>
      <c r="D587" s="7">
        <v>0</v>
      </c>
      <c r="E587" s="8" t="str">
        <f t="shared" si="60"/>
        <v/>
      </c>
      <c r="F587" s="8" t="str">
        <f t="shared" si="61"/>
        <v/>
      </c>
      <c r="G587" s="8" t="str">
        <f t="shared" si="63"/>
        <v xml:space="preserve"> </v>
      </c>
      <c r="H587" s="8" t="str">
        <f t="shared" si="62"/>
        <v/>
      </c>
    </row>
    <row r="588" spans="1:8" x14ac:dyDescent="0.2">
      <c r="A588" s="27"/>
      <c r="B588" s="6" t="s">
        <v>564</v>
      </c>
      <c r="C588" s="7">
        <v>0</v>
      </c>
      <c r="D588" s="7">
        <v>1</v>
      </c>
      <c r="E588" s="8" t="str">
        <f t="shared" si="60"/>
        <v/>
      </c>
      <c r="F588" s="8">
        <f t="shared" si="61"/>
        <v>8.130081300813009E-3</v>
      </c>
      <c r="G588" s="8">
        <f t="shared" si="63"/>
        <v>1</v>
      </c>
      <c r="H588" s="8" t="str">
        <f t="shared" si="62"/>
        <v/>
      </c>
    </row>
    <row r="589" spans="1:8" x14ac:dyDescent="0.2">
      <c r="A589" s="27"/>
      <c r="B589" s="6" t="s">
        <v>565</v>
      </c>
      <c r="C589" s="7">
        <v>0</v>
      </c>
      <c r="D589" s="7">
        <v>0</v>
      </c>
      <c r="E589" s="8" t="str">
        <f t="shared" si="60"/>
        <v/>
      </c>
      <c r="F589" s="8" t="str">
        <f t="shared" si="61"/>
        <v/>
      </c>
      <c r="G589" s="8" t="str">
        <f t="shared" si="63"/>
        <v xml:space="preserve"> </v>
      </c>
      <c r="H589" s="8" t="str">
        <f t="shared" si="62"/>
        <v/>
      </c>
    </row>
    <row r="590" spans="1:8" ht="13.5" customHeight="1" x14ac:dyDescent="0.2">
      <c r="A590" s="27"/>
      <c r="B590" s="6" t="s">
        <v>566</v>
      </c>
      <c r="C590" s="7">
        <v>0</v>
      </c>
      <c r="D590" s="7">
        <v>0</v>
      </c>
      <c r="E590" s="8" t="str">
        <f t="shared" si="60"/>
        <v/>
      </c>
      <c r="F590" s="8" t="str">
        <f t="shared" si="61"/>
        <v/>
      </c>
      <c r="G590" s="8" t="str">
        <f t="shared" si="63"/>
        <v xml:space="preserve"> </v>
      </c>
      <c r="H590" s="8" t="str">
        <f t="shared" si="62"/>
        <v/>
      </c>
    </row>
    <row r="591" spans="1:8" x14ac:dyDescent="0.2">
      <c r="A591" s="27"/>
      <c r="B591" s="6" t="s">
        <v>567</v>
      </c>
      <c r="C591" s="7">
        <v>0</v>
      </c>
      <c r="D591" s="7">
        <v>0</v>
      </c>
      <c r="E591" s="8" t="str">
        <f t="shared" si="60"/>
        <v/>
      </c>
      <c r="F591" s="8" t="str">
        <f t="shared" si="61"/>
        <v/>
      </c>
      <c r="G591" s="8" t="str">
        <f t="shared" si="63"/>
        <v xml:space="preserve"> </v>
      </c>
      <c r="H591" s="8" t="str">
        <f t="shared" si="62"/>
        <v/>
      </c>
    </row>
    <row r="592" spans="1:8" x14ac:dyDescent="0.2">
      <c r="A592" s="27"/>
      <c r="B592" s="6" t="s">
        <v>568</v>
      </c>
      <c r="C592" s="7">
        <v>0</v>
      </c>
      <c r="D592" s="7">
        <v>0</v>
      </c>
      <c r="E592" s="8" t="str">
        <f t="shared" si="60"/>
        <v/>
      </c>
      <c r="F592" s="8" t="str">
        <f t="shared" si="61"/>
        <v/>
      </c>
      <c r="G592" s="8" t="str">
        <f t="shared" si="63"/>
        <v xml:space="preserve"> </v>
      </c>
      <c r="H592" s="8" t="str">
        <f t="shared" si="62"/>
        <v/>
      </c>
    </row>
    <row r="593" spans="1:8" x14ac:dyDescent="0.2">
      <c r="A593" s="27"/>
      <c r="B593" s="6" t="s">
        <v>569</v>
      </c>
      <c r="C593" s="7">
        <v>0</v>
      </c>
      <c r="D593" s="7">
        <v>0</v>
      </c>
      <c r="E593" s="8" t="str">
        <f t="shared" si="60"/>
        <v/>
      </c>
      <c r="F593" s="8" t="str">
        <f t="shared" si="61"/>
        <v/>
      </c>
      <c r="G593" s="8" t="str">
        <f t="shared" si="63"/>
        <v xml:space="preserve"> </v>
      </c>
      <c r="H593" s="8" t="str">
        <f t="shared" si="62"/>
        <v/>
      </c>
    </row>
    <row r="594" spans="1:8" ht="25.5" x14ac:dyDescent="0.2">
      <c r="A594" s="27"/>
      <c r="B594" s="6" t="s">
        <v>570</v>
      </c>
      <c r="C594" s="7">
        <v>0</v>
      </c>
      <c r="D594" s="7">
        <v>0</v>
      </c>
      <c r="E594" s="8" t="str">
        <f t="shared" si="60"/>
        <v/>
      </c>
      <c r="F594" s="8" t="str">
        <f t="shared" si="61"/>
        <v/>
      </c>
      <c r="G594" s="8" t="str">
        <f t="shared" si="63"/>
        <v xml:space="preserve"> </v>
      </c>
      <c r="H594" s="8" t="str">
        <f t="shared" si="62"/>
        <v/>
      </c>
    </row>
    <row r="595" spans="1:8" ht="25.5" x14ac:dyDescent="0.2">
      <c r="A595" s="27"/>
      <c r="B595" s="6" t="s">
        <v>571</v>
      </c>
      <c r="C595" s="7">
        <v>0</v>
      </c>
      <c r="D595" s="7">
        <v>0</v>
      </c>
      <c r="E595" s="8" t="str">
        <f t="shared" si="60"/>
        <v/>
      </c>
      <c r="F595" s="8" t="str">
        <f t="shared" si="61"/>
        <v/>
      </c>
      <c r="G595" s="8" t="str">
        <f t="shared" si="63"/>
        <v xml:space="preserve"> </v>
      </c>
      <c r="H595" s="8" t="str">
        <f t="shared" si="62"/>
        <v/>
      </c>
    </row>
    <row r="596" spans="1:8" x14ac:dyDescent="0.2">
      <c r="A596" s="26"/>
    </row>
    <row r="597" spans="1:8" x14ac:dyDescent="0.2">
      <c r="A597" s="26"/>
    </row>
    <row r="598" spans="1:8" ht="15.75" thickBot="1" x14ac:dyDescent="0.25">
      <c r="A598" s="26"/>
    </row>
    <row r="599" spans="1:8" ht="29.25" customHeight="1" thickBot="1" x14ac:dyDescent="0.25">
      <c r="A599" s="27"/>
      <c r="B599" s="28" t="s">
        <v>2</v>
      </c>
      <c r="C599" s="30" t="s">
        <v>12</v>
      </c>
      <c r="D599" s="38"/>
      <c r="E599" s="30" t="s">
        <v>4</v>
      </c>
      <c r="F599" s="31"/>
      <c r="G599" s="39" t="s">
        <v>13</v>
      </c>
      <c r="H599" s="39" t="s">
        <v>5</v>
      </c>
    </row>
    <row r="600" spans="1:8" ht="15.75" thickBot="1" x14ac:dyDescent="0.25">
      <c r="A600" s="27"/>
      <c r="B600" s="29"/>
      <c r="C600" s="10">
        <v>2022</v>
      </c>
      <c r="D600" s="10">
        <v>2023</v>
      </c>
      <c r="E600" s="10">
        <v>2022</v>
      </c>
      <c r="F600" s="10">
        <v>2023</v>
      </c>
      <c r="G600" s="29"/>
      <c r="H600" s="29"/>
    </row>
    <row r="601" spans="1:8" ht="15.75" thickBot="1" x14ac:dyDescent="0.25">
      <c r="A601" s="27"/>
      <c r="B601" s="9" t="s">
        <v>10</v>
      </c>
      <c r="C601" s="11">
        <f>SUM(C602:C629)</f>
        <v>17</v>
      </c>
      <c r="D601" s="11">
        <f>SUM(D602:D629)</f>
        <v>6</v>
      </c>
      <c r="E601" s="25">
        <f t="shared" ref="E601:E629" si="64">+IF(C601=0,"",C601/C$601)</f>
        <v>1</v>
      </c>
      <c r="F601" s="25">
        <f t="shared" ref="F601:F629" si="65">+IF(D601=0,"",D601/D$601)</f>
        <v>1</v>
      </c>
      <c r="G601" s="25">
        <f>+IF(AND(C601=0,D601=0),"",IF(C601=0,1,IF(D601=0,-1,(D601-C601)/C601)))</f>
        <v>-0.6470588235294118</v>
      </c>
      <c r="H601" s="25">
        <f t="shared" ref="H601:H629" si="66">+IF(OR(AND(E601=""),(G601="")),"",E601*G601)</f>
        <v>-0.6470588235294118</v>
      </c>
    </row>
    <row r="602" spans="1:8" x14ac:dyDescent="0.2">
      <c r="A602" s="27"/>
      <c r="B602" s="6" t="s">
        <v>572</v>
      </c>
      <c r="C602" s="7">
        <v>0</v>
      </c>
      <c r="D602" s="7">
        <v>0</v>
      </c>
      <c r="E602" s="8" t="str">
        <f t="shared" si="64"/>
        <v/>
      </c>
      <c r="F602" s="8" t="str">
        <f t="shared" si="65"/>
        <v/>
      </c>
      <c r="G602" s="8" t="str">
        <f t="shared" ref="G602:G629" si="67">+IF(AND(C602=0,D602=0)," ",IF(C602=0,1,IF(D602=0,-1,(D602-C602)/C602)))</f>
        <v xml:space="preserve"> </v>
      </c>
      <c r="H602" s="8" t="str">
        <f t="shared" si="66"/>
        <v/>
      </c>
    </row>
    <row r="603" spans="1:8" x14ac:dyDescent="0.2">
      <c r="A603" s="27"/>
      <c r="B603" s="6" t="s">
        <v>573</v>
      </c>
      <c r="C603" s="7">
        <v>0</v>
      </c>
      <c r="D603" s="7">
        <v>0</v>
      </c>
      <c r="E603" s="8" t="str">
        <f t="shared" si="64"/>
        <v/>
      </c>
      <c r="F603" s="8" t="str">
        <f t="shared" si="65"/>
        <v/>
      </c>
      <c r="G603" s="8" t="str">
        <f t="shared" si="67"/>
        <v xml:space="preserve"> </v>
      </c>
      <c r="H603" s="8" t="str">
        <f t="shared" si="66"/>
        <v/>
      </c>
    </row>
    <row r="604" spans="1:8" ht="25.5" x14ac:dyDescent="0.2">
      <c r="A604" s="27"/>
      <c r="B604" s="6" t="s">
        <v>574</v>
      </c>
      <c r="C604" s="7">
        <v>2</v>
      </c>
      <c r="D604" s="7">
        <v>0</v>
      </c>
      <c r="E604" s="8">
        <f t="shared" si="64"/>
        <v>0.11764705882352941</v>
      </c>
      <c r="F604" s="8" t="str">
        <f t="shared" si="65"/>
        <v/>
      </c>
      <c r="G604" s="8">
        <f t="shared" si="67"/>
        <v>-1</v>
      </c>
      <c r="H604" s="8">
        <f t="shared" si="66"/>
        <v>-0.11764705882352941</v>
      </c>
    </row>
    <row r="605" spans="1:8" x14ac:dyDescent="0.2">
      <c r="A605" s="27"/>
      <c r="B605" s="6" t="s">
        <v>575</v>
      </c>
      <c r="C605" s="7">
        <v>0</v>
      </c>
      <c r="D605" s="7">
        <v>0</v>
      </c>
      <c r="E605" s="8" t="str">
        <f t="shared" si="64"/>
        <v/>
      </c>
      <c r="F605" s="8" t="str">
        <f t="shared" si="65"/>
        <v/>
      </c>
      <c r="G605" s="8" t="str">
        <f t="shared" si="67"/>
        <v xml:space="preserve"> </v>
      </c>
      <c r="H605" s="8" t="str">
        <f t="shared" si="66"/>
        <v/>
      </c>
    </row>
    <row r="606" spans="1:8" x14ac:dyDescent="0.2">
      <c r="A606" s="27"/>
      <c r="B606" s="6" t="s">
        <v>576</v>
      </c>
      <c r="C606" s="7">
        <v>0</v>
      </c>
      <c r="D606" s="7">
        <v>0</v>
      </c>
      <c r="E606" s="8" t="str">
        <f t="shared" si="64"/>
        <v/>
      </c>
      <c r="F606" s="8" t="str">
        <f t="shared" si="65"/>
        <v/>
      </c>
      <c r="G606" s="8" t="str">
        <f t="shared" si="67"/>
        <v xml:space="preserve"> </v>
      </c>
      <c r="H606" s="8" t="str">
        <f t="shared" si="66"/>
        <v/>
      </c>
    </row>
    <row r="607" spans="1:8" x14ac:dyDescent="0.2">
      <c r="A607" s="27"/>
      <c r="B607" s="6" t="s">
        <v>577</v>
      </c>
      <c r="C607" s="7">
        <v>0</v>
      </c>
      <c r="D607" s="7">
        <v>0</v>
      </c>
      <c r="E607" s="8" t="str">
        <f t="shared" si="64"/>
        <v/>
      </c>
      <c r="F607" s="8" t="str">
        <f t="shared" si="65"/>
        <v/>
      </c>
      <c r="G607" s="8" t="str">
        <f t="shared" si="67"/>
        <v xml:space="preserve"> </v>
      </c>
      <c r="H607" s="8" t="str">
        <f t="shared" si="66"/>
        <v/>
      </c>
    </row>
    <row r="608" spans="1:8" x14ac:dyDescent="0.2">
      <c r="A608" s="27"/>
      <c r="B608" s="6" t="s">
        <v>578</v>
      </c>
      <c r="C608" s="7">
        <v>0</v>
      </c>
      <c r="D608" s="7">
        <v>0</v>
      </c>
      <c r="E608" s="8" t="str">
        <f t="shared" si="64"/>
        <v/>
      </c>
      <c r="F608" s="8" t="str">
        <f t="shared" si="65"/>
        <v/>
      </c>
      <c r="G608" s="8" t="str">
        <f t="shared" si="67"/>
        <v xml:space="preserve"> </v>
      </c>
      <c r="H608" s="8" t="str">
        <f t="shared" si="66"/>
        <v/>
      </c>
    </row>
    <row r="609" spans="1:8" x14ac:dyDescent="0.2">
      <c r="A609" s="27"/>
      <c r="B609" s="6" t="s">
        <v>579</v>
      </c>
      <c r="C609" s="7">
        <v>0</v>
      </c>
      <c r="D609" s="7">
        <v>0</v>
      </c>
      <c r="E609" s="8" t="str">
        <f t="shared" si="64"/>
        <v/>
      </c>
      <c r="F609" s="8" t="str">
        <f t="shared" si="65"/>
        <v/>
      </c>
      <c r="G609" s="8" t="str">
        <f t="shared" si="67"/>
        <v xml:space="preserve"> </v>
      </c>
      <c r="H609" s="8" t="str">
        <f t="shared" si="66"/>
        <v/>
      </c>
    </row>
    <row r="610" spans="1:8" x14ac:dyDescent="0.2">
      <c r="A610" s="27"/>
      <c r="B610" s="6" t="s">
        <v>580</v>
      </c>
      <c r="C610" s="7">
        <v>0</v>
      </c>
      <c r="D610" s="7">
        <v>0</v>
      </c>
      <c r="E610" s="8" t="str">
        <f t="shared" si="64"/>
        <v/>
      </c>
      <c r="F610" s="8" t="str">
        <f t="shared" si="65"/>
        <v/>
      </c>
      <c r="G610" s="8" t="str">
        <f t="shared" si="67"/>
        <v xml:space="preserve"> </v>
      </c>
      <c r="H610" s="8" t="str">
        <f t="shared" si="66"/>
        <v/>
      </c>
    </row>
    <row r="611" spans="1:8" x14ac:dyDescent="0.2">
      <c r="A611" s="27"/>
      <c r="B611" s="6" t="s">
        <v>581</v>
      </c>
      <c r="C611" s="7">
        <v>0</v>
      </c>
      <c r="D611" s="7">
        <v>0</v>
      </c>
      <c r="E611" s="8" t="str">
        <f t="shared" si="64"/>
        <v/>
      </c>
      <c r="F611" s="8" t="str">
        <f t="shared" si="65"/>
        <v/>
      </c>
      <c r="G611" s="8" t="str">
        <f t="shared" si="67"/>
        <v xml:space="preserve"> </v>
      </c>
      <c r="H611" s="8" t="str">
        <f t="shared" si="66"/>
        <v/>
      </c>
    </row>
    <row r="612" spans="1:8" x14ac:dyDescent="0.2">
      <c r="A612" s="27"/>
      <c r="B612" s="6" t="s">
        <v>582</v>
      </c>
      <c r="C612" s="7">
        <v>0</v>
      </c>
      <c r="D612" s="7">
        <v>0</v>
      </c>
      <c r="E612" s="8" t="str">
        <f t="shared" si="64"/>
        <v/>
      </c>
      <c r="F612" s="8" t="str">
        <f t="shared" si="65"/>
        <v/>
      </c>
      <c r="G612" s="8" t="str">
        <f t="shared" si="67"/>
        <v xml:space="preserve"> </v>
      </c>
      <c r="H612" s="8" t="str">
        <f t="shared" si="66"/>
        <v/>
      </c>
    </row>
    <row r="613" spans="1:8" x14ac:dyDescent="0.2">
      <c r="A613" s="27"/>
      <c r="B613" s="6" t="s">
        <v>583</v>
      </c>
      <c r="C613" s="7">
        <v>0</v>
      </c>
      <c r="D613" s="7">
        <v>0</v>
      </c>
      <c r="E613" s="8" t="str">
        <f t="shared" si="64"/>
        <v/>
      </c>
      <c r="F613" s="8" t="str">
        <f t="shared" si="65"/>
        <v/>
      </c>
      <c r="G613" s="8" t="str">
        <f t="shared" si="67"/>
        <v xml:space="preserve"> </v>
      </c>
      <c r="H613" s="8" t="str">
        <f t="shared" si="66"/>
        <v/>
      </c>
    </row>
    <row r="614" spans="1:8" x14ac:dyDescent="0.2">
      <c r="A614" s="27"/>
      <c r="B614" s="6" t="s">
        <v>584</v>
      </c>
      <c r="C614" s="7">
        <v>0</v>
      </c>
      <c r="D614" s="7">
        <v>0</v>
      </c>
      <c r="E614" s="8" t="str">
        <f t="shared" si="64"/>
        <v/>
      </c>
      <c r="F614" s="8" t="str">
        <f t="shared" si="65"/>
        <v/>
      </c>
      <c r="G614" s="8" t="str">
        <f t="shared" si="67"/>
        <v xml:space="preserve"> </v>
      </c>
      <c r="H614" s="8" t="str">
        <f t="shared" si="66"/>
        <v/>
      </c>
    </row>
    <row r="615" spans="1:8" x14ac:dyDescent="0.2">
      <c r="A615" s="27"/>
      <c r="B615" s="6" t="s">
        <v>585</v>
      </c>
      <c r="C615" s="7">
        <v>0</v>
      </c>
      <c r="D615" s="7">
        <v>0</v>
      </c>
      <c r="E615" s="8" t="str">
        <f t="shared" si="64"/>
        <v/>
      </c>
      <c r="F615" s="8" t="str">
        <f t="shared" si="65"/>
        <v/>
      </c>
      <c r="G615" s="8" t="str">
        <f t="shared" si="67"/>
        <v xml:space="preserve"> </v>
      </c>
      <c r="H615" s="8" t="str">
        <f t="shared" si="66"/>
        <v/>
      </c>
    </row>
    <row r="616" spans="1:8" ht="25.5" x14ac:dyDescent="0.2">
      <c r="A616" s="27"/>
      <c r="B616" s="6" t="s">
        <v>586</v>
      </c>
      <c r="C616" s="7">
        <v>0</v>
      </c>
      <c r="D616" s="7">
        <v>0</v>
      </c>
      <c r="E616" s="8" t="str">
        <f t="shared" si="64"/>
        <v/>
      </c>
      <c r="F616" s="8" t="str">
        <f t="shared" si="65"/>
        <v/>
      </c>
      <c r="G616" s="8" t="str">
        <f t="shared" si="67"/>
        <v xml:space="preserve"> </v>
      </c>
      <c r="H616" s="8" t="str">
        <f t="shared" si="66"/>
        <v/>
      </c>
    </row>
    <row r="617" spans="1:8" x14ac:dyDescent="0.2">
      <c r="A617" s="27"/>
      <c r="B617" s="6" t="s">
        <v>587</v>
      </c>
      <c r="C617" s="7">
        <v>0</v>
      </c>
      <c r="D617" s="7">
        <v>0</v>
      </c>
      <c r="E617" s="8" t="str">
        <f t="shared" si="64"/>
        <v/>
      </c>
      <c r="F617" s="8" t="str">
        <f t="shared" si="65"/>
        <v/>
      </c>
      <c r="G617" s="8" t="str">
        <f t="shared" si="67"/>
        <v xml:space="preserve"> </v>
      </c>
      <c r="H617" s="8" t="str">
        <f t="shared" si="66"/>
        <v/>
      </c>
    </row>
    <row r="618" spans="1:8" x14ac:dyDescent="0.2">
      <c r="A618" s="27"/>
      <c r="B618" s="6" t="s">
        <v>588</v>
      </c>
      <c r="C618" s="7">
        <v>0</v>
      </c>
      <c r="D618" s="7">
        <v>0</v>
      </c>
      <c r="E618" s="8" t="str">
        <f t="shared" si="64"/>
        <v/>
      </c>
      <c r="F618" s="8" t="str">
        <f t="shared" si="65"/>
        <v/>
      </c>
      <c r="G618" s="8" t="str">
        <f t="shared" si="67"/>
        <v xml:space="preserve"> </v>
      </c>
      <c r="H618" s="8" t="str">
        <f t="shared" si="66"/>
        <v/>
      </c>
    </row>
    <row r="619" spans="1:8" x14ac:dyDescent="0.2">
      <c r="A619" s="27"/>
      <c r="B619" s="6" t="s">
        <v>589</v>
      </c>
      <c r="C619" s="7">
        <v>5</v>
      </c>
      <c r="D619" s="7">
        <v>6</v>
      </c>
      <c r="E619" s="8">
        <f t="shared" si="64"/>
        <v>0.29411764705882354</v>
      </c>
      <c r="F619" s="8">
        <f t="shared" si="65"/>
        <v>1</v>
      </c>
      <c r="G619" s="8">
        <f t="shared" si="67"/>
        <v>0.2</v>
      </c>
      <c r="H619" s="8">
        <f t="shared" si="66"/>
        <v>5.8823529411764712E-2</v>
      </c>
    </row>
    <row r="620" spans="1:8" x14ac:dyDescent="0.2">
      <c r="A620" s="27"/>
      <c r="B620" s="6" t="s">
        <v>590</v>
      </c>
      <c r="C620" s="7">
        <v>10</v>
      </c>
      <c r="D620" s="7">
        <v>0</v>
      </c>
      <c r="E620" s="8">
        <f t="shared" si="64"/>
        <v>0.58823529411764708</v>
      </c>
      <c r="F620" s="8" t="str">
        <f t="shared" si="65"/>
        <v/>
      </c>
      <c r="G620" s="8">
        <f t="shared" si="67"/>
        <v>-1</v>
      </c>
      <c r="H620" s="8">
        <f t="shared" si="66"/>
        <v>-0.58823529411764708</v>
      </c>
    </row>
    <row r="621" spans="1:8" x14ac:dyDescent="0.2">
      <c r="A621" s="27"/>
      <c r="B621" s="6" t="s">
        <v>591</v>
      </c>
      <c r="C621" s="7">
        <v>0</v>
      </c>
      <c r="D621" s="7">
        <v>0</v>
      </c>
      <c r="E621" s="8" t="str">
        <f t="shared" si="64"/>
        <v/>
      </c>
      <c r="F621" s="8" t="str">
        <f t="shared" si="65"/>
        <v/>
      </c>
      <c r="G621" s="8" t="str">
        <f t="shared" si="67"/>
        <v xml:space="preserve"> </v>
      </c>
      <c r="H621" s="8" t="str">
        <f t="shared" si="66"/>
        <v/>
      </c>
    </row>
    <row r="622" spans="1:8" x14ac:dyDescent="0.2">
      <c r="A622" s="27"/>
      <c r="B622" s="6" t="s">
        <v>592</v>
      </c>
      <c r="C622" s="7">
        <v>0</v>
      </c>
      <c r="D622" s="7">
        <v>0</v>
      </c>
      <c r="E622" s="8" t="str">
        <f t="shared" si="64"/>
        <v/>
      </c>
      <c r="F622" s="8" t="str">
        <f t="shared" si="65"/>
        <v/>
      </c>
      <c r="G622" s="8" t="str">
        <f t="shared" si="67"/>
        <v xml:space="preserve"> </v>
      </c>
      <c r="H622" s="8" t="str">
        <f t="shared" si="66"/>
        <v/>
      </c>
    </row>
    <row r="623" spans="1:8" ht="25.5" x14ac:dyDescent="0.2">
      <c r="A623" s="27" t="s">
        <v>668</v>
      </c>
      <c r="B623" s="6" t="s">
        <v>593</v>
      </c>
      <c r="C623" s="7">
        <v>0</v>
      </c>
      <c r="D623" s="7">
        <v>0</v>
      </c>
      <c r="E623" s="8" t="str">
        <f t="shared" si="64"/>
        <v/>
      </c>
      <c r="F623" s="8" t="str">
        <f t="shared" si="65"/>
        <v/>
      </c>
      <c r="G623" s="8" t="str">
        <f t="shared" si="67"/>
        <v xml:space="preserve"> </v>
      </c>
      <c r="H623" s="8" t="str">
        <f t="shared" si="66"/>
        <v/>
      </c>
    </row>
    <row r="624" spans="1:8" ht="25.5" x14ac:dyDescent="0.2">
      <c r="A624" s="27"/>
      <c r="B624" s="6" t="s">
        <v>594</v>
      </c>
      <c r="C624" s="7">
        <v>0</v>
      </c>
      <c r="D624" s="7">
        <v>0</v>
      </c>
      <c r="E624" s="8" t="str">
        <f t="shared" si="64"/>
        <v/>
      </c>
      <c r="F624" s="8" t="str">
        <f t="shared" si="65"/>
        <v/>
      </c>
      <c r="G624" s="8" t="str">
        <f t="shared" si="67"/>
        <v xml:space="preserve"> </v>
      </c>
      <c r="H624" s="8" t="str">
        <f t="shared" si="66"/>
        <v/>
      </c>
    </row>
    <row r="625" spans="1:8" x14ac:dyDescent="0.2">
      <c r="A625" s="27"/>
      <c r="B625" s="6" t="s">
        <v>595</v>
      </c>
      <c r="C625" s="7">
        <v>0</v>
      </c>
      <c r="D625" s="7">
        <v>0</v>
      </c>
      <c r="E625" s="8" t="str">
        <f t="shared" si="64"/>
        <v/>
      </c>
      <c r="F625" s="8" t="str">
        <f t="shared" si="65"/>
        <v/>
      </c>
      <c r="G625" s="8" t="str">
        <f t="shared" si="67"/>
        <v xml:space="preserve"> </v>
      </c>
      <c r="H625" s="8" t="str">
        <f t="shared" si="66"/>
        <v/>
      </c>
    </row>
    <row r="626" spans="1:8" x14ac:dyDescent="0.2">
      <c r="A626" s="27"/>
      <c r="B626" s="6" t="s">
        <v>596</v>
      </c>
      <c r="C626" s="7">
        <v>0</v>
      </c>
      <c r="D626" s="7">
        <v>0</v>
      </c>
      <c r="E626" s="8" t="str">
        <f t="shared" si="64"/>
        <v/>
      </c>
      <c r="F626" s="8" t="str">
        <f t="shared" si="65"/>
        <v/>
      </c>
      <c r="G626" s="8" t="str">
        <f t="shared" si="67"/>
        <v xml:space="preserve"> </v>
      </c>
      <c r="H626" s="8" t="str">
        <f t="shared" si="66"/>
        <v/>
      </c>
    </row>
    <row r="627" spans="1:8" ht="25.5" x14ac:dyDescent="0.2">
      <c r="A627" s="27"/>
      <c r="B627" s="6" t="s">
        <v>597</v>
      </c>
      <c r="C627" s="7">
        <v>0</v>
      </c>
      <c r="D627" s="7">
        <v>0</v>
      </c>
      <c r="E627" s="8" t="str">
        <f t="shared" si="64"/>
        <v/>
      </c>
      <c r="F627" s="8" t="str">
        <f t="shared" si="65"/>
        <v/>
      </c>
      <c r="G627" s="8" t="str">
        <f t="shared" si="67"/>
        <v xml:space="preserve"> </v>
      </c>
      <c r="H627" s="8" t="str">
        <f t="shared" si="66"/>
        <v/>
      </c>
    </row>
    <row r="628" spans="1:8" ht="16.5" customHeight="1" x14ac:dyDescent="0.2">
      <c r="A628" s="27"/>
      <c r="B628" s="6" t="s">
        <v>598</v>
      </c>
      <c r="C628" s="7">
        <v>0</v>
      </c>
      <c r="D628" s="7">
        <v>0</v>
      </c>
      <c r="E628" s="8" t="str">
        <f t="shared" si="64"/>
        <v/>
      </c>
      <c r="F628" s="8" t="str">
        <f t="shared" si="65"/>
        <v/>
      </c>
      <c r="G628" s="8" t="str">
        <f t="shared" si="67"/>
        <v xml:space="preserve"> </v>
      </c>
      <c r="H628" s="8" t="str">
        <f t="shared" si="66"/>
        <v/>
      </c>
    </row>
    <row r="629" spans="1:8" ht="25.5" x14ac:dyDescent="0.2">
      <c r="A629" s="27"/>
      <c r="B629" s="6" t="s">
        <v>599</v>
      </c>
      <c r="C629" s="7">
        <v>0</v>
      </c>
      <c r="D629" s="7">
        <v>0</v>
      </c>
      <c r="E629" s="8" t="str">
        <f t="shared" si="64"/>
        <v/>
      </c>
      <c r="F629" s="8" t="str">
        <f t="shared" si="65"/>
        <v/>
      </c>
      <c r="G629" s="8" t="str">
        <f t="shared" si="67"/>
        <v xml:space="preserve"> </v>
      </c>
      <c r="H629" s="8" t="str">
        <f t="shared" si="66"/>
        <v/>
      </c>
    </row>
    <row r="630" spans="1:8" x14ac:dyDescent="0.2">
      <c r="A630" s="26"/>
      <c r="B630" t="s">
        <v>11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H630"/>
  <sheetViews>
    <sheetView showGridLines="0" topLeftCell="A4" zoomScale="112" zoomScaleNormal="112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2" t="s">
        <v>0</v>
      </c>
      <c r="F1" s="33"/>
      <c r="G1" s="33"/>
      <c r="H1" s="33"/>
    </row>
    <row r="2" spans="1:8" ht="30" customHeight="1" thickBot="1" x14ac:dyDescent="0.3">
      <c r="B2" s="1"/>
      <c r="C2" s="2"/>
      <c r="D2" s="1"/>
      <c r="E2" s="34"/>
      <c r="F2" s="34"/>
      <c r="G2" s="34"/>
      <c r="H2" s="34"/>
    </row>
    <row r="3" spans="1:8" ht="20.100000000000001" customHeight="1" thickBot="1" x14ac:dyDescent="0.3">
      <c r="B3" s="1"/>
      <c r="C3" s="2"/>
      <c r="D3" s="1"/>
      <c r="E3" s="35" t="s">
        <v>666</v>
      </c>
      <c r="F3" s="34"/>
      <c r="G3" s="34"/>
      <c r="H3" s="34"/>
    </row>
    <row r="4" spans="1:8" ht="20.100000000000001" customHeight="1" x14ac:dyDescent="0.25">
      <c r="B4" s="1"/>
      <c r="D4" s="1"/>
      <c r="E4" s="36" t="s">
        <v>664</v>
      </c>
      <c r="F4" s="37"/>
      <c r="G4" s="37"/>
      <c r="H4" s="37"/>
    </row>
    <row r="5" spans="1:8" ht="20.45" customHeight="1" thickBot="1" x14ac:dyDescent="0.25">
      <c r="B5" s="4"/>
      <c r="E5" s="37"/>
      <c r="F5" s="37"/>
      <c r="G5" s="37"/>
      <c r="H5" s="37"/>
    </row>
    <row r="6" spans="1:8" ht="29.25" customHeight="1" thickBot="1" x14ac:dyDescent="0.25">
      <c r="B6" s="28" t="s">
        <v>2</v>
      </c>
      <c r="C6" s="30" t="s">
        <v>3</v>
      </c>
      <c r="D6" s="38"/>
      <c r="E6" s="30" t="s">
        <v>4</v>
      </c>
      <c r="F6" s="31"/>
      <c r="G6" s="39" t="s">
        <v>667</v>
      </c>
      <c r="H6" s="39" t="s">
        <v>5</v>
      </c>
    </row>
    <row r="7" spans="1:8" ht="20.100000000000001" customHeight="1" thickBot="1" x14ac:dyDescent="0.25">
      <c r="B7" s="29"/>
      <c r="C7" s="10">
        <v>2021</v>
      </c>
      <c r="D7" s="10">
        <v>2022</v>
      </c>
      <c r="E7" s="10">
        <v>2021</v>
      </c>
      <c r="F7" s="10">
        <v>2022</v>
      </c>
      <c r="G7" s="29"/>
      <c r="H7" s="29"/>
    </row>
    <row r="8" spans="1:8" ht="20.100000000000001" customHeight="1" thickBot="1" x14ac:dyDescent="0.25">
      <c r="A8" s="26"/>
      <c r="B8" s="9" t="s">
        <v>665</v>
      </c>
      <c r="C8" s="11">
        <f>+C19+C76+C181+C362+C601</f>
        <v>532</v>
      </c>
      <c r="D8" s="11">
        <f>+D19+D76+D181+D362+D601</f>
        <v>381</v>
      </c>
      <c r="E8" s="25">
        <f>SUM(E9:E13)</f>
        <v>1</v>
      </c>
      <c r="F8" s="25">
        <f>SUM(F9:F13)</f>
        <v>1</v>
      </c>
      <c r="G8" s="25">
        <f t="shared" ref="G8:G13" si="0">+IF(AND(C8=0,D8=0),"",IF(C8=0,1,IF(D8=0,-1,(D8-C8)/C8)))</f>
        <v>-0.28383458646616544</v>
      </c>
      <c r="H8" s="25">
        <f t="shared" ref="H8:H13" si="1">+IF(OR(AND(E8=""),(G8="")),"",E8*G8)</f>
        <v>-0.28383458646616544</v>
      </c>
    </row>
    <row r="9" spans="1:8" x14ac:dyDescent="0.2">
      <c r="A9" s="27"/>
      <c r="B9" s="22" t="s">
        <v>6</v>
      </c>
      <c r="C9" s="19">
        <f>+C19</f>
        <v>0</v>
      </c>
      <c r="D9" s="12">
        <f>+D19</f>
        <v>1</v>
      </c>
      <c r="E9" s="13">
        <f t="shared" ref="E9:F13" si="2">+C9/C$8</f>
        <v>0</v>
      </c>
      <c r="F9" s="13">
        <f t="shared" si="2"/>
        <v>2.6246719160104987E-3</v>
      </c>
      <c r="G9" s="13">
        <f t="shared" si="0"/>
        <v>1</v>
      </c>
      <c r="H9" s="14">
        <f t="shared" si="1"/>
        <v>0</v>
      </c>
    </row>
    <row r="10" spans="1:8" x14ac:dyDescent="0.2">
      <c r="A10" s="27"/>
      <c r="B10" s="23" t="s">
        <v>7</v>
      </c>
      <c r="C10" s="20">
        <f>+C76</f>
        <v>77</v>
      </c>
      <c r="D10" s="7">
        <f>+D76</f>
        <v>99</v>
      </c>
      <c r="E10" s="8">
        <f t="shared" si="2"/>
        <v>0.14473684210526316</v>
      </c>
      <c r="F10" s="8">
        <f t="shared" si="2"/>
        <v>0.25984251968503935</v>
      </c>
      <c r="G10" s="8">
        <f t="shared" si="0"/>
        <v>0.2857142857142857</v>
      </c>
      <c r="H10" s="15">
        <f t="shared" si="1"/>
        <v>4.1353383458646614E-2</v>
      </c>
    </row>
    <row r="11" spans="1:8" ht="25.5" x14ac:dyDescent="0.2">
      <c r="A11" s="27"/>
      <c r="B11" s="23" t="s">
        <v>8</v>
      </c>
      <c r="C11" s="20">
        <f>+C181</f>
        <v>85</v>
      </c>
      <c r="D11" s="7">
        <f>+D181</f>
        <v>77</v>
      </c>
      <c r="E11" s="8">
        <f t="shared" si="2"/>
        <v>0.15977443609022557</v>
      </c>
      <c r="F11" s="8">
        <f t="shared" si="2"/>
        <v>0.20209973753280841</v>
      </c>
      <c r="G11" s="8">
        <f t="shared" si="0"/>
        <v>-9.4117647058823528E-2</v>
      </c>
      <c r="H11" s="15">
        <f t="shared" si="1"/>
        <v>-1.5037593984962407E-2</v>
      </c>
    </row>
    <row r="12" spans="1:8" x14ac:dyDescent="0.2">
      <c r="A12" s="27"/>
      <c r="B12" s="23" t="s">
        <v>9</v>
      </c>
      <c r="C12" s="20">
        <f>+C362</f>
        <v>257</v>
      </c>
      <c r="D12" s="7">
        <f>+D362</f>
        <v>137</v>
      </c>
      <c r="E12" s="8">
        <f t="shared" si="2"/>
        <v>0.48308270676691728</v>
      </c>
      <c r="F12" s="8">
        <f t="shared" si="2"/>
        <v>0.35958005249343833</v>
      </c>
      <c r="G12" s="8">
        <f t="shared" si="0"/>
        <v>-0.46692607003891051</v>
      </c>
      <c r="H12" s="15">
        <f t="shared" si="1"/>
        <v>-0.22556390977443608</v>
      </c>
    </row>
    <row r="13" spans="1:8" ht="15.75" thickBot="1" x14ac:dyDescent="0.25">
      <c r="A13" s="27"/>
      <c r="B13" s="24" t="s">
        <v>10</v>
      </c>
      <c r="C13" s="21">
        <f>+C601</f>
        <v>113</v>
      </c>
      <c r="D13" s="16">
        <f>+D601</f>
        <v>67</v>
      </c>
      <c r="E13" s="17">
        <f t="shared" si="2"/>
        <v>0.21240601503759399</v>
      </c>
      <c r="F13" s="17">
        <f t="shared" si="2"/>
        <v>0.17585301837270342</v>
      </c>
      <c r="G13" s="17">
        <f t="shared" si="0"/>
        <v>-0.40707964601769914</v>
      </c>
      <c r="H13" s="18">
        <f t="shared" si="1"/>
        <v>-8.6466165413533844E-2</v>
      </c>
    </row>
    <row r="14" spans="1:8" x14ac:dyDescent="0.2">
      <c r="A14" s="26"/>
      <c r="B14" t="s">
        <v>11</v>
      </c>
      <c r="C14"/>
      <c r="D14"/>
      <c r="E14"/>
      <c r="F14"/>
      <c r="G14"/>
      <c r="H14"/>
    </row>
    <row r="15" spans="1:8" x14ac:dyDescent="0.2">
      <c r="A15" s="26"/>
    </row>
    <row r="16" spans="1:8" ht="15.75" thickBot="1" x14ac:dyDescent="0.25">
      <c r="A16" s="26"/>
    </row>
    <row r="17" spans="1:8" ht="29.25" customHeight="1" thickBot="1" x14ac:dyDescent="0.25">
      <c r="A17" s="27"/>
      <c r="B17" s="28" t="s">
        <v>2</v>
      </c>
      <c r="C17" s="30" t="s">
        <v>12</v>
      </c>
      <c r="D17" s="38"/>
      <c r="E17" s="30" t="s">
        <v>4</v>
      </c>
      <c r="F17" s="31"/>
      <c r="G17" s="39" t="s">
        <v>13</v>
      </c>
      <c r="H17" s="39" t="s">
        <v>5</v>
      </c>
    </row>
    <row r="18" spans="1:8" ht="15.75" thickBot="1" x14ac:dyDescent="0.25">
      <c r="A18" s="27"/>
      <c r="B18" s="29"/>
      <c r="C18" s="10">
        <v>2022</v>
      </c>
      <c r="D18" s="10">
        <v>2023</v>
      </c>
      <c r="E18" s="10">
        <v>2022</v>
      </c>
      <c r="F18" s="10">
        <v>2023</v>
      </c>
      <c r="G18" s="29"/>
      <c r="H18" s="29"/>
    </row>
    <row r="19" spans="1:8" ht="15.75" thickBot="1" x14ac:dyDescent="0.25">
      <c r="A19" s="27"/>
      <c r="B19" s="9" t="s">
        <v>6</v>
      </c>
      <c r="C19" s="11">
        <f>SUM(C20:C70)</f>
        <v>0</v>
      </c>
      <c r="D19" s="11">
        <f>SUM(D20:D70)</f>
        <v>1</v>
      </c>
      <c r="E19" s="25" t="str">
        <f t="shared" ref="E19:E50" si="3">+IF(C19=0,"",C19/C$19)</f>
        <v/>
      </c>
      <c r="F19" s="25">
        <f t="shared" ref="F19:F50" si="4">+IF(D19=0,"",D19/D$19)</f>
        <v>1</v>
      </c>
      <c r="G19" s="25">
        <f>+IF(AND(C19=0,D19=0),"",IF(C19=0,1,IF(D19=0,-1,(D19-C19)/C19)))</f>
        <v>1</v>
      </c>
      <c r="H19" s="25" t="str">
        <f t="shared" ref="H19:H50" si="5">+IF(OR(AND(E19=""),(G19="")),"",E19*G19)</f>
        <v/>
      </c>
    </row>
    <row r="20" spans="1:8" x14ac:dyDescent="0.2">
      <c r="A20" s="27"/>
      <c r="B20" s="6" t="s">
        <v>14</v>
      </c>
      <c r="C20" s="7">
        <v>0</v>
      </c>
      <c r="D20" s="7">
        <v>0</v>
      </c>
      <c r="E20" s="8" t="str">
        <f t="shared" si="3"/>
        <v/>
      </c>
      <c r="F20" s="8" t="str">
        <f t="shared" si="4"/>
        <v/>
      </c>
      <c r="G20" s="8" t="str">
        <f t="shared" ref="G20:G51" si="6">+IF(AND(C20=0,D20=0)," ",IF(C20=0,1,IF(D20=0,-1,(D20-C20)/C20)))</f>
        <v xml:space="preserve"> </v>
      </c>
      <c r="H20" s="8" t="str">
        <f t="shared" si="5"/>
        <v/>
      </c>
    </row>
    <row r="21" spans="1:8" x14ac:dyDescent="0.2">
      <c r="A21" s="27"/>
      <c r="B21" s="6" t="s">
        <v>15</v>
      </c>
      <c r="C21" s="7">
        <v>0</v>
      </c>
      <c r="D21" s="7">
        <v>0</v>
      </c>
      <c r="E21" s="8" t="str">
        <f t="shared" si="3"/>
        <v/>
      </c>
      <c r="F21" s="8" t="str">
        <f t="shared" si="4"/>
        <v/>
      </c>
      <c r="G21" s="8" t="str">
        <f t="shared" si="6"/>
        <v xml:space="preserve"> </v>
      </c>
      <c r="H21" s="8" t="str">
        <f t="shared" si="5"/>
        <v/>
      </c>
    </row>
    <row r="22" spans="1:8" ht="38.25" x14ac:dyDescent="0.2">
      <c r="A22" s="27"/>
      <c r="B22" s="6" t="s">
        <v>16</v>
      </c>
      <c r="C22" s="7">
        <v>0</v>
      </c>
      <c r="D22" s="7">
        <v>0</v>
      </c>
      <c r="E22" s="8" t="str">
        <f t="shared" si="3"/>
        <v/>
      </c>
      <c r="F22" s="8" t="str">
        <f t="shared" si="4"/>
        <v/>
      </c>
      <c r="G22" s="8" t="str">
        <f t="shared" si="6"/>
        <v xml:space="preserve"> </v>
      </c>
      <c r="H22" s="8" t="str">
        <f t="shared" si="5"/>
        <v/>
      </c>
    </row>
    <row r="23" spans="1:8" ht="38.25" x14ac:dyDescent="0.2">
      <c r="A23" s="27"/>
      <c r="B23" s="6" t="s">
        <v>17</v>
      </c>
      <c r="C23" s="7">
        <v>0</v>
      </c>
      <c r="D23" s="7">
        <v>0</v>
      </c>
      <c r="E23" s="8" t="str">
        <f t="shared" si="3"/>
        <v/>
      </c>
      <c r="F23" s="8" t="str">
        <f t="shared" si="4"/>
        <v/>
      </c>
      <c r="G23" s="8" t="str">
        <f t="shared" si="6"/>
        <v xml:space="preserve"> </v>
      </c>
      <c r="H23" s="8" t="str">
        <f t="shared" si="5"/>
        <v/>
      </c>
    </row>
    <row r="24" spans="1:8" ht="25.5" x14ac:dyDescent="0.2">
      <c r="A24" s="27"/>
      <c r="B24" s="6" t="s">
        <v>18</v>
      </c>
      <c r="C24" s="7">
        <v>0</v>
      </c>
      <c r="D24" s="7">
        <v>0</v>
      </c>
      <c r="E24" s="8" t="str">
        <f t="shared" si="3"/>
        <v/>
      </c>
      <c r="F24" s="8" t="str">
        <f t="shared" si="4"/>
        <v/>
      </c>
      <c r="G24" s="8" t="str">
        <f t="shared" si="6"/>
        <v xml:space="preserve"> </v>
      </c>
      <c r="H24" s="8" t="str">
        <f t="shared" si="5"/>
        <v/>
      </c>
    </row>
    <row r="25" spans="1:8" ht="25.5" x14ac:dyDescent="0.2">
      <c r="A25" s="27"/>
      <c r="B25" s="6" t="s">
        <v>19</v>
      </c>
      <c r="C25" s="7">
        <v>0</v>
      </c>
      <c r="D25" s="7">
        <v>0</v>
      </c>
      <c r="E25" s="8" t="str">
        <f t="shared" si="3"/>
        <v/>
      </c>
      <c r="F25" s="8" t="str">
        <f t="shared" si="4"/>
        <v/>
      </c>
      <c r="G25" s="8" t="str">
        <f t="shared" si="6"/>
        <v xml:space="preserve"> </v>
      </c>
      <c r="H25" s="8" t="str">
        <f t="shared" si="5"/>
        <v/>
      </c>
    </row>
    <row r="26" spans="1:8" ht="25.5" x14ac:dyDescent="0.2">
      <c r="A26" s="27"/>
      <c r="B26" s="6" t="s">
        <v>20</v>
      </c>
      <c r="C26" s="7">
        <v>0</v>
      </c>
      <c r="D26" s="7">
        <v>0</v>
      </c>
      <c r="E26" s="8" t="str">
        <f t="shared" si="3"/>
        <v/>
      </c>
      <c r="F26" s="8" t="str">
        <f t="shared" si="4"/>
        <v/>
      </c>
      <c r="G26" s="8" t="str">
        <f t="shared" si="6"/>
        <v xml:space="preserve"> </v>
      </c>
      <c r="H26" s="8" t="str">
        <f t="shared" si="5"/>
        <v/>
      </c>
    </row>
    <row r="27" spans="1:8" x14ac:dyDescent="0.2">
      <c r="A27" s="27"/>
      <c r="B27" s="6" t="s">
        <v>21</v>
      </c>
      <c r="C27" s="7">
        <v>0</v>
      </c>
      <c r="D27" s="7">
        <v>0</v>
      </c>
      <c r="E27" s="8" t="str">
        <f t="shared" si="3"/>
        <v/>
      </c>
      <c r="F27" s="8" t="str">
        <f t="shared" si="4"/>
        <v/>
      </c>
      <c r="G27" s="8" t="str">
        <f t="shared" si="6"/>
        <v xml:space="preserve"> </v>
      </c>
      <c r="H27" s="8" t="str">
        <f t="shared" si="5"/>
        <v/>
      </c>
    </row>
    <row r="28" spans="1:8" x14ac:dyDescent="0.2">
      <c r="A28" s="27"/>
      <c r="B28" s="6" t="s">
        <v>22</v>
      </c>
      <c r="C28" s="7">
        <v>0</v>
      </c>
      <c r="D28" s="7">
        <v>0</v>
      </c>
      <c r="E28" s="8" t="str">
        <f t="shared" si="3"/>
        <v/>
      </c>
      <c r="F28" s="8" t="str">
        <f t="shared" si="4"/>
        <v/>
      </c>
      <c r="G28" s="8" t="str">
        <f t="shared" si="6"/>
        <v xml:space="preserve"> </v>
      </c>
      <c r="H28" s="8" t="str">
        <f t="shared" si="5"/>
        <v/>
      </c>
    </row>
    <row r="29" spans="1:8" x14ac:dyDescent="0.2">
      <c r="A29" s="27"/>
      <c r="B29" s="6" t="s">
        <v>23</v>
      </c>
      <c r="C29" s="7">
        <v>0</v>
      </c>
      <c r="D29" s="7">
        <v>0</v>
      </c>
      <c r="E29" s="8" t="str">
        <f t="shared" si="3"/>
        <v/>
      </c>
      <c r="F29" s="8" t="str">
        <f t="shared" si="4"/>
        <v/>
      </c>
      <c r="G29" s="8" t="str">
        <f t="shared" si="6"/>
        <v xml:space="preserve"> </v>
      </c>
      <c r="H29" s="8" t="str">
        <f t="shared" si="5"/>
        <v/>
      </c>
    </row>
    <row r="30" spans="1:8" x14ac:dyDescent="0.2">
      <c r="A30" s="27"/>
      <c r="B30" s="6" t="s">
        <v>24</v>
      </c>
      <c r="C30" s="7">
        <v>0</v>
      </c>
      <c r="D30" s="7">
        <v>1</v>
      </c>
      <c r="E30" s="8" t="str">
        <f t="shared" si="3"/>
        <v/>
      </c>
      <c r="F30" s="8">
        <f t="shared" si="4"/>
        <v>1</v>
      </c>
      <c r="G30" s="8">
        <f t="shared" si="6"/>
        <v>1</v>
      </c>
      <c r="H30" s="8" t="str">
        <f t="shared" si="5"/>
        <v/>
      </c>
    </row>
    <row r="31" spans="1:8" ht="25.5" x14ac:dyDescent="0.2">
      <c r="A31" s="27"/>
      <c r="B31" s="6" t="s">
        <v>25</v>
      </c>
      <c r="C31" s="7">
        <v>0</v>
      </c>
      <c r="D31" s="7">
        <v>0</v>
      </c>
      <c r="E31" s="8" t="str">
        <f t="shared" si="3"/>
        <v/>
      </c>
      <c r="F31" s="8" t="str">
        <f t="shared" si="4"/>
        <v/>
      </c>
      <c r="G31" s="8" t="str">
        <f t="shared" si="6"/>
        <v xml:space="preserve"> </v>
      </c>
      <c r="H31" s="8" t="str">
        <f t="shared" si="5"/>
        <v/>
      </c>
    </row>
    <row r="32" spans="1:8" x14ac:dyDescent="0.2">
      <c r="A32" s="27"/>
      <c r="B32" s="6" t="s">
        <v>26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8" t="str">
        <f t="shared" si="6"/>
        <v xml:space="preserve"> </v>
      </c>
      <c r="H32" s="8" t="str">
        <f t="shared" si="5"/>
        <v/>
      </c>
    </row>
    <row r="33" spans="1:8" x14ac:dyDescent="0.2">
      <c r="A33" s="27"/>
      <c r="B33" s="6" t="s">
        <v>27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8" t="str">
        <f t="shared" si="6"/>
        <v xml:space="preserve"> </v>
      </c>
      <c r="H33" s="8" t="str">
        <f t="shared" si="5"/>
        <v/>
      </c>
    </row>
    <row r="34" spans="1:8" x14ac:dyDescent="0.2">
      <c r="A34" s="27"/>
      <c r="B34" s="6" t="s">
        <v>28</v>
      </c>
      <c r="C34" s="7">
        <v>0</v>
      </c>
      <c r="D34" s="7">
        <v>0</v>
      </c>
      <c r="E34" s="8" t="str">
        <f t="shared" si="3"/>
        <v/>
      </c>
      <c r="F34" s="8" t="str">
        <f t="shared" si="4"/>
        <v/>
      </c>
      <c r="G34" s="8" t="str">
        <f t="shared" si="6"/>
        <v xml:space="preserve"> </v>
      </c>
      <c r="H34" s="8" t="str">
        <f t="shared" si="5"/>
        <v/>
      </c>
    </row>
    <row r="35" spans="1:8" x14ac:dyDescent="0.2">
      <c r="A35" s="27"/>
      <c r="B35" s="6" t="s">
        <v>29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8" t="str">
        <f t="shared" si="6"/>
        <v xml:space="preserve"> </v>
      </c>
      <c r="H35" s="8" t="str">
        <f t="shared" si="5"/>
        <v/>
      </c>
    </row>
    <row r="36" spans="1:8" x14ac:dyDescent="0.2">
      <c r="A36" s="27"/>
      <c r="B36" s="6" t="s">
        <v>30</v>
      </c>
      <c r="C36" s="7">
        <v>0</v>
      </c>
      <c r="D36" s="7">
        <v>0</v>
      </c>
      <c r="E36" s="8" t="str">
        <f t="shared" si="3"/>
        <v/>
      </c>
      <c r="F36" s="8" t="str">
        <f t="shared" si="4"/>
        <v/>
      </c>
      <c r="G36" s="8" t="str">
        <f t="shared" si="6"/>
        <v xml:space="preserve"> </v>
      </c>
      <c r="H36" s="8" t="str">
        <f t="shared" si="5"/>
        <v/>
      </c>
    </row>
    <row r="37" spans="1:8" ht="25.5" x14ac:dyDescent="0.2">
      <c r="A37" s="27"/>
      <c r="B37" s="6" t="s">
        <v>31</v>
      </c>
      <c r="C37" s="7">
        <v>0</v>
      </c>
      <c r="D37" s="7">
        <v>0</v>
      </c>
      <c r="E37" s="8" t="str">
        <f t="shared" si="3"/>
        <v/>
      </c>
      <c r="F37" s="8" t="str">
        <f t="shared" si="4"/>
        <v/>
      </c>
      <c r="G37" s="8" t="str">
        <f t="shared" si="6"/>
        <v xml:space="preserve"> </v>
      </c>
      <c r="H37" s="8" t="str">
        <f t="shared" si="5"/>
        <v/>
      </c>
    </row>
    <row r="38" spans="1:8" ht="25.5" x14ac:dyDescent="0.2">
      <c r="A38" s="27"/>
      <c r="B38" s="6" t="s">
        <v>32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8" t="str">
        <f t="shared" si="6"/>
        <v xml:space="preserve"> </v>
      </c>
      <c r="H38" s="8" t="str">
        <f t="shared" si="5"/>
        <v/>
      </c>
    </row>
    <row r="39" spans="1:8" x14ac:dyDescent="0.2">
      <c r="A39" s="27"/>
      <c r="B39" s="6" t="s">
        <v>33</v>
      </c>
      <c r="C39" s="7">
        <v>0</v>
      </c>
      <c r="D39" s="7">
        <v>0</v>
      </c>
      <c r="E39" s="8" t="str">
        <f t="shared" si="3"/>
        <v/>
      </c>
      <c r="F39" s="8" t="str">
        <f t="shared" si="4"/>
        <v/>
      </c>
      <c r="G39" s="8" t="str">
        <f t="shared" si="6"/>
        <v xml:space="preserve"> </v>
      </c>
      <c r="H39" s="8" t="str">
        <f t="shared" si="5"/>
        <v/>
      </c>
    </row>
    <row r="40" spans="1:8" x14ac:dyDescent="0.2">
      <c r="A40" s="27"/>
      <c r="B40" s="6" t="s">
        <v>34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8" t="str">
        <f t="shared" si="6"/>
        <v xml:space="preserve"> </v>
      </c>
      <c r="H40" s="8" t="str">
        <f t="shared" si="5"/>
        <v/>
      </c>
    </row>
    <row r="41" spans="1:8" ht="25.5" x14ac:dyDescent="0.2">
      <c r="A41" s="27"/>
      <c r="B41" s="6" t="s">
        <v>35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8" t="str">
        <f t="shared" si="6"/>
        <v xml:space="preserve"> </v>
      </c>
      <c r="H41" s="8" t="str">
        <f t="shared" si="5"/>
        <v/>
      </c>
    </row>
    <row r="42" spans="1:8" x14ac:dyDescent="0.2">
      <c r="A42" s="27"/>
      <c r="B42" s="6" t="s">
        <v>36</v>
      </c>
      <c r="C42" s="7">
        <v>0</v>
      </c>
      <c r="D42" s="7">
        <v>0</v>
      </c>
      <c r="E42" s="8" t="str">
        <f t="shared" si="3"/>
        <v/>
      </c>
      <c r="F42" s="8" t="str">
        <f t="shared" si="4"/>
        <v/>
      </c>
      <c r="G42" s="8" t="str">
        <f t="shared" si="6"/>
        <v xml:space="preserve"> </v>
      </c>
      <c r="H42" s="8" t="str">
        <f t="shared" si="5"/>
        <v/>
      </c>
    </row>
    <row r="43" spans="1:8" x14ac:dyDescent="0.2">
      <c r="A43" s="27"/>
      <c r="B43" s="6" t="s">
        <v>37</v>
      </c>
      <c r="C43" s="7">
        <v>0</v>
      </c>
      <c r="D43" s="7">
        <v>0</v>
      </c>
      <c r="E43" s="8" t="str">
        <f t="shared" si="3"/>
        <v/>
      </c>
      <c r="F43" s="8" t="str">
        <f t="shared" si="4"/>
        <v/>
      </c>
      <c r="G43" s="8" t="str">
        <f t="shared" si="6"/>
        <v xml:space="preserve"> </v>
      </c>
      <c r="H43" s="8" t="str">
        <f t="shared" si="5"/>
        <v/>
      </c>
    </row>
    <row r="44" spans="1:8" ht="25.5" x14ac:dyDescent="0.2">
      <c r="A44" s="27"/>
      <c r="B44" s="6" t="s">
        <v>38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8" t="str">
        <f t="shared" si="6"/>
        <v xml:space="preserve"> </v>
      </c>
      <c r="H44" s="8" t="str">
        <f t="shared" si="5"/>
        <v/>
      </c>
    </row>
    <row r="45" spans="1:8" ht="25.5" x14ac:dyDescent="0.2">
      <c r="A45" s="27"/>
      <c r="B45" s="6" t="s">
        <v>39</v>
      </c>
      <c r="C45" s="7">
        <v>0</v>
      </c>
      <c r="D45" s="7">
        <v>0</v>
      </c>
      <c r="E45" s="8" t="str">
        <f t="shared" si="3"/>
        <v/>
      </c>
      <c r="F45" s="8" t="str">
        <f t="shared" si="4"/>
        <v/>
      </c>
      <c r="G45" s="8" t="str">
        <f t="shared" si="6"/>
        <v xml:space="preserve"> </v>
      </c>
      <c r="H45" s="8" t="str">
        <f t="shared" si="5"/>
        <v/>
      </c>
    </row>
    <row r="46" spans="1:8" ht="25.5" x14ac:dyDescent="0.2">
      <c r="A46" s="27"/>
      <c r="B46" s="6" t="s">
        <v>40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8" t="str">
        <f t="shared" si="6"/>
        <v xml:space="preserve"> </v>
      </c>
      <c r="H46" s="8" t="str">
        <f t="shared" si="5"/>
        <v/>
      </c>
    </row>
    <row r="47" spans="1:8" x14ac:dyDescent="0.2">
      <c r="A47" s="27"/>
      <c r="B47" s="6" t="s">
        <v>41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8" t="str">
        <f t="shared" si="6"/>
        <v xml:space="preserve"> </v>
      </c>
      <c r="H47" s="8" t="str">
        <f t="shared" si="5"/>
        <v/>
      </c>
    </row>
    <row r="48" spans="1:8" ht="25.5" x14ac:dyDescent="0.2">
      <c r="A48" s="27"/>
      <c r="B48" s="6" t="s">
        <v>42</v>
      </c>
      <c r="C48" s="7">
        <v>0</v>
      </c>
      <c r="D48" s="7">
        <v>0</v>
      </c>
      <c r="E48" s="8" t="str">
        <f t="shared" si="3"/>
        <v/>
      </c>
      <c r="F48" s="8" t="str">
        <f t="shared" si="4"/>
        <v/>
      </c>
      <c r="G48" s="8" t="str">
        <f t="shared" si="6"/>
        <v xml:space="preserve"> </v>
      </c>
      <c r="H48" s="8" t="str">
        <f t="shared" si="5"/>
        <v/>
      </c>
    </row>
    <row r="49" spans="1:8" ht="25.5" x14ac:dyDescent="0.2">
      <c r="A49" s="27"/>
      <c r="B49" s="6" t="s">
        <v>43</v>
      </c>
      <c r="C49" s="7">
        <v>0</v>
      </c>
      <c r="D49" s="7">
        <v>0</v>
      </c>
      <c r="E49" s="8" t="str">
        <f t="shared" si="3"/>
        <v/>
      </c>
      <c r="F49" s="8" t="str">
        <f t="shared" si="4"/>
        <v/>
      </c>
      <c r="G49" s="8" t="str">
        <f t="shared" si="6"/>
        <v xml:space="preserve"> </v>
      </c>
      <c r="H49" s="8" t="str">
        <f t="shared" si="5"/>
        <v/>
      </c>
    </row>
    <row r="50" spans="1:8" x14ac:dyDescent="0.2">
      <c r="A50" s="27"/>
      <c r="B50" s="6" t="s">
        <v>44</v>
      </c>
      <c r="C50" s="7">
        <v>0</v>
      </c>
      <c r="D50" s="7">
        <v>0</v>
      </c>
      <c r="E50" s="8" t="str">
        <f t="shared" si="3"/>
        <v/>
      </c>
      <c r="F50" s="8" t="str">
        <f t="shared" si="4"/>
        <v/>
      </c>
      <c r="G50" s="8" t="str">
        <f t="shared" si="6"/>
        <v xml:space="preserve"> </v>
      </c>
      <c r="H50" s="8" t="str">
        <f t="shared" si="5"/>
        <v/>
      </c>
    </row>
    <row r="51" spans="1:8" x14ac:dyDescent="0.2">
      <c r="A51" s="27"/>
      <c r="B51" s="6" t="s">
        <v>45</v>
      </c>
      <c r="C51" s="7">
        <v>0</v>
      </c>
      <c r="D51" s="7">
        <v>0</v>
      </c>
      <c r="E51" s="8" t="str">
        <f t="shared" ref="E51:E70" si="7">+IF(C51=0,"",C51/C$19)</f>
        <v/>
      </c>
      <c r="F51" s="8" t="str">
        <f t="shared" ref="F51:F70" si="8">+IF(D51=0,"",D51/D$19)</f>
        <v/>
      </c>
      <c r="G51" s="8" t="str">
        <f t="shared" si="6"/>
        <v xml:space="preserve"> </v>
      </c>
      <c r="H51" s="8" t="str">
        <f t="shared" ref="H51:H70" si="9">+IF(OR(AND(E51=""),(G51="")),"",E51*G51)</f>
        <v/>
      </c>
    </row>
    <row r="52" spans="1:8" x14ac:dyDescent="0.2">
      <c r="A52" s="27"/>
      <c r="B52" s="6" t="s">
        <v>46</v>
      </c>
      <c r="C52" s="7">
        <v>0</v>
      </c>
      <c r="D52" s="7">
        <v>0</v>
      </c>
      <c r="E52" s="8" t="str">
        <f t="shared" si="7"/>
        <v/>
      </c>
      <c r="F52" s="8" t="str">
        <f t="shared" si="8"/>
        <v/>
      </c>
      <c r="G52" s="8" t="str">
        <f t="shared" ref="G52:G70" si="10">+IF(AND(C52=0,D52=0)," ",IF(C52=0,1,IF(D52=0,-1,(D52-C52)/C52)))</f>
        <v xml:space="preserve"> </v>
      </c>
      <c r="H52" s="8" t="str">
        <f t="shared" si="9"/>
        <v/>
      </c>
    </row>
    <row r="53" spans="1:8" x14ac:dyDescent="0.2">
      <c r="A53" s="27"/>
      <c r="B53" s="6" t="s">
        <v>47</v>
      </c>
      <c r="C53" s="7">
        <v>0</v>
      </c>
      <c r="D53" s="7">
        <v>0</v>
      </c>
      <c r="E53" s="8" t="str">
        <f t="shared" si="7"/>
        <v/>
      </c>
      <c r="F53" s="8" t="str">
        <f t="shared" si="8"/>
        <v/>
      </c>
      <c r="G53" s="8" t="str">
        <f t="shared" si="10"/>
        <v xml:space="preserve"> </v>
      </c>
      <c r="H53" s="8" t="str">
        <f t="shared" si="9"/>
        <v/>
      </c>
    </row>
    <row r="54" spans="1:8" x14ac:dyDescent="0.2">
      <c r="A54" s="27"/>
      <c r="B54" s="6" t="s">
        <v>48</v>
      </c>
      <c r="C54" s="7">
        <v>0</v>
      </c>
      <c r="D54" s="7">
        <v>0</v>
      </c>
      <c r="E54" s="8" t="str">
        <f t="shared" si="7"/>
        <v/>
      </c>
      <c r="F54" s="8" t="str">
        <f t="shared" si="8"/>
        <v/>
      </c>
      <c r="G54" s="8" t="str">
        <f t="shared" si="10"/>
        <v xml:space="preserve"> </v>
      </c>
      <c r="H54" s="8" t="str">
        <f t="shared" si="9"/>
        <v/>
      </c>
    </row>
    <row r="55" spans="1:8" x14ac:dyDescent="0.2">
      <c r="A55" s="27"/>
      <c r="B55" s="6" t="s">
        <v>49</v>
      </c>
      <c r="C55" s="7">
        <v>0</v>
      </c>
      <c r="D55" s="7">
        <v>0</v>
      </c>
      <c r="E55" s="8" t="str">
        <f t="shared" si="7"/>
        <v/>
      </c>
      <c r="F55" s="8" t="str">
        <f t="shared" si="8"/>
        <v/>
      </c>
      <c r="G55" s="8" t="str">
        <f t="shared" si="10"/>
        <v xml:space="preserve"> </v>
      </c>
      <c r="H55" s="8" t="str">
        <f t="shared" si="9"/>
        <v/>
      </c>
    </row>
    <row r="56" spans="1:8" x14ac:dyDescent="0.2">
      <c r="A56" s="27"/>
      <c r="B56" s="6" t="s">
        <v>50</v>
      </c>
      <c r="C56" s="7">
        <v>0</v>
      </c>
      <c r="D56" s="7">
        <v>0</v>
      </c>
      <c r="E56" s="8" t="str">
        <f t="shared" si="7"/>
        <v/>
      </c>
      <c r="F56" s="8" t="str">
        <f t="shared" si="8"/>
        <v/>
      </c>
      <c r="G56" s="8" t="str">
        <f t="shared" si="10"/>
        <v xml:space="preserve"> </v>
      </c>
      <c r="H56" s="8" t="str">
        <f t="shared" si="9"/>
        <v/>
      </c>
    </row>
    <row r="57" spans="1:8" x14ac:dyDescent="0.2">
      <c r="A57" s="27"/>
      <c r="B57" s="6" t="s">
        <v>51</v>
      </c>
      <c r="C57" s="7">
        <v>0</v>
      </c>
      <c r="D57" s="7">
        <v>0</v>
      </c>
      <c r="E57" s="8" t="str">
        <f t="shared" si="7"/>
        <v/>
      </c>
      <c r="F57" s="8" t="str">
        <f t="shared" si="8"/>
        <v/>
      </c>
      <c r="G57" s="8" t="str">
        <f t="shared" si="10"/>
        <v xml:space="preserve"> </v>
      </c>
      <c r="H57" s="8" t="str">
        <f t="shared" si="9"/>
        <v/>
      </c>
    </row>
    <row r="58" spans="1:8" x14ac:dyDescent="0.2">
      <c r="A58" s="27"/>
      <c r="B58" s="6" t="s">
        <v>52</v>
      </c>
      <c r="C58" s="7">
        <v>0</v>
      </c>
      <c r="D58" s="7">
        <v>0</v>
      </c>
      <c r="E58" s="8" t="str">
        <f t="shared" si="7"/>
        <v/>
      </c>
      <c r="F58" s="8" t="str">
        <f t="shared" si="8"/>
        <v/>
      </c>
      <c r="G58" s="8" t="str">
        <f t="shared" si="10"/>
        <v xml:space="preserve"> </v>
      </c>
      <c r="H58" s="8" t="str">
        <f t="shared" si="9"/>
        <v/>
      </c>
    </row>
    <row r="59" spans="1:8" x14ac:dyDescent="0.2">
      <c r="A59" s="27"/>
      <c r="B59" s="6" t="s">
        <v>53</v>
      </c>
      <c r="C59" s="7">
        <v>0</v>
      </c>
      <c r="D59" s="7">
        <v>0</v>
      </c>
      <c r="E59" s="8" t="str">
        <f t="shared" si="7"/>
        <v/>
      </c>
      <c r="F59" s="8" t="str">
        <f t="shared" si="8"/>
        <v/>
      </c>
      <c r="G59" s="8" t="str">
        <f t="shared" si="10"/>
        <v xml:space="preserve"> </v>
      </c>
      <c r="H59" s="8" t="str">
        <f t="shared" si="9"/>
        <v/>
      </c>
    </row>
    <row r="60" spans="1:8" ht="25.5" x14ac:dyDescent="0.2">
      <c r="A60" s="27"/>
      <c r="B60" s="6" t="s">
        <v>54</v>
      </c>
      <c r="C60" s="7">
        <v>0</v>
      </c>
      <c r="D60" s="7">
        <v>0</v>
      </c>
      <c r="E60" s="8" t="str">
        <f t="shared" si="7"/>
        <v/>
      </c>
      <c r="F60" s="8" t="str">
        <f t="shared" si="8"/>
        <v/>
      </c>
      <c r="G60" s="8" t="str">
        <f t="shared" si="10"/>
        <v xml:space="preserve"> </v>
      </c>
      <c r="H60" s="8" t="str">
        <f t="shared" si="9"/>
        <v/>
      </c>
    </row>
    <row r="61" spans="1:8" ht="25.5" x14ac:dyDescent="0.2">
      <c r="A61" s="27"/>
      <c r="B61" s="6" t="s">
        <v>55</v>
      </c>
      <c r="C61" s="7">
        <v>0</v>
      </c>
      <c r="D61" s="7">
        <v>0</v>
      </c>
      <c r="E61" s="8" t="str">
        <f t="shared" si="7"/>
        <v/>
      </c>
      <c r="F61" s="8" t="str">
        <f t="shared" si="8"/>
        <v/>
      </c>
      <c r="G61" s="8" t="str">
        <f t="shared" si="10"/>
        <v xml:space="preserve"> </v>
      </c>
      <c r="H61" s="8" t="str">
        <f t="shared" si="9"/>
        <v/>
      </c>
    </row>
    <row r="62" spans="1:8" x14ac:dyDescent="0.2">
      <c r="A62" s="27"/>
      <c r="B62" s="6" t="s">
        <v>56</v>
      </c>
      <c r="C62" s="7">
        <v>0</v>
      </c>
      <c r="D62" s="7">
        <v>0</v>
      </c>
      <c r="E62" s="8" t="str">
        <f t="shared" si="7"/>
        <v/>
      </c>
      <c r="F62" s="8" t="str">
        <f t="shared" si="8"/>
        <v/>
      </c>
      <c r="G62" s="8" t="str">
        <f t="shared" si="10"/>
        <v xml:space="preserve"> </v>
      </c>
      <c r="H62" s="8" t="str">
        <f t="shared" si="9"/>
        <v/>
      </c>
    </row>
    <row r="63" spans="1:8" x14ac:dyDescent="0.2">
      <c r="A63" s="27"/>
      <c r="B63" s="6" t="s">
        <v>57</v>
      </c>
      <c r="C63" s="7">
        <v>0</v>
      </c>
      <c r="D63" s="7">
        <v>0</v>
      </c>
      <c r="E63" s="8" t="str">
        <f t="shared" si="7"/>
        <v/>
      </c>
      <c r="F63" s="8" t="str">
        <f t="shared" si="8"/>
        <v/>
      </c>
      <c r="G63" s="8" t="str">
        <f t="shared" si="10"/>
        <v xml:space="preserve"> </v>
      </c>
      <c r="H63" s="8" t="str">
        <f t="shared" si="9"/>
        <v/>
      </c>
    </row>
    <row r="64" spans="1:8" x14ac:dyDescent="0.2">
      <c r="A64" s="27"/>
      <c r="B64" s="6" t="s">
        <v>58</v>
      </c>
      <c r="C64" s="7">
        <v>0</v>
      </c>
      <c r="D64" s="7">
        <v>0</v>
      </c>
      <c r="E64" s="8" t="str">
        <f t="shared" si="7"/>
        <v/>
      </c>
      <c r="F64" s="8" t="str">
        <f t="shared" si="8"/>
        <v/>
      </c>
      <c r="G64" s="8" t="str">
        <f t="shared" si="10"/>
        <v xml:space="preserve"> </v>
      </c>
      <c r="H64" s="8" t="str">
        <f t="shared" si="9"/>
        <v/>
      </c>
    </row>
    <row r="65" spans="1:8" x14ac:dyDescent="0.2">
      <c r="A65" s="27"/>
      <c r="B65" s="6" t="s">
        <v>59</v>
      </c>
      <c r="C65" s="7">
        <v>0</v>
      </c>
      <c r="D65" s="7">
        <v>0</v>
      </c>
      <c r="E65" s="8" t="str">
        <f t="shared" si="7"/>
        <v/>
      </c>
      <c r="F65" s="8" t="str">
        <f t="shared" si="8"/>
        <v/>
      </c>
      <c r="G65" s="8" t="str">
        <f t="shared" si="10"/>
        <v xml:space="preserve"> </v>
      </c>
      <c r="H65" s="8" t="str">
        <f t="shared" si="9"/>
        <v/>
      </c>
    </row>
    <row r="66" spans="1:8" x14ac:dyDescent="0.2">
      <c r="A66" s="27"/>
      <c r="B66" s="6" t="s">
        <v>60</v>
      </c>
      <c r="C66" s="7">
        <v>0</v>
      </c>
      <c r="D66" s="7">
        <v>0</v>
      </c>
      <c r="E66" s="8" t="str">
        <f t="shared" si="7"/>
        <v/>
      </c>
      <c r="F66" s="8" t="str">
        <f t="shared" si="8"/>
        <v/>
      </c>
      <c r="G66" s="8" t="str">
        <f t="shared" si="10"/>
        <v xml:space="preserve"> </v>
      </c>
      <c r="H66" s="8" t="str">
        <f t="shared" si="9"/>
        <v/>
      </c>
    </row>
    <row r="67" spans="1:8" x14ac:dyDescent="0.2">
      <c r="A67" s="27"/>
      <c r="B67" s="6" t="s">
        <v>61</v>
      </c>
      <c r="C67" s="7">
        <v>0</v>
      </c>
      <c r="D67" s="7">
        <v>0</v>
      </c>
      <c r="E67" s="8" t="str">
        <f t="shared" si="7"/>
        <v/>
      </c>
      <c r="F67" s="8" t="str">
        <f t="shared" si="8"/>
        <v/>
      </c>
      <c r="G67" s="8" t="str">
        <f t="shared" si="10"/>
        <v xml:space="preserve"> </v>
      </c>
      <c r="H67" s="8" t="str">
        <f t="shared" si="9"/>
        <v/>
      </c>
    </row>
    <row r="68" spans="1:8" x14ac:dyDescent="0.2">
      <c r="A68" s="27"/>
      <c r="B68" s="6" t="s">
        <v>62</v>
      </c>
      <c r="C68" s="7">
        <v>0</v>
      </c>
      <c r="D68" s="7">
        <v>0</v>
      </c>
      <c r="E68" s="8" t="str">
        <f t="shared" si="7"/>
        <v/>
      </c>
      <c r="F68" s="8" t="str">
        <f t="shared" si="8"/>
        <v/>
      </c>
      <c r="G68" s="8" t="str">
        <f t="shared" si="10"/>
        <v xml:space="preserve"> </v>
      </c>
      <c r="H68" s="8" t="str">
        <f t="shared" si="9"/>
        <v/>
      </c>
    </row>
    <row r="69" spans="1:8" x14ac:dyDescent="0.2">
      <c r="A69" s="27"/>
      <c r="B69" s="6" t="s">
        <v>63</v>
      </c>
      <c r="C69" s="7">
        <v>0</v>
      </c>
      <c r="D69" s="7">
        <v>0</v>
      </c>
      <c r="E69" s="8" t="str">
        <f t="shared" si="7"/>
        <v/>
      </c>
      <c r="F69" s="8" t="str">
        <f t="shared" si="8"/>
        <v/>
      </c>
      <c r="G69" s="8" t="str">
        <f t="shared" si="10"/>
        <v xml:space="preserve"> </v>
      </c>
      <c r="H69" s="8" t="str">
        <f t="shared" si="9"/>
        <v/>
      </c>
    </row>
    <row r="70" spans="1:8" x14ac:dyDescent="0.2">
      <c r="A70" s="27"/>
      <c r="B70" s="6" t="s">
        <v>64</v>
      </c>
      <c r="C70" s="7">
        <v>0</v>
      </c>
      <c r="D70" s="7">
        <v>0</v>
      </c>
      <c r="E70" s="8" t="str">
        <f t="shared" si="7"/>
        <v/>
      </c>
      <c r="F70" s="8" t="str">
        <f t="shared" si="8"/>
        <v/>
      </c>
      <c r="G70" s="8" t="str">
        <f t="shared" si="10"/>
        <v xml:space="preserve"> </v>
      </c>
      <c r="H70" s="8" t="str">
        <f t="shared" si="9"/>
        <v/>
      </c>
    </row>
    <row r="71" spans="1:8" x14ac:dyDescent="0.2">
      <c r="A71" s="26"/>
      <c r="B71"/>
      <c r="C71"/>
      <c r="D71"/>
      <c r="E71"/>
      <c r="F71"/>
      <c r="G71"/>
      <c r="H71"/>
    </row>
    <row r="72" spans="1:8" x14ac:dyDescent="0.2">
      <c r="A72" s="26"/>
      <c r="B72"/>
      <c r="C72"/>
      <c r="D72"/>
      <c r="E72"/>
      <c r="F72"/>
      <c r="G72"/>
      <c r="H72"/>
    </row>
    <row r="73" spans="1:8" ht="15.75" thickBot="1" x14ac:dyDescent="0.25">
      <c r="A73" s="26"/>
      <c r="B73"/>
      <c r="C73"/>
      <c r="D73"/>
      <c r="E73"/>
      <c r="F73"/>
      <c r="G73"/>
      <c r="H73"/>
    </row>
    <row r="74" spans="1:8" ht="29.25" customHeight="1" thickBot="1" x14ac:dyDescent="0.25">
      <c r="A74" s="27"/>
      <c r="B74" s="28" t="s">
        <v>2</v>
      </c>
      <c r="C74" s="30" t="s">
        <v>12</v>
      </c>
      <c r="D74" s="38"/>
      <c r="E74" s="30" t="s">
        <v>4</v>
      </c>
      <c r="F74" s="31"/>
      <c r="G74" s="39" t="s">
        <v>13</v>
      </c>
      <c r="H74" s="39" t="s">
        <v>5</v>
      </c>
    </row>
    <row r="75" spans="1:8" ht="15.75" thickBot="1" x14ac:dyDescent="0.25">
      <c r="A75" s="27"/>
      <c r="B75" s="29"/>
      <c r="C75" s="10">
        <v>2022</v>
      </c>
      <c r="D75" s="10">
        <v>2023</v>
      </c>
      <c r="E75" s="10">
        <v>2022</v>
      </c>
      <c r="F75" s="10">
        <v>2023</v>
      </c>
      <c r="G75" s="29"/>
      <c r="H75" s="29"/>
    </row>
    <row r="76" spans="1:8" ht="15.75" thickBot="1" x14ac:dyDescent="0.25">
      <c r="A76" s="27"/>
      <c r="B76" s="9" t="s">
        <v>7</v>
      </c>
      <c r="C76" s="11">
        <f>SUM(C77:C175)</f>
        <v>77</v>
      </c>
      <c r="D76" s="11">
        <f>SUM(D77:D175)</f>
        <v>99</v>
      </c>
      <c r="E76" s="25">
        <f t="shared" ref="E76:E107" si="11">+IF(C76=0,"",C76/C$76)</f>
        <v>1</v>
      </c>
      <c r="F76" s="25">
        <f t="shared" ref="F76:F107" si="12">+IF(D76=0,"",D76/D$76)</f>
        <v>1</v>
      </c>
      <c r="G76" s="25">
        <f>+IF(AND(C76=0,D76=0),"",IF(C76=0,1,IF(D76=0,-1,(D76-C76)/C76)))</f>
        <v>0.2857142857142857</v>
      </c>
      <c r="H76" s="25">
        <f t="shared" ref="H76:H107" si="13">+IF(OR(AND(E76=""),(G76="")),"",E76*G76)</f>
        <v>0.2857142857142857</v>
      </c>
    </row>
    <row r="77" spans="1:8" x14ac:dyDescent="0.2">
      <c r="A77" s="27"/>
      <c r="B77" s="6" t="s">
        <v>65</v>
      </c>
      <c r="C77" s="7">
        <v>0</v>
      </c>
      <c r="D77" s="7">
        <v>3</v>
      </c>
      <c r="E77" s="8" t="str">
        <f t="shared" si="11"/>
        <v/>
      </c>
      <c r="F77" s="8">
        <f t="shared" si="12"/>
        <v>3.0303030303030304E-2</v>
      </c>
      <c r="G77" s="8">
        <f t="shared" ref="G77:G108" si="14">+IF(AND(C77=0,D77=0)," ",IF(C77=0,1,IF(D77=0,-1,(D77-C77)/C77)))</f>
        <v>1</v>
      </c>
      <c r="H77" s="8" t="str">
        <f t="shared" si="13"/>
        <v/>
      </c>
    </row>
    <row r="78" spans="1:8" x14ac:dyDescent="0.2">
      <c r="A78" s="27"/>
      <c r="B78" s="6" t="s">
        <v>66</v>
      </c>
      <c r="C78" s="7">
        <v>0</v>
      </c>
      <c r="D78" s="7">
        <v>0</v>
      </c>
      <c r="E78" s="8" t="str">
        <f t="shared" si="11"/>
        <v/>
      </c>
      <c r="F78" s="8" t="str">
        <f t="shared" si="12"/>
        <v/>
      </c>
      <c r="G78" s="8" t="str">
        <f t="shared" si="14"/>
        <v xml:space="preserve"> </v>
      </c>
      <c r="H78" s="8" t="str">
        <f t="shared" si="13"/>
        <v/>
      </c>
    </row>
    <row r="79" spans="1:8" x14ac:dyDescent="0.2">
      <c r="A79" s="27"/>
      <c r="B79" s="6" t="s">
        <v>67</v>
      </c>
      <c r="C79" s="7">
        <v>0</v>
      </c>
      <c r="D79" s="7">
        <v>0</v>
      </c>
      <c r="E79" s="8" t="str">
        <f t="shared" si="11"/>
        <v/>
      </c>
      <c r="F79" s="8" t="str">
        <f t="shared" si="12"/>
        <v/>
      </c>
      <c r="G79" s="8" t="str">
        <f t="shared" si="14"/>
        <v xml:space="preserve"> </v>
      </c>
      <c r="H79" s="8" t="str">
        <f t="shared" si="13"/>
        <v/>
      </c>
    </row>
    <row r="80" spans="1:8" x14ac:dyDescent="0.2">
      <c r="A80" s="27"/>
      <c r="B80" s="6" t="s">
        <v>68</v>
      </c>
      <c r="C80" s="7">
        <v>0</v>
      </c>
      <c r="D80" s="7">
        <v>3</v>
      </c>
      <c r="E80" s="8" t="str">
        <f t="shared" si="11"/>
        <v/>
      </c>
      <c r="F80" s="8">
        <f t="shared" si="12"/>
        <v>3.0303030303030304E-2</v>
      </c>
      <c r="G80" s="8">
        <f t="shared" si="14"/>
        <v>1</v>
      </c>
      <c r="H80" s="8" t="str">
        <f t="shared" si="13"/>
        <v/>
      </c>
    </row>
    <row r="81" spans="1:8" ht="25.5" x14ac:dyDescent="0.2">
      <c r="A81" s="27"/>
      <c r="B81" s="6" t="s">
        <v>69</v>
      </c>
      <c r="C81" s="7">
        <v>0</v>
      </c>
      <c r="D81" s="7">
        <v>6</v>
      </c>
      <c r="E81" s="8" t="str">
        <f t="shared" si="11"/>
        <v/>
      </c>
      <c r="F81" s="8">
        <f t="shared" si="12"/>
        <v>6.0606060606060608E-2</v>
      </c>
      <c r="G81" s="8">
        <f t="shared" si="14"/>
        <v>1</v>
      </c>
      <c r="H81" s="8" t="str">
        <f t="shared" si="13"/>
        <v/>
      </c>
    </row>
    <row r="82" spans="1:8" x14ac:dyDescent="0.2">
      <c r="A82" s="27"/>
      <c r="B82" s="6" t="s">
        <v>70</v>
      </c>
      <c r="C82" s="7">
        <v>1</v>
      </c>
      <c r="D82" s="7">
        <v>0</v>
      </c>
      <c r="E82" s="8">
        <f t="shared" si="11"/>
        <v>1.2987012987012988E-2</v>
      </c>
      <c r="F82" s="8" t="str">
        <f t="shared" si="12"/>
        <v/>
      </c>
      <c r="G82" s="8">
        <f t="shared" si="14"/>
        <v>-1</v>
      </c>
      <c r="H82" s="8">
        <f t="shared" si="13"/>
        <v>-1.2987012987012988E-2</v>
      </c>
    </row>
    <row r="83" spans="1:8" x14ac:dyDescent="0.2">
      <c r="A83" s="27"/>
      <c r="B83" s="6" t="s">
        <v>71</v>
      </c>
      <c r="C83" s="7">
        <v>0</v>
      </c>
      <c r="D83" s="7">
        <v>0</v>
      </c>
      <c r="E83" s="8" t="str">
        <f t="shared" si="11"/>
        <v/>
      </c>
      <c r="F83" s="8" t="str">
        <f t="shared" si="12"/>
        <v/>
      </c>
      <c r="G83" s="8" t="str">
        <f t="shared" si="14"/>
        <v xml:space="preserve"> </v>
      </c>
      <c r="H83" s="8" t="str">
        <f t="shared" si="13"/>
        <v/>
      </c>
    </row>
    <row r="84" spans="1:8" x14ac:dyDescent="0.2">
      <c r="A84" s="27" t="s">
        <v>668</v>
      </c>
      <c r="B84" s="6" t="s">
        <v>72</v>
      </c>
      <c r="C84" s="7">
        <v>0</v>
      </c>
      <c r="D84" s="7">
        <v>0</v>
      </c>
      <c r="E84" s="8" t="str">
        <f t="shared" si="11"/>
        <v/>
      </c>
      <c r="F84" s="8" t="str">
        <f t="shared" si="12"/>
        <v/>
      </c>
      <c r="G84" s="8" t="str">
        <f t="shared" si="14"/>
        <v xml:space="preserve"> </v>
      </c>
      <c r="H84" s="8" t="str">
        <f t="shared" si="13"/>
        <v/>
      </c>
    </row>
    <row r="85" spans="1:8" x14ac:dyDescent="0.2">
      <c r="A85" s="27"/>
      <c r="B85" s="6" t="s">
        <v>73</v>
      </c>
      <c r="C85" s="7">
        <v>0</v>
      </c>
      <c r="D85" s="7">
        <v>0</v>
      </c>
      <c r="E85" s="8" t="str">
        <f t="shared" si="11"/>
        <v/>
      </c>
      <c r="F85" s="8" t="str">
        <f t="shared" si="12"/>
        <v/>
      </c>
      <c r="G85" s="8" t="str">
        <f t="shared" si="14"/>
        <v xml:space="preserve"> </v>
      </c>
      <c r="H85" s="8" t="str">
        <f t="shared" si="13"/>
        <v/>
      </c>
    </row>
    <row r="86" spans="1:8" x14ac:dyDescent="0.2">
      <c r="A86" s="27"/>
      <c r="B86" s="6" t="s">
        <v>74</v>
      </c>
      <c r="C86" s="7">
        <v>0</v>
      </c>
      <c r="D86" s="7">
        <v>0</v>
      </c>
      <c r="E86" s="8" t="str">
        <f t="shared" si="11"/>
        <v/>
      </c>
      <c r="F86" s="8" t="str">
        <f t="shared" si="12"/>
        <v/>
      </c>
      <c r="G86" s="8" t="str">
        <f t="shared" si="14"/>
        <v xml:space="preserve"> </v>
      </c>
      <c r="H86" s="8" t="str">
        <f t="shared" si="13"/>
        <v/>
      </c>
    </row>
    <row r="87" spans="1:8" x14ac:dyDescent="0.2">
      <c r="A87" s="27"/>
      <c r="B87" s="6" t="s">
        <v>75</v>
      </c>
      <c r="C87" s="7">
        <v>0</v>
      </c>
      <c r="D87" s="7">
        <v>0</v>
      </c>
      <c r="E87" s="8" t="str">
        <f t="shared" si="11"/>
        <v/>
      </c>
      <c r="F87" s="8" t="str">
        <f t="shared" si="12"/>
        <v/>
      </c>
      <c r="G87" s="8" t="str">
        <f t="shared" si="14"/>
        <v xml:space="preserve"> </v>
      </c>
      <c r="H87" s="8" t="str">
        <f t="shared" si="13"/>
        <v/>
      </c>
    </row>
    <row r="88" spans="1:8" x14ac:dyDescent="0.2">
      <c r="A88" s="27"/>
      <c r="B88" s="6" t="s">
        <v>76</v>
      </c>
      <c r="C88" s="7">
        <v>0</v>
      </c>
      <c r="D88" s="7">
        <v>0</v>
      </c>
      <c r="E88" s="8" t="str">
        <f t="shared" si="11"/>
        <v/>
      </c>
      <c r="F88" s="8" t="str">
        <f t="shared" si="12"/>
        <v/>
      </c>
      <c r="G88" s="8" t="str">
        <f t="shared" si="14"/>
        <v xml:space="preserve"> </v>
      </c>
      <c r="H88" s="8" t="str">
        <f t="shared" si="13"/>
        <v/>
      </c>
    </row>
    <row r="89" spans="1:8" x14ac:dyDescent="0.2">
      <c r="A89" s="27"/>
      <c r="B89" s="6" t="s">
        <v>77</v>
      </c>
      <c r="C89" s="7">
        <v>0</v>
      </c>
      <c r="D89" s="7">
        <v>0</v>
      </c>
      <c r="E89" s="8" t="str">
        <f t="shared" si="11"/>
        <v/>
      </c>
      <c r="F89" s="8" t="str">
        <f t="shared" si="12"/>
        <v/>
      </c>
      <c r="G89" s="8" t="str">
        <f t="shared" si="14"/>
        <v xml:space="preserve"> </v>
      </c>
      <c r="H89" s="8" t="str">
        <f t="shared" si="13"/>
        <v/>
      </c>
    </row>
    <row r="90" spans="1:8" x14ac:dyDescent="0.2">
      <c r="A90" s="27" t="s">
        <v>668</v>
      </c>
      <c r="B90" s="6" t="s">
        <v>78</v>
      </c>
      <c r="C90" s="7">
        <v>0</v>
      </c>
      <c r="D90" s="7">
        <v>0</v>
      </c>
      <c r="E90" s="8" t="str">
        <f t="shared" si="11"/>
        <v/>
      </c>
      <c r="F90" s="8" t="str">
        <f t="shared" si="12"/>
        <v/>
      </c>
      <c r="G90" s="8" t="str">
        <f t="shared" si="14"/>
        <v xml:space="preserve"> </v>
      </c>
      <c r="H90" s="8" t="str">
        <f t="shared" si="13"/>
        <v/>
      </c>
    </row>
    <row r="91" spans="1:8" x14ac:dyDescent="0.2">
      <c r="A91" s="27" t="s">
        <v>668</v>
      </c>
      <c r="B91" s="6" t="s">
        <v>79</v>
      </c>
      <c r="C91" s="7">
        <v>0</v>
      </c>
      <c r="D91" s="7">
        <v>0</v>
      </c>
      <c r="E91" s="8" t="str">
        <f t="shared" si="11"/>
        <v/>
      </c>
      <c r="F91" s="8" t="str">
        <f t="shared" si="12"/>
        <v/>
      </c>
      <c r="G91" s="8" t="str">
        <f t="shared" si="14"/>
        <v xml:space="preserve"> </v>
      </c>
      <c r="H91" s="8" t="str">
        <f t="shared" si="13"/>
        <v/>
      </c>
    </row>
    <row r="92" spans="1:8" x14ac:dyDescent="0.2">
      <c r="A92" s="27"/>
      <c r="B92" s="6" t="s">
        <v>80</v>
      </c>
      <c r="C92" s="7">
        <v>5</v>
      </c>
      <c r="D92" s="7">
        <v>0</v>
      </c>
      <c r="E92" s="8">
        <f t="shared" si="11"/>
        <v>6.4935064935064929E-2</v>
      </c>
      <c r="F92" s="8" t="str">
        <f t="shared" si="12"/>
        <v/>
      </c>
      <c r="G92" s="8">
        <f t="shared" si="14"/>
        <v>-1</v>
      </c>
      <c r="H92" s="8">
        <f t="shared" si="13"/>
        <v>-6.4935064935064929E-2</v>
      </c>
    </row>
    <row r="93" spans="1:8" x14ac:dyDescent="0.2">
      <c r="A93" s="27"/>
      <c r="B93" s="6" t="s">
        <v>81</v>
      </c>
      <c r="C93" s="7">
        <v>0</v>
      </c>
      <c r="D93" s="7">
        <v>0</v>
      </c>
      <c r="E93" s="8" t="str">
        <f t="shared" si="11"/>
        <v/>
      </c>
      <c r="F93" s="8" t="str">
        <f t="shared" si="12"/>
        <v/>
      </c>
      <c r="G93" s="8" t="str">
        <f t="shared" si="14"/>
        <v xml:space="preserve"> </v>
      </c>
      <c r="H93" s="8" t="str">
        <f t="shared" si="13"/>
        <v/>
      </c>
    </row>
    <row r="94" spans="1:8" x14ac:dyDescent="0.2">
      <c r="A94" s="27"/>
      <c r="B94" s="6" t="s">
        <v>82</v>
      </c>
      <c r="C94" s="7">
        <v>0</v>
      </c>
      <c r="D94" s="7">
        <v>8</v>
      </c>
      <c r="E94" s="8" t="str">
        <f t="shared" si="11"/>
        <v/>
      </c>
      <c r="F94" s="8">
        <f t="shared" si="12"/>
        <v>8.0808080808080815E-2</v>
      </c>
      <c r="G94" s="8">
        <f t="shared" si="14"/>
        <v>1</v>
      </c>
      <c r="H94" s="8" t="str">
        <f t="shared" si="13"/>
        <v/>
      </c>
    </row>
    <row r="95" spans="1:8" x14ac:dyDescent="0.2">
      <c r="A95" s="27"/>
      <c r="B95" s="6" t="s">
        <v>83</v>
      </c>
      <c r="C95" s="7">
        <v>0</v>
      </c>
      <c r="D95" s="7">
        <v>1</v>
      </c>
      <c r="E95" s="8" t="str">
        <f t="shared" si="11"/>
        <v/>
      </c>
      <c r="F95" s="8">
        <f t="shared" si="12"/>
        <v>1.0101010101010102E-2</v>
      </c>
      <c r="G95" s="8">
        <f t="shared" si="14"/>
        <v>1</v>
      </c>
      <c r="H95" s="8" t="str">
        <f t="shared" si="13"/>
        <v/>
      </c>
    </row>
    <row r="96" spans="1:8" x14ac:dyDescent="0.2">
      <c r="A96" s="27"/>
      <c r="B96" s="6" t="s">
        <v>84</v>
      </c>
      <c r="C96" s="7">
        <v>0</v>
      </c>
      <c r="D96" s="7">
        <v>0</v>
      </c>
      <c r="E96" s="8" t="str">
        <f t="shared" si="11"/>
        <v/>
      </c>
      <c r="F96" s="8" t="str">
        <f t="shared" si="12"/>
        <v/>
      </c>
      <c r="G96" s="8" t="str">
        <f t="shared" si="14"/>
        <v xml:space="preserve"> </v>
      </c>
      <c r="H96" s="8" t="str">
        <f t="shared" si="13"/>
        <v/>
      </c>
    </row>
    <row r="97" spans="1:8" x14ac:dyDescent="0.2">
      <c r="A97" s="27" t="s">
        <v>668</v>
      </c>
      <c r="B97" s="6" t="s">
        <v>85</v>
      </c>
      <c r="C97" s="7">
        <v>0</v>
      </c>
      <c r="D97" s="7">
        <v>0</v>
      </c>
      <c r="E97" s="8" t="str">
        <f t="shared" si="11"/>
        <v/>
      </c>
      <c r="F97" s="8" t="str">
        <f t="shared" si="12"/>
        <v/>
      </c>
      <c r="G97" s="8" t="str">
        <f t="shared" si="14"/>
        <v xml:space="preserve"> </v>
      </c>
      <c r="H97" s="8" t="str">
        <f t="shared" si="13"/>
        <v/>
      </c>
    </row>
    <row r="98" spans="1:8" x14ac:dyDescent="0.2">
      <c r="A98" s="27"/>
      <c r="B98" s="6" t="s">
        <v>86</v>
      </c>
      <c r="C98" s="7">
        <v>0</v>
      </c>
      <c r="D98" s="7">
        <v>5</v>
      </c>
      <c r="E98" s="8" t="str">
        <f t="shared" si="11"/>
        <v/>
      </c>
      <c r="F98" s="8">
        <f t="shared" si="12"/>
        <v>5.0505050505050504E-2</v>
      </c>
      <c r="G98" s="8">
        <f t="shared" si="14"/>
        <v>1</v>
      </c>
      <c r="H98" s="8" t="str">
        <f t="shared" si="13"/>
        <v/>
      </c>
    </row>
    <row r="99" spans="1:8" x14ac:dyDescent="0.2">
      <c r="A99" s="27"/>
      <c r="B99" s="6" t="s">
        <v>87</v>
      </c>
      <c r="C99" s="7">
        <v>0</v>
      </c>
      <c r="D99" s="7">
        <v>0</v>
      </c>
      <c r="E99" s="8" t="str">
        <f t="shared" si="11"/>
        <v/>
      </c>
      <c r="F99" s="8" t="str">
        <f t="shared" si="12"/>
        <v/>
      </c>
      <c r="G99" s="8" t="str">
        <f t="shared" si="14"/>
        <v xml:space="preserve"> </v>
      </c>
      <c r="H99" s="8" t="str">
        <f t="shared" si="13"/>
        <v/>
      </c>
    </row>
    <row r="100" spans="1:8" x14ac:dyDescent="0.2">
      <c r="A100" s="27"/>
      <c r="B100" s="6" t="s">
        <v>88</v>
      </c>
      <c r="C100" s="7">
        <v>0</v>
      </c>
      <c r="D100" s="7">
        <v>0</v>
      </c>
      <c r="E100" s="8" t="str">
        <f t="shared" si="11"/>
        <v/>
      </c>
      <c r="F100" s="8" t="str">
        <f t="shared" si="12"/>
        <v/>
      </c>
      <c r="G100" s="8" t="str">
        <f t="shared" si="14"/>
        <v xml:space="preserve"> </v>
      </c>
      <c r="H100" s="8" t="str">
        <f t="shared" si="13"/>
        <v/>
      </c>
    </row>
    <row r="101" spans="1:8" x14ac:dyDescent="0.2">
      <c r="A101" s="27"/>
      <c r="B101" s="6" t="s">
        <v>89</v>
      </c>
      <c r="C101" s="7">
        <v>0</v>
      </c>
      <c r="D101" s="7">
        <v>0</v>
      </c>
      <c r="E101" s="8" t="str">
        <f t="shared" si="11"/>
        <v/>
      </c>
      <c r="F101" s="8" t="str">
        <f t="shared" si="12"/>
        <v/>
      </c>
      <c r="G101" s="8" t="str">
        <f t="shared" si="14"/>
        <v xml:space="preserve"> </v>
      </c>
      <c r="H101" s="8" t="str">
        <f t="shared" si="13"/>
        <v/>
      </c>
    </row>
    <row r="102" spans="1:8" x14ac:dyDescent="0.2">
      <c r="A102" s="27"/>
      <c r="B102" s="6" t="s">
        <v>90</v>
      </c>
      <c r="C102" s="7">
        <v>0</v>
      </c>
      <c r="D102" s="7">
        <v>0</v>
      </c>
      <c r="E102" s="8" t="str">
        <f t="shared" si="11"/>
        <v/>
      </c>
      <c r="F102" s="8" t="str">
        <f t="shared" si="12"/>
        <v/>
      </c>
      <c r="G102" s="8" t="str">
        <f t="shared" si="14"/>
        <v xml:space="preserve"> </v>
      </c>
      <c r="H102" s="8" t="str">
        <f t="shared" si="13"/>
        <v/>
      </c>
    </row>
    <row r="103" spans="1:8" x14ac:dyDescent="0.2">
      <c r="A103" s="27"/>
      <c r="B103" s="6" t="s">
        <v>91</v>
      </c>
      <c r="C103" s="7">
        <v>0</v>
      </c>
      <c r="D103" s="7">
        <v>0</v>
      </c>
      <c r="E103" s="8" t="str">
        <f t="shared" si="11"/>
        <v/>
      </c>
      <c r="F103" s="8" t="str">
        <f t="shared" si="12"/>
        <v/>
      </c>
      <c r="G103" s="8" t="str">
        <f t="shared" si="14"/>
        <v xml:space="preserve"> </v>
      </c>
      <c r="H103" s="8" t="str">
        <f t="shared" si="13"/>
        <v/>
      </c>
    </row>
    <row r="104" spans="1:8" x14ac:dyDescent="0.2">
      <c r="A104" s="27"/>
      <c r="B104" s="6" t="s">
        <v>92</v>
      </c>
      <c r="C104" s="7">
        <v>0</v>
      </c>
      <c r="D104" s="7">
        <v>0</v>
      </c>
      <c r="E104" s="8" t="str">
        <f t="shared" si="11"/>
        <v/>
      </c>
      <c r="F104" s="8" t="str">
        <f t="shared" si="12"/>
        <v/>
      </c>
      <c r="G104" s="8" t="str">
        <f t="shared" si="14"/>
        <v xml:space="preserve"> </v>
      </c>
      <c r="H104" s="8" t="str">
        <f t="shared" si="13"/>
        <v/>
      </c>
    </row>
    <row r="105" spans="1:8" x14ac:dyDescent="0.2">
      <c r="A105" s="27"/>
      <c r="B105" s="6" t="s">
        <v>93</v>
      </c>
      <c r="C105" s="7">
        <v>0</v>
      </c>
      <c r="D105" s="7">
        <v>0</v>
      </c>
      <c r="E105" s="8" t="str">
        <f t="shared" si="11"/>
        <v/>
      </c>
      <c r="F105" s="8" t="str">
        <f t="shared" si="12"/>
        <v/>
      </c>
      <c r="G105" s="8" t="str">
        <f t="shared" si="14"/>
        <v xml:space="preserve"> </v>
      </c>
      <c r="H105" s="8" t="str">
        <f t="shared" si="13"/>
        <v/>
      </c>
    </row>
    <row r="106" spans="1:8" x14ac:dyDescent="0.2">
      <c r="A106" s="27"/>
      <c r="B106" s="6" t="s">
        <v>94</v>
      </c>
      <c r="C106" s="7">
        <v>0</v>
      </c>
      <c r="D106" s="7">
        <v>1</v>
      </c>
      <c r="E106" s="8" t="str">
        <f t="shared" si="11"/>
        <v/>
      </c>
      <c r="F106" s="8">
        <f t="shared" si="12"/>
        <v>1.0101010101010102E-2</v>
      </c>
      <c r="G106" s="8">
        <f t="shared" si="14"/>
        <v>1</v>
      </c>
      <c r="H106" s="8" t="str">
        <f t="shared" si="13"/>
        <v/>
      </c>
    </row>
    <row r="107" spans="1:8" x14ac:dyDescent="0.2">
      <c r="A107" s="27"/>
      <c r="B107" s="6" t="s">
        <v>95</v>
      </c>
      <c r="C107" s="7">
        <v>0</v>
      </c>
      <c r="D107" s="7">
        <v>0</v>
      </c>
      <c r="E107" s="8" t="str">
        <f t="shared" si="11"/>
        <v/>
      </c>
      <c r="F107" s="8" t="str">
        <f t="shared" si="12"/>
        <v/>
      </c>
      <c r="G107" s="8" t="str">
        <f t="shared" si="14"/>
        <v xml:space="preserve"> </v>
      </c>
      <c r="H107" s="8" t="str">
        <f t="shared" si="13"/>
        <v/>
      </c>
    </row>
    <row r="108" spans="1:8" x14ac:dyDescent="0.2">
      <c r="A108" s="27"/>
      <c r="B108" s="6" t="s">
        <v>96</v>
      </c>
      <c r="C108" s="7">
        <v>0</v>
      </c>
      <c r="D108" s="7">
        <v>0</v>
      </c>
      <c r="E108" s="8" t="str">
        <f t="shared" ref="E108:E139" si="15">+IF(C108=0,"",C108/C$76)</f>
        <v/>
      </c>
      <c r="F108" s="8" t="str">
        <f t="shared" ref="F108:F139" si="16">+IF(D108=0,"",D108/D$76)</f>
        <v/>
      </c>
      <c r="G108" s="8" t="str">
        <f t="shared" si="14"/>
        <v xml:space="preserve"> </v>
      </c>
      <c r="H108" s="8" t="str">
        <f t="shared" ref="H108:H139" si="17">+IF(OR(AND(E108=""),(G108="")),"",E108*G108)</f>
        <v/>
      </c>
    </row>
    <row r="109" spans="1:8" x14ac:dyDescent="0.2">
      <c r="A109" s="27"/>
      <c r="B109" s="6" t="s">
        <v>97</v>
      </c>
      <c r="C109" s="7">
        <v>0</v>
      </c>
      <c r="D109" s="7">
        <v>0</v>
      </c>
      <c r="E109" s="8" t="str">
        <f t="shared" si="15"/>
        <v/>
      </c>
      <c r="F109" s="8" t="str">
        <f t="shared" si="16"/>
        <v/>
      </c>
      <c r="G109" s="8" t="str">
        <f t="shared" ref="G109:G140" si="18">+IF(AND(C109=0,D109=0)," ",IF(C109=0,1,IF(D109=0,-1,(D109-C109)/C109)))</f>
        <v xml:space="preserve"> </v>
      </c>
      <c r="H109" s="8" t="str">
        <f t="shared" si="17"/>
        <v/>
      </c>
    </row>
    <row r="110" spans="1:8" x14ac:dyDescent="0.2">
      <c r="A110" s="27"/>
      <c r="B110" s="6" t="s">
        <v>98</v>
      </c>
      <c r="C110" s="7">
        <v>0</v>
      </c>
      <c r="D110" s="7">
        <v>0</v>
      </c>
      <c r="E110" s="8" t="str">
        <f t="shared" si="15"/>
        <v/>
      </c>
      <c r="F110" s="8" t="str">
        <f t="shared" si="16"/>
        <v/>
      </c>
      <c r="G110" s="8" t="str">
        <f t="shared" si="18"/>
        <v xml:space="preserve"> </v>
      </c>
      <c r="H110" s="8" t="str">
        <f t="shared" si="17"/>
        <v/>
      </c>
    </row>
    <row r="111" spans="1:8" x14ac:dyDescent="0.2">
      <c r="A111" s="27"/>
      <c r="B111" s="6" t="s">
        <v>99</v>
      </c>
      <c r="C111" s="7">
        <v>0</v>
      </c>
      <c r="D111" s="7">
        <v>2</v>
      </c>
      <c r="E111" s="8" t="str">
        <f t="shared" si="15"/>
        <v/>
      </c>
      <c r="F111" s="8">
        <f t="shared" si="16"/>
        <v>2.0202020202020204E-2</v>
      </c>
      <c r="G111" s="8">
        <f t="shared" si="18"/>
        <v>1</v>
      </c>
      <c r="H111" s="8" t="str">
        <f t="shared" si="17"/>
        <v/>
      </c>
    </row>
    <row r="112" spans="1:8" x14ac:dyDescent="0.2">
      <c r="A112" s="27"/>
      <c r="B112" s="6" t="s">
        <v>100</v>
      </c>
      <c r="C112" s="7">
        <v>0</v>
      </c>
      <c r="D112" s="7">
        <v>0</v>
      </c>
      <c r="E112" s="8" t="str">
        <f t="shared" si="15"/>
        <v/>
      </c>
      <c r="F112" s="8" t="str">
        <f t="shared" si="16"/>
        <v/>
      </c>
      <c r="G112" s="8" t="str">
        <f t="shared" si="18"/>
        <v xml:space="preserve"> </v>
      </c>
      <c r="H112" s="8" t="str">
        <f t="shared" si="17"/>
        <v/>
      </c>
    </row>
    <row r="113" spans="1:8" x14ac:dyDescent="0.2">
      <c r="A113" s="27"/>
      <c r="B113" s="6" t="s">
        <v>101</v>
      </c>
      <c r="C113" s="7">
        <v>0</v>
      </c>
      <c r="D113" s="7">
        <v>0</v>
      </c>
      <c r="E113" s="8" t="str">
        <f t="shared" si="15"/>
        <v/>
      </c>
      <c r="F113" s="8" t="str">
        <f t="shared" si="16"/>
        <v/>
      </c>
      <c r="G113" s="8" t="str">
        <f t="shared" si="18"/>
        <v xml:space="preserve"> </v>
      </c>
      <c r="H113" s="8" t="str">
        <f t="shared" si="17"/>
        <v/>
      </c>
    </row>
    <row r="114" spans="1:8" x14ac:dyDescent="0.2">
      <c r="A114" s="27"/>
      <c r="B114" s="6" t="s">
        <v>102</v>
      </c>
      <c r="C114" s="7">
        <v>0</v>
      </c>
      <c r="D114" s="7">
        <v>0</v>
      </c>
      <c r="E114" s="8" t="str">
        <f t="shared" si="15"/>
        <v/>
      </c>
      <c r="F114" s="8" t="str">
        <f t="shared" si="16"/>
        <v/>
      </c>
      <c r="G114" s="8" t="str">
        <f t="shared" si="18"/>
        <v xml:space="preserve"> </v>
      </c>
      <c r="H114" s="8" t="str">
        <f t="shared" si="17"/>
        <v/>
      </c>
    </row>
    <row r="115" spans="1:8" x14ac:dyDescent="0.2">
      <c r="A115" s="27"/>
      <c r="B115" s="6" t="s">
        <v>103</v>
      </c>
      <c r="C115" s="7">
        <v>0</v>
      </c>
      <c r="D115" s="7">
        <v>0</v>
      </c>
      <c r="E115" s="8" t="str">
        <f t="shared" si="15"/>
        <v/>
      </c>
      <c r="F115" s="8" t="str">
        <f t="shared" si="16"/>
        <v/>
      </c>
      <c r="G115" s="8" t="str">
        <f t="shared" si="18"/>
        <v xml:space="preserve"> </v>
      </c>
      <c r="H115" s="8" t="str">
        <f t="shared" si="17"/>
        <v/>
      </c>
    </row>
    <row r="116" spans="1:8" x14ac:dyDescent="0.2">
      <c r="A116" s="27"/>
      <c r="B116" s="6" t="s">
        <v>104</v>
      </c>
      <c r="C116" s="7">
        <v>0</v>
      </c>
      <c r="D116" s="7">
        <v>0</v>
      </c>
      <c r="E116" s="8" t="str">
        <f t="shared" si="15"/>
        <v/>
      </c>
      <c r="F116" s="8" t="str">
        <f t="shared" si="16"/>
        <v/>
      </c>
      <c r="G116" s="8" t="str">
        <f t="shared" si="18"/>
        <v xml:space="preserve"> </v>
      </c>
      <c r="H116" s="8" t="str">
        <f t="shared" si="17"/>
        <v/>
      </c>
    </row>
    <row r="117" spans="1:8" x14ac:dyDescent="0.2">
      <c r="A117" s="27"/>
      <c r="B117" s="6" t="s">
        <v>105</v>
      </c>
      <c r="C117" s="7">
        <v>0</v>
      </c>
      <c r="D117" s="7">
        <v>0</v>
      </c>
      <c r="E117" s="8" t="str">
        <f t="shared" si="15"/>
        <v/>
      </c>
      <c r="F117" s="8" t="str">
        <f t="shared" si="16"/>
        <v/>
      </c>
      <c r="G117" s="8" t="str">
        <f t="shared" si="18"/>
        <v xml:space="preserve"> </v>
      </c>
      <c r="H117" s="8" t="str">
        <f t="shared" si="17"/>
        <v/>
      </c>
    </row>
    <row r="118" spans="1:8" x14ac:dyDescent="0.2">
      <c r="A118" s="27"/>
      <c r="B118" s="6" t="s">
        <v>106</v>
      </c>
      <c r="C118" s="7">
        <v>0</v>
      </c>
      <c r="D118" s="7">
        <v>0</v>
      </c>
      <c r="E118" s="8" t="str">
        <f t="shared" si="15"/>
        <v/>
      </c>
      <c r="F118" s="8" t="str">
        <f t="shared" si="16"/>
        <v/>
      </c>
      <c r="G118" s="8" t="str">
        <f t="shared" si="18"/>
        <v xml:space="preserve"> </v>
      </c>
      <c r="H118" s="8" t="str">
        <f t="shared" si="17"/>
        <v/>
      </c>
    </row>
    <row r="119" spans="1:8" ht="25.5" x14ac:dyDescent="0.2">
      <c r="A119" s="27"/>
      <c r="B119" s="6" t="s">
        <v>107</v>
      </c>
      <c r="C119" s="7">
        <v>0</v>
      </c>
      <c r="D119" s="7">
        <v>0</v>
      </c>
      <c r="E119" s="8" t="str">
        <f t="shared" si="15"/>
        <v/>
      </c>
      <c r="F119" s="8" t="str">
        <f t="shared" si="16"/>
        <v/>
      </c>
      <c r="G119" s="8" t="str">
        <f t="shared" si="18"/>
        <v xml:space="preserve"> </v>
      </c>
      <c r="H119" s="8" t="str">
        <f t="shared" si="17"/>
        <v/>
      </c>
    </row>
    <row r="120" spans="1:8" ht="25.5" x14ac:dyDescent="0.2">
      <c r="A120" s="27"/>
      <c r="B120" s="6" t="s">
        <v>108</v>
      </c>
      <c r="C120" s="7">
        <v>0</v>
      </c>
      <c r="D120" s="7">
        <v>0</v>
      </c>
      <c r="E120" s="8" t="str">
        <f t="shared" si="15"/>
        <v/>
      </c>
      <c r="F120" s="8" t="str">
        <f t="shared" si="16"/>
        <v/>
      </c>
      <c r="G120" s="8" t="str">
        <f t="shared" si="18"/>
        <v xml:space="preserve"> </v>
      </c>
      <c r="H120" s="8" t="str">
        <f t="shared" si="17"/>
        <v/>
      </c>
    </row>
    <row r="121" spans="1:8" x14ac:dyDescent="0.2">
      <c r="A121" s="27"/>
      <c r="B121" s="6" t="s">
        <v>109</v>
      </c>
      <c r="C121" s="7">
        <v>0</v>
      </c>
      <c r="D121" s="7">
        <v>0</v>
      </c>
      <c r="E121" s="8" t="str">
        <f t="shared" si="15"/>
        <v/>
      </c>
      <c r="F121" s="8" t="str">
        <f t="shared" si="16"/>
        <v/>
      </c>
      <c r="G121" s="8" t="str">
        <f t="shared" si="18"/>
        <v xml:space="preserve"> </v>
      </c>
      <c r="H121" s="8" t="str">
        <f t="shared" si="17"/>
        <v/>
      </c>
    </row>
    <row r="122" spans="1:8" x14ac:dyDescent="0.2">
      <c r="A122" s="27"/>
      <c r="B122" s="6" t="s">
        <v>110</v>
      </c>
      <c r="C122" s="7">
        <v>8</v>
      </c>
      <c r="D122" s="7">
        <v>4</v>
      </c>
      <c r="E122" s="8">
        <f t="shared" si="15"/>
        <v>0.1038961038961039</v>
      </c>
      <c r="F122" s="8">
        <f t="shared" si="16"/>
        <v>4.0404040404040407E-2</v>
      </c>
      <c r="G122" s="8">
        <f t="shared" si="18"/>
        <v>-0.5</v>
      </c>
      <c r="H122" s="8">
        <f t="shared" si="17"/>
        <v>-5.1948051948051951E-2</v>
      </c>
    </row>
    <row r="123" spans="1:8" x14ac:dyDescent="0.2">
      <c r="A123" s="27"/>
      <c r="B123" s="6" t="s">
        <v>111</v>
      </c>
      <c r="C123" s="7">
        <v>0</v>
      </c>
      <c r="D123" s="7">
        <v>0</v>
      </c>
      <c r="E123" s="8" t="str">
        <f t="shared" si="15"/>
        <v/>
      </c>
      <c r="F123" s="8" t="str">
        <f t="shared" si="16"/>
        <v/>
      </c>
      <c r="G123" s="8" t="str">
        <f t="shared" si="18"/>
        <v xml:space="preserve"> </v>
      </c>
      <c r="H123" s="8" t="str">
        <f t="shared" si="17"/>
        <v/>
      </c>
    </row>
    <row r="124" spans="1:8" x14ac:dyDescent="0.2">
      <c r="A124" s="27"/>
      <c r="B124" s="6" t="s">
        <v>112</v>
      </c>
      <c r="C124" s="7">
        <v>0</v>
      </c>
      <c r="D124" s="7">
        <v>0</v>
      </c>
      <c r="E124" s="8" t="str">
        <f t="shared" si="15"/>
        <v/>
      </c>
      <c r="F124" s="8" t="str">
        <f t="shared" si="16"/>
        <v/>
      </c>
      <c r="G124" s="8" t="str">
        <f t="shared" si="18"/>
        <v xml:space="preserve"> </v>
      </c>
      <c r="H124" s="8" t="str">
        <f t="shared" si="17"/>
        <v/>
      </c>
    </row>
    <row r="125" spans="1:8" x14ac:dyDescent="0.2">
      <c r="A125" s="27"/>
      <c r="B125" s="6" t="s">
        <v>113</v>
      </c>
      <c r="C125" s="7">
        <v>0</v>
      </c>
      <c r="D125" s="7">
        <v>0</v>
      </c>
      <c r="E125" s="8" t="str">
        <f t="shared" si="15"/>
        <v/>
      </c>
      <c r="F125" s="8" t="str">
        <f t="shared" si="16"/>
        <v/>
      </c>
      <c r="G125" s="8" t="str">
        <f t="shared" si="18"/>
        <v xml:space="preserve"> </v>
      </c>
      <c r="H125" s="8" t="str">
        <f t="shared" si="17"/>
        <v/>
      </c>
    </row>
    <row r="126" spans="1:8" ht="25.5" x14ac:dyDescent="0.2">
      <c r="A126" s="27"/>
      <c r="B126" s="6" t="s">
        <v>114</v>
      </c>
      <c r="C126" s="7">
        <v>0</v>
      </c>
      <c r="D126" s="7">
        <v>0</v>
      </c>
      <c r="E126" s="8" t="str">
        <f t="shared" si="15"/>
        <v/>
      </c>
      <c r="F126" s="8" t="str">
        <f t="shared" si="16"/>
        <v/>
      </c>
      <c r="G126" s="8" t="str">
        <f t="shared" si="18"/>
        <v xml:space="preserve"> </v>
      </c>
      <c r="H126" s="8" t="str">
        <f t="shared" si="17"/>
        <v/>
      </c>
    </row>
    <row r="127" spans="1:8" x14ac:dyDescent="0.2">
      <c r="A127" s="27"/>
      <c r="B127" s="6" t="s">
        <v>115</v>
      </c>
      <c r="C127" s="7">
        <v>0</v>
      </c>
      <c r="D127" s="7">
        <v>0</v>
      </c>
      <c r="E127" s="8" t="str">
        <f t="shared" si="15"/>
        <v/>
      </c>
      <c r="F127" s="8" t="str">
        <f t="shared" si="16"/>
        <v/>
      </c>
      <c r="G127" s="8" t="str">
        <f t="shared" si="18"/>
        <v xml:space="preserve"> </v>
      </c>
      <c r="H127" s="8" t="str">
        <f t="shared" si="17"/>
        <v/>
      </c>
    </row>
    <row r="128" spans="1:8" x14ac:dyDescent="0.2">
      <c r="A128" s="27"/>
      <c r="B128" s="6" t="s">
        <v>116</v>
      </c>
      <c r="C128" s="7">
        <v>0</v>
      </c>
      <c r="D128" s="7">
        <v>0</v>
      </c>
      <c r="E128" s="8" t="str">
        <f t="shared" si="15"/>
        <v/>
      </c>
      <c r="F128" s="8" t="str">
        <f t="shared" si="16"/>
        <v/>
      </c>
      <c r="G128" s="8" t="str">
        <f t="shared" si="18"/>
        <v xml:space="preserve"> </v>
      </c>
      <c r="H128" s="8" t="str">
        <f t="shared" si="17"/>
        <v/>
      </c>
    </row>
    <row r="129" spans="1:8" x14ac:dyDescent="0.2">
      <c r="A129" s="27"/>
      <c r="B129" s="6" t="s">
        <v>117</v>
      </c>
      <c r="C129" s="7">
        <v>0</v>
      </c>
      <c r="D129" s="7">
        <v>0</v>
      </c>
      <c r="E129" s="8" t="str">
        <f t="shared" si="15"/>
        <v/>
      </c>
      <c r="F129" s="8" t="str">
        <f t="shared" si="16"/>
        <v/>
      </c>
      <c r="G129" s="8" t="str">
        <f t="shared" si="18"/>
        <v xml:space="preserve"> </v>
      </c>
      <c r="H129" s="8" t="str">
        <f t="shared" si="17"/>
        <v/>
      </c>
    </row>
    <row r="130" spans="1:8" x14ac:dyDescent="0.2">
      <c r="A130" s="27"/>
      <c r="B130" s="6" t="s">
        <v>118</v>
      </c>
      <c r="C130" s="7">
        <v>0</v>
      </c>
      <c r="D130" s="7">
        <v>1</v>
      </c>
      <c r="E130" s="8" t="str">
        <f t="shared" si="15"/>
        <v/>
      </c>
      <c r="F130" s="8">
        <f t="shared" si="16"/>
        <v>1.0101010101010102E-2</v>
      </c>
      <c r="G130" s="8">
        <f t="shared" si="18"/>
        <v>1</v>
      </c>
      <c r="H130" s="8" t="str">
        <f t="shared" si="17"/>
        <v/>
      </c>
    </row>
    <row r="131" spans="1:8" x14ac:dyDescent="0.2">
      <c r="A131" s="27"/>
      <c r="B131" s="6" t="s">
        <v>119</v>
      </c>
      <c r="C131" s="7">
        <v>0</v>
      </c>
      <c r="D131" s="7">
        <v>0</v>
      </c>
      <c r="E131" s="8" t="str">
        <f t="shared" si="15"/>
        <v/>
      </c>
      <c r="F131" s="8" t="str">
        <f t="shared" si="16"/>
        <v/>
      </c>
      <c r="G131" s="8" t="str">
        <f t="shared" si="18"/>
        <v xml:space="preserve"> </v>
      </c>
      <c r="H131" s="8" t="str">
        <f t="shared" si="17"/>
        <v/>
      </c>
    </row>
    <row r="132" spans="1:8" x14ac:dyDescent="0.2">
      <c r="A132" s="27"/>
      <c r="B132" s="6" t="s">
        <v>120</v>
      </c>
      <c r="C132" s="7">
        <v>4</v>
      </c>
      <c r="D132" s="7">
        <v>6</v>
      </c>
      <c r="E132" s="8">
        <f t="shared" si="15"/>
        <v>5.1948051948051951E-2</v>
      </c>
      <c r="F132" s="8">
        <f t="shared" si="16"/>
        <v>6.0606060606060608E-2</v>
      </c>
      <c r="G132" s="8">
        <f t="shared" si="18"/>
        <v>0.5</v>
      </c>
      <c r="H132" s="8">
        <f t="shared" si="17"/>
        <v>2.5974025974025976E-2</v>
      </c>
    </row>
    <row r="133" spans="1:8" x14ac:dyDescent="0.2">
      <c r="A133" s="27"/>
      <c r="B133" s="6" t="s">
        <v>121</v>
      </c>
      <c r="C133" s="7">
        <v>0</v>
      </c>
      <c r="D133" s="7">
        <v>0</v>
      </c>
      <c r="E133" s="8" t="str">
        <f t="shared" si="15"/>
        <v/>
      </c>
      <c r="F133" s="8" t="str">
        <f t="shared" si="16"/>
        <v/>
      </c>
      <c r="G133" s="8" t="str">
        <f t="shared" si="18"/>
        <v xml:space="preserve"> </v>
      </c>
      <c r="H133" s="8" t="str">
        <f t="shared" si="17"/>
        <v/>
      </c>
    </row>
    <row r="134" spans="1:8" x14ac:dyDescent="0.2">
      <c r="A134" s="27"/>
      <c r="B134" s="6" t="s">
        <v>122</v>
      </c>
      <c r="C134" s="7">
        <v>0</v>
      </c>
      <c r="D134" s="7">
        <v>2</v>
      </c>
      <c r="E134" s="8" t="str">
        <f t="shared" si="15"/>
        <v/>
      </c>
      <c r="F134" s="8">
        <f t="shared" si="16"/>
        <v>2.0202020202020204E-2</v>
      </c>
      <c r="G134" s="8">
        <f t="shared" si="18"/>
        <v>1</v>
      </c>
      <c r="H134" s="8" t="str">
        <f t="shared" si="17"/>
        <v/>
      </c>
    </row>
    <row r="135" spans="1:8" x14ac:dyDescent="0.2">
      <c r="A135" s="27"/>
      <c r="B135" s="6" t="s">
        <v>123</v>
      </c>
      <c r="C135" s="7">
        <v>0</v>
      </c>
      <c r="D135" s="7">
        <v>0</v>
      </c>
      <c r="E135" s="8" t="str">
        <f t="shared" si="15"/>
        <v/>
      </c>
      <c r="F135" s="8" t="str">
        <f t="shared" si="16"/>
        <v/>
      </c>
      <c r="G135" s="8" t="str">
        <f t="shared" si="18"/>
        <v xml:space="preserve"> </v>
      </c>
      <c r="H135" s="8" t="str">
        <f t="shared" si="17"/>
        <v/>
      </c>
    </row>
    <row r="136" spans="1:8" x14ac:dyDescent="0.2">
      <c r="A136" s="27"/>
      <c r="B136" s="6" t="s">
        <v>124</v>
      </c>
      <c r="C136" s="7">
        <v>0</v>
      </c>
      <c r="D136" s="7">
        <v>1</v>
      </c>
      <c r="E136" s="8" t="str">
        <f t="shared" si="15"/>
        <v/>
      </c>
      <c r="F136" s="8">
        <f t="shared" si="16"/>
        <v>1.0101010101010102E-2</v>
      </c>
      <c r="G136" s="8">
        <f t="shared" si="18"/>
        <v>1</v>
      </c>
      <c r="H136" s="8" t="str">
        <f t="shared" si="17"/>
        <v/>
      </c>
    </row>
    <row r="137" spans="1:8" x14ac:dyDescent="0.2">
      <c r="A137" s="27"/>
      <c r="B137" s="6" t="s">
        <v>125</v>
      </c>
      <c r="C137" s="7">
        <v>0</v>
      </c>
      <c r="D137" s="7">
        <v>0</v>
      </c>
      <c r="E137" s="8" t="str">
        <f t="shared" si="15"/>
        <v/>
      </c>
      <c r="F137" s="8" t="str">
        <f t="shared" si="16"/>
        <v/>
      </c>
      <c r="G137" s="8" t="str">
        <f t="shared" si="18"/>
        <v xml:space="preserve"> </v>
      </c>
      <c r="H137" s="8" t="str">
        <f t="shared" si="17"/>
        <v/>
      </c>
    </row>
    <row r="138" spans="1:8" x14ac:dyDescent="0.2">
      <c r="A138" s="27"/>
      <c r="B138" s="6" t="s">
        <v>126</v>
      </c>
      <c r="C138" s="7">
        <v>0</v>
      </c>
      <c r="D138" s="7">
        <v>0</v>
      </c>
      <c r="E138" s="8" t="str">
        <f t="shared" si="15"/>
        <v/>
      </c>
      <c r="F138" s="8" t="str">
        <f t="shared" si="16"/>
        <v/>
      </c>
      <c r="G138" s="8" t="str">
        <f t="shared" si="18"/>
        <v xml:space="preserve"> </v>
      </c>
      <c r="H138" s="8" t="str">
        <f t="shared" si="17"/>
        <v/>
      </c>
    </row>
    <row r="139" spans="1:8" ht="18" customHeight="1" x14ac:dyDescent="0.2">
      <c r="A139" s="27"/>
      <c r="B139" s="6" t="s">
        <v>127</v>
      </c>
      <c r="C139" s="7">
        <v>43</v>
      </c>
      <c r="D139" s="7">
        <v>48</v>
      </c>
      <c r="E139" s="8">
        <f t="shared" si="15"/>
        <v>0.55844155844155841</v>
      </c>
      <c r="F139" s="8">
        <f t="shared" si="16"/>
        <v>0.48484848484848486</v>
      </c>
      <c r="G139" s="8">
        <f t="shared" si="18"/>
        <v>0.11627906976744186</v>
      </c>
      <c r="H139" s="8">
        <f t="shared" si="17"/>
        <v>6.4935064935064929E-2</v>
      </c>
    </row>
    <row r="140" spans="1:8" x14ac:dyDescent="0.2">
      <c r="A140" s="27"/>
      <c r="B140" s="6" t="s">
        <v>128</v>
      </c>
      <c r="C140" s="7">
        <v>0</v>
      </c>
      <c r="D140" s="7">
        <v>0</v>
      </c>
      <c r="E140" s="8" t="str">
        <f t="shared" ref="E140:E175" si="19">+IF(C140=0,"",C140/C$76)</f>
        <v/>
      </c>
      <c r="F140" s="8" t="str">
        <f t="shared" ref="F140:F175" si="20">+IF(D140=0,"",D140/D$76)</f>
        <v/>
      </c>
      <c r="G140" s="8" t="str">
        <f t="shared" si="18"/>
        <v xml:space="preserve"> </v>
      </c>
      <c r="H140" s="8" t="str">
        <f t="shared" ref="H140:H171" si="21">+IF(OR(AND(E140=""),(G140="")),"",E140*G140)</f>
        <v/>
      </c>
    </row>
    <row r="141" spans="1:8" x14ac:dyDescent="0.2">
      <c r="A141" s="27"/>
      <c r="B141" s="6" t="s">
        <v>129</v>
      </c>
      <c r="C141" s="7">
        <v>13</v>
      </c>
      <c r="D141" s="7">
        <v>6</v>
      </c>
      <c r="E141" s="8">
        <f t="shared" si="19"/>
        <v>0.16883116883116883</v>
      </c>
      <c r="F141" s="8">
        <f t="shared" si="20"/>
        <v>6.0606060606060608E-2</v>
      </c>
      <c r="G141" s="8">
        <f t="shared" ref="G141:G175" si="22">+IF(AND(C141=0,D141=0)," ",IF(C141=0,1,IF(D141=0,-1,(D141-C141)/C141)))</f>
        <v>-0.53846153846153844</v>
      </c>
      <c r="H141" s="8">
        <f t="shared" si="21"/>
        <v>-9.0909090909090912E-2</v>
      </c>
    </row>
    <row r="142" spans="1:8" x14ac:dyDescent="0.2">
      <c r="A142" s="27"/>
      <c r="B142" s="6" t="s">
        <v>130</v>
      </c>
      <c r="C142" s="7">
        <v>0</v>
      </c>
      <c r="D142" s="7">
        <v>0</v>
      </c>
      <c r="E142" s="8" t="str">
        <f t="shared" si="19"/>
        <v/>
      </c>
      <c r="F142" s="8" t="str">
        <f t="shared" si="20"/>
        <v/>
      </c>
      <c r="G142" s="8" t="str">
        <f t="shared" si="22"/>
        <v xml:space="preserve"> </v>
      </c>
      <c r="H142" s="8" t="str">
        <f t="shared" si="21"/>
        <v/>
      </c>
    </row>
    <row r="143" spans="1:8" x14ac:dyDescent="0.2">
      <c r="A143" s="27"/>
      <c r="B143" s="6" t="s">
        <v>131</v>
      </c>
      <c r="C143" s="7">
        <v>0</v>
      </c>
      <c r="D143" s="7">
        <v>0</v>
      </c>
      <c r="E143" s="8" t="str">
        <f t="shared" si="19"/>
        <v/>
      </c>
      <c r="F143" s="8" t="str">
        <f t="shared" si="20"/>
        <v/>
      </c>
      <c r="G143" s="8" t="str">
        <f t="shared" si="22"/>
        <v xml:space="preserve"> </v>
      </c>
      <c r="H143" s="8" t="str">
        <f t="shared" si="21"/>
        <v/>
      </c>
    </row>
    <row r="144" spans="1:8" x14ac:dyDescent="0.2">
      <c r="A144" s="27"/>
      <c r="B144" s="6" t="s">
        <v>132</v>
      </c>
      <c r="C144" s="7">
        <v>0</v>
      </c>
      <c r="D144" s="7">
        <v>0</v>
      </c>
      <c r="E144" s="8" t="str">
        <f t="shared" si="19"/>
        <v/>
      </c>
      <c r="F144" s="8" t="str">
        <f t="shared" si="20"/>
        <v/>
      </c>
      <c r="G144" s="8" t="str">
        <f t="shared" si="22"/>
        <v xml:space="preserve"> </v>
      </c>
      <c r="H144" s="8" t="str">
        <f t="shared" si="21"/>
        <v/>
      </c>
    </row>
    <row r="145" spans="1:8" x14ac:dyDescent="0.2">
      <c r="A145" s="27"/>
      <c r="B145" s="6" t="s">
        <v>133</v>
      </c>
      <c r="C145" s="7">
        <v>0</v>
      </c>
      <c r="D145" s="7">
        <v>0</v>
      </c>
      <c r="E145" s="8" t="str">
        <f t="shared" si="19"/>
        <v/>
      </c>
      <c r="F145" s="8" t="str">
        <f t="shared" si="20"/>
        <v/>
      </c>
      <c r="G145" s="8" t="str">
        <f t="shared" si="22"/>
        <v xml:space="preserve"> </v>
      </c>
      <c r="H145" s="8" t="str">
        <f t="shared" si="21"/>
        <v/>
      </c>
    </row>
    <row r="146" spans="1:8" x14ac:dyDescent="0.2">
      <c r="A146" s="27"/>
      <c r="B146" s="6" t="s">
        <v>134</v>
      </c>
      <c r="C146" s="7">
        <v>0</v>
      </c>
      <c r="D146" s="7">
        <v>0</v>
      </c>
      <c r="E146" s="8" t="str">
        <f t="shared" si="19"/>
        <v/>
      </c>
      <c r="F146" s="8" t="str">
        <f t="shared" si="20"/>
        <v/>
      </c>
      <c r="G146" s="8" t="str">
        <f t="shared" si="22"/>
        <v xml:space="preserve"> </v>
      </c>
      <c r="H146" s="8" t="str">
        <f t="shared" si="21"/>
        <v/>
      </c>
    </row>
    <row r="147" spans="1:8" x14ac:dyDescent="0.2">
      <c r="A147" s="27"/>
      <c r="B147" s="6" t="s">
        <v>135</v>
      </c>
      <c r="C147" s="7">
        <v>0</v>
      </c>
      <c r="D147" s="7">
        <v>0</v>
      </c>
      <c r="E147" s="8" t="str">
        <f t="shared" si="19"/>
        <v/>
      </c>
      <c r="F147" s="8" t="str">
        <f t="shared" si="20"/>
        <v/>
      </c>
      <c r="G147" s="8" t="str">
        <f t="shared" si="22"/>
        <v xml:space="preserve"> </v>
      </c>
      <c r="H147" s="8" t="str">
        <f t="shared" si="21"/>
        <v/>
      </c>
    </row>
    <row r="148" spans="1:8" x14ac:dyDescent="0.2">
      <c r="A148" s="27"/>
      <c r="B148" s="6" t="s">
        <v>136</v>
      </c>
      <c r="C148" s="7">
        <v>0</v>
      </c>
      <c r="D148" s="7">
        <v>0</v>
      </c>
      <c r="E148" s="8" t="str">
        <f t="shared" si="19"/>
        <v/>
      </c>
      <c r="F148" s="8" t="str">
        <f t="shared" si="20"/>
        <v/>
      </c>
      <c r="G148" s="8" t="str">
        <f t="shared" si="22"/>
        <v xml:space="preserve"> </v>
      </c>
      <c r="H148" s="8" t="str">
        <f t="shared" si="21"/>
        <v/>
      </c>
    </row>
    <row r="149" spans="1:8" ht="25.5" x14ac:dyDescent="0.2">
      <c r="A149" s="27"/>
      <c r="B149" s="6" t="s">
        <v>137</v>
      </c>
      <c r="C149" s="7">
        <v>0</v>
      </c>
      <c r="D149" s="7">
        <v>0</v>
      </c>
      <c r="E149" s="8" t="str">
        <f t="shared" si="19"/>
        <v/>
      </c>
      <c r="F149" s="8" t="str">
        <f t="shared" si="20"/>
        <v/>
      </c>
      <c r="G149" s="8" t="str">
        <f t="shared" si="22"/>
        <v xml:space="preserve"> </v>
      </c>
      <c r="H149" s="8" t="str">
        <f t="shared" si="21"/>
        <v/>
      </c>
    </row>
    <row r="150" spans="1:8" ht="25.5" x14ac:dyDescent="0.2">
      <c r="A150" s="27"/>
      <c r="B150" s="6" t="s">
        <v>138</v>
      </c>
      <c r="C150" s="7">
        <v>0</v>
      </c>
      <c r="D150" s="7">
        <v>0</v>
      </c>
      <c r="E150" s="8" t="str">
        <f t="shared" si="19"/>
        <v/>
      </c>
      <c r="F150" s="8" t="str">
        <f t="shared" si="20"/>
        <v/>
      </c>
      <c r="G150" s="8" t="str">
        <f t="shared" si="22"/>
        <v xml:space="preserve"> </v>
      </c>
      <c r="H150" s="8" t="str">
        <f t="shared" si="21"/>
        <v/>
      </c>
    </row>
    <row r="151" spans="1:8" ht="25.5" x14ac:dyDescent="0.2">
      <c r="A151" s="27"/>
      <c r="B151" s="6" t="s">
        <v>139</v>
      </c>
      <c r="C151" s="7">
        <v>2</v>
      </c>
      <c r="D151" s="7">
        <v>1</v>
      </c>
      <c r="E151" s="8">
        <f t="shared" si="19"/>
        <v>2.5974025974025976E-2</v>
      </c>
      <c r="F151" s="8">
        <f t="shared" si="20"/>
        <v>1.0101010101010102E-2</v>
      </c>
      <c r="G151" s="8">
        <f t="shared" si="22"/>
        <v>-0.5</v>
      </c>
      <c r="H151" s="8">
        <f t="shared" si="21"/>
        <v>-1.2987012987012988E-2</v>
      </c>
    </row>
    <row r="152" spans="1:8" ht="25.5" x14ac:dyDescent="0.2">
      <c r="A152" s="27"/>
      <c r="B152" s="6" t="s">
        <v>140</v>
      </c>
      <c r="C152" s="7">
        <v>0</v>
      </c>
      <c r="D152" s="7">
        <v>0</v>
      </c>
      <c r="E152" s="8" t="str">
        <f t="shared" si="19"/>
        <v/>
      </c>
      <c r="F152" s="8" t="str">
        <f t="shared" si="20"/>
        <v/>
      </c>
      <c r="G152" s="8" t="str">
        <f t="shared" si="22"/>
        <v xml:space="preserve"> </v>
      </c>
      <c r="H152" s="8" t="str">
        <f t="shared" si="21"/>
        <v/>
      </c>
    </row>
    <row r="153" spans="1:8" ht="25.5" x14ac:dyDescent="0.2">
      <c r="A153" s="27"/>
      <c r="B153" s="6" t="s">
        <v>141</v>
      </c>
      <c r="C153" s="7">
        <v>0</v>
      </c>
      <c r="D153" s="7">
        <v>0</v>
      </c>
      <c r="E153" s="8" t="str">
        <f t="shared" si="19"/>
        <v/>
      </c>
      <c r="F153" s="8" t="str">
        <f t="shared" si="20"/>
        <v/>
      </c>
      <c r="G153" s="8" t="str">
        <f t="shared" si="22"/>
        <v xml:space="preserve"> </v>
      </c>
      <c r="H153" s="8" t="str">
        <f t="shared" si="21"/>
        <v/>
      </c>
    </row>
    <row r="154" spans="1:8" x14ac:dyDescent="0.2">
      <c r="A154" s="27"/>
      <c r="B154" s="6" t="s">
        <v>142</v>
      </c>
      <c r="C154" s="7">
        <v>0</v>
      </c>
      <c r="D154" s="7">
        <v>0</v>
      </c>
      <c r="E154" s="8" t="str">
        <f t="shared" si="19"/>
        <v/>
      </c>
      <c r="F154" s="8" t="str">
        <f t="shared" si="20"/>
        <v/>
      </c>
      <c r="G154" s="8" t="str">
        <f t="shared" si="22"/>
        <v xml:space="preserve"> </v>
      </c>
      <c r="H154" s="8" t="str">
        <f t="shared" si="21"/>
        <v/>
      </c>
    </row>
    <row r="155" spans="1:8" x14ac:dyDescent="0.2">
      <c r="A155" s="27"/>
      <c r="B155" s="6" t="s">
        <v>143</v>
      </c>
      <c r="C155" s="7">
        <v>0</v>
      </c>
      <c r="D155" s="7">
        <v>0</v>
      </c>
      <c r="E155" s="8" t="str">
        <f t="shared" si="19"/>
        <v/>
      </c>
      <c r="F155" s="8" t="str">
        <f t="shared" si="20"/>
        <v/>
      </c>
      <c r="G155" s="8" t="str">
        <f t="shared" si="22"/>
        <v xml:space="preserve"> </v>
      </c>
      <c r="H155" s="8" t="str">
        <f t="shared" si="21"/>
        <v/>
      </c>
    </row>
    <row r="156" spans="1:8" x14ac:dyDescent="0.2">
      <c r="A156" s="27"/>
      <c r="B156" s="6" t="s">
        <v>144</v>
      </c>
      <c r="C156" s="7">
        <v>0</v>
      </c>
      <c r="D156" s="7">
        <v>0</v>
      </c>
      <c r="E156" s="8" t="str">
        <f t="shared" si="19"/>
        <v/>
      </c>
      <c r="F156" s="8" t="str">
        <f t="shared" si="20"/>
        <v/>
      </c>
      <c r="G156" s="8" t="str">
        <f t="shared" si="22"/>
        <v xml:space="preserve"> </v>
      </c>
      <c r="H156" s="8" t="str">
        <f t="shared" si="21"/>
        <v/>
      </c>
    </row>
    <row r="157" spans="1:8" x14ac:dyDescent="0.2">
      <c r="A157" s="27"/>
      <c r="B157" s="6" t="s">
        <v>145</v>
      </c>
      <c r="C157" s="7">
        <v>0</v>
      </c>
      <c r="D157" s="7">
        <v>0</v>
      </c>
      <c r="E157" s="8" t="str">
        <f t="shared" si="19"/>
        <v/>
      </c>
      <c r="F157" s="8" t="str">
        <f t="shared" si="20"/>
        <v/>
      </c>
      <c r="G157" s="8" t="str">
        <f t="shared" si="22"/>
        <v xml:space="preserve"> </v>
      </c>
      <c r="H157" s="8" t="str">
        <f t="shared" si="21"/>
        <v/>
      </c>
    </row>
    <row r="158" spans="1:8" x14ac:dyDescent="0.2">
      <c r="A158" s="27"/>
      <c r="B158" s="6" t="s">
        <v>146</v>
      </c>
      <c r="C158" s="7">
        <v>0</v>
      </c>
      <c r="D158" s="7">
        <v>0</v>
      </c>
      <c r="E158" s="8" t="str">
        <f t="shared" si="19"/>
        <v/>
      </c>
      <c r="F158" s="8" t="str">
        <f t="shared" si="20"/>
        <v/>
      </c>
      <c r="G158" s="8" t="str">
        <f t="shared" si="22"/>
        <v xml:space="preserve"> </v>
      </c>
      <c r="H158" s="8" t="str">
        <f t="shared" si="21"/>
        <v/>
      </c>
    </row>
    <row r="159" spans="1:8" x14ac:dyDescent="0.2">
      <c r="A159" s="27"/>
      <c r="B159" s="6" t="s">
        <v>147</v>
      </c>
      <c r="C159" s="7">
        <v>0</v>
      </c>
      <c r="D159" s="7">
        <v>0</v>
      </c>
      <c r="E159" s="8" t="str">
        <f t="shared" si="19"/>
        <v/>
      </c>
      <c r="F159" s="8" t="str">
        <f t="shared" si="20"/>
        <v/>
      </c>
      <c r="G159" s="8" t="str">
        <f t="shared" si="22"/>
        <v xml:space="preserve"> </v>
      </c>
      <c r="H159" s="8" t="str">
        <f t="shared" si="21"/>
        <v/>
      </c>
    </row>
    <row r="160" spans="1:8" x14ac:dyDescent="0.2">
      <c r="A160" s="27"/>
      <c r="B160" s="6" t="s">
        <v>148</v>
      </c>
      <c r="C160" s="7">
        <v>0</v>
      </c>
      <c r="D160" s="7">
        <v>0</v>
      </c>
      <c r="E160" s="8" t="str">
        <f t="shared" si="19"/>
        <v/>
      </c>
      <c r="F160" s="8" t="str">
        <f t="shared" si="20"/>
        <v/>
      </c>
      <c r="G160" s="8" t="str">
        <f t="shared" si="22"/>
        <v xml:space="preserve"> </v>
      </c>
      <c r="H160" s="8" t="str">
        <f t="shared" si="21"/>
        <v/>
      </c>
    </row>
    <row r="161" spans="1:8" x14ac:dyDescent="0.2">
      <c r="A161" s="27"/>
      <c r="B161" s="6" t="s">
        <v>149</v>
      </c>
      <c r="C161" s="7">
        <v>0</v>
      </c>
      <c r="D161" s="7">
        <v>0</v>
      </c>
      <c r="E161" s="8" t="str">
        <f t="shared" si="19"/>
        <v/>
      </c>
      <c r="F161" s="8" t="str">
        <f t="shared" si="20"/>
        <v/>
      </c>
      <c r="G161" s="8" t="str">
        <f t="shared" si="22"/>
        <v xml:space="preserve"> </v>
      </c>
      <c r="H161" s="8" t="str">
        <f t="shared" si="21"/>
        <v/>
      </c>
    </row>
    <row r="162" spans="1:8" x14ac:dyDescent="0.2">
      <c r="A162" s="27"/>
      <c r="B162" s="6" t="s">
        <v>150</v>
      </c>
      <c r="C162" s="7">
        <v>0</v>
      </c>
      <c r="D162" s="7">
        <v>1</v>
      </c>
      <c r="E162" s="8" t="str">
        <f t="shared" si="19"/>
        <v/>
      </c>
      <c r="F162" s="8">
        <f t="shared" si="20"/>
        <v>1.0101010101010102E-2</v>
      </c>
      <c r="G162" s="8">
        <f t="shared" si="22"/>
        <v>1</v>
      </c>
      <c r="H162" s="8" t="str">
        <f t="shared" si="21"/>
        <v/>
      </c>
    </row>
    <row r="163" spans="1:8" ht="25.5" x14ac:dyDescent="0.2">
      <c r="A163" s="27"/>
      <c r="B163" s="6" t="s">
        <v>151</v>
      </c>
      <c r="C163" s="7">
        <v>0</v>
      </c>
      <c r="D163" s="7">
        <v>0</v>
      </c>
      <c r="E163" s="8" t="str">
        <f t="shared" si="19"/>
        <v/>
      </c>
      <c r="F163" s="8" t="str">
        <f t="shared" si="20"/>
        <v/>
      </c>
      <c r="G163" s="8" t="str">
        <f t="shared" si="22"/>
        <v xml:space="preserve"> </v>
      </c>
      <c r="H163" s="8" t="str">
        <f t="shared" si="21"/>
        <v/>
      </c>
    </row>
    <row r="164" spans="1:8" x14ac:dyDescent="0.2">
      <c r="A164" s="27"/>
      <c r="B164" s="6" t="s">
        <v>152</v>
      </c>
      <c r="C164" s="7">
        <v>1</v>
      </c>
      <c r="D164" s="7">
        <v>0</v>
      </c>
      <c r="E164" s="8">
        <f t="shared" si="19"/>
        <v>1.2987012987012988E-2</v>
      </c>
      <c r="F164" s="8" t="str">
        <f t="shared" si="20"/>
        <v/>
      </c>
      <c r="G164" s="8">
        <f t="shared" si="22"/>
        <v>-1</v>
      </c>
      <c r="H164" s="8">
        <f t="shared" si="21"/>
        <v>-1.2987012987012988E-2</v>
      </c>
    </row>
    <row r="165" spans="1:8" ht="25.5" x14ac:dyDescent="0.2">
      <c r="A165" s="27"/>
      <c r="B165" s="6" t="s">
        <v>153</v>
      </c>
      <c r="C165" s="7">
        <v>0</v>
      </c>
      <c r="D165" s="7">
        <v>0</v>
      </c>
      <c r="E165" s="8" t="str">
        <f t="shared" si="19"/>
        <v/>
      </c>
      <c r="F165" s="8" t="str">
        <f t="shared" si="20"/>
        <v/>
      </c>
      <c r="G165" s="8" t="str">
        <f t="shared" si="22"/>
        <v xml:space="preserve"> </v>
      </c>
      <c r="H165" s="8" t="str">
        <f t="shared" si="21"/>
        <v/>
      </c>
    </row>
    <row r="166" spans="1:8" x14ac:dyDescent="0.2">
      <c r="A166" s="27"/>
      <c r="B166" s="6" t="s">
        <v>154</v>
      </c>
      <c r="C166" s="7">
        <v>0</v>
      </c>
      <c r="D166" s="7">
        <v>0</v>
      </c>
      <c r="E166" s="8" t="str">
        <f t="shared" si="19"/>
        <v/>
      </c>
      <c r="F166" s="8" t="str">
        <f t="shared" si="20"/>
        <v/>
      </c>
      <c r="G166" s="8" t="str">
        <f t="shared" si="22"/>
        <v xml:space="preserve"> </v>
      </c>
      <c r="H166" s="8" t="str">
        <f t="shared" si="21"/>
        <v/>
      </c>
    </row>
    <row r="167" spans="1:8" x14ac:dyDescent="0.2">
      <c r="A167" s="27"/>
      <c r="B167" s="6" t="s">
        <v>155</v>
      </c>
      <c r="C167" s="7">
        <v>0</v>
      </c>
      <c r="D167" s="7">
        <v>0</v>
      </c>
      <c r="E167" s="8" t="str">
        <f t="shared" si="19"/>
        <v/>
      </c>
      <c r="F167" s="8" t="str">
        <f t="shared" si="20"/>
        <v/>
      </c>
      <c r="G167" s="8" t="str">
        <f t="shared" si="22"/>
        <v xml:space="preserve"> </v>
      </c>
      <c r="H167" s="8" t="str">
        <f t="shared" si="21"/>
        <v/>
      </c>
    </row>
    <row r="168" spans="1:8" x14ac:dyDescent="0.2">
      <c r="A168" s="27"/>
      <c r="B168" s="6" t="s">
        <v>156</v>
      </c>
      <c r="C168" s="7">
        <v>0</v>
      </c>
      <c r="D168" s="7">
        <v>0</v>
      </c>
      <c r="E168" s="8" t="str">
        <f t="shared" si="19"/>
        <v/>
      </c>
      <c r="F168" s="8" t="str">
        <f t="shared" si="20"/>
        <v/>
      </c>
      <c r="G168" s="8" t="str">
        <f t="shared" si="22"/>
        <v xml:space="preserve"> </v>
      </c>
      <c r="H168" s="8" t="str">
        <f t="shared" si="21"/>
        <v/>
      </c>
    </row>
    <row r="169" spans="1:8" x14ac:dyDescent="0.2">
      <c r="A169" s="27"/>
      <c r="B169" s="6" t="s">
        <v>157</v>
      </c>
      <c r="C169" s="7">
        <v>0</v>
      </c>
      <c r="D169" s="7">
        <v>0</v>
      </c>
      <c r="E169" s="8" t="str">
        <f t="shared" si="19"/>
        <v/>
      </c>
      <c r="F169" s="8" t="str">
        <f t="shared" si="20"/>
        <v/>
      </c>
      <c r="G169" s="8" t="str">
        <f t="shared" si="22"/>
        <v xml:space="preserve"> </v>
      </c>
      <c r="H169" s="8" t="str">
        <f t="shared" si="21"/>
        <v/>
      </c>
    </row>
    <row r="170" spans="1:8" x14ac:dyDescent="0.2">
      <c r="A170" s="27"/>
      <c r="B170" s="6" t="s">
        <v>158</v>
      </c>
      <c r="C170" s="7">
        <v>0</v>
      </c>
      <c r="D170" s="7">
        <v>0</v>
      </c>
      <c r="E170" s="8" t="str">
        <f t="shared" si="19"/>
        <v/>
      </c>
      <c r="F170" s="8" t="str">
        <f t="shared" si="20"/>
        <v/>
      </c>
      <c r="G170" s="8" t="str">
        <f t="shared" si="22"/>
        <v xml:space="preserve"> </v>
      </c>
      <c r="H170" s="8" t="str">
        <f t="shared" si="21"/>
        <v/>
      </c>
    </row>
    <row r="171" spans="1:8" x14ac:dyDescent="0.2">
      <c r="A171" s="27"/>
      <c r="B171" s="6" t="s">
        <v>159</v>
      </c>
      <c r="C171" s="7">
        <v>0</v>
      </c>
      <c r="D171" s="7">
        <v>0</v>
      </c>
      <c r="E171" s="8" t="str">
        <f t="shared" si="19"/>
        <v/>
      </c>
      <c r="F171" s="8" t="str">
        <f t="shared" si="20"/>
        <v/>
      </c>
      <c r="G171" s="8" t="str">
        <f t="shared" si="22"/>
        <v xml:space="preserve"> </v>
      </c>
      <c r="H171" s="8" t="str">
        <f t="shared" si="21"/>
        <v/>
      </c>
    </row>
    <row r="172" spans="1:8" x14ac:dyDescent="0.2">
      <c r="A172" s="27"/>
      <c r="B172" s="6" t="s">
        <v>160</v>
      </c>
      <c r="C172" s="7">
        <v>0</v>
      </c>
      <c r="D172" s="7">
        <v>0</v>
      </c>
      <c r="E172" s="8" t="str">
        <f t="shared" si="19"/>
        <v/>
      </c>
      <c r="F172" s="8" t="str">
        <f t="shared" si="20"/>
        <v/>
      </c>
      <c r="G172" s="8" t="str">
        <f t="shared" si="22"/>
        <v xml:space="preserve"> </v>
      </c>
      <c r="H172" s="8" t="str">
        <f t="shared" ref="H172:H175" si="23">+IF(OR(AND(E172=""),(G172="")),"",E172*G172)</f>
        <v/>
      </c>
    </row>
    <row r="173" spans="1:8" ht="25.5" x14ac:dyDescent="0.2">
      <c r="A173" s="27"/>
      <c r="B173" s="6" t="s">
        <v>161</v>
      </c>
      <c r="C173" s="7">
        <v>0</v>
      </c>
      <c r="D173" s="7">
        <v>0</v>
      </c>
      <c r="E173" s="8" t="str">
        <f t="shared" si="19"/>
        <v/>
      </c>
      <c r="F173" s="8" t="str">
        <f t="shared" si="20"/>
        <v/>
      </c>
      <c r="G173" s="8" t="str">
        <f t="shared" si="22"/>
        <v xml:space="preserve"> </v>
      </c>
      <c r="H173" s="8" t="str">
        <f t="shared" si="23"/>
        <v/>
      </c>
    </row>
    <row r="174" spans="1:8" ht="25.5" x14ac:dyDescent="0.2">
      <c r="A174" s="27"/>
      <c r="B174" s="6" t="s">
        <v>162</v>
      </c>
      <c r="C174" s="7">
        <v>0</v>
      </c>
      <c r="D174" s="7">
        <v>0</v>
      </c>
      <c r="E174" s="8" t="str">
        <f t="shared" si="19"/>
        <v/>
      </c>
      <c r="F174" s="8" t="str">
        <f t="shared" si="20"/>
        <v/>
      </c>
      <c r="G174" s="8" t="str">
        <f t="shared" si="22"/>
        <v xml:space="preserve"> </v>
      </c>
      <c r="H174" s="8" t="str">
        <f t="shared" si="23"/>
        <v/>
      </c>
    </row>
    <row r="175" spans="1:8" x14ac:dyDescent="0.2">
      <c r="A175" s="27"/>
      <c r="B175" s="6" t="s">
        <v>163</v>
      </c>
      <c r="C175" s="7">
        <v>0</v>
      </c>
      <c r="D175" s="7">
        <v>0</v>
      </c>
      <c r="E175" s="8" t="str">
        <f t="shared" si="19"/>
        <v/>
      </c>
      <c r="F175" s="8" t="str">
        <f t="shared" si="20"/>
        <v/>
      </c>
      <c r="G175" s="8" t="str">
        <f t="shared" si="22"/>
        <v xml:space="preserve"> </v>
      </c>
      <c r="H175" s="8" t="str">
        <f t="shared" si="23"/>
        <v/>
      </c>
    </row>
    <row r="176" spans="1:8" x14ac:dyDescent="0.2">
      <c r="A176" s="26"/>
      <c r="B176"/>
      <c r="C176"/>
      <c r="D176"/>
      <c r="E176"/>
      <c r="F176"/>
      <c r="G176"/>
      <c r="H176"/>
    </row>
    <row r="177" spans="1:8" x14ac:dyDescent="0.2">
      <c r="A177" s="26"/>
      <c r="B177"/>
      <c r="C177"/>
      <c r="D177"/>
      <c r="E177"/>
      <c r="F177"/>
      <c r="G177"/>
      <c r="H177"/>
    </row>
    <row r="178" spans="1:8" ht="15.75" thickBot="1" x14ac:dyDescent="0.25">
      <c r="A178" s="26"/>
      <c r="B178"/>
      <c r="C178"/>
      <c r="D178"/>
      <c r="E178"/>
      <c r="F178"/>
      <c r="G178"/>
      <c r="H178"/>
    </row>
    <row r="179" spans="1:8" ht="29.25" customHeight="1" thickBot="1" x14ac:dyDescent="0.25">
      <c r="A179" s="27"/>
      <c r="B179" s="28" t="s">
        <v>2</v>
      </c>
      <c r="C179" s="30" t="s">
        <v>12</v>
      </c>
      <c r="D179" s="38"/>
      <c r="E179" s="30" t="s">
        <v>4</v>
      </c>
      <c r="F179" s="31"/>
      <c r="G179" s="39" t="s">
        <v>13</v>
      </c>
      <c r="H179" s="39" t="s">
        <v>5</v>
      </c>
    </row>
    <row r="180" spans="1:8" ht="15.75" thickBot="1" x14ac:dyDescent="0.25">
      <c r="A180" s="27"/>
      <c r="B180" s="29"/>
      <c r="C180" s="10">
        <v>2022</v>
      </c>
      <c r="D180" s="10">
        <v>2023</v>
      </c>
      <c r="E180" s="10">
        <v>2022</v>
      </c>
      <c r="F180" s="10">
        <v>2023</v>
      </c>
      <c r="G180" s="29"/>
      <c r="H180" s="29"/>
    </row>
    <row r="181" spans="1:8" ht="26.25" thickBot="1" x14ac:dyDescent="0.25">
      <c r="A181" s="27"/>
      <c r="B181" s="9" t="s">
        <v>8</v>
      </c>
      <c r="C181" s="11">
        <f>SUM(C182:C356)</f>
        <v>85</v>
      </c>
      <c r="D181" s="11">
        <f>SUM(D182:D356)</f>
        <v>77</v>
      </c>
      <c r="E181" s="25">
        <f t="shared" ref="E181:E212" si="24">+IF(C181=0,"",C181/C$181)</f>
        <v>1</v>
      </c>
      <c r="F181" s="25">
        <f t="shared" ref="F181:F212" si="25">+IF(D181=0,"",D181/D$181)</f>
        <v>1</v>
      </c>
      <c r="G181" s="25">
        <f>+IF(AND(C181=0,D181=0),"",IF(C181=0,1,IF(D181=0,-1,(D181-C181)/C181)))</f>
        <v>-9.4117647058823528E-2</v>
      </c>
      <c r="H181" s="25">
        <f t="shared" ref="H181:H212" si="26">+IF(OR(AND(E181=""),(G181="")),"",E181*G181)</f>
        <v>-9.4117647058823528E-2</v>
      </c>
    </row>
    <row r="182" spans="1:8" x14ac:dyDescent="0.2">
      <c r="A182" s="27"/>
      <c r="B182" s="6" t="s">
        <v>164</v>
      </c>
      <c r="C182" s="7">
        <v>0</v>
      </c>
      <c r="D182" s="7">
        <v>4</v>
      </c>
      <c r="E182" s="8" t="str">
        <f t="shared" si="24"/>
        <v/>
      </c>
      <c r="F182" s="8">
        <f t="shared" si="25"/>
        <v>5.1948051948051951E-2</v>
      </c>
      <c r="G182" s="8">
        <f t="shared" ref="G182:G213" si="27">+IF(AND(C182=0,D182=0)," ",IF(C182=0,1,IF(D182=0,-1,(D182-C182)/C182)))</f>
        <v>1</v>
      </c>
      <c r="H182" s="8" t="str">
        <f t="shared" si="26"/>
        <v/>
      </c>
    </row>
    <row r="183" spans="1:8" x14ac:dyDescent="0.2">
      <c r="A183" s="27"/>
      <c r="B183" s="6" t="s">
        <v>165</v>
      </c>
      <c r="C183" s="7">
        <v>0</v>
      </c>
      <c r="D183" s="7">
        <v>0</v>
      </c>
      <c r="E183" s="8" t="str">
        <f t="shared" si="24"/>
        <v/>
      </c>
      <c r="F183" s="8" t="str">
        <f t="shared" si="25"/>
        <v/>
      </c>
      <c r="G183" s="8" t="str">
        <f t="shared" si="27"/>
        <v xml:space="preserve"> </v>
      </c>
      <c r="H183" s="8" t="str">
        <f t="shared" si="26"/>
        <v/>
      </c>
    </row>
    <row r="184" spans="1:8" ht="38.25" x14ac:dyDescent="0.2">
      <c r="A184" s="27"/>
      <c r="B184" s="6" t="s">
        <v>166</v>
      </c>
      <c r="C184" s="7">
        <v>0</v>
      </c>
      <c r="D184" s="7">
        <v>0</v>
      </c>
      <c r="E184" s="8" t="str">
        <f t="shared" si="24"/>
        <v/>
      </c>
      <c r="F184" s="8" t="str">
        <f t="shared" si="25"/>
        <v/>
      </c>
      <c r="G184" s="8" t="str">
        <f t="shared" si="27"/>
        <v xml:space="preserve"> </v>
      </c>
      <c r="H184" s="8" t="str">
        <f t="shared" si="26"/>
        <v/>
      </c>
    </row>
    <row r="185" spans="1:8" x14ac:dyDescent="0.2">
      <c r="A185" s="27"/>
      <c r="B185" s="6" t="s">
        <v>167</v>
      </c>
      <c r="C185" s="7">
        <v>0</v>
      </c>
      <c r="D185" s="7">
        <v>0</v>
      </c>
      <c r="E185" s="8" t="str">
        <f t="shared" si="24"/>
        <v/>
      </c>
      <c r="F185" s="8" t="str">
        <f t="shared" si="25"/>
        <v/>
      </c>
      <c r="G185" s="8" t="str">
        <f t="shared" si="27"/>
        <v xml:space="preserve"> </v>
      </c>
      <c r="H185" s="8" t="str">
        <f t="shared" si="26"/>
        <v/>
      </c>
    </row>
    <row r="186" spans="1:8" ht="25.5" x14ac:dyDescent="0.2">
      <c r="A186" s="27"/>
      <c r="B186" s="6" t="s">
        <v>168</v>
      </c>
      <c r="C186" s="7">
        <v>0</v>
      </c>
      <c r="D186" s="7">
        <v>0</v>
      </c>
      <c r="E186" s="8" t="str">
        <f t="shared" si="24"/>
        <v/>
      </c>
      <c r="F186" s="8" t="str">
        <f t="shared" si="25"/>
        <v/>
      </c>
      <c r="G186" s="8" t="str">
        <f t="shared" si="27"/>
        <v xml:space="preserve"> </v>
      </c>
      <c r="H186" s="8" t="str">
        <f t="shared" si="26"/>
        <v/>
      </c>
    </row>
    <row r="187" spans="1:8" ht="25.5" x14ac:dyDescent="0.2">
      <c r="A187" s="27"/>
      <c r="B187" s="6" t="s">
        <v>169</v>
      </c>
      <c r="C187" s="7">
        <v>0</v>
      </c>
      <c r="D187" s="7">
        <v>0</v>
      </c>
      <c r="E187" s="8" t="str">
        <f t="shared" si="24"/>
        <v/>
      </c>
      <c r="F187" s="8" t="str">
        <f t="shared" si="25"/>
        <v/>
      </c>
      <c r="G187" s="8" t="str">
        <f t="shared" si="27"/>
        <v xml:space="preserve"> </v>
      </c>
      <c r="H187" s="8" t="str">
        <f t="shared" si="26"/>
        <v/>
      </c>
    </row>
    <row r="188" spans="1:8" x14ac:dyDescent="0.2">
      <c r="A188" s="27"/>
      <c r="B188" s="6" t="s">
        <v>170</v>
      </c>
      <c r="C188" s="7">
        <v>2</v>
      </c>
      <c r="D188" s="7">
        <v>1</v>
      </c>
      <c r="E188" s="8">
        <f t="shared" si="24"/>
        <v>2.3529411764705882E-2</v>
      </c>
      <c r="F188" s="8">
        <f t="shared" si="25"/>
        <v>1.2987012987012988E-2</v>
      </c>
      <c r="G188" s="8">
        <f t="shared" si="27"/>
        <v>-0.5</v>
      </c>
      <c r="H188" s="8">
        <f t="shared" si="26"/>
        <v>-1.1764705882352941E-2</v>
      </c>
    </row>
    <row r="189" spans="1:8" x14ac:dyDescent="0.2">
      <c r="A189" s="27"/>
      <c r="B189" s="6" t="s">
        <v>171</v>
      </c>
      <c r="C189" s="7">
        <v>0</v>
      </c>
      <c r="D189" s="7">
        <v>0</v>
      </c>
      <c r="E189" s="8" t="str">
        <f t="shared" si="24"/>
        <v/>
      </c>
      <c r="F189" s="8" t="str">
        <f t="shared" si="25"/>
        <v/>
      </c>
      <c r="G189" s="8" t="str">
        <f t="shared" si="27"/>
        <v xml:space="preserve"> </v>
      </c>
      <c r="H189" s="8" t="str">
        <f t="shared" si="26"/>
        <v/>
      </c>
    </row>
    <row r="190" spans="1:8" x14ac:dyDescent="0.2">
      <c r="A190" s="27"/>
      <c r="B190" s="6" t="s">
        <v>172</v>
      </c>
      <c r="C190" s="7">
        <v>0</v>
      </c>
      <c r="D190" s="7">
        <v>0</v>
      </c>
      <c r="E190" s="8" t="str">
        <f t="shared" si="24"/>
        <v/>
      </c>
      <c r="F190" s="8" t="str">
        <f t="shared" si="25"/>
        <v/>
      </c>
      <c r="G190" s="8" t="str">
        <f t="shared" si="27"/>
        <v xml:space="preserve"> </v>
      </c>
      <c r="H190" s="8" t="str">
        <f t="shared" si="26"/>
        <v/>
      </c>
    </row>
    <row r="191" spans="1:8" x14ac:dyDescent="0.2">
      <c r="A191" s="27"/>
      <c r="B191" s="6" t="s">
        <v>173</v>
      </c>
      <c r="C191" s="7">
        <v>0</v>
      </c>
      <c r="D191" s="7">
        <v>0</v>
      </c>
      <c r="E191" s="8" t="str">
        <f t="shared" si="24"/>
        <v/>
      </c>
      <c r="F191" s="8" t="str">
        <f t="shared" si="25"/>
        <v/>
      </c>
      <c r="G191" s="8" t="str">
        <f t="shared" si="27"/>
        <v xml:space="preserve"> </v>
      </c>
      <c r="H191" s="8" t="str">
        <f t="shared" si="26"/>
        <v/>
      </c>
    </row>
    <row r="192" spans="1:8" x14ac:dyDescent="0.2">
      <c r="A192" s="27"/>
      <c r="B192" s="6" t="s">
        <v>174</v>
      </c>
      <c r="C192" s="7">
        <v>0</v>
      </c>
      <c r="D192" s="7">
        <v>0</v>
      </c>
      <c r="E192" s="8" t="str">
        <f t="shared" si="24"/>
        <v/>
      </c>
      <c r="F192" s="8" t="str">
        <f t="shared" si="25"/>
        <v/>
      </c>
      <c r="G192" s="8" t="str">
        <f t="shared" si="27"/>
        <v xml:space="preserve"> </v>
      </c>
      <c r="H192" s="8" t="str">
        <f t="shared" si="26"/>
        <v/>
      </c>
    </row>
    <row r="193" spans="1:8" ht="25.5" x14ac:dyDescent="0.2">
      <c r="A193" s="27"/>
      <c r="B193" s="6" t="s">
        <v>175</v>
      </c>
      <c r="C193" s="7">
        <v>0</v>
      </c>
      <c r="D193" s="7">
        <v>0</v>
      </c>
      <c r="E193" s="8" t="str">
        <f t="shared" si="24"/>
        <v/>
      </c>
      <c r="F193" s="8" t="str">
        <f t="shared" si="25"/>
        <v/>
      </c>
      <c r="G193" s="8" t="str">
        <f t="shared" si="27"/>
        <v xml:space="preserve"> </v>
      </c>
      <c r="H193" s="8" t="str">
        <f t="shared" si="26"/>
        <v/>
      </c>
    </row>
    <row r="194" spans="1:8" x14ac:dyDescent="0.2">
      <c r="A194" s="27"/>
      <c r="B194" s="6" t="s">
        <v>176</v>
      </c>
      <c r="C194" s="7">
        <v>0</v>
      </c>
      <c r="D194" s="7">
        <v>0</v>
      </c>
      <c r="E194" s="8" t="str">
        <f t="shared" si="24"/>
        <v/>
      </c>
      <c r="F194" s="8" t="str">
        <f t="shared" si="25"/>
        <v/>
      </c>
      <c r="G194" s="8" t="str">
        <f t="shared" si="27"/>
        <v xml:space="preserve"> </v>
      </c>
      <c r="H194" s="8" t="str">
        <f t="shared" si="26"/>
        <v/>
      </c>
    </row>
    <row r="195" spans="1:8" x14ac:dyDescent="0.2">
      <c r="A195" s="27"/>
      <c r="B195" s="6" t="s">
        <v>177</v>
      </c>
      <c r="C195" s="7">
        <v>0</v>
      </c>
      <c r="D195" s="7">
        <v>5</v>
      </c>
      <c r="E195" s="8" t="str">
        <f t="shared" si="24"/>
        <v/>
      </c>
      <c r="F195" s="8">
        <f t="shared" si="25"/>
        <v>6.4935064935064929E-2</v>
      </c>
      <c r="G195" s="8">
        <f t="shared" si="27"/>
        <v>1</v>
      </c>
      <c r="H195" s="8" t="str">
        <f t="shared" si="26"/>
        <v/>
      </c>
    </row>
    <row r="196" spans="1:8" x14ac:dyDescent="0.2">
      <c r="A196" s="27"/>
      <c r="B196" s="6" t="s">
        <v>178</v>
      </c>
      <c r="C196" s="7">
        <v>0</v>
      </c>
      <c r="D196" s="7">
        <v>0</v>
      </c>
      <c r="E196" s="8" t="str">
        <f t="shared" si="24"/>
        <v/>
      </c>
      <c r="F196" s="8" t="str">
        <f t="shared" si="25"/>
        <v/>
      </c>
      <c r="G196" s="8" t="str">
        <f t="shared" si="27"/>
        <v xml:space="preserve"> </v>
      </c>
      <c r="H196" s="8" t="str">
        <f t="shared" si="26"/>
        <v/>
      </c>
    </row>
    <row r="197" spans="1:8" ht="25.5" x14ac:dyDescent="0.2">
      <c r="A197" s="27"/>
      <c r="B197" s="6" t="s">
        <v>179</v>
      </c>
      <c r="C197" s="7">
        <v>0</v>
      </c>
      <c r="D197" s="7">
        <v>5</v>
      </c>
      <c r="E197" s="8" t="str">
        <f t="shared" si="24"/>
        <v/>
      </c>
      <c r="F197" s="8">
        <f t="shared" si="25"/>
        <v>6.4935064935064929E-2</v>
      </c>
      <c r="G197" s="8">
        <f t="shared" si="27"/>
        <v>1</v>
      </c>
      <c r="H197" s="8" t="str">
        <f t="shared" si="26"/>
        <v/>
      </c>
    </row>
    <row r="198" spans="1:8" ht="25.5" x14ac:dyDescent="0.2">
      <c r="A198" s="27"/>
      <c r="B198" s="6" t="s">
        <v>180</v>
      </c>
      <c r="C198" s="7">
        <v>0</v>
      </c>
      <c r="D198" s="7">
        <v>0</v>
      </c>
      <c r="E198" s="8" t="str">
        <f t="shared" si="24"/>
        <v/>
      </c>
      <c r="F198" s="8" t="str">
        <f t="shared" si="25"/>
        <v/>
      </c>
      <c r="G198" s="8" t="str">
        <f t="shared" si="27"/>
        <v xml:space="preserve"> </v>
      </c>
      <c r="H198" s="8" t="str">
        <f t="shared" si="26"/>
        <v/>
      </c>
    </row>
    <row r="199" spans="1:8" x14ac:dyDescent="0.2">
      <c r="A199" s="27"/>
      <c r="B199" s="6" t="s">
        <v>181</v>
      </c>
      <c r="C199" s="7">
        <v>0</v>
      </c>
      <c r="D199" s="7">
        <v>0</v>
      </c>
      <c r="E199" s="8" t="str">
        <f t="shared" si="24"/>
        <v/>
      </c>
      <c r="F199" s="8" t="str">
        <f t="shared" si="25"/>
        <v/>
      </c>
      <c r="G199" s="8" t="str">
        <f t="shared" si="27"/>
        <v xml:space="preserve"> </v>
      </c>
      <c r="H199" s="8" t="str">
        <f t="shared" si="26"/>
        <v/>
      </c>
    </row>
    <row r="200" spans="1:8" x14ac:dyDescent="0.2">
      <c r="A200" s="27"/>
      <c r="B200" s="6" t="s">
        <v>182</v>
      </c>
      <c r="C200" s="7">
        <v>0</v>
      </c>
      <c r="D200" s="7">
        <v>0</v>
      </c>
      <c r="E200" s="8" t="str">
        <f t="shared" si="24"/>
        <v/>
      </c>
      <c r="F200" s="8" t="str">
        <f t="shared" si="25"/>
        <v/>
      </c>
      <c r="G200" s="8" t="str">
        <f t="shared" si="27"/>
        <v xml:space="preserve"> </v>
      </c>
      <c r="H200" s="8" t="str">
        <f t="shared" si="26"/>
        <v/>
      </c>
    </row>
    <row r="201" spans="1:8" x14ac:dyDescent="0.2">
      <c r="A201" s="27"/>
      <c r="B201" s="6" t="s">
        <v>183</v>
      </c>
      <c r="C201" s="7">
        <v>0</v>
      </c>
      <c r="D201" s="7">
        <v>0</v>
      </c>
      <c r="E201" s="8" t="str">
        <f t="shared" si="24"/>
        <v/>
      </c>
      <c r="F201" s="8" t="str">
        <f t="shared" si="25"/>
        <v/>
      </c>
      <c r="G201" s="8" t="str">
        <f t="shared" si="27"/>
        <v xml:space="preserve"> </v>
      </c>
      <c r="H201" s="8" t="str">
        <f t="shared" si="26"/>
        <v/>
      </c>
    </row>
    <row r="202" spans="1:8" ht="16.5" customHeight="1" x14ac:dyDescent="0.2">
      <c r="A202" s="27"/>
      <c r="B202" s="6" t="s">
        <v>184</v>
      </c>
      <c r="C202" s="7">
        <v>0</v>
      </c>
      <c r="D202" s="7">
        <v>0</v>
      </c>
      <c r="E202" s="8" t="str">
        <f t="shared" si="24"/>
        <v/>
      </c>
      <c r="F202" s="8" t="str">
        <f t="shared" si="25"/>
        <v/>
      </c>
      <c r="G202" s="8" t="str">
        <f t="shared" si="27"/>
        <v xml:space="preserve"> </v>
      </c>
      <c r="H202" s="8" t="str">
        <f t="shared" si="26"/>
        <v/>
      </c>
    </row>
    <row r="203" spans="1:8" x14ac:dyDescent="0.2">
      <c r="A203" s="27"/>
      <c r="B203" s="6" t="s">
        <v>185</v>
      </c>
      <c r="C203" s="7">
        <v>0</v>
      </c>
      <c r="D203" s="7">
        <v>1</v>
      </c>
      <c r="E203" s="8" t="str">
        <f t="shared" si="24"/>
        <v/>
      </c>
      <c r="F203" s="8">
        <f t="shared" si="25"/>
        <v>1.2987012987012988E-2</v>
      </c>
      <c r="G203" s="8">
        <f t="shared" si="27"/>
        <v>1</v>
      </c>
      <c r="H203" s="8" t="str">
        <f t="shared" si="26"/>
        <v/>
      </c>
    </row>
    <row r="204" spans="1:8" x14ac:dyDescent="0.2">
      <c r="A204" s="27"/>
      <c r="B204" s="6" t="s">
        <v>186</v>
      </c>
      <c r="C204" s="7">
        <v>0</v>
      </c>
      <c r="D204" s="7">
        <v>0</v>
      </c>
      <c r="E204" s="8" t="str">
        <f t="shared" si="24"/>
        <v/>
      </c>
      <c r="F204" s="8" t="str">
        <f t="shared" si="25"/>
        <v/>
      </c>
      <c r="G204" s="8" t="str">
        <f t="shared" si="27"/>
        <v xml:space="preserve"> </v>
      </c>
      <c r="H204" s="8" t="str">
        <f t="shared" si="26"/>
        <v/>
      </c>
    </row>
    <row r="205" spans="1:8" x14ac:dyDescent="0.2">
      <c r="A205" s="27"/>
      <c r="B205" s="6" t="s">
        <v>187</v>
      </c>
      <c r="C205" s="7">
        <v>0</v>
      </c>
      <c r="D205" s="7">
        <v>0</v>
      </c>
      <c r="E205" s="8" t="str">
        <f t="shared" si="24"/>
        <v/>
      </c>
      <c r="F205" s="8" t="str">
        <f t="shared" si="25"/>
        <v/>
      </c>
      <c r="G205" s="8" t="str">
        <f t="shared" si="27"/>
        <v xml:space="preserve"> </v>
      </c>
      <c r="H205" s="8" t="str">
        <f t="shared" si="26"/>
        <v/>
      </c>
    </row>
    <row r="206" spans="1:8" x14ac:dyDescent="0.2">
      <c r="A206" s="27"/>
      <c r="B206" s="6" t="s">
        <v>188</v>
      </c>
      <c r="C206" s="7">
        <v>0</v>
      </c>
      <c r="D206" s="7">
        <v>0</v>
      </c>
      <c r="E206" s="8" t="str">
        <f t="shared" si="24"/>
        <v/>
      </c>
      <c r="F206" s="8" t="str">
        <f t="shared" si="25"/>
        <v/>
      </c>
      <c r="G206" s="8" t="str">
        <f t="shared" si="27"/>
        <v xml:space="preserve"> </v>
      </c>
      <c r="H206" s="8" t="str">
        <f t="shared" si="26"/>
        <v/>
      </c>
    </row>
    <row r="207" spans="1:8" x14ac:dyDescent="0.2">
      <c r="A207" s="27"/>
      <c r="B207" s="6" t="s">
        <v>189</v>
      </c>
      <c r="C207" s="7">
        <v>0</v>
      </c>
      <c r="D207" s="7">
        <v>0</v>
      </c>
      <c r="E207" s="8" t="str">
        <f t="shared" si="24"/>
        <v/>
      </c>
      <c r="F207" s="8" t="str">
        <f t="shared" si="25"/>
        <v/>
      </c>
      <c r="G207" s="8" t="str">
        <f t="shared" si="27"/>
        <v xml:space="preserve"> </v>
      </c>
      <c r="H207" s="8" t="str">
        <f t="shared" si="26"/>
        <v/>
      </c>
    </row>
    <row r="208" spans="1:8" x14ac:dyDescent="0.2">
      <c r="A208" s="27"/>
      <c r="B208" s="6" t="s">
        <v>190</v>
      </c>
      <c r="C208" s="7">
        <v>0</v>
      </c>
      <c r="D208" s="7">
        <v>2</v>
      </c>
      <c r="E208" s="8" t="str">
        <f t="shared" si="24"/>
        <v/>
      </c>
      <c r="F208" s="8">
        <f t="shared" si="25"/>
        <v>2.5974025974025976E-2</v>
      </c>
      <c r="G208" s="8">
        <f t="shared" si="27"/>
        <v>1</v>
      </c>
      <c r="H208" s="8" t="str">
        <f t="shared" si="26"/>
        <v/>
      </c>
    </row>
    <row r="209" spans="1:8" x14ac:dyDescent="0.2">
      <c r="A209" s="27"/>
      <c r="B209" s="6" t="s">
        <v>191</v>
      </c>
      <c r="C209" s="7">
        <v>0</v>
      </c>
      <c r="D209" s="7">
        <v>0</v>
      </c>
      <c r="E209" s="8" t="str">
        <f t="shared" si="24"/>
        <v/>
      </c>
      <c r="F209" s="8" t="str">
        <f t="shared" si="25"/>
        <v/>
      </c>
      <c r="G209" s="8" t="str">
        <f t="shared" si="27"/>
        <v xml:space="preserve"> </v>
      </c>
      <c r="H209" s="8" t="str">
        <f t="shared" si="26"/>
        <v/>
      </c>
    </row>
    <row r="210" spans="1:8" x14ac:dyDescent="0.2">
      <c r="A210" s="27"/>
      <c r="B210" s="6" t="s">
        <v>192</v>
      </c>
      <c r="C210" s="7">
        <v>0</v>
      </c>
      <c r="D210" s="7">
        <v>0</v>
      </c>
      <c r="E210" s="8" t="str">
        <f t="shared" si="24"/>
        <v/>
      </c>
      <c r="F210" s="8" t="str">
        <f t="shared" si="25"/>
        <v/>
      </c>
      <c r="G210" s="8" t="str">
        <f t="shared" si="27"/>
        <v xml:space="preserve"> </v>
      </c>
      <c r="H210" s="8" t="str">
        <f t="shared" si="26"/>
        <v/>
      </c>
    </row>
    <row r="211" spans="1:8" x14ac:dyDescent="0.2">
      <c r="A211" s="27"/>
      <c r="B211" s="6" t="s">
        <v>193</v>
      </c>
      <c r="C211" s="7">
        <v>0</v>
      </c>
      <c r="D211" s="7">
        <v>0</v>
      </c>
      <c r="E211" s="8" t="str">
        <f t="shared" si="24"/>
        <v/>
      </c>
      <c r="F211" s="8" t="str">
        <f t="shared" si="25"/>
        <v/>
      </c>
      <c r="G211" s="8" t="str">
        <f t="shared" si="27"/>
        <v xml:space="preserve"> </v>
      </c>
      <c r="H211" s="8" t="str">
        <f t="shared" si="26"/>
        <v/>
      </c>
    </row>
    <row r="212" spans="1:8" x14ac:dyDescent="0.2">
      <c r="A212" s="27"/>
      <c r="B212" s="6" t="s">
        <v>194</v>
      </c>
      <c r="C212" s="7">
        <v>0</v>
      </c>
      <c r="D212" s="7">
        <v>2</v>
      </c>
      <c r="E212" s="8" t="str">
        <f t="shared" si="24"/>
        <v/>
      </c>
      <c r="F212" s="8">
        <f t="shared" si="25"/>
        <v>2.5974025974025976E-2</v>
      </c>
      <c r="G212" s="8">
        <f t="shared" si="27"/>
        <v>1</v>
      </c>
      <c r="H212" s="8" t="str">
        <f t="shared" si="26"/>
        <v/>
      </c>
    </row>
    <row r="213" spans="1:8" x14ac:dyDescent="0.2">
      <c r="A213" s="27"/>
      <c r="B213" s="6" t="s">
        <v>195</v>
      </c>
      <c r="C213" s="7">
        <v>0</v>
      </c>
      <c r="D213" s="7">
        <v>1</v>
      </c>
      <c r="E213" s="8" t="str">
        <f t="shared" ref="E213:E244" si="28">+IF(C213=0,"",C213/C$181)</f>
        <v/>
      </c>
      <c r="F213" s="8">
        <f t="shared" ref="F213:F244" si="29">+IF(D213=0,"",D213/D$181)</f>
        <v>1.2987012987012988E-2</v>
      </c>
      <c r="G213" s="8">
        <f t="shared" si="27"/>
        <v>1</v>
      </c>
      <c r="H213" s="8" t="str">
        <f t="shared" ref="H213:H244" si="30">+IF(OR(AND(E213=""),(G213="")),"",E213*G213)</f>
        <v/>
      </c>
    </row>
    <row r="214" spans="1:8" x14ac:dyDescent="0.2">
      <c r="A214" s="27"/>
      <c r="B214" s="6" t="s">
        <v>196</v>
      </c>
      <c r="C214" s="7">
        <v>0</v>
      </c>
      <c r="D214" s="7">
        <v>1</v>
      </c>
      <c r="E214" s="8" t="str">
        <f t="shared" si="28"/>
        <v/>
      </c>
      <c r="F214" s="8">
        <f t="shared" si="29"/>
        <v>1.2987012987012988E-2</v>
      </c>
      <c r="G214" s="8">
        <f t="shared" ref="G214:G245" si="31">+IF(AND(C214=0,D214=0)," ",IF(C214=0,1,IF(D214=0,-1,(D214-C214)/C214)))</f>
        <v>1</v>
      </c>
      <c r="H214" s="8" t="str">
        <f t="shared" si="30"/>
        <v/>
      </c>
    </row>
    <row r="215" spans="1:8" x14ac:dyDescent="0.2">
      <c r="A215" s="27"/>
      <c r="B215" s="6" t="s">
        <v>197</v>
      </c>
      <c r="C215" s="7">
        <v>0</v>
      </c>
      <c r="D215" s="7">
        <v>0</v>
      </c>
      <c r="E215" s="8" t="str">
        <f t="shared" si="28"/>
        <v/>
      </c>
      <c r="F215" s="8" t="str">
        <f t="shared" si="29"/>
        <v/>
      </c>
      <c r="G215" s="8" t="str">
        <f t="shared" si="31"/>
        <v xml:space="preserve"> </v>
      </c>
      <c r="H215" s="8" t="str">
        <f t="shared" si="30"/>
        <v/>
      </c>
    </row>
    <row r="216" spans="1:8" x14ac:dyDescent="0.2">
      <c r="A216" s="27"/>
      <c r="B216" s="6" t="s">
        <v>198</v>
      </c>
      <c r="C216" s="7">
        <v>0</v>
      </c>
      <c r="D216" s="7">
        <v>0</v>
      </c>
      <c r="E216" s="8" t="str">
        <f t="shared" si="28"/>
        <v/>
      </c>
      <c r="F216" s="8" t="str">
        <f t="shared" si="29"/>
        <v/>
      </c>
      <c r="G216" s="8" t="str">
        <f t="shared" si="31"/>
        <v xml:space="preserve"> </v>
      </c>
      <c r="H216" s="8" t="str">
        <f t="shared" si="30"/>
        <v/>
      </c>
    </row>
    <row r="217" spans="1:8" x14ac:dyDescent="0.2">
      <c r="A217" s="27"/>
      <c r="B217" s="6" t="s">
        <v>199</v>
      </c>
      <c r="C217" s="7">
        <v>2</v>
      </c>
      <c r="D217" s="7">
        <v>0</v>
      </c>
      <c r="E217" s="8">
        <f t="shared" si="28"/>
        <v>2.3529411764705882E-2</v>
      </c>
      <c r="F217" s="8" t="str">
        <f t="shared" si="29"/>
        <v/>
      </c>
      <c r="G217" s="8">
        <f t="shared" si="31"/>
        <v>-1</v>
      </c>
      <c r="H217" s="8">
        <f t="shared" si="30"/>
        <v>-2.3529411764705882E-2</v>
      </c>
    </row>
    <row r="218" spans="1:8" x14ac:dyDescent="0.2">
      <c r="A218" s="27"/>
      <c r="B218" s="6" t="s">
        <v>200</v>
      </c>
      <c r="C218" s="7">
        <v>13</v>
      </c>
      <c r="D218" s="7">
        <v>6</v>
      </c>
      <c r="E218" s="8">
        <f t="shared" si="28"/>
        <v>0.15294117647058825</v>
      </c>
      <c r="F218" s="8">
        <f t="shared" si="29"/>
        <v>7.792207792207792E-2</v>
      </c>
      <c r="G218" s="8">
        <f t="shared" si="31"/>
        <v>-0.53846153846153844</v>
      </c>
      <c r="H218" s="8">
        <f t="shared" si="30"/>
        <v>-8.2352941176470587E-2</v>
      </c>
    </row>
    <row r="219" spans="1:8" x14ac:dyDescent="0.2">
      <c r="A219" s="27"/>
      <c r="B219" s="6" t="s">
        <v>201</v>
      </c>
      <c r="C219" s="7">
        <v>0</v>
      </c>
      <c r="D219" s="7">
        <v>0</v>
      </c>
      <c r="E219" s="8" t="str">
        <f t="shared" si="28"/>
        <v/>
      </c>
      <c r="F219" s="8" t="str">
        <f t="shared" si="29"/>
        <v/>
      </c>
      <c r="G219" s="8" t="str">
        <f t="shared" si="31"/>
        <v xml:space="preserve"> </v>
      </c>
      <c r="H219" s="8" t="str">
        <f t="shared" si="30"/>
        <v/>
      </c>
    </row>
    <row r="220" spans="1:8" x14ac:dyDescent="0.2">
      <c r="A220" s="27"/>
      <c r="B220" s="6" t="s">
        <v>202</v>
      </c>
      <c r="C220" s="7">
        <v>0</v>
      </c>
      <c r="D220" s="7">
        <v>0</v>
      </c>
      <c r="E220" s="8" t="str">
        <f t="shared" si="28"/>
        <v/>
      </c>
      <c r="F220" s="8" t="str">
        <f t="shared" si="29"/>
        <v/>
      </c>
      <c r="G220" s="8" t="str">
        <f t="shared" si="31"/>
        <v xml:space="preserve"> </v>
      </c>
      <c r="H220" s="8" t="str">
        <f t="shared" si="30"/>
        <v/>
      </c>
    </row>
    <row r="221" spans="1:8" x14ac:dyDescent="0.2">
      <c r="A221" s="27"/>
      <c r="B221" s="6" t="s">
        <v>203</v>
      </c>
      <c r="C221" s="7">
        <v>0</v>
      </c>
      <c r="D221" s="7">
        <v>0</v>
      </c>
      <c r="E221" s="8" t="str">
        <f t="shared" si="28"/>
        <v/>
      </c>
      <c r="F221" s="8" t="str">
        <f t="shared" si="29"/>
        <v/>
      </c>
      <c r="G221" s="8" t="str">
        <f t="shared" si="31"/>
        <v xml:space="preserve"> </v>
      </c>
      <c r="H221" s="8" t="str">
        <f t="shared" si="30"/>
        <v/>
      </c>
    </row>
    <row r="222" spans="1:8" x14ac:dyDescent="0.2">
      <c r="A222" s="27"/>
      <c r="B222" s="6" t="s">
        <v>204</v>
      </c>
      <c r="C222" s="7">
        <v>0</v>
      </c>
      <c r="D222" s="7">
        <v>0</v>
      </c>
      <c r="E222" s="8" t="str">
        <f t="shared" si="28"/>
        <v/>
      </c>
      <c r="F222" s="8" t="str">
        <f t="shared" si="29"/>
        <v/>
      </c>
      <c r="G222" s="8" t="str">
        <f t="shared" si="31"/>
        <v xml:space="preserve"> </v>
      </c>
      <c r="H222" s="8" t="str">
        <f t="shared" si="30"/>
        <v/>
      </c>
    </row>
    <row r="223" spans="1:8" ht="25.5" x14ac:dyDescent="0.2">
      <c r="A223" s="27"/>
      <c r="B223" s="6" t="s">
        <v>205</v>
      </c>
      <c r="C223" s="7">
        <v>0</v>
      </c>
      <c r="D223" s="7">
        <v>0</v>
      </c>
      <c r="E223" s="8" t="str">
        <f t="shared" si="28"/>
        <v/>
      </c>
      <c r="F223" s="8" t="str">
        <f t="shared" si="29"/>
        <v/>
      </c>
      <c r="G223" s="8" t="str">
        <f t="shared" si="31"/>
        <v xml:space="preserve"> </v>
      </c>
      <c r="H223" s="8" t="str">
        <f t="shared" si="30"/>
        <v/>
      </c>
    </row>
    <row r="224" spans="1:8" x14ac:dyDescent="0.2">
      <c r="A224" s="27"/>
      <c r="B224" s="6" t="s">
        <v>206</v>
      </c>
      <c r="C224" s="7">
        <v>0</v>
      </c>
      <c r="D224" s="7">
        <v>0</v>
      </c>
      <c r="E224" s="8" t="str">
        <f t="shared" si="28"/>
        <v/>
      </c>
      <c r="F224" s="8" t="str">
        <f t="shared" si="29"/>
        <v/>
      </c>
      <c r="G224" s="8" t="str">
        <f t="shared" si="31"/>
        <v xml:space="preserve"> </v>
      </c>
      <c r="H224" s="8" t="str">
        <f t="shared" si="30"/>
        <v/>
      </c>
    </row>
    <row r="225" spans="1:8" ht="25.5" x14ac:dyDescent="0.2">
      <c r="A225" s="27"/>
      <c r="B225" s="6" t="s">
        <v>207</v>
      </c>
      <c r="C225" s="7">
        <v>0</v>
      </c>
      <c r="D225" s="7">
        <v>0</v>
      </c>
      <c r="E225" s="8" t="str">
        <f t="shared" si="28"/>
        <v/>
      </c>
      <c r="F225" s="8" t="str">
        <f t="shared" si="29"/>
        <v/>
      </c>
      <c r="G225" s="8" t="str">
        <f t="shared" si="31"/>
        <v xml:space="preserve"> </v>
      </c>
      <c r="H225" s="8" t="str">
        <f t="shared" si="30"/>
        <v/>
      </c>
    </row>
    <row r="226" spans="1:8" ht="25.5" x14ac:dyDescent="0.2">
      <c r="A226" s="27"/>
      <c r="B226" s="6" t="s">
        <v>208</v>
      </c>
      <c r="C226" s="7">
        <v>0</v>
      </c>
      <c r="D226" s="7">
        <v>0</v>
      </c>
      <c r="E226" s="8" t="str">
        <f t="shared" si="28"/>
        <v/>
      </c>
      <c r="F226" s="8" t="str">
        <f t="shared" si="29"/>
        <v/>
      </c>
      <c r="G226" s="8" t="str">
        <f t="shared" si="31"/>
        <v xml:space="preserve"> </v>
      </c>
      <c r="H226" s="8" t="str">
        <f t="shared" si="30"/>
        <v/>
      </c>
    </row>
    <row r="227" spans="1:8" x14ac:dyDescent="0.2">
      <c r="A227" s="27"/>
      <c r="B227" s="6" t="s">
        <v>209</v>
      </c>
      <c r="C227" s="7">
        <v>0</v>
      </c>
      <c r="D227" s="7">
        <v>0</v>
      </c>
      <c r="E227" s="8" t="str">
        <f t="shared" si="28"/>
        <v/>
      </c>
      <c r="F227" s="8" t="str">
        <f t="shared" si="29"/>
        <v/>
      </c>
      <c r="G227" s="8" t="str">
        <f t="shared" si="31"/>
        <v xml:space="preserve"> </v>
      </c>
      <c r="H227" s="8" t="str">
        <f t="shared" si="30"/>
        <v/>
      </c>
    </row>
    <row r="228" spans="1:8" x14ac:dyDescent="0.2">
      <c r="A228" s="27"/>
      <c r="B228" s="6" t="s">
        <v>210</v>
      </c>
      <c r="C228" s="7">
        <v>0</v>
      </c>
      <c r="D228" s="7">
        <v>2</v>
      </c>
      <c r="E228" s="8" t="str">
        <f t="shared" si="28"/>
        <v/>
      </c>
      <c r="F228" s="8">
        <f t="shared" si="29"/>
        <v>2.5974025974025976E-2</v>
      </c>
      <c r="G228" s="8">
        <f t="shared" si="31"/>
        <v>1</v>
      </c>
      <c r="H228" s="8" t="str">
        <f t="shared" si="30"/>
        <v/>
      </c>
    </row>
    <row r="229" spans="1:8" x14ac:dyDescent="0.2">
      <c r="A229" s="27"/>
      <c r="B229" s="6" t="s">
        <v>211</v>
      </c>
      <c r="C229" s="7">
        <v>0</v>
      </c>
      <c r="D229" s="7">
        <v>0</v>
      </c>
      <c r="E229" s="8" t="str">
        <f t="shared" si="28"/>
        <v/>
      </c>
      <c r="F229" s="8" t="str">
        <f t="shared" si="29"/>
        <v/>
      </c>
      <c r="G229" s="8" t="str">
        <f t="shared" si="31"/>
        <v xml:space="preserve"> </v>
      </c>
      <c r="H229" s="8" t="str">
        <f t="shared" si="30"/>
        <v/>
      </c>
    </row>
    <row r="230" spans="1:8" x14ac:dyDescent="0.2">
      <c r="A230" s="27"/>
      <c r="B230" s="6" t="s">
        <v>212</v>
      </c>
      <c r="C230" s="7">
        <v>0</v>
      </c>
      <c r="D230" s="7">
        <v>0</v>
      </c>
      <c r="E230" s="8" t="str">
        <f t="shared" si="28"/>
        <v/>
      </c>
      <c r="F230" s="8" t="str">
        <f t="shared" si="29"/>
        <v/>
      </c>
      <c r="G230" s="8" t="str">
        <f t="shared" si="31"/>
        <v xml:space="preserve"> </v>
      </c>
      <c r="H230" s="8" t="str">
        <f t="shared" si="30"/>
        <v/>
      </c>
    </row>
    <row r="231" spans="1:8" x14ac:dyDescent="0.2">
      <c r="A231" s="27"/>
      <c r="B231" s="6" t="s">
        <v>213</v>
      </c>
      <c r="C231" s="7">
        <v>0</v>
      </c>
      <c r="D231" s="7">
        <v>0</v>
      </c>
      <c r="E231" s="8" t="str">
        <f t="shared" si="28"/>
        <v/>
      </c>
      <c r="F231" s="8" t="str">
        <f t="shared" si="29"/>
        <v/>
      </c>
      <c r="G231" s="8" t="str">
        <f t="shared" si="31"/>
        <v xml:space="preserve"> </v>
      </c>
      <c r="H231" s="8" t="str">
        <f t="shared" si="30"/>
        <v/>
      </c>
    </row>
    <row r="232" spans="1:8" x14ac:dyDescent="0.2">
      <c r="A232" s="27"/>
      <c r="B232" s="6" t="s">
        <v>214</v>
      </c>
      <c r="C232" s="7">
        <v>0</v>
      </c>
      <c r="D232" s="7">
        <v>0</v>
      </c>
      <c r="E232" s="8" t="str">
        <f t="shared" si="28"/>
        <v/>
      </c>
      <c r="F232" s="8" t="str">
        <f t="shared" si="29"/>
        <v/>
      </c>
      <c r="G232" s="8" t="str">
        <f t="shared" si="31"/>
        <v xml:space="preserve"> </v>
      </c>
      <c r="H232" s="8" t="str">
        <f t="shared" si="30"/>
        <v/>
      </c>
    </row>
    <row r="233" spans="1:8" x14ac:dyDescent="0.2">
      <c r="A233" s="27"/>
      <c r="B233" s="6" t="s">
        <v>215</v>
      </c>
      <c r="C233" s="7">
        <v>0</v>
      </c>
      <c r="D233" s="7">
        <v>0</v>
      </c>
      <c r="E233" s="8" t="str">
        <f t="shared" si="28"/>
        <v/>
      </c>
      <c r="F233" s="8" t="str">
        <f t="shared" si="29"/>
        <v/>
      </c>
      <c r="G233" s="8" t="str">
        <f t="shared" si="31"/>
        <v xml:space="preserve"> </v>
      </c>
      <c r="H233" s="8" t="str">
        <f t="shared" si="30"/>
        <v/>
      </c>
    </row>
    <row r="234" spans="1:8" x14ac:dyDescent="0.2">
      <c r="A234" s="27"/>
      <c r="B234" s="6" t="s">
        <v>216</v>
      </c>
      <c r="C234" s="7">
        <v>0</v>
      </c>
      <c r="D234" s="7">
        <v>0</v>
      </c>
      <c r="E234" s="8" t="str">
        <f t="shared" si="28"/>
        <v/>
      </c>
      <c r="F234" s="8" t="str">
        <f t="shared" si="29"/>
        <v/>
      </c>
      <c r="G234" s="8" t="str">
        <f t="shared" si="31"/>
        <v xml:space="preserve"> </v>
      </c>
      <c r="H234" s="8" t="str">
        <f t="shared" si="30"/>
        <v/>
      </c>
    </row>
    <row r="235" spans="1:8" x14ac:dyDescent="0.2">
      <c r="A235" s="27"/>
      <c r="B235" s="6" t="s">
        <v>217</v>
      </c>
      <c r="C235" s="7">
        <v>1</v>
      </c>
      <c r="D235" s="7">
        <v>1</v>
      </c>
      <c r="E235" s="8">
        <f t="shared" si="28"/>
        <v>1.1764705882352941E-2</v>
      </c>
      <c r="F235" s="8">
        <f t="shared" si="29"/>
        <v>1.2987012987012988E-2</v>
      </c>
      <c r="G235" s="8">
        <f t="shared" si="31"/>
        <v>0</v>
      </c>
      <c r="H235" s="8">
        <f t="shared" si="30"/>
        <v>0</v>
      </c>
    </row>
    <row r="236" spans="1:8" x14ac:dyDescent="0.2">
      <c r="A236" s="27"/>
      <c r="B236" s="6" t="s">
        <v>218</v>
      </c>
      <c r="C236" s="7">
        <v>0</v>
      </c>
      <c r="D236" s="7">
        <v>0</v>
      </c>
      <c r="E236" s="8" t="str">
        <f t="shared" si="28"/>
        <v/>
      </c>
      <c r="F236" s="8" t="str">
        <f t="shared" si="29"/>
        <v/>
      </c>
      <c r="G236" s="8" t="str">
        <f t="shared" si="31"/>
        <v xml:space="preserve"> </v>
      </c>
      <c r="H236" s="8" t="str">
        <f t="shared" si="30"/>
        <v/>
      </c>
    </row>
    <row r="237" spans="1:8" x14ac:dyDescent="0.2">
      <c r="A237" s="27"/>
      <c r="B237" s="6" t="s">
        <v>219</v>
      </c>
      <c r="C237" s="7">
        <v>0</v>
      </c>
      <c r="D237" s="7">
        <v>0</v>
      </c>
      <c r="E237" s="8" t="str">
        <f t="shared" si="28"/>
        <v/>
      </c>
      <c r="F237" s="8" t="str">
        <f t="shared" si="29"/>
        <v/>
      </c>
      <c r="G237" s="8" t="str">
        <f t="shared" si="31"/>
        <v xml:space="preserve"> </v>
      </c>
      <c r="H237" s="8" t="str">
        <f t="shared" si="30"/>
        <v/>
      </c>
    </row>
    <row r="238" spans="1:8" x14ac:dyDescent="0.2">
      <c r="A238" s="27"/>
      <c r="B238" s="6" t="s">
        <v>220</v>
      </c>
      <c r="C238" s="7">
        <v>2</v>
      </c>
      <c r="D238" s="7">
        <v>0</v>
      </c>
      <c r="E238" s="8">
        <f t="shared" si="28"/>
        <v>2.3529411764705882E-2</v>
      </c>
      <c r="F238" s="8" t="str">
        <f t="shared" si="29"/>
        <v/>
      </c>
      <c r="G238" s="8">
        <f t="shared" si="31"/>
        <v>-1</v>
      </c>
      <c r="H238" s="8">
        <f t="shared" si="30"/>
        <v>-2.3529411764705882E-2</v>
      </c>
    </row>
    <row r="239" spans="1:8" x14ac:dyDescent="0.2">
      <c r="A239" s="27"/>
      <c r="B239" s="6" t="s">
        <v>221</v>
      </c>
      <c r="C239" s="7">
        <v>0</v>
      </c>
      <c r="D239" s="7">
        <v>0</v>
      </c>
      <c r="E239" s="8" t="str">
        <f t="shared" si="28"/>
        <v/>
      </c>
      <c r="F239" s="8" t="str">
        <f t="shared" si="29"/>
        <v/>
      </c>
      <c r="G239" s="8" t="str">
        <f t="shared" si="31"/>
        <v xml:space="preserve"> </v>
      </c>
      <c r="H239" s="8" t="str">
        <f t="shared" si="30"/>
        <v/>
      </c>
    </row>
    <row r="240" spans="1:8" x14ac:dyDescent="0.2">
      <c r="A240" s="27"/>
      <c r="B240" s="6" t="s">
        <v>222</v>
      </c>
      <c r="C240" s="7">
        <v>0</v>
      </c>
      <c r="D240" s="7">
        <v>0</v>
      </c>
      <c r="E240" s="8" t="str">
        <f t="shared" si="28"/>
        <v/>
      </c>
      <c r="F240" s="8" t="str">
        <f t="shared" si="29"/>
        <v/>
      </c>
      <c r="G240" s="8" t="str">
        <f t="shared" si="31"/>
        <v xml:space="preserve"> </v>
      </c>
      <c r="H240" s="8" t="str">
        <f t="shared" si="30"/>
        <v/>
      </c>
    </row>
    <row r="241" spans="1:8" x14ac:dyDescent="0.2">
      <c r="A241" s="27"/>
      <c r="B241" s="6" t="s">
        <v>223</v>
      </c>
      <c r="C241" s="7">
        <v>5</v>
      </c>
      <c r="D241" s="7">
        <v>2</v>
      </c>
      <c r="E241" s="8">
        <f t="shared" si="28"/>
        <v>5.8823529411764705E-2</v>
      </c>
      <c r="F241" s="8">
        <f t="shared" si="29"/>
        <v>2.5974025974025976E-2</v>
      </c>
      <c r="G241" s="8">
        <f t="shared" si="31"/>
        <v>-0.6</v>
      </c>
      <c r="H241" s="8">
        <f t="shared" si="30"/>
        <v>-3.5294117647058823E-2</v>
      </c>
    </row>
    <row r="242" spans="1:8" x14ac:dyDescent="0.2">
      <c r="A242" s="27"/>
      <c r="B242" s="6" t="s">
        <v>224</v>
      </c>
      <c r="C242" s="7">
        <v>0</v>
      </c>
      <c r="D242" s="7">
        <v>0</v>
      </c>
      <c r="E242" s="8" t="str">
        <f t="shared" si="28"/>
        <v/>
      </c>
      <c r="F242" s="8" t="str">
        <f t="shared" si="29"/>
        <v/>
      </c>
      <c r="G242" s="8" t="str">
        <f t="shared" si="31"/>
        <v xml:space="preserve"> </v>
      </c>
      <c r="H242" s="8" t="str">
        <f t="shared" si="30"/>
        <v/>
      </c>
    </row>
    <row r="243" spans="1:8" x14ac:dyDescent="0.2">
      <c r="A243" s="27"/>
      <c r="B243" s="6" t="s">
        <v>225</v>
      </c>
      <c r="C243" s="7">
        <v>0</v>
      </c>
      <c r="D243" s="7">
        <v>0</v>
      </c>
      <c r="E243" s="8" t="str">
        <f t="shared" si="28"/>
        <v/>
      </c>
      <c r="F243" s="8" t="str">
        <f t="shared" si="29"/>
        <v/>
      </c>
      <c r="G243" s="8" t="str">
        <f t="shared" si="31"/>
        <v xml:space="preserve"> </v>
      </c>
      <c r="H243" s="8" t="str">
        <f t="shared" si="30"/>
        <v/>
      </c>
    </row>
    <row r="244" spans="1:8" x14ac:dyDescent="0.2">
      <c r="A244" s="27"/>
      <c r="B244" s="6" t="s">
        <v>226</v>
      </c>
      <c r="C244" s="7">
        <v>0</v>
      </c>
      <c r="D244" s="7">
        <v>0</v>
      </c>
      <c r="E244" s="8" t="str">
        <f t="shared" si="28"/>
        <v/>
      </c>
      <c r="F244" s="8" t="str">
        <f t="shared" si="29"/>
        <v/>
      </c>
      <c r="G244" s="8" t="str">
        <f t="shared" si="31"/>
        <v xml:space="preserve"> </v>
      </c>
      <c r="H244" s="8" t="str">
        <f t="shared" si="30"/>
        <v/>
      </c>
    </row>
    <row r="245" spans="1:8" ht="25.5" x14ac:dyDescent="0.2">
      <c r="A245" s="27"/>
      <c r="B245" s="6" t="s">
        <v>227</v>
      </c>
      <c r="C245" s="7">
        <v>0</v>
      </c>
      <c r="D245" s="7">
        <v>0</v>
      </c>
      <c r="E245" s="8" t="str">
        <f t="shared" ref="E245:E276" si="32">+IF(C245=0,"",C245/C$181)</f>
        <v/>
      </c>
      <c r="F245" s="8" t="str">
        <f t="shared" ref="F245:F276" si="33">+IF(D245=0,"",D245/D$181)</f>
        <v/>
      </c>
      <c r="G245" s="8" t="str">
        <f t="shared" si="31"/>
        <v xml:space="preserve"> </v>
      </c>
      <c r="H245" s="8" t="str">
        <f t="shared" ref="H245:H276" si="34">+IF(OR(AND(E245=""),(G245="")),"",E245*G245)</f>
        <v/>
      </c>
    </row>
    <row r="246" spans="1:8" ht="25.5" x14ac:dyDescent="0.2">
      <c r="A246" s="27"/>
      <c r="B246" s="6" t="s">
        <v>228</v>
      </c>
      <c r="C246" s="7">
        <v>0</v>
      </c>
      <c r="D246" s="7">
        <v>0</v>
      </c>
      <c r="E246" s="8" t="str">
        <f t="shared" si="32"/>
        <v/>
      </c>
      <c r="F246" s="8" t="str">
        <f t="shared" si="33"/>
        <v/>
      </c>
      <c r="G246" s="8" t="str">
        <f t="shared" ref="G246:G277" si="35">+IF(AND(C246=0,D246=0)," ",IF(C246=0,1,IF(D246=0,-1,(D246-C246)/C246)))</f>
        <v xml:space="preserve"> </v>
      </c>
      <c r="H246" s="8" t="str">
        <f t="shared" si="34"/>
        <v/>
      </c>
    </row>
    <row r="247" spans="1:8" x14ac:dyDescent="0.2">
      <c r="A247" s="27"/>
      <c r="B247" s="6" t="s">
        <v>229</v>
      </c>
      <c r="C247" s="7">
        <v>0</v>
      </c>
      <c r="D247" s="7">
        <v>0</v>
      </c>
      <c r="E247" s="8" t="str">
        <f t="shared" si="32"/>
        <v/>
      </c>
      <c r="F247" s="8" t="str">
        <f t="shared" si="33"/>
        <v/>
      </c>
      <c r="G247" s="8" t="str">
        <f t="shared" si="35"/>
        <v xml:space="preserve"> </v>
      </c>
      <c r="H247" s="8" t="str">
        <f t="shared" si="34"/>
        <v/>
      </c>
    </row>
    <row r="248" spans="1:8" x14ac:dyDescent="0.2">
      <c r="A248" s="27"/>
      <c r="B248" s="6" t="s">
        <v>230</v>
      </c>
      <c r="C248" s="7">
        <v>0</v>
      </c>
      <c r="D248" s="7">
        <v>0</v>
      </c>
      <c r="E248" s="8" t="str">
        <f t="shared" si="32"/>
        <v/>
      </c>
      <c r="F248" s="8" t="str">
        <f t="shared" si="33"/>
        <v/>
      </c>
      <c r="G248" s="8" t="str">
        <f t="shared" si="35"/>
        <v xml:space="preserve"> </v>
      </c>
      <c r="H248" s="8" t="str">
        <f t="shared" si="34"/>
        <v/>
      </c>
    </row>
    <row r="249" spans="1:8" x14ac:dyDescent="0.2">
      <c r="A249" s="27"/>
      <c r="B249" s="6" t="s">
        <v>231</v>
      </c>
      <c r="C249" s="7">
        <v>0</v>
      </c>
      <c r="D249" s="7">
        <v>0</v>
      </c>
      <c r="E249" s="8" t="str">
        <f t="shared" si="32"/>
        <v/>
      </c>
      <c r="F249" s="8" t="str">
        <f t="shared" si="33"/>
        <v/>
      </c>
      <c r="G249" s="8" t="str">
        <f t="shared" si="35"/>
        <v xml:space="preserve"> </v>
      </c>
      <c r="H249" s="8" t="str">
        <f t="shared" si="34"/>
        <v/>
      </c>
    </row>
    <row r="250" spans="1:8" ht="25.5" x14ac:dyDescent="0.2">
      <c r="A250" s="27"/>
      <c r="B250" s="6" t="s">
        <v>232</v>
      </c>
      <c r="C250" s="7">
        <v>0</v>
      </c>
      <c r="D250" s="7">
        <v>0</v>
      </c>
      <c r="E250" s="8" t="str">
        <f t="shared" si="32"/>
        <v/>
      </c>
      <c r="F250" s="8" t="str">
        <f t="shared" si="33"/>
        <v/>
      </c>
      <c r="G250" s="8" t="str">
        <f t="shared" si="35"/>
        <v xml:space="preserve"> </v>
      </c>
      <c r="H250" s="8" t="str">
        <f t="shared" si="34"/>
        <v/>
      </c>
    </row>
    <row r="251" spans="1:8" x14ac:dyDescent="0.2">
      <c r="A251" s="27"/>
      <c r="B251" s="6" t="s">
        <v>233</v>
      </c>
      <c r="C251" s="7">
        <v>9</v>
      </c>
      <c r="D251" s="7">
        <v>4</v>
      </c>
      <c r="E251" s="8">
        <f t="shared" si="32"/>
        <v>0.10588235294117647</v>
      </c>
      <c r="F251" s="8">
        <f t="shared" si="33"/>
        <v>5.1948051948051951E-2</v>
      </c>
      <c r="G251" s="8">
        <f t="shared" si="35"/>
        <v>-0.55555555555555558</v>
      </c>
      <c r="H251" s="8">
        <f t="shared" si="34"/>
        <v>-5.8823529411764705E-2</v>
      </c>
    </row>
    <row r="252" spans="1:8" x14ac:dyDescent="0.2">
      <c r="A252" s="27"/>
      <c r="B252" s="6" t="s">
        <v>234</v>
      </c>
      <c r="C252" s="7">
        <v>0</v>
      </c>
      <c r="D252" s="7">
        <v>0</v>
      </c>
      <c r="E252" s="8" t="str">
        <f t="shared" si="32"/>
        <v/>
      </c>
      <c r="F252" s="8" t="str">
        <f t="shared" si="33"/>
        <v/>
      </c>
      <c r="G252" s="8" t="str">
        <f t="shared" si="35"/>
        <v xml:space="preserve"> </v>
      </c>
      <c r="H252" s="8" t="str">
        <f t="shared" si="34"/>
        <v/>
      </c>
    </row>
    <row r="253" spans="1:8" x14ac:dyDescent="0.2">
      <c r="A253" s="27"/>
      <c r="B253" s="6" t="s">
        <v>235</v>
      </c>
      <c r="C253" s="7">
        <v>0</v>
      </c>
      <c r="D253" s="7">
        <v>0</v>
      </c>
      <c r="E253" s="8" t="str">
        <f t="shared" si="32"/>
        <v/>
      </c>
      <c r="F253" s="8" t="str">
        <f t="shared" si="33"/>
        <v/>
      </c>
      <c r="G253" s="8" t="str">
        <f t="shared" si="35"/>
        <v xml:space="preserve"> </v>
      </c>
      <c r="H253" s="8" t="str">
        <f t="shared" si="34"/>
        <v/>
      </c>
    </row>
    <row r="254" spans="1:8" x14ac:dyDescent="0.2">
      <c r="A254" s="27"/>
      <c r="B254" s="6" t="s">
        <v>236</v>
      </c>
      <c r="C254" s="7">
        <v>0</v>
      </c>
      <c r="D254" s="7">
        <v>0</v>
      </c>
      <c r="E254" s="8" t="str">
        <f t="shared" si="32"/>
        <v/>
      </c>
      <c r="F254" s="8" t="str">
        <f t="shared" si="33"/>
        <v/>
      </c>
      <c r="G254" s="8" t="str">
        <f t="shared" si="35"/>
        <v xml:space="preserve"> </v>
      </c>
      <c r="H254" s="8" t="str">
        <f t="shared" si="34"/>
        <v/>
      </c>
    </row>
    <row r="255" spans="1:8" ht="25.5" x14ac:dyDescent="0.2">
      <c r="A255" s="27"/>
      <c r="B255" s="6" t="s">
        <v>237</v>
      </c>
      <c r="C255" s="7">
        <v>0</v>
      </c>
      <c r="D255" s="7">
        <v>0</v>
      </c>
      <c r="E255" s="8" t="str">
        <f t="shared" si="32"/>
        <v/>
      </c>
      <c r="F255" s="8" t="str">
        <f t="shared" si="33"/>
        <v/>
      </c>
      <c r="G255" s="8" t="str">
        <f t="shared" si="35"/>
        <v xml:space="preserve"> </v>
      </c>
      <c r="H255" s="8" t="str">
        <f t="shared" si="34"/>
        <v/>
      </c>
    </row>
    <row r="256" spans="1:8" x14ac:dyDescent="0.2">
      <c r="A256" s="27"/>
      <c r="B256" s="6" t="s">
        <v>238</v>
      </c>
      <c r="C256" s="7">
        <v>0</v>
      </c>
      <c r="D256" s="7">
        <v>0</v>
      </c>
      <c r="E256" s="8" t="str">
        <f t="shared" si="32"/>
        <v/>
      </c>
      <c r="F256" s="8" t="str">
        <f t="shared" si="33"/>
        <v/>
      </c>
      <c r="G256" s="8" t="str">
        <f t="shared" si="35"/>
        <v xml:space="preserve"> </v>
      </c>
      <c r="H256" s="8" t="str">
        <f t="shared" si="34"/>
        <v/>
      </c>
    </row>
    <row r="257" spans="1:8" ht="25.5" x14ac:dyDescent="0.2">
      <c r="A257" s="27"/>
      <c r="B257" s="6" t="s">
        <v>239</v>
      </c>
      <c r="C257" s="7">
        <v>0</v>
      </c>
      <c r="D257" s="7">
        <v>0</v>
      </c>
      <c r="E257" s="8" t="str">
        <f t="shared" si="32"/>
        <v/>
      </c>
      <c r="F257" s="8" t="str">
        <f t="shared" si="33"/>
        <v/>
      </c>
      <c r="G257" s="8" t="str">
        <f t="shared" si="35"/>
        <v xml:space="preserve"> </v>
      </c>
      <c r="H257" s="8" t="str">
        <f t="shared" si="34"/>
        <v/>
      </c>
    </row>
    <row r="258" spans="1:8" x14ac:dyDescent="0.2">
      <c r="A258" s="27"/>
      <c r="B258" s="6" t="s">
        <v>240</v>
      </c>
      <c r="C258" s="7">
        <v>0</v>
      </c>
      <c r="D258" s="7">
        <v>0</v>
      </c>
      <c r="E258" s="8" t="str">
        <f t="shared" si="32"/>
        <v/>
      </c>
      <c r="F258" s="8" t="str">
        <f t="shared" si="33"/>
        <v/>
      </c>
      <c r="G258" s="8" t="str">
        <f t="shared" si="35"/>
        <v xml:space="preserve"> </v>
      </c>
      <c r="H258" s="8" t="str">
        <f t="shared" si="34"/>
        <v/>
      </c>
    </row>
    <row r="259" spans="1:8" x14ac:dyDescent="0.2">
      <c r="A259" s="27"/>
      <c r="B259" s="6" t="s">
        <v>241</v>
      </c>
      <c r="C259" s="7">
        <v>0</v>
      </c>
      <c r="D259" s="7">
        <v>0</v>
      </c>
      <c r="E259" s="8" t="str">
        <f t="shared" si="32"/>
        <v/>
      </c>
      <c r="F259" s="8" t="str">
        <f t="shared" si="33"/>
        <v/>
      </c>
      <c r="G259" s="8" t="str">
        <f t="shared" si="35"/>
        <v xml:space="preserve"> </v>
      </c>
      <c r="H259" s="8" t="str">
        <f t="shared" si="34"/>
        <v/>
      </c>
    </row>
    <row r="260" spans="1:8" x14ac:dyDescent="0.2">
      <c r="A260" s="27"/>
      <c r="B260" s="6" t="s">
        <v>242</v>
      </c>
      <c r="C260" s="7">
        <v>0</v>
      </c>
      <c r="D260" s="7">
        <v>0</v>
      </c>
      <c r="E260" s="8" t="str">
        <f t="shared" si="32"/>
        <v/>
      </c>
      <c r="F260" s="8" t="str">
        <f t="shared" si="33"/>
        <v/>
      </c>
      <c r="G260" s="8" t="str">
        <f t="shared" si="35"/>
        <v xml:space="preserve"> </v>
      </c>
      <c r="H260" s="8" t="str">
        <f t="shared" si="34"/>
        <v/>
      </c>
    </row>
    <row r="261" spans="1:8" x14ac:dyDescent="0.2">
      <c r="A261" s="27"/>
      <c r="B261" s="6" t="s">
        <v>243</v>
      </c>
      <c r="C261" s="7">
        <v>0</v>
      </c>
      <c r="D261" s="7">
        <v>0</v>
      </c>
      <c r="E261" s="8" t="str">
        <f t="shared" si="32"/>
        <v/>
      </c>
      <c r="F261" s="8" t="str">
        <f t="shared" si="33"/>
        <v/>
      </c>
      <c r="G261" s="8" t="str">
        <f t="shared" si="35"/>
        <v xml:space="preserve"> </v>
      </c>
      <c r="H261" s="8" t="str">
        <f t="shared" si="34"/>
        <v/>
      </c>
    </row>
    <row r="262" spans="1:8" ht="25.5" x14ac:dyDescent="0.2">
      <c r="A262" s="27"/>
      <c r="B262" s="6" t="s">
        <v>244</v>
      </c>
      <c r="C262" s="7">
        <v>0</v>
      </c>
      <c r="D262" s="7">
        <v>0</v>
      </c>
      <c r="E262" s="8" t="str">
        <f t="shared" si="32"/>
        <v/>
      </c>
      <c r="F262" s="8" t="str">
        <f t="shared" si="33"/>
        <v/>
      </c>
      <c r="G262" s="8" t="str">
        <f t="shared" si="35"/>
        <v xml:space="preserve"> </v>
      </c>
      <c r="H262" s="8" t="str">
        <f t="shared" si="34"/>
        <v/>
      </c>
    </row>
    <row r="263" spans="1:8" ht="25.5" x14ac:dyDescent="0.2">
      <c r="A263" s="27"/>
      <c r="B263" s="6" t="s">
        <v>245</v>
      </c>
      <c r="C263" s="7">
        <v>0</v>
      </c>
      <c r="D263" s="7">
        <v>0</v>
      </c>
      <c r="E263" s="8" t="str">
        <f t="shared" si="32"/>
        <v/>
      </c>
      <c r="F263" s="8" t="str">
        <f t="shared" si="33"/>
        <v/>
      </c>
      <c r="G263" s="8" t="str">
        <f t="shared" si="35"/>
        <v xml:space="preserve"> </v>
      </c>
      <c r="H263" s="8" t="str">
        <f t="shared" si="34"/>
        <v/>
      </c>
    </row>
    <row r="264" spans="1:8" x14ac:dyDescent="0.2">
      <c r="A264" s="27"/>
      <c r="B264" s="6" t="s">
        <v>246</v>
      </c>
      <c r="C264" s="7">
        <v>0</v>
      </c>
      <c r="D264" s="7">
        <v>0</v>
      </c>
      <c r="E264" s="8" t="str">
        <f t="shared" si="32"/>
        <v/>
      </c>
      <c r="F264" s="8" t="str">
        <f t="shared" si="33"/>
        <v/>
      </c>
      <c r="G264" s="8" t="str">
        <f t="shared" si="35"/>
        <v xml:space="preserve"> </v>
      </c>
      <c r="H264" s="8" t="str">
        <f t="shared" si="34"/>
        <v/>
      </c>
    </row>
    <row r="265" spans="1:8" ht="25.5" x14ac:dyDescent="0.2">
      <c r="A265" s="27"/>
      <c r="B265" s="6" t="s">
        <v>247</v>
      </c>
      <c r="C265" s="7">
        <v>0</v>
      </c>
      <c r="D265" s="7">
        <v>0</v>
      </c>
      <c r="E265" s="8" t="str">
        <f t="shared" si="32"/>
        <v/>
      </c>
      <c r="F265" s="8" t="str">
        <f t="shared" si="33"/>
        <v/>
      </c>
      <c r="G265" s="8" t="str">
        <f t="shared" si="35"/>
        <v xml:space="preserve"> </v>
      </c>
      <c r="H265" s="8" t="str">
        <f t="shared" si="34"/>
        <v/>
      </c>
    </row>
    <row r="266" spans="1:8" x14ac:dyDescent="0.2">
      <c r="A266" s="27"/>
      <c r="B266" s="6" t="s">
        <v>248</v>
      </c>
      <c r="C266" s="7">
        <v>0</v>
      </c>
      <c r="D266" s="7">
        <v>0</v>
      </c>
      <c r="E266" s="8" t="str">
        <f t="shared" si="32"/>
        <v/>
      </c>
      <c r="F266" s="8" t="str">
        <f t="shared" si="33"/>
        <v/>
      </c>
      <c r="G266" s="8" t="str">
        <f t="shared" si="35"/>
        <v xml:space="preserve"> </v>
      </c>
      <c r="H266" s="8" t="str">
        <f t="shared" si="34"/>
        <v/>
      </c>
    </row>
    <row r="267" spans="1:8" x14ac:dyDescent="0.2">
      <c r="A267" s="27"/>
      <c r="B267" s="6" t="s">
        <v>249</v>
      </c>
      <c r="C267" s="7">
        <v>0</v>
      </c>
      <c r="D267" s="7">
        <v>0</v>
      </c>
      <c r="E267" s="8" t="str">
        <f t="shared" si="32"/>
        <v/>
      </c>
      <c r="F267" s="8" t="str">
        <f t="shared" si="33"/>
        <v/>
      </c>
      <c r="G267" s="8" t="str">
        <f t="shared" si="35"/>
        <v xml:space="preserve"> </v>
      </c>
      <c r="H267" s="8" t="str">
        <f t="shared" si="34"/>
        <v/>
      </c>
    </row>
    <row r="268" spans="1:8" x14ac:dyDescent="0.2">
      <c r="A268" s="27"/>
      <c r="B268" s="6" t="s">
        <v>250</v>
      </c>
      <c r="C268" s="7">
        <v>0</v>
      </c>
      <c r="D268" s="7">
        <v>0</v>
      </c>
      <c r="E268" s="8" t="str">
        <f t="shared" si="32"/>
        <v/>
      </c>
      <c r="F268" s="8" t="str">
        <f t="shared" si="33"/>
        <v/>
      </c>
      <c r="G268" s="8" t="str">
        <f t="shared" si="35"/>
        <v xml:space="preserve"> </v>
      </c>
      <c r="H268" s="8" t="str">
        <f t="shared" si="34"/>
        <v/>
      </c>
    </row>
    <row r="269" spans="1:8" ht="25.5" x14ac:dyDescent="0.2">
      <c r="A269" s="27"/>
      <c r="B269" s="6" t="s">
        <v>251</v>
      </c>
      <c r="C269" s="7">
        <v>0</v>
      </c>
      <c r="D269" s="7">
        <v>0</v>
      </c>
      <c r="E269" s="8" t="str">
        <f t="shared" si="32"/>
        <v/>
      </c>
      <c r="F269" s="8" t="str">
        <f t="shared" si="33"/>
        <v/>
      </c>
      <c r="G269" s="8" t="str">
        <f t="shared" si="35"/>
        <v xml:space="preserve"> </v>
      </c>
      <c r="H269" s="8" t="str">
        <f t="shared" si="34"/>
        <v/>
      </c>
    </row>
    <row r="270" spans="1:8" x14ac:dyDescent="0.2">
      <c r="A270" s="27"/>
      <c r="B270" s="6" t="s">
        <v>252</v>
      </c>
      <c r="C270" s="7">
        <v>0</v>
      </c>
      <c r="D270" s="7">
        <v>0</v>
      </c>
      <c r="E270" s="8" t="str">
        <f t="shared" si="32"/>
        <v/>
      </c>
      <c r="F270" s="8" t="str">
        <f t="shared" si="33"/>
        <v/>
      </c>
      <c r="G270" s="8" t="str">
        <f t="shared" si="35"/>
        <v xml:space="preserve"> </v>
      </c>
      <c r="H270" s="8" t="str">
        <f t="shared" si="34"/>
        <v/>
      </c>
    </row>
    <row r="271" spans="1:8" x14ac:dyDescent="0.2">
      <c r="A271" s="27"/>
      <c r="B271" s="6" t="s">
        <v>253</v>
      </c>
      <c r="C271" s="7">
        <v>0</v>
      </c>
      <c r="D271" s="7">
        <v>0</v>
      </c>
      <c r="E271" s="8" t="str">
        <f t="shared" si="32"/>
        <v/>
      </c>
      <c r="F271" s="8" t="str">
        <f t="shared" si="33"/>
        <v/>
      </c>
      <c r="G271" s="8" t="str">
        <f t="shared" si="35"/>
        <v xml:space="preserve"> </v>
      </c>
      <c r="H271" s="8" t="str">
        <f t="shared" si="34"/>
        <v/>
      </c>
    </row>
    <row r="272" spans="1:8" x14ac:dyDescent="0.2">
      <c r="A272" s="27"/>
      <c r="B272" s="6" t="s">
        <v>254</v>
      </c>
      <c r="C272" s="7">
        <v>0</v>
      </c>
      <c r="D272" s="7">
        <v>0</v>
      </c>
      <c r="E272" s="8" t="str">
        <f t="shared" si="32"/>
        <v/>
      </c>
      <c r="F272" s="8" t="str">
        <f t="shared" si="33"/>
        <v/>
      </c>
      <c r="G272" s="8" t="str">
        <f t="shared" si="35"/>
        <v xml:space="preserve"> </v>
      </c>
      <c r="H272" s="8" t="str">
        <f t="shared" si="34"/>
        <v/>
      </c>
    </row>
    <row r="273" spans="1:8" x14ac:dyDescent="0.2">
      <c r="A273" s="27"/>
      <c r="B273" s="6" t="s">
        <v>255</v>
      </c>
      <c r="C273" s="7">
        <v>0</v>
      </c>
      <c r="D273" s="7">
        <v>0</v>
      </c>
      <c r="E273" s="8" t="str">
        <f t="shared" si="32"/>
        <v/>
      </c>
      <c r="F273" s="8" t="str">
        <f t="shared" si="33"/>
        <v/>
      </c>
      <c r="G273" s="8" t="str">
        <f t="shared" si="35"/>
        <v xml:space="preserve"> </v>
      </c>
      <c r="H273" s="8" t="str">
        <f t="shared" si="34"/>
        <v/>
      </c>
    </row>
    <row r="274" spans="1:8" x14ac:dyDescent="0.2">
      <c r="A274" s="27"/>
      <c r="B274" s="6" t="s">
        <v>256</v>
      </c>
      <c r="C274" s="7">
        <v>1</v>
      </c>
      <c r="D274" s="7">
        <v>0</v>
      </c>
      <c r="E274" s="8">
        <f t="shared" si="32"/>
        <v>1.1764705882352941E-2</v>
      </c>
      <c r="F274" s="8" t="str">
        <f t="shared" si="33"/>
        <v/>
      </c>
      <c r="G274" s="8">
        <f t="shared" si="35"/>
        <v>-1</v>
      </c>
      <c r="H274" s="8">
        <f t="shared" si="34"/>
        <v>-1.1764705882352941E-2</v>
      </c>
    </row>
    <row r="275" spans="1:8" x14ac:dyDescent="0.2">
      <c r="A275" s="27"/>
      <c r="B275" s="6" t="s">
        <v>257</v>
      </c>
      <c r="C275" s="7">
        <v>0</v>
      </c>
      <c r="D275" s="7">
        <v>0</v>
      </c>
      <c r="E275" s="8" t="str">
        <f t="shared" si="32"/>
        <v/>
      </c>
      <c r="F275" s="8" t="str">
        <f t="shared" si="33"/>
        <v/>
      </c>
      <c r="G275" s="8" t="str">
        <f t="shared" si="35"/>
        <v xml:space="preserve"> </v>
      </c>
      <c r="H275" s="8" t="str">
        <f t="shared" si="34"/>
        <v/>
      </c>
    </row>
    <row r="276" spans="1:8" x14ac:dyDescent="0.2">
      <c r="A276" s="27"/>
      <c r="B276" s="6" t="s">
        <v>258</v>
      </c>
      <c r="C276" s="7">
        <v>0</v>
      </c>
      <c r="D276" s="7">
        <v>0</v>
      </c>
      <c r="E276" s="8" t="str">
        <f t="shared" si="32"/>
        <v/>
      </c>
      <c r="F276" s="8" t="str">
        <f t="shared" si="33"/>
        <v/>
      </c>
      <c r="G276" s="8" t="str">
        <f t="shared" si="35"/>
        <v xml:space="preserve"> </v>
      </c>
      <c r="H276" s="8" t="str">
        <f t="shared" si="34"/>
        <v/>
      </c>
    </row>
    <row r="277" spans="1:8" x14ac:dyDescent="0.2">
      <c r="A277" s="27"/>
      <c r="B277" s="6" t="s">
        <v>259</v>
      </c>
      <c r="C277" s="7">
        <v>0</v>
      </c>
      <c r="D277" s="7">
        <v>0</v>
      </c>
      <c r="E277" s="8" t="str">
        <f t="shared" ref="E277:E308" si="36">+IF(C277=0,"",C277/C$181)</f>
        <v/>
      </c>
      <c r="F277" s="8" t="str">
        <f t="shared" ref="F277:F308" si="37">+IF(D277=0,"",D277/D$181)</f>
        <v/>
      </c>
      <c r="G277" s="8" t="str">
        <f t="shared" si="35"/>
        <v xml:space="preserve"> </v>
      </c>
      <c r="H277" s="8" t="str">
        <f t="shared" ref="H277:H308" si="38">+IF(OR(AND(E277=""),(G277="")),"",E277*G277)</f>
        <v/>
      </c>
    </row>
    <row r="278" spans="1:8" x14ac:dyDescent="0.2">
      <c r="A278" s="27"/>
      <c r="B278" s="6" t="s">
        <v>260</v>
      </c>
      <c r="C278" s="7">
        <v>0</v>
      </c>
      <c r="D278" s="7">
        <v>0</v>
      </c>
      <c r="E278" s="8" t="str">
        <f t="shared" si="36"/>
        <v/>
      </c>
      <c r="F278" s="8" t="str">
        <f t="shared" si="37"/>
        <v/>
      </c>
      <c r="G278" s="8" t="str">
        <f t="shared" ref="G278:G309" si="39">+IF(AND(C278=0,D278=0)," ",IF(C278=0,1,IF(D278=0,-1,(D278-C278)/C278)))</f>
        <v xml:space="preserve"> </v>
      </c>
      <c r="H278" s="8" t="str">
        <f t="shared" si="38"/>
        <v/>
      </c>
    </row>
    <row r="279" spans="1:8" x14ac:dyDescent="0.2">
      <c r="A279" s="27"/>
      <c r="B279" s="6" t="s">
        <v>261</v>
      </c>
      <c r="C279" s="7">
        <v>0</v>
      </c>
      <c r="D279" s="7">
        <v>0</v>
      </c>
      <c r="E279" s="8" t="str">
        <f t="shared" si="36"/>
        <v/>
      </c>
      <c r="F279" s="8" t="str">
        <f t="shared" si="37"/>
        <v/>
      </c>
      <c r="G279" s="8" t="str">
        <f t="shared" si="39"/>
        <v xml:space="preserve"> </v>
      </c>
      <c r="H279" s="8" t="str">
        <f t="shared" si="38"/>
        <v/>
      </c>
    </row>
    <row r="280" spans="1:8" x14ac:dyDescent="0.2">
      <c r="A280" s="27"/>
      <c r="B280" s="6" t="s">
        <v>262</v>
      </c>
      <c r="C280" s="7">
        <v>0</v>
      </c>
      <c r="D280" s="7">
        <v>0</v>
      </c>
      <c r="E280" s="8" t="str">
        <f t="shared" si="36"/>
        <v/>
      </c>
      <c r="F280" s="8" t="str">
        <f t="shared" si="37"/>
        <v/>
      </c>
      <c r="G280" s="8" t="str">
        <f t="shared" si="39"/>
        <v xml:space="preserve"> </v>
      </c>
      <c r="H280" s="8" t="str">
        <f t="shared" si="38"/>
        <v/>
      </c>
    </row>
    <row r="281" spans="1:8" x14ac:dyDescent="0.2">
      <c r="A281" s="27"/>
      <c r="B281" s="6" t="s">
        <v>263</v>
      </c>
      <c r="C281" s="7">
        <v>0</v>
      </c>
      <c r="D281" s="7">
        <v>0</v>
      </c>
      <c r="E281" s="8" t="str">
        <f t="shared" si="36"/>
        <v/>
      </c>
      <c r="F281" s="8" t="str">
        <f t="shared" si="37"/>
        <v/>
      </c>
      <c r="G281" s="8" t="str">
        <f t="shared" si="39"/>
        <v xml:space="preserve"> </v>
      </c>
      <c r="H281" s="8" t="str">
        <f t="shared" si="38"/>
        <v/>
      </c>
    </row>
    <row r="282" spans="1:8" x14ac:dyDescent="0.2">
      <c r="A282" s="27"/>
      <c r="B282" s="6" t="s">
        <v>264</v>
      </c>
      <c r="C282" s="7">
        <v>0</v>
      </c>
      <c r="D282" s="7">
        <v>0</v>
      </c>
      <c r="E282" s="8" t="str">
        <f t="shared" si="36"/>
        <v/>
      </c>
      <c r="F282" s="8" t="str">
        <f t="shared" si="37"/>
        <v/>
      </c>
      <c r="G282" s="8" t="str">
        <f t="shared" si="39"/>
        <v xml:space="preserve"> </v>
      </c>
      <c r="H282" s="8" t="str">
        <f t="shared" si="38"/>
        <v/>
      </c>
    </row>
    <row r="283" spans="1:8" x14ac:dyDescent="0.2">
      <c r="A283" s="27"/>
      <c r="B283" s="6" t="s">
        <v>265</v>
      </c>
      <c r="C283" s="7">
        <v>0</v>
      </c>
      <c r="D283" s="7">
        <v>0</v>
      </c>
      <c r="E283" s="8" t="str">
        <f t="shared" si="36"/>
        <v/>
      </c>
      <c r="F283" s="8" t="str">
        <f t="shared" si="37"/>
        <v/>
      </c>
      <c r="G283" s="8" t="str">
        <f t="shared" si="39"/>
        <v xml:space="preserve"> </v>
      </c>
      <c r="H283" s="8" t="str">
        <f t="shared" si="38"/>
        <v/>
      </c>
    </row>
    <row r="284" spans="1:8" x14ac:dyDescent="0.2">
      <c r="A284" s="27"/>
      <c r="B284" s="6" t="s">
        <v>266</v>
      </c>
      <c r="C284" s="7">
        <v>0</v>
      </c>
      <c r="D284" s="7">
        <v>0</v>
      </c>
      <c r="E284" s="8" t="str">
        <f t="shared" si="36"/>
        <v/>
      </c>
      <c r="F284" s="8" t="str">
        <f t="shared" si="37"/>
        <v/>
      </c>
      <c r="G284" s="8" t="str">
        <f t="shared" si="39"/>
        <v xml:space="preserve"> </v>
      </c>
      <c r="H284" s="8" t="str">
        <f t="shared" si="38"/>
        <v/>
      </c>
    </row>
    <row r="285" spans="1:8" x14ac:dyDescent="0.2">
      <c r="A285" s="27"/>
      <c r="B285" s="6" t="s">
        <v>267</v>
      </c>
      <c r="C285" s="7">
        <v>0</v>
      </c>
      <c r="D285" s="7">
        <v>0</v>
      </c>
      <c r="E285" s="8" t="str">
        <f t="shared" si="36"/>
        <v/>
      </c>
      <c r="F285" s="8" t="str">
        <f t="shared" si="37"/>
        <v/>
      </c>
      <c r="G285" s="8" t="str">
        <f t="shared" si="39"/>
        <v xml:space="preserve"> </v>
      </c>
      <c r="H285" s="8" t="str">
        <f t="shared" si="38"/>
        <v/>
      </c>
    </row>
    <row r="286" spans="1:8" ht="25.5" x14ac:dyDescent="0.2">
      <c r="A286" s="27"/>
      <c r="B286" s="6" t="s">
        <v>268</v>
      </c>
      <c r="C286" s="7">
        <v>0</v>
      </c>
      <c r="D286" s="7">
        <v>0</v>
      </c>
      <c r="E286" s="8" t="str">
        <f t="shared" si="36"/>
        <v/>
      </c>
      <c r="F286" s="8" t="str">
        <f t="shared" si="37"/>
        <v/>
      </c>
      <c r="G286" s="8" t="str">
        <f t="shared" si="39"/>
        <v xml:space="preserve"> </v>
      </c>
      <c r="H286" s="8" t="str">
        <f t="shared" si="38"/>
        <v/>
      </c>
    </row>
    <row r="287" spans="1:8" x14ac:dyDescent="0.2">
      <c r="A287" s="27"/>
      <c r="B287" s="6" t="s">
        <v>269</v>
      </c>
      <c r="C287" s="7">
        <v>0</v>
      </c>
      <c r="D287" s="7">
        <v>0</v>
      </c>
      <c r="E287" s="8" t="str">
        <f t="shared" si="36"/>
        <v/>
      </c>
      <c r="F287" s="8" t="str">
        <f t="shared" si="37"/>
        <v/>
      </c>
      <c r="G287" s="8" t="str">
        <f t="shared" si="39"/>
        <v xml:space="preserve"> </v>
      </c>
      <c r="H287" s="8" t="str">
        <f t="shared" si="38"/>
        <v/>
      </c>
    </row>
    <row r="288" spans="1:8" x14ac:dyDescent="0.2">
      <c r="A288" s="27"/>
      <c r="B288" s="6" t="s">
        <v>270</v>
      </c>
      <c r="C288" s="7">
        <v>0</v>
      </c>
      <c r="D288" s="7">
        <v>0</v>
      </c>
      <c r="E288" s="8" t="str">
        <f t="shared" si="36"/>
        <v/>
      </c>
      <c r="F288" s="8" t="str">
        <f t="shared" si="37"/>
        <v/>
      </c>
      <c r="G288" s="8" t="str">
        <f t="shared" si="39"/>
        <v xml:space="preserve"> </v>
      </c>
      <c r="H288" s="8" t="str">
        <f t="shared" si="38"/>
        <v/>
      </c>
    </row>
    <row r="289" spans="1:8" x14ac:dyDescent="0.2">
      <c r="A289" s="27"/>
      <c r="B289" s="6" t="s">
        <v>271</v>
      </c>
      <c r="C289" s="7">
        <v>0</v>
      </c>
      <c r="D289" s="7">
        <v>0</v>
      </c>
      <c r="E289" s="8" t="str">
        <f t="shared" si="36"/>
        <v/>
      </c>
      <c r="F289" s="8" t="str">
        <f t="shared" si="37"/>
        <v/>
      </c>
      <c r="G289" s="8" t="str">
        <f t="shared" si="39"/>
        <v xml:space="preserve"> </v>
      </c>
      <c r="H289" s="8" t="str">
        <f t="shared" si="38"/>
        <v/>
      </c>
    </row>
    <row r="290" spans="1:8" ht="15" customHeight="1" x14ac:dyDescent="0.2">
      <c r="A290" s="27"/>
      <c r="B290" s="6" t="s">
        <v>272</v>
      </c>
      <c r="C290" s="7">
        <v>0</v>
      </c>
      <c r="D290" s="7">
        <v>0</v>
      </c>
      <c r="E290" s="8" t="str">
        <f t="shared" si="36"/>
        <v/>
      </c>
      <c r="F290" s="8" t="str">
        <f t="shared" si="37"/>
        <v/>
      </c>
      <c r="G290" s="8" t="str">
        <f t="shared" si="39"/>
        <v xml:space="preserve"> </v>
      </c>
      <c r="H290" s="8" t="str">
        <f t="shared" si="38"/>
        <v/>
      </c>
    </row>
    <row r="291" spans="1:8" x14ac:dyDescent="0.2">
      <c r="A291" s="27"/>
      <c r="B291" s="6" t="s">
        <v>273</v>
      </c>
      <c r="C291" s="7">
        <v>0</v>
      </c>
      <c r="D291" s="7">
        <v>0</v>
      </c>
      <c r="E291" s="8" t="str">
        <f t="shared" si="36"/>
        <v/>
      </c>
      <c r="F291" s="8" t="str">
        <f t="shared" si="37"/>
        <v/>
      </c>
      <c r="G291" s="8" t="str">
        <f t="shared" si="39"/>
        <v xml:space="preserve"> </v>
      </c>
      <c r="H291" s="8" t="str">
        <f t="shared" si="38"/>
        <v/>
      </c>
    </row>
    <row r="292" spans="1:8" x14ac:dyDescent="0.2">
      <c r="A292" s="27"/>
      <c r="B292" s="6" t="s">
        <v>274</v>
      </c>
      <c r="C292" s="7">
        <v>0</v>
      </c>
      <c r="D292" s="7">
        <v>0</v>
      </c>
      <c r="E292" s="8" t="str">
        <f t="shared" si="36"/>
        <v/>
      </c>
      <c r="F292" s="8" t="str">
        <f t="shared" si="37"/>
        <v/>
      </c>
      <c r="G292" s="8" t="str">
        <f t="shared" si="39"/>
        <v xml:space="preserve"> </v>
      </c>
      <c r="H292" s="8" t="str">
        <f t="shared" si="38"/>
        <v/>
      </c>
    </row>
    <row r="293" spans="1:8" x14ac:dyDescent="0.2">
      <c r="A293" s="27"/>
      <c r="B293" s="6" t="s">
        <v>275</v>
      </c>
      <c r="C293" s="7">
        <v>0</v>
      </c>
      <c r="D293" s="7">
        <v>0</v>
      </c>
      <c r="E293" s="8" t="str">
        <f t="shared" si="36"/>
        <v/>
      </c>
      <c r="F293" s="8" t="str">
        <f t="shared" si="37"/>
        <v/>
      </c>
      <c r="G293" s="8" t="str">
        <f t="shared" si="39"/>
        <v xml:space="preserve"> </v>
      </c>
      <c r="H293" s="8" t="str">
        <f t="shared" si="38"/>
        <v/>
      </c>
    </row>
    <row r="294" spans="1:8" x14ac:dyDescent="0.2">
      <c r="A294" s="27"/>
      <c r="B294" s="6" t="s">
        <v>276</v>
      </c>
      <c r="C294" s="7">
        <v>0</v>
      </c>
      <c r="D294" s="7">
        <v>0</v>
      </c>
      <c r="E294" s="8" t="str">
        <f t="shared" si="36"/>
        <v/>
      </c>
      <c r="F294" s="8" t="str">
        <f t="shared" si="37"/>
        <v/>
      </c>
      <c r="G294" s="8" t="str">
        <f t="shared" si="39"/>
        <v xml:space="preserve"> </v>
      </c>
      <c r="H294" s="8" t="str">
        <f t="shared" si="38"/>
        <v/>
      </c>
    </row>
    <row r="295" spans="1:8" x14ac:dyDescent="0.2">
      <c r="A295" s="27"/>
      <c r="B295" s="6" t="s">
        <v>277</v>
      </c>
      <c r="C295" s="7">
        <v>0</v>
      </c>
      <c r="D295" s="7">
        <v>0</v>
      </c>
      <c r="E295" s="8" t="str">
        <f t="shared" si="36"/>
        <v/>
      </c>
      <c r="F295" s="8" t="str">
        <f t="shared" si="37"/>
        <v/>
      </c>
      <c r="G295" s="8" t="str">
        <f t="shared" si="39"/>
        <v xml:space="preserve"> </v>
      </c>
      <c r="H295" s="8" t="str">
        <f t="shared" si="38"/>
        <v/>
      </c>
    </row>
    <row r="296" spans="1:8" x14ac:dyDescent="0.2">
      <c r="A296" s="27" t="s">
        <v>668</v>
      </c>
      <c r="B296" s="6" t="s">
        <v>278</v>
      </c>
      <c r="C296" s="7">
        <v>0</v>
      </c>
      <c r="D296" s="7">
        <v>0</v>
      </c>
      <c r="E296" s="8" t="str">
        <f t="shared" si="36"/>
        <v/>
      </c>
      <c r="F296" s="8" t="str">
        <f t="shared" si="37"/>
        <v/>
      </c>
      <c r="G296" s="8" t="str">
        <f t="shared" si="39"/>
        <v xml:space="preserve"> </v>
      </c>
      <c r="H296" s="8" t="str">
        <f t="shared" si="38"/>
        <v/>
      </c>
    </row>
    <row r="297" spans="1:8" x14ac:dyDescent="0.2">
      <c r="A297" s="27"/>
      <c r="B297" s="6" t="s">
        <v>279</v>
      </c>
      <c r="C297" s="7">
        <v>0</v>
      </c>
      <c r="D297" s="7">
        <v>0</v>
      </c>
      <c r="E297" s="8" t="str">
        <f t="shared" si="36"/>
        <v/>
      </c>
      <c r="F297" s="8" t="str">
        <f t="shared" si="37"/>
        <v/>
      </c>
      <c r="G297" s="8" t="str">
        <f t="shared" si="39"/>
        <v xml:space="preserve"> </v>
      </c>
      <c r="H297" s="8" t="str">
        <f t="shared" si="38"/>
        <v/>
      </c>
    </row>
    <row r="298" spans="1:8" x14ac:dyDescent="0.2">
      <c r="A298" s="27"/>
      <c r="B298" s="6" t="s">
        <v>280</v>
      </c>
      <c r="C298" s="7">
        <v>0</v>
      </c>
      <c r="D298" s="7">
        <v>0</v>
      </c>
      <c r="E298" s="8" t="str">
        <f t="shared" si="36"/>
        <v/>
      </c>
      <c r="F298" s="8" t="str">
        <f t="shared" si="37"/>
        <v/>
      </c>
      <c r="G298" s="8" t="str">
        <f t="shared" si="39"/>
        <v xml:space="preserve"> </v>
      </c>
      <c r="H298" s="8" t="str">
        <f t="shared" si="38"/>
        <v/>
      </c>
    </row>
    <row r="299" spans="1:8" x14ac:dyDescent="0.2">
      <c r="A299" s="27"/>
      <c r="B299" s="6" t="s">
        <v>281</v>
      </c>
      <c r="C299" s="7">
        <v>0</v>
      </c>
      <c r="D299" s="7">
        <v>0</v>
      </c>
      <c r="E299" s="8" t="str">
        <f t="shared" si="36"/>
        <v/>
      </c>
      <c r="F299" s="8" t="str">
        <f t="shared" si="37"/>
        <v/>
      </c>
      <c r="G299" s="8" t="str">
        <f t="shared" si="39"/>
        <v xml:space="preserve"> </v>
      </c>
      <c r="H299" s="8" t="str">
        <f t="shared" si="38"/>
        <v/>
      </c>
    </row>
    <row r="300" spans="1:8" x14ac:dyDescent="0.2">
      <c r="A300" s="27"/>
      <c r="B300" s="6" t="s">
        <v>282</v>
      </c>
      <c r="C300" s="7">
        <v>0</v>
      </c>
      <c r="D300" s="7">
        <v>0</v>
      </c>
      <c r="E300" s="8" t="str">
        <f t="shared" si="36"/>
        <v/>
      </c>
      <c r="F300" s="8" t="str">
        <f t="shared" si="37"/>
        <v/>
      </c>
      <c r="G300" s="8" t="str">
        <f t="shared" si="39"/>
        <v xml:space="preserve"> </v>
      </c>
      <c r="H300" s="8" t="str">
        <f t="shared" si="38"/>
        <v/>
      </c>
    </row>
    <row r="301" spans="1:8" x14ac:dyDescent="0.2">
      <c r="A301" s="27"/>
      <c r="B301" s="6" t="s">
        <v>283</v>
      </c>
      <c r="C301" s="7">
        <v>0</v>
      </c>
      <c r="D301" s="7">
        <v>0</v>
      </c>
      <c r="E301" s="8" t="str">
        <f t="shared" si="36"/>
        <v/>
      </c>
      <c r="F301" s="8" t="str">
        <f t="shared" si="37"/>
        <v/>
      </c>
      <c r="G301" s="8" t="str">
        <f t="shared" si="39"/>
        <v xml:space="preserve"> </v>
      </c>
      <c r="H301" s="8" t="str">
        <f t="shared" si="38"/>
        <v/>
      </c>
    </row>
    <row r="302" spans="1:8" x14ac:dyDescent="0.2">
      <c r="A302" s="27"/>
      <c r="B302" s="6" t="s">
        <v>284</v>
      </c>
      <c r="C302" s="7">
        <v>0</v>
      </c>
      <c r="D302" s="7">
        <v>0</v>
      </c>
      <c r="E302" s="8" t="str">
        <f t="shared" si="36"/>
        <v/>
      </c>
      <c r="F302" s="8" t="str">
        <f t="shared" si="37"/>
        <v/>
      </c>
      <c r="G302" s="8" t="str">
        <f t="shared" si="39"/>
        <v xml:space="preserve"> </v>
      </c>
      <c r="H302" s="8" t="str">
        <f t="shared" si="38"/>
        <v/>
      </c>
    </row>
    <row r="303" spans="1:8" x14ac:dyDescent="0.2">
      <c r="A303" s="27"/>
      <c r="B303" s="6" t="s">
        <v>285</v>
      </c>
      <c r="C303" s="7">
        <v>0</v>
      </c>
      <c r="D303" s="7">
        <v>0</v>
      </c>
      <c r="E303" s="8" t="str">
        <f t="shared" si="36"/>
        <v/>
      </c>
      <c r="F303" s="8" t="str">
        <f t="shared" si="37"/>
        <v/>
      </c>
      <c r="G303" s="8" t="str">
        <f t="shared" si="39"/>
        <v xml:space="preserve"> </v>
      </c>
      <c r="H303" s="8" t="str">
        <f t="shared" si="38"/>
        <v/>
      </c>
    </row>
    <row r="304" spans="1:8" ht="25.5" x14ac:dyDescent="0.2">
      <c r="A304" s="27"/>
      <c r="B304" s="6" t="s">
        <v>286</v>
      </c>
      <c r="C304" s="7">
        <v>0</v>
      </c>
      <c r="D304" s="7">
        <v>0</v>
      </c>
      <c r="E304" s="8" t="str">
        <f t="shared" si="36"/>
        <v/>
      </c>
      <c r="F304" s="8" t="str">
        <f t="shared" si="37"/>
        <v/>
      </c>
      <c r="G304" s="8" t="str">
        <f t="shared" si="39"/>
        <v xml:space="preserve"> </v>
      </c>
      <c r="H304" s="8" t="str">
        <f t="shared" si="38"/>
        <v/>
      </c>
    </row>
    <row r="305" spans="1:8" x14ac:dyDescent="0.2">
      <c r="A305" s="27"/>
      <c r="B305" s="6" t="s">
        <v>287</v>
      </c>
      <c r="C305" s="7">
        <v>2</v>
      </c>
      <c r="D305" s="7">
        <v>0</v>
      </c>
      <c r="E305" s="8">
        <f t="shared" si="36"/>
        <v>2.3529411764705882E-2</v>
      </c>
      <c r="F305" s="8" t="str">
        <f t="shared" si="37"/>
        <v/>
      </c>
      <c r="G305" s="8">
        <f t="shared" si="39"/>
        <v>-1</v>
      </c>
      <c r="H305" s="8">
        <f t="shared" si="38"/>
        <v>-2.3529411764705882E-2</v>
      </c>
    </row>
    <row r="306" spans="1:8" x14ac:dyDescent="0.2">
      <c r="A306" s="27"/>
      <c r="B306" s="6" t="s">
        <v>288</v>
      </c>
      <c r="C306" s="7">
        <v>0</v>
      </c>
      <c r="D306" s="7">
        <v>0</v>
      </c>
      <c r="E306" s="8" t="str">
        <f t="shared" si="36"/>
        <v/>
      </c>
      <c r="F306" s="8" t="str">
        <f t="shared" si="37"/>
        <v/>
      </c>
      <c r="G306" s="8" t="str">
        <f t="shared" si="39"/>
        <v xml:space="preserve"> </v>
      </c>
      <c r="H306" s="8" t="str">
        <f t="shared" si="38"/>
        <v/>
      </c>
    </row>
    <row r="307" spans="1:8" x14ac:dyDescent="0.2">
      <c r="A307" s="27"/>
      <c r="B307" s="6" t="s">
        <v>289</v>
      </c>
      <c r="C307" s="7">
        <v>0</v>
      </c>
      <c r="D307" s="7">
        <v>0</v>
      </c>
      <c r="E307" s="8" t="str">
        <f t="shared" si="36"/>
        <v/>
      </c>
      <c r="F307" s="8" t="str">
        <f t="shared" si="37"/>
        <v/>
      </c>
      <c r="G307" s="8" t="str">
        <f t="shared" si="39"/>
        <v xml:space="preserve"> </v>
      </c>
      <c r="H307" s="8" t="str">
        <f t="shared" si="38"/>
        <v/>
      </c>
    </row>
    <row r="308" spans="1:8" x14ac:dyDescent="0.2">
      <c r="A308" s="27"/>
      <c r="B308" s="6" t="s">
        <v>290</v>
      </c>
      <c r="C308" s="7">
        <v>0</v>
      </c>
      <c r="D308" s="7">
        <v>0</v>
      </c>
      <c r="E308" s="8" t="str">
        <f t="shared" si="36"/>
        <v/>
      </c>
      <c r="F308" s="8" t="str">
        <f t="shared" si="37"/>
        <v/>
      </c>
      <c r="G308" s="8" t="str">
        <f t="shared" si="39"/>
        <v xml:space="preserve"> </v>
      </c>
      <c r="H308" s="8" t="str">
        <f t="shared" si="38"/>
        <v/>
      </c>
    </row>
    <row r="309" spans="1:8" x14ac:dyDescent="0.2">
      <c r="A309" s="27"/>
      <c r="B309" s="6" t="s">
        <v>291</v>
      </c>
      <c r="C309" s="7">
        <v>0</v>
      </c>
      <c r="D309" s="7">
        <v>0</v>
      </c>
      <c r="E309" s="8" t="str">
        <f t="shared" ref="E309:E340" si="40">+IF(C309=0,"",C309/C$181)</f>
        <v/>
      </c>
      <c r="F309" s="8" t="str">
        <f t="shared" ref="F309:F340" si="41">+IF(D309=0,"",D309/D$181)</f>
        <v/>
      </c>
      <c r="G309" s="8" t="str">
        <f t="shared" si="39"/>
        <v xml:space="preserve"> </v>
      </c>
      <c r="H309" s="8" t="str">
        <f t="shared" ref="H309:H340" si="42">+IF(OR(AND(E309=""),(G309="")),"",E309*G309)</f>
        <v/>
      </c>
    </row>
    <row r="310" spans="1:8" x14ac:dyDescent="0.2">
      <c r="A310" s="27"/>
      <c r="B310" s="6" t="s">
        <v>292</v>
      </c>
      <c r="C310" s="7">
        <v>0</v>
      </c>
      <c r="D310" s="7">
        <v>0</v>
      </c>
      <c r="E310" s="8" t="str">
        <f t="shared" si="40"/>
        <v/>
      </c>
      <c r="F310" s="8" t="str">
        <f t="shared" si="41"/>
        <v/>
      </c>
      <c r="G310" s="8" t="str">
        <f t="shared" ref="G310:G341" si="43">+IF(AND(C310=0,D310=0)," ",IF(C310=0,1,IF(D310=0,-1,(D310-C310)/C310)))</f>
        <v xml:space="preserve"> </v>
      </c>
      <c r="H310" s="8" t="str">
        <f t="shared" si="42"/>
        <v/>
      </c>
    </row>
    <row r="311" spans="1:8" x14ac:dyDescent="0.2">
      <c r="A311" s="27"/>
      <c r="B311" s="6" t="s">
        <v>293</v>
      </c>
      <c r="C311" s="7">
        <v>12</v>
      </c>
      <c r="D311" s="7">
        <v>0</v>
      </c>
      <c r="E311" s="8">
        <f t="shared" si="40"/>
        <v>0.14117647058823529</v>
      </c>
      <c r="F311" s="8" t="str">
        <f t="shared" si="41"/>
        <v/>
      </c>
      <c r="G311" s="8">
        <f t="shared" si="43"/>
        <v>-1</v>
      </c>
      <c r="H311" s="8">
        <f t="shared" si="42"/>
        <v>-0.14117647058823529</v>
      </c>
    </row>
    <row r="312" spans="1:8" x14ac:dyDescent="0.2">
      <c r="A312" s="27" t="s">
        <v>668</v>
      </c>
      <c r="B312" s="6" t="s">
        <v>294</v>
      </c>
      <c r="C312" s="7">
        <v>0</v>
      </c>
      <c r="D312" s="7">
        <v>0</v>
      </c>
      <c r="E312" s="8" t="str">
        <f t="shared" si="40"/>
        <v/>
      </c>
      <c r="F312" s="8" t="str">
        <f t="shared" si="41"/>
        <v/>
      </c>
      <c r="G312" s="8" t="str">
        <f t="shared" si="43"/>
        <v xml:space="preserve"> </v>
      </c>
      <c r="H312" s="8" t="str">
        <f t="shared" si="42"/>
        <v/>
      </c>
    </row>
    <row r="313" spans="1:8" x14ac:dyDescent="0.2">
      <c r="A313" s="27"/>
      <c r="B313" s="6" t="s">
        <v>295</v>
      </c>
      <c r="C313" s="7">
        <v>0</v>
      </c>
      <c r="D313" s="7">
        <v>0</v>
      </c>
      <c r="E313" s="8" t="str">
        <f t="shared" si="40"/>
        <v/>
      </c>
      <c r="F313" s="8" t="str">
        <f t="shared" si="41"/>
        <v/>
      </c>
      <c r="G313" s="8" t="str">
        <f t="shared" si="43"/>
        <v xml:space="preserve"> </v>
      </c>
      <c r="H313" s="8" t="str">
        <f t="shared" si="42"/>
        <v/>
      </c>
    </row>
    <row r="314" spans="1:8" ht="25.5" x14ac:dyDescent="0.2">
      <c r="A314" s="27"/>
      <c r="B314" s="6" t="s">
        <v>296</v>
      </c>
      <c r="C314" s="7">
        <v>0</v>
      </c>
      <c r="D314" s="7">
        <v>0</v>
      </c>
      <c r="E314" s="8" t="str">
        <f t="shared" si="40"/>
        <v/>
      </c>
      <c r="F314" s="8" t="str">
        <f t="shared" si="41"/>
        <v/>
      </c>
      <c r="G314" s="8" t="str">
        <f t="shared" si="43"/>
        <v xml:space="preserve"> </v>
      </c>
      <c r="H314" s="8" t="str">
        <f t="shared" si="42"/>
        <v/>
      </c>
    </row>
    <row r="315" spans="1:8" x14ac:dyDescent="0.2">
      <c r="A315" s="27"/>
      <c r="B315" s="6" t="s">
        <v>297</v>
      </c>
      <c r="C315" s="7">
        <v>0</v>
      </c>
      <c r="D315" s="7">
        <v>0</v>
      </c>
      <c r="E315" s="8" t="str">
        <f t="shared" si="40"/>
        <v/>
      </c>
      <c r="F315" s="8" t="str">
        <f t="shared" si="41"/>
        <v/>
      </c>
      <c r="G315" s="8" t="str">
        <f t="shared" si="43"/>
        <v xml:space="preserve"> </v>
      </c>
      <c r="H315" s="8" t="str">
        <f t="shared" si="42"/>
        <v/>
      </c>
    </row>
    <row r="316" spans="1:8" ht="25.5" x14ac:dyDescent="0.2">
      <c r="A316" s="27"/>
      <c r="B316" s="6" t="s">
        <v>298</v>
      </c>
      <c r="C316" s="7">
        <v>0</v>
      </c>
      <c r="D316" s="7">
        <v>0</v>
      </c>
      <c r="E316" s="8" t="str">
        <f t="shared" si="40"/>
        <v/>
      </c>
      <c r="F316" s="8" t="str">
        <f t="shared" si="41"/>
        <v/>
      </c>
      <c r="G316" s="8" t="str">
        <f t="shared" si="43"/>
        <v xml:space="preserve"> </v>
      </c>
      <c r="H316" s="8" t="str">
        <f t="shared" si="42"/>
        <v/>
      </c>
    </row>
    <row r="317" spans="1:8" x14ac:dyDescent="0.2">
      <c r="A317" s="27"/>
      <c r="B317" s="6" t="s">
        <v>299</v>
      </c>
      <c r="C317" s="7">
        <v>0</v>
      </c>
      <c r="D317" s="7">
        <v>3</v>
      </c>
      <c r="E317" s="8" t="str">
        <f t="shared" si="40"/>
        <v/>
      </c>
      <c r="F317" s="8">
        <f t="shared" si="41"/>
        <v>3.896103896103896E-2</v>
      </c>
      <c r="G317" s="8">
        <f t="shared" si="43"/>
        <v>1</v>
      </c>
      <c r="H317" s="8" t="str">
        <f t="shared" si="42"/>
        <v/>
      </c>
    </row>
    <row r="318" spans="1:8" x14ac:dyDescent="0.2">
      <c r="A318" s="27"/>
      <c r="B318" s="6" t="s">
        <v>300</v>
      </c>
      <c r="C318" s="7">
        <v>0</v>
      </c>
      <c r="D318" s="7">
        <v>0</v>
      </c>
      <c r="E318" s="8" t="str">
        <f t="shared" si="40"/>
        <v/>
      </c>
      <c r="F318" s="8" t="str">
        <f t="shared" si="41"/>
        <v/>
      </c>
      <c r="G318" s="8" t="str">
        <f t="shared" si="43"/>
        <v xml:space="preserve"> </v>
      </c>
      <c r="H318" s="8" t="str">
        <f t="shared" si="42"/>
        <v/>
      </c>
    </row>
    <row r="319" spans="1:8" x14ac:dyDescent="0.2">
      <c r="A319" s="27"/>
      <c r="B319" s="6" t="s">
        <v>301</v>
      </c>
      <c r="C319" s="7">
        <v>0</v>
      </c>
      <c r="D319" s="7">
        <v>2</v>
      </c>
      <c r="E319" s="8" t="str">
        <f t="shared" si="40"/>
        <v/>
      </c>
      <c r="F319" s="8">
        <f t="shared" si="41"/>
        <v>2.5974025974025976E-2</v>
      </c>
      <c r="G319" s="8">
        <f t="shared" si="43"/>
        <v>1</v>
      </c>
      <c r="H319" s="8" t="str">
        <f t="shared" si="42"/>
        <v/>
      </c>
    </row>
    <row r="320" spans="1:8" x14ac:dyDescent="0.2">
      <c r="A320" s="27"/>
      <c r="B320" s="6" t="s">
        <v>302</v>
      </c>
      <c r="C320" s="7">
        <v>0</v>
      </c>
      <c r="D320" s="7">
        <v>0</v>
      </c>
      <c r="E320" s="8" t="str">
        <f t="shared" si="40"/>
        <v/>
      </c>
      <c r="F320" s="8" t="str">
        <f t="shared" si="41"/>
        <v/>
      </c>
      <c r="G320" s="8" t="str">
        <f t="shared" si="43"/>
        <v xml:space="preserve"> </v>
      </c>
      <c r="H320" s="8" t="str">
        <f t="shared" si="42"/>
        <v/>
      </c>
    </row>
    <row r="321" spans="1:8" x14ac:dyDescent="0.2">
      <c r="A321" s="27"/>
      <c r="B321" s="6" t="s">
        <v>303</v>
      </c>
      <c r="C321" s="7">
        <v>0</v>
      </c>
      <c r="D321" s="7">
        <v>0</v>
      </c>
      <c r="E321" s="8" t="str">
        <f t="shared" si="40"/>
        <v/>
      </c>
      <c r="F321" s="8" t="str">
        <f t="shared" si="41"/>
        <v/>
      </c>
      <c r="G321" s="8" t="str">
        <f t="shared" si="43"/>
        <v xml:space="preserve"> </v>
      </c>
      <c r="H321" s="8" t="str">
        <f t="shared" si="42"/>
        <v/>
      </c>
    </row>
    <row r="322" spans="1:8" x14ac:dyDescent="0.2">
      <c r="A322" s="27"/>
      <c r="B322" s="6" t="s">
        <v>304</v>
      </c>
      <c r="C322" s="7">
        <v>36</v>
      </c>
      <c r="D322" s="7">
        <v>35</v>
      </c>
      <c r="E322" s="8">
        <f t="shared" si="40"/>
        <v>0.42352941176470588</v>
      </c>
      <c r="F322" s="8">
        <f t="shared" si="41"/>
        <v>0.45454545454545453</v>
      </c>
      <c r="G322" s="8">
        <f t="shared" si="43"/>
        <v>-2.7777777777777776E-2</v>
      </c>
      <c r="H322" s="8">
        <f t="shared" si="42"/>
        <v>-1.1764705882352941E-2</v>
      </c>
    </row>
    <row r="323" spans="1:8" x14ac:dyDescent="0.2">
      <c r="A323" s="27"/>
      <c r="B323" s="6" t="s">
        <v>305</v>
      </c>
      <c r="C323" s="7">
        <v>0</v>
      </c>
      <c r="D323" s="7">
        <v>0</v>
      </c>
      <c r="E323" s="8" t="str">
        <f t="shared" si="40"/>
        <v/>
      </c>
      <c r="F323" s="8" t="str">
        <f t="shared" si="41"/>
        <v/>
      </c>
      <c r="G323" s="8" t="str">
        <f t="shared" si="43"/>
        <v xml:space="preserve"> </v>
      </c>
      <c r="H323" s="8" t="str">
        <f t="shared" si="42"/>
        <v/>
      </c>
    </row>
    <row r="324" spans="1:8" ht="25.5" x14ac:dyDescent="0.2">
      <c r="A324" s="27"/>
      <c r="B324" s="6" t="s">
        <v>306</v>
      </c>
      <c r="C324" s="7">
        <v>0</v>
      </c>
      <c r="D324" s="7">
        <v>0</v>
      </c>
      <c r="E324" s="8" t="str">
        <f t="shared" si="40"/>
        <v/>
      </c>
      <c r="F324" s="8" t="str">
        <f t="shared" si="41"/>
        <v/>
      </c>
      <c r="G324" s="8" t="str">
        <f t="shared" si="43"/>
        <v xml:space="preserve"> </v>
      </c>
      <c r="H324" s="8" t="str">
        <f t="shared" si="42"/>
        <v/>
      </c>
    </row>
    <row r="325" spans="1:8" x14ac:dyDescent="0.2">
      <c r="A325" s="27"/>
      <c r="B325" s="6" t="s">
        <v>307</v>
      </c>
      <c r="C325" s="7">
        <v>0</v>
      </c>
      <c r="D325" s="7">
        <v>0</v>
      </c>
      <c r="E325" s="8" t="str">
        <f t="shared" si="40"/>
        <v/>
      </c>
      <c r="F325" s="8" t="str">
        <f t="shared" si="41"/>
        <v/>
      </c>
      <c r="G325" s="8" t="str">
        <f t="shared" si="43"/>
        <v xml:space="preserve"> </v>
      </c>
      <c r="H325" s="8" t="str">
        <f t="shared" si="42"/>
        <v/>
      </c>
    </row>
    <row r="326" spans="1:8" x14ac:dyDescent="0.2">
      <c r="A326" s="27"/>
      <c r="B326" s="6" t="s">
        <v>308</v>
      </c>
      <c r="C326" s="7">
        <v>0</v>
      </c>
      <c r="D326" s="7">
        <v>0</v>
      </c>
      <c r="E326" s="8" t="str">
        <f t="shared" si="40"/>
        <v/>
      </c>
      <c r="F326" s="8" t="str">
        <f t="shared" si="41"/>
        <v/>
      </c>
      <c r="G326" s="8" t="str">
        <f t="shared" si="43"/>
        <v xml:space="preserve"> </v>
      </c>
      <c r="H326" s="8" t="str">
        <f t="shared" si="42"/>
        <v/>
      </c>
    </row>
    <row r="327" spans="1:8" ht="25.5" x14ac:dyDescent="0.2">
      <c r="A327" s="27"/>
      <c r="B327" s="6" t="s">
        <v>309</v>
      </c>
      <c r="C327" s="7">
        <v>0</v>
      </c>
      <c r="D327" s="7">
        <v>0</v>
      </c>
      <c r="E327" s="8" t="str">
        <f t="shared" si="40"/>
        <v/>
      </c>
      <c r="F327" s="8" t="str">
        <f t="shared" si="41"/>
        <v/>
      </c>
      <c r="G327" s="8" t="str">
        <f t="shared" si="43"/>
        <v xml:space="preserve"> </v>
      </c>
      <c r="H327" s="8" t="str">
        <f t="shared" si="42"/>
        <v/>
      </c>
    </row>
    <row r="328" spans="1:8" x14ac:dyDescent="0.2">
      <c r="A328" s="27"/>
      <c r="B328" s="6" t="s">
        <v>310</v>
      </c>
      <c r="C328" s="7">
        <v>0</v>
      </c>
      <c r="D328" s="7">
        <v>0</v>
      </c>
      <c r="E328" s="8" t="str">
        <f t="shared" si="40"/>
        <v/>
      </c>
      <c r="F328" s="8" t="str">
        <f t="shared" si="41"/>
        <v/>
      </c>
      <c r="G328" s="8" t="str">
        <f t="shared" si="43"/>
        <v xml:space="preserve"> </v>
      </c>
      <c r="H328" s="8" t="str">
        <f t="shared" si="42"/>
        <v/>
      </c>
    </row>
    <row r="329" spans="1:8" x14ac:dyDescent="0.2">
      <c r="A329" s="27"/>
      <c r="B329" s="6" t="s">
        <v>311</v>
      </c>
      <c r="C329" s="7">
        <v>0</v>
      </c>
      <c r="D329" s="7">
        <v>0</v>
      </c>
      <c r="E329" s="8" t="str">
        <f t="shared" si="40"/>
        <v/>
      </c>
      <c r="F329" s="8" t="str">
        <f t="shared" si="41"/>
        <v/>
      </c>
      <c r="G329" s="8" t="str">
        <f t="shared" si="43"/>
        <v xml:space="preserve"> </v>
      </c>
      <c r="H329" s="8" t="str">
        <f t="shared" si="42"/>
        <v/>
      </c>
    </row>
    <row r="330" spans="1:8" x14ac:dyDescent="0.2">
      <c r="A330" s="27"/>
      <c r="B330" s="6" t="s">
        <v>312</v>
      </c>
      <c r="C330" s="7">
        <v>0</v>
      </c>
      <c r="D330" s="7">
        <v>0</v>
      </c>
      <c r="E330" s="8" t="str">
        <f t="shared" si="40"/>
        <v/>
      </c>
      <c r="F330" s="8" t="str">
        <f t="shared" si="41"/>
        <v/>
      </c>
      <c r="G330" s="8" t="str">
        <f t="shared" si="43"/>
        <v xml:space="preserve"> </v>
      </c>
      <c r="H330" s="8" t="str">
        <f t="shared" si="42"/>
        <v/>
      </c>
    </row>
    <row r="331" spans="1:8" ht="25.5" x14ac:dyDescent="0.2">
      <c r="A331" s="27"/>
      <c r="B331" s="6" t="s">
        <v>313</v>
      </c>
      <c r="C331" s="7">
        <v>0</v>
      </c>
      <c r="D331" s="7">
        <v>0</v>
      </c>
      <c r="E331" s="8" t="str">
        <f t="shared" si="40"/>
        <v/>
      </c>
      <c r="F331" s="8" t="str">
        <f t="shared" si="41"/>
        <v/>
      </c>
      <c r="G331" s="8" t="str">
        <f t="shared" si="43"/>
        <v xml:space="preserve"> </v>
      </c>
      <c r="H331" s="8" t="str">
        <f t="shared" si="42"/>
        <v/>
      </c>
    </row>
    <row r="332" spans="1:8" x14ac:dyDescent="0.2">
      <c r="A332" s="27"/>
      <c r="B332" s="6" t="s">
        <v>314</v>
      </c>
      <c r="C332" s="7">
        <v>0</v>
      </c>
      <c r="D332" s="7">
        <v>0</v>
      </c>
      <c r="E332" s="8" t="str">
        <f t="shared" si="40"/>
        <v/>
      </c>
      <c r="F332" s="8" t="str">
        <f t="shared" si="41"/>
        <v/>
      </c>
      <c r="G332" s="8" t="str">
        <f t="shared" si="43"/>
        <v xml:space="preserve"> </v>
      </c>
      <c r="H332" s="8" t="str">
        <f t="shared" si="42"/>
        <v/>
      </c>
    </row>
    <row r="333" spans="1:8" ht="25.5" x14ac:dyDescent="0.2">
      <c r="A333" s="27"/>
      <c r="B333" s="6" t="s">
        <v>315</v>
      </c>
      <c r="C333" s="7">
        <v>0</v>
      </c>
      <c r="D333" s="7">
        <v>0</v>
      </c>
      <c r="E333" s="8" t="str">
        <f t="shared" si="40"/>
        <v/>
      </c>
      <c r="F333" s="8" t="str">
        <f t="shared" si="41"/>
        <v/>
      </c>
      <c r="G333" s="8" t="str">
        <f t="shared" si="43"/>
        <v xml:space="preserve"> </v>
      </c>
      <c r="H333" s="8" t="str">
        <f t="shared" si="42"/>
        <v/>
      </c>
    </row>
    <row r="334" spans="1:8" x14ac:dyDescent="0.2">
      <c r="A334" s="27"/>
      <c r="B334" s="6" t="s">
        <v>316</v>
      </c>
      <c r="C334" s="7">
        <v>0</v>
      </c>
      <c r="D334" s="7">
        <v>0</v>
      </c>
      <c r="E334" s="8" t="str">
        <f t="shared" si="40"/>
        <v/>
      </c>
      <c r="F334" s="8" t="str">
        <f t="shared" si="41"/>
        <v/>
      </c>
      <c r="G334" s="8" t="str">
        <f t="shared" si="43"/>
        <v xml:space="preserve"> </v>
      </c>
      <c r="H334" s="8" t="str">
        <f t="shared" si="42"/>
        <v/>
      </c>
    </row>
    <row r="335" spans="1:8" ht="25.5" x14ac:dyDescent="0.2">
      <c r="A335" s="27"/>
      <c r="B335" s="6" t="s">
        <v>317</v>
      </c>
      <c r="C335" s="7">
        <v>0</v>
      </c>
      <c r="D335" s="7">
        <v>0</v>
      </c>
      <c r="E335" s="8" t="str">
        <f t="shared" si="40"/>
        <v/>
      </c>
      <c r="F335" s="8" t="str">
        <f t="shared" si="41"/>
        <v/>
      </c>
      <c r="G335" s="8" t="str">
        <f t="shared" si="43"/>
        <v xml:space="preserve"> </v>
      </c>
      <c r="H335" s="8" t="str">
        <f t="shared" si="42"/>
        <v/>
      </c>
    </row>
    <row r="336" spans="1:8" ht="25.5" x14ac:dyDescent="0.2">
      <c r="A336" s="27"/>
      <c r="B336" s="6" t="s">
        <v>318</v>
      </c>
      <c r="C336" s="7">
        <v>0</v>
      </c>
      <c r="D336" s="7">
        <v>0</v>
      </c>
      <c r="E336" s="8" t="str">
        <f t="shared" si="40"/>
        <v/>
      </c>
      <c r="F336" s="8" t="str">
        <f t="shared" si="41"/>
        <v/>
      </c>
      <c r="G336" s="8" t="str">
        <f t="shared" si="43"/>
        <v xml:space="preserve"> </v>
      </c>
      <c r="H336" s="8" t="str">
        <f t="shared" si="42"/>
        <v/>
      </c>
    </row>
    <row r="337" spans="1:8" ht="25.5" x14ac:dyDescent="0.2">
      <c r="A337" s="27"/>
      <c r="B337" s="6" t="s">
        <v>319</v>
      </c>
      <c r="C337" s="7">
        <v>0</v>
      </c>
      <c r="D337" s="7">
        <v>0</v>
      </c>
      <c r="E337" s="8" t="str">
        <f t="shared" si="40"/>
        <v/>
      </c>
      <c r="F337" s="8" t="str">
        <f t="shared" si="41"/>
        <v/>
      </c>
      <c r="G337" s="8" t="str">
        <f t="shared" si="43"/>
        <v xml:space="preserve"> </v>
      </c>
      <c r="H337" s="8" t="str">
        <f t="shared" si="42"/>
        <v/>
      </c>
    </row>
    <row r="338" spans="1:8" ht="25.5" x14ac:dyDescent="0.2">
      <c r="A338" s="27"/>
      <c r="B338" s="6" t="s">
        <v>320</v>
      </c>
      <c r="C338" s="7">
        <v>0</v>
      </c>
      <c r="D338" s="7">
        <v>0</v>
      </c>
      <c r="E338" s="8" t="str">
        <f t="shared" si="40"/>
        <v/>
      </c>
      <c r="F338" s="8" t="str">
        <f t="shared" si="41"/>
        <v/>
      </c>
      <c r="G338" s="8" t="str">
        <f t="shared" si="43"/>
        <v xml:space="preserve"> </v>
      </c>
      <c r="H338" s="8" t="str">
        <f t="shared" si="42"/>
        <v/>
      </c>
    </row>
    <row r="339" spans="1:8" x14ac:dyDescent="0.2">
      <c r="A339" s="27"/>
      <c r="B339" s="6" t="s">
        <v>321</v>
      </c>
      <c r="C339" s="7">
        <v>0</v>
      </c>
      <c r="D339" s="7">
        <v>0</v>
      </c>
      <c r="E339" s="8" t="str">
        <f t="shared" si="40"/>
        <v/>
      </c>
      <c r="F339" s="8" t="str">
        <f t="shared" si="41"/>
        <v/>
      </c>
      <c r="G339" s="8" t="str">
        <f t="shared" si="43"/>
        <v xml:space="preserve"> </v>
      </c>
      <c r="H339" s="8" t="str">
        <f t="shared" si="42"/>
        <v/>
      </c>
    </row>
    <row r="340" spans="1:8" ht="25.5" x14ac:dyDescent="0.2">
      <c r="A340" s="27"/>
      <c r="B340" s="6" t="s">
        <v>322</v>
      </c>
      <c r="C340" s="7">
        <v>0</v>
      </c>
      <c r="D340" s="7">
        <v>0</v>
      </c>
      <c r="E340" s="8" t="str">
        <f t="shared" si="40"/>
        <v/>
      </c>
      <c r="F340" s="8" t="str">
        <f t="shared" si="41"/>
        <v/>
      </c>
      <c r="G340" s="8" t="str">
        <f t="shared" si="43"/>
        <v xml:space="preserve"> </v>
      </c>
      <c r="H340" s="8" t="str">
        <f t="shared" si="42"/>
        <v/>
      </c>
    </row>
    <row r="341" spans="1:8" x14ac:dyDescent="0.2">
      <c r="A341" s="27"/>
      <c r="B341" s="6" t="s">
        <v>323</v>
      </c>
      <c r="C341" s="7">
        <v>0</v>
      </c>
      <c r="D341" s="7">
        <v>0</v>
      </c>
      <c r="E341" s="8" t="str">
        <f t="shared" ref="E341:E356" si="44">+IF(C341=0,"",C341/C$181)</f>
        <v/>
      </c>
      <c r="F341" s="8" t="str">
        <f t="shared" ref="F341:F356" si="45">+IF(D341=0,"",D341/D$181)</f>
        <v/>
      </c>
      <c r="G341" s="8" t="str">
        <f t="shared" si="43"/>
        <v xml:space="preserve"> </v>
      </c>
      <c r="H341" s="8" t="str">
        <f t="shared" ref="H341:H356" si="46">+IF(OR(AND(E341=""),(G341="")),"",E341*G341)</f>
        <v/>
      </c>
    </row>
    <row r="342" spans="1:8" ht="15.75" customHeight="1" x14ac:dyDescent="0.2">
      <c r="A342" s="27"/>
      <c r="B342" s="6" t="s">
        <v>324</v>
      </c>
      <c r="C342" s="7">
        <v>0</v>
      </c>
      <c r="D342" s="7">
        <v>0</v>
      </c>
      <c r="E342" s="8" t="str">
        <f t="shared" si="44"/>
        <v/>
      </c>
      <c r="F342" s="8" t="str">
        <f t="shared" si="45"/>
        <v/>
      </c>
      <c r="G342" s="8" t="str">
        <f t="shared" ref="G342:G356" si="47">+IF(AND(C342=0,D342=0)," ",IF(C342=0,1,IF(D342=0,-1,(D342-C342)/C342)))</f>
        <v xml:space="preserve"> </v>
      </c>
      <c r="H342" s="8" t="str">
        <f t="shared" si="46"/>
        <v/>
      </c>
    </row>
    <row r="343" spans="1:8" x14ac:dyDescent="0.2">
      <c r="A343" s="27"/>
      <c r="B343" s="6" t="s">
        <v>325</v>
      </c>
      <c r="C343" s="7">
        <v>0</v>
      </c>
      <c r="D343" s="7">
        <v>0</v>
      </c>
      <c r="E343" s="8" t="str">
        <f t="shared" si="44"/>
        <v/>
      </c>
      <c r="F343" s="8" t="str">
        <f t="shared" si="45"/>
        <v/>
      </c>
      <c r="G343" s="8" t="str">
        <f t="shared" si="47"/>
        <v xml:space="preserve"> </v>
      </c>
      <c r="H343" s="8" t="str">
        <f t="shared" si="46"/>
        <v/>
      </c>
    </row>
    <row r="344" spans="1:8" x14ac:dyDescent="0.2">
      <c r="A344" s="27"/>
      <c r="B344" s="6" t="s">
        <v>326</v>
      </c>
      <c r="C344" s="7">
        <v>0</v>
      </c>
      <c r="D344" s="7">
        <v>0</v>
      </c>
      <c r="E344" s="8" t="str">
        <f t="shared" si="44"/>
        <v/>
      </c>
      <c r="F344" s="8" t="str">
        <f t="shared" si="45"/>
        <v/>
      </c>
      <c r="G344" s="8" t="str">
        <f t="shared" si="47"/>
        <v xml:space="preserve"> </v>
      </c>
      <c r="H344" s="8" t="str">
        <f t="shared" si="46"/>
        <v/>
      </c>
    </row>
    <row r="345" spans="1:8" ht="25.5" x14ac:dyDescent="0.2">
      <c r="A345" s="27"/>
      <c r="B345" s="6" t="s">
        <v>327</v>
      </c>
      <c r="C345" s="7">
        <v>0</v>
      </c>
      <c r="D345" s="7">
        <v>0</v>
      </c>
      <c r="E345" s="8" t="str">
        <f t="shared" si="44"/>
        <v/>
      </c>
      <c r="F345" s="8" t="str">
        <f t="shared" si="45"/>
        <v/>
      </c>
      <c r="G345" s="8" t="str">
        <f t="shared" si="47"/>
        <v xml:space="preserve"> </v>
      </c>
      <c r="H345" s="8" t="str">
        <f t="shared" si="46"/>
        <v/>
      </c>
    </row>
    <row r="346" spans="1:8" ht="25.5" x14ac:dyDescent="0.2">
      <c r="A346" s="27"/>
      <c r="B346" s="6" t="s">
        <v>328</v>
      </c>
      <c r="C346" s="7">
        <v>0</v>
      </c>
      <c r="D346" s="7">
        <v>0</v>
      </c>
      <c r="E346" s="8" t="str">
        <f t="shared" si="44"/>
        <v/>
      </c>
      <c r="F346" s="8" t="str">
        <f t="shared" si="45"/>
        <v/>
      </c>
      <c r="G346" s="8" t="str">
        <f t="shared" si="47"/>
        <v xml:space="preserve"> </v>
      </c>
      <c r="H346" s="8" t="str">
        <f t="shared" si="46"/>
        <v/>
      </c>
    </row>
    <row r="347" spans="1:8" ht="25.5" x14ac:dyDescent="0.2">
      <c r="A347" s="27"/>
      <c r="B347" s="6" t="s">
        <v>329</v>
      </c>
      <c r="C347" s="7">
        <v>0</v>
      </c>
      <c r="D347" s="7">
        <v>0</v>
      </c>
      <c r="E347" s="8" t="str">
        <f t="shared" si="44"/>
        <v/>
      </c>
      <c r="F347" s="8" t="str">
        <f t="shared" si="45"/>
        <v/>
      </c>
      <c r="G347" s="8" t="str">
        <f t="shared" si="47"/>
        <v xml:space="preserve"> </v>
      </c>
      <c r="H347" s="8" t="str">
        <f t="shared" si="46"/>
        <v/>
      </c>
    </row>
    <row r="348" spans="1:8" ht="25.5" x14ac:dyDescent="0.2">
      <c r="A348" s="27"/>
      <c r="B348" s="6" t="s">
        <v>330</v>
      </c>
      <c r="C348" s="7">
        <v>0</v>
      </c>
      <c r="D348" s="7">
        <v>0</v>
      </c>
      <c r="E348" s="8" t="str">
        <f t="shared" si="44"/>
        <v/>
      </c>
      <c r="F348" s="8" t="str">
        <f t="shared" si="45"/>
        <v/>
      </c>
      <c r="G348" s="8" t="str">
        <f t="shared" si="47"/>
        <v xml:space="preserve"> </v>
      </c>
      <c r="H348" s="8" t="str">
        <f t="shared" si="46"/>
        <v/>
      </c>
    </row>
    <row r="349" spans="1:8" x14ac:dyDescent="0.2">
      <c r="A349" s="27"/>
      <c r="B349" s="6" t="s">
        <v>331</v>
      </c>
      <c r="C349" s="7">
        <v>0</v>
      </c>
      <c r="D349" s="7">
        <v>0</v>
      </c>
      <c r="E349" s="8" t="str">
        <f t="shared" si="44"/>
        <v/>
      </c>
      <c r="F349" s="8" t="str">
        <f t="shared" si="45"/>
        <v/>
      </c>
      <c r="G349" s="8" t="str">
        <f t="shared" si="47"/>
        <v xml:space="preserve"> </v>
      </c>
      <c r="H349" s="8" t="str">
        <f t="shared" si="46"/>
        <v/>
      </c>
    </row>
    <row r="350" spans="1:8" ht="25.5" x14ac:dyDescent="0.2">
      <c r="A350" s="27"/>
      <c r="B350" s="6" t="s">
        <v>332</v>
      </c>
      <c r="C350" s="7">
        <v>0</v>
      </c>
      <c r="D350" s="7">
        <v>0</v>
      </c>
      <c r="E350" s="8" t="str">
        <f t="shared" si="44"/>
        <v/>
      </c>
      <c r="F350" s="8" t="str">
        <f t="shared" si="45"/>
        <v/>
      </c>
      <c r="G350" s="8" t="str">
        <f t="shared" si="47"/>
        <v xml:space="preserve"> </v>
      </c>
      <c r="H350" s="8" t="str">
        <f t="shared" si="46"/>
        <v/>
      </c>
    </row>
    <row r="351" spans="1:8" x14ac:dyDescent="0.2">
      <c r="A351" s="27"/>
      <c r="B351" s="6" t="s">
        <v>333</v>
      </c>
      <c r="C351" s="7">
        <v>0</v>
      </c>
      <c r="D351" s="7">
        <v>0</v>
      </c>
      <c r="E351" s="8" t="str">
        <f t="shared" si="44"/>
        <v/>
      </c>
      <c r="F351" s="8" t="str">
        <f t="shared" si="45"/>
        <v/>
      </c>
      <c r="G351" s="8" t="str">
        <f t="shared" si="47"/>
        <v xml:space="preserve"> </v>
      </c>
      <c r="H351" s="8" t="str">
        <f t="shared" si="46"/>
        <v/>
      </c>
    </row>
    <row r="352" spans="1:8" ht="25.5" x14ac:dyDescent="0.2">
      <c r="A352" s="27"/>
      <c r="B352" s="6" t="s">
        <v>334</v>
      </c>
      <c r="C352" s="7">
        <v>0</v>
      </c>
      <c r="D352" s="7">
        <v>0</v>
      </c>
      <c r="E352" s="8" t="str">
        <f t="shared" si="44"/>
        <v/>
      </c>
      <c r="F352" s="8" t="str">
        <f t="shared" si="45"/>
        <v/>
      </c>
      <c r="G352" s="8" t="str">
        <f t="shared" si="47"/>
        <v xml:space="preserve"> </v>
      </c>
      <c r="H352" s="8" t="str">
        <f t="shared" si="46"/>
        <v/>
      </c>
    </row>
    <row r="353" spans="1:8" ht="25.5" x14ac:dyDescent="0.2">
      <c r="A353" s="27"/>
      <c r="B353" s="6" t="s">
        <v>335</v>
      </c>
      <c r="C353" s="7">
        <v>0</v>
      </c>
      <c r="D353" s="7">
        <v>0</v>
      </c>
      <c r="E353" s="8" t="str">
        <f t="shared" si="44"/>
        <v/>
      </c>
      <c r="F353" s="8" t="str">
        <f t="shared" si="45"/>
        <v/>
      </c>
      <c r="G353" s="8" t="str">
        <f t="shared" si="47"/>
        <v xml:space="preserve"> </v>
      </c>
      <c r="H353" s="8" t="str">
        <f t="shared" si="46"/>
        <v/>
      </c>
    </row>
    <row r="354" spans="1:8" x14ac:dyDescent="0.2">
      <c r="A354" s="27"/>
      <c r="B354" s="6" t="s">
        <v>336</v>
      </c>
      <c r="C354" s="7">
        <v>0</v>
      </c>
      <c r="D354" s="7">
        <v>0</v>
      </c>
      <c r="E354" s="8" t="str">
        <f t="shared" si="44"/>
        <v/>
      </c>
      <c r="F354" s="8" t="str">
        <f t="shared" si="45"/>
        <v/>
      </c>
      <c r="G354" s="8" t="str">
        <f t="shared" si="47"/>
        <v xml:space="preserve"> </v>
      </c>
      <c r="H354" s="8" t="str">
        <f t="shared" si="46"/>
        <v/>
      </c>
    </row>
    <row r="355" spans="1:8" x14ac:dyDescent="0.2">
      <c r="A355" s="27"/>
      <c r="B355" s="6" t="s">
        <v>337</v>
      </c>
      <c r="C355" s="7">
        <v>0</v>
      </c>
      <c r="D355" s="7">
        <v>0</v>
      </c>
      <c r="E355" s="8" t="str">
        <f t="shared" si="44"/>
        <v/>
      </c>
      <c r="F355" s="8" t="str">
        <f t="shared" si="45"/>
        <v/>
      </c>
      <c r="G355" s="8" t="str">
        <f t="shared" si="47"/>
        <v xml:space="preserve"> </v>
      </c>
      <c r="H355" s="8" t="str">
        <f t="shared" si="46"/>
        <v/>
      </c>
    </row>
    <row r="356" spans="1:8" ht="25.5" x14ac:dyDescent="0.2">
      <c r="A356" s="27"/>
      <c r="B356" s="6" t="s">
        <v>338</v>
      </c>
      <c r="C356" s="7">
        <v>0</v>
      </c>
      <c r="D356" s="7">
        <v>0</v>
      </c>
      <c r="E356" s="8" t="str">
        <f t="shared" si="44"/>
        <v/>
      </c>
      <c r="F356" s="8" t="str">
        <f t="shared" si="45"/>
        <v/>
      </c>
      <c r="G356" s="8" t="str">
        <f t="shared" si="47"/>
        <v xml:space="preserve"> </v>
      </c>
      <c r="H356" s="8" t="str">
        <f t="shared" si="46"/>
        <v/>
      </c>
    </row>
    <row r="357" spans="1:8" x14ac:dyDescent="0.2">
      <c r="A357" s="26"/>
      <c r="B357"/>
      <c r="C357"/>
      <c r="D357"/>
      <c r="E357"/>
      <c r="F357"/>
      <c r="G357"/>
      <c r="H357"/>
    </row>
    <row r="358" spans="1:8" x14ac:dyDescent="0.2">
      <c r="A358" s="26"/>
      <c r="B358"/>
      <c r="C358"/>
      <c r="D358"/>
      <c r="E358"/>
      <c r="F358"/>
      <c r="G358"/>
      <c r="H358"/>
    </row>
    <row r="359" spans="1:8" ht="15.75" thickBot="1" x14ac:dyDescent="0.25">
      <c r="A359" s="26"/>
      <c r="B359"/>
      <c r="C359"/>
      <c r="D359"/>
      <c r="E359"/>
      <c r="F359"/>
      <c r="G359"/>
      <c r="H359"/>
    </row>
    <row r="360" spans="1:8" ht="29.25" customHeight="1" thickBot="1" x14ac:dyDescent="0.25">
      <c r="A360" s="27"/>
      <c r="B360" s="28" t="s">
        <v>2</v>
      </c>
      <c r="C360" s="30" t="s">
        <v>12</v>
      </c>
      <c r="D360" s="38"/>
      <c r="E360" s="30" t="s">
        <v>4</v>
      </c>
      <c r="F360" s="31"/>
      <c r="G360" s="39" t="s">
        <v>13</v>
      </c>
      <c r="H360" s="39" t="s">
        <v>5</v>
      </c>
    </row>
    <row r="361" spans="1:8" ht="15.75" thickBot="1" x14ac:dyDescent="0.25">
      <c r="A361" s="27"/>
      <c r="B361" s="29"/>
      <c r="C361" s="10">
        <v>2022</v>
      </c>
      <c r="D361" s="10">
        <v>2023</v>
      </c>
      <c r="E361" s="10">
        <v>2022</v>
      </c>
      <c r="F361" s="10">
        <v>2023</v>
      </c>
      <c r="G361" s="29"/>
      <c r="H361" s="29"/>
    </row>
    <row r="362" spans="1:8" ht="15.75" thickBot="1" x14ac:dyDescent="0.25">
      <c r="A362" s="27"/>
      <c r="B362" s="9" t="s">
        <v>9</v>
      </c>
      <c r="C362" s="11">
        <f>SUM(C363:C595)</f>
        <v>257</v>
      </c>
      <c r="D362" s="11">
        <f>SUM(D363:D595)</f>
        <v>137</v>
      </c>
      <c r="E362" s="25">
        <f t="shared" ref="E362:E425" si="48">+IF(C362=0,"",C362/C$362)</f>
        <v>1</v>
      </c>
      <c r="F362" s="25">
        <f t="shared" ref="F362:F425" si="49">+IF(D362=0,"",D362/D$362)</f>
        <v>1</v>
      </c>
      <c r="G362" s="25">
        <f>+IF(AND(C362=0,D362=0),"",IF(C362=0,1,IF(D362=0,-1,(D362-C362)/C362)))</f>
        <v>-0.46692607003891051</v>
      </c>
      <c r="H362" s="25">
        <f t="shared" ref="H362:H425" si="50">+IF(OR(AND(E362=""),(G362="")),"",E362*G362)</f>
        <v>-0.46692607003891051</v>
      </c>
    </row>
    <row r="363" spans="1:8" x14ac:dyDescent="0.2">
      <c r="A363" s="27"/>
      <c r="B363" s="6" t="s">
        <v>339</v>
      </c>
      <c r="C363" s="7">
        <v>0</v>
      </c>
      <c r="D363" s="7">
        <v>0</v>
      </c>
      <c r="E363" s="8" t="str">
        <f t="shared" si="48"/>
        <v/>
      </c>
      <c r="F363" s="8" t="str">
        <f t="shared" si="49"/>
        <v/>
      </c>
      <c r="G363" s="8" t="str">
        <f t="shared" ref="G363:G426" si="51">+IF(AND(C363=0,D363=0)," ",IF(C363=0,1,IF(D363=0,-1,(D363-C363)/C363)))</f>
        <v xml:space="preserve"> </v>
      </c>
      <c r="H363" s="8" t="str">
        <f t="shared" si="50"/>
        <v/>
      </c>
    </row>
    <row r="364" spans="1:8" x14ac:dyDescent="0.2">
      <c r="A364" s="27"/>
      <c r="B364" s="6" t="s">
        <v>340</v>
      </c>
      <c r="C364" s="7">
        <v>1</v>
      </c>
      <c r="D364" s="7">
        <v>0</v>
      </c>
      <c r="E364" s="8">
        <f t="shared" si="48"/>
        <v>3.8910505836575876E-3</v>
      </c>
      <c r="F364" s="8" t="str">
        <f t="shared" si="49"/>
        <v/>
      </c>
      <c r="G364" s="8">
        <f t="shared" si="51"/>
        <v>-1</v>
      </c>
      <c r="H364" s="8">
        <f t="shared" si="50"/>
        <v>-3.8910505836575876E-3</v>
      </c>
    </row>
    <row r="365" spans="1:8" x14ac:dyDescent="0.2">
      <c r="A365" s="27"/>
      <c r="B365" s="6" t="s">
        <v>341</v>
      </c>
      <c r="C365" s="7">
        <v>0</v>
      </c>
      <c r="D365" s="7">
        <v>0</v>
      </c>
      <c r="E365" s="8" t="str">
        <f t="shared" si="48"/>
        <v/>
      </c>
      <c r="F365" s="8" t="str">
        <f t="shared" si="49"/>
        <v/>
      </c>
      <c r="G365" s="8" t="str">
        <f t="shared" si="51"/>
        <v xml:space="preserve"> </v>
      </c>
      <c r="H365" s="8" t="str">
        <f t="shared" si="50"/>
        <v/>
      </c>
    </row>
    <row r="366" spans="1:8" x14ac:dyDescent="0.2">
      <c r="A366" s="27"/>
      <c r="B366" s="6" t="s">
        <v>342</v>
      </c>
      <c r="C366" s="7">
        <v>0</v>
      </c>
      <c r="D366" s="7">
        <v>0</v>
      </c>
      <c r="E366" s="8" t="str">
        <f t="shared" si="48"/>
        <v/>
      </c>
      <c r="F366" s="8" t="str">
        <f t="shared" si="49"/>
        <v/>
      </c>
      <c r="G366" s="8" t="str">
        <f t="shared" si="51"/>
        <v xml:space="preserve"> </v>
      </c>
      <c r="H366" s="8" t="str">
        <f t="shared" si="50"/>
        <v/>
      </c>
    </row>
    <row r="367" spans="1:8" x14ac:dyDescent="0.2">
      <c r="A367" s="27"/>
      <c r="B367" s="6" t="s">
        <v>343</v>
      </c>
      <c r="C367" s="7">
        <v>0</v>
      </c>
      <c r="D367" s="7">
        <v>0</v>
      </c>
      <c r="E367" s="8" t="str">
        <f t="shared" si="48"/>
        <v/>
      </c>
      <c r="F367" s="8" t="str">
        <f t="shared" si="49"/>
        <v/>
      </c>
      <c r="G367" s="8" t="str">
        <f t="shared" si="51"/>
        <v xml:space="preserve"> </v>
      </c>
      <c r="H367" s="8" t="str">
        <f t="shared" si="50"/>
        <v/>
      </c>
    </row>
    <row r="368" spans="1:8" x14ac:dyDescent="0.2">
      <c r="A368" s="27"/>
      <c r="B368" s="6" t="s">
        <v>344</v>
      </c>
      <c r="C368" s="7">
        <v>1</v>
      </c>
      <c r="D368" s="7">
        <v>7</v>
      </c>
      <c r="E368" s="8">
        <f t="shared" si="48"/>
        <v>3.8910505836575876E-3</v>
      </c>
      <c r="F368" s="8">
        <f t="shared" si="49"/>
        <v>5.1094890510948905E-2</v>
      </c>
      <c r="G368" s="8">
        <f t="shared" si="51"/>
        <v>6</v>
      </c>
      <c r="H368" s="8">
        <f t="shared" si="50"/>
        <v>2.3346303501945526E-2</v>
      </c>
    </row>
    <row r="369" spans="1:8" x14ac:dyDescent="0.2">
      <c r="A369" s="27"/>
      <c r="B369" s="6" t="s">
        <v>345</v>
      </c>
      <c r="C369" s="7">
        <v>0</v>
      </c>
      <c r="D369" s="7">
        <v>0</v>
      </c>
      <c r="E369" s="8" t="str">
        <f t="shared" si="48"/>
        <v/>
      </c>
      <c r="F369" s="8" t="str">
        <f t="shared" si="49"/>
        <v/>
      </c>
      <c r="G369" s="8" t="str">
        <f t="shared" si="51"/>
        <v xml:space="preserve"> </v>
      </c>
      <c r="H369" s="8" t="str">
        <f t="shared" si="50"/>
        <v/>
      </c>
    </row>
    <row r="370" spans="1:8" x14ac:dyDescent="0.2">
      <c r="A370" s="27"/>
      <c r="B370" s="6" t="s">
        <v>346</v>
      </c>
      <c r="C370" s="7">
        <v>0</v>
      </c>
      <c r="D370" s="7">
        <v>0</v>
      </c>
      <c r="E370" s="8" t="str">
        <f t="shared" si="48"/>
        <v/>
      </c>
      <c r="F370" s="8" t="str">
        <f t="shared" si="49"/>
        <v/>
      </c>
      <c r="G370" s="8" t="str">
        <f t="shared" si="51"/>
        <v xml:space="preserve"> </v>
      </c>
      <c r="H370" s="8" t="str">
        <f t="shared" si="50"/>
        <v/>
      </c>
    </row>
    <row r="371" spans="1:8" x14ac:dyDescent="0.2">
      <c r="A371" s="27"/>
      <c r="B371" s="6" t="s">
        <v>347</v>
      </c>
      <c r="C371" s="7">
        <v>0</v>
      </c>
      <c r="D371" s="7">
        <v>0</v>
      </c>
      <c r="E371" s="8" t="str">
        <f t="shared" si="48"/>
        <v/>
      </c>
      <c r="F371" s="8" t="str">
        <f t="shared" si="49"/>
        <v/>
      </c>
      <c r="G371" s="8" t="str">
        <f t="shared" si="51"/>
        <v xml:space="preserve"> </v>
      </c>
      <c r="H371" s="8" t="str">
        <f t="shared" si="50"/>
        <v/>
      </c>
    </row>
    <row r="372" spans="1:8" x14ac:dyDescent="0.2">
      <c r="A372" s="27"/>
      <c r="B372" s="6" t="s">
        <v>348</v>
      </c>
      <c r="C372" s="7">
        <v>0</v>
      </c>
      <c r="D372" s="7">
        <v>0</v>
      </c>
      <c r="E372" s="8" t="str">
        <f t="shared" si="48"/>
        <v/>
      </c>
      <c r="F372" s="8" t="str">
        <f t="shared" si="49"/>
        <v/>
      </c>
      <c r="G372" s="8" t="str">
        <f t="shared" si="51"/>
        <v xml:space="preserve"> </v>
      </c>
      <c r="H372" s="8" t="str">
        <f t="shared" si="50"/>
        <v/>
      </c>
    </row>
    <row r="373" spans="1:8" x14ac:dyDescent="0.2">
      <c r="A373" s="27"/>
      <c r="B373" s="6" t="s">
        <v>349</v>
      </c>
      <c r="C373" s="7">
        <v>0</v>
      </c>
      <c r="D373" s="7">
        <v>0</v>
      </c>
      <c r="E373" s="8" t="str">
        <f t="shared" si="48"/>
        <v/>
      </c>
      <c r="F373" s="8" t="str">
        <f t="shared" si="49"/>
        <v/>
      </c>
      <c r="G373" s="8" t="str">
        <f t="shared" si="51"/>
        <v xml:space="preserve"> </v>
      </c>
      <c r="H373" s="8" t="str">
        <f t="shared" si="50"/>
        <v/>
      </c>
    </row>
    <row r="374" spans="1:8" x14ac:dyDescent="0.2">
      <c r="A374" s="27"/>
      <c r="B374" s="6" t="s">
        <v>350</v>
      </c>
      <c r="C374" s="7">
        <v>2</v>
      </c>
      <c r="D374" s="7">
        <v>7</v>
      </c>
      <c r="E374" s="8">
        <f t="shared" si="48"/>
        <v>7.7821011673151752E-3</v>
      </c>
      <c r="F374" s="8">
        <f t="shared" si="49"/>
        <v>5.1094890510948905E-2</v>
      </c>
      <c r="G374" s="8">
        <f t="shared" si="51"/>
        <v>2.5</v>
      </c>
      <c r="H374" s="8">
        <f t="shared" si="50"/>
        <v>1.9455252918287938E-2</v>
      </c>
    </row>
    <row r="375" spans="1:8" x14ac:dyDescent="0.2">
      <c r="A375" s="27"/>
      <c r="B375" s="6" t="s">
        <v>351</v>
      </c>
      <c r="C375" s="7">
        <v>0</v>
      </c>
      <c r="D375" s="7">
        <v>0</v>
      </c>
      <c r="E375" s="8" t="str">
        <f t="shared" si="48"/>
        <v/>
      </c>
      <c r="F375" s="8" t="str">
        <f t="shared" si="49"/>
        <v/>
      </c>
      <c r="G375" s="8" t="str">
        <f t="shared" si="51"/>
        <v xml:space="preserve"> </v>
      </c>
      <c r="H375" s="8" t="str">
        <f t="shared" si="50"/>
        <v/>
      </c>
    </row>
    <row r="376" spans="1:8" x14ac:dyDescent="0.2">
      <c r="A376" s="27"/>
      <c r="B376" s="6" t="s">
        <v>352</v>
      </c>
      <c r="C376" s="7">
        <v>0</v>
      </c>
      <c r="D376" s="7">
        <v>0</v>
      </c>
      <c r="E376" s="8" t="str">
        <f t="shared" si="48"/>
        <v/>
      </c>
      <c r="F376" s="8" t="str">
        <f t="shared" si="49"/>
        <v/>
      </c>
      <c r="G376" s="8" t="str">
        <f t="shared" si="51"/>
        <v xml:space="preserve"> </v>
      </c>
      <c r="H376" s="8" t="str">
        <f t="shared" si="50"/>
        <v/>
      </c>
    </row>
    <row r="377" spans="1:8" x14ac:dyDescent="0.2">
      <c r="A377" s="27"/>
      <c r="B377" s="6" t="s">
        <v>353</v>
      </c>
      <c r="C377" s="7">
        <v>11</v>
      </c>
      <c r="D377" s="7">
        <v>0</v>
      </c>
      <c r="E377" s="8">
        <f t="shared" si="48"/>
        <v>4.2801556420233464E-2</v>
      </c>
      <c r="F377" s="8" t="str">
        <f t="shared" si="49"/>
        <v/>
      </c>
      <c r="G377" s="8">
        <f t="shared" si="51"/>
        <v>-1</v>
      </c>
      <c r="H377" s="8">
        <f t="shared" si="50"/>
        <v>-4.2801556420233464E-2</v>
      </c>
    </row>
    <row r="378" spans="1:8" x14ac:dyDescent="0.2">
      <c r="A378" s="27"/>
      <c r="B378" s="6" t="s">
        <v>354</v>
      </c>
      <c r="C378" s="7">
        <v>15</v>
      </c>
      <c r="D378" s="7">
        <v>0</v>
      </c>
      <c r="E378" s="8">
        <f t="shared" si="48"/>
        <v>5.8365758754863814E-2</v>
      </c>
      <c r="F378" s="8" t="str">
        <f t="shared" si="49"/>
        <v/>
      </c>
      <c r="G378" s="8">
        <f t="shared" si="51"/>
        <v>-1</v>
      </c>
      <c r="H378" s="8">
        <f t="shared" si="50"/>
        <v>-5.8365758754863814E-2</v>
      </c>
    </row>
    <row r="379" spans="1:8" x14ac:dyDescent="0.2">
      <c r="A379" s="27"/>
      <c r="B379" s="6" t="s">
        <v>355</v>
      </c>
      <c r="C379" s="7">
        <v>0</v>
      </c>
      <c r="D379" s="7">
        <v>0</v>
      </c>
      <c r="E379" s="8" t="str">
        <f t="shared" si="48"/>
        <v/>
      </c>
      <c r="F379" s="8" t="str">
        <f t="shared" si="49"/>
        <v/>
      </c>
      <c r="G379" s="8" t="str">
        <f t="shared" si="51"/>
        <v xml:space="preserve"> </v>
      </c>
      <c r="H379" s="8" t="str">
        <f t="shared" si="50"/>
        <v/>
      </c>
    </row>
    <row r="380" spans="1:8" x14ac:dyDescent="0.2">
      <c r="A380" s="27"/>
      <c r="B380" s="6" t="s">
        <v>356</v>
      </c>
      <c r="C380" s="7">
        <v>0</v>
      </c>
      <c r="D380" s="7">
        <v>0</v>
      </c>
      <c r="E380" s="8" t="str">
        <f t="shared" si="48"/>
        <v/>
      </c>
      <c r="F380" s="8" t="str">
        <f t="shared" si="49"/>
        <v/>
      </c>
      <c r="G380" s="8" t="str">
        <f t="shared" si="51"/>
        <v xml:space="preserve"> </v>
      </c>
      <c r="H380" s="8" t="str">
        <f t="shared" si="50"/>
        <v/>
      </c>
    </row>
    <row r="381" spans="1:8" x14ac:dyDescent="0.2">
      <c r="A381" s="27"/>
      <c r="B381" s="6" t="s">
        <v>357</v>
      </c>
      <c r="C381" s="7">
        <v>0</v>
      </c>
      <c r="D381" s="7">
        <v>0</v>
      </c>
      <c r="E381" s="8" t="str">
        <f t="shared" si="48"/>
        <v/>
      </c>
      <c r="F381" s="8" t="str">
        <f t="shared" si="49"/>
        <v/>
      </c>
      <c r="G381" s="8" t="str">
        <f t="shared" si="51"/>
        <v xml:space="preserve"> </v>
      </c>
      <c r="H381" s="8" t="str">
        <f t="shared" si="50"/>
        <v/>
      </c>
    </row>
    <row r="382" spans="1:8" x14ac:dyDescent="0.2">
      <c r="A382" s="27"/>
      <c r="B382" s="6" t="s">
        <v>358</v>
      </c>
      <c r="C382" s="7">
        <v>0</v>
      </c>
      <c r="D382" s="7">
        <v>2</v>
      </c>
      <c r="E382" s="8" t="str">
        <f t="shared" si="48"/>
        <v/>
      </c>
      <c r="F382" s="8">
        <f t="shared" si="49"/>
        <v>1.4598540145985401E-2</v>
      </c>
      <c r="G382" s="8">
        <f t="shared" si="51"/>
        <v>1</v>
      </c>
      <c r="H382" s="8" t="str">
        <f t="shared" si="50"/>
        <v/>
      </c>
    </row>
    <row r="383" spans="1:8" x14ac:dyDescent="0.2">
      <c r="A383" s="27"/>
      <c r="B383" s="6" t="s">
        <v>359</v>
      </c>
      <c r="C383" s="7">
        <v>0</v>
      </c>
      <c r="D383" s="7">
        <v>12</v>
      </c>
      <c r="E383" s="8" t="str">
        <f t="shared" si="48"/>
        <v/>
      </c>
      <c r="F383" s="8">
        <f t="shared" si="49"/>
        <v>8.7591240875912413E-2</v>
      </c>
      <c r="G383" s="8">
        <f t="shared" si="51"/>
        <v>1</v>
      </c>
      <c r="H383" s="8" t="str">
        <f t="shared" si="50"/>
        <v/>
      </c>
    </row>
    <row r="384" spans="1:8" x14ac:dyDescent="0.2">
      <c r="A384" s="27"/>
      <c r="B384" s="6" t="s">
        <v>360</v>
      </c>
      <c r="C384" s="7">
        <v>0</v>
      </c>
      <c r="D384" s="7">
        <v>0</v>
      </c>
      <c r="E384" s="8" t="str">
        <f t="shared" si="48"/>
        <v/>
      </c>
      <c r="F384" s="8" t="str">
        <f t="shared" si="49"/>
        <v/>
      </c>
      <c r="G384" s="8" t="str">
        <f t="shared" si="51"/>
        <v xml:space="preserve"> </v>
      </c>
      <c r="H384" s="8" t="str">
        <f t="shared" si="50"/>
        <v/>
      </c>
    </row>
    <row r="385" spans="1:8" x14ac:dyDescent="0.2">
      <c r="A385" s="27"/>
      <c r="B385" s="6" t="s">
        <v>361</v>
      </c>
      <c r="C385" s="7">
        <v>2</v>
      </c>
      <c r="D385" s="7">
        <v>0</v>
      </c>
      <c r="E385" s="8">
        <f t="shared" si="48"/>
        <v>7.7821011673151752E-3</v>
      </c>
      <c r="F385" s="8" t="str">
        <f t="shared" si="49"/>
        <v/>
      </c>
      <c r="G385" s="8">
        <f t="shared" si="51"/>
        <v>-1</v>
      </c>
      <c r="H385" s="8">
        <f t="shared" si="50"/>
        <v>-7.7821011673151752E-3</v>
      </c>
    </row>
    <row r="386" spans="1:8" x14ac:dyDescent="0.2">
      <c r="A386" s="27"/>
      <c r="B386" s="6" t="s">
        <v>362</v>
      </c>
      <c r="C386" s="7">
        <v>2</v>
      </c>
      <c r="D386" s="7">
        <v>0</v>
      </c>
      <c r="E386" s="8">
        <f t="shared" si="48"/>
        <v>7.7821011673151752E-3</v>
      </c>
      <c r="F386" s="8" t="str">
        <f t="shared" si="49"/>
        <v/>
      </c>
      <c r="G386" s="8">
        <f t="shared" si="51"/>
        <v>-1</v>
      </c>
      <c r="H386" s="8">
        <f t="shared" si="50"/>
        <v>-7.7821011673151752E-3</v>
      </c>
    </row>
    <row r="387" spans="1:8" x14ac:dyDescent="0.2">
      <c r="A387" s="27"/>
      <c r="B387" s="6" t="s">
        <v>363</v>
      </c>
      <c r="C387" s="7">
        <v>0</v>
      </c>
      <c r="D387" s="7">
        <v>0</v>
      </c>
      <c r="E387" s="8" t="str">
        <f t="shared" si="48"/>
        <v/>
      </c>
      <c r="F387" s="8" t="str">
        <f t="shared" si="49"/>
        <v/>
      </c>
      <c r="G387" s="8" t="str">
        <f t="shared" si="51"/>
        <v xml:space="preserve"> </v>
      </c>
      <c r="H387" s="8" t="str">
        <f t="shared" si="50"/>
        <v/>
      </c>
    </row>
    <row r="388" spans="1:8" x14ac:dyDescent="0.2">
      <c r="A388" s="27"/>
      <c r="B388" s="6" t="s">
        <v>364</v>
      </c>
      <c r="C388" s="7">
        <v>0</v>
      </c>
      <c r="D388" s="7">
        <v>0</v>
      </c>
      <c r="E388" s="8" t="str">
        <f t="shared" si="48"/>
        <v/>
      </c>
      <c r="F388" s="8" t="str">
        <f t="shared" si="49"/>
        <v/>
      </c>
      <c r="G388" s="8" t="str">
        <f t="shared" si="51"/>
        <v xml:space="preserve"> </v>
      </c>
      <c r="H388" s="8" t="str">
        <f t="shared" si="50"/>
        <v/>
      </c>
    </row>
    <row r="389" spans="1:8" x14ac:dyDescent="0.2">
      <c r="A389" s="27"/>
      <c r="B389" s="6" t="s">
        <v>365</v>
      </c>
      <c r="C389" s="7">
        <v>0</v>
      </c>
      <c r="D389" s="7">
        <v>0</v>
      </c>
      <c r="E389" s="8" t="str">
        <f t="shared" si="48"/>
        <v/>
      </c>
      <c r="F389" s="8" t="str">
        <f t="shared" si="49"/>
        <v/>
      </c>
      <c r="G389" s="8" t="str">
        <f t="shared" si="51"/>
        <v xml:space="preserve"> </v>
      </c>
      <c r="H389" s="8" t="str">
        <f t="shared" si="50"/>
        <v/>
      </c>
    </row>
    <row r="390" spans="1:8" x14ac:dyDescent="0.2">
      <c r="A390" s="27"/>
      <c r="B390" s="6" t="s">
        <v>366</v>
      </c>
      <c r="C390" s="7">
        <v>0</v>
      </c>
      <c r="D390" s="7">
        <v>0</v>
      </c>
      <c r="E390" s="8" t="str">
        <f t="shared" si="48"/>
        <v/>
      </c>
      <c r="F390" s="8" t="str">
        <f t="shared" si="49"/>
        <v/>
      </c>
      <c r="G390" s="8" t="str">
        <f t="shared" si="51"/>
        <v xml:space="preserve"> </v>
      </c>
      <c r="H390" s="8" t="str">
        <f t="shared" si="50"/>
        <v/>
      </c>
    </row>
    <row r="391" spans="1:8" x14ac:dyDescent="0.2">
      <c r="A391" s="27"/>
      <c r="B391" s="6" t="s">
        <v>367</v>
      </c>
      <c r="C391" s="7">
        <v>0</v>
      </c>
      <c r="D391" s="7">
        <v>0</v>
      </c>
      <c r="E391" s="8" t="str">
        <f t="shared" si="48"/>
        <v/>
      </c>
      <c r="F391" s="8" t="str">
        <f t="shared" si="49"/>
        <v/>
      </c>
      <c r="G391" s="8" t="str">
        <f t="shared" si="51"/>
        <v xml:space="preserve"> </v>
      </c>
      <c r="H391" s="8" t="str">
        <f t="shared" si="50"/>
        <v/>
      </c>
    </row>
    <row r="392" spans="1:8" x14ac:dyDescent="0.2">
      <c r="A392" s="27"/>
      <c r="B392" s="6" t="s">
        <v>368</v>
      </c>
      <c r="C392" s="7">
        <v>0</v>
      </c>
      <c r="D392" s="7">
        <v>1</v>
      </c>
      <c r="E392" s="8" t="str">
        <f t="shared" si="48"/>
        <v/>
      </c>
      <c r="F392" s="8">
        <f t="shared" si="49"/>
        <v>7.2992700729927005E-3</v>
      </c>
      <c r="G392" s="8">
        <f t="shared" si="51"/>
        <v>1</v>
      </c>
      <c r="H392" s="8" t="str">
        <f t="shared" si="50"/>
        <v/>
      </c>
    </row>
    <row r="393" spans="1:8" x14ac:dyDescent="0.2">
      <c r="A393" s="27"/>
      <c r="B393" s="6" t="s">
        <v>369</v>
      </c>
      <c r="C393" s="7">
        <v>1</v>
      </c>
      <c r="D393" s="7">
        <v>1</v>
      </c>
      <c r="E393" s="8">
        <f t="shared" si="48"/>
        <v>3.8910505836575876E-3</v>
      </c>
      <c r="F393" s="8">
        <f t="shared" si="49"/>
        <v>7.2992700729927005E-3</v>
      </c>
      <c r="G393" s="8">
        <f t="shared" si="51"/>
        <v>0</v>
      </c>
      <c r="H393" s="8">
        <f t="shared" si="50"/>
        <v>0</v>
      </c>
    </row>
    <row r="394" spans="1:8" x14ac:dyDescent="0.2">
      <c r="A394" s="27"/>
      <c r="B394" s="6" t="s">
        <v>370</v>
      </c>
      <c r="C394" s="7">
        <v>0</v>
      </c>
      <c r="D394" s="7">
        <v>0</v>
      </c>
      <c r="E394" s="8" t="str">
        <f t="shared" si="48"/>
        <v/>
      </c>
      <c r="F394" s="8" t="str">
        <f t="shared" si="49"/>
        <v/>
      </c>
      <c r="G394" s="8" t="str">
        <f t="shared" si="51"/>
        <v xml:space="preserve"> </v>
      </c>
      <c r="H394" s="8" t="str">
        <f t="shared" si="50"/>
        <v/>
      </c>
    </row>
    <row r="395" spans="1:8" ht="25.5" x14ac:dyDescent="0.2">
      <c r="A395" s="27"/>
      <c r="B395" s="6" t="s">
        <v>371</v>
      </c>
      <c r="C395" s="7">
        <v>0</v>
      </c>
      <c r="D395" s="7">
        <v>0</v>
      </c>
      <c r="E395" s="8" t="str">
        <f t="shared" si="48"/>
        <v/>
      </c>
      <c r="F395" s="8" t="str">
        <f t="shared" si="49"/>
        <v/>
      </c>
      <c r="G395" s="8" t="str">
        <f t="shared" si="51"/>
        <v xml:space="preserve"> </v>
      </c>
      <c r="H395" s="8" t="str">
        <f t="shared" si="50"/>
        <v/>
      </c>
    </row>
    <row r="396" spans="1:8" ht="25.5" x14ac:dyDescent="0.2">
      <c r="A396" s="27"/>
      <c r="B396" s="6" t="s">
        <v>372</v>
      </c>
      <c r="C396" s="7">
        <v>0</v>
      </c>
      <c r="D396" s="7">
        <v>0</v>
      </c>
      <c r="E396" s="8" t="str">
        <f t="shared" si="48"/>
        <v/>
      </c>
      <c r="F396" s="8" t="str">
        <f t="shared" si="49"/>
        <v/>
      </c>
      <c r="G396" s="8" t="str">
        <f t="shared" si="51"/>
        <v xml:space="preserve"> </v>
      </c>
      <c r="H396" s="8" t="str">
        <f t="shared" si="50"/>
        <v/>
      </c>
    </row>
    <row r="397" spans="1:8" x14ac:dyDescent="0.2">
      <c r="A397" s="27"/>
      <c r="B397" s="6" t="s">
        <v>373</v>
      </c>
      <c r="C397" s="7">
        <v>2</v>
      </c>
      <c r="D397" s="7">
        <v>5</v>
      </c>
      <c r="E397" s="8">
        <f t="shared" si="48"/>
        <v>7.7821011673151752E-3</v>
      </c>
      <c r="F397" s="8">
        <f t="shared" si="49"/>
        <v>3.6496350364963501E-2</v>
      </c>
      <c r="G397" s="8">
        <f t="shared" si="51"/>
        <v>1.5</v>
      </c>
      <c r="H397" s="8">
        <f t="shared" si="50"/>
        <v>1.1673151750972763E-2</v>
      </c>
    </row>
    <row r="398" spans="1:8" x14ac:dyDescent="0.2">
      <c r="A398" s="27"/>
      <c r="B398" s="6" t="s">
        <v>374</v>
      </c>
      <c r="C398" s="7">
        <v>0</v>
      </c>
      <c r="D398" s="7">
        <v>0</v>
      </c>
      <c r="E398" s="8" t="str">
        <f t="shared" si="48"/>
        <v/>
      </c>
      <c r="F398" s="8" t="str">
        <f t="shared" si="49"/>
        <v/>
      </c>
      <c r="G398" s="8" t="str">
        <f t="shared" si="51"/>
        <v xml:space="preserve"> </v>
      </c>
      <c r="H398" s="8" t="str">
        <f t="shared" si="50"/>
        <v/>
      </c>
    </row>
    <row r="399" spans="1:8" x14ac:dyDescent="0.2">
      <c r="A399" s="27"/>
      <c r="B399" s="6" t="s">
        <v>375</v>
      </c>
      <c r="C399" s="7">
        <v>0</v>
      </c>
      <c r="D399" s="7">
        <v>0</v>
      </c>
      <c r="E399" s="8" t="str">
        <f t="shared" si="48"/>
        <v/>
      </c>
      <c r="F399" s="8" t="str">
        <f t="shared" si="49"/>
        <v/>
      </c>
      <c r="G399" s="8" t="str">
        <f t="shared" si="51"/>
        <v xml:space="preserve"> </v>
      </c>
      <c r="H399" s="8" t="str">
        <f t="shared" si="50"/>
        <v/>
      </c>
    </row>
    <row r="400" spans="1:8" x14ac:dyDescent="0.2">
      <c r="A400" s="27"/>
      <c r="B400" s="6" t="s">
        <v>376</v>
      </c>
      <c r="C400" s="7">
        <v>0</v>
      </c>
      <c r="D400" s="7">
        <v>0</v>
      </c>
      <c r="E400" s="8" t="str">
        <f t="shared" si="48"/>
        <v/>
      </c>
      <c r="F400" s="8" t="str">
        <f t="shared" si="49"/>
        <v/>
      </c>
      <c r="G400" s="8" t="str">
        <f t="shared" si="51"/>
        <v xml:space="preserve"> </v>
      </c>
      <c r="H400" s="8" t="str">
        <f t="shared" si="50"/>
        <v/>
      </c>
    </row>
    <row r="401" spans="1:8" x14ac:dyDescent="0.2">
      <c r="A401" s="27"/>
      <c r="B401" s="6" t="s">
        <v>377</v>
      </c>
      <c r="C401" s="7">
        <v>0</v>
      </c>
      <c r="D401" s="7">
        <v>1</v>
      </c>
      <c r="E401" s="8" t="str">
        <f t="shared" si="48"/>
        <v/>
      </c>
      <c r="F401" s="8">
        <f t="shared" si="49"/>
        <v>7.2992700729927005E-3</v>
      </c>
      <c r="G401" s="8">
        <f t="shared" si="51"/>
        <v>1</v>
      </c>
      <c r="H401" s="8" t="str">
        <f t="shared" si="50"/>
        <v/>
      </c>
    </row>
    <row r="402" spans="1:8" x14ac:dyDescent="0.2">
      <c r="A402" s="27"/>
      <c r="B402" s="6" t="s">
        <v>378</v>
      </c>
      <c r="C402" s="7">
        <v>0</v>
      </c>
      <c r="D402" s="7">
        <v>0</v>
      </c>
      <c r="E402" s="8" t="str">
        <f t="shared" si="48"/>
        <v/>
      </c>
      <c r="F402" s="8" t="str">
        <f t="shared" si="49"/>
        <v/>
      </c>
      <c r="G402" s="8" t="str">
        <f t="shared" si="51"/>
        <v xml:space="preserve"> </v>
      </c>
      <c r="H402" s="8" t="str">
        <f t="shared" si="50"/>
        <v/>
      </c>
    </row>
    <row r="403" spans="1:8" x14ac:dyDescent="0.2">
      <c r="A403" s="27"/>
      <c r="B403" s="6" t="s">
        <v>379</v>
      </c>
      <c r="C403" s="7">
        <v>0</v>
      </c>
      <c r="D403" s="7">
        <v>0</v>
      </c>
      <c r="E403" s="8" t="str">
        <f t="shared" si="48"/>
        <v/>
      </c>
      <c r="F403" s="8" t="str">
        <f t="shared" si="49"/>
        <v/>
      </c>
      <c r="G403" s="8" t="str">
        <f t="shared" si="51"/>
        <v xml:space="preserve"> </v>
      </c>
      <c r="H403" s="8" t="str">
        <f t="shared" si="50"/>
        <v/>
      </c>
    </row>
    <row r="404" spans="1:8" x14ac:dyDescent="0.2">
      <c r="A404" s="27"/>
      <c r="B404" s="6" t="s">
        <v>380</v>
      </c>
      <c r="C404" s="7">
        <v>0</v>
      </c>
      <c r="D404" s="7">
        <v>2</v>
      </c>
      <c r="E404" s="8" t="str">
        <f t="shared" si="48"/>
        <v/>
      </c>
      <c r="F404" s="8">
        <f t="shared" si="49"/>
        <v>1.4598540145985401E-2</v>
      </c>
      <c r="G404" s="8">
        <f t="shared" si="51"/>
        <v>1</v>
      </c>
      <c r="H404" s="8" t="str">
        <f t="shared" si="50"/>
        <v/>
      </c>
    </row>
    <row r="405" spans="1:8" x14ac:dyDescent="0.2">
      <c r="A405" s="27"/>
      <c r="B405" s="6" t="s">
        <v>381</v>
      </c>
      <c r="C405" s="7">
        <v>0</v>
      </c>
      <c r="D405" s="7">
        <v>0</v>
      </c>
      <c r="E405" s="8" t="str">
        <f t="shared" si="48"/>
        <v/>
      </c>
      <c r="F405" s="8" t="str">
        <f t="shared" si="49"/>
        <v/>
      </c>
      <c r="G405" s="8" t="str">
        <f t="shared" si="51"/>
        <v xml:space="preserve"> </v>
      </c>
      <c r="H405" s="8" t="str">
        <f t="shared" si="50"/>
        <v/>
      </c>
    </row>
    <row r="406" spans="1:8" x14ac:dyDescent="0.2">
      <c r="A406" s="27"/>
      <c r="B406" s="6" t="s">
        <v>382</v>
      </c>
      <c r="C406" s="7">
        <v>0</v>
      </c>
      <c r="D406" s="7">
        <v>0</v>
      </c>
      <c r="E406" s="8" t="str">
        <f t="shared" si="48"/>
        <v/>
      </c>
      <c r="F406" s="8" t="str">
        <f t="shared" si="49"/>
        <v/>
      </c>
      <c r="G406" s="8" t="str">
        <f t="shared" si="51"/>
        <v xml:space="preserve"> </v>
      </c>
      <c r="H406" s="8" t="str">
        <f t="shared" si="50"/>
        <v/>
      </c>
    </row>
    <row r="407" spans="1:8" x14ac:dyDescent="0.2">
      <c r="A407" s="27"/>
      <c r="B407" s="6" t="s">
        <v>383</v>
      </c>
      <c r="C407" s="7">
        <v>0</v>
      </c>
      <c r="D407" s="7">
        <v>0</v>
      </c>
      <c r="E407" s="8" t="str">
        <f t="shared" si="48"/>
        <v/>
      </c>
      <c r="F407" s="8" t="str">
        <f t="shared" si="49"/>
        <v/>
      </c>
      <c r="G407" s="8" t="str">
        <f t="shared" si="51"/>
        <v xml:space="preserve"> </v>
      </c>
      <c r="H407" s="8" t="str">
        <f t="shared" si="50"/>
        <v/>
      </c>
    </row>
    <row r="408" spans="1:8" x14ac:dyDescent="0.2">
      <c r="A408" s="27" t="s">
        <v>668</v>
      </c>
      <c r="B408" s="6" t="s">
        <v>384</v>
      </c>
      <c r="C408" s="7">
        <v>0</v>
      </c>
      <c r="D408" s="7">
        <v>0</v>
      </c>
      <c r="E408" s="8" t="str">
        <f t="shared" si="48"/>
        <v/>
      </c>
      <c r="F408" s="8" t="str">
        <f t="shared" si="49"/>
        <v/>
      </c>
      <c r="G408" s="8" t="str">
        <f t="shared" si="51"/>
        <v xml:space="preserve"> </v>
      </c>
      <c r="H408" s="8" t="str">
        <f t="shared" si="50"/>
        <v/>
      </c>
    </row>
    <row r="409" spans="1:8" x14ac:dyDescent="0.2">
      <c r="A409" s="27" t="s">
        <v>668</v>
      </c>
      <c r="B409" s="6" t="s">
        <v>385</v>
      </c>
      <c r="C409" s="7">
        <v>0</v>
      </c>
      <c r="D409" s="7">
        <v>0</v>
      </c>
      <c r="E409" s="8" t="str">
        <f t="shared" si="48"/>
        <v/>
      </c>
      <c r="F409" s="8" t="str">
        <f t="shared" si="49"/>
        <v/>
      </c>
      <c r="G409" s="8" t="str">
        <f t="shared" si="51"/>
        <v xml:space="preserve"> </v>
      </c>
      <c r="H409" s="8" t="str">
        <f t="shared" si="50"/>
        <v/>
      </c>
    </row>
    <row r="410" spans="1:8" x14ac:dyDescent="0.2">
      <c r="A410" s="27"/>
      <c r="B410" s="6" t="s">
        <v>386</v>
      </c>
      <c r="C410" s="7">
        <v>50</v>
      </c>
      <c r="D410" s="7">
        <v>1</v>
      </c>
      <c r="E410" s="8">
        <f t="shared" si="48"/>
        <v>0.19455252918287938</v>
      </c>
      <c r="F410" s="8">
        <f t="shared" si="49"/>
        <v>7.2992700729927005E-3</v>
      </c>
      <c r="G410" s="8">
        <f t="shared" si="51"/>
        <v>-0.98</v>
      </c>
      <c r="H410" s="8">
        <f t="shared" si="50"/>
        <v>-0.19066147859922178</v>
      </c>
    </row>
    <row r="411" spans="1:8" x14ac:dyDescent="0.2">
      <c r="A411" s="27"/>
      <c r="B411" s="6" t="s">
        <v>387</v>
      </c>
      <c r="C411" s="7">
        <v>0</v>
      </c>
      <c r="D411" s="7">
        <v>0</v>
      </c>
      <c r="E411" s="8" t="str">
        <f t="shared" si="48"/>
        <v/>
      </c>
      <c r="F411" s="8" t="str">
        <f t="shared" si="49"/>
        <v/>
      </c>
      <c r="G411" s="8" t="str">
        <f t="shared" si="51"/>
        <v xml:space="preserve"> </v>
      </c>
      <c r="H411" s="8" t="str">
        <f t="shared" si="50"/>
        <v/>
      </c>
    </row>
    <row r="412" spans="1:8" x14ac:dyDescent="0.2">
      <c r="A412" s="27"/>
      <c r="B412" s="6" t="s">
        <v>388</v>
      </c>
      <c r="C412" s="7">
        <v>0</v>
      </c>
      <c r="D412" s="7">
        <v>0</v>
      </c>
      <c r="E412" s="8" t="str">
        <f t="shared" si="48"/>
        <v/>
      </c>
      <c r="F412" s="8" t="str">
        <f t="shared" si="49"/>
        <v/>
      </c>
      <c r="G412" s="8" t="str">
        <f t="shared" si="51"/>
        <v xml:space="preserve"> </v>
      </c>
      <c r="H412" s="8" t="str">
        <f t="shared" si="50"/>
        <v/>
      </c>
    </row>
    <row r="413" spans="1:8" x14ac:dyDescent="0.2">
      <c r="A413" s="27"/>
      <c r="B413" s="6" t="s">
        <v>389</v>
      </c>
      <c r="C413" s="7">
        <v>0</v>
      </c>
      <c r="D413" s="7">
        <v>0</v>
      </c>
      <c r="E413" s="8" t="str">
        <f t="shared" si="48"/>
        <v/>
      </c>
      <c r="F413" s="8" t="str">
        <f t="shared" si="49"/>
        <v/>
      </c>
      <c r="G413" s="8" t="str">
        <f t="shared" si="51"/>
        <v xml:space="preserve"> </v>
      </c>
      <c r="H413" s="8" t="str">
        <f t="shared" si="50"/>
        <v/>
      </c>
    </row>
    <row r="414" spans="1:8" x14ac:dyDescent="0.2">
      <c r="A414" s="27"/>
      <c r="B414" s="6" t="s">
        <v>390</v>
      </c>
      <c r="C414" s="7">
        <v>0</v>
      </c>
      <c r="D414" s="7">
        <v>0</v>
      </c>
      <c r="E414" s="8" t="str">
        <f t="shared" si="48"/>
        <v/>
      </c>
      <c r="F414" s="8" t="str">
        <f t="shared" si="49"/>
        <v/>
      </c>
      <c r="G414" s="8" t="str">
        <f t="shared" si="51"/>
        <v xml:space="preserve"> </v>
      </c>
      <c r="H414" s="8" t="str">
        <f t="shared" si="50"/>
        <v/>
      </c>
    </row>
    <row r="415" spans="1:8" x14ac:dyDescent="0.2">
      <c r="A415" s="27"/>
      <c r="B415" s="6" t="s">
        <v>391</v>
      </c>
      <c r="C415" s="7">
        <v>0</v>
      </c>
      <c r="D415" s="7">
        <v>1</v>
      </c>
      <c r="E415" s="8" t="str">
        <f t="shared" si="48"/>
        <v/>
      </c>
      <c r="F415" s="8">
        <f t="shared" si="49"/>
        <v>7.2992700729927005E-3</v>
      </c>
      <c r="G415" s="8">
        <f t="shared" si="51"/>
        <v>1</v>
      </c>
      <c r="H415" s="8" t="str">
        <f t="shared" si="50"/>
        <v/>
      </c>
    </row>
    <row r="416" spans="1:8" x14ac:dyDescent="0.2">
      <c r="A416" s="27"/>
      <c r="B416" s="6" t="s">
        <v>392</v>
      </c>
      <c r="C416" s="7">
        <v>0</v>
      </c>
      <c r="D416" s="7">
        <v>0</v>
      </c>
      <c r="E416" s="8" t="str">
        <f t="shared" si="48"/>
        <v/>
      </c>
      <c r="F416" s="8" t="str">
        <f t="shared" si="49"/>
        <v/>
      </c>
      <c r="G416" s="8" t="str">
        <f t="shared" si="51"/>
        <v xml:space="preserve"> </v>
      </c>
      <c r="H416" s="8" t="str">
        <f t="shared" si="50"/>
        <v/>
      </c>
    </row>
    <row r="417" spans="1:8" x14ac:dyDescent="0.2">
      <c r="A417" s="27"/>
      <c r="B417" s="6" t="s">
        <v>393</v>
      </c>
      <c r="C417" s="7">
        <v>0</v>
      </c>
      <c r="D417" s="7">
        <v>0</v>
      </c>
      <c r="E417" s="8" t="str">
        <f t="shared" si="48"/>
        <v/>
      </c>
      <c r="F417" s="8" t="str">
        <f t="shared" si="49"/>
        <v/>
      </c>
      <c r="G417" s="8" t="str">
        <f t="shared" si="51"/>
        <v xml:space="preserve"> </v>
      </c>
      <c r="H417" s="8" t="str">
        <f t="shared" si="50"/>
        <v/>
      </c>
    </row>
    <row r="418" spans="1:8" ht="25.5" x14ac:dyDescent="0.2">
      <c r="A418" s="27"/>
      <c r="B418" s="6" t="s">
        <v>394</v>
      </c>
      <c r="C418" s="7">
        <v>0</v>
      </c>
      <c r="D418" s="7">
        <v>0</v>
      </c>
      <c r="E418" s="8" t="str">
        <f t="shared" si="48"/>
        <v/>
      </c>
      <c r="F418" s="8" t="str">
        <f t="shared" si="49"/>
        <v/>
      </c>
      <c r="G418" s="8" t="str">
        <f t="shared" si="51"/>
        <v xml:space="preserve"> </v>
      </c>
      <c r="H418" s="8" t="str">
        <f t="shared" si="50"/>
        <v/>
      </c>
    </row>
    <row r="419" spans="1:8" x14ac:dyDescent="0.2">
      <c r="A419" s="27"/>
      <c r="B419" s="6" t="s">
        <v>395</v>
      </c>
      <c r="C419" s="7">
        <v>0</v>
      </c>
      <c r="D419" s="7">
        <v>0</v>
      </c>
      <c r="E419" s="8" t="str">
        <f t="shared" si="48"/>
        <v/>
      </c>
      <c r="F419" s="8" t="str">
        <f t="shared" si="49"/>
        <v/>
      </c>
      <c r="G419" s="8" t="str">
        <f t="shared" si="51"/>
        <v xml:space="preserve"> </v>
      </c>
      <c r="H419" s="8" t="str">
        <f t="shared" si="50"/>
        <v/>
      </c>
    </row>
    <row r="420" spans="1:8" x14ac:dyDescent="0.2">
      <c r="A420" s="27"/>
      <c r="B420" s="6" t="s">
        <v>396</v>
      </c>
      <c r="C420" s="7">
        <v>0</v>
      </c>
      <c r="D420" s="7">
        <v>0</v>
      </c>
      <c r="E420" s="8" t="str">
        <f t="shared" si="48"/>
        <v/>
      </c>
      <c r="F420" s="8" t="str">
        <f t="shared" si="49"/>
        <v/>
      </c>
      <c r="G420" s="8" t="str">
        <f t="shared" si="51"/>
        <v xml:space="preserve"> </v>
      </c>
      <c r="H420" s="8" t="str">
        <f t="shared" si="50"/>
        <v/>
      </c>
    </row>
    <row r="421" spans="1:8" x14ac:dyDescent="0.2">
      <c r="A421" s="27"/>
      <c r="B421" s="6" t="s">
        <v>397</v>
      </c>
      <c r="C421" s="7">
        <v>0</v>
      </c>
      <c r="D421" s="7">
        <v>0</v>
      </c>
      <c r="E421" s="8" t="str">
        <f t="shared" si="48"/>
        <v/>
      </c>
      <c r="F421" s="8" t="str">
        <f t="shared" si="49"/>
        <v/>
      </c>
      <c r="G421" s="8" t="str">
        <f t="shared" si="51"/>
        <v xml:space="preserve"> </v>
      </c>
      <c r="H421" s="8" t="str">
        <f t="shared" si="50"/>
        <v/>
      </c>
    </row>
    <row r="422" spans="1:8" x14ac:dyDescent="0.2">
      <c r="A422" s="27"/>
      <c r="B422" s="6" t="s">
        <v>398</v>
      </c>
      <c r="C422" s="7">
        <v>0</v>
      </c>
      <c r="D422" s="7">
        <v>0</v>
      </c>
      <c r="E422" s="8" t="str">
        <f t="shared" si="48"/>
        <v/>
      </c>
      <c r="F422" s="8" t="str">
        <f t="shared" si="49"/>
        <v/>
      </c>
      <c r="G422" s="8" t="str">
        <f t="shared" si="51"/>
        <v xml:space="preserve"> </v>
      </c>
      <c r="H422" s="8" t="str">
        <f t="shared" si="50"/>
        <v/>
      </c>
    </row>
    <row r="423" spans="1:8" ht="25.5" x14ac:dyDescent="0.2">
      <c r="A423" s="27"/>
      <c r="B423" s="6" t="s">
        <v>399</v>
      </c>
      <c r="C423" s="7">
        <v>0</v>
      </c>
      <c r="D423" s="7">
        <v>0</v>
      </c>
      <c r="E423" s="8" t="str">
        <f t="shared" si="48"/>
        <v/>
      </c>
      <c r="F423" s="8" t="str">
        <f t="shared" si="49"/>
        <v/>
      </c>
      <c r="G423" s="8" t="str">
        <f t="shared" si="51"/>
        <v xml:space="preserve"> </v>
      </c>
      <c r="H423" s="8" t="str">
        <f t="shared" si="50"/>
        <v/>
      </c>
    </row>
    <row r="424" spans="1:8" ht="25.5" x14ac:dyDescent="0.2">
      <c r="A424" s="27"/>
      <c r="B424" s="6" t="s">
        <v>400</v>
      </c>
      <c r="C424" s="7">
        <v>0</v>
      </c>
      <c r="D424" s="7">
        <v>0</v>
      </c>
      <c r="E424" s="8" t="str">
        <f t="shared" si="48"/>
        <v/>
      </c>
      <c r="F424" s="8" t="str">
        <f t="shared" si="49"/>
        <v/>
      </c>
      <c r="G424" s="8" t="str">
        <f t="shared" si="51"/>
        <v xml:space="preserve"> </v>
      </c>
      <c r="H424" s="8" t="str">
        <f t="shared" si="50"/>
        <v/>
      </c>
    </row>
    <row r="425" spans="1:8" x14ac:dyDescent="0.2">
      <c r="A425" s="27"/>
      <c r="B425" s="6" t="s">
        <v>401</v>
      </c>
      <c r="C425" s="7">
        <v>0</v>
      </c>
      <c r="D425" s="7">
        <v>0</v>
      </c>
      <c r="E425" s="8" t="str">
        <f t="shared" si="48"/>
        <v/>
      </c>
      <c r="F425" s="8" t="str">
        <f t="shared" si="49"/>
        <v/>
      </c>
      <c r="G425" s="8" t="str">
        <f t="shared" si="51"/>
        <v xml:space="preserve"> </v>
      </c>
      <c r="H425" s="8" t="str">
        <f t="shared" si="50"/>
        <v/>
      </c>
    </row>
    <row r="426" spans="1:8" x14ac:dyDescent="0.2">
      <c r="A426" s="27"/>
      <c r="B426" s="6" t="s">
        <v>402</v>
      </c>
      <c r="C426" s="7">
        <v>0</v>
      </c>
      <c r="D426" s="7">
        <v>0</v>
      </c>
      <c r="E426" s="8" t="str">
        <f t="shared" ref="E426:E489" si="52">+IF(C426=0,"",C426/C$362)</f>
        <v/>
      </c>
      <c r="F426" s="8" t="str">
        <f t="shared" ref="F426:F489" si="53">+IF(D426=0,"",D426/D$362)</f>
        <v/>
      </c>
      <c r="G426" s="8" t="str">
        <f t="shared" si="51"/>
        <v xml:space="preserve"> </v>
      </c>
      <c r="H426" s="8" t="str">
        <f t="shared" ref="H426:H489" si="54">+IF(OR(AND(E426=""),(G426="")),"",E426*G426)</f>
        <v/>
      </c>
    </row>
    <row r="427" spans="1:8" x14ac:dyDescent="0.2">
      <c r="A427" s="27"/>
      <c r="B427" s="6" t="s">
        <v>403</v>
      </c>
      <c r="C427" s="7">
        <v>0</v>
      </c>
      <c r="D427" s="7">
        <v>0</v>
      </c>
      <c r="E427" s="8" t="str">
        <f t="shared" si="52"/>
        <v/>
      </c>
      <c r="F427" s="8" t="str">
        <f t="shared" si="53"/>
        <v/>
      </c>
      <c r="G427" s="8" t="str">
        <f t="shared" ref="G427:G490" si="55">+IF(AND(C427=0,D427=0)," ",IF(C427=0,1,IF(D427=0,-1,(D427-C427)/C427)))</f>
        <v xml:space="preserve"> </v>
      </c>
      <c r="H427" s="8" t="str">
        <f t="shared" si="54"/>
        <v/>
      </c>
    </row>
    <row r="428" spans="1:8" x14ac:dyDescent="0.2">
      <c r="A428" s="27"/>
      <c r="B428" s="6" t="s">
        <v>404</v>
      </c>
      <c r="C428" s="7">
        <v>1</v>
      </c>
      <c r="D428" s="7">
        <v>0</v>
      </c>
      <c r="E428" s="8">
        <f t="shared" si="52"/>
        <v>3.8910505836575876E-3</v>
      </c>
      <c r="F428" s="8" t="str">
        <f t="shared" si="53"/>
        <v/>
      </c>
      <c r="G428" s="8">
        <f t="shared" si="55"/>
        <v>-1</v>
      </c>
      <c r="H428" s="8">
        <f t="shared" si="54"/>
        <v>-3.8910505836575876E-3</v>
      </c>
    </row>
    <row r="429" spans="1:8" x14ac:dyDescent="0.2">
      <c r="A429" s="27"/>
      <c r="B429" s="6" t="s">
        <v>405</v>
      </c>
      <c r="C429" s="7">
        <v>0</v>
      </c>
      <c r="D429" s="7">
        <v>0</v>
      </c>
      <c r="E429" s="8" t="str">
        <f t="shared" si="52"/>
        <v/>
      </c>
      <c r="F429" s="8" t="str">
        <f t="shared" si="53"/>
        <v/>
      </c>
      <c r="G429" s="8" t="str">
        <f t="shared" si="55"/>
        <v xml:space="preserve"> </v>
      </c>
      <c r="H429" s="8" t="str">
        <f t="shared" si="54"/>
        <v/>
      </c>
    </row>
    <row r="430" spans="1:8" x14ac:dyDescent="0.2">
      <c r="A430" s="27" t="s">
        <v>668</v>
      </c>
      <c r="B430" s="6" t="s">
        <v>406</v>
      </c>
      <c r="C430" s="7">
        <v>0</v>
      </c>
      <c r="D430" s="7">
        <v>0</v>
      </c>
      <c r="E430" s="8" t="str">
        <f t="shared" si="52"/>
        <v/>
      </c>
      <c r="F430" s="8" t="str">
        <f t="shared" si="53"/>
        <v/>
      </c>
      <c r="G430" s="8" t="str">
        <f t="shared" si="55"/>
        <v xml:space="preserve"> </v>
      </c>
      <c r="H430" s="8" t="str">
        <f t="shared" si="54"/>
        <v/>
      </c>
    </row>
    <row r="431" spans="1:8" x14ac:dyDescent="0.2">
      <c r="A431" s="27"/>
      <c r="B431" s="6" t="s">
        <v>407</v>
      </c>
      <c r="C431" s="7">
        <v>0</v>
      </c>
      <c r="D431" s="7">
        <v>0</v>
      </c>
      <c r="E431" s="8" t="str">
        <f t="shared" si="52"/>
        <v/>
      </c>
      <c r="F431" s="8" t="str">
        <f t="shared" si="53"/>
        <v/>
      </c>
      <c r="G431" s="8" t="str">
        <f t="shared" si="55"/>
        <v xml:space="preserve"> </v>
      </c>
      <c r="H431" s="8" t="str">
        <f t="shared" si="54"/>
        <v/>
      </c>
    </row>
    <row r="432" spans="1:8" x14ac:dyDescent="0.2">
      <c r="A432" s="27"/>
      <c r="B432" s="6" t="s">
        <v>408</v>
      </c>
      <c r="C432" s="7">
        <v>0</v>
      </c>
      <c r="D432" s="7">
        <v>0</v>
      </c>
      <c r="E432" s="8" t="str">
        <f t="shared" si="52"/>
        <v/>
      </c>
      <c r="F432" s="8" t="str">
        <f t="shared" si="53"/>
        <v/>
      </c>
      <c r="G432" s="8" t="str">
        <f t="shared" si="55"/>
        <v xml:space="preserve"> </v>
      </c>
      <c r="H432" s="8" t="str">
        <f t="shared" si="54"/>
        <v/>
      </c>
    </row>
    <row r="433" spans="1:8" x14ac:dyDescent="0.2">
      <c r="A433" s="27"/>
      <c r="B433" s="6" t="s">
        <v>409</v>
      </c>
      <c r="C433" s="7">
        <v>0</v>
      </c>
      <c r="D433" s="7">
        <v>0</v>
      </c>
      <c r="E433" s="8" t="str">
        <f t="shared" si="52"/>
        <v/>
      </c>
      <c r="F433" s="8" t="str">
        <f t="shared" si="53"/>
        <v/>
      </c>
      <c r="G433" s="8" t="str">
        <f t="shared" si="55"/>
        <v xml:space="preserve"> </v>
      </c>
      <c r="H433" s="8" t="str">
        <f t="shared" si="54"/>
        <v/>
      </c>
    </row>
    <row r="434" spans="1:8" x14ac:dyDescent="0.2">
      <c r="A434" s="27"/>
      <c r="B434" s="6" t="s">
        <v>410</v>
      </c>
      <c r="C434" s="7">
        <v>0</v>
      </c>
      <c r="D434" s="7">
        <v>0</v>
      </c>
      <c r="E434" s="8" t="str">
        <f t="shared" si="52"/>
        <v/>
      </c>
      <c r="F434" s="8" t="str">
        <f t="shared" si="53"/>
        <v/>
      </c>
      <c r="G434" s="8" t="str">
        <f t="shared" si="55"/>
        <v xml:space="preserve"> </v>
      </c>
      <c r="H434" s="8" t="str">
        <f t="shared" si="54"/>
        <v/>
      </c>
    </row>
    <row r="435" spans="1:8" x14ac:dyDescent="0.2">
      <c r="A435" s="27"/>
      <c r="B435" s="6" t="s">
        <v>411</v>
      </c>
      <c r="C435" s="7">
        <v>0</v>
      </c>
      <c r="D435" s="7">
        <v>0</v>
      </c>
      <c r="E435" s="8" t="str">
        <f t="shared" si="52"/>
        <v/>
      </c>
      <c r="F435" s="8" t="str">
        <f t="shared" si="53"/>
        <v/>
      </c>
      <c r="G435" s="8" t="str">
        <f t="shared" si="55"/>
        <v xml:space="preserve"> </v>
      </c>
      <c r="H435" s="8" t="str">
        <f t="shared" si="54"/>
        <v/>
      </c>
    </row>
    <row r="436" spans="1:8" x14ac:dyDescent="0.2">
      <c r="A436" s="27"/>
      <c r="B436" s="6" t="s">
        <v>412</v>
      </c>
      <c r="C436" s="7">
        <v>0</v>
      </c>
      <c r="D436" s="7">
        <v>0</v>
      </c>
      <c r="E436" s="8" t="str">
        <f t="shared" si="52"/>
        <v/>
      </c>
      <c r="F436" s="8" t="str">
        <f t="shared" si="53"/>
        <v/>
      </c>
      <c r="G436" s="8" t="str">
        <f t="shared" si="55"/>
        <v xml:space="preserve"> </v>
      </c>
      <c r="H436" s="8" t="str">
        <f t="shared" si="54"/>
        <v/>
      </c>
    </row>
    <row r="437" spans="1:8" x14ac:dyDescent="0.2">
      <c r="A437" s="27"/>
      <c r="B437" s="6" t="s">
        <v>413</v>
      </c>
      <c r="C437" s="7">
        <v>119</v>
      </c>
      <c r="D437" s="7">
        <v>34</v>
      </c>
      <c r="E437" s="8">
        <f t="shared" si="52"/>
        <v>0.46303501945525294</v>
      </c>
      <c r="F437" s="8">
        <f t="shared" si="53"/>
        <v>0.24817518248175183</v>
      </c>
      <c r="G437" s="8">
        <f t="shared" si="55"/>
        <v>-0.7142857142857143</v>
      </c>
      <c r="H437" s="8">
        <f t="shared" si="54"/>
        <v>-0.33073929961089499</v>
      </c>
    </row>
    <row r="438" spans="1:8" x14ac:dyDescent="0.2">
      <c r="A438" s="27"/>
      <c r="B438" s="6" t="s">
        <v>414</v>
      </c>
      <c r="C438" s="7">
        <v>0</v>
      </c>
      <c r="D438" s="7">
        <v>0</v>
      </c>
      <c r="E438" s="8" t="str">
        <f t="shared" si="52"/>
        <v/>
      </c>
      <c r="F438" s="8" t="str">
        <f t="shared" si="53"/>
        <v/>
      </c>
      <c r="G438" s="8" t="str">
        <f t="shared" si="55"/>
        <v xml:space="preserve"> </v>
      </c>
      <c r="H438" s="8" t="str">
        <f t="shared" si="54"/>
        <v/>
      </c>
    </row>
    <row r="439" spans="1:8" x14ac:dyDescent="0.2">
      <c r="A439" s="27"/>
      <c r="B439" s="6" t="s">
        <v>415</v>
      </c>
      <c r="C439" s="7">
        <v>0</v>
      </c>
      <c r="D439" s="7">
        <v>0</v>
      </c>
      <c r="E439" s="8" t="str">
        <f t="shared" si="52"/>
        <v/>
      </c>
      <c r="F439" s="8" t="str">
        <f t="shared" si="53"/>
        <v/>
      </c>
      <c r="G439" s="8" t="str">
        <f t="shared" si="55"/>
        <v xml:space="preserve"> </v>
      </c>
      <c r="H439" s="8" t="str">
        <f t="shared" si="54"/>
        <v/>
      </c>
    </row>
    <row r="440" spans="1:8" x14ac:dyDescent="0.2">
      <c r="A440" s="27"/>
      <c r="B440" s="6" t="s">
        <v>416</v>
      </c>
      <c r="C440" s="7">
        <v>0</v>
      </c>
      <c r="D440" s="7">
        <v>0</v>
      </c>
      <c r="E440" s="8" t="str">
        <f t="shared" si="52"/>
        <v/>
      </c>
      <c r="F440" s="8" t="str">
        <f t="shared" si="53"/>
        <v/>
      </c>
      <c r="G440" s="8" t="str">
        <f t="shared" si="55"/>
        <v xml:space="preserve"> </v>
      </c>
      <c r="H440" s="8" t="str">
        <f t="shared" si="54"/>
        <v/>
      </c>
    </row>
    <row r="441" spans="1:8" x14ac:dyDescent="0.2">
      <c r="A441" s="27"/>
      <c r="B441" s="6" t="s">
        <v>417</v>
      </c>
      <c r="C441" s="7">
        <v>0</v>
      </c>
      <c r="D441" s="7">
        <v>0</v>
      </c>
      <c r="E441" s="8" t="str">
        <f t="shared" si="52"/>
        <v/>
      </c>
      <c r="F441" s="8" t="str">
        <f t="shared" si="53"/>
        <v/>
      </c>
      <c r="G441" s="8" t="str">
        <f t="shared" si="55"/>
        <v xml:space="preserve"> </v>
      </c>
      <c r="H441" s="8" t="str">
        <f t="shared" si="54"/>
        <v/>
      </c>
    </row>
    <row r="442" spans="1:8" x14ac:dyDescent="0.2">
      <c r="A442" s="27"/>
      <c r="B442" s="6" t="s">
        <v>418</v>
      </c>
      <c r="C442" s="7">
        <v>0</v>
      </c>
      <c r="D442" s="7">
        <v>0</v>
      </c>
      <c r="E442" s="8" t="str">
        <f t="shared" si="52"/>
        <v/>
      </c>
      <c r="F442" s="8" t="str">
        <f t="shared" si="53"/>
        <v/>
      </c>
      <c r="G442" s="8" t="str">
        <f t="shared" si="55"/>
        <v xml:space="preserve"> </v>
      </c>
      <c r="H442" s="8" t="str">
        <f t="shared" si="54"/>
        <v/>
      </c>
    </row>
    <row r="443" spans="1:8" x14ac:dyDescent="0.2">
      <c r="A443" s="27"/>
      <c r="B443" s="6" t="s">
        <v>419</v>
      </c>
      <c r="C443" s="7">
        <v>0</v>
      </c>
      <c r="D443" s="7">
        <v>0</v>
      </c>
      <c r="E443" s="8" t="str">
        <f t="shared" si="52"/>
        <v/>
      </c>
      <c r="F443" s="8" t="str">
        <f t="shared" si="53"/>
        <v/>
      </c>
      <c r="G443" s="8" t="str">
        <f t="shared" si="55"/>
        <v xml:space="preserve"> </v>
      </c>
      <c r="H443" s="8" t="str">
        <f t="shared" si="54"/>
        <v/>
      </c>
    </row>
    <row r="444" spans="1:8" x14ac:dyDescent="0.2">
      <c r="A444" s="27"/>
      <c r="B444" s="6" t="s">
        <v>420</v>
      </c>
      <c r="C444" s="7">
        <v>0</v>
      </c>
      <c r="D444" s="7">
        <v>0</v>
      </c>
      <c r="E444" s="8" t="str">
        <f t="shared" si="52"/>
        <v/>
      </c>
      <c r="F444" s="8" t="str">
        <f t="shared" si="53"/>
        <v/>
      </c>
      <c r="G444" s="8" t="str">
        <f t="shared" si="55"/>
        <v xml:space="preserve"> </v>
      </c>
      <c r="H444" s="8" t="str">
        <f t="shared" si="54"/>
        <v/>
      </c>
    </row>
    <row r="445" spans="1:8" x14ac:dyDescent="0.2">
      <c r="A445" s="27"/>
      <c r="B445" s="6" t="s">
        <v>421</v>
      </c>
      <c r="C445" s="7">
        <v>0</v>
      </c>
      <c r="D445" s="7">
        <v>0</v>
      </c>
      <c r="E445" s="8" t="str">
        <f t="shared" si="52"/>
        <v/>
      </c>
      <c r="F445" s="8" t="str">
        <f t="shared" si="53"/>
        <v/>
      </c>
      <c r="G445" s="8" t="str">
        <f t="shared" si="55"/>
        <v xml:space="preserve"> </v>
      </c>
      <c r="H445" s="8" t="str">
        <f t="shared" si="54"/>
        <v/>
      </c>
    </row>
    <row r="446" spans="1:8" x14ac:dyDescent="0.2">
      <c r="A446" s="27"/>
      <c r="B446" s="6" t="s">
        <v>422</v>
      </c>
      <c r="C446" s="7">
        <v>0</v>
      </c>
      <c r="D446" s="7">
        <v>0</v>
      </c>
      <c r="E446" s="8" t="str">
        <f t="shared" si="52"/>
        <v/>
      </c>
      <c r="F446" s="8" t="str">
        <f t="shared" si="53"/>
        <v/>
      </c>
      <c r="G446" s="8" t="str">
        <f t="shared" si="55"/>
        <v xml:space="preserve"> </v>
      </c>
      <c r="H446" s="8" t="str">
        <f t="shared" si="54"/>
        <v/>
      </c>
    </row>
    <row r="447" spans="1:8" x14ac:dyDescent="0.2">
      <c r="A447" s="27"/>
      <c r="B447" s="6" t="s">
        <v>423</v>
      </c>
      <c r="C447" s="7">
        <v>0</v>
      </c>
      <c r="D447" s="7">
        <v>0</v>
      </c>
      <c r="E447" s="8" t="str">
        <f t="shared" si="52"/>
        <v/>
      </c>
      <c r="F447" s="8" t="str">
        <f t="shared" si="53"/>
        <v/>
      </c>
      <c r="G447" s="8" t="str">
        <f t="shared" si="55"/>
        <v xml:space="preserve"> </v>
      </c>
      <c r="H447" s="8" t="str">
        <f t="shared" si="54"/>
        <v/>
      </c>
    </row>
    <row r="448" spans="1:8" x14ac:dyDescent="0.2">
      <c r="A448" s="27"/>
      <c r="B448" s="6" t="s">
        <v>424</v>
      </c>
      <c r="C448" s="7">
        <v>0</v>
      </c>
      <c r="D448" s="7">
        <v>0</v>
      </c>
      <c r="E448" s="8" t="str">
        <f t="shared" si="52"/>
        <v/>
      </c>
      <c r="F448" s="8" t="str">
        <f t="shared" si="53"/>
        <v/>
      </c>
      <c r="G448" s="8" t="str">
        <f t="shared" si="55"/>
        <v xml:space="preserve"> </v>
      </c>
      <c r="H448" s="8" t="str">
        <f t="shared" si="54"/>
        <v/>
      </c>
    </row>
    <row r="449" spans="1:8" x14ac:dyDescent="0.2">
      <c r="A449" s="27"/>
      <c r="B449" s="6" t="s">
        <v>425</v>
      </c>
      <c r="C449" s="7">
        <v>0</v>
      </c>
      <c r="D449" s="7">
        <v>0</v>
      </c>
      <c r="E449" s="8" t="str">
        <f t="shared" si="52"/>
        <v/>
      </c>
      <c r="F449" s="8" t="str">
        <f t="shared" si="53"/>
        <v/>
      </c>
      <c r="G449" s="8" t="str">
        <f t="shared" si="55"/>
        <v xml:space="preserve"> </v>
      </c>
      <c r="H449" s="8" t="str">
        <f t="shared" si="54"/>
        <v/>
      </c>
    </row>
    <row r="450" spans="1:8" x14ac:dyDescent="0.2">
      <c r="A450" s="27"/>
      <c r="B450" s="6" t="s">
        <v>426</v>
      </c>
      <c r="C450" s="7">
        <v>0</v>
      </c>
      <c r="D450" s="7">
        <v>0</v>
      </c>
      <c r="E450" s="8" t="str">
        <f t="shared" si="52"/>
        <v/>
      </c>
      <c r="F450" s="8" t="str">
        <f t="shared" si="53"/>
        <v/>
      </c>
      <c r="G450" s="8" t="str">
        <f t="shared" si="55"/>
        <v xml:space="preserve"> </v>
      </c>
      <c r="H450" s="8" t="str">
        <f t="shared" si="54"/>
        <v/>
      </c>
    </row>
    <row r="451" spans="1:8" ht="25.5" x14ac:dyDescent="0.2">
      <c r="A451" s="27"/>
      <c r="B451" s="6" t="s">
        <v>427</v>
      </c>
      <c r="C451" s="7">
        <v>0</v>
      </c>
      <c r="D451" s="7">
        <v>0</v>
      </c>
      <c r="E451" s="8" t="str">
        <f t="shared" si="52"/>
        <v/>
      </c>
      <c r="F451" s="8" t="str">
        <f t="shared" si="53"/>
        <v/>
      </c>
      <c r="G451" s="8" t="str">
        <f t="shared" si="55"/>
        <v xml:space="preserve"> </v>
      </c>
      <c r="H451" s="8" t="str">
        <f t="shared" si="54"/>
        <v/>
      </c>
    </row>
    <row r="452" spans="1:8" x14ac:dyDescent="0.2">
      <c r="A452" s="27"/>
      <c r="B452" s="6" t="s">
        <v>428</v>
      </c>
      <c r="C452" s="7">
        <v>0</v>
      </c>
      <c r="D452" s="7">
        <v>0</v>
      </c>
      <c r="E452" s="8" t="str">
        <f t="shared" si="52"/>
        <v/>
      </c>
      <c r="F452" s="8" t="str">
        <f t="shared" si="53"/>
        <v/>
      </c>
      <c r="G452" s="8" t="str">
        <f t="shared" si="55"/>
        <v xml:space="preserve"> </v>
      </c>
      <c r="H452" s="8" t="str">
        <f t="shared" si="54"/>
        <v/>
      </c>
    </row>
    <row r="453" spans="1:8" ht="25.5" x14ac:dyDescent="0.2">
      <c r="A453" s="27"/>
      <c r="B453" s="6" t="s">
        <v>429</v>
      </c>
      <c r="C453" s="7">
        <v>0</v>
      </c>
      <c r="D453" s="7">
        <v>0</v>
      </c>
      <c r="E453" s="8" t="str">
        <f t="shared" si="52"/>
        <v/>
      </c>
      <c r="F453" s="8" t="str">
        <f t="shared" si="53"/>
        <v/>
      </c>
      <c r="G453" s="8" t="str">
        <f t="shared" si="55"/>
        <v xml:space="preserve"> </v>
      </c>
      <c r="H453" s="8" t="str">
        <f t="shared" si="54"/>
        <v/>
      </c>
    </row>
    <row r="454" spans="1:8" ht="25.5" x14ac:dyDescent="0.2">
      <c r="A454" s="27"/>
      <c r="B454" s="6" t="s">
        <v>430</v>
      </c>
      <c r="C454" s="7">
        <v>0</v>
      </c>
      <c r="D454" s="7">
        <v>0</v>
      </c>
      <c r="E454" s="8" t="str">
        <f t="shared" si="52"/>
        <v/>
      </c>
      <c r="F454" s="8" t="str">
        <f t="shared" si="53"/>
        <v/>
      </c>
      <c r="G454" s="8" t="str">
        <f t="shared" si="55"/>
        <v xml:space="preserve"> </v>
      </c>
      <c r="H454" s="8" t="str">
        <f t="shared" si="54"/>
        <v/>
      </c>
    </row>
    <row r="455" spans="1:8" x14ac:dyDescent="0.2">
      <c r="A455" s="27"/>
      <c r="B455" s="6" t="s">
        <v>431</v>
      </c>
      <c r="C455" s="7">
        <v>0</v>
      </c>
      <c r="D455" s="7">
        <v>0</v>
      </c>
      <c r="E455" s="8" t="str">
        <f t="shared" si="52"/>
        <v/>
      </c>
      <c r="F455" s="8" t="str">
        <f t="shared" si="53"/>
        <v/>
      </c>
      <c r="G455" s="8" t="str">
        <f t="shared" si="55"/>
        <v xml:space="preserve"> </v>
      </c>
      <c r="H455" s="8" t="str">
        <f t="shared" si="54"/>
        <v/>
      </c>
    </row>
    <row r="456" spans="1:8" x14ac:dyDescent="0.2">
      <c r="A456" s="27"/>
      <c r="B456" s="6" t="s">
        <v>432</v>
      </c>
      <c r="C456" s="7">
        <v>0</v>
      </c>
      <c r="D456" s="7">
        <v>0</v>
      </c>
      <c r="E456" s="8" t="str">
        <f t="shared" si="52"/>
        <v/>
      </c>
      <c r="F456" s="8" t="str">
        <f t="shared" si="53"/>
        <v/>
      </c>
      <c r="G456" s="8" t="str">
        <f t="shared" si="55"/>
        <v xml:space="preserve"> </v>
      </c>
      <c r="H456" s="8" t="str">
        <f t="shared" si="54"/>
        <v/>
      </c>
    </row>
    <row r="457" spans="1:8" x14ac:dyDescent="0.2">
      <c r="A457" s="27"/>
      <c r="B457" s="6" t="s">
        <v>433</v>
      </c>
      <c r="C457" s="7">
        <v>0</v>
      </c>
      <c r="D457" s="7">
        <v>0</v>
      </c>
      <c r="E457" s="8" t="str">
        <f t="shared" si="52"/>
        <v/>
      </c>
      <c r="F457" s="8" t="str">
        <f t="shared" si="53"/>
        <v/>
      </c>
      <c r="G457" s="8" t="str">
        <f t="shared" si="55"/>
        <v xml:space="preserve"> </v>
      </c>
      <c r="H457" s="8" t="str">
        <f t="shared" si="54"/>
        <v/>
      </c>
    </row>
    <row r="458" spans="1:8" x14ac:dyDescent="0.2">
      <c r="A458" s="27"/>
      <c r="B458" s="6" t="s">
        <v>434</v>
      </c>
      <c r="C458" s="7">
        <v>0</v>
      </c>
      <c r="D458" s="7">
        <v>0</v>
      </c>
      <c r="E458" s="8" t="str">
        <f t="shared" si="52"/>
        <v/>
      </c>
      <c r="F458" s="8" t="str">
        <f t="shared" si="53"/>
        <v/>
      </c>
      <c r="G458" s="8" t="str">
        <f t="shared" si="55"/>
        <v xml:space="preserve"> </v>
      </c>
      <c r="H458" s="8" t="str">
        <f t="shared" si="54"/>
        <v/>
      </c>
    </row>
    <row r="459" spans="1:8" x14ac:dyDescent="0.2">
      <c r="A459" s="27"/>
      <c r="B459" s="6" t="s">
        <v>435</v>
      </c>
      <c r="C459" s="7">
        <v>0</v>
      </c>
      <c r="D459" s="7">
        <v>0</v>
      </c>
      <c r="E459" s="8" t="str">
        <f t="shared" si="52"/>
        <v/>
      </c>
      <c r="F459" s="8" t="str">
        <f t="shared" si="53"/>
        <v/>
      </c>
      <c r="G459" s="8" t="str">
        <f t="shared" si="55"/>
        <v xml:space="preserve"> </v>
      </c>
      <c r="H459" s="8" t="str">
        <f t="shared" si="54"/>
        <v/>
      </c>
    </row>
    <row r="460" spans="1:8" x14ac:dyDescent="0.2">
      <c r="A460" s="27"/>
      <c r="B460" s="6" t="s">
        <v>436</v>
      </c>
      <c r="C460" s="7">
        <v>0</v>
      </c>
      <c r="D460" s="7">
        <v>2</v>
      </c>
      <c r="E460" s="8" t="str">
        <f t="shared" si="52"/>
        <v/>
      </c>
      <c r="F460" s="8">
        <f t="shared" si="53"/>
        <v>1.4598540145985401E-2</v>
      </c>
      <c r="G460" s="8">
        <f t="shared" si="55"/>
        <v>1</v>
      </c>
      <c r="H460" s="8" t="str">
        <f t="shared" si="54"/>
        <v/>
      </c>
    </row>
    <row r="461" spans="1:8" x14ac:dyDescent="0.2">
      <c r="A461" s="27"/>
      <c r="B461" s="6" t="s">
        <v>437</v>
      </c>
      <c r="C461" s="7">
        <v>0</v>
      </c>
      <c r="D461" s="7">
        <v>0</v>
      </c>
      <c r="E461" s="8" t="str">
        <f t="shared" si="52"/>
        <v/>
      </c>
      <c r="F461" s="8" t="str">
        <f t="shared" si="53"/>
        <v/>
      </c>
      <c r="G461" s="8" t="str">
        <f t="shared" si="55"/>
        <v xml:space="preserve"> </v>
      </c>
      <c r="H461" s="8" t="str">
        <f t="shared" si="54"/>
        <v/>
      </c>
    </row>
    <row r="462" spans="1:8" x14ac:dyDescent="0.2">
      <c r="A462" s="27"/>
      <c r="B462" s="6" t="s">
        <v>438</v>
      </c>
      <c r="C462" s="7">
        <v>0</v>
      </c>
      <c r="D462" s="7">
        <v>0</v>
      </c>
      <c r="E462" s="8" t="str">
        <f t="shared" si="52"/>
        <v/>
      </c>
      <c r="F462" s="8" t="str">
        <f t="shared" si="53"/>
        <v/>
      </c>
      <c r="G462" s="8" t="str">
        <f t="shared" si="55"/>
        <v xml:space="preserve"> </v>
      </c>
      <c r="H462" s="8" t="str">
        <f t="shared" si="54"/>
        <v/>
      </c>
    </row>
    <row r="463" spans="1:8" x14ac:dyDescent="0.2">
      <c r="A463" s="27"/>
      <c r="B463" s="6" t="s">
        <v>439</v>
      </c>
      <c r="C463" s="7">
        <v>1</v>
      </c>
      <c r="D463" s="7">
        <v>0</v>
      </c>
      <c r="E463" s="8">
        <f t="shared" si="52"/>
        <v>3.8910505836575876E-3</v>
      </c>
      <c r="F463" s="8" t="str">
        <f t="shared" si="53"/>
        <v/>
      </c>
      <c r="G463" s="8">
        <f t="shared" si="55"/>
        <v>-1</v>
      </c>
      <c r="H463" s="8">
        <f t="shared" si="54"/>
        <v>-3.8910505836575876E-3</v>
      </c>
    </row>
    <row r="464" spans="1:8" x14ac:dyDescent="0.2">
      <c r="A464" s="27"/>
      <c r="B464" s="6" t="s">
        <v>440</v>
      </c>
      <c r="C464" s="7">
        <v>0</v>
      </c>
      <c r="D464" s="7">
        <v>0</v>
      </c>
      <c r="E464" s="8" t="str">
        <f t="shared" si="52"/>
        <v/>
      </c>
      <c r="F464" s="8" t="str">
        <f t="shared" si="53"/>
        <v/>
      </c>
      <c r="G464" s="8" t="str">
        <f t="shared" si="55"/>
        <v xml:space="preserve"> </v>
      </c>
      <c r="H464" s="8" t="str">
        <f t="shared" si="54"/>
        <v/>
      </c>
    </row>
    <row r="465" spans="1:8" x14ac:dyDescent="0.2">
      <c r="A465" s="27"/>
      <c r="B465" s="6" t="s">
        <v>441</v>
      </c>
      <c r="C465" s="7">
        <v>0</v>
      </c>
      <c r="D465" s="7">
        <v>0</v>
      </c>
      <c r="E465" s="8" t="str">
        <f t="shared" si="52"/>
        <v/>
      </c>
      <c r="F465" s="8" t="str">
        <f t="shared" si="53"/>
        <v/>
      </c>
      <c r="G465" s="8" t="str">
        <f t="shared" si="55"/>
        <v xml:space="preserve"> </v>
      </c>
      <c r="H465" s="8" t="str">
        <f t="shared" si="54"/>
        <v/>
      </c>
    </row>
    <row r="466" spans="1:8" x14ac:dyDescent="0.2">
      <c r="A466" s="27"/>
      <c r="B466" s="6" t="s">
        <v>442</v>
      </c>
      <c r="C466" s="7">
        <v>0</v>
      </c>
      <c r="D466" s="7">
        <v>0</v>
      </c>
      <c r="E466" s="8" t="str">
        <f t="shared" si="52"/>
        <v/>
      </c>
      <c r="F466" s="8" t="str">
        <f t="shared" si="53"/>
        <v/>
      </c>
      <c r="G466" s="8" t="str">
        <f t="shared" si="55"/>
        <v xml:space="preserve"> </v>
      </c>
      <c r="H466" s="8" t="str">
        <f t="shared" si="54"/>
        <v/>
      </c>
    </row>
    <row r="467" spans="1:8" x14ac:dyDescent="0.2">
      <c r="A467" s="27"/>
      <c r="B467" s="6" t="s">
        <v>443</v>
      </c>
      <c r="C467" s="7">
        <v>0</v>
      </c>
      <c r="D467" s="7">
        <v>0</v>
      </c>
      <c r="E467" s="8" t="str">
        <f t="shared" si="52"/>
        <v/>
      </c>
      <c r="F467" s="8" t="str">
        <f t="shared" si="53"/>
        <v/>
      </c>
      <c r="G467" s="8" t="str">
        <f t="shared" si="55"/>
        <v xml:space="preserve"> </v>
      </c>
      <c r="H467" s="8" t="str">
        <f t="shared" si="54"/>
        <v/>
      </c>
    </row>
    <row r="468" spans="1:8" x14ac:dyDescent="0.2">
      <c r="A468" s="27"/>
      <c r="B468" s="6" t="s">
        <v>444</v>
      </c>
      <c r="C468" s="7">
        <v>0</v>
      </c>
      <c r="D468" s="7">
        <v>0</v>
      </c>
      <c r="E468" s="8" t="str">
        <f t="shared" si="52"/>
        <v/>
      </c>
      <c r="F468" s="8" t="str">
        <f t="shared" si="53"/>
        <v/>
      </c>
      <c r="G468" s="8" t="str">
        <f t="shared" si="55"/>
        <v xml:space="preserve"> </v>
      </c>
      <c r="H468" s="8" t="str">
        <f t="shared" si="54"/>
        <v/>
      </c>
    </row>
    <row r="469" spans="1:8" x14ac:dyDescent="0.2">
      <c r="A469" s="27"/>
      <c r="B469" s="6" t="s">
        <v>445</v>
      </c>
      <c r="C469" s="7">
        <v>0</v>
      </c>
      <c r="D469" s="7">
        <v>0</v>
      </c>
      <c r="E469" s="8" t="str">
        <f t="shared" si="52"/>
        <v/>
      </c>
      <c r="F469" s="8" t="str">
        <f t="shared" si="53"/>
        <v/>
      </c>
      <c r="G469" s="8" t="str">
        <f t="shared" si="55"/>
        <v xml:space="preserve"> </v>
      </c>
      <c r="H469" s="8" t="str">
        <f t="shared" si="54"/>
        <v/>
      </c>
    </row>
    <row r="470" spans="1:8" x14ac:dyDescent="0.2">
      <c r="A470" s="27"/>
      <c r="B470" s="6" t="s">
        <v>446</v>
      </c>
      <c r="C470" s="7">
        <v>0</v>
      </c>
      <c r="D470" s="7">
        <v>0</v>
      </c>
      <c r="E470" s="8" t="str">
        <f t="shared" si="52"/>
        <v/>
      </c>
      <c r="F470" s="8" t="str">
        <f t="shared" si="53"/>
        <v/>
      </c>
      <c r="G470" s="8" t="str">
        <f t="shared" si="55"/>
        <v xml:space="preserve"> </v>
      </c>
      <c r="H470" s="8" t="str">
        <f t="shared" si="54"/>
        <v/>
      </c>
    </row>
    <row r="471" spans="1:8" x14ac:dyDescent="0.2">
      <c r="A471" s="27"/>
      <c r="B471" s="6" t="s">
        <v>447</v>
      </c>
      <c r="C471" s="7">
        <v>0</v>
      </c>
      <c r="D471" s="7">
        <v>0</v>
      </c>
      <c r="E471" s="8" t="str">
        <f t="shared" si="52"/>
        <v/>
      </c>
      <c r="F471" s="8" t="str">
        <f t="shared" si="53"/>
        <v/>
      </c>
      <c r="G471" s="8" t="str">
        <f t="shared" si="55"/>
        <v xml:space="preserve"> </v>
      </c>
      <c r="H471" s="8" t="str">
        <f t="shared" si="54"/>
        <v/>
      </c>
    </row>
    <row r="472" spans="1:8" x14ac:dyDescent="0.2">
      <c r="A472" s="27"/>
      <c r="B472" s="6" t="s">
        <v>448</v>
      </c>
      <c r="C472" s="7">
        <v>0</v>
      </c>
      <c r="D472" s="7">
        <v>0</v>
      </c>
      <c r="E472" s="8" t="str">
        <f t="shared" si="52"/>
        <v/>
      </c>
      <c r="F472" s="8" t="str">
        <f t="shared" si="53"/>
        <v/>
      </c>
      <c r="G472" s="8" t="str">
        <f t="shared" si="55"/>
        <v xml:space="preserve"> </v>
      </c>
      <c r="H472" s="8" t="str">
        <f t="shared" si="54"/>
        <v/>
      </c>
    </row>
    <row r="473" spans="1:8" x14ac:dyDescent="0.2">
      <c r="A473" s="27"/>
      <c r="B473" s="6" t="s">
        <v>449</v>
      </c>
      <c r="C473" s="7">
        <v>0</v>
      </c>
      <c r="D473" s="7">
        <v>0</v>
      </c>
      <c r="E473" s="8" t="str">
        <f t="shared" si="52"/>
        <v/>
      </c>
      <c r="F473" s="8" t="str">
        <f t="shared" si="53"/>
        <v/>
      </c>
      <c r="G473" s="8" t="str">
        <f t="shared" si="55"/>
        <v xml:space="preserve"> </v>
      </c>
      <c r="H473" s="8" t="str">
        <f t="shared" si="54"/>
        <v/>
      </c>
    </row>
    <row r="474" spans="1:8" x14ac:dyDescent="0.2">
      <c r="A474" s="27"/>
      <c r="B474" s="6" t="s">
        <v>450</v>
      </c>
      <c r="C474" s="7">
        <v>0</v>
      </c>
      <c r="D474" s="7">
        <v>0</v>
      </c>
      <c r="E474" s="8" t="str">
        <f t="shared" si="52"/>
        <v/>
      </c>
      <c r="F474" s="8" t="str">
        <f t="shared" si="53"/>
        <v/>
      </c>
      <c r="G474" s="8" t="str">
        <f t="shared" si="55"/>
        <v xml:space="preserve"> </v>
      </c>
      <c r="H474" s="8" t="str">
        <f t="shared" si="54"/>
        <v/>
      </c>
    </row>
    <row r="475" spans="1:8" x14ac:dyDescent="0.2">
      <c r="A475" s="27"/>
      <c r="B475" s="6" t="s">
        <v>451</v>
      </c>
      <c r="C475" s="7">
        <v>0</v>
      </c>
      <c r="D475" s="7">
        <v>0</v>
      </c>
      <c r="E475" s="8" t="str">
        <f t="shared" si="52"/>
        <v/>
      </c>
      <c r="F475" s="8" t="str">
        <f t="shared" si="53"/>
        <v/>
      </c>
      <c r="G475" s="8" t="str">
        <f t="shared" si="55"/>
        <v xml:space="preserve"> </v>
      </c>
      <c r="H475" s="8" t="str">
        <f t="shared" si="54"/>
        <v/>
      </c>
    </row>
    <row r="476" spans="1:8" x14ac:dyDescent="0.2">
      <c r="A476" s="27"/>
      <c r="B476" s="6" t="s">
        <v>452</v>
      </c>
      <c r="C476" s="7">
        <v>0</v>
      </c>
      <c r="D476" s="7">
        <v>0</v>
      </c>
      <c r="E476" s="8" t="str">
        <f t="shared" si="52"/>
        <v/>
      </c>
      <c r="F476" s="8" t="str">
        <f t="shared" si="53"/>
        <v/>
      </c>
      <c r="G476" s="8" t="str">
        <f t="shared" si="55"/>
        <v xml:space="preserve"> </v>
      </c>
      <c r="H476" s="8" t="str">
        <f t="shared" si="54"/>
        <v/>
      </c>
    </row>
    <row r="477" spans="1:8" ht="25.5" x14ac:dyDescent="0.2">
      <c r="A477" s="27"/>
      <c r="B477" s="6" t="s">
        <v>453</v>
      </c>
      <c r="C477" s="7">
        <v>0</v>
      </c>
      <c r="D477" s="7">
        <v>0</v>
      </c>
      <c r="E477" s="8" t="str">
        <f t="shared" si="52"/>
        <v/>
      </c>
      <c r="F477" s="8" t="str">
        <f t="shared" si="53"/>
        <v/>
      </c>
      <c r="G477" s="8" t="str">
        <f t="shared" si="55"/>
        <v xml:space="preserve"> </v>
      </c>
      <c r="H477" s="8" t="str">
        <f t="shared" si="54"/>
        <v/>
      </c>
    </row>
    <row r="478" spans="1:8" ht="25.5" x14ac:dyDescent="0.2">
      <c r="A478" s="27"/>
      <c r="B478" s="6" t="s">
        <v>454</v>
      </c>
      <c r="C478" s="7">
        <v>10</v>
      </c>
      <c r="D478" s="7">
        <v>0</v>
      </c>
      <c r="E478" s="8">
        <f t="shared" si="52"/>
        <v>3.8910505836575876E-2</v>
      </c>
      <c r="F478" s="8" t="str">
        <f t="shared" si="53"/>
        <v/>
      </c>
      <c r="G478" s="8">
        <f t="shared" si="55"/>
        <v>-1</v>
      </c>
      <c r="H478" s="8">
        <f t="shared" si="54"/>
        <v>-3.8910505836575876E-2</v>
      </c>
    </row>
    <row r="479" spans="1:8" ht="25.5" x14ac:dyDescent="0.2">
      <c r="A479" s="27"/>
      <c r="B479" s="6" t="s">
        <v>455</v>
      </c>
      <c r="C479" s="7">
        <v>0</v>
      </c>
      <c r="D479" s="7">
        <v>0</v>
      </c>
      <c r="E479" s="8" t="str">
        <f t="shared" si="52"/>
        <v/>
      </c>
      <c r="F479" s="8" t="str">
        <f t="shared" si="53"/>
        <v/>
      </c>
      <c r="G479" s="8" t="str">
        <f t="shared" si="55"/>
        <v xml:space="preserve"> </v>
      </c>
      <c r="H479" s="8" t="str">
        <f t="shared" si="54"/>
        <v/>
      </c>
    </row>
    <row r="480" spans="1:8" x14ac:dyDescent="0.2">
      <c r="A480" s="27"/>
      <c r="B480" s="6" t="s">
        <v>456</v>
      </c>
      <c r="C480" s="7">
        <v>0</v>
      </c>
      <c r="D480" s="7">
        <v>0</v>
      </c>
      <c r="E480" s="8" t="str">
        <f t="shared" si="52"/>
        <v/>
      </c>
      <c r="F480" s="8" t="str">
        <f t="shared" si="53"/>
        <v/>
      </c>
      <c r="G480" s="8" t="str">
        <f t="shared" si="55"/>
        <v xml:space="preserve"> </v>
      </c>
      <c r="H480" s="8" t="str">
        <f t="shared" si="54"/>
        <v/>
      </c>
    </row>
    <row r="481" spans="1:8" ht="25.5" x14ac:dyDescent="0.2">
      <c r="A481" s="27"/>
      <c r="B481" s="6" t="s">
        <v>457</v>
      </c>
      <c r="C481" s="7">
        <v>0</v>
      </c>
      <c r="D481" s="7">
        <v>0</v>
      </c>
      <c r="E481" s="8" t="str">
        <f t="shared" si="52"/>
        <v/>
      </c>
      <c r="F481" s="8" t="str">
        <f t="shared" si="53"/>
        <v/>
      </c>
      <c r="G481" s="8" t="str">
        <f t="shared" si="55"/>
        <v xml:space="preserve"> </v>
      </c>
      <c r="H481" s="8" t="str">
        <f t="shared" si="54"/>
        <v/>
      </c>
    </row>
    <row r="482" spans="1:8" x14ac:dyDescent="0.2">
      <c r="A482" s="27"/>
      <c r="B482" s="6" t="s">
        <v>458</v>
      </c>
      <c r="C482" s="7">
        <v>0</v>
      </c>
      <c r="D482" s="7">
        <v>0</v>
      </c>
      <c r="E482" s="8" t="str">
        <f t="shared" si="52"/>
        <v/>
      </c>
      <c r="F482" s="8" t="str">
        <f t="shared" si="53"/>
        <v/>
      </c>
      <c r="G482" s="8" t="str">
        <f t="shared" si="55"/>
        <v xml:space="preserve"> </v>
      </c>
      <c r="H482" s="8" t="str">
        <f t="shared" si="54"/>
        <v/>
      </c>
    </row>
    <row r="483" spans="1:8" x14ac:dyDescent="0.2">
      <c r="A483" s="27"/>
      <c r="B483" s="6" t="s">
        <v>459</v>
      </c>
      <c r="C483" s="7">
        <v>0</v>
      </c>
      <c r="D483" s="7">
        <v>0</v>
      </c>
      <c r="E483" s="8" t="str">
        <f t="shared" si="52"/>
        <v/>
      </c>
      <c r="F483" s="8" t="str">
        <f t="shared" si="53"/>
        <v/>
      </c>
      <c r="G483" s="8" t="str">
        <f t="shared" si="55"/>
        <v xml:space="preserve"> </v>
      </c>
      <c r="H483" s="8" t="str">
        <f t="shared" si="54"/>
        <v/>
      </c>
    </row>
    <row r="484" spans="1:8" x14ac:dyDescent="0.2">
      <c r="A484" s="27"/>
      <c r="B484" s="6" t="s">
        <v>460</v>
      </c>
      <c r="C484" s="7">
        <v>1</v>
      </c>
      <c r="D484" s="7">
        <v>1</v>
      </c>
      <c r="E484" s="8">
        <f t="shared" si="52"/>
        <v>3.8910505836575876E-3</v>
      </c>
      <c r="F484" s="8">
        <f t="shared" si="53"/>
        <v>7.2992700729927005E-3</v>
      </c>
      <c r="G484" s="8">
        <f t="shared" si="55"/>
        <v>0</v>
      </c>
      <c r="H484" s="8">
        <f t="shared" si="54"/>
        <v>0</v>
      </c>
    </row>
    <row r="485" spans="1:8" x14ac:dyDescent="0.2">
      <c r="A485" s="27"/>
      <c r="B485" s="6" t="s">
        <v>461</v>
      </c>
      <c r="C485" s="7">
        <v>0</v>
      </c>
      <c r="D485" s="7">
        <v>0</v>
      </c>
      <c r="E485" s="8" t="str">
        <f t="shared" si="52"/>
        <v/>
      </c>
      <c r="F485" s="8" t="str">
        <f t="shared" si="53"/>
        <v/>
      </c>
      <c r="G485" s="8" t="str">
        <f t="shared" si="55"/>
        <v xml:space="preserve"> </v>
      </c>
      <c r="H485" s="8" t="str">
        <f t="shared" si="54"/>
        <v/>
      </c>
    </row>
    <row r="486" spans="1:8" x14ac:dyDescent="0.2">
      <c r="A486" s="27"/>
      <c r="B486" s="6" t="s">
        <v>462</v>
      </c>
      <c r="C486" s="7">
        <v>0</v>
      </c>
      <c r="D486" s="7">
        <v>0</v>
      </c>
      <c r="E486" s="8" t="str">
        <f t="shared" si="52"/>
        <v/>
      </c>
      <c r="F486" s="8" t="str">
        <f t="shared" si="53"/>
        <v/>
      </c>
      <c r="G486" s="8" t="str">
        <f t="shared" si="55"/>
        <v xml:space="preserve"> </v>
      </c>
      <c r="H486" s="8" t="str">
        <f t="shared" si="54"/>
        <v/>
      </c>
    </row>
    <row r="487" spans="1:8" x14ac:dyDescent="0.2">
      <c r="A487" s="27"/>
      <c r="B487" s="6" t="s">
        <v>463</v>
      </c>
      <c r="C487" s="7">
        <v>0</v>
      </c>
      <c r="D487" s="7">
        <v>0</v>
      </c>
      <c r="E487" s="8" t="str">
        <f t="shared" si="52"/>
        <v/>
      </c>
      <c r="F487" s="8" t="str">
        <f t="shared" si="53"/>
        <v/>
      </c>
      <c r="G487" s="8" t="str">
        <f t="shared" si="55"/>
        <v xml:space="preserve"> </v>
      </c>
      <c r="H487" s="8" t="str">
        <f t="shared" si="54"/>
        <v/>
      </c>
    </row>
    <row r="488" spans="1:8" x14ac:dyDescent="0.2">
      <c r="A488" s="27"/>
      <c r="B488" s="6" t="s">
        <v>464</v>
      </c>
      <c r="C488" s="7">
        <v>0</v>
      </c>
      <c r="D488" s="7">
        <v>0</v>
      </c>
      <c r="E488" s="8" t="str">
        <f t="shared" si="52"/>
        <v/>
      </c>
      <c r="F488" s="8" t="str">
        <f t="shared" si="53"/>
        <v/>
      </c>
      <c r="G488" s="8" t="str">
        <f t="shared" si="55"/>
        <v xml:space="preserve"> </v>
      </c>
      <c r="H488" s="8" t="str">
        <f t="shared" si="54"/>
        <v/>
      </c>
    </row>
    <row r="489" spans="1:8" x14ac:dyDescent="0.2">
      <c r="A489" s="27"/>
      <c r="B489" s="6" t="s">
        <v>465</v>
      </c>
      <c r="C489" s="7">
        <v>0</v>
      </c>
      <c r="D489" s="7">
        <v>0</v>
      </c>
      <c r="E489" s="8" t="str">
        <f t="shared" si="52"/>
        <v/>
      </c>
      <c r="F489" s="8" t="str">
        <f t="shared" si="53"/>
        <v/>
      </c>
      <c r="G489" s="8" t="str">
        <f t="shared" si="55"/>
        <v xml:space="preserve"> </v>
      </c>
      <c r="H489" s="8" t="str">
        <f t="shared" si="54"/>
        <v/>
      </c>
    </row>
    <row r="490" spans="1:8" x14ac:dyDescent="0.2">
      <c r="A490" s="27"/>
      <c r="B490" s="6" t="s">
        <v>466</v>
      </c>
      <c r="C490" s="7">
        <v>6</v>
      </c>
      <c r="D490" s="7">
        <v>0</v>
      </c>
      <c r="E490" s="8">
        <f t="shared" ref="E490:E553" si="56">+IF(C490=0,"",C490/C$362)</f>
        <v>2.3346303501945526E-2</v>
      </c>
      <c r="F490" s="8" t="str">
        <f t="shared" ref="F490:F553" si="57">+IF(D490=0,"",D490/D$362)</f>
        <v/>
      </c>
      <c r="G490" s="8">
        <f t="shared" si="55"/>
        <v>-1</v>
      </c>
      <c r="H490" s="8">
        <f t="shared" ref="H490:H553" si="58">+IF(OR(AND(E490=""),(G490="")),"",E490*G490)</f>
        <v>-2.3346303501945526E-2</v>
      </c>
    </row>
    <row r="491" spans="1:8" x14ac:dyDescent="0.2">
      <c r="A491" s="27"/>
      <c r="B491" s="6" t="s">
        <v>467</v>
      </c>
      <c r="C491" s="7">
        <v>0</v>
      </c>
      <c r="D491" s="7">
        <v>0</v>
      </c>
      <c r="E491" s="8" t="str">
        <f t="shared" si="56"/>
        <v/>
      </c>
      <c r="F491" s="8" t="str">
        <f t="shared" si="57"/>
        <v/>
      </c>
      <c r="G491" s="8" t="str">
        <f t="shared" ref="G491:G554" si="59">+IF(AND(C491=0,D491=0)," ",IF(C491=0,1,IF(D491=0,-1,(D491-C491)/C491)))</f>
        <v xml:space="preserve"> </v>
      </c>
      <c r="H491" s="8" t="str">
        <f t="shared" si="58"/>
        <v/>
      </c>
    </row>
    <row r="492" spans="1:8" x14ac:dyDescent="0.2">
      <c r="A492" s="27"/>
      <c r="B492" s="6" t="s">
        <v>468</v>
      </c>
      <c r="C492" s="7">
        <v>0</v>
      </c>
      <c r="D492" s="7">
        <v>0</v>
      </c>
      <c r="E492" s="8" t="str">
        <f t="shared" si="56"/>
        <v/>
      </c>
      <c r="F492" s="8" t="str">
        <f t="shared" si="57"/>
        <v/>
      </c>
      <c r="G492" s="8" t="str">
        <f t="shared" si="59"/>
        <v xml:space="preserve"> </v>
      </c>
      <c r="H492" s="8" t="str">
        <f t="shared" si="58"/>
        <v/>
      </c>
    </row>
    <row r="493" spans="1:8" x14ac:dyDescent="0.2">
      <c r="A493" s="27"/>
      <c r="B493" s="6" t="s">
        <v>469</v>
      </c>
      <c r="C493" s="7">
        <v>0</v>
      </c>
      <c r="D493" s="7">
        <v>0</v>
      </c>
      <c r="E493" s="8" t="str">
        <f t="shared" si="56"/>
        <v/>
      </c>
      <c r="F493" s="8" t="str">
        <f t="shared" si="57"/>
        <v/>
      </c>
      <c r="G493" s="8" t="str">
        <f t="shared" si="59"/>
        <v xml:space="preserve"> </v>
      </c>
      <c r="H493" s="8" t="str">
        <f t="shared" si="58"/>
        <v/>
      </c>
    </row>
    <row r="494" spans="1:8" x14ac:dyDescent="0.2">
      <c r="A494" s="27"/>
      <c r="B494" s="6" t="s">
        <v>470</v>
      </c>
      <c r="C494" s="7">
        <v>0</v>
      </c>
      <c r="D494" s="7">
        <v>0</v>
      </c>
      <c r="E494" s="8" t="str">
        <f t="shared" si="56"/>
        <v/>
      </c>
      <c r="F494" s="8" t="str">
        <f t="shared" si="57"/>
        <v/>
      </c>
      <c r="G494" s="8" t="str">
        <f t="shared" si="59"/>
        <v xml:space="preserve"> </v>
      </c>
      <c r="H494" s="8" t="str">
        <f t="shared" si="58"/>
        <v/>
      </c>
    </row>
    <row r="495" spans="1:8" x14ac:dyDescent="0.2">
      <c r="A495" s="27"/>
      <c r="B495" s="6" t="s">
        <v>471</v>
      </c>
      <c r="C495" s="7">
        <v>0</v>
      </c>
      <c r="D495" s="7">
        <v>0</v>
      </c>
      <c r="E495" s="8" t="str">
        <f t="shared" si="56"/>
        <v/>
      </c>
      <c r="F495" s="8" t="str">
        <f t="shared" si="57"/>
        <v/>
      </c>
      <c r="G495" s="8" t="str">
        <f t="shared" si="59"/>
        <v xml:space="preserve"> </v>
      </c>
      <c r="H495" s="8" t="str">
        <f t="shared" si="58"/>
        <v/>
      </c>
    </row>
    <row r="496" spans="1:8" x14ac:dyDescent="0.2">
      <c r="A496" s="27"/>
      <c r="B496" s="6" t="s">
        <v>472</v>
      </c>
      <c r="C496" s="7">
        <v>0</v>
      </c>
      <c r="D496" s="7">
        <v>0</v>
      </c>
      <c r="E496" s="8" t="str">
        <f t="shared" si="56"/>
        <v/>
      </c>
      <c r="F496" s="8" t="str">
        <f t="shared" si="57"/>
        <v/>
      </c>
      <c r="G496" s="8" t="str">
        <f t="shared" si="59"/>
        <v xml:space="preserve"> </v>
      </c>
      <c r="H496" s="8" t="str">
        <f t="shared" si="58"/>
        <v/>
      </c>
    </row>
    <row r="497" spans="1:8" x14ac:dyDescent="0.2">
      <c r="A497" s="27"/>
      <c r="B497" s="6" t="s">
        <v>473</v>
      </c>
      <c r="C497" s="7">
        <v>0</v>
      </c>
      <c r="D497" s="7">
        <v>0</v>
      </c>
      <c r="E497" s="8" t="str">
        <f t="shared" si="56"/>
        <v/>
      </c>
      <c r="F497" s="8" t="str">
        <f t="shared" si="57"/>
        <v/>
      </c>
      <c r="G497" s="8" t="str">
        <f t="shared" si="59"/>
        <v xml:space="preserve"> </v>
      </c>
      <c r="H497" s="8" t="str">
        <f t="shared" si="58"/>
        <v/>
      </c>
    </row>
    <row r="498" spans="1:8" x14ac:dyDescent="0.2">
      <c r="A498" s="27"/>
      <c r="B498" s="6" t="s">
        <v>474</v>
      </c>
      <c r="C498" s="7">
        <v>0</v>
      </c>
      <c r="D498" s="7">
        <v>3</v>
      </c>
      <c r="E498" s="8" t="str">
        <f t="shared" si="56"/>
        <v/>
      </c>
      <c r="F498" s="8">
        <f t="shared" si="57"/>
        <v>2.1897810218978103E-2</v>
      </c>
      <c r="G498" s="8">
        <f t="shared" si="59"/>
        <v>1</v>
      </c>
      <c r="H498" s="8" t="str">
        <f t="shared" si="58"/>
        <v/>
      </c>
    </row>
    <row r="499" spans="1:8" ht="25.5" x14ac:dyDescent="0.2">
      <c r="A499" s="27"/>
      <c r="B499" s="6" t="s">
        <v>475</v>
      </c>
      <c r="C499" s="7">
        <v>0</v>
      </c>
      <c r="D499" s="7">
        <v>0</v>
      </c>
      <c r="E499" s="8" t="str">
        <f t="shared" si="56"/>
        <v/>
      </c>
      <c r="F499" s="8" t="str">
        <f t="shared" si="57"/>
        <v/>
      </c>
      <c r="G499" s="8" t="str">
        <f t="shared" si="59"/>
        <v xml:space="preserve"> </v>
      </c>
      <c r="H499" s="8" t="str">
        <f t="shared" si="58"/>
        <v/>
      </c>
    </row>
    <row r="500" spans="1:8" x14ac:dyDescent="0.2">
      <c r="A500" s="27"/>
      <c r="B500" s="6" t="s">
        <v>476</v>
      </c>
      <c r="C500" s="7">
        <v>0</v>
      </c>
      <c r="D500" s="7">
        <v>1</v>
      </c>
      <c r="E500" s="8" t="str">
        <f t="shared" si="56"/>
        <v/>
      </c>
      <c r="F500" s="8">
        <f t="shared" si="57"/>
        <v>7.2992700729927005E-3</v>
      </c>
      <c r="G500" s="8">
        <f t="shared" si="59"/>
        <v>1</v>
      </c>
      <c r="H500" s="8" t="str">
        <f t="shared" si="58"/>
        <v/>
      </c>
    </row>
    <row r="501" spans="1:8" x14ac:dyDescent="0.2">
      <c r="A501" s="27"/>
      <c r="B501" s="6" t="s">
        <v>477</v>
      </c>
      <c r="C501" s="7">
        <v>0</v>
      </c>
      <c r="D501" s="7">
        <v>0</v>
      </c>
      <c r="E501" s="8" t="str">
        <f t="shared" si="56"/>
        <v/>
      </c>
      <c r="F501" s="8" t="str">
        <f t="shared" si="57"/>
        <v/>
      </c>
      <c r="G501" s="8" t="str">
        <f t="shared" si="59"/>
        <v xml:space="preserve"> </v>
      </c>
      <c r="H501" s="8" t="str">
        <f t="shared" si="58"/>
        <v/>
      </c>
    </row>
    <row r="502" spans="1:8" x14ac:dyDescent="0.2">
      <c r="A502" s="27"/>
      <c r="B502" s="6" t="s">
        <v>478</v>
      </c>
      <c r="C502" s="7">
        <v>0</v>
      </c>
      <c r="D502" s="7">
        <v>20</v>
      </c>
      <c r="E502" s="8" t="str">
        <f t="shared" si="56"/>
        <v/>
      </c>
      <c r="F502" s="8">
        <f t="shared" si="57"/>
        <v>0.145985401459854</v>
      </c>
      <c r="G502" s="8">
        <f t="shared" si="59"/>
        <v>1</v>
      </c>
      <c r="H502" s="8" t="str">
        <f t="shared" si="58"/>
        <v/>
      </c>
    </row>
    <row r="503" spans="1:8" x14ac:dyDescent="0.2">
      <c r="A503" s="27"/>
      <c r="B503" s="6" t="s">
        <v>479</v>
      </c>
      <c r="C503" s="7">
        <v>0</v>
      </c>
      <c r="D503" s="7">
        <v>0</v>
      </c>
      <c r="E503" s="8" t="str">
        <f t="shared" si="56"/>
        <v/>
      </c>
      <c r="F503" s="8" t="str">
        <f t="shared" si="57"/>
        <v/>
      </c>
      <c r="G503" s="8" t="str">
        <f t="shared" si="59"/>
        <v xml:space="preserve"> </v>
      </c>
      <c r="H503" s="8" t="str">
        <f t="shared" si="58"/>
        <v/>
      </c>
    </row>
    <row r="504" spans="1:8" x14ac:dyDescent="0.2">
      <c r="A504" s="27"/>
      <c r="B504" s="6" t="s">
        <v>480</v>
      </c>
      <c r="C504" s="7">
        <v>0</v>
      </c>
      <c r="D504" s="7">
        <v>0</v>
      </c>
      <c r="E504" s="8" t="str">
        <f t="shared" si="56"/>
        <v/>
      </c>
      <c r="F504" s="8" t="str">
        <f t="shared" si="57"/>
        <v/>
      </c>
      <c r="G504" s="8" t="str">
        <f t="shared" si="59"/>
        <v xml:space="preserve"> </v>
      </c>
      <c r="H504" s="8" t="str">
        <f t="shared" si="58"/>
        <v/>
      </c>
    </row>
    <row r="505" spans="1:8" x14ac:dyDescent="0.2">
      <c r="A505" s="27"/>
      <c r="B505" s="6" t="s">
        <v>481</v>
      </c>
      <c r="C505" s="7">
        <v>0</v>
      </c>
      <c r="D505" s="7">
        <v>0</v>
      </c>
      <c r="E505" s="8" t="str">
        <f t="shared" si="56"/>
        <v/>
      </c>
      <c r="F505" s="8" t="str">
        <f t="shared" si="57"/>
        <v/>
      </c>
      <c r="G505" s="8" t="str">
        <f t="shared" si="59"/>
        <v xml:space="preserve"> </v>
      </c>
      <c r="H505" s="8" t="str">
        <f t="shared" si="58"/>
        <v/>
      </c>
    </row>
    <row r="506" spans="1:8" x14ac:dyDescent="0.2">
      <c r="A506" s="27"/>
      <c r="B506" s="6" t="s">
        <v>482</v>
      </c>
      <c r="C506" s="7">
        <v>0</v>
      </c>
      <c r="D506" s="7">
        <v>0</v>
      </c>
      <c r="E506" s="8" t="str">
        <f t="shared" si="56"/>
        <v/>
      </c>
      <c r="F506" s="8" t="str">
        <f t="shared" si="57"/>
        <v/>
      </c>
      <c r="G506" s="8" t="str">
        <f t="shared" si="59"/>
        <v xml:space="preserve"> </v>
      </c>
      <c r="H506" s="8" t="str">
        <f t="shared" si="58"/>
        <v/>
      </c>
    </row>
    <row r="507" spans="1:8" x14ac:dyDescent="0.2">
      <c r="A507" s="27"/>
      <c r="B507" s="6" t="s">
        <v>483</v>
      </c>
      <c r="C507" s="7">
        <v>0</v>
      </c>
      <c r="D507" s="7">
        <v>0</v>
      </c>
      <c r="E507" s="8" t="str">
        <f t="shared" si="56"/>
        <v/>
      </c>
      <c r="F507" s="8" t="str">
        <f t="shared" si="57"/>
        <v/>
      </c>
      <c r="G507" s="8" t="str">
        <f t="shared" si="59"/>
        <v xml:space="preserve"> </v>
      </c>
      <c r="H507" s="8" t="str">
        <f t="shared" si="58"/>
        <v/>
      </c>
    </row>
    <row r="508" spans="1:8" x14ac:dyDescent="0.2">
      <c r="A508" s="27"/>
      <c r="B508" s="6" t="s">
        <v>484</v>
      </c>
      <c r="C508" s="7">
        <v>0</v>
      </c>
      <c r="D508" s="7">
        <v>0</v>
      </c>
      <c r="E508" s="8" t="str">
        <f t="shared" si="56"/>
        <v/>
      </c>
      <c r="F508" s="8" t="str">
        <f t="shared" si="57"/>
        <v/>
      </c>
      <c r="G508" s="8" t="str">
        <f t="shared" si="59"/>
        <v xml:space="preserve"> </v>
      </c>
      <c r="H508" s="8" t="str">
        <f t="shared" si="58"/>
        <v/>
      </c>
    </row>
    <row r="509" spans="1:8" x14ac:dyDescent="0.2">
      <c r="A509" s="27"/>
      <c r="B509" s="6" t="s">
        <v>485</v>
      </c>
      <c r="C509" s="7">
        <v>0</v>
      </c>
      <c r="D509" s="7">
        <v>3</v>
      </c>
      <c r="E509" s="8" t="str">
        <f t="shared" si="56"/>
        <v/>
      </c>
      <c r="F509" s="8">
        <f t="shared" si="57"/>
        <v>2.1897810218978103E-2</v>
      </c>
      <c r="G509" s="8">
        <f t="shared" si="59"/>
        <v>1</v>
      </c>
      <c r="H509" s="8" t="str">
        <f t="shared" si="58"/>
        <v/>
      </c>
    </row>
    <row r="510" spans="1:8" x14ac:dyDescent="0.2">
      <c r="A510" s="27"/>
      <c r="B510" s="6" t="s">
        <v>486</v>
      </c>
      <c r="C510" s="7">
        <v>0</v>
      </c>
      <c r="D510" s="7">
        <v>0</v>
      </c>
      <c r="E510" s="8" t="str">
        <f t="shared" si="56"/>
        <v/>
      </c>
      <c r="F510" s="8" t="str">
        <f t="shared" si="57"/>
        <v/>
      </c>
      <c r="G510" s="8" t="str">
        <f t="shared" si="59"/>
        <v xml:space="preserve"> </v>
      </c>
      <c r="H510" s="8" t="str">
        <f t="shared" si="58"/>
        <v/>
      </c>
    </row>
    <row r="511" spans="1:8" ht="25.5" x14ac:dyDescent="0.2">
      <c r="A511" s="27"/>
      <c r="B511" s="6" t="s">
        <v>487</v>
      </c>
      <c r="C511" s="7">
        <v>0</v>
      </c>
      <c r="D511" s="7">
        <v>0</v>
      </c>
      <c r="E511" s="8" t="str">
        <f t="shared" si="56"/>
        <v/>
      </c>
      <c r="F511" s="8" t="str">
        <f t="shared" si="57"/>
        <v/>
      </c>
      <c r="G511" s="8" t="str">
        <f t="shared" si="59"/>
        <v xml:space="preserve"> </v>
      </c>
      <c r="H511" s="8" t="str">
        <f t="shared" si="58"/>
        <v/>
      </c>
    </row>
    <row r="512" spans="1:8" x14ac:dyDescent="0.2">
      <c r="A512" s="27"/>
      <c r="B512" s="6" t="s">
        <v>488</v>
      </c>
      <c r="C512" s="7">
        <v>0</v>
      </c>
      <c r="D512" s="7">
        <v>0</v>
      </c>
      <c r="E512" s="8" t="str">
        <f t="shared" si="56"/>
        <v/>
      </c>
      <c r="F512" s="8" t="str">
        <f t="shared" si="57"/>
        <v/>
      </c>
      <c r="G512" s="8" t="str">
        <f t="shared" si="59"/>
        <v xml:space="preserve"> </v>
      </c>
      <c r="H512" s="8" t="str">
        <f t="shared" si="58"/>
        <v/>
      </c>
    </row>
    <row r="513" spans="1:8" ht="25.5" x14ac:dyDescent="0.2">
      <c r="A513" s="27"/>
      <c r="B513" s="6" t="s">
        <v>489</v>
      </c>
      <c r="C513" s="7">
        <v>0</v>
      </c>
      <c r="D513" s="7">
        <v>0</v>
      </c>
      <c r="E513" s="8" t="str">
        <f t="shared" si="56"/>
        <v/>
      </c>
      <c r="F513" s="8" t="str">
        <f t="shared" si="57"/>
        <v/>
      </c>
      <c r="G513" s="8" t="str">
        <f t="shared" si="59"/>
        <v xml:space="preserve"> </v>
      </c>
      <c r="H513" s="8" t="str">
        <f t="shared" si="58"/>
        <v/>
      </c>
    </row>
    <row r="514" spans="1:8" x14ac:dyDescent="0.2">
      <c r="A514" s="27"/>
      <c r="B514" s="6" t="s">
        <v>490</v>
      </c>
      <c r="C514" s="7">
        <v>0</v>
      </c>
      <c r="D514" s="7">
        <v>0</v>
      </c>
      <c r="E514" s="8" t="str">
        <f t="shared" si="56"/>
        <v/>
      </c>
      <c r="F514" s="8" t="str">
        <f t="shared" si="57"/>
        <v/>
      </c>
      <c r="G514" s="8" t="str">
        <f t="shared" si="59"/>
        <v xml:space="preserve"> </v>
      </c>
      <c r="H514" s="8" t="str">
        <f t="shared" si="58"/>
        <v/>
      </c>
    </row>
    <row r="515" spans="1:8" ht="25.5" x14ac:dyDescent="0.2">
      <c r="A515" s="27"/>
      <c r="B515" s="6" t="s">
        <v>491</v>
      </c>
      <c r="C515" s="7">
        <v>0</v>
      </c>
      <c r="D515" s="7">
        <v>0</v>
      </c>
      <c r="E515" s="8" t="str">
        <f t="shared" si="56"/>
        <v/>
      </c>
      <c r="F515" s="8" t="str">
        <f t="shared" si="57"/>
        <v/>
      </c>
      <c r="G515" s="8" t="str">
        <f t="shared" si="59"/>
        <v xml:space="preserve"> </v>
      </c>
      <c r="H515" s="8" t="str">
        <f t="shared" si="58"/>
        <v/>
      </c>
    </row>
    <row r="516" spans="1:8" x14ac:dyDescent="0.2">
      <c r="A516" s="27"/>
      <c r="B516" s="6" t="s">
        <v>492</v>
      </c>
      <c r="C516" s="7">
        <v>0</v>
      </c>
      <c r="D516" s="7">
        <v>0</v>
      </c>
      <c r="E516" s="8" t="str">
        <f t="shared" si="56"/>
        <v/>
      </c>
      <c r="F516" s="8" t="str">
        <f t="shared" si="57"/>
        <v/>
      </c>
      <c r="G516" s="8" t="str">
        <f t="shared" si="59"/>
        <v xml:space="preserve"> </v>
      </c>
      <c r="H516" s="8" t="str">
        <f t="shared" si="58"/>
        <v/>
      </c>
    </row>
    <row r="517" spans="1:8" ht="25.5" x14ac:dyDescent="0.2">
      <c r="A517" s="27"/>
      <c r="B517" s="6" t="s">
        <v>493</v>
      </c>
      <c r="C517" s="7">
        <v>0</v>
      </c>
      <c r="D517" s="7">
        <v>0</v>
      </c>
      <c r="E517" s="8" t="str">
        <f t="shared" si="56"/>
        <v/>
      </c>
      <c r="F517" s="8" t="str">
        <f t="shared" si="57"/>
        <v/>
      </c>
      <c r="G517" s="8" t="str">
        <f t="shared" si="59"/>
        <v xml:space="preserve"> </v>
      </c>
      <c r="H517" s="8" t="str">
        <f t="shared" si="58"/>
        <v/>
      </c>
    </row>
    <row r="518" spans="1:8" ht="25.5" x14ac:dyDescent="0.2">
      <c r="A518" s="27"/>
      <c r="B518" s="6" t="s">
        <v>494</v>
      </c>
      <c r="C518" s="7">
        <v>0</v>
      </c>
      <c r="D518" s="7">
        <v>0</v>
      </c>
      <c r="E518" s="8" t="str">
        <f t="shared" si="56"/>
        <v/>
      </c>
      <c r="F518" s="8" t="str">
        <f t="shared" si="57"/>
        <v/>
      </c>
      <c r="G518" s="8" t="str">
        <f t="shared" si="59"/>
        <v xml:space="preserve"> </v>
      </c>
      <c r="H518" s="8" t="str">
        <f t="shared" si="58"/>
        <v/>
      </c>
    </row>
    <row r="519" spans="1:8" x14ac:dyDescent="0.2">
      <c r="A519" s="27"/>
      <c r="B519" s="6" t="s">
        <v>495</v>
      </c>
      <c r="C519" s="7">
        <v>0</v>
      </c>
      <c r="D519" s="7">
        <v>14</v>
      </c>
      <c r="E519" s="8" t="str">
        <f t="shared" si="56"/>
        <v/>
      </c>
      <c r="F519" s="8">
        <f t="shared" si="57"/>
        <v>0.10218978102189781</v>
      </c>
      <c r="G519" s="8">
        <f t="shared" si="59"/>
        <v>1</v>
      </c>
      <c r="H519" s="8" t="str">
        <f t="shared" si="58"/>
        <v/>
      </c>
    </row>
    <row r="520" spans="1:8" x14ac:dyDescent="0.2">
      <c r="A520" s="27" t="s">
        <v>668</v>
      </c>
      <c r="B520" s="6" t="s">
        <v>496</v>
      </c>
      <c r="C520" s="7">
        <v>0</v>
      </c>
      <c r="D520" s="7">
        <v>0</v>
      </c>
      <c r="E520" s="8" t="str">
        <f t="shared" si="56"/>
        <v/>
      </c>
      <c r="F520" s="8" t="str">
        <f t="shared" si="57"/>
        <v/>
      </c>
      <c r="G520" s="8" t="str">
        <f t="shared" si="59"/>
        <v xml:space="preserve"> </v>
      </c>
      <c r="H520" s="8" t="str">
        <f t="shared" si="58"/>
        <v/>
      </c>
    </row>
    <row r="521" spans="1:8" ht="25.5" x14ac:dyDescent="0.2">
      <c r="A521" s="27"/>
      <c r="B521" s="6" t="s">
        <v>497</v>
      </c>
      <c r="C521" s="7">
        <v>0</v>
      </c>
      <c r="D521" s="7">
        <v>0</v>
      </c>
      <c r="E521" s="8" t="str">
        <f t="shared" si="56"/>
        <v/>
      </c>
      <c r="F521" s="8" t="str">
        <f t="shared" si="57"/>
        <v/>
      </c>
      <c r="G521" s="8" t="str">
        <f t="shared" si="59"/>
        <v xml:space="preserve"> </v>
      </c>
      <c r="H521" s="8" t="str">
        <f t="shared" si="58"/>
        <v/>
      </c>
    </row>
    <row r="522" spans="1:8" ht="17.25" customHeight="1" x14ac:dyDescent="0.2">
      <c r="A522" s="27"/>
      <c r="B522" s="6" t="s">
        <v>498</v>
      </c>
      <c r="C522" s="7">
        <v>0</v>
      </c>
      <c r="D522" s="7">
        <v>0</v>
      </c>
      <c r="E522" s="8" t="str">
        <f t="shared" si="56"/>
        <v/>
      </c>
      <c r="F522" s="8" t="str">
        <f t="shared" si="57"/>
        <v/>
      </c>
      <c r="G522" s="8" t="str">
        <f t="shared" si="59"/>
        <v xml:space="preserve"> </v>
      </c>
      <c r="H522" s="8" t="str">
        <f t="shared" si="58"/>
        <v/>
      </c>
    </row>
    <row r="523" spans="1:8" x14ac:dyDescent="0.2">
      <c r="A523" s="27"/>
      <c r="B523" s="6" t="s">
        <v>499</v>
      </c>
      <c r="C523" s="7">
        <v>0</v>
      </c>
      <c r="D523" s="7">
        <v>0</v>
      </c>
      <c r="E523" s="8" t="str">
        <f t="shared" si="56"/>
        <v/>
      </c>
      <c r="F523" s="8" t="str">
        <f t="shared" si="57"/>
        <v/>
      </c>
      <c r="G523" s="8" t="str">
        <f t="shared" si="59"/>
        <v xml:space="preserve"> </v>
      </c>
      <c r="H523" s="8" t="str">
        <f t="shared" si="58"/>
        <v/>
      </c>
    </row>
    <row r="524" spans="1:8" ht="25.5" x14ac:dyDescent="0.2">
      <c r="A524" s="27"/>
      <c r="B524" s="6" t="s">
        <v>500</v>
      </c>
      <c r="C524" s="7">
        <v>0</v>
      </c>
      <c r="D524" s="7">
        <v>0</v>
      </c>
      <c r="E524" s="8" t="str">
        <f t="shared" si="56"/>
        <v/>
      </c>
      <c r="F524" s="8" t="str">
        <f t="shared" si="57"/>
        <v/>
      </c>
      <c r="G524" s="8" t="str">
        <f t="shared" si="59"/>
        <v xml:space="preserve"> </v>
      </c>
      <c r="H524" s="8" t="str">
        <f t="shared" si="58"/>
        <v/>
      </c>
    </row>
    <row r="525" spans="1:8" ht="25.5" x14ac:dyDescent="0.2">
      <c r="A525" s="27"/>
      <c r="B525" s="6" t="s">
        <v>501</v>
      </c>
      <c r="C525" s="7">
        <v>0</v>
      </c>
      <c r="D525" s="7">
        <v>0</v>
      </c>
      <c r="E525" s="8" t="str">
        <f t="shared" si="56"/>
        <v/>
      </c>
      <c r="F525" s="8" t="str">
        <f t="shared" si="57"/>
        <v/>
      </c>
      <c r="G525" s="8" t="str">
        <f t="shared" si="59"/>
        <v xml:space="preserve"> </v>
      </c>
      <c r="H525" s="8" t="str">
        <f t="shared" si="58"/>
        <v/>
      </c>
    </row>
    <row r="526" spans="1:8" ht="25.5" x14ac:dyDescent="0.2">
      <c r="A526" s="27"/>
      <c r="B526" s="6" t="s">
        <v>502</v>
      </c>
      <c r="C526" s="7">
        <v>0</v>
      </c>
      <c r="D526" s="7">
        <v>0</v>
      </c>
      <c r="E526" s="8" t="str">
        <f t="shared" si="56"/>
        <v/>
      </c>
      <c r="F526" s="8" t="str">
        <f t="shared" si="57"/>
        <v/>
      </c>
      <c r="G526" s="8" t="str">
        <f t="shared" si="59"/>
        <v xml:space="preserve"> </v>
      </c>
      <c r="H526" s="8" t="str">
        <f t="shared" si="58"/>
        <v/>
      </c>
    </row>
    <row r="527" spans="1:8" x14ac:dyDescent="0.2">
      <c r="A527" s="27"/>
      <c r="B527" s="6" t="s">
        <v>503</v>
      </c>
      <c r="C527" s="7">
        <v>0</v>
      </c>
      <c r="D527" s="7">
        <v>0</v>
      </c>
      <c r="E527" s="8" t="str">
        <f t="shared" si="56"/>
        <v/>
      </c>
      <c r="F527" s="8" t="str">
        <f t="shared" si="57"/>
        <v/>
      </c>
      <c r="G527" s="8" t="str">
        <f t="shared" si="59"/>
        <v xml:space="preserve"> </v>
      </c>
      <c r="H527" s="8" t="str">
        <f t="shared" si="58"/>
        <v/>
      </c>
    </row>
    <row r="528" spans="1:8" ht="25.5" x14ac:dyDescent="0.2">
      <c r="A528" s="27"/>
      <c r="B528" s="6" t="s">
        <v>504</v>
      </c>
      <c r="C528" s="7">
        <v>0</v>
      </c>
      <c r="D528" s="7">
        <v>0</v>
      </c>
      <c r="E528" s="8" t="str">
        <f t="shared" si="56"/>
        <v/>
      </c>
      <c r="F528" s="8" t="str">
        <f t="shared" si="57"/>
        <v/>
      </c>
      <c r="G528" s="8" t="str">
        <f t="shared" si="59"/>
        <v xml:space="preserve"> </v>
      </c>
      <c r="H528" s="8" t="str">
        <f t="shared" si="58"/>
        <v/>
      </c>
    </row>
    <row r="529" spans="1:8" x14ac:dyDescent="0.2">
      <c r="A529" s="27"/>
      <c r="B529" s="6" t="s">
        <v>505</v>
      </c>
      <c r="C529" s="7">
        <v>0</v>
      </c>
      <c r="D529" s="7">
        <v>0</v>
      </c>
      <c r="E529" s="8" t="str">
        <f t="shared" si="56"/>
        <v/>
      </c>
      <c r="F529" s="8" t="str">
        <f t="shared" si="57"/>
        <v/>
      </c>
      <c r="G529" s="8" t="str">
        <f t="shared" si="59"/>
        <v xml:space="preserve"> </v>
      </c>
      <c r="H529" s="8" t="str">
        <f t="shared" si="58"/>
        <v/>
      </c>
    </row>
    <row r="530" spans="1:8" x14ac:dyDescent="0.2">
      <c r="A530" s="27"/>
      <c r="B530" s="6" t="s">
        <v>506</v>
      </c>
      <c r="C530" s="7">
        <v>0</v>
      </c>
      <c r="D530" s="7">
        <v>0</v>
      </c>
      <c r="E530" s="8" t="str">
        <f t="shared" si="56"/>
        <v/>
      </c>
      <c r="F530" s="8" t="str">
        <f t="shared" si="57"/>
        <v/>
      </c>
      <c r="G530" s="8" t="str">
        <f t="shared" si="59"/>
        <v xml:space="preserve"> </v>
      </c>
      <c r="H530" s="8" t="str">
        <f t="shared" si="58"/>
        <v/>
      </c>
    </row>
    <row r="531" spans="1:8" x14ac:dyDescent="0.2">
      <c r="A531" s="27"/>
      <c r="B531" s="6" t="s">
        <v>507</v>
      </c>
      <c r="C531" s="7">
        <v>0</v>
      </c>
      <c r="D531" s="7">
        <v>0</v>
      </c>
      <c r="E531" s="8" t="str">
        <f t="shared" si="56"/>
        <v/>
      </c>
      <c r="F531" s="8" t="str">
        <f t="shared" si="57"/>
        <v/>
      </c>
      <c r="G531" s="8" t="str">
        <f t="shared" si="59"/>
        <v xml:space="preserve"> </v>
      </c>
      <c r="H531" s="8" t="str">
        <f t="shared" si="58"/>
        <v/>
      </c>
    </row>
    <row r="532" spans="1:8" ht="28.5" customHeight="1" x14ac:dyDescent="0.2">
      <c r="A532" s="27"/>
      <c r="B532" s="6" t="s">
        <v>508</v>
      </c>
      <c r="C532" s="7">
        <v>0</v>
      </c>
      <c r="D532" s="7">
        <v>0</v>
      </c>
      <c r="E532" s="8" t="str">
        <f t="shared" si="56"/>
        <v/>
      </c>
      <c r="F532" s="8" t="str">
        <f t="shared" si="57"/>
        <v/>
      </c>
      <c r="G532" s="8" t="str">
        <f t="shared" si="59"/>
        <v xml:space="preserve"> </v>
      </c>
      <c r="H532" s="8" t="str">
        <f t="shared" si="58"/>
        <v/>
      </c>
    </row>
    <row r="533" spans="1:8" x14ac:dyDescent="0.2">
      <c r="A533" s="27"/>
      <c r="B533" s="6" t="s">
        <v>509</v>
      </c>
      <c r="C533" s="7">
        <v>0</v>
      </c>
      <c r="D533" s="7">
        <v>0</v>
      </c>
      <c r="E533" s="8" t="str">
        <f t="shared" si="56"/>
        <v/>
      </c>
      <c r="F533" s="8" t="str">
        <f t="shared" si="57"/>
        <v/>
      </c>
      <c r="G533" s="8" t="str">
        <f t="shared" si="59"/>
        <v xml:space="preserve"> </v>
      </c>
      <c r="H533" s="8" t="str">
        <f t="shared" si="58"/>
        <v/>
      </c>
    </row>
    <row r="534" spans="1:8" ht="25.5" x14ac:dyDescent="0.2">
      <c r="A534" s="27"/>
      <c r="B534" s="6" t="s">
        <v>510</v>
      </c>
      <c r="C534" s="7">
        <v>0</v>
      </c>
      <c r="D534" s="7">
        <v>0</v>
      </c>
      <c r="E534" s="8" t="str">
        <f t="shared" si="56"/>
        <v/>
      </c>
      <c r="F534" s="8" t="str">
        <f t="shared" si="57"/>
        <v/>
      </c>
      <c r="G534" s="8" t="str">
        <f t="shared" si="59"/>
        <v xml:space="preserve"> </v>
      </c>
      <c r="H534" s="8" t="str">
        <f t="shared" si="58"/>
        <v/>
      </c>
    </row>
    <row r="535" spans="1:8" ht="25.5" x14ac:dyDescent="0.2">
      <c r="A535" s="27"/>
      <c r="B535" s="6" t="s">
        <v>511</v>
      </c>
      <c r="C535" s="7">
        <v>0</v>
      </c>
      <c r="D535" s="7">
        <v>0</v>
      </c>
      <c r="E535" s="8" t="str">
        <f t="shared" si="56"/>
        <v/>
      </c>
      <c r="F535" s="8" t="str">
        <f t="shared" si="57"/>
        <v/>
      </c>
      <c r="G535" s="8" t="str">
        <f t="shared" si="59"/>
        <v xml:space="preserve"> </v>
      </c>
      <c r="H535" s="8" t="str">
        <f t="shared" si="58"/>
        <v/>
      </c>
    </row>
    <row r="536" spans="1:8" x14ac:dyDescent="0.2">
      <c r="A536" s="27"/>
      <c r="B536" s="6" t="s">
        <v>512</v>
      </c>
      <c r="C536" s="7">
        <v>0</v>
      </c>
      <c r="D536" s="7">
        <v>0</v>
      </c>
      <c r="E536" s="8" t="str">
        <f t="shared" si="56"/>
        <v/>
      </c>
      <c r="F536" s="8" t="str">
        <f t="shared" si="57"/>
        <v/>
      </c>
      <c r="G536" s="8" t="str">
        <f t="shared" si="59"/>
        <v xml:space="preserve"> </v>
      </c>
      <c r="H536" s="8" t="str">
        <f t="shared" si="58"/>
        <v/>
      </c>
    </row>
    <row r="537" spans="1:8" ht="25.5" x14ac:dyDescent="0.2">
      <c r="A537" s="27"/>
      <c r="B537" s="6" t="s">
        <v>513</v>
      </c>
      <c r="C537" s="7">
        <v>0</v>
      </c>
      <c r="D537" s="7">
        <v>0</v>
      </c>
      <c r="E537" s="8" t="str">
        <f t="shared" si="56"/>
        <v/>
      </c>
      <c r="F537" s="8" t="str">
        <f t="shared" si="57"/>
        <v/>
      </c>
      <c r="G537" s="8" t="str">
        <f t="shared" si="59"/>
        <v xml:space="preserve"> </v>
      </c>
      <c r="H537" s="8" t="str">
        <f t="shared" si="58"/>
        <v/>
      </c>
    </row>
    <row r="538" spans="1:8" ht="25.5" x14ac:dyDescent="0.2">
      <c r="A538" s="27"/>
      <c r="B538" s="6" t="s">
        <v>514</v>
      </c>
      <c r="C538" s="7">
        <v>0</v>
      </c>
      <c r="D538" s="7">
        <v>0</v>
      </c>
      <c r="E538" s="8" t="str">
        <f t="shared" si="56"/>
        <v/>
      </c>
      <c r="F538" s="8" t="str">
        <f t="shared" si="57"/>
        <v/>
      </c>
      <c r="G538" s="8" t="str">
        <f t="shared" si="59"/>
        <v xml:space="preserve"> </v>
      </c>
      <c r="H538" s="8" t="str">
        <f t="shared" si="58"/>
        <v/>
      </c>
    </row>
    <row r="539" spans="1:8" x14ac:dyDescent="0.2">
      <c r="A539" s="27"/>
      <c r="B539" s="6" t="s">
        <v>515</v>
      </c>
      <c r="C539" s="7">
        <v>0</v>
      </c>
      <c r="D539" s="7">
        <v>0</v>
      </c>
      <c r="E539" s="8" t="str">
        <f t="shared" si="56"/>
        <v/>
      </c>
      <c r="F539" s="8" t="str">
        <f t="shared" si="57"/>
        <v/>
      </c>
      <c r="G539" s="8" t="str">
        <f t="shared" si="59"/>
        <v xml:space="preserve"> </v>
      </c>
      <c r="H539" s="8" t="str">
        <f t="shared" si="58"/>
        <v/>
      </c>
    </row>
    <row r="540" spans="1:8" x14ac:dyDescent="0.2">
      <c r="A540" s="27"/>
      <c r="B540" s="6" t="s">
        <v>516</v>
      </c>
      <c r="C540" s="7">
        <v>1</v>
      </c>
      <c r="D540" s="7">
        <v>0</v>
      </c>
      <c r="E540" s="8">
        <f t="shared" si="56"/>
        <v>3.8910505836575876E-3</v>
      </c>
      <c r="F540" s="8" t="str">
        <f t="shared" si="57"/>
        <v/>
      </c>
      <c r="G540" s="8">
        <f t="shared" si="59"/>
        <v>-1</v>
      </c>
      <c r="H540" s="8">
        <f t="shared" si="58"/>
        <v>-3.8910505836575876E-3</v>
      </c>
    </row>
    <row r="541" spans="1:8" x14ac:dyDescent="0.2">
      <c r="A541" s="27"/>
      <c r="B541" s="6" t="s">
        <v>517</v>
      </c>
      <c r="C541" s="7">
        <v>0</v>
      </c>
      <c r="D541" s="7">
        <v>0</v>
      </c>
      <c r="E541" s="8" t="str">
        <f t="shared" si="56"/>
        <v/>
      </c>
      <c r="F541" s="8" t="str">
        <f t="shared" si="57"/>
        <v/>
      </c>
      <c r="G541" s="8" t="str">
        <f t="shared" si="59"/>
        <v xml:space="preserve"> </v>
      </c>
      <c r="H541" s="8" t="str">
        <f t="shared" si="58"/>
        <v/>
      </c>
    </row>
    <row r="542" spans="1:8" ht="25.5" x14ac:dyDescent="0.2">
      <c r="A542" s="27"/>
      <c r="B542" s="6" t="s">
        <v>518</v>
      </c>
      <c r="C542" s="7">
        <v>0</v>
      </c>
      <c r="D542" s="7">
        <v>0</v>
      </c>
      <c r="E542" s="8" t="str">
        <f t="shared" si="56"/>
        <v/>
      </c>
      <c r="F542" s="8" t="str">
        <f t="shared" si="57"/>
        <v/>
      </c>
      <c r="G542" s="8" t="str">
        <f t="shared" si="59"/>
        <v xml:space="preserve"> </v>
      </c>
      <c r="H542" s="8" t="str">
        <f t="shared" si="58"/>
        <v/>
      </c>
    </row>
    <row r="543" spans="1:8" ht="25.5" x14ac:dyDescent="0.2">
      <c r="A543" s="27"/>
      <c r="B543" s="6" t="s">
        <v>519</v>
      </c>
      <c r="C543" s="7">
        <v>0</v>
      </c>
      <c r="D543" s="7">
        <v>0</v>
      </c>
      <c r="E543" s="8" t="str">
        <f t="shared" si="56"/>
        <v/>
      </c>
      <c r="F543" s="8" t="str">
        <f t="shared" si="57"/>
        <v/>
      </c>
      <c r="G543" s="8" t="str">
        <f t="shared" si="59"/>
        <v xml:space="preserve"> </v>
      </c>
      <c r="H543" s="8" t="str">
        <f t="shared" si="58"/>
        <v/>
      </c>
    </row>
    <row r="544" spans="1:8" ht="25.5" x14ac:dyDescent="0.2">
      <c r="A544" s="27"/>
      <c r="B544" s="6" t="s">
        <v>520</v>
      </c>
      <c r="C544" s="7">
        <v>0</v>
      </c>
      <c r="D544" s="7">
        <v>0</v>
      </c>
      <c r="E544" s="8" t="str">
        <f t="shared" si="56"/>
        <v/>
      </c>
      <c r="F544" s="8" t="str">
        <f t="shared" si="57"/>
        <v/>
      </c>
      <c r="G544" s="8" t="str">
        <f t="shared" si="59"/>
        <v xml:space="preserve"> </v>
      </c>
      <c r="H544" s="8" t="str">
        <f t="shared" si="58"/>
        <v/>
      </c>
    </row>
    <row r="545" spans="1:8" ht="25.5" x14ac:dyDescent="0.2">
      <c r="A545" s="27"/>
      <c r="B545" s="6" t="s">
        <v>521</v>
      </c>
      <c r="C545" s="7">
        <v>0</v>
      </c>
      <c r="D545" s="7">
        <v>0</v>
      </c>
      <c r="E545" s="8" t="str">
        <f t="shared" si="56"/>
        <v/>
      </c>
      <c r="F545" s="8" t="str">
        <f t="shared" si="57"/>
        <v/>
      </c>
      <c r="G545" s="8" t="str">
        <f t="shared" si="59"/>
        <v xml:space="preserve"> </v>
      </c>
      <c r="H545" s="8" t="str">
        <f t="shared" si="58"/>
        <v/>
      </c>
    </row>
    <row r="546" spans="1:8" ht="25.5" x14ac:dyDescent="0.2">
      <c r="A546" s="27"/>
      <c r="B546" s="6" t="s">
        <v>522</v>
      </c>
      <c r="C546" s="7">
        <v>0</v>
      </c>
      <c r="D546" s="7">
        <v>0</v>
      </c>
      <c r="E546" s="8" t="str">
        <f t="shared" si="56"/>
        <v/>
      </c>
      <c r="F546" s="8" t="str">
        <f t="shared" si="57"/>
        <v/>
      </c>
      <c r="G546" s="8" t="str">
        <f t="shared" si="59"/>
        <v xml:space="preserve"> </v>
      </c>
      <c r="H546" s="8" t="str">
        <f t="shared" si="58"/>
        <v/>
      </c>
    </row>
    <row r="547" spans="1:8" x14ac:dyDescent="0.2">
      <c r="A547" s="27"/>
      <c r="B547" s="6" t="s">
        <v>523</v>
      </c>
      <c r="C547" s="7">
        <v>0</v>
      </c>
      <c r="D547" s="7">
        <v>0</v>
      </c>
      <c r="E547" s="8" t="str">
        <f t="shared" si="56"/>
        <v/>
      </c>
      <c r="F547" s="8" t="str">
        <f t="shared" si="57"/>
        <v/>
      </c>
      <c r="G547" s="8" t="str">
        <f t="shared" si="59"/>
        <v xml:space="preserve"> </v>
      </c>
      <c r="H547" s="8" t="str">
        <f t="shared" si="58"/>
        <v/>
      </c>
    </row>
    <row r="548" spans="1:8" ht="25.5" x14ac:dyDescent="0.2">
      <c r="A548" s="27"/>
      <c r="B548" s="6" t="s">
        <v>524</v>
      </c>
      <c r="C548" s="7">
        <v>0</v>
      </c>
      <c r="D548" s="7">
        <v>0</v>
      </c>
      <c r="E548" s="8" t="str">
        <f t="shared" si="56"/>
        <v/>
      </c>
      <c r="F548" s="8" t="str">
        <f t="shared" si="57"/>
        <v/>
      </c>
      <c r="G548" s="8" t="str">
        <f t="shared" si="59"/>
        <v xml:space="preserve"> </v>
      </c>
      <c r="H548" s="8" t="str">
        <f t="shared" si="58"/>
        <v/>
      </c>
    </row>
    <row r="549" spans="1:8" x14ac:dyDescent="0.2">
      <c r="A549" s="27"/>
      <c r="B549" s="6" t="s">
        <v>525</v>
      </c>
      <c r="C549" s="7">
        <v>0</v>
      </c>
      <c r="D549" s="7">
        <v>0</v>
      </c>
      <c r="E549" s="8" t="str">
        <f t="shared" si="56"/>
        <v/>
      </c>
      <c r="F549" s="8" t="str">
        <f t="shared" si="57"/>
        <v/>
      </c>
      <c r="G549" s="8" t="str">
        <f t="shared" si="59"/>
        <v xml:space="preserve"> </v>
      </c>
      <c r="H549" s="8" t="str">
        <f t="shared" si="58"/>
        <v/>
      </c>
    </row>
    <row r="550" spans="1:8" x14ac:dyDescent="0.2">
      <c r="A550" s="27"/>
      <c r="B550" s="6" t="s">
        <v>526</v>
      </c>
      <c r="C550" s="7">
        <v>0</v>
      </c>
      <c r="D550" s="7">
        <v>0</v>
      </c>
      <c r="E550" s="8" t="str">
        <f t="shared" si="56"/>
        <v/>
      </c>
      <c r="F550" s="8" t="str">
        <f t="shared" si="57"/>
        <v/>
      </c>
      <c r="G550" s="8" t="str">
        <f t="shared" si="59"/>
        <v xml:space="preserve"> </v>
      </c>
      <c r="H550" s="8" t="str">
        <f t="shared" si="58"/>
        <v/>
      </c>
    </row>
    <row r="551" spans="1:8" ht="25.5" x14ac:dyDescent="0.2">
      <c r="A551" s="27"/>
      <c r="B551" s="6" t="s">
        <v>527</v>
      </c>
      <c r="C551" s="7">
        <v>0</v>
      </c>
      <c r="D551" s="7">
        <v>0</v>
      </c>
      <c r="E551" s="8" t="str">
        <f t="shared" si="56"/>
        <v/>
      </c>
      <c r="F551" s="8" t="str">
        <f t="shared" si="57"/>
        <v/>
      </c>
      <c r="G551" s="8" t="str">
        <f t="shared" si="59"/>
        <v xml:space="preserve"> </v>
      </c>
      <c r="H551" s="8" t="str">
        <f t="shared" si="58"/>
        <v/>
      </c>
    </row>
    <row r="552" spans="1:8" x14ac:dyDescent="0.2">
      <c r="A552" s="27"/>
      <c r="B552" s="6" t="s">
        <v>528</v>
      </c>
      <c r="C552" s="7">
        <v>0</v>
      </c>
      <c r="D552" s="7">
        <v>0</v>
      </c>
      <c r="E552" s="8" t="str">
        <f t="shared" si="56"/>
        <v/>
      </c>
      <c r="F552" s="8" t="str">
        <f t="shared" si="57"/>
        <v/>
      </c>
      <c r="G552" s="8" t="str">
        <f t="shared" si="59"/>
        <v xml:space="preserve"> </v>
      </c>
      <c r="H552" s="8" t="str">
        <f t="shared" si="58"/>
        <v/>
      </c>
    </row>
    <row r="553" spans="1:8" x14ac:dyDescent="0.2">
      <c r="A553" s="27"/>
      <c r="B553" s="6" t="s">
        <v>529</v>
      </c>
      <c r="C553" s="7">
        <v>0</v>
      </c>
      <c r="D553" s="7">
        <v>0</v>
      </c>
      <c r="E553" s="8" t="str">
        <f t="shared" si="56"/>
        <v/>
      </c>
      <c r="F553" s="8" t="str">
        <f t="shared" si="57"/>
        <v/>
      </c>
      <c r="G553" s="8" t="str">
        <f t="shared" si="59"/>
        <v xml:space="preserve"> </v>
      </c>
      <c r="H553" s="8" t="str">
        <f t="shared" si="58"/>
        <v/>
      </c>
    </row>
    <row r="554" spans="1:8" x14ac:dyDescent="0.2">
      <c r="A554" s="27"/>
      <c r="B554" s="6" t="s">
        <v>530</v>
      </c>
      <c r="C554" s="7">
        <v>0</v>
      </c>
      <c r="D554" s="7">
        <v>0</v>
      </c>
      <c r="E554" s="8" t="str">
        <f t="shared" ref="E554:E595" si="60">+IF(C554=0,"",C554/C$362)</f>
        <v/>
      </c>
      <c r="F554" s="8" t="str">
        <f t="shared" ref="F554:F595" si="61">+IF(D554=0,"",D554/D$362)</f>
        <v/>
      </c>
      <c r="G554" s="8" t="str">
        <f t="shared" si="59"/>
        <v xml:space="preserve"> </v>
      </c>
      <c r="H554" s="8" t="str">
        <f t="shared" ref="H554:H595" si="62">+IF(OR(AND(E554=""),(G554="")),"",E554*G554)</f>
        <v/>
      </c>
    </row>
    <row r="555" spans="1:8" x14ac:dyDescent="0.2">
      <c r="A555" s="27"/>
      <c r="B555" s="6" t="s">
        <v>531</v>
      </c>
      <c r="C555" s="7">
        <v>0</v>
      </c>
      <c r="D555" s="7">
        <v>0</v>
      </c>
      <c r="E555" s="8" t="str">
        <f t="shared" si="60"/>
        <v/>
      </c>
      <c r="F555" s="8" t="str">
        <f t="shared" si="61"/>
        <v/>
      </c>
      <c r="G555" s="8" t="str">
        <f t="shared" ref="G555:G595" si="63">+IF(AND(C555=0,D555=0)," ",IF(C555=0,1,IF(D555=0,-1,(D555-C555)/C555)))</f>
        <v xml:space="preserve"> </v>
      </c>
      <c r="H555" s="8" t="str">
        <f t="shared" si="62"/>
        <v/>
      </c>
    </row>
    <row r="556" spans="1:8" ht="25.5" x14ac:dyDescent="0.2">
      <c r="A556" s="27"/>
      <c r="B556" s="6" t="s">
        <v>532</v>
      </c>
      <c r="C556" s="7">
        <v>0</v>
      </c>
      <c r="D556" s="7">
        <v>0</v>
      </c>
      <c r="E556" s="8" t="str">
        <f t="shared" si="60"/>
        <v/>
      </c>
      <c r="F556" s="8" t="str">
        <f t="shared" si="61"/>
        <v/>
      </c>
      <c r="G556" s="8" t="str">
        <f t="shared" si="63"/>
        <v xml:space="preserve"> </v>
      </c>
      <c r="H556" s="8" t="str">
        <f t="shared" si="62"/>
        <v/>
      </c>
    </row>
    <row r="557" spans="1:8" x14ac:dyDescent="0.2">
      <c r="A557" s="27"/>
      <c r="B557" s="6" t="s">
        <v>533</v>
      </c>
      <c r="C557" s="7">
        <v>0</v>
      </c>
      <c r="D557" s="7">
        <v>0</v>
      </c>
      <c r="E557" s="8" t="str">
        <f t="shared" si="60"/>
        <v/>
      </c>
      <c r="F557" s="8" t="str">
        <f t="shared" si="61"/>
        <v/>
      </c>
      <c r="G557" s="8" t="str">
        <f t="shared" si="63"/>
        <v xml:space="preserve"> </v>
      </c>
      <c r="H557" s="8" t="str">
        <f t="shared" si="62"/>
        <v/>
      </c>
    </row>
    <row r="558" spans="1:8" x14ac:dyDescent="0.2">
      <c r="A558" s="27"/>
      <c r="B558" s="6" t="s">
        <v>534</v>
      </c>
      <c r="C558" s="7">
        <v>30</v>
      </c>
      <c r="D558" s="7">
        <v>0</v>
      </c>
      <c r="E558" s="8">
        <f t="shared" si="60"/>
        <v>0.11673151750972763</v>
      </c>
      <c r="F558" s="8" t="str">
        <f t="shared" si="61"/>
        <v/>
      </c>
      <c r="G558" s="8">
        <f t="shared" si="63"/>
        <v>-1</v>
      </c>
      <c r="H558" s="8">
        <f t="shared" si="62"/>
        <v>-0.11673151750972763</v>
      </c>
    </row>
    <row r="559" spans="1:8" x14ac:dyDescent="0.2">
      <c r="A559" s="27"/>
      <c r="B559" s="6" t="s">
        <v>535</v>
      </c>
      <c r="C559" s="7">
        <v>0</v>
      </c>
      <c r="D559" s="7">
        <v>0</v>
      </c>
      <c r="E559" s="8" t="str">
        <f t="shared" si="60"/>
        <v/>
      </c>
      <c r="F559" s="8" t="str">
        <f t="shared" si="61"/>
        <v/>
      </c>
      <c r="G559" s="8" t="str">
        <f t="shared" si="63"/>
        <v xml:space="preserve"> </v>
      </c>
      <c r="H559" s="8" t="str">
        <f t="shared" si="62"/>
        <v/>
      </c>
    </row>
    <row r="560" spans="1:8" x14ac:dyDescent="0.2">
      <c r="A560" s="27"/>
      <c r="B560" s="6" t="s">
        <v>536</v>
      </c>
      <c r="C560" s="7">
        <v>0</v>
      </c>
      <c r="D560" s="7">
        <v>0</v>
      </c>
      <c r="E560" s="8" t="str">
        <f t="shared" si="60"/>
        <v/>
      </c>
      <c r="F560" s="8" t="str">
        <f t="shared" si="61"/>
        <v/>
      </c>
      <c r="G560" s="8" t="str">
        <f t="shared" si="63"/>
        <v xml:space="preserve"> </v>
      </c>
      <c r="H560" s="8" t="str">
        <f t="shared" si="62"/>
        <v/>
      </c>
    </row>
    <row r="561" spans="1:8" x14ac:dyDescent="0.2">
      <c r="A561" s="27"/>
      <c r="B561" s="6" t="s">
        <v>537</v>
      </c>
      <c r="C561" s="7">
        <v>0</v>
      </c>
      <c r="D561" s="7">
        <v>0</v>
      </c>
      <c r="E561" s="8" t="str">
        <f t="shared" si="60"/>
        <v/>
      </c>
      <c r="F561" s="8" t="str">
        <f t="shared" si="61"/>
        <v/>
      </c>
      <c r="G561" s="8" t="str">
        <f t="shared" si="63"/>
        <v xml:space="preserve"> </v>
      </c>
      <c r="H561" s="8" t="str">
        <f t="shared" si="62"/>
        <v/>
      </c>
    </row>
    <row r="562" spans="1:8" x14ac:dyDescent="0.2">
      <c r="A562" s="27"/>
      <c r="B562" s="6" t="s">
        <v>538</v>
      </c>
      <c r="C562" s="7">
        <v>0</v>
      </c>
      <c r="D562" s="7">
        <v>0</v>
      </c>
      <c r="E562" s="8" t="str">
        <f t="shared" si="60"/>
        <v/>
      </c>
      <c r="F562" s="8" t="str">
        <f t="shared" si="61"/>
        <v/>
      </c>
      <c r="G562" s="8" t="str">
        <f t="shared" si="63"/>
        <v xml:space="preserve"> </v>
      </c>
      <c r="H562" s="8" t="str">
        <f t="shared" si="62"/>
        <v/>
      </c>
    </row>
    <row r="563" spans="1:8" x14ac:dyDescent="0.2">
      <c r="A563" s="27"/>
      <c r="B563" s="6" t="s">
        <v>539</v>
      </c>
      <c r="C563" s="7">
        <v>0</v>
      </c>
      <c r="D563" s="7">
        <v>0</v>
      </c>
      <c r="E563" s="8" t="str">
        <f t="shared" si="60"/>
        <v/>
      </c>
      <c r="F563" s="8" t="str">
        <f t="shared" si="61"/>
        <v/>
      </c>
      <c r="G563" s="8" t="str">
        <f t="shared" si="63"/>
        <v xml:space="preserve"> </v>
      </c>
      <c r="H563" s="8" t="str">
        <f t="shared" si="62"/>
        <v/>
      </c>
    </row>
    <row r="564" spans="1:8" x14ac:dyDescent="0.2">
      <c r="A564" s="27"/>
      <c r="B564" s="6" t="s">
        <v>540</v>
      </c>
      <c r="C564" s="7">
        <v>0</v>
      </c>
      <c r="D564" s="7">
        <v>0</v>
      </c>
      <c r="E564" s="8" t="str">
        <f t="shared" si="60"/>
        <v/>
      </c>
      <c r="F564" s="8" t="str">
        <f t="shared" si="61"/>
        <v/>
      </c>
      <c r="G564" s="8" t="str">
        <f t="shared" si="63"/>
        <v xml:space="preserve"> </v>
      </c>
      <c r="H564" s="8" t="str">
        <f t="shared" si="62"/>
        <v/>
      </c>
    </row>
    <row r="565" spans="1:8" x14ac:dyDescent="0.2">
      <c r="A565" s="27"/>
      <c r="B565" s="6" t="s">
        <v>541</v>
      </c>
      <c r="C565" s="7">
        <v>0</v>
      </c>
      <c r="D565" s="7">
        <v>0</v>
      </c>
      <c r="E565" s="8" t="str">
        <f t="shared" si="60"/>
        <v/>
      </c>
      <c r="F565" s="8" t="str">
        <f t="shared" si="61"/>
        <v/>
      </c>
      <c r="G565" s="8" t="str">
        <f t="shared" si="63"/>
        <v xml:space="preserve"> </v>
      </c>
      <c r="H565" s="8" t="str">
        <f t="shared" si="62"/>
        <v/>
      </c>
    </row>
    <row r="566" spans="1:8" x14ac:dyDescent="0.2">
      <c r="A566" s="27"/>
      <c r="B566" s="6" t="s">
        <v>542</v>
      </c>
      <c r="C566" s="7">
        <v>0</v>
      </c>
      <c r="D566" s="7">
        <v>0</v>
      </c>
      <c r="E566" s="8" t="str">
        <f t="shared" si="60"/>
        <v/>
      </c>
      <c r="F566" s="8" t="str">
        <f t="shared" si="61"/>
        <v/>
      </c>
      <c r="G566" s="8" t="str">
        <f t="shared" si="63"/>
        <v xml:space="preserve"> </v>
      </c>
      <c r="H566" s="8" t="str">
        <f t="shared" si="62"/>
        <v/>
      </c>
    </row>
    <row r="567" spans="1:8" x14ac:dyDescent="0.2">
      <c r="A567" s="27"/>
      <c r="B567" s="6" t="s">
        <v>543</v>
      </c>
      <c r="C567" s="7">
        <v>0</v>
      </c>
      <c r="D567" s="7">
        <v>0</v>
      </c>
      <c r="E567" s="8" t="str">
        <f t="shared" si="60"/>
        <v/>
      </c>
      <c r="F567" s="8" t="str">
        <f t="shared" si="61"/>
        <v/>
      </c>
      <c r="G567" s="8" t="str">
        <f t="shared" si="63"/>
        <v xml:space="preserve"> </v>
      </c>
      <c r="H567" s="8" t="str">
        <f t="shared" si="62"/>
        <v/>
      </c>
    </row>
    <row r="568" spans="1:8" ht="25.5" x14ac:dyDescent="0.2">
      <c r="A568" s="27"/>
      <c r="B568" s="6" t="s">
        <v>544</v>
      </c>
      <c r="C568" s="7">
        <v>0</v>
      </c>
      <c r="D568" s="7">
        <v>0</v>
      </c>
      <c r="E568" s="8" t="str">
        <f t="shared" si="60"/>
        <v/>
      </c>
      <c r="F568" s="8" t="str">
        <f t="shared" si="61"/>
        <v/>
      </c>
      <c r="G568" s="8" t="str">
        <f t="shared" si="63"/>
        <v xml:space="preserve"> </v>
      </c>
      <c r="H568" s="8" t="str">
        <f t="shared" si="62"/>
        <v/>
      </c>
    </row>
    <row r="569" spans="1:8" ht="25.5" x14ac:dyDescent="0.2">
      <c r="A569" s="27"/>
      <c r="B569" s="6" t="s">
        <v>545</v>
      </c>
      <c r="C569" s="7">
        <v>0</v>
      </c>
      <c r="D569" s="7">
        <v>1</v>
      </c>
      <c r="E569" s="8" t="str">
        <f t="shared" si="60"/>
        <v/>
      </c>
      <c r="F569" s="8">
        <f t="shared" si="61"/>
        <v>7.2992700729927005E-3</v>
      </c>
      <c r="G569" s="8">
        <f t="shared" si="63"/>
        <v>1</v>
      </c>
      <c r="H569" s="8" t="str">
        <f t="shared" si="62"/>
        <v/>
      </c>
    </row>
    <row r="570" spans="1:8" x14ac:dyDescent="0.2">
      <c r="A570" s="27"/>
      <c r="B570" s="6" t="s">
        <v>546</v>
      </c>
      <c r="C570" s="7">
        <v>0</v>
      </c>
      <c r="D570" s="7">
        <v>0</v>
      </c>
      <c r="E570" s="8" t="str">
        <f t="shared" si="60"/>
        <v/>
      </c>
      <c r="F570" s="8" t="str">
        <f t="shared" si="61"/>
        <v/>
      </c>
      <c r="G570" s="8" t="str">
        <f t="shared" si="63"/>
        <v xml:space="preserve"> </v>
      </c>
      <c r="H570" s="8" t="str">
        <f t="shared" si="62"/>
        <v/>
      </c>
    </row>
    <row r="571" spans="1:8" x14ac:dyDescent="0.2">
      <c r="A571" s="27"/>
      <c r="B571" s="6" t="s">
        <v>547</v>
      </c>
      <c r="C571" s="7">
        <v>0</v>
      </c>
      <c r="D571" s="7">
        <v>0</v>
      </c>
      <c r="E571" s="8" t="str">
        <f t="shared" si="60"/>
        <v/>
      </c>
      <c r="F571" s="8" t="str">
        <f t="shared" si="61"/>
        <v/>
      </c>
      <c r="G571" s="8" t="str">
        <f t="shared" si="63"/>
        <v xml:space="preserve"> </v>
      </c>
      <c r="H571" s="8" t="str">
        <f t="shared" si="62"/>
        <v/>
      </c>
    </row>
    <row r="572" spans="1:8" ht="25.5" x14ac:dyDescent="0.2">
      <c r="A572" s="27"/>
      <c r="B572" s="6" t="s">
        <v>548</v>
      </c>
      <c r="C572" s="7">
        <v>0</v>
      </c>
      <c r="D572" s="7">
        <v>0</v>
      </c>
      <c r="E572" s="8" t="str">
        <f t="shared" si="60"/>
        <v/>
      </c>
      <c r="F572" s="8" t="str">
        <f t="shared" si="61"/>
        <v/>
      </c>
      <c r="G572" s="8" t="str">
        <f t="shared" si="63"/>
        <v xml:space="preserve"> </v>
      </c>
      <c r="H572" s="8" t="str">
        <f t="shared" si="62"/>
        <v/>
      </c>
    </row>
    <row r="573" spans="1:8" x14ac:dyDescent="0.2">
      <c r="A573" s="27"/>
      <c r="B573" s="6" t="s">
        <v>549</v>
      </c>
      <c r="C573" s="7">
        <v>0</v>
      </c>
      <c r="D573" s="7">
        <v>0</v>
      </c>
      <c r="E573" s="8" t="str">
        <f t="shared" si="60"/>
        <v/>
      </c>
      <c r="F573" s="8" t="str">
        <f t="shared" si="61"/>
        <v/>
      </c>
      <c r="G573" s="8" t="str">
        <f t="shared" si="63"/>
        <v xml:space="preserve"> </v>
      </c>
      <c r="H573" s="8" t="str">
        <f t="shared" si="62"/>
        <v/>
      </c>
    </row>
    <row r="574" spans="1:8" x14ac:dyDescent="0.2">
      <c r="A574" s="27"/>
      <c r="B574" s="6" t="s">
        <v>550</v>
      </c>
      <c r="C574" s="7">
        <v>0</v>
      </c>
      <c r="D574" s="7">
        <v>0</v>
      </c>
      <c r="E574" s="8" t="str">
        <f t="shared" si="60"/>
        <v/>
      </c>
      <c r="F574" s="8" t="str">
        <f t="shared" si="61"/>
        <v/>
      </c>
      <c r="G574" s="8" t="str">
        <f t="shared" si="63"/>
        <v xml:space="preserve"> </v>
      </c>
      <c r="H574" s="8" t="str">
        <f t="shared" si="62"/>
        <v/>
      </c>
    </row>
    <row r="575" spans="1:8" ht="25.5" x14ac:dyDescent="0.2">
      <c r="A575" s="27"/>
      <c r="B575" s="6" t="s">
        <v>551</v>
      </c>
      <c r="C575" s="7">
        <v>0</v>
      </c>
      <c r="D575" s="7">
        <v>0</v>
      </c>
      <c r="E575" s="8" t="str">
        <f t="shared" si="60"/>
        <v/>
      </c>
      <c r="F575" s="8" t="str">
        <f t="shared" si="61"/>
        <v/>
      </c>
      <c r="G575" s="8" t="str">
        <f t="shared" si="63"/>
        <v xml:space="preserve"> </v>
      </c>
      <c r="H575" s="8" t="str">
        <f t="shared" si="62"/>
        <v/>
      </c>
    </row>
    <row r="576" spans="1:8" x14ac:dyDescent="0.2">
      <c r="A576" s="27"/>
      <c r="B576" s="6" t="s">
        <v>552</v>
      </c>
      <c r="C576" s="7">
        <v>0</v>
      </c>
      <c r="D576" s="7">
        <v>14</v>
      </c>
      <c r="E576" s="8" t="str">
        <f t="shared" si="60"/>
        <v/>
      </c>
      <c r="F576" s="8">
        <f t="shared" si="61"/>
        <v>0.10218978102189781</v>
      </c>
      <c r="G576" s="8">
        <f t="shared" si="63"/>
        <v>1</v>
      </c>
      <c r="H576" s="8" t="str">
        <f t="shared" si="62"/>
        <v/>
      </c>
    </row>
    <row r="577" spans="1:8" x14ac:dyDescent="0.2">
      <c r="A577" s="27"/>
      <c r="B577" s="6" t="s">
        <v>553</v>
      </c>
      <c r="C577" s="7">
        <v>0</v>
      </c>
      <c r="D577" s="7">
        <v>0</v>
      </c>
      <c r="E577" s="8" t="str">
        <f t="shared" si="60"/>
        <v/>
      </c>
      <c r="F577" s="8" t="str">
        <f t="shared" si="61"/>
        <v/>
      </c>
      <c r="G577" s="8" t="str">
        <f t="shared" si="63"/>
        <v xml:space="preserve"> </v>
      </c>
      <c r="H577" s="8" t="str">
        <f t="shared" si="62"/>
        <v/>
      </c>
    </row>
    <row r="578" spans="1:8" x14ac:dyDescent="0.2">
      <c r="A578" s="27"/>
      <c r="B578" s="6" t="s">
        <v>554</v>
      </c>
      <c r="C578" s="7">
        <v>0</v>
      </c>
      <c r="D578" s="7">
        <v>0</v>
      </c>
      <c r="E578" s="8" t="str">
        <f t="shared" si="60"/>
        <v/>
      </c>
      <c r="F578" s="8" t="str">
        <f t="shared" si="61"/>
        <v/>
      </c>
      <c r="G578" s="8" t="str">
        <f t="shared" si="63"/>
        <v xml:space="preserve"> </v>
      </c>
      <c r="H578" s="8" t="str">
        <f t="shared" si="62"/>
        <v/>
      </c>
    </row>
    <row r="579" spans="1:8" x14ac:dyDescent="0.2">
      <c r="A579" s="27"/>
      <c r="B579" s="6" t="s">
        <v>555</v>
      </c>
      <c r="C579" s="7">
        <v>0</v>
      </c>
      <c r="D579" s="7">
        <v>4</v>
      </c>
      <c r="E579" s="8" t="str">
        <f t="shared" si="60"/>
        <v/>
      </c>
      <c r="F579" s="8">
        <f t="shared" si="61"/>
        <v>2.9197080291970802E-2</v>
      </c>
      <c r="G579" s="8">
        <f t="shared" si="63"/>
        <v>1</v>
      </c>
      <c r="H579" s="8" t="str">
        <f t="shared" si="62"/>
        <v/>
      </c>
    </row>
    <row r="580" spans="1:8" ht="25.5" x14ac:dyDescent="0.2">
      <c r="A580" s="27"/>
      <c r="B580" s="6" t="s">
        <v>556</v>
      </c>
      <c r="C580" s="7">
        <v>0</v>
      </c>
      <c r="D580" s="7">
        <v>0</v>
      </c>
      <c r="E580" s="8" t="str">
        <f t="shared" si="60"/>
        <v/>
      </c>
      <c r="F580" s="8" t="str">
        <f t="shared" si="61"/>
        <v/>
      </c>
      <c r="G580" s="8" t="str">
        <f t="shared" si="63"/>
        <v xml:space="preserve"> </v>
      </c>
      <c r="H580" s="8" t="str">
        <f t="shared" si="62"/>
        <v/>
      </c>
    </row>
    <row r="581" spans="1:8" x14ac:dyDescent="0.2">
      <c r="A581" s="27"/>
      <c r="B581" s="6" t="s">
        <v>557</v>
      </c>
      <c r="C581" s="7">
        <v>1</v>
      </c>
      <c r="D581" s="7">
        <v>0</v>
      </c>
      <c r="E581" s="8">
        <f t="shared" si="60"/>
        <v>3.8910505836575876E-3</v>
      </c>
      <c r="F581" s="8" t="str">
        <f t="shared" si="61"/>
        <v/>
      </c>
      <c r="G581" s="8">
        <f t="shared" si="63"/>
        <v>-1</v>
      </c>
      <c r="H581" s="8">
        <f t="shared" si="62"/>
        <v>-3.8910505836575876E-3</v>
      </c>
    </row>
    <row r="582" spans="1:8" x14ac:dyDescent="0.2">
      <c r="A582" s="27"/>
      <c r="B582" s="6" t="s">
        <v>558</v>
      </c>
      <c r="C582" s="7">
        <v>0</v>
      </c>
      <c r="D582" s="7">
        <v>0</v>
      </c>
      <c r="E582" s="8" t="str">
        <f t="shared" si="60"/>
        <v/>
      </c>
      <c r="F582" s="8" t="str">
        <f t="shared" si="61"/>
        <v/>
      </c>
      <c r="G582" s="8" t="str">
        <f t="shared" si="63"/>
        <v xml:space="preserve"> </v>
      </c>
      <c r="H582" s="8" t="str">
        <f t="shared" si="62"/>
        <v/>
      </c>
    </row>
    <row r="583" spans="1:8" x14ac:dyDescent="0.2">
      <c r="A583" s="27"/>
      <c r="B583" s="6" t="s">
        <v>559</v>
      </c>
      <c r="C583" s="7">
        <v>0</v>
      </c>
      <c r="D583" s="7">
        <v>0</v>
      </c>
      <c r="E583" s="8" t="str">
        <f t="shared" si="60"/>
        <v/>
      </c>
      <c r="F583" s="8" t="str">
        <f t="shared" si="61"/>
        <v/>
      </c>
      <c r="G583" s="8" t="str">
        <f t="shared" si="63"/>
        <v xml:space="preserve"> </v>
      </c>
      <c r="H583" s="8" t="str">
        <f t="shared" si="62"/>
        <v/>
      </c>
    </row>
    <row r="584" spans="1:8" x14ac:dyDescent="0.2">
      <c r="A584" s="27"/>
      <c r="B584" s="6" t="s">
        <v>560</v>
      </c>
      <c r="C584" s="7">
        <v>0</v>
      </c>
      <c r="D584" s="7">
        <v>0</v>
      </c>
      <c r="E584" s="8" t="str">
        <f t="shared" si="60"/>
        <v/>
      </c>
      <c r="F584" s="8" t="str">
        <f t="shared" si="61"/>
        <v/>
      </c>
      <c r="G584" s="8" t="str">
        <f t="shared" si="63"/>
        <v xml:space="preserve"> </v>
      </c>
      <c r="H584" s="8" t="str">
        <f t="shared" si="62"/>
        <v/>
      </c>
    </row>
    <row r="585" spans="1:8" x14ac:dyDescent="0.2">
      <c r="A585" s="27"/>
      <c r="B585" s="6" t="s">
        <v>561</v>
      </c>
      <c r="C585" s="7">
        <v>0</v>
      </c>
      <c r="D585" s="7">
        <v>0</v>
      </c>
      <c r="E585" s="8" t="str">
        <f t="shared" si="60"/>
        <v/>
      </c>
      <c r="F585" s="8" t="str">
        <f t="shared" si="61"/>
        <v/>
      </c>
      <c r="G585" s="8" t="str">
        <f t="shared" si="63"/>
        <v xml:space="preserve"> </v>
      </c>
      <c r="H585" s="8" t="str">
        <f t="shared" si="62"/>
        <v/>
      </c>
    </row>
    <row r="586" spans="1:8" x14ac:dyDescent="0.2">
      <c r="A586" s="27"/>
      <c r="B586" s="6" t="s">
        <v>562</v>
      </c>
      <c r="C586" s="7">
        <v>0</v>
      </c>
      <c r="D586" s="7">
        <v>0</v>
      </c>
      <c r="E586" s="8" t="str">
        <f t="shared" si="60"/>
        <v/>
      </c>
      <c r="F586" s="8" t="str">
        <f t="shared" si="61"/>
        <v/>
      </c>
      <c r="G586" s="8" t="str">
        <f t="shared" si="63"/>
        <v xml:space="preserve"> </v>
      </c>
      <c r="H586" s="8" t="str">
        <f t="shared" si="62"/>
        <v/>
      </c>
    </row>
    <row r="587" spans="1:8" x14ac:dyDescent="0.2">
      <c r="A587" s="27"/>
      <c r="B587" s="6" t="s">
        <v>563</v>
      </c>
      <c r="C587" s="7">
        <v>0</v>
      </c>
      <c r="D587" s="7">
        <v>0</v>
      </c>
      <c r="E587" s="8" t="str">
        <f t="shared" si="60"/>
        <v/>
      </c>
      <c r="F587" s="8" t="str">
        <f t="shared" si="61"/>
        <v/>
      </c>
      <c r="G587" s="8" t="str">
        <f t="shared" si="63"/>
        <v xml:space="preserve"> </v>
      </c>
      <c r="H587" s="8" t="str">
        <f t="shared" si="62"/>
        <v/>
      </c>
    </row>
    <row r="588" spans="1:8" x14ac:dyDescent="0.2">
      <c r="A588" s="27"/>
      <c r="B588" s="6" t="s">
        <v>564</v>
      </c>
      <c r="C588" s="7">
        <v>0</v>
      </c>
      <c r="D588" s="7">
        <v>0</v>
      </c>
      <c r="E588" s="8" t="str">
        <f t="shared" si="60"/>
        <v/>
      </c>
      <c r="F588" s="8" t="str">
        <f t="shared" si="61"/>
        <v/>
      </c>
      <c r="G588" s="8" t="str">
        <f t="shared" si="63"/>
        <v xml:space="preserve"> </v>
      </c>
      <c r="H588" s="8" t="str">
        <f t="shared" si="62"/>
        <v/>
      </c>
    </row>
    <row r="589" spans="1:8" x14ac:dyDescent="0.2">
      <c r="A589" s="27"/>
      <c r="B589" s="6" t="s">
        <v>565</v>
      </c>
      <c r="C589" s="7">
        <v>0</v>
      </c>
      <c r="D589" s="7">
        <v>0</v>
      </c>
      <c r="E589" s="8" t="str">
        <f t="shared" si="60"/>
        <v/>
      </c>
      <c r="F589" s="8" t="str">
        <f t="shared" si="61"/>
        <v/>
      </c>
      <c r="G589" s="8" t="str">
        <f t="shared" si="63"/>
        <v xml:space="preserve"> </v>
      </c>
      <c r="H589" s="8" t="str">
        <f t="shared" si="62"/>
        <v/>
      </c>
    </row>
    <row r="590" spans="1:8" ht="13.5" customHeight="1" x14ac:dyDescent="0.2">
      <c r="A590" s="27"/>
      <c r="B590" s="6" t="s">
        <v>566</v>
      </c>
      <c r="C590" s="7">
        <v>0</v>
      </c>
      <c r="D590" s="7">
        <v>0</v>
      </c>
      <c r="E590" s="8" t="str">
        <f t="shared" si="60"/>
        <v/>
      </c>
      <c r="F590" s="8" t="str">
        <f t="shared" si="61"/>
        <v/>
      </c>
      <c r="G590" s="8" t="str">
        <f t="shared" si="63"/>
        <v xml:space="preserve"> </v>
      </c>
      <c r="H590" s="8" t="str">
        <f t="shared" si="62"/>
        <v/>
      </c>
    </row>
    <row r="591" spans="1:8" x14ac:dyDescent="0.2">
      <c r="A591" s="27"/>
      <c r="B591" s="6" t="s">
        <v>567</v>
      </c>
      <c r="C591" s="7">
        <v>0</v>
      </c>
      <c r="D591" s="7">
        <v>0</v>
      </c>
      <c r="E591" s="8" t="str">
        <f t="shared" si="60"/>
        <v/>
      </c>
      <c r="F591" s="8" t="str">
        <f t="shared" si="61"/>
        <v/>
      </c>
      <c r="G591" s="8" t="str">
        <f t="shared" si="63"/>
        <v xml:space="preserve"> </v>
      </c>
      <c r="H591" s="8" t="str">
        <f t="shared" si="62"/>
        <v/>
      </c>
    </row>
    <row r="592" spans="1:8" x14ac:dyDescent="0.2">
      <c r="A592" s="27"/>
      <c r="B592" s="6" t="s">
        <v>568</v>
      </c>
      <c r="C592" s="7">
        <v>0</v>
      </c>
      <c r="D592" s="7">
        <v>0</v>
      </c>
      <c r="E592" s="8" t="str">
        <f t="shared" si="60"/>
        <v/>
      </c>
      <c r="F592" s="8" t="str">
        <f t="shared" si="61"/>
        <v/>
      </c>
      <c r="G592" s="8" t="str">
        <f t="shared" si="63"/>
        <v xml:space="preserve"> </v>
      </c>
      <c r="H592" s="8" t="str">
        <f t="shared" si="62"/>
        <v/>
      </c>
    </row>
    <row r="593" spans="1:8" x14ac:dyDescent="0.2">
      <c r="A593" s="27"/>
      <c r="B593" s="6" t="s">
        <v>569</v>
      </c>
      <c r="C593" s="7">
        <v>0</v>
      </c>
      <c r="D593" s="7">
        <v>0</v>
      </c>
      <c r="E593" s="8" t="str">
        <f t="shared" si="60"/>
        <v/>
      </c>
      <c r="F593" s="8" t="str">
        <f t="shared" si="61"/>
        <v/>
      </c>
      <c r="G593" s="8" t="str">
        <f t="shared" si="63"/>
        <v xml:space="preserve"> </v>
      </c>
      <c r="H593" s="8" t="str">
        <f t="shared" si="62"/>
        <v/>
      </c>
    </row>
    <row r="594" spans="1:8" ht="25.5" x14ac:dyDescent="0.2">
      <c r="A594" s="27"/>
      <c r="B594" s="6" t="s">
        <v>570</v>
      </c>
      <c r="C594" s="7">
        <v>0</v>
      </c>
      <c r="D594" s="7">
        <v>0</v>
      </c>
      <c r="E594" s="8" t="str">
        <f t="shared" si="60"/>
        <v/>
      </c>
      <c r="F594" s="8" t="str">
        <f t="shared" si="61"/>
        <v/>
      </c>
      <c r="G594" s="8" t="str">
        <f t="shared" si="63"/>
        <v xml:space="preserve"> </v>
      </c>
      <c r="H594" s="8" t="str">
        <f t="shared" si="62"/>
        <v/>
      </c>
    </row>
    <row r="595" spans="1:8" ht="25.5" x14ac:dyDescent="0.2">
      <c r="A595" s="27"/>
      <c r="B595" s="6" t="s">
        <v>571</v>
      </c>
      <c r="C595" s="7">
        <v>0</v>
      </c>
      <c r="D595" s="7">
        <v>0</v>
      </c>
      <c r="E595" s="8" t="str">
        <f t="shared" si="60"/>
        <v/>
      </c>
      <c r="F595" s="8" t="str">
        <f t="shared" si="61"/>
        <v/>
      </c>
      <c r="G595" s="8" t="str">
        <f t="shared" si="63"/>
        <v xml:space="preserve"> </v>
      </c>
      <c r="H595" s="8" t="str">
        <f t="shared" si="62"/>
        <v/>
      </c>
    </row>
    <row r="596" spans="1:8" x14ac:dyDescent="0.2">
      <c r="A596" s="26"/>
      <c r="B596"/>
      <c r="C596"/>
      <c r="D596"/>
      <c r="E596"/>
      <c r="F596"/>
      <c r="G596"/>
      <c r="H596"/>
    </row>
    <row r="597" spans="1:8" x14ac:dyDescent="0.2">
      <c r="A597" s="26"/>
      <c r="B597"/>
      <c r="C597"/>
      <c r="D597"/>
      <c r="E597"/>
      <c r="F597"/>
      <c r="G597"/>
      <c r="H597"/>
    </row>
    <row r="598" spans="1:8" ht="15.75" thickBot="1" x14ac:dyDescent="0.25">
      <c r="A598" s="26"/>
      <c r="B598"/>
      <c r="C598"/>
      <c r="D598"/>
      <c r="E598"/>
      <c r="F598"/>
      <c r="G598"/>
      <c r="H598"/>
    </row>
    <row r="599" spans="1:8" ht="29.25" customHeight="1" thickBot="1" x14ac:dyDescent="0.25">
      <c r="A599" s="27"/>
      <c r="B599" s="28" t="s">
        <v>2</v>
      </c>
      <c r="C599" s="30" t="s">
        <v>12</v>
      </c>
      <c r="D599" s="38"/>
      <c r="E599" s="30" t="s">
        <v>4</v>
      </c>
      <c r="F599" s="31"/>
      <c r="G599" s="39" t="s">
        <v>13</v>
      </c>
      <c r="H599" s="39" t="s">
        <v>5</v>
      </c>
    </row>
    <row r="600" spans="1:8" ht="15.75" thickBot="1" x14ac:dyDescent="0.25">
      <c r="A600" s="27"/>
      <c r="B600" s="29"/>
      <c r="C600" s="10">
        <v>2022</v>
      </c>
      <c r="D600" s="10">
        <v>2023</v>
      </c>
      <c r="E600" s="10">
        <v>2022</v>
      </c>
      <c r="F600" s="10">
        <v>2023</v>
      </c>
      <c r="G600" s="29"/>
      <c r="H600" s="29"/>
    </row>
    <row r="601" spans="1:8" ht="15.75" thickBot="1" x14ac:dyDescent="0.25">
      <c r="A601" s="27"/>
      <c r="B601" s="9" t="s">
        <v>10</v>
      </c>
      <c r="C601" s="11">
        <f>SUM(C602:C629)</f>
        <v>113</v>
      </c>
      <c r="D601" s="11">
        <f>SUM(D602:D629)</f>
        <v>67</v>
      </c>
      <c r="E601" s="25">
        <f t="shared" ref="E601:E629" si="64">+IF(C601=0,"",C601/C$601)</f>
        <v>1</v>
      </c>
      <c r="F601" s="25">
        <f t="shared" ref="F601:F629" si="65">+IF(D601=0,"",D601/D$601)</f>
        <v>1</v>
      </c>
      <c r="G601" s="25">
        <f>+IF(AND(C601=0,D601=0),"",IF(C601=0,1,IF(D601=0,-1,(D601-C601)/C601)))</f>
        <v>-0.40707964601769914</v>
      </c>
      <c r="H601" s="25">
        <f t="shared" ref="H601:H629" si="66">+IF(OR(AND(E601=""),(G601="")),"",E601*G601)</f>
        <v>-0.40707964601769914</v>
      </c>
    </row>
    <row r="602" spans="1:8" x14ac:dyDescent="0.2">
      <c r="A602" s="27"/>
      <c r="B602" s="6" t="s">
        <v>572</v>
      </c>
      <c r="C602" s="7">
        <v>0</v>
      </c>
      <c r="D602" s="7">
        <v>1</v>
      </c>
      <c r="E602" s="8" t="str">
        <f t="shared" si="64"/>
        <v/>
      </c>
      <c r="F602" s="8">
        <f t="shared" si="65"/>
        <v>1.4925373134328358E-2</v>
      </c>
      <c r="G602" s="8">
        <f t="shared" ref="G602:G629" si="67">+IF(AND(C602=0,D602=0)," ",IF(C602=0,1,IF(D602=0,-1,(D602-C602)/C602)))</f>
        <v>1</v>
      </c>
      <c r="H602" s="8" t="str">
        <f t="shared" si="66"/>
        <v/>
      </c>
    </row>
    <row r="603" spans="1:8" x14ac:dyDescent="0.2">
      <c r="A603" s="27"/>
      <c r="B603" s="6" t="s">
        <v>573</v>
      </c>
      <c r="C603" s="7">
        <v>0</v>
      </c>
      <c r="D603" s="7">
        <v>0</v>
      </c>
      <c r="E603" s="8" t="str">
        <f t="shared" si="64"/>
        <v/>
      </c>
      <c r="F603" s="8" t="str">
        <f t="shared" si="65"/>
        <v/>
      </c>
      <c r="G603" s="8" t="str">
        <f t="shared" si="67"/>
        <v xml:space="preserve"> </v>
      </c>
      <c r="H603" s="8" t="str">
        <f t="shared" si="66"/>
        <v/>
      </c>
    </row>
    <row r="604" spans="1:8" ht="25.5" x14ac:dyDescent="0.2">
      <c r="A604" s="27"/>
      <c r="B604" s="6" t="s">
        <v>574</v>
      </c>
      <c r="C604" s="7">
        <v>1</v>
      </c>
      <c r="D604" s="7">
        <v>0</v>
      </c>
      <c r="E604" s="8">
        <f t="shared" si="64"/>
        <v>8.8495575221238937E-3</v>
      </c>
      <c r="F604" s="8" t="str">
        <f t="shared" si="65"/>
        <v/>
      </c>
      <c r="G604" s="8">
        <f t="shared" si="67"/>
        <v>-1</v>
      </c>
      <c r="H604" s="8">
        <f t="shared" si="66"/>
        <v>-8.8495575221238937E-3</v>
      </c>
    </row>
    <row r="605" spans="1:8" x14ac:dyDescent="0.2">
      <c r="A605" s="27"/>
      <c r="B605" s="6" t="s">
        <v>575</v>
      </c>
      <c r="C605" s="7">
        <v>0</v>
      </c>
      <c r="D605" s="7">
        <v>0</v>
      </c>
      <c r="E605" s="8" t="str">
        <f t="shared" si="64"/>
        <v/>
      </c>
      <c r="F605" s="8" t="str">
        <f t="shared" si="65"/>
        <v/>
      </c>
      <c r="G605" s="8" t="str">
        <f t="shared" si="67"/>
        <v xml:space="preserve"> </v>
      </c>
      <c r="H605" s="8" t="str">
        <f t="shared" si="66"/>
        <v/>
      </c>
    </row>
    <row r="606" spans="1:8" x14ac:dyDescent="0.2">
      <c r="A606" s="27"/>
      <c r="B606" s="6" t="s">
        <v>576</v>
      </c>
      <c r="C606" s="7">
        <v>0</v>
      </c>
      <c r="D606" s="7">
        <v>3</v>
      </c>
      <c r="E606" s="8" t="str">
        <f t="shared" si="64"/>
        <v/>
      </c>
      <c r="F606" s="8">
        <f t="shared" si="65"/>
        <v>4.4776119402985072E-2</v>
      </c>
      <c r="G606" s="8">
        <f t="shared" si="67"/>
        <v>1</v>
      </c>
      <c r="H606" s="8" t="str">
        <f t="shared" si="66"/>
        <v/>
      </c>
    </row>
    <row r="607" spans="1:8" x14ac:dyDescent="0.2">
      <c r="A607" s="27"/>
      <c r="B607" s="6" t="s">
        <v>577</v>
      </c>
      <c r="C607" s="7">
        <v>0</v>
      </c>
      <c r="D607" s="7">
        <v>0</v>
      </c>
      <c r="E607" s="8" t="str">
        <f t="shared" si="64"/>
        <v/>
      </c>
      <c r="F607" s="8" t="str">
        <f t="shared" si="65"/>
        <v/>
      </c>
      <c r="G607" s="8" t="str">
        <f t="shared" si="67"/>
        <v xml:space="preserve"> </v>
      </c>
      <c r="H607" s="8" t="str">
        <f t="shared" si="66"/>
        <v/>
      </c>
    </row>
    <row r="608" spans="1:8" x14ac:dyDescent="0.2">
      <c r="A608" s="27"/>
      <c r="B608" s="6" t="s">
        <v>578</v>
      </c>
      <c r="C608" s="7">
        <v>0</v>
      </c>
      <c r="D608" s="7">
        <v>0</v>
      </c>
      <c r="E608" s="8" t="str">
        <f t="shared" si="64"/>
        <v/>
      </c>
      <c r="F608" s="8" t="str">
        <f t="shared" si="65"/>
        <v/>
      </c>
      <c r="G608" s="8" t="str">
        <f t="shared" si="67"/>
        <v xml:space="preserve"> </v>
      </c>
      <c r="H608" s="8" t="str">
        <f t="shared" si="66"/>
        <v/>
      </c>
    </row>
    <row r="609" spans="1:8" x14ac:dyDescent="0.2">
      <c r="A609" s="27"/>
      <c r="B609" s="6" t="s">
        <v>579</v>
      </c>
      <c r="C609" s="7">
        <v>0</v>
      </c>
      <c r="D609" s="7">
        <v>0</v>
      </c>
      <c r="E609" s="8" t="str">
        <f t="shared" si="64"/>
        <v/>
      </c>
      <c r="F609" s="8" t="str">
        <f t="shared" si="65"/>
        <v/>
      </c>
      <c r="G609" s="8" t="str">
        <f t="shared" si="67"/>
        <v xml:space="preserve"> </v>
      </c>
      <c r="H609" s="8" t="str">
        <f t="shared" si="66"/>
        <v/>
      </c>
    </row>
    <row r="610" spans="1:8" x14ac:dyDescent="0.2">
      <c r="A610" s="27"/>
      <c r="B610" s="6" t="s">
        <v>580</v>
      </c>
      <c r="C610" s="7">
        <v>0</v>
      </c>
      <c r="D610" s="7">
        <v>0</v>
      </c>
      <c r="E610" s="8" t="str">
        <f t="shared" si="64"/>
        <v/>
      </c>
      <c r="F610" s="8" t="str">
        <f t="shared" si="65"/>
        <v/>
      </c>
      <c r="G610" s="8" t="str">
        <f t="shared" si="67"/>
        <v xml:space="preserve"> </v>
      </c>
      <c r="H610" s="8" t="str">
        <f t="shared" si="66"/>
        <v/>
      </c>
    </row>
    <row r="611" spans="1:8" x14ac:dyDescent="0.2">
      <c r="A611" s="27"/>
      <c r="B611" s="6" t="s">
        <v>581</v>
      </c>
      <c r="C611" s="7">
        <v>0</v>
      </c>
      <c r="D611" s="7">
        <v>0</v>
      </c>
      <c r="E611" s="8" t="str">
        <f t="shared" si="64"/>
        <v/>
      </c>
      <c r="F611" s="8" t="str">
        <f t="shared" si="65"/>
        <v/>
      </c>
      <c r="G611" s="8" t="str">
        <f t="shared" si="67"/>
        <v xml:space="preserve"> </v>
      </c>
      <c r="H611" s="8" t="str">
        <f t="shared" si="66"/>
        <v/>
      </c>
    </row>
    <row r="612" spans="1:8" x14ac:dyDescent="0.2">
      <c r="A612" s="27"/>
      <c r="B612" s="6" t="s">
        <v>582</v>
      </c>
      <c r="C612" s="7">
        <v>0</v>
      </c>
      <c r="D612" s="7">
        <v>0</v>
      </c>
      <c r="E612" s="8" t="str">
        <f t="shared" si="64"/>
        <v/>
      </c>
      <c r="F612" s="8" t="str">
        <f t="shared" si="65"/>
        <v/>
      </c>
      <c r="G612" s="8" t="str">
        <f t="shared" si="67"/>
        <v xml:space="preserve"> </v>
      </c>
      <c r="H612" s="8" t="str">
        <f t="shared" si="66"/>
        <v/>
      </c>
    </row>
    <row r="613" spans="1:8" x14ac:dyDescent="0.2">
      <c r="A613" s="27"/>
      <c r="B613" s="6" t="s">
        <v>583</v>
      </c>
      <c r="C613" s="7">
        <v>0</v>
      </c>
      <c r="D613" s="7">
        <v>0</v>
      </c>
      <c r="E613" s="8" t="str">
        <f t="shared" si="64"/>
        <v/>
      </c>
      <c r="F613" s="8" t="str">
        <f t="shared" si="65"/>
        <v/>
      </c>
      <c r="G613" s="8" t="str">
        <f t="shared" si="67"/>
        <v xml:space="preserve"> </v>
      </c>
      <c r="H613" s="8" t="str">
        <f t="shared" si="66"/>
        <v/>
      </c>
    </row>
    <row r="614" spans="1:8" x14ac:dyDescent="0.2">
      <c r="A614" s="27"/>
      <c r="B614" s="6" t="s">
        <v>584</v>
      </c>
      <c r="C614" s="7">
        <v>0</v>
      </c>
      <c r="D614" s="7">
        <v>0</v>
      </c>
      <c r="E614" s="8" t="str">
        <f t="shared" si="64"/>
        <v/>
      </c>
      <c r="F614" s="8" t="str">
        <f t="shared" si="65"/>
        <v/>
      </c>
      <c r="G614" s="8" t="str">
        <f t="shared" si="67"/>
        <v xml:space="preserve"> </v>
      </c>
      <c r="H614" s="8" t="str">
        <f t="shared" si="66"/>
        <v/>
      </c>
    </row>
    <row r="615" spans="1:8" x14ac:dyDescent="0.2">
      <c r="A615" s="27"/>
      <c r="B615" s="6" t="s">
        <v>585</v>
      </c>
      <c r="C615" s="7">
        <v>0</v>
      </c>
      <c r="D615" s="7">
        <v>0</v>
      </c>
      <c r="E615" s="8" t="str">
        <f t="shared" si="64"/>
        <v/>
      </c>
      <c r="F615" s="8" t="str">
        <f t="shared" si="65"/>
        <v/>
      </c>
      <c r="G615" s="8" t="str">
        <f t="shared" si="67"/>
        <v xml:space="preserve"> </v>
      </c>
      <c r="H615" s="8" t="str">
        <f t="shared" si="66"/>
        <v/>
      </c>
    </row>
    <row r="616" spans="1:8" ht="25.5" x14ac:dyDescent="0.2">
      <c r="A616" s="27"/>
      <c r="B616" s="6" t="s">
        <v>586</v>
      </c>
      <c r="C616" s="7">
        <v>0</v>
      </c>
      <c r="D616" s="7">
        <v>0</v>
      </c>
      <c r="E616" s="8" t="str">
        <f t="shared" si="64"/>
        <v/>
      </c>
      <c r="F616" s="8" t="str">
        <f t="shared" si="65"/>
        <v/>
      </c>
      <c r="G616" s="8" t="str">
        <f t="shared" si="67"/>
        <v xml:space="preserve"> </v>
      </c>
      <c r="H616" s="8" t="str">
        <f t="shared" si="66"/>
        <v/>
      </c>
    </row>
    <row r="617" spans="1:8" x14ac:dyDescent="0.2">
      <c r="A617" s="27"/>
      <c r="B617" s="6" t="s">
        <v>587</v>
      </c>
      <c r="C617" s="7">
        <v>0</v>
      </c>
      <c r="D617" s="7">
        <v>1</v>
      </c>
      <c r="E617" s="8" t="str">
        <f t="shared" si="64"/>
        <v/>
      </c>
      <c r="F617" s="8">
        <f t="shared" si="65"/>
        <v>1.4925373134328358E-2</v>
      </c>
      <c r="G617" s="8">
        <f t="shared" si="67"/>
        <v>1</v>
      </c>
      <c r="H617" s="8" t="str">
        <f t="shared" si="66"/>
        <v/>
      </c>
    </row>
    <row r="618" spans="1:8" x14ac:dyDescent="0.2">
      <c r="A618" s="27"/>
      <c r="B618" s="6" t="s">
        <v>588</v>
      </c>
      <c r="C618" s="7">
        <v>106</v>
      </c>
      <c r="D618" s="7">
        <v>36</v>
      </c>
      <c r="E618" s="8">
        <f t="shared" si="64"/>
        <v>0.93805309734513276</v>
      </c>
      <c r="F618" s="8">
        <f t="shared" si="65"/>
        <v>0.53731343283582089</v>
      </c>
      <c r="G618" s="8">
        <f t="shared" si="67"/>
        <v>-0.660377358490566</v>
      </c>
      <c r="H618" s="8">
        <f t="shared" si="66"/>
        <v>-0.61946902654867253</v>
      </c>
    </row>
    <row r="619" spans="1:8" x14ac:dyDescent="0.2">
      <c r="A619" s="27"/>
      <c r="B619" s="6" t="s">
        <v>589</v>
      </c>
      <c r="C619" s="7">
        <v>6</v>
      </c>
      <c r="D619" s="7">
        <v>5</v>
      </c>
      <c r="E619" s="8">
        <f t="shared" si="64"/>
        <v>5.3097345132743362E-2</v>
      </c>
      <c r="F619" s="8">
        <f t="shared" si="65"/>
        <v>7.4626865671641784E-2</v>
      </c>
      <c r="G619" s="8">
        <f t="shared" si="67"/>
        <v>-0.16666666666666666</v>
      </c>
      <c r="H619" s="8">
        <f t="shared" si="66"/>
        <v>-8.8495575221238937E-3</v>
      </c>
    </row>
    <row r="620" spans="1:8" x14ac:dyDescent="0.2">
      <c r="A620" s="27"/>
      <c r="B620" s="6" t="s">
        <v>590</v>
      </c>
      <c r="C620" s="7">
        <v>0</v>
      </c>
      <c r="D620" s="7">
        <v>1</v>
      </c>
      <c r="E620" s="8" t="str">
        <f t="shared" si="64"/>
        <v/>
      </c>
      <c r="F620" s="8">
        <f t="shared" si="65"/>
        <v>1.4925373134328358E-2</v>
      </c>
      <c r="G620" s="8">
        <f t="shared" si="67"/>
        <v>1</v>
      </c>
      <c r="H620" s="8" t="str">
        <f t="shared" si="66"/>
        <v/>
      </c>
    </row>
    <row r="621" spans="1:8" x14ac:dyDescent="0.2">
      <c r="A621" s="27"/>
      <c r="B621" s="6" t="s">
        <v>591</v>
      </c>
      <c r="C621" s="7">
        <v>0</v>
      </c>
      <c r="D621" s="7">
        <v>0</v>
      </c>
      <c r="E621" s="8" t="str">
        <f t="shared" si="64"/>
        <v/>
      </c>
      <c r="F621" s="8" t="str">
        <f t="shared" si="65"/>
        <v/>
      </c>
      <c r="G621" s="8" t="str">
        <f t="shared" si="67"/>
        <v xml:space="preserve"> </v>
      </c>
      <c r="H621" s="8" t="str">
        <f t="shared" si="66"/>
        <v/>
      </c>
    </row>
    <row r="622" spans="1:8" x14ac:dyDescent="0.2">
      <c r="A622" s="27"/>
      <c r="B622" s="6" t="s">
        <v>592</v>
      </c>
      <c r="C622" s="7">
        <v>0</v>
      </c>
      <c r="D622" s="7">
        <v>0</v>
      </c>
      <c r="E622" s="8" t="str">
        <f t="shared" si="64"/>
        <v/>
      </c>
      <c r="F622" s="8" t="str">
        <f t="shared" si="65"/>
        <v/>
      </c>
      <c r="G622" s="8" t="str">
        <f t="shared" si="67"/>
        <v xml:space="preserve"> </v>
      </c>
      <c r="H622" s="8" t="str">
        <f t="shared" si="66"/>
        <v/>
      </c>
    </row>
    <row r="623" spans="1:8" ht="25.5" x14ac:dyDescent="0.2">
      <c r="A623" s="27" t="s">
        <v>668</v>
      </c>
      <c r="B623" s="6" t="s">
        <v>593</v>
      </c>
      <c r="C623" s="7">
        <v>0</v>
      </c>
      <c r="D623" s="7">
        <v>20</v>
      </c>
      <c r="E623" s="8" t="str">
        <f t="shared" si="64"/>
        <v/>
      </c>
      <c r="F623" s="8">
        <f t="shared" si="65"/>
        <v>0.29850746268656714</v>
      </c>
      <c r="G623" s="8">
        <f t="shared" si="67"/>
        <v>1</v>
      </c>
      <c r="H623" s="8" t="str">
        <f t="shared" si="66"/>
        <v/>
      </c>
    </row>
    <row r="624" spans="1:8" ht="25.5" x14ac:dyDescent="0.2">
      <c r="A624" s="27"/>
      <c r="B624" s="6" t="s">
        <v>594</v>
      </c>
      <c r="C624" s="7">
        <v>0</v>
      </c>
      <c r="D624" s="7">
        <v>0</v>
      </c>
      <c r="E624" s="8" t="str">
        <f t="shared" si="64"/>
        <v/>
      </c>
      <c r="F624" s="8" t="str">
        <f t="shared" si="65"/>
        <v/>
      </c>
      <c r="G624" s="8" t="str">
        <f t="shared" si="67"/>
        <v xml:space="preserve"> </v>
      </c>
      <c r="H624" s="8" t="str">
        <f t="shared" si="66"/>
        <v/>
      </c>
    </row>
    <row r="625" spans="1:8" x14ac:dyDescent="0.2">
      <c r="A625" s="27"/>
      <c r="B625" s="6" t="s">
        <v>595</v>
      </c>
      <c r="C625" s="7">
        <v>0</v>
      </c>
      <c r="D625" s="7">
        <v>0</v>
      </c>
      <c r="E625" s="8" t="str">
        <f t="shared" si="64"/>
        <v/>
      </c>
      <c r="F625" s="8" t="str">
        <f t="shared" si="65"/>
        <v/>
      </c>
      <c r="G625" s="8" t="str">
        <f t="shared" si="67"/>
        <v xml:space="preserve"> </v>
      </c>
      <c r="H625" s="8" t="str">
        <f t="shared" si="66"/>
        <v/>
      </c>
    </row>
    <row r="626" spans="1:8" x14ac:dyDescent="0.2">
      <c r="A626" s="27"/>
      <c r="B626" s="6" t="s">
        <v>596</v>
      </c>
      <c r="C626" s="7">
        <v>0</v>
      </c>
      <c r="D626" s="7">
        <v>0</v>
      </c>
      <c r="E626" s="8" t="str">
        <f t="shared" si="64"/>
        <v/>
      </c>
      <c r="F626" s="8" t="str">
        <f t="shared" si="65"/>
        <v/>
      </c>
      <c r="G626" s="8" t="str">
        <f t="shared" si="67"/>
        <v xml:space="preserve"> </v>
      </c>
      <c r="H626" s="8" t="str">
        <f t="shared" si="66"/>
        <v/>
      </c>
    </row>
    <row r="627" spans="1:8" ht="25.5" x14ac:dyDescent="0.2">
      <c r="A627" s="27"/>
      <c r="B627" s="6" t="s">
        <v>597</v>
      </c>
      <c r="C627" s="7">
        <v>0</v>
      </c>
      <c r="D627" s="7">
        <v>0</v>
      </c>
      <c r="E627" s="8" t="str">
        <f t="shared" si="64"/>
        <v/>
      </c>
      <c r="F627" s="8" t="str">
        <f t="shared" si="65"/>
        <v/>
      </c>
      <c r="G627" s="8" t="str">
        <f t="shared" si="67"/>
        <v xml:space="preserve"> </v>
      </c>
      <c r="H627" s="8" t="str">
        <f t="shared" si="66"/>
        <v/>
      </c>
    </row>
    <row r="628" spans="1:8" ht="16.5" customHeight="1" x14ac:dyDescent="0.2">
      <c r="A628" s="27"/>
      <c r="B628" s="6" t="s">
        <v>598</v>
      </c>
      <c r="C628" s="7">
        <v>0</v>
      </c>
      <c r="D628" s="7">
        <v>0</v>
      </c>
      <c r="E628" s="8" t="str">
        <f t="shared" si="64"/>
        <v/>
      </c>
      <c r="F628" s="8" t="str">
        <f t="shared" si="65"/>
        <v/>
      </c>
      <c r="G628" s="8" t="str">
        <f t="shared" si="67"/>
        <v xml:space="preserve"> </v>
      </c>
      <c r="H628" s="8" t="str">
        <f t="shared" si="66"/>
        <v/>
      </c>
    </row>
    <row r="629" spans="1:8" ht="25.5" x14ac:dyDescent="0.2">
      <c r="A629" s="27"/>
      <c r="B629" s="6" t="s">
        <v>599</v>
      </c>
      <c r="C629" s="7">
        <v>0</v>
      </c>
      <c r="D629" s="7">
        <v>0</v>
      </c>
      <c r="E629" s="8" t="str">
        <f t="shared" si="64"/>
        <v/>
      </c>
      <c r="F629" s="8" t="str">
        <f t="shared" si="65"/>
        <v/>
      </c>
      <c r="G629" s="8" t="str">
        <f t="shared" si="67"/>
        <v xml:space="preserve"> </v>
      </c>
      <c r="H629" s="8" t="str">
        <f t="shared" si="66"/>
        <v/>
      </c>
    </row>
    <row r="630" spans="1:8" x14ac:dyDescent="0.2">
      <c r="A630" s="26"/>
      <c r="B630" t="s">
        <v>11</v>
      </c>
      <c r="C630"/>
      <c r="D630"/>
      <c r="E630"/>
      <c r="F630"/>
      <c r="G630"/>
      <c r="H630"/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630"/>
  <sheetViews>
    <sheetView showGridLines="0" topLeftCell="A4" zoomScale="112" zoomScaleNormal="112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2" t="s">
        <v>0</v>
      </c>
      <c r="F1" s="33"/>
      <c r="G1" s="33"/>
      <c r="H1" s="33"/>
    </row>
    <row r="2" spans="1:8" ht="30" customHeight="1" thickBot="1" x14ac:dyDescent="0.3">
      <c r="B2" s="1"/>
      <c r="C2" s="2"/>
      <c r="D2" s="1"/>
      <c r="E2" s="34"/>
      <c r="F2" s="34"/>
      <c r="G2" s="34"/>
      <c r="H2" s="34"/>
    </row>
    <row r="3" spans="1:8" ht="20.100000000000001" customHeight="1" thickBot="1" x14ac:dyDescent="0.3">
      <c r="B3" s="1"/>
      <c r="C3" s="2"/>
      <c r="D3" s="1"/>
      <c r="E3" s="35" t="s">
        <v>666</v>
      </c>
      <c r="F3" s="34"/>
      <c r="G3" s="34"/>
      <c r="H3" s="34"/>
    </row>
    <row r="4" spans="1:8" ht="20.100000000000001" customHeight="1" x14ac:dyDescent="0.25">
      <c r="B4" s="1"/>
      <c r="D4" s="1"/>
      <c r="E4" s="36" t="s">
        <v>604</v>
      </c>
      <c r="F4" s="37"/>
      <c r="G4" s="37"/>
      <c r="H4" s="37"/>
    </row>
    <row r="5" spans="1:8" ht="20.45" customHeight="1" thickBot="1" x14ac:dyDescent="0.25">
      <c r="B5" s="4"/>
      <c r="E5" s="37"/>
      <c r="F5" s="37"/>
      <c r="G5" s="37"/>
      <c r="H5" s="37"/>
    </row>
    <row r="6" spans="1:8" ht="29.25" customHeight="1" thickBot="1" x14ac:dyDescent="0.25">
      <c r="B6" s="28" t="s">
        <v>2</v>
      </c>
      <c r="C6" s="30" t="s">
        <v>3</v>
      </c>
      <c r="D6" s="38"/>
      <c r="E6" s="30" t="s">
        <v>4</v>
      </c>
      <c r="F6" s="31"/>
      <c r="G6" s="39" t="s">
        <v>667</v>
      </c>
      <c r="H6" s="39" t="s">
        <v>5</v>
      </c>
    </row>
    <row r="7" spans="1:8" ht="20.100000000000001" customHeight="1" thickBot="1" x14ac:dyDescent="0.25">
      <c r="B7" s="29"/>
      <c r="C7" s="10">
        <v>2021</v>
      </c>
      <c r="D7" s="10">
        <v>2022</v>
      </c>
      <c r="E7" s="10">
        <v>2021</v>
      </c>
      <c r="F7" s="10">
        <v>2022</v>
      </c>
      <c r="G7" s="29"/>
      <c r="H7" s="29"/>
    </row>
    <row r="8" spans="1:8" ht="20.100000000000001" customHeight="1" thickBot="1" x14ac:dyDescent="0.25">
      <c r="A8" s="26"/>
      <c r="B8" s="9" t="s">
        <v>605</v>
      </c>
      <c r="C8" s="11">
        <f>+C19+C76+C181+C362+C601</f>
        <v>2488</v>
      </c>
      <c r="D8" s="11">
        <f>+D19+D76+D181+D362+D601</f>
        <v>2629</v>
      </c>
      <c r="E8" s="25">
        <f>SUM(E9:E13)</f>
        <v>1</v>
      </c>
      <c r="F8" s="25">
        <f>SUM(F9:F13)</f>
        <v>1</v>
      </c>
      <c r="G8" s="25">
        <f t="shared" ref="G8:G13" si="0">+IF(AND(C8=0,D8=0),"",IF(C8=0,1,IF(D8=0,-1,(D8-C8)/C8)))</f>
        <v>5.6672025723472672E-2</v>
      </c>
      <c r="H8" s="25">
        <f t="shared" ref="H8:H13" si="1">+IF(OR(AND(E8=""),(G8="")),"",E8*G8)</f>
        <v>5.6672025723472672E-2</v>
      </c>
    </row>
    <row r="9" spans="1:8" x14ac:dyDescent="0.2">
      <c r="A9" s="27"/>
      <c r="B9" s="22" t="s">
        <v>6</v>
      </c>
      <c r="C9" s="19">
        <f>+C19</f>
        <v>14</v>
      </c>
      <c r="D9" s="12">
        <f>+D19</f>
        <v>36</v>
      </c>
      <c r="E9" s="13">
        <f t="shared" ref="E9:F13" si="2">+C9/C$8</f>
        <v>5.627009646302251E-3</v>
      </c>
      <c r="F9" s="13">
        <f t="shared" si="2"/>
        <v>1.3693419551160137E-2</v>
      </c>
      <c r="G9" s="13">
        <f t="shared" si="0"/>
        <v>1.5714285714285714</v>
      </c>
      <c r="H9" s="14">
        <f t="shared" si="1"/>
        <v>8.8424437299035371E-3</v>
      </c>
    </row>
    <row r="10" spans="1:8" x14ac:dyDescent="0.2">
      <c r="A10" s="27"/>
      <c r="B10" s="23" t="s">
        <v>7</v>
      </c>
      <c r="C10" s="20">
        <f>+C76</f>
        <v>248</v>
      </c>
      <c r="D10" s="7">
        <f>+D76</f>
        <v>246</v>
      </c>
      <c r="E10" s="8">
        <f t="shared" si="2"/>
        <v>9.9678456591639875E-2</v>
      </c>
      <c r="F10" s="8">
        <f t="shared" si="2"/>
        <v>9.3571700266260938E-2</v>
      </c>
      <c r="G10" s="8">
        <f t="shared" si="0"/>
        <v>-8.0645161290322578E-3</v>
      </c>
      <c r="H10" s="15">
        <f t="shared" si="1"/>
        <v>-8.0385852090032153E-4</v>
      </c>
    </row>
    <row r="11" spans="1:8" ht="25.5" x14ac:dyDescent="0.2">
      <c r="A11" s="27"/>
      <c r="B11" s="23" t="s">
        <v>8</v>
      </c>
      <c r="C11" s="20">
        <f>+C181</f>
        <v>407</v>
      </c>
      <c r="D11" s="7">
        <f>+D181</f>
        <v>300</v>
      </c>
      <c r="E11" s="8">
        <f t="shared" si="2"/>
        <v>0.16358520900321544</v>
      </c>
      <c r="F11" s="8">
        <f t="shared" si="2"/>
        <v>0.11411182959300115</v>
      </c>
      <c r="G11" s="8">
        <f t="shared" si="0"/>
        <v>-0.26289926289926291</v>
      </c>
      <c r="H11" s="15">
        <f t="shared" si="1"/>
        <v>-4.3006430868167203E-2</v>
      </c>
    </row>
    <row r="12" spans="1:8" x14ac:dyDescent="0.2">
      <c r="A12" s="27"/>
      <c r="B12" s="23" t="s">
        <v>9</v>
      </c>
      <c r="C12" s="20">
        <f>+C362</f>
        <v>1435</v>
      </c>
      <c r="D12" s="7">
        <f>+D362</f>
        <v>1551</v>
      </c>
      <c r="E12" s="8">
        <f t="shared" si="2"/>
        <v>0.57676848874598075</v>
      </c>
      <c r="F12" s="8">
        <f t="shared" si="2"/>
        <v>0.58995815899581594</v>
      </c>
      <c r="G12" s="8">
        <f t="shared" si="0"/>
        <v>8.0836236933797906E-2</v>
      </c>
      <c r="H12" s="15">
        <f t="shared" si="1"/>
        <v>4.6623794212218649E-2</v>
      </c>
    </row>
    <row r="13" spans="1:8" ht="15.75" thickBot="1" x14ac:dyDescent="0.25">
      <c r="A13" s="27"/>
      <c r="B13" s="24" t="s">
        <v>10</v>
      </c>
      <c r="C13" s="21">
        <f>+C601</f>
        <v>384</v>
      </c>
      <c r="D13" s="16">
        <f>+D601</f>
        <v>496</v>
      </c>
      <c r="E13" s="17">
        <f t="shared" si="2"/>
        <v>0.15434083601286175</v>
      </c>
      <c r="F13" s="17">
        <f t="shared" si="2"/>
        <v>0.18866489159376187</v>
      </c>
      <c r="G13" s="17">
        <f t="shared" si="0"/>
        <v>0.29166666666666669</v>
      </c>
      <c r="H13" s="18">
        <f t="shared" si="1"/>
        <v>4.5016077170418015E-2</v>
      </c>
    </row>
    <row r="14" spans="1:8" x14ac:dyDescent="0.2">
      <c r="A14" s="26"/>
      <c r="B14" t="s">
        <v>11</v>
      </c>
    </row>
    <row r="15" spans="1:8" x14ac:dyDescent="0.2">
      <c r="A15" s="26"/>
    </row>
    <row r="16" spans="1:8" ht="15.75" thickBot="1" x14ac:dyDescent="0.25">
      <c r="A16" s="26"/>
    </row>
    <row r="17" spans="1:8" ht="29.25" customHeight="1" thickBot="1" x14ac:dyDescent="0.25">
      <c r="A17" s="27"/>
      <c r="B17" s="28" t="s">
        <v>2</v>
      </c>
      <c r="C17" s="30" t="s">
        <v>12</v>
      </c>
      <c r="D17" s="38"/>
      <c r="E17" s="30" t="s">
        <v>4</v>
      </c>
      <c r="F17" s="31"/>
      <c r="G17" s="39" t="s">
        <v>13</v>
      </c>
      <c r="H17" s="39" t="s">
        <v>5</v>
      </c>
    </row>
    <row r="18" spans="1:8" ht="15.75" thickBot="1" x14ac:dyDescent="0.25">
      <c r="A18" s="27"/>
      <c r="B18" s="29"/>
      <c r="C18" s="10">
        <v>2022</v>
      </c>
      <c r="D18" s="10">
        <v>2023</v>
      </c>
      <c r="E18" s="10">
        <v>2022</v>
      </c>
      <c r="F18" s="10">
        <v>2023</v>
      </c>
      <c r="G18" s="29"/>
      <c r="H18" s="29"/>
    </row>
    <row r="19" spans="1:8" ht="15.75" thickBot="1" x14ac:dyDescent="0.25">
      <c r="A19" s="27"/>
      <c r="B19" s="9" t="s">
        <v>6</v>
      </c>
      <c r="C19" s="11">
        <f>SUM(C20:C70)</f>
        <v>14</v>
      </c>
      <c r="D19" s="11">
        <f>SUM(D20:D70)</f>
        <v>36</v>
      </c>
      <c r="E19" s="25">
        <f t="shared" ref="E19:E50" si="3">+IF(C19=0,"",C19/C$19)</f>
        <v>1</v>
      </c>
      <c r="F19" s="25">
        <f t="shared" ref="F19:F50" si="4">+IF(D19=0,"",D19/D$19)</f>
        <v>1</v>
      </c>
      <c r="G19" s="25">
        <f>+IF(AND(C19=0,D19=0),"",IF(C19=0,1,IF(D19=0,-1,(D19-C19)/C19)))</f>
        <v>1.5714285714285714</v>
      </c>
      <c r="H19" s="25">
        <f t="shared" ref="H19:H50" si="5">+IF(OR(AND(E19=""),(G19="")),"",E19*G19)</f>
        <v>1.5714285714285714</v>
      </c>
    </row>
    <row r="20" spans="1:8" x14ac:dyDescent="0.2">
      <c r="A20" s="27"/>
      <c r="B20" s="6" t="s">
        <v>14</v>
      </c>
      <c r="C20" s="7">
        <v>0</v>
      </c>
      <c r="D20" s="7">
        <v>0</v>
      </c>
      <c r="E20" s="8" t="str">
        <f t="shared" si="3"/>
        <v/>
      </c>
      <c r="F20" s="8" t="str">
        <f t="shared" si="4"/>
        <v/>
      </c>
      <c r="G20" s="8" t="str">
        <f t="shared" ref="G20:G51" si="6">+IF(AND(C20=0,D20=0)," ",IF(C20=0,1,IF(D20=0,-1,(D20-C20)/C20)))</f>
        <v xml:space="preserve"> </v>
      </c>
      <c r="H20" s="8" t="str">
        <f t="shared" si="5"/>
        <v/>
      </c>
    </row>
    <row r="21" spans="1:8" x14ac:dyDescent="0.2">
      <c r="A21" s="27"/>
      <c r="B21" s="6" t="s">
        <v>15</v>
      </c>
      <c r="C21" s="7">
        <v>0</v>
      </c>
      <c r="D21" s="7">
        <v>0</v>
      </c>
      <c r="E21" s="8" t="str">
        <f t="shared" si="3"/>
        <v/>
      </c>
      <c r="F21" s="8" t="str">
        <f t="shared" si="4"/>
        <v/>
      </c>
      <c r="G21" s="8" t="str">
        <f t="shared" si="6"/>
        <v xml:space="preserve"> </v>
      </c>
      <c r="H21" s="8" t="str">
        <f t="shared" si="5"/>
        <v/>
      </c>
    </row>
    <row r="22" spans="1:8" ht="38.25" x14ac:dyDescent="0.2">
      <c r="A22" s="27"/>
      <c r="B22" s="6" t="s">
        <v>16</v>
      </c>
      <c r="C22" s="7">
        <v>0</v>
      </c>
      <c r="D22" s="7">
        <v>0</v>
      </c>
      <c r="E22" s="8" t="str">
        <f t="shared" si="3"/>
        <v/>
      </c>
      <c r="F22" s="8" t="str">
        <f t="shared" si="4"/>
        <v/>
      </c>
      <c r="G22" s="8" t="str">
        <f t="shared" si="6"/>
        <v xml:space="preserve"> </v>
      </c>
      <c r="H22" s="8" t="str">
        <f t="shared" si="5"/>
        <v/>
      </c>
    </row>
    <row r="23" spans="1:8" ht="38.25" x14ac:dyDescent="0.2">
      <c r="A23" s="27"/>
      <c r="B23" s="6" t="s">
        <v>17</v>
      </c>
      <c r="C23" s="7">
        <v>0</v>
      </c>
      <c r="D23" s="7">
        <v>0</v>
      </c>
      <c r="E23" s="8" t="str">
        <f t="shared" si="3"/>
        <v/>
      </c>
      <c r="F23" s="8" t="str">
        <f t="shared" si="4"/>
        <v/>
      </c>
      <c r="G23" s="8" t="str">
        <f t="shared" si="6"/>
        <v xml:space="preserve"> </v>
      </c>
      <c r="H23" s="8" t="str">
        <f t="shared" si="5"/>
        <v/>
      </c>
    </row>
    <row r="24" spans="1:8" ht="25.5" x14ac:dyDescent="0.2">
      <c r="A24" s="27"/>
      <c r="B24" s="6" t="s">
        <v>18</v>
      </c>
      <c r="C24" s="7">
        <v>0</v>
      </c>
      <c r="D24" s="7">
        <v>0</v>
      </c>
      <c r="E24" s="8" t="str">
        <f t="shared" si="3"/>
        <v/>
      </c>
      <c r="F24" s="8" t="str">
        <f t="shared" si="4"/>
        <v/>
      </c>
      <c r="G24" s="8" t="str">
        <f t="shared" si="6"/>
        <v xml:space="preserve"> </v>
      </c>
      <c r="H24" s="8" t="str">
        <f t="shared" si="5"/>
        <v/>
      </c>
    </row>
    <row r="25" spans="1:8" ht="25.5" x14ac:dyDescent="0.2">
      <c r="A25" s="27"/>
      <c r="B25" s="6" t="s">
        <v>19</v>
      </c>
      <c r="C25" s="7">
        <v>0</v>
      </c>
      <c r="D25" s="7">
        <v>33</v>
      </c>
      <c r="E25" s="8" t="str">
        <f t="shared" si="3"/>
        <v/>
      </c>
      <c r="F25" s="8">
        <f t="shared" si="4"/>
        <v>0.91666666666666663</v>
      </c>
      <c r="G25" s="8">
        <f t="shared" si="6"/>
        <v>1</v>
      </c>
      <c r="H25" s="8" t="str">
        <f t="shared" si="5"/>
        <v/>
      </c>
    </row>
    <row r="26" spans="1:8" ht="25.5" x14ac:dyDescent="0.2">
      <c r="A26" s="27"/>
      <c r="B26" s="6" t="s">
        <v>20</v>
      </c>
      <c r="C26" s="7">
        <v>0</v>
      </c>
      <c r="D26" s="7">
        <v>0</v>
      </c>
      <c r="E26" s="8" t="str">
        <f t="shared" si="3"/>
        <v/>
      </c>
      <c r="F26" s="8" t="str">
        <f t="shared" si="4"/>
        <v/>
      </c>
      <c r="G26" s="8" t="str">
        <f t="shared" si="6"/>
        <v xml:space="preserve"> </v>
      </c>
      <c r="H26" s="8" t="str">
        <f t="shared" si="5"/>
        <v/>
      </c>
    </row>
    <row r="27" spans="1:8" x14ac:dyDescent="0.2">
      <c r="A27" s="27"/>
      <c r="B27" s="6" t="s">
        <v>21</v>
      </c>
      <c r="C27" s="7">
        <v>1</v>
      </c>
      <c r="D27" s="7">
        <v>0</v>
      </c>
      <c r="E27" s="8">
        <f t="shared" si="3"/>
        <v>7.1428571428571425E-2</v>
      </c>
      <c r="F27" s="8" t="str">
        <f t="shared" si="4"/>
        <v/>
      </c>
      <c r="G27" s="8">
        <f t="shared" si="6"/>
        <v>-1</v>
      </c>
      <c r="H27" s="8">
        <f t="shared" si="5"/>
        <v>-7.1428571428571425E-2</v>
      </c>
    </row>
    <row r="28" spans="1:8" x14ac:dyDescent="0.2">
      <c r="A28" s="27"/>
      <c r="B28" s="6" t="s">
        <v>22</v>
      </c>
      <c r="C28" s="7">
        <v>0</v>
      </c>
      <c r="D28" s="7">
        <v>0</v>
      </c>
      <c r="E28" s="8" t="str">
        <f t="shared" si="3"/>
        <v/>
      </c>
      <c r="F28" s="8" t="str">
        <f t="shared" si="4"/>
        <v/>
      </c>
      <c r="G28" s="8" t="str">
        <f t="shared" si="6"/>
        <v xml:space="preserve"> </v>
      </c>
      <c r="H28" s="8" t="str">
        <f t="shared" si="5"/>
        <v/>
      </c>
    </row>
    <row r="29" spans="1:8" x14ac:dyDescent="0.2">
      <c r="A29" s="27"/>
      <c r="B29" s="6" t="s">
        <v>23</v>
      </c>
      <c r="C29" s="7">
        <v>0</v>
      </c>
      <c r="D29" s="7">
        <v>1</v>
      </c>
      <c r="E29" s="8" t="str">
        <f t="shared" si="3"/>
        <v/>
      </c>
      <c r="F29" s="8">
        <f t="shared" si="4"/>
        <v>2.7777777777777776E-2</v>
      </c>
      <c r="G29" s="8">
        <f t="shared" si="6"/>
        <v>1</v>
      </c>
      <c r="H29" s="8" t="str">
        <f t="shared" si="5"/>
        <v/>
      </c>
    </row>
    <row r="30" spans="1:8" x14ac:dyDescent="0.2">
      <c r="A30" s="27"/>
      <c r="B30" s="6" t="s">
        <v>24</v>
      </c>
      <c r="C30" s="7">
        <v>6</v>
      </c>
      <c r="D30" s="7">
        <v>1</v>
      </c>
      <c r="E30" s="8">
        <f t="shared" si="3"/>
        <v>0.42857142857142855</v>
      </c>
      <c r="F30" s="8">
        <f t="shared" si="4"/>
        <v>2.7777777777777776E-2</v>
      </c>
      <c r="G30" s="8">
        <f t="shared" si="6"/>
        <v>-0.83333333333333337</v>
      </c>
      <c r="H30" s="8">
        <f t="shared" si="5"/>
        <v>-0.35714285714285715</v>
      </c>
    </row>
    <row r="31" spans="1:8" ht="25.5" x14ac:dyDescent="0.2">
      <c r="A31" s="27"/>
      <c r="B31" s="6" t="s">
        <v>25</v>
      </c>
      <c r="C31" s="7">
        <v>0</v>
      </c>
      <c r="D31" s="7">
        <v>0</v>
      </c>
      <c r="E31" s="8" t="str">
        <f t="shared" si="3"/>
        <v/>
      </c>
      <c r="F31" s="8" t="str">
        <f t="shared" si="4"/>
        <v/>
      </c>
      <c r="G31" s="8" t="str">
        <f t="shared" si="6"/>
        <v xml:space="preserve"> </v>
      </c>
      <c r="H31" s="8" t="str">
        <f t="shared" si="5"/>
        <v/>
      </c>
    </row>
    <row r="32" spans="1:8" x14ac:dyDescent="0.2">
      <c r="A32" s="27"/>
      <c r="B32" s="6" t="s">
        <v>26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8" t="str">
        <f t="shared" si="6"/>
        <v xml:space="preserve"> </v>
      </c>
      <c r="H32" s="8" t="str">
        <f t="shared" si="5"/>
        <v/>
      </c>
    </row>
    <row r="33" spans="1:8" x14ac:dyDescent="0.2">
      <c r="A33" s="27"/>
      <c r="B33" s="6" t="s">
        <v>27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8" t="str">
        <f t="shared" si="6"/>
        <v xml:space="preserve"> </v>
      </c>
      <c r="H33" s="8" t="str">
        <f t="shared" si="5"/>
        <v/>
      </c>
    </row>
    <row r="34" spans="1:8" x14ac:dyDescent="0.2">
      <c r="A34" s="27"/>
      <c r="B34" s="6" t="s">
        <v>28</v>
      </c>
      <c r="C34" s="7">
        <v>0</v>
      </c>
      <c r="D34" s="7">
        <v>0</v>
      </c>
      <c r="E34" s="8" t="str">
        <f t="shared" si="3"/>
        <v/>
      </c>
      <c r="F34" s="8" t="str">
        <f t="shared" si="4"/>
        <v/>
      </c>
      <c r="G34" s="8" t="str">
        <f t="shared" si="6"/>
        <v xml:space="preserve"> </v>
      </c>
      <c r="H34" s="8" t="str">
        <f t="shared" si="5"/>
        <v/>
      </c>
    </row>
    <row r="35" spans="1:8" x14ac:dyDescent="0.2">
      <c r="A35" s="27"/>
      <c r="B35" s="6" t="s">
        <v>29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8" t="str">
        <f t="shared" si="6"/>
        <v xml:space="preserve"> </v>
      </c>
      <c r="H35" s="8" t="str">
        <f t="shared" si="5"/>
        <v/>
      </c>
    </row>
    <row r="36" spans="1:8" x14ac:dyDescent="0.2">
      <c r="A36" s="27"/>
      <c r="B36" s="6" t="s">
        <v>30</v>
      </c>
      <c r="C36" s="7">
        <v>1</v>
      </c>
      <c r="D36" s="7">
        <v>0</v>
      </c>
      <c r="E36" s="8">
        <f t="shared" si="3"/>
        <v>7.1428571428571425E-2</v>
      </c>
      <c r="F36" s="8" t="str">
        <f t="shared" si="4"/>
        <v/>
      </c>
      <c r="G36" s="8">
        <f t="shared" si="6"/>
        <v>-1</v>
      </c>
      <c r="H36" s="8">
        <f t="shared" si="5"/>
        <v>-7.1428571428571425E-2</v>
      </c>
    </row>
    <row r="37" spans="1:8" ht="25.5" x14ac:dyDescent="0.2">
      <c r="A37" s="27"/>
      <c r="B37" s="6" t="s">
        <v>31</v>
      </c>
      <c r="C37" s="7">
        <v>0</v>
      </c>
      <c r="D37" s="7">
        <v>0</v>
      </c>
      <c r="E37" s="8" t="str">
        <f t="shared" si="3"/>
        <v/>
      </c>
      <c r="F37" s="8" t="str">
        <f t="shared" si="4"/>
        <v/>
      </c>
      <c r="G37" s="8" t="str">
        <f t="shared" si="6"/>
        <v xml:space="preserve"> </v>
      </c>
      <c r="H37" s="8" t="str">
        <f t="shared" si="5"/>
        <v/>
      </c>
    </row>
    <row r="38" spans="1:8" ht="25.5" x14ac:dyDescent="0.2">
      <c r="A38" s="27"/>
      <c r="B38" s="6" t="s">
        <v>32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8" t="str">
        <f t="shared" si="6"/>
        <v xml:space="preserve"> </v>
      </c>
      <c r="H38" s="8" t="str">
        <f t="shared" si="5"/>
        <v/>
      </c>
    </row>
    <row r="39" spans="1:8" x14ac:dyDescent="0.2">
      <c r="A39" s="27"/>
      <c r="B39" s="6" t="s">
        <v>33</v>
      </c>
      <c r="C39" s="7">
        <v>0</v>
      </c>
      <c r="D39" s="7">
        <v>0</v>
      </c>
      <c r="E39" s="8" t="str">
        <f t="shared" si="3"/>
        <v/>
      </c>
      <c r="F39" s="8" t="str">
        <f t="shared" si="4"/>
        <v/>
      </c>
      <c r="G39" s="8" t="str">
        <f t="shared" si="6"/>
        <v xml:space="preserve"> </v>
      </c>
      <c r="H39" s="8" t="str">
        <f t="shared" si="5"/>
        <v/>
      </c>
    </row>
    <row r="40" spans="1:8" x14ac:dyDescent="0.2">
      <c r="A40" s="27"/>
      <c r="B40" s="6" t="s">
        <v>34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8" t="str">
        <f t="shared" si="6"/>
        <v xml:space="preserve"> </v>
      </c>
      <c r="H40" s="8" t="str">
        <f t="shared" si="5"/>
        <v/>
      </c>
    </row>
    <row r="41" spans="1:8" ht="25.5" x14ac:dyDescent="0.2">
      <c r="A41" s="27"/>
      <c r="B41" s="6" t="s">
        <v>35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8" t="str">
        <f t="shared" si="6"/>
        <v xml:space="preserve"> </v>
      </c>
      <c r="H41" s="8" t="str">
        <f t="shared" si="5"/>
        <v/>
      </c>
    </row>
    <row r="42" spans="1:8" x14ac:dyDescent="0.2">
      <c r="A42" s="27"/>
      <c r="B42" s="6" t="s">
        <v>36</v>
      </c>
      <c r="C42" s="7">
        <v>0</v>
      </c>
      <c r="D42" s="7">
        <v>0</v>
      </c>
      <c r="E42" s="8" t="str">
        <f t="shared" si="3"/>
        <v/>
      </c>
      <c r="F42" s="8" t="str">
        <f t="shared" si="4"/>
        <v/>
      </c>
      <c r="G42" s="8" t="str">
        <f t="shared" si="6"/>
        <v xml:space="preserve"> </v>
      </c>
      <c r="H42" s="8" t="str">
        <f t="shared" si="5"/>
        <v/>
      </c>
    </row>
    <row r="43" spans="1:8" x14ac:dyDescent="0.2">
      <c r="A43" s="27"/>
      <c r="B43" s="6" t="s">
        <v>37</v>
      </c>
      <c r="C43" s="7">
        <v>0</v>
      </c>
      <c r="D43" s="7">
        <v>0</v>
      </c>
      <c r="E43" s="8" t="str">
        <f t="shared" si="3"/>
        <v/>
      </c>
      <c r="F43" s="8" t="str">
        <f t="shared" si="4"/>
        <v/>
      </c>
      <c r="G43" s="8" t="str">
        <f t="shared" si="6"/>
        <v xml:space="preserve"> </v>
      </c>
      <c r="H43" s="8" t="str">
        <f t="shared" si="5"/>
        <v/>
      </c>
    </row>
    <row r="44" spans="1:8" ht="25.5" x14ac:dyDescent="0.2">
      <c r="A44" s="27"/>
      <c r="B44" s="6" t="s">
        <v>38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8" t="str">
        <f t="shared" si="6"/>
        <v xml:space="preserve"> </v>
      </c>
      <c r="H44" s="8" t="str">
        <f t="shared" si="5"/>
        <v/>
      </c>
    </row>
    <row r="45" spans="1:8" ht="25.5" x14ac:dyDescent="0.2">
      <c r="A45" s="27"/>
      <c r="B45" s="6" t="s">
        <v>39</v>
      </c>
      <c r="C45" s="7">
        <v>3</v>
      </c>
      <c r="D45" s="7">
        <v>0</v>
      </c>
      <c r="E45" s="8">
        <f t="shared" si="3"/>
        <v>0.21428571428571427</v>
      </c>
      <c r="F45" s="8" t="str">
        <f t="shared" si="4"/>
        <v/>
      </c>
      <c r="G45" s="8">
        <f t="shared" si="6"/>
        <v>-1</v>
      </c>
      <c r="H45" s="8">
        <f t="shared" si="5"/>
        <v>-0.21428571428571427</v>
      </c>
    </row>
    <row r="46" spans="1:8" ht="25.5" x14ac:dyDescent="0.2">
      <c r="A46" s="27"/>
      <c r="B46" s="6" t="s">
        <v>40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8" t="str">
        <f t="shared" si="6"/>
        <v xml:space="preserve"> </v>
      </c>
      <c r="H46" s="8" t="str">
        <f t="shared" si="5"/>
        <v/>
      </c>
    </row>
    <row r="47" spans="1:8" x14ac:dyDescent="0.2">
      <c r="A47" s="27"/>
      <c r="B47" s="6" t="s">
        <v>41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8" t="str">
        <f t="shared" si="6"/>
        <v xml:space="preserve"> </v>
      </c>
      <c r="H47" s="8" t="str">
        <f t="shared" si="5"/>
        <v/>
      </c>
    </row>
    <row r="48" spans="1:8" ht="25.5" x14ac:dyDescent="0.2">
      <c r="A48" s="27"/>
      <c r="B48" s="6" t="s">
        <v>42</v>
      </c>
      <c r="C48" s="7">
        <v>0</v>
      </c>
      <c r="D48" s="7">
        <v>0</v>
      </c>
      <c r="E48" s="8" t="str">
        <f t="shared" si="3"/>
        <v/>
      </c>
      <c r="F48" s="8" t="str">
        <f t="shared" si="4"/>
        <v/>
      </c>
      <c r="G48" s="8" t="str">
        <f t="shared" si="6"/>
        <v xml:space="preserve"> </v>
      </c>
      <c r="H48" s="8" t="str">
        <f t="shared" si="5"/>
        <v/>
      </c>
    </row>
    <row r="49" spans="1:8" ht="25.5" x14ac:dyDescent="0.2">
      <c r="A49" s="27"/>
      <c r="B49" s="6" t="s">
        <v>43</v>
      </c>
      <c r="C49" s="7">
        <v>0</v>
      </c>
      <c r="D49" s="7">
        <v>1</v>
      </c>
      <c r="E49" s="8" t="str">
        <f t="shared" si="3"/>
        <v/>
      </c>
      <c r="F49" s="8">
        <f t="shared" si="4"/>
        <v>2.7777777777777776E-2</v>
      </c>
      <c r="G49" s="8">
        <f t="shared" si="6"/>
        <v>1</v>
      </c>
      <c r="H49" s="8" t="str">
        <f t="shared" si="5"/>
        <v/>
      </c>
    </row>
    <row r="50" spans="1:8" x14ac:dyDescent="0.2">
      <c r="A50" s="27"/>
      <c r="B50" s="6" t="s">
        <v>44</v>
      </c>
      <c r="C50" s="7">
        <v>0</v>
      </c>
      <c r="D50" s="7">
        <v>0</v>
      </c>
      <c r="E50" s="8" t="str">
        <f t="shared" si="3"/>
        <v/>
      </c>
      <c r="F50" s="8" t="str">
        <f t="shared" si="4"/>
        <v/>
      </c>
      <c r="G50" s="8" t="str">
        <f t="shared" si="6"/>
        <v xml:space="preserve"> </v>
      </c>
      <c r="H50" s="8" t="str">
        <f t="shared" si="5"/>
        <v/>
      </c>
    </row>
    <row r="51" spans="1:8" x14ac:dyDescent="0.2">
      <c r="A51" s="27"/>
      <c r="B51" s="6" t="s">
        <v>45</v>
      </c>
      <c r="C51" s="7">
        <v>0</v>
      </c>
      <c r="D51" s="7">
        <v>0</v>
      </c>
      <c r="E51" s="8" t="str">
        <f t="shared" ref="E51:E70" si="7">+IF(C51=0,"",C51/C$19)</f>
        <v/>
      </c>
      <c r="F51" s="8" t="str">
        <f t="shared" ref="F51:F70" si="8">+IF(D51=0,"",D51/D$19)</f>
        <v/>
      </c>
      <c r="G51" s="8" t="str">
        <f t="shared" si="6"/>
        <v xml:space="preserve"> </v>
      </c>
      <c r="H51" s="8" t="str">
        <f t="shared" ref="H51:H70" si="9">+IF(OR(AND(E51=""),(G51="")),"",E51*G51)</f>
        <v/>
      </c>
    </row>
    <row r="52" spans="1:8" x14ac:dyDescent="0.2">
      <c r="A52" s="27"/>
      <c r="B52" s="6" t="s">
        <v>46</v>
      </c>
      <c r="C52" s="7">
        <v>0</v>
      </c>
      <c r="D52" s="7">
        <v>0</v>
      </c>
      <c r="E52" s="8" t="str">
        <f t="shared" si="7"/>
        <v/>
      </c>
      <c r="F52" s="8" t="str">
        <f t="shared" si="8"/>
        <v/>
      </c>
      <c r="G52" s="8" t="str">
        <f t="shared" ref="G52:G70" si="10">+IF(AND(C52=0,D52=0)," ",IF(C52=0,1,IF(D52=0,-1,(D52-C52)/C52)))</f>
        <v xml:space="preserve"> </v>
      </c>
      <c r="H52" s="8" t="str">
        <f t="shared" si="9"/>
        <v/>
      </c>
    </row>
    <row r="53" spans="1:8" x14ac:dyDescent="0.2">
      <c r="A53" s="27"/>
      <c r="B53" s="6" t="s">
        <v>47</v>
      </c>
      <c r="C53" s="7">
        <v>0</v>
      </c>
      <c r="D53" s="7">
        <v>0</v>
      </c>
      <c r="E53" s="8" t="str">
        <f t="shared" si="7"/>
        <v/>
      </c>
      <c r="F53" s="8" t="str">
        <f t="shared" si="8"/>
        <v/>
      </c>
      <c r="G53" s="8" t="str">
        <f t="shared" si="10"/>
        <v xml:space="preserve"> </v>
      </c>
      <c r="H53" s="8" t="str">
        <f t="shared" si="9"/>
        <v/>
      </c>
    </row>
    <row r="54" spans="1:8" x14ac:dyDescent="0.2">
      <c r="A54" s="27"/>
      <c r="B54" s="6" t="s">
        <v>48</v>
      </c>
      <c r="C54" s="7">
        <v>0</v>
      </c>
      <c r="D54" s="7">
        <v>0</v>
      </c>
      <c r="E54" s="8" t="str">
        <f t="shared" si="7"/>
        <v/>
      </c>
      <c r="F54" s="8" t="str">
        <f t="shared" si="8"/>
        <v/>
      </c>
      <c r="G54" s="8" t="str">
        <f t="shared" si="10"/>
        <v xml:space="preserve"> </v>
      </c>
      <c r="H54" s="8" t="str">
        <f t="shared" si="9"/>
        <v/>
      </c>
    </row>
    <row r="55" spans="1:8" x14ac:dyDescent="0.2">
      <c r="A55" s="27"/>
      <c r="B55" s="6" t="s">
        <v>49</v>
      </c>
      <c r="C55" s="7">
        <v>0</v>
      </c>
      <c r="D55" s="7">
        <v>0</v>
      </c>
      <c r="E55" s="8" t="str">
        <f t="shared" si="7"/>
        <v/>
      </c>
      <c r="F55" s="8" t="str">
        <f t="shared" si="8"/>
        <v/>
      </c>
      <c r="G55" s="8" t="str">
        <f t="shared" si="10"/>
        <v xml:space="preserve"> </v>
      </c>
      <c r="H55" s="8" t="str">
        <f t="shared" si="9"/>
        <v/>
      </c>
    </row>
    <row r="56" spans="1:8" x14ac:dyDescent="0.2">
      <c r="A56" s="27"/>
      <c r="B56" s="6" t="s">
        <v>50</v>
      </c>
      <c r="C56" s="7">
        <v>0</v>
      </c>
      <c r="D56" s="7">
        <v>0</v>
      </c>
      <c r="E56" s="8" t="str">
        <f t="shared" si="7"/>
        <v/>
      </c>
      <c r="F56" s="8" t="str">
        <f t="shared" si="8"/>
        <v/>
      </c>
      <c r="G56" s="8" t="str">
        <f t="shared" si="10"/>
        <v xml:space="preserve"> </v>
      </c>
      <c r="H56" s="8" t="str">
        <f t="shared" si="9"/>
        <v/>
      </c>
    </row>
    <row r="57" spans="1:8" x14ac:dyDescent="0.2">
      <c r="A57" s="27"/>
      <c r="B57" s="6" t="s">
        <v>51</v>
      </c>
      <c r="C57" s="7">
        <v>0</v>
      </c>
      <c r="D57" s="7">
        <v>0</v>
      </c>
      <c r="E57" s="8" t="str">
        <f t="shared" si="7"/>
        <v/>
      </c>
      <c r="F57" s="8" t="str">
        <f t="shared" si="8"/>
        <v/>
      </c>
      <c r="G57" s="8" t="str">
        <f t="shared" si="10"/>
        <v xml:space="preserve"> </v>
      </c>
      <c r="H57" s="8" t="str">
        <f t="shared" si="9"/>
        <v/>
      </c>
    </row>
    <row r="58" spans="1:8" x14ac:dyDescent="0.2">
      <c r="A58" s="27"/>
      <c r="B58" s="6" t="s">
        <v>52</v>
      </c>
      <c r="C58" s="7">
        <v>0</v>
      </c>
      <c r="D58" s="7">
        <v>0</v>
      </c>
      <c r="E58" s="8" t="str">
        <f t="shared" si="7"/>
        <v/>
      </c>
      <c r="F58" s="8" t="str">
        <f t="shared" si="8"/>
        <v/>
      </c>
      <c r="G58" s="8" t="str">
        <f t="shared" si="10"/>
        <v xml:space="preserve"> </v>
      </c>
      <c r="H58" s="8" t="str">
        <f t="shared" si="9"/>
        <v/>
      </c>
    </row>
    <row r="59" spans="1:8" x14ac:dyDescent="0.2">
      <c r="A59" s="27"/>
      <c r="B59" s="6" t="s">
        <v>53</v>
      </c>
      <c r="C59" s="7">
        <v>0</v>
      </c>
      <c r="D59" s="7">
        <v>0</v>
      </c>
      <c r="E59" s="8" t="str">
        <f t="shared" si="7"/>
        <v/>
      </c>
      <c r="F59" s="8" t="str">
        <f t="shared" si="8"/>
        <v/>
      </c>
      <c r="G59" s="8" t="str">
        <f t="shared" si="10"/>
        <v xml:space="preserve"> </v>
      </c>
      <c r="H59" s="8" t="str">
        <f t="shared" si="9"/>
        <v/>
      </c>
    </row>
    <row r="60" spans="1:8" ht="25.5" x14ac:dyDescent="0.2">
      <c r="A60" s="27"/>
      <c r="B60" s="6" t="s">
        <v>54</v>
      </c>
      <c r="C60" s="7">
        <v>0</v>
      </c>
      <c r="D60" s="7">
        <v>0</v>
      </c>
      <c r="E60" s="8" t="str">
        <f t="shared" si="7"/>
        <v/>
      </c>
      <c r="F60" s="8" t="str">
        <f t="shared" si="8"/>
        <v/>
      </c>
      <c r="G60" s="8" t="str">
        <f t="shared" si="10"/>
        <v xml:space="preserve"> </v>
      </c>
      <c r="H60" s="8" t="str">
        <f t="shared" si="9"/>
        <v/>
      </c>
    </row>
    <row r="61" spans="1:8" ht="25.5" x14ac:dyDescent="0.2">
      <c r="A61" s="27"/>
      <c r="B61" s="6" t="s">
        <v>55</v>
      </c>
      <c r="C61" s="7">
        <v>0</v>
      </c>
      <c r="D61" s="7">
        <v>0</v>
      </c>
      <c r="E61" s="8" t="str">
        <f t="shared" si="7"/>
        <v/>
      </c>
      <c r="F61" s="8" t="str">
        <f t="shared" si="8"/>
        <v/>
      </c>
      <c r="G61" s="8" t="str">
        <f t="shared" si="10"/>
        <v xml:space="preserve"> </v>
      </c>
      <c r="H61" s="8" t="str">
        <f t="shared" si="9"/>
        <v/>
      </c>
    </row>
    <row r="62" spans="1:8" x14ac:dyDescent="0.2">
      <c r="A62" s="27"/>
      <c r="B62" s="6" t="s">
        <v>56</v>
      </c>
      <c r="C62" s="7">
        <v>0</v>
      </c>
      <c r="D62" s="7">
        <v>0</v>
      </c>
      <c r="E62" s="8" t="str">
        <f t="shared" si="7"/>
        <v/>
      </c>
      <c r="F62" s="8" t="str">
        <f t="shared" si="8"/>
        <v/>
      </c>
      <c r="G62" s="8" t="str">
        <f t="shared" si="10"/>
        <v xml:space="preserve"> </v>
      </c>
      <c r="H62" s="8" t="str">
        <f t="shared" si="9"/>
        <v/>
      </c>
    </row>
    <row r="63" spans="1:8" x14ac:dyDescent="0.2">
      <c r="A63" s="27"/>
      <c r="B63" s="6" t="s">
        <v>57</v>
      </c>
      <c r="C63" s="7">
        <v>0</v>
      </c>
      <c r="D63" s="7">
        <v>0</v>
      </c>
      <c r="E63" s="8" t="str">
        <f t="shared" si="7"/>
        <v/>
      </c>
      <c r="F63" s="8" t="str">
        <f t="shared" si="8"/>
        <v/>
      </c>
      <c r="G63" s="8" t="str">
        <f t="shared" si="10"/>
        <v xml:space="preserve"> </v>
      </c>
      <c r="H63" s="8" t="str">
        <f t="shared" si="9"/>
        <v/>
      </c>
    </row>
    <row r="64" spans="1:8" x14ac:dyDescent="0.2">
      <c r="A64" s="27"/>
      <c r="B64" s="6" t="s">
        <v>58</v>
      </c>
      <c r="C64" s="7">
        <v>1</v>
      </c>
      <c r="D64" s="7">
        <v>0</v>
      </c>
      <c r="E64" s="8">
        <f t="shared" si="7"/>
        <v>7.1428571428571425E-2</v>
      </c>
      <c r="F64" s="8" t="str">
        <f t="shared" si="8"/>
        <v/>
      </c>
      <c r="G64" s="8">
        <f t="shared" si="10"/>
        <v>-1</v>
      </c>
      <c r="H64" s="8">
        <f t="shared" si="9"/>
        <v>-7.1428571428571425E-2</v>
      </c>
    </row>
    <row r="65" spans="1:8" x14ac:dyDescent="0.2">
      <c r="A65" s="27"/>
      <c r="B65" s="6" t="s">
        <v>59</v>
      </c>
      <c r="C65" s="7">
        <v>0</v>
      </c>
      <c r="D65" s="7">
        <v>0</v>
      </c>
      <c r="E65" s="8" t="str">
        <f t="shared" si="7"/>
        <v/>
      </c>
      <c r="F65" s="8" t="str">
        <f t="shared" si="8"/>
        <v/>
      </c>
      <c r="G65" s="8" t="str">
        <f t="shared" si="10"/>
        <v xml:space="preserve"> </v>
      </c>
      <c r="H65" s="8" t="str">
        <f t="shared" si="9"/>
        <v/>
      </c>
    </row>
    <row r="66" spans="1:8" x14ac:dyDescent="0.2">
      <c r="A66" s="27"/>
      <c r="B66" s="6" t="s">
        <v>60</v>
      </c>
      <c r="C66" s="7">
        <v>0</v>
      </c>
      <c r="D66" s="7">
        <v>0</v>
      </c>
      <c r="E66" s="8" t="str">
        <f t="shared" si="7"/>
        <v/>
      </c>
      <c r="F66" s="8" t="str">
        <f t="shared" si="8"/>
        <v/>
      </c>
      <c r="G66" s="8" t="str">
        <f t="shared" si="10"/>
        <v xml:space="preserve"> </v>
      </c>
      <c r="H66" s="8" t="str">
        <f t="shared" si="9"/>
        <v/>
      </c>
    </row>
    <row r="67" spans="1:8" x14ac:dyDescent="0.2">
      <c r="A67" s="27"/>
      <c r="B67" s="6" t="s">
        <v>61</v>
      </c>
      <c r="C67" s="7">
        <v>0</v>
      </c>
      <c r="D67" s="7">
        <v>0</v>
      </c>
      <c r="E67" s="8" t="str">
        <f t="shared" si="7"/>
        <v/>
      </c>
      <c r="F67" s="8" t="str">
        <f t="shared" si="8"/>
        <v/>
      </c>
      <c r="G67" s="8" t="str">
        <f t="shared" si="10"/>
        <v xml:space="preserve"> </v>
      </c>
      <c r="H67" s="8" t="str">
        <f t="shared" si="9"/>
        <v/>
      </c>
    </row>
    <row r="68" spans="1:8" x14ac:dyDescent="0.2">
      <c r="A68" s="27"/>
      <c r="B68" s="6" t="s">
        <v>62</v>
      </c>
      <c r="C68" s="7">
        <v>2</v>
      </c>
      <c r="D68" s="7">
        <v>0</v>
      </c>
      <c r="E68" s="8">
        <f t="shared" si="7"/>
        <v>0.14285714285714285</v>
      </c>
      <c r="F68" s="8" t="str">
        <f t="shared" si="8"/>
        <v/>
      </c>
      <c r="G68" s="8">
        <f t="shared" si="10"/>
        <v>-1</v>
      </c>
      <c r="H68" s="8">
        <f t="shared" si="9"/>
        <v>-0.14285714285714285</v>
      </c>
    </row>
    <row r="69" spans="1:8" x14ac:dyDescent="0.2">
      <c r="A69" s="27"/>
      <c r="B69" s="6" t="s">
        <v>63</v>
      </c>
      <c r="C69" s="7">
        <v>0</v>
      </c>
      <c r="D69" s="7">
        <v>0</v>
      </c>
      <c r="E69" s="8" t="str">
        <f t="shared" si="7"/>
        <v/>
      </c>
      <c r="F69" s="8" t="str">
        <f t="shared" si="8"/>
        <v/>
      </c>
      <c r="G69" s="8" t="str">
        <f t="shared" si="10"/>
        <v xml:space="preserve"> </v>
      </c>
      <c r="H69" s="8" t="str">
        <f t="shared" si="9"/>
        <v/>
      </c>
    </row>
    <row r="70" spans="1:8" x14ac:dyDescent="0.2">
      <c r="A70" s="27"/>
      <c r="B70" s="6" t="s">
        <v>64</v>
      </c>
      <c r="C70" s="7">
        <v>0</v>
      </c>
      <c r="D70" s="7">
        <v>0</v>
      </c>
      <c r="E70" s="8" t="str">
        <f t="shared" si="7"/>
        <v/>
      </c>
      <c r="F70" s="8" t="str">
        <f t="shared" si="8"/>
        <v/>
      </c>
      <c r="G70" s="8" t="str">
        <f t="shared" si="10"/>
        <v xml:space="preserve"> </v>
      </c>
      <c r="H70" s="8" t="str">
        <f t="shared" si="9"/>
        <v/>
      </c>
    </row>
    <row r="71" spans="1:8" x14ac:dyDescent="0.2">
      <c r="A71" s="26"/>
    </row>
    <row r="72" spans="1:8" x14ac:dyDescent="0.2">
      <c r="A72" s="26"/>
    </row>
    <row r="73" spans="1:8" ht="15.75" thickBot="1" x14ac:dyDescent="0.25">
      <c r="A73" s="26"/>
    </row>
    <row r="74" spans="1:8" ht="29.25" customHeight="1" thickBot="1" x14ac:dyDescent="0.25">
      <c r="A74" s="27"/>
      <c r="B74" s="28" t="s">
        <v>2</v>
      </c>
      <c r="C74" s="30" t="s">
        <v>12</v>
      </c>
      <c r="D74" s="38"/>
      <c r="E74" s="30" t="s">
        <v>4</v>
      </c>
      <c r="F74" s="31"/>
      <c r="G74" s="39" t="s">
        <v>13</v>
      </c>
      <c r="H74" s="39" t="s">
        <v>5</v>
      </c>
    </row>
    <row r="75" spans="1:8" ht="15.75" thickBot="1" x14ac:dyDescent="0.25">
      <c r="A75" s="27"/>
      <c r="B75" s="29"/>
      <c r="C75" s="10">
        <v>2022</v>
      </c>
      <c r="D75" s="10">
        <v>2023</v>
      </c>
      <c r="E75" s="10">
        <v>2022</v>
      </c>
      <c r="F75" s="10">
        <v>2023</v>
      </c>
      <c r="G75" s="29"/>
      <c r="H75" s="29"/>
    </row>
    <row r="76" spans="1:8" ht="15.75" thickBot="1" x14ac:dyDescent="0.25">
      <c r="A76" s="27"/>
      <c r="B76" s="9" t="s">
        <v>7</v>
      </c>
      <c r="C76" s="11">
        <f>SUM(C77:C175)</f>
        <v>248</v>
      </c>
      <c r="D76" s="11">
        <f>SUM(D77:D175)</f>
        <v>246</v>
      </c>
      <c r="E76" s="25">
        <f t="shared" ref="E76:E107" si="11">+IF(C76=0,"",C76/C$76)</f>
        <v>1</v>
      </c>
      <c r="F76" s="25">
        <f t="shared" ref="F76:F107" si="12">+IF(D76=0,"",D76/D$76)</f>
        <v>1</v>
      </c>
      <c r="G76" s="25">
        <f>+IF(AND(C76=0,D76=0),"",IF(C76=0,1,IF(D76=0,-1,(D76-C76)/C76)))</f>
        <v>-8.0645161290322578E-3</v>
      </c>
      <c r="H76" s="25">
        <f t="shared" ref="H76:H107" si="13">+IF(OR(AND(E76=""),(G76="")),"",E76*G76)</f>
        <v>-8.0645161290322578E-3</v>
      </c>
    </row>
    <row r="77" spans="1:8" x14ac:dyDescent="0.2">
      <c r="A77" s="27"/>
      <c r="B77" s="6" t="s">
        <v>65</v>
      </c>
      <c r="C77" s="7">
        <v>3</v>
      </c>
      <c r="D77" s="7">
        <v>4</v>
      </c>
      <c r="E77" s="8">
        <f t="shared" si="11"/>
        <v>1.2096774193548387E-2</v>
      </c>
      <c r="F77" s="8">
        <f t="shared" si="12"/>
        <v>1.6260162601626018E-2</v>
      </c>
      <c r="G77" s="8">
        <f t="shared" ref="G77:G108" si="14">+IF(AND(C77=0,D77=0)," ",IF(C77=0,1,IF(D77=0,-1,(D77-C77)/C77)))</f>
        <v>0.33333333333333331</v>
      </c>
      <c r="H77" s="8">
        <f t="shared" si="13"/>
        <v>4.0322580645161289E-3</v>
      </c>
    </row>
    <row r="78" spans="1:8" x14ac:dyDescent="0.2">
      <c r="A78" s="27"/>
      <c r="B78" s="6" t="s">
        <v>66</v>
      </c>
      <c r="C78" s="7">
        <v>0</v>
      </c>
      <c r="D78" s="7">
        <v>0</v>
      </c>
      <c r="E78" s="8" t="str">
        <f t="shared" si="11"/>
        <v/>
      </c>
      <c r="F78" s="8" t="str">
        <f t="shared" si="12"/>
        <v/>
      </c>
      <c r="G78" s="8" t="str">
        <f t="shared" si="14"/>
        <v xml:space="preserve"> </v>
      </c>
      <c r="H78" s="8" t="str">
        <f t="shared" si="13"/>
        <v/>
      </c>
    </row>
    <row r="79" spans="1:8" x14ac:dyDescent="0.2">
      <c r="A79" s="27"/>
      <c r="B79" s="6" t="s">
        <v>67</v>
      </c>
      <c r="C79" s="7">
        <v>0</v>
      </c>
      <c r="D79" s="7">
        <v>0</v>
      </c>
      <c r="E79" s="8" t="str">
        <f t="shared" si="11"/>
        <v/>
      </c>
      <c r="F79" s="8" t="str">
        <f t="shared" si="12"/>
        <v/>
      </c>
      <c r="G79" s="8" t="str">
        <f t="shared" si="14"/>
        <v xml:space="preserve"> </v>
      </c>
      <c r="H79" s="8" t="str">
        <f t="shared" si="13"/>
        <v/>
      </c>
    </row>
    <row r="80" spans="1:8" x14ac:dyDescent="0.2">
      <c r="A80" s="27"/>
      <c r="B80" s="6" t="s">
        <v>68</v>
      </c>
      <c r="C80" s="7">
        <v>6</v>
      </c>
      <c r="D80" s="7">
        <v>8</v>
      </c>
      <c r="E80" s="8">
        <f t="shared" si="11"/>
        <v>2.4193548387096774E-2</v>
      </c>
      <c r="F80" s="8">
        <f t="shared" si="12"/>
        <v>3.2520325203252036E-2</v>
      </c>
      <c r="G80" s="8">
        <f t="shared" si="14"/>
        <v>0.33333333333333331</v>
      </c>
      <c r="H80" s="8">
        <f t="shared" si="13"/>
        <v>8.0645161290322578E-3</v>
      </c>
    </row>
    <row r="81" spans="1:8" ht="25.5" x14ac:dyDescent="0.2">
      <c r="A81" s="27"/>
      <c r="B81" s="6" t="s">
        <v>69</v>
      </c>
      <c r="C81" s="7">
        <v>13</v>
      </c>
      <c r="D81" s="7">
        <v>5</v>
      </c>
      <c r="E81" s="8">
        <f t="shared" si="11"/>
        <v>5.2419354838709679E-2</v>
      </c>
      <c r="F81" s="8">
        <f t="shared" si="12"/>
        <v>2.032520325203252E-2</v>
      </c>
      <c r="G81" s="8">
        <f t="shared" si="14"/>
        <v>-0.61538461538461542</v>
      </c>
      <c r="H81" s="8">
        <f t="shared" si="13"/>
        <v>-3.2258064516129038E-2</v>
      </c>
    </row>
    <row r="82" spans="1:8" x14ac:dyDescent="0.2">
      <c r="A82" s="27"/>
      <c r="B82" s="6" t="s">
        <v>70</v>
      </c>
      <c r="C82" s="7">
        <v>1</v>
      </c>
      <c r="D82" s="7">
        <v>5</v>
      </c>
      <c r="E82" s="8">
        <f t="shared" si="11"/>
        <v>4.0322580645161289E-3</v>
      </c>
      <c r="F82" s="8">
        <f t="shared" si="12"/>
        <v>2.032520325203252E-2</v>
      </c>
      <c r="G82" s="8">
        <f t="shared" si="14"/>
        <v>4</v>
      </c>
      <c r="H82" s="8">
        <f t="shared" si="13"/>
        <v>1.6129032258064516E-2</v>
      </c>
    </row>
    <row r="83" spans="1:8" x14ac:dyDescent="0.2">
      <c r="A83" s="27"/>
      <c r="B83" s="6" t="s">
        <v>71</v>
      </c>
      <c r="C83" s="7">
        <v>2</v>
      </c>
      <c r="D83" s="7">
        <v>0</v>
      </c>
      <c r="E83" s="8">
        <f t="shared" si="11"/>
        <v>8.0645161290322578E-3</v>
      </c>
      <c r="F83" s="8" t="str">
        <f t="shared" si="12"/>
        <v/>
      </c>
      <c r="G83" s="8">
        <f t="shared" si="14"/>
        <v>-1</v>
      </c>
      <c r="H83" s="8">
        <f t="shared" si="13"/>
        <v>-8.0645161290322578E-3</v>
      </c>
    </row>
    <row r="84" spans="1:8" x14ac:dyDescent="0.2">
      <c r="A84" s="27" t="s">
        <v>668</v>
      </c>
      <c r="B84" s="6" t="s">
        <v>72</v>
      </c>
      <c r="C84" s="7">
        <v>0</v>
      </c>
      <c r="D84" s="7">
        <v>0</v>
      </c>
      <c r="E84" s="8" t="str">
        <f t="shared" si="11"/>
        <v/>
      </c>
      <c r="F84" s="8" t="str">
        <f t="shared" si="12"/>
        <v/>
      </c>
      <c r="G84" s="8" t="str">
        <f t="shared" si="14"/>
        <v xml:space="preserve"> </v>
      </c>
      <c r="H84" s="8" t="str">
        <f t="shared" si="13"/>
        <v/>
      </c>
    </row>
    <row r="85" spans="1:8" x14ac:dyDescent="0.2">
      <c r="A85" s="27"/>
      <c r="B85" s="6" t="s">
        <v>73</v>
      </c>
      <c r="C85" s="7">
        <v>0</v>
      </c>
      <c r="D85" s="7">
        <v>0</v>
      </c>
      <c r="E85" s="8" t="str">
        <f t="shared" si="11"/>
        <v/>
      </c>
      <c r="F85" s="8" t="str">
        <f t="shared" si="12"/>
        <v/>
      </c>
      <c r="G85" s="8" t="str">
        <f t="shared" si="14"/>
        <v xml:space="preserve"> </v>
      </c>
      <c r="H85" s="8" t="str">
        <f t="shared" si="13"/>
        <v/>
      </c>
    </row>
    <row r="86" spans="1:8" x14ac:dyDescent="0.2">
      <c r="A86" s="27"/>
      <c r="B86" s="6" t="s">
        <v>74</v>
      </c>
      <c r="C86" s="7">
        <v>0</v>
      </c>
      <c r="D86" s="7">
        <v>0</v>
      </c>
      <c r="E86" s="8" t="str">
        <f t="shared" si="11"/>
        <v/>
      </c>
      <c r="F86" s="8" t="str">
        <f t="shared" si="12"/>
        <v/>
      </c>
      <c r="G86" s="8" t="str">
        <f t="shared" si="14"/>
        <v xml:space="preserve"> </v>
      </c>
      <c r="H86" s="8" t="str">
        <f t="shared" si="13"/>
        <v/>
      </c>
    </row>
    <row r="87" spans="1:8" x14ac:dyDescent="0.2">
      <c r="A87" s="27"/>
      <c r="B87" s="6" t="s">
        <v>75</v>
      </c>
      <c r="C87" s="7">
        <v>0</v>
      </c>
      <c r="D87" s="7">
        <v>0</v>
      </c>
      <c r="E87" s="8" t="str">
        <f t="shared" si="11"/>
        <v/>
      </c>
      <c r="F87" s="8" t="str">
        <f t="shared" si="12"/>
        <v/>
      </c>
      <c r="G87" s="8" t="str">
        <f t="shared" si="14"/>
        <v xml:space="preserve"> </v>
      </c>
      <c r="H87" s="8" t="str">
        <f t="shared" si="13"/>
        <v/>
      </c>
    </row>
    <row r="88" spans="1:8" x14ac:dyDescent="0.2">
      <c r="A88" s="27"/>
      <c r="B88" s="6" t="s">
        <v>76</v>
      </c>
      <c r="C88" s="7">
        <v>1</v>
      </c>
      <c r="D88" s="7">
        <v>3</v>
      </c>
      <c r="E88" s="8">
        <f t="shared" si="11"/>
        <v>4.0322580645161289E-3</v>
      </c>
      <c r="F88" s="8">
        <f t="shared" si="12"/>
        <v>1.2195121951219513E-2</v>
      </c>
      <c r="G88" s="8">
        <f t="shared" si="14"/>
        <v>2</v>
      </c>
      <c r="H88" s="8">
        <f t="shared" si="13"/>
        <v>8.0645161290322578E-3</v>
      </c>
    </row>
    <row r="89" spans="1:8" x14ac:dyDescent="0.2">
      <c r="A89" s="27"/>
      <c r="B89" s="6" t="s">
        <v>77</v>
      </c>
      <c r="C89" s="7">
        <v>0</v>
      </c>
      <c r="D89" s="7">
        <v>0</v>
      </c>
      <c r="E89" s="8" t="str">
        <f t="shared" si="11"/>
        <v/>
      </c>
      <c r="F89" s="8" t="str">
        <f t="shared" si="12"/>
        <v/>
      </c>
      <c r="G89" s="8" t="str">
        <f t="shared" si="14"/>
        <v xml:space="preserve"> </v>
      </c>
      <c r="H89" s="8" t="str">
        <f t="shared" si="13"/>
        <v/>
      </c>
    </row>
    <row r="90" spans="1:8" x14ac:dyDescent="0.2">
      <c r="A90" s="27" t="s">
        <v>668</v>
      </c>
      <c r="B90" s="6" t="s">
        <v>78</v>
      </c>
      <c r="C90" s="7">
        <v>0</v>
      </c>
      <c r="D90" s="7">
        <v>0</v>
      </c>
      <c r="E90" s="8" t="str">
        <f t="shared" si="11"/>
        <v/>
      </c>
      <c r="F90" s="8" t="str">
        <f t="shared" si="12"/>
        <v/>
      </c>
      <c r="G90" s="8" t="str">
        <f t="shared" si="14"/>
        <v xml:space="preserve"> </v>
      </c>
      <c r="H90" s="8" t="str">
        <f t="shared" si="13"/>
        <v/>
      </c>
    </row>
    <row r="91" spans="1:8" x14ac:dyDescent="0.2">
      <c r="A91" s="27" t="s">
        <v>668</v>
      </c>
      <c r="B91" s="6" t="s">
        <v>79</v>
      </c>
      <c r="C91" s="7">
        <v>0</v>
      </c>
      <c r="D91" s="7">
        <v>1</v>
      </c>
      <c r="E91" s="8" t="str">
        <f t="shared" si="11"/>
        <v/>
      </c>
      <c r="F91" s="8">
        <f t="shared" si="12"/>
        <v>4.0650406504065045E-3</v>
      </c>
      <c r="G91" s="8">
        <f t="shared" si="14"/>
        <v>1</v>
      </c>
      <c r="H91" s="8" t="str">
        <f t="shared" si="13"/>
        <v/>
      </c>
    </row>
    <row r="92" spans="1:8" x14ac:dyDescent="0.2">
      <c r="A92" s="27"/>
      <c r="B92" s="6" t="s">
        <v>80</v>
      </c>
      <c r="C92" s="7">
        <v>2</v>
      </c>
      <c r="D92" s="7">
        <v>3</v>
      </c>
      <c r="E92" s="8">
        <f t="shared" si="11"/>
        <v>8.0645161290322578E-3</v>
      </c>
      <c r="F92" s="8">
        <f t="shared" si="12"/>
        <v>1.2195121951219513E-2</v>
      </c>
      <c r="G92" s="8">
        <f t="shared" si="14"/>
        <v>0.5</v>
      </c>
      <c r="H92" s="8">
        <f t="shared" si="13"/>
        <v>4.0322580645161289E-3</v>
      </c>
    </row>
    <row r="93" spans="1:8" x14ac:dyDescent="0.2">
      <c r="A93" s="27"/>
      <c r="B93" s="6" t="s">
        <v>81</v>
      </c>
      <c r="C93" s="7">
        <v>1</v>
      </c>
      <c r="D93" s="7">
        <v>0</v>
      </c>
      <c r="E93" s="8">
        <f t="shared" si="11"/>
        <v>4.0322580645161289E-3</v>
      </c>
      <c r="F93" s="8" t="str">
        <f t="shared" si="12"/>
        <v/>
      </c>
      <c r="G93" s="8">
        <f t="shared" si="14"/>
        <v>-1</v>
      </c>
      <c r="H93" s="8">
        <f t="shared" si="13"/>
        <v>-4.0322580645161289E-3</v>
      </c>
    </row>
    <row r="94" spans="1:8" x14ac:dyDescent="0.2">
      <c r="A94" s="27"/>
      <c r="B94" s="6" t="s">
        <v>82</v>
      </c>
      <c r="C94" s="7">
        <v>2</v>
      </c>
      <c r="D94" s="7">
        <v>6</v>
      </c>
      <c r="E94" s="8">
        <f t="shared" si="11"/>
        <v>8.0645161290322578E-3</v>
      </c>
      <c r="F94" s="8">
        <f t="shared" si="12"/>
        <v>2.4390243902439025E-2</v>
      </c>
      <c r="G94" s="8">
        <f t="shared" si="14"/>
        <v>2</v>
      </c>
      <c r="H94" s="8">
        <f t="shared" si="13"/>
        <v>1.6129032258064516E-2</v>
      </c>
    </row>
    <row r="95" spans="1:8" x14ac:dyDescent="0.2">
      <c r="A95" s="27"/>
      <c r="B95" s="6" t="s">
        <v>83</v>
      </c>
      <c r="C95" s="7">
        <v>2</v>
      </c>
      <c r="D95" s="7">
        <v>1</v>
      </c>
      <c r="E95" s="8">
        <f t="shared" si="11"/>
        <v>8.0645161290322578E-3</v>
      </c>
      <c r="F95" s="8">
        <f t="shared" si="12"/>
        <v>4.0650406504065045E-3</v>
      </c>
      <c r="G95" s="8">
        <f t="shared" si="14"/>
        <v>-0.5</v>
      </c>
      <c r="H95" s="8">
        <f t="shared" si="13"/>
        <v>-4.0322580645161289E-3</v>
      </c>
    </row>
    <row r="96" spans="1:8" x14ac:dyDescent="0.2">
      <c r="A96" s="27"/>
      <c r="B96" s="6" t="s">
        <v>84</v>
      </c>
      <c r="C96" s="7">
        <v>0</v>
      </c>
      <c r="D96" s="7">
        <v>0</v>
      </c>
      <c r="E96" s="8" t="str">
        <f t="shared" si="11"/>
        <v/>
      </c>
      <c r="F96" s="8" t="str">
        <f t="shared" si="12"/>
        <v/>
      </c>
      <c r="G96" s="8" t="str">
        <f t="shared" si="14"/>
        <v xml:space="preserve"> </v>
      </c>
      <c r="H96" s="8" t="str">
        <f t="shared" si="13"/>
        <v/>
      </c>
    </row>
    <row r="97" spans="1:8" x14ac:dyDescent="0.2">
      <c r="A97" s="27" t="s">
        <v>668</v>
      </c>
      <c r="B97" s="6" t="s">
        <v>85</v>
      </c>
      <c r="C97" s="7">
        <v>0</v>
      </c>
      <c r="D97" s="7">
        <v>1</v>
      </c>
      <c r="E97" s="8" t="str">
        <f t="shared" si="11"/>
        <v/>
      </c>
      <c r="F97" s="8">
        <f t="shared" si="12"/>
        <v>4.0650406504065045E-3</v>
      </c>
      <c r="G97" s="8">
        <f t="shared" si="14"/>
        <v>1</v>
      </c>
      <c r="H97" s="8" t="str">
        <f t="shared" si="13"/>
        <v/>
      </c>
    </row>
    <row r="98" spans="1:8" x14ac:dyDescent="0.2">
      <c r="A98" s="27"/>
      <c r="B98" s="6" t="s">
        <v>86</v>
      </c>
      <c r="C98" s="7">
        <v>13</v>
      </c>
      <c r="D98" s="7">
        <v>5</v>
      </c>
      <c r="E98" s="8">
        <f t="shared" si="11"/>
        <v>5.2419354838709679E-2</v>
      </c>
      <c r="F98" s="8">
        <f t="shared" si="12"/>
        <v>2.032520325203252E-2</v>
      </c>
      <c r="G98" s="8">
        <f t="shared" si="14"/>
        <v>-0.61538461538461542</v>
      </c>
      <c r="H98" s="8">
        <f t="shared" si="13"/>
        <v>-3.2258064516129038E-2</v>
      </c>
    </row>
    <row r="99" spans="1:8" x14ac:dyDescent="0.2">
      <c r="A99" s="27"/>
      <c r="B99" s="6" t="s">
        <v>87</v>
      </c>
      <c r="C99" s="7">
        <v>0</v>
      </c>
      <c r="D99" s="7">
        <v>5</v>
      </c>
      <c r="E99" s="8" t="str">
        <f t="shared" si="11"/>
        <v/>
      </c>
      <c r="F99" s="8">
        <f t="shared" si="12"/>
        <v>2.032520325203252E-2</v>
      </c>
      <c r="G99" s="8">
        <f t="shared" si="14"/>
        <v>1</v>
      </c>
      <c r="H99" s="8" t="str">
        <f t="shared" si="13"/>
        <v/>
      </c>
    </row>
    <row r="100" spans="1:8" x14ac:dyDescent="0.2">
      <c r="A100" s="27"/>
      <c r="B100" s="6" t="s">
        <v>88</v>
      </c>
      <c r="C100" s="7">
        <v>8</v>
      </c>
      <c r="D100" s="7">
        <v>6</v>
      </c>
      <c r="E100" s="8">
        <f t="shared" si="11"/>
        <v>3.2258064516129031E-2</v>
      </c>
      <c r="F100" s="8">
        <f t="shared" si="12"/>
        <v>2.4390243902439025E-2</v>
      </c>
      <c r="G100" s="8">
        <f t="shared" si="14"/>
        <v>-0.25</v>
      </c>
      <c r="H100" s="8">
        <f t="shared" si="13"/>
        <v>-8.0645161290322578E-3</v>
      </c>
    </row>
    <row r="101" spans="1:8" x14ac:dyDescent="0.2">
      <c r="A101" s="27"/>
      <c r="B101" s="6" t="s">
        <v>89</v>
      </c>
      <c r="C101" s="7">
        <v>0</v>
      </c>
      <c r="D101" s="7">
        <v>1</v>
      </c>
      <c r="E101" s="8" t="str">
        <f t="shared" si="11"/>
        <v/>
      </c>
      <c r="F101" s="8">
        <f t="shared" si="12"/>
        <v>4.0650406504065045E-3</v>
      </c>
      <c r="G101" s="8">
        <f t="shared" si="14"/>
        <v>1</v>
      </c>
      <c r="H101" s="8" t="str">
        <f t="shared" si="13"/>
        <v/>
      </c>
    </row>
    <row r="102" spans="1:8" x14ac:dyDescent="0.2">
      <c r="A102" s="27"/>
      <c r="B102" s="6" t="s">
        <v>90</v>
      </c>
      <c r="C102" s="7">
        <v>0</v>
      </c>
      <c r="D102" s="7">
        <v>0</v>
      </c>
      <c r="E102" s="8" t="str">
        <f t="shared" si="11"/>
        <v/>
      </c>
      <c r="F102" s="8" t="str">
        <f t="shared" si="12"/>
        <v/>
      </c>
      <c r="G102" s="8" t="str">
        <f t="shared" si="14"/>
        <v xml:space="preserve"> </v>
      </c>
      <c r="H102" s="8" t="str">
        <f t="shared" si="13"/>
        <v/>
      </c>
    </row>
    <row r="103" spans="1:8" x14ac:dyDescent="0.2">
      <c r="A103" s="27"/>
      <c r="B103" s="6" t="s">
        <v>91</v>
      </c>
      <c r="C103" s="7">
        <v>0</v>
      </c>
      <c r="D103" s="7">
        <v>0</v>
      </c>
      <c r="E103" s="8" t="str">
        <f t="shared" si="11"/>
        <v/>
      </c>
      <c r="F103" s="8" t="str">
        <f t="shared" si="12"/>
        <v/>
      </c>
      <c r="G103" s="8" t="str">
        <f t="shared" si="14"/>
        <v xml:space="preserve"> </v>
      </c>
      <c r="H103" s="8" t="str">
        <f t="shared" si="13"/>
        <v/>
      </c>
    </row>
    <row r="104" spans="1:8" x14ac:dyDescent="0.2">
      <c r="A104" s="27"/>
      <c r="B104" s="6" t="s">
        <v>92</v>
      </c>
      <c r="C104" s="7">
        <v>0</v>
      </c>
      <c r="D104" s="7">
        <v>1</v>
      </c>
      <c r="E104" s="8" t="str">
        <f t="shared" si="11"/>
        <v/>
      </c>
      <c r="F104" s="8">
        <f t="shared" si="12"/>
        <v>4.0650406504065045E-3</v>
      </c>
      <c r="G104" s="8">
        <f t="shared" si="14"/>
        <v>1</v>
      </c>
      <c r="H104" s="8" t="str">
        <f t="shared" si="13"/>
        <v/>
      </c>
    </row>
    <row r="105" spans="1:8" x14ac:dyDescent="0.2">
      <c r="A105" s="27"/>
      <c r="B105" s="6" t="s">
        <v>93</v>
      </c>
      <c r="C105" s="7">
        <v>0</v>
      </c>
      <c r="D105" s="7">
        <v>0</v>
      </c>
      <c r="E105" s="8" t="str">
        <f t="shared" si="11"/>
        <v/>
      </c>
      <c r="F105" s="8" t="str">
        <f t="shared" si="12"/>
        <v/>
      </c>
      <c r="G105" s="8" t="str">
        <f t="shared" si="14"/>
        <v xml:space="preserve"> </v>
      </c>
      <c r="H105" s="8" t="str">
        <f t="shared" si="13"/>
        <v/>
      </c>
    </row>
    <row r="106" spans="1:8" x14ac:dyDescent="0.2">
      <c r="A106" s="27"/>
      <c r="B106" s="6" t="s">
        <v>94</v>
      </c>
      <c r="C106" s="7">
        <v>6</v>
      </c>
      <c r="D106" s="7">
        <v>3</v>
      </c>
      <c r="E106" s="8">
        <f t="shared" si="11"/>
        <v>2.4193548387096774E-2</v>
      </c>
      <c r="F106" s="8">
        <f t="shared" si="12"/>
        <v>1.2195121951219513E-2</v>
      </c>
      <c r="G106" s="8">
        <f t="shared" si="14"/>
        <v>-0.5</v>
      </c>
      <c r="H106" s="8">
        <f t="shared" si="13"/>
        <v>-1.2096774193548387E-2</v>
      </c>
    </row>
    <row r="107" spans="1:8" x14ac:dyDescent="0.2">
      <c r="A107" s="27"/>
      <c r="B107" s="6" t="s">
        <v>95</v>
      </c>
      <c r="C107" s="7">
        <v>0</v>
      </c>
      <c r="D107" s="7">
        <v>0</v>
      </c>
      <c r="E107" s="8" t="str">
        <f t="shared" si="11"/>
        <v/>
      </c>
      <c r="F107" s="8" t="str">
        <f t="shared" si="12"/>
        <v/>
      </c>
      <c r="G107" s="8" t="str">
        <f t="shared" si="14"/>
        <v xml:space="preserve"> </v>
      </c>
      <c r="H107" s="8" t="str">
        <f t="shared" si="13"/>
        <v/>
      </c>
    </row>
    <row r="108" spans="1:8" x14ac:dyDescent="0.2">
      <c r="A108" s="27"/>
      <c r="B108" s="6" t="s">
        <v>96</v>
      </c>
      <c r="C108" s="7">
        <v>0</v>
      </c>
      <c r="D108" s="7">
        <v>0</v>
      </c>
      <c r="E108" s="8" t="str">
        <f t="shared" ref="E108:E139" si="15">+IF(C108=0,"",C108/C$76)</f>
        <v/>
      </c>
      <c r="F108" s="8" t="str">
        <f t="shared" ref="F108:F139" si="16">+IF(D108=0,"",D108/D$76)</f>
        <v/>
      </c>
      <c r="G108" s="8" t="str">
        <f t="shared" si="14"/>
        <v xml:space="preserve"> </v>
      </c>
      <c r="H108" s="8" t="str">
        <f t="shared" ref="H108:H139" si="17">+IF(OR(AND(E108=""),(G108="")),"",E108*G108)</f>
        <v/>
      </c>
    </row>
    <row r="109" spans="1:8" x14ac:dyDescent="0.2">
      <c r="A109" s="27"/>
      <c r="B109" s="6" t="s">
        <v>97</v>
      </c>
      <c r="C109" s="7">
        <v>2</v>
      </c>
      <c r="D109" s="7">
        <v>2</v>
      </c>
      <c r="E109" s="8">
        <f t="shared" si="15"/>
        <v>8.0645161290322578E-3</v>
      </c>
      <c r="F109" s="8">
        <f t="shared" si="16"/>
        <v>8.130081300813009E-3</v>
      </c>
      <c r="G109" s="8">
        <f t="shared" ref="G109:G140" si="18">+IF(AND(C109=0,D109=0)," ",IF(C109=0,1,IF(D109=0,-1,(D109-C109)/C109)))</f>
        <v>0</v>
      </c>
      <c r="H109" s="8">
        <f t="shared" si="17"/>
        <v>0</v>
      </c>
    </row>
    <row r="110" spans="1:8" x14ac:dyDescent="0.2">
      <c r="A110" s="27"/>
      <c r="B110" s="6" t="s">
        <v>98</v>
      </c>
      <c r="C110" s="7">
        <v>4</v>
      </c>
      <c r="D110" s="7">
        <v>2</v>
      </c>
      <c r="E110" s="8">
        <f t="shared" si="15"/>
        <v>1.6129032258064516E-2</v>
      </c>
      <c r="F110" s="8">
        <f t="shared" si="16"/>
        <v>8.130081300813009E-3</v>
      </c>
      <c r="G110" s="8">
        <f t="shared" si="18"/>
        <v>-0.5</v>
      </c>
      <c r="H110" s="8">
        <f t="shared" si="17"/>
        <v>-8.0645161290322578E-3</v>
      </c>
    </row>
    <row r="111" spans="1:8" x14ac:dyDescent="0.2">
      <c r="A111" s="27"/>
      <c r="B111" s="6" t="s">
        <v>99</v>
      </c>
      <c r="C111" s="7">
        <v>2</v>
      </c>
      <c r="D111" s="7">
        <v>13</v>
      </c>
      <c r="E111" s="8">
        <f t="shared" si="15"/>
        <v>8.0645161290322578E-3</v>
      </c>
      <c r="F111" s="8">
        <f t="shared" si="16"/>
        <v>5.2845528455284556E-2</v>
      </c>
      <c r="G111" s="8">
        <f t="shared" si="18"/>
        <v>5.5</v>
      </c>
      <c r="H111" s="8">
        <f t="shared" si="17"/>
        <v>4.4354838709677422E-2</v>
      </c>
    </row>
    <row r="112" spans="1:8" x14ac:dyDescent="0.2">
      <c r="A112" s="27"/>
      <c r="B112" s="6" t="s">
        <v>100</v>
      </c>
      <c r="C112" s="7">
        <v>1</v>
      </c>
      <c r="D112" s="7">
        <v>0</v>
      </c>
      <c r="E112" s="8">
        <f t="shared" si="15"/>
        <v>4.0322580645161289E-3</v>
      </c>
      <c r="F112" s="8" t="str">
        <f t="shared" si="16"/>
        <v/>
      </c>
      <c r="G112" s="8">
        <f t="shared" si="18"/>
        <v>-1</v>
      </c>
      <c r="H112" s="8">
        <f t="shared" si="17"/>
        <v>-4.0322580645161289E-3</v>
      </c>
    </row>
    <row r="113" spans="1:8" x14ac:dyDescent="0.2">
      <c r="A113" s="27"/>
      <c r="B113" s="6" t="s">
        <v>101</v>
      </c>
      <c r="C113" s="7">
        <v>1</v>
      </c>
      <c r="D113" s="7">
        <v>0</v>
      </c>
      <c r="E113" s="8">
        <f t="shared" si="15"/>
        <v>4.0322580645161289E-3</v>
      </c>
      <c r="F113" s="8" t="str">
        <f t="shared" si="16"/>
        <v/>
      </c>
      <c r="G113" s="8">
        <f t="shared" si="18"/>
        <v>-1</v>
      </c>
      <c r="H113" s="8">
        <f t="shared" si="17"/>
        <v>-4.0322580645161289E-3</v>
      </c>
    </row>
    <row r="114" spans="1:8" x14ac:dyDescent="0.2">
      <c r="A114" s="27"/>
      <c r="B114" s="6" t="s">
        <v>102</v>
      </c>
      <c r="C114" s="7">
        <v>0</v>
      </c>
      <c r="D114" s="7">
        <v>0</v>
      </c>
      <c r="E114" s="8" t="str">
        <f t="shared" si="15"/>
        <v/>
      </c>
      <c r="F114" s="8" t="str">
        <f t="shared" si="16"/>
        <v/>
      </c>
      <c r="G114" s="8" t="str">
        <f t="shared" si="18"/>
        <v xml:space="preserve"> </v>
      </c>
      <c r="H114" s="8" t="str">
        <f t="shared" si="17"/>
        <v/>
      </c>
    </row>
    <row r="115" spans="1:8" x14ac:dyDescent="0.2">
      <c r="A115" s="27"/>
      <c r="B115" s="6" t="s">
        <v>103</v>
      </c>
      <c r="C115" s="7">
        <v>2</v>
      </c>
      <c r="D115" s="7">
        <v>0</v>
      </c>
      <c r="E115" s="8">
        <f t="shared" si="15"/>
        <v>8.0645161290322578E-3</v>
      </c>
      <c r="F115" s="8" t="str">
        <f t="shared" si="16"/>
        <v/>
      </c>
      <c r="G115" s="8">
        <f t="shared" si="18"/>
        <v>-1</v>
      </c>
      <c r="H115" s="8">
        <f t="shared" si="17"/>
        <v>-8.0645161290322578E-3</v>
      </c>
    </row>
    <row r="116" spans="1:8" x14ac:dyDescent="0.2">
      <c r="A116" s="27"/>
      <c r="B116" s="6" t="s">
        <v>104</v>
      </c>
      <c r="C116" s="7">
        <v>0</v>
      </c>
      <c r="D116" s="7">
        <v>0</v>
      </c>
      <c r="E116" s="8" t="str">
        <f t="shared" si="15"/>
        <v/>
      </c>
      <c r="F116" s="8" t="str">
        <f t="shared" si="16"/>
        <v/>
      </c>
      <c r="G116" s="8" t="str">
        <f t="shared" si="18"/>
        <v xml:space="preserve"> </v>
      </c>
      <c r="H116" s="8" t="str">
        <f t="shared" si="17"/>
        <v/>
      </c>
    </row>
    <row r="117" spans="1:8" x14ac:dyDescent="0.2">
      <c r="A117" s="27"/>
      <c r="B117" s="6" t="s">
        <v>105</v>
      </c>
      <c r="C117" s="7">
        <v>0</v>
      </c>
      <c r="D117" s="7">
        <v>0</v>
      </c>
      <c r="E117" s="8" t="str">
        <f t="shared" si="15"/>
        <v/>
      </c>
      <c r="F117" s="8" t="str">
        <f t="shared" si="16"/>
        <v/>
      </c>
      <c r="G117" s="8" t="str">
        <f t="shared" si="18"/>
        <v xml:space="preserve"> </v>
      </c>
      <c r="H117" s="8" t="str">
        <f t="shared" si="17"/>
        <v/>
      </c>
    </row>
    <row r="118" spans="1:8" x14ac:dyDescent="0.2">
      <c r="A118" s="27"/>
      <c r="B118" s="6" t="s">
        <v>106</v>
      </c>
      <c r="C118" s="7">
        <v>4</v>
      </c>
      <c r="D118" s="7">
        <v>11</v>
      </c>
      <c r="E118" s="8">
        <f t="shared" si="15"/>
        <v>1.6129032258064516E-2</v>
      </c>
      <c r="F118" s="8">
        <f t="shared" si="16"/>
        <v>4.4715447154471545E-2</v>
      </c>
      <c r="G118" s="8">
        <f t="shared" si="18"/>
        <v>1.75</v>
      </c>
      <c r="H118" s="8">
        <f t="shared" si="17"/>
        <v>2.8225806451612902E-2</v>
      </c>
    </row>
    <row r="119" spans="1:8" ht="25.5" x14ac:dyDescent="0.2">
      <c r="A119" s="27"/>
      <c r="B119" s="6" t="s">
        <v>107</v>
      </c>
      <c r="C119" s="7">
        <v>0</v>
      </c>
      <c r="D119" s="7">
        <v>0</v>
      </c>
      <c r="E119" s="8" t="str">
        <f t="shared" si="15"/>
        <v/>
      </c>
      <c r="F119" s="8" t="str">
        <f t="shared" si="16"/>
        <v/>
      </c>
      <c r="G119" s="8" t="str">
        <f t="shared" si="18"/>
        <v xml:space="preserve"> </v>
      </c>
      <c r="H119" s="8" t="str">
        <f t="shared" si="17"/>
        <v/>
      </c>
    </row>
    <row r="120" spans="1:8" ht="25.5" x14ac:dyDescent="0.2">
      <c r="A120" s="27"/>
      <c r="B120" s="6" t="s">
        <v>108</v>
      </c>
      <c r="C120" s="7">
        <v>0</v>
      </c>
      <c r="D120" s="7">
        <v>3</v>
      </c>
      <c r="E120" s="8" t="str">
        <f t="shared" si="15"/>
        <v/>
      </c>
      <c r="F120" s="8">
        <f t="shared" si="16"/>
        <v>1.2195121951219513E-2</v>
      </c>
      <c r="G120" s="8">
        <f t="shared" si="18"/>
        <v>1</v>
      </c>
      <c r="H120" s="8" t="str">
        <f t="shared" si="17"/>
        <v/>
      </c>
    </row>
    <row r="121" spans="1:8" x14ac:dyDescent="0.2">
      <c r="A121" s="27"/>
      <c r="B121" s="6" t="s">
        <v>109</v>
      </c>
      <c r="C121" s="7">
        <v>0</v>
      </c>
      <c r="D121" s="7">
        <v>1</v>
      </c>
      <c r="E121" s="8" t="str">
        <f t="shared" si="15"/>
        <v/>
      </c>
      <c r="F121" s="8">
        <f t="shared" si="16"/>
        <v>4.0650406504065045E-3</v>
      </c>
      <c r="G121" s="8">
        <f t="shared" si="18"/>
        <v>1</v>
      </c>
      <c r="H121" s="8" t="str">
        <f t="shared" si="17"/>
        <v/>
      </c>
    </row>
    <row r="122" spans="1:8" x14ac:dyDescent="0.2">
      <c r="A122" s="27"/>
      <c r="B122" s="6" t="s">
        <v>110</v>
      </c>
      <c r="C122" s="7">
        <v>13</v>
      </c>
      <c r="D122" s="7">
        <v>5</v>
      </c>
      <c r="E122" s="8">
        <f t="shared" si="15"/>
        <v>5.2419354838709679E-2</v>
      </c>
      <c r="F122" s="8">
        <f t="shared" si="16"/>
        <v>2.032520325203252E-2</v>
      </c>
      <c r="G122" s="8">
        <f t="shared" si="18"/>
        <v>-0.61538461538461542</v>
      </c>
      <c r="H122" s="8">
        <f t="shared" si="17"/>
        <v>-3.2258064516129038E-2</v>
      </c>
    </row>
    <row r="123" spans="1:8" x14ac:dyDescent="0.2">
      <c r="A123" s="27"/>
      <c r="B123" s="6" t="s">
        <v>111</v>
      </c>
      <c r="C123" s="7">
        <v>1</v>
      </c>
      <c r="D123" s="7">
        <v>1</v>
      </c>
      <c r="E123" s="8">
        <f t="shared" si="15"/>
        <v>4.0322580645161289E-3</v>
      </c>
      <c r="F123" s="8">
        <f t="shared" si="16"/>
        <v>4.0650406504065045E-3</v>
      </c>
      <c r="G123" s="8">
        <f t="shared" si="18"/>
        <v>0</v>
      </c>
      <c r="H123" s="8">
        <f t="shared" si="17"/>
        <v>0</v>
      </c>
    </row>
    <row r="124" spans="1:8" x14ac:dyDescent="0.2">
      <c r="A124" s="27"/>
      <c r="B124" s="6" t="s">
        <v>112</v>
      </c>
      <c r="C124" s="7">
        <v>1</v>
      </c>
      <c r="D124" s="7">
        <v>0</v>
      </c>
      <c r="E124" s="8">
        <f t="shared" si="15"/>
        <v>4.0322580645161289E-3</v>
      </c>
      <c r="F124" s="8" t="str">
        <f t="shared" si="16"/>
        <v/>
      </c>
      <c r="G124" s="8">
        <f t="shared" si="18"/>
        <v>-1</v>
      </c>
      <c r="H124" s="8">
        <f t="shared" si="17"/>
        <v>-4.0322580645161289E-3</v>
      </c>
    </row>
    <row r="125" spans="1:8" x14ac:dyDescent="0.2">
      <c r="A125" s="27"/>
      <c r="B125" s="6" t="s">
        <v>113</v>
      </c>
      <c r="C125" s="7">
        <v>1</v>
      </c>
      <c r="D125" s="7">
        <v>2</v>
      </c>
      <c r="E125" s="8">
        <f t="shared" si="15"/>
        <v>4.0322580645161289E-3</v>
      </c>
      <c r="F125" s="8">
        <f t="shared" si="16"/>
        <v>8.130081300813009E-3</v>
      </c>
      <c r="G125" s="8">
        <f t="shared" si="18"/>
        <v>1</v>
      </c>
      <c r="H125" s="8">
        <f t="shared" si="17"/>
        <v>4.0322580645161289E-3</v>
      </c>
    </row>
    <row r="126" spans="1:8" ht="25.5" x14ac:dyDescent="0.2">
      <c r="A126" s="27"/>
      <c r="B126" s="6" t="s">
        <v>114</v>
      </c>
      <c r="C126" s="7">
        <v>0</v>
      </c>
      <c r="D126" s="7">
        <v>0</v>
      </c>
      <c r="E126" s="8" t="str">
        <f t="shared" si="15"/>
        <v/>
      </c>
      <c r="F126" s="8" t="str">
        <f t="shared" si="16"/>
        <v/>
      </c>
      <c r="G126" s="8" t="str">
        <f t="shared" si="18"/>
        <v xml:space="preserve"> </v>
      </c>
      <c r="H126" s="8" t="str">
        <f t="shared" si="17"/>
        <v/>
      </c>
    </row>
    <row r="127" spans="1:8" x14ac:dyDescent="0.2">
      <c r="A127" s="27"/>
      <c r="B127" s="6" t="s">
        <v>115</v>
      </c>
      <c r="C127" s="7">
        <v>0</v>
      </c>
      <c r="D127" s="7">
        <v>0</v>
      </c>
      <c r="E127" s="8" t="str">
        <f t="shared" si="15"/>
        <v/>
      </c>
      <c r="F127" s="8" t="str">
        <f t="shared" si="16"/>
        <v/>
      </c>
      <c r="G127" s="8" t="str">
        <f t="shared" si="18"/>
        <v xml:space="preserve"> </v>
      </c>
      <c r="H127" s="8" t="str">
        <f t="shared" si="17"/>
        <v/>
      </c>
    </row>
    <row r="128" spans="1:8" x14ac:dyDescent="0.2">
      <c r="A128" s="27"/>
      <c r="B128" s="6" t="s">
        <v>116</v>
      </c>
      <c r="C128" s="7">
        <v>4</v>
      </c>
      <c r="D128" s="7">
        <v>3</v>
      </c>
      <c r="E128" s="8">
        <f t="shared" si="15"/>
        <v>1.6129032258064516E-2</v>
      </c>
      <c r="F128" s="8">
        <f t="shared" si="16"/>
        <v>1.2195121951219513E-2</v>
      </c>
      <c r="G128" s="8">
        <f t="shared" si="18"/>
        <v>-0.25</v>
      </c>
      <c r="H128" s="8">
        <f t="shared" si="17"/>
        <v>-4.0322580645161289E-3</v>
      </c>
    </row>
    <row r="129" spans="1:8" x14ac:dyDescent="0.2">
      <c r="A129" s="27"/>
      <c r="B129" s="6" t="s">
        <v>117</v>
      </c>
      <c r="C129" s="7">
        <v>1</v>
      </c>
      <c r="D129" s="7">
        <v>0</v>
      </c>
      <c r="E129" s="8">
        <f t="shared" si="15"/>
        <v>4.0322580645161289E-3</v>
      </c>
      <c r="F129" s="8" t="str">
        <f t="shared" si="16"/>
        <v/>
      </c>
      <c r="G129" s="8">
        <f t="shared" si="18"/>
        <v>-1</v>
      </c>
      <c r="H129" s="8">
        <f t="shared" si="17"/>
        <v>-4.0322580645161289E-3</v>
      </c>
    </row>
    <row r="130" spans="1:8" x14ac:dyDescent="0.2">
      <c r="A130" s="27"/>
      <c r="B130" s="6" t="s">
        <v>118</v>
      </c>
      <c r="C130" s="7">
        <v>4</v>
      </c>
      <c r="D130" s="7">
        <v>4</v>
      </c>
      <c r="E130" s="8">
        <f t="shared" si="15"/>
        <v>1.6129032258064516E-2</v>
      </c>
      <c r="F130" s="8">
        <f t="shared" si="16"/>
        <v>1.6260162601626018E-2</v>
      </c>
      <c r="G130" s="8">
        <f t="shared" si="18"/>
        <v>0</v>
      </c>
      <c r="H130" s="8">
        <f t="shared" si="17"/>
        <v>0</v>
      </c>
    </row>
    <row r="131" spans="1:8" x14ac:dyDescent="0.2">
      <c r="A131" s="27"/>
      <c r="B131" s="6" t="s">
        <v>119</v>
      </c>
      <c r="C131" s="7">
        <v>1</v>
      </c>
      <c r="D131" s="7">
        <v>6</v>
      </c>
      <c r="E131" s="8">
        <f t="shared" si="15"/>
        <v>4.0322580645161289E-3</v>
      </c>
      <c r="F131" s="8">
        <f t="shared" si="16"/>
        <v>2.4390243902439025E-2</v>
      </c>
      <c r="G131" s="8">
        <f t="shared" si="18"/>
        <v>5</v>
      </c>
      <c r="H131" s="8">
        <f t="shared" si="17"/>
        <v>2.0161290322580645E-2</v>
      </c>
    </row>
    <row r="132" spans="1:8" x14ac:dyDescent="0.2">
      <c r="A132" s="27"/>
      <c r="B132" s="6" t="s">
        <v>120</v>
      </c>
      <c r="C132" s="7">
        <v>14</v>
      </c>
      <c r="D132" s="7">
        <v>24</v>
      </c>
      <c r="E132" s="8">
        <f t="shared" si="15"/>
        <v>5.6451612903225805E-2</v>
      </c>
      <c r="F132" s="8">
        <f t="shared" si="16"/>
        <v>9.7560975609756101E-2</v>
      </c>
      <c r="G132" s="8">
        <f t="shared" si="18"/>
        <v>0.7142857142857143</v>
      </c>
      <c r="H132" s="8">
        <f t="shared" si="17"/>
        <v>4.0322580645161289E-2</v>
      </c>
    </row>
    <row r="133" spans="1:8" x14ac:dyDescent="0.2">
      <c r="A133" s="27"/>
      <c r="B133" s="6" t="s">
        <v>121</v>
      </c>
      <c r="C133" s="7">
        <v>0</v>
      </c>
      <c r="D133" s="7">
        <v>0</v>
      </c>
      <c r="E133" s="8" t="str">
        <f t="shared" si="15"/>
        <v/>
      </c>
      <c r="F133" s="8" t="str">
        <f t="shared" si="16"/>
        <v/>
      </c>
      <c r="G133" s="8" t="str">
        <f t="shared" si="18"/>
        <v xml:space="preserve"> </v>
      </c>
      <c r="H133" s="8" t="str">
        <f t="shared" si="17"/>
        <v/>
      </c>
    </row>
    <row r="134" spans="1:8" x14ac:dyDescent="0.2">
      <c r="A134" s="27"/>
      <c r="B134" s="6" t="s">
        <v>122</v>
      </c>
      <c r="C134" s="7">
        <v>18</v>
      </c>
      <c r="D134" s="7">
        <v>8</v>
      </c>
      <c r="E134" s="8">
        <f t="shared" si="15"/>
        <v>7.2580645161290328E-2</v>
      </c>
      <c r="F134" s="8">
        <f t="shared" si="16"/>
        <v>3.2520325203252036E-2</v>
      </c>
      <c r="G134" s="8">
        <f t="shared" si="18"/>
        <v>-0.55555555555555558</v>
      </c>
      <c r="H134" s="8">
        <f t="shared" si="17"/>
        <v>-4.0322580645161296E-2</v>
      </c>
    </row>
    <row r="135" spans="1:8" x14ac:dyDescent="0.2">
      <c r="A135" s="27"/>
      <c r="B135" s="6" t="s">
        <v>123</v>
      </c>
      <c r="C135" s="7">
        <v>0</v>
      </c>
      <c r="D135" s="7">
        <v>0</v>
      </c>
      <c r="E135" s="8" t="str">
        <f t="shared" si="15"/>
        <v/>
      </c>
      <c r="F135" s="8" t="str">
        <f t="shared" si="16"/>
        <v/>
      </c>
      <c r="G135" s="8" t="str">
        <f t="shared" si="18"/>
        <v xml:space="preserve"> </v>
      </c>
      <c r="H135" s="8" t="str">
        <f t="shared" si="17"/>
        <v/>
      </c>
    </row>
    <row r="136" spans="1:8" x14ac:dyDescent="0.2">
      <c r="A136" s="27"/>
      <c r="B136" s="6" t="s">
        <v>124</v>
      </c>
      <c r="C136" s="7">
        <v>5</v>
      </c>
      <c r="D136" s="7">
        <v>0</v>
      </c>
      <c r="E136" s="8">
        <f t="shared" si="15"/>
        <v>2.0161290322580645E-2</v>
      </c>
      <c r="F136" s="8" t="str">
        <f t="shared" si="16"/>
        <v/>
      </c>
      <c r="G136" s="8">
        <f t="shared" si="18"/>
        <v>-1</v>
      </c>
      <c r="H136" s="8">
        <f t="shared" si="17"/>
        <v>-2.0161290322580645E-2</v>
      </c>
    </row>
    <row r="137" spans="1:8" x14ac:dyDescent="0.2">
      <c r="A137" s="27"/>
      <c r="B137" s="6" t="s">
        <v>125</v>
      </c>
      <c r="C137" s="7">
        <v>0</v>
      </c>
      <c r="D137" s="7">
        <v>0</v>
      </c>
      <c r="E137" s="8" t="str">
        <f t="shared" si="15"/>
        <v/>
      </c>
      <c r="F137" s="8" t="str">
        <f t="shared" si="16"/>
        <v/>
      </c>
      <c r="G137" s="8" t="str">
        <f t="shared" si="18"/>
        <v xml:space="preserve"> </v>
      </c>
      <c r="H137" s="8" t="str">
        <f t="shared" si="17"/>
        <v/>
      </c>
    </row>
    <row r="138" spans="1:8" x14ac:dyDescent="0.2">
      <c r="A138" s="27"/>
      <c r="B138" s="6" t="s">
        <v>126</v>
      </c>
      <c r="C138" s="7">
        <v>2</v>
      </c>
      <c r="D138" s="7">
        <v>0</v>
      </c>
      <c r="E138" s="8">
        <f t="shared" si="15"/>
        <v>8.0645161290322578E-3</v>
      </c>
      <c r="F138" s="8" t="str">
        <f t="shared" si="16"/>
        <v/>
      </c>
      <c r="G138" s="8">
        <f t="shared" si="18"/>
        <v>-1</v>
      </c>
      <c r="H138" s="8">
        <f t="shared" si="17"/>
        <v>-8.0645161290322578E-3</v>
      </c>
    </row>
    <row r="139" spans="1:8" ht="18" customHeight="1" x14ac:dyDescent="0.2">
      <c r="A139" s="27"/>
      <c r="B139" s="6" t="s">
        <v>127</v>
      </c>
      <c r="C139" s="7">
        <v>33</v>
      </c>
      <c r="D139" s="7">
        <v>79</v>
      </c>
      <c r="E139" s="8">
        <f t="shared" si="15"/>
        <v>0.13306451612903225</v>
      </c>
      <c r="F139" s="8">
        <f t="shared" si="16"/>
        <v>0.32113821138211385</v>
      </c>
      <c r="G139" s="8">
        <f t="shared" si="18"/>
        <v>1.393939393939394</v>
      </c>
      <c r="H139" s="8">
        <f t="shared" si="17"/>
        <v>0.18548387096774194</v>
      </c>
    </row>
    <row r="140" spans="1:8" x14ac:dyDescent="0.2">
      <c r="A140" s="27"/>
      <c r="B140" s="6" t="s">
        <v>128</v>
      </c>
      <c r="C140" s="7">
        <v>0</v>
      </c>
      <c r="D140" s="7">
        <v>0</v>
      </c>
      <c r="E140" s="8" t="str">
        <f t="shared" ref="E140:E175" si="19">+IF(C140=0,"",C140/C$76)</f>
        <v/>
      </c>
      <c r="F140" s="8" t="str">
        <f t="shared" ref="F140:F175" si="20">+IF(D140=0,"",D140/D$76)</f>
        <v/>
      </c>
      <c r="G140" s="8" t="str">
        <f t="shared" si="18"/>
        <v xml:space="preserve"> </v>
      </c>
      <c r="H140" s="8" t="str">
        <f t="shared" ref="H140:H171" si="21">+IF(OR(AND(E140=""),(G140="")),"",E140*G140)</f>
        <v/>
      </c>
    </row>
    <row r="141" spans="1:8" x14ac:dyDescent="0.2">
      <c r="A141" s="27"/>
      <c r="B141" s="6" t="s">
        <v>129</v>
      </c>
      <c r="C141" s="7">
        <v>1</v>
      </c>
      <c r="D141" s="7">
        <v>0</v>
      </c>
      <c r="E141" s="8">
        <f t="shared" si="19"/>
        <v>4.0322580645161289E-3</v>
      </c>
      <c r="F141" s="8" t="str">
        <f t="shared" si="20"/>
        <v/>
      </c>
      <c r="G141" s="8">
        <f t="shared" ref="G141:G175" si="22">+IF(AND(C141=0,D141=0)," ",IF(C141=0,1,IF(D141=0,-1,(D141-C141)/C141)))</f>
        <v>-1</v>
      </c>
      <c r="H141" s="8">
        <f t="shared" si="21"/>
        <v>-4.0322580645161289E-3</v>
      </c>
    </row>
    <row r="142" spans="1:8" x14ac:dyDescent="0.2">
      <c r="A142" s="27"/>
      <c r="B142" s="6" t="s">
        <v>130</v>
      </c>
      <c r="C142" s="7">
        <v>44</v>
      </c>
      <c r="D142" s="7">
        <v>6</v>
      </c>
      <c r="E142" s="8">
        <f t="shared" si="19"/>
        <v>0.17741935483870969</v>
      </c>
      <c r="F142" s="8">
        <f t="shared" si="20"/>
        <v>2.4390243902439025E-2</v>
      </c>
      <c r="G142" s="8">
        <f t="shared" si="22"/>
        <v>-0.86363636363636365</v>
      </c>
      <c r="H142" s="8">
        <f t="shared" si="21"/>
        <v>-0.15322580645161291</v>
      </c>
    </row>
    <row r="143" spans="1:8" x14ac:dyDescent="0.2">
      <c r="A143" s="27"/>
      <c r="B143" s="6" t="s">
        <v>131</v>
      </c>
      <c r="C143" s="7">
        <v>3</v>
      </c>
      <c r="D143" s="7">
        <v>0</v>
      </c>
      <c r="E143" s="8">
        <f t="shared" si="19"/>
        <v>1.2096774193548387E-2</v>
      </c>
      <c r="F143" s="8" t="str">
        <f t="shared" si="20"/>
        <v/>
      </c>
      <c r="G143" s="8">
        <f t="shared" si="22"/>
        <v>-1</v>
      </c>
      <c r="H143" s="8">
        <f t="shared" si="21"/>
        <v>-1.2096774193548387E-2</v>
      </c>
    </row>
    <row r="144" spans="1:8" x14ac:dyDescent="0.2">
      <c r="A144" s="27"/>
      <c r="B144" s="6" t="s">
        <v>132</v>
      </c>
      <c r="C144" s="7">
        <v>1</v>
      </c>
      <c r="D144" s="7">
        <v>3</v>
      </c>
      <c r="E144" s="8">
        <f t="shared" si="19"/>
        <v>4.0322580645161289E-3</v>
      </c>
      <c r="F144" s="8">
        <f t="shared" si="20"/>
        <v>1.2195121951219513E-2</v>
      </c>
      <c r="G144" s="8">
        <f t="shared" si="22"/>
        <v>2</v>
      </c>
      <c r="H144" s="8">
        <f t="shared" si="21"/>
        <v>8.0645161290322578E-3</v>
      </c>
    </row>
    <row r="145" spans="1:8" x14ac:dyDescent="0.2">
      <c r="A145" s="27"/>
      <c r="B145" s="6" t="s">
        <v>133</v>
      </c>
      <c r="C145" s="7">
        <v>2</v>
      </c>
      <c r="D145" s="7">
        <v>4</v>
      </c>
      <c r="E145" s="8">
        <f t="shared" si="19"/>
        <v>8.0645161290322578E-3</v>
      </c>
      <c r="F145" s="8">
        <f t="shared" si="20"/>
        <v>1.6260162601626018E-2</v>
      </c>
      <c r="G145" s="8">
        <f t="shared" si="22"/>
        <v>1</v>
      </c>
      <c r="H145" s="8">
        <f t="shared" si="21"/>
        <v>8.0645161290322578E-3</v>
      </c>
    </row>
    <row r="146" spans="1:8" x14ac:dyDescent="0.2">
      <c r="A146" s="27"/>
      <c r="B146" s="6" t="s">
        <v>134</v>
      </c>
      <c r="C146" s="7">
        <v>0</v>
      </c>
      <c r="D146" s="7">
        <v>0</v>
      </c>
      <c r="E146" s="8" t="str">
        <f t="shared" si="19"/>
        <v/>
      </c>
      <c r="F146" s="8" t="str">
        <f t="shared" si="20"/>
        <v/>
      </c>
      <c r="G146" s="8" t="str">
        <f t="shared" si="22"/>
        <v xml:space="preserve"> </v>
      </c>
      <c r="H146" s="8" t="str">
        <f t="shared" si="21"/>
        <v/>
      </c>
    </row>
    <row r="147" spans="1:8" x14ac:dyDescent="0.2">
      <c r="A147" s="27"/>
      <c r="B147" s="6" t="s">
        <v>135</v>
      </c>
      <c r="C147" s="7">
        <v>0</v>
      </c>
      <c r="D147" s="7">
        <v>0</v>
      </c>
      <c r="E147" s="8" t="str">
        <f t="shared" si="19"/>
        <v/>
      </c>
      <c r="F147" s="8" t="str">
        <f t="shared" si="20"/>
        <v/>
      </c>
      <c r="G147" s="8" t="str">
        <f t="shared" si="22"/>
        <v xml:space="preserve"> </v>
      </c>
      <c r="H147" s="8" t="str">
        <f t="shared" si="21"/>
        <v/>
      </c>
    </row>
    <row r="148" spans="1:8" x14ac:dyDescent="0.2">
      <c r="A148" s="27"/>
      <c r="B148" s="6" t="s">
        <v>136</v>
      </c>
      <c r="C148" s="7">
        <v>0</v>
      </c>
      <c r="D148" s="7">
        <v>0</v>
      </c>
      <c r="E148" s="8" t="str">
        <f t="shared" si="19"/>
        <v/>
      </c>
      <c r="F148" s="8" t="str">
        <f t="shared" si="20"/>
        <v/>
      </c>
      <c r="G148" s="8" t="str">
        <f t="shared" si="22"/>
        <v xml:space="preserve"> </v>
      </c>
      <c r="H148" s="8" t="str">
        <f t="shared" si="21"/>
        <v/>
      </c>
    </row>
    <row r="149" spans="1:8" ht="25.5" x14ac:dyDescent="0.2">
      <c r="A149" s="27"/>
      <c r="B149" s="6" t="s">
        <v>137</v>
      </c>
      <c r="C149" s="7">
        <v>0</v>
      </c>
      <c r="D149" s="7">
        <v>0</v>
      </c>
      <c r="E149" s="8" t="str">
        <f t="shared" si="19"/>
        <v/>
      </c>
      <c r="F149" s="8" t="str">
        <f t="shared" si="20"/>
        <v/>
      </c>
      <c r="G149" s="8" t="str">
        <f t="shared" si="22"/>
        <v xml:space="preserve"> </v>
      </c>
      <c r="H149" s="8" t="str">
        <f t="shared" si="21"/>
        <v/>
      </c>
    </row>
    <row r="150" spans="1:8" ht="25.5" x14ac:dyDescent="0.2">
      <c r="A150" s="27"/>
      <c r="B150" s="6" t="s">
        <v>138</v>
      </c>
      <c r="C150" s="7">
        <v>0</v>
      </c>
      <c r="D150" s="7">
        <v>0</v>
      </c>
      <c r="E150" s="8" t="str">
        <f t="shared" si="19"/>
        <v/>
      </c>
      <c r="F150" s="8" t="str">
        <f t="shared" si="20"/>
        <v/>
      </c>
      <c r="G150" s="8" t="str">
        <f t="shared" si="22"/>
        <v xml:space="preserve"> </v>
      </c>
      <c r="H150" s="8" t="str">
        <f t="shared" si="21"/>
        <v/>
      </c>
    </row>
    <row r="151" spans="1:8" ht="25.5" x14ac:dyDescent="0.2">
      <c r="A151" s="27"/>
      <c r="B151" s="6" t="s">
        <v>139</v>
      </c>
      <c r="C151" s="7">
        <v>18</v>
      </c>
      <c r="D151" s="7">
        <v>4</v>
      </c>
      <c r="E151" s="8">
        <f t="shared" si="19"/>
        <v>7.2580645161290328E-2</v>
      </c>
      <c r="F151" s="8">
        <f t="shared" si="20"/>
        <v>1.6260162601626018E-2</v>
      </c>
      <c r="G151" s="8">
        <f t="shared" si="22"/>
        <v>-0.77777777777777779</v>
      </c>
      <c r="H151" s="8">
        <f t="shared" si="21"/>
        <v>-5.6451612903225812E-2</v>
      </c>
    </row>
    <row r="152" spans="1:8" ht="25.5" x14ac:dyDescent="0.2">
      <c r="A152" s="27"/>
      <c r="B152" s="6" t="s">
        <v>140</v>
      </c>
      <c r="C152" s="7">
        <v>0</v>
      </c>
      <c r="D152" s="7">
        <v>0</v>
      </c>
      <c r="E152" s="8" t="str">
        <f t="shared" si="19"/>
        <v/>
      </c>
      <c r="F152" s="8" t="str">
        <f t="shared" si="20"/>
        <v/>
      </c>
      <c r="G152" s="8" t="str">
        <f t="shared" si="22"/>
        <v xml:space="preserve"> </v>
      </c>
      <c r="H152" s="8" t="str">
        <f t="shared" si="21"/>
        <v/>
      </c>
    </row>
    <row r="153" spans="1:8" ht="25.5" x14ac:dyDescent="0.2">
      <c r="A153" s="27"/>
      <c r="B153" s="6" t="s">
        <v>141</v>
      </c>
      <c r="C153" s="7">
        <v>2</v>
      </c>
      <c r="D153" s="7">
        <v>1</v>
      </c>
      <c r="E153" s="8">
        <f t="shared" si="19"/>
        <v>8.0645161290322578E-3</v>
      </c>
      <c r="F153" s="8">
        <f t="shared" si="20"/>
        <v>4.0650406504065045E-3</v>
      </c>
      <c r="G153" s="8">
        <f t="shared" si="22"/>
        <v>-0.5</v>
      </c>
      <c r="H153" s="8">
        <f t="shared" si="21"/>
        <v>-4.0322580645161289E-3</v>
      </c>
    </row>
    <row r="154" spans="1:8" x14ac:dyDescent="0.2">
      <c r="A154" s="27"/>
      <c r="B154" s="6" t="s">
        <v>142</v>
      </c>
      <c r="C154" s="7">
        <v>0</v>
      </c>
      <c r="D154" s="7">
        <v>0</v>
      </c>
      <c r="E154" s="8" t="str">
        <f t="shared" si="19"/>
        <v/>
      </c>
      <c r="F154" s="8" t="str">
        <f t="shared" si="20"/>
        <v/>
      </c>
      <c r="G154" s="8" t="str">
        <f t="shared" si="22"/>
        <v xml:space="preserve"> </v>
      </c>
      <c r="H154" s="8" t="str">
        <f t="shared" si="21"/>
        <v/>
      </c>
    </row>
    <row r="155" spans="1:8" x14ac:dyDescent="0.2">
      <c r="A155" s="27"/>
      <c r="B155" s="6" t="s">
        <v>143</v>
      </c>
      <c r="C155" s="7">
        <v>0</v>
      </c>
      <c r="D155" s="7">
        <v>0</v>
      </c>
      <c r="E155" s="8" t="str">
        <f t="shared" si="19"/>
        <v/>
      </c>
      <c r="F155" s="8" t="str">
        <f t="shared" si="20"/>
        <v/>
      </c>
      <c r="G155" s="8" t="str">
        <f t="shared" si="22"/>
        <v xml:space="preserve"> </v>
      </c>
      <c r="H155" s="8" t="str">
        <f t="shared" si="21"/>
        <v/>
      </c>
    </row>
    <row r="156" spans="1:8" x14ac:dyDescent="0.2">
      <c r="A156" s="27"/>
      <c r="B156" s="6" t="s">
        <v>144</v>
      </c>
      <c r="C156" s="7">
        <v>1</v>
      </c>
      <c r="D156" s="7">
        <v>0</v>
      </c>
      <c r="E156" s="8">
        <f t="shared" si="19"/>
        <v>4.0322580645161289E-3</v>
      </c>
      <c r="F156" s="8" t="str">
        <f t="shared" si="20"/>
        <v/>
      </c>
      <c r="G156" s="8">
        <f t="shared" si="22"/>
        <v>-1</v>
      </c>
      <c r="H156" s="8">
        <f t="shared" si="21"/>
        <v>-4.0322580645161289E-3</v>
      </c>
    </row>
    <row r="157" spans="1:8" x14ac:dyDescent="0.2">
      <c r="A157" s="27"/>
      <c r="B157" s="6" t="s">
        <v>145</v>
      </c>
      <c r="C157" s="7">
        <v>0</v>
      </c>
      <c r="D157" s="7">
        <v>0</v>
      </c>
      <c r="E157" s="8" t="str">
        <f t="shared" si="19"/>
        <v/>
      </c>
      <c r="F157" s="8" t="str">
        <f t="shared" si="20"/>
        <v/>
      </c>
      <c r="G157" s="8" t="str">
        <f t="shared" si="22"/>
        <v xml:space="preserve"> </v>
      </c>
      <c r="H157" s="8" t="str">
        <f t="shared" si="21"/>
        <v/>
      </c>
    </row>
    <row r="158" spans="1:8" x14ac:dyDescent="0.2">
      <c r="A158" s="27"/>
      <c r="B158" s="6" t="s">
        <v>146</v>
      </c>
      <c r="C158" s="7">
        <v>0</v>
      </c>
      <c r="D158" s="7">
        <v>0</v>
      </c>
      <c r="E158" s="8" t="str">
        <f t="shared" si="19"/>
        <v/>
      </c>
      <c r="F158" s="8" t="str">
        <f t="shared" si="20"/>
        <v/>
      </c>
      <c r="G158" s="8" t="str">
        <f t="shared" si="22"/>
        <v xml:space="preserve"> </v>
      </c>
      <c r="H158" s="8" t="str">
        <f t="shared" si="21"/>
        <v/>
      </c>
    </row>
    <row r="159" spans="1:8" x14ac:dyDescent="0.2">
      <c r="A159" s="27"/>
      <c r="B159" s="6" t="s">
        <v>147</v>
      </c>
      <c r="C159" s="7">
        <v>0</v>
      </c>
      <c r="D159" s="7">
        <v>0</v>
      </c>
      <c r="E159" s="8" t="str">
        <f t="shared" si="19"/>
        <v/>
      </c>
      <c r="F159" s="8" t="str">
        <f t="shared" si="20"/>
        <v/>
      </c>
      <c r="G159" s="8" t="str">
        <f t="shared" si="22"/>
        <v xml:space="preserve"> </v>
      </c>
      <c r="H159" s="8" t="str">
        <f t="shared" si="21"/>
        <v/>
      </c>
    </row>
    <row r="160" spans="1:8" x14ac:dyDescent="0.2">
      <c r="A160" s="27"/>
      <c r="B160" s="6" t="s">
        <v>148</v>
      </c>
      <c r="C160" s="7">
        <v>0</v>
      </c>
      <c r="D160" s="7">
        <v>1</v>
      </c>
      <c r="E160" s="8" t="str">
        <f t="shared" si="19"/>
        <v/>
      </c>
      <c r="F160" s="8">
        <f t="shared" si="20"/>
        <v>4.0650406504065045E-3</v>
      </c>
      <c r="G160" s="8">
        <f t="shared" si="22"/>
        <v>1</v>
      </c>
      <c r="H160" s="8" t="str">
        <f t="shared" si="21"/>
        <v/>
      </c>
    </row>
    <row r="161" spans="1:8" x14ac:dyDescent="0.2">
      <c r="A161" s="27"/>
      <c r="B161" s="6" t="s">
        <v>149</v>
      </c>
      <c r="C161" s="7">
        <v>2</v>
      </c>
      <c r="D161" s="7">
        <v>1</v>
      </c>
      <c r="E161" s="8">
        <f t="shared" si="19"/>
        <v>8.0645161290322578E-3</v>
      </c>
      <c r="F161" s="8">
        <f t="shared" si="20"/>
        <v>4.0650406504065045E-3</v>
      </c>
      <c r="G161" s="8">
        <f t="shared" si="22"/>
        <v>-0.5</v>
      </c>
      <c r="H161" s="8">
        <f t="shared" si="21"/>
        <v>-4.0322580645161289E-3</v>
      </c>
    </row>
    <row r="162" spans="1:8" x14ac:dyDescent="0.2">
      <c r="A162" s="27"/>
      <c r="B162" s="6" t="s">
        <v>150</v>
      </c>
      <c r="C162" s="7">
        <v>0</v>
      </c>
      <c r="D162" s="7">
        <v>0</v>
      </c>
      <c r="E162" s="8" t="str">
        <f t="shared" si="19"/>
        <v/>
      </c>
      <c r="F162" s="8" t="str">
        <f t="shared" si="20"/>
        <v/>
      </c>
      <c r="G162" s="8" t="str">
        <f t="shared" si="22"/>
        <v xml:space="preserve"> </v>
      </c>
      <c r="H162" s="8" t="str">
        <f t="shared" si="21"/>
        <v/>
      </c>
    </row>
    <row r="163" spans="1:8" ht="25.5" x14ac:dyDescent="0.2">
      <c r="A163" s="27"/>
      <c r="B163" s="6" t="s">
        <v>151</v>
      </c>
      <c r="C163" s="7">
        <v>0</v>
      </c>
      <c r="D163" s="7">
        <v>0</v>
      </c>
      <c r="E163" s="8" t="str">
        <f t="shared" si="19"/>
        <v/>
      </c>
      <c r="F163" s="8" t="str">
        <f t="shared" si="20"/>
        <v/>
      </c>
      <c r="G163" s="8" t="str">
        <f t="shared" si="22"/>
        <v xml:space="preserve"> </v>
      </c>
      <c r="H163" s="8" t="str">
        <f t="shared" si="21"/>
        <v/>
      </c>
    </row>
    <row r="164" spans="1:8" x14ac:dyDescent="0.2">
      <c r="A164" s="27"/>
      <c r="B164" s="6" t="s">
        <v>152</v>
      </c>
      <c r="C164" s="7">
        <v>0</v>
      </c>
      <c r="D164" s="7">
        <v>0</v>
      </c>
      <c r="E164" s="8" t="str">
        <f t="shared" si="19"/>
        <v/>
      </c>
      <c r="F164" s="8" t="str">
        <f t="shared" si="20"/>
        <v/>
      </c>
      <c r="G164" s="8" t="str">
        <f t="shared" si="22"/>
        <v xml:space="preserve"> </v>
      </c>
      <c r="H164" s="8" t="str">
        <f t="shared" si="21"/>
        <v/>
      </c>
    </row>
    <row r="165" spans="1:8" ht="25.5" x14ac:dyDescent="0.2">
      <c r="A165" s="27"/>
      <c r="B165" s="6" t="s">
        <v>153</v>
      </c>
      <c r="C165" s="7">
        <v>0</v>
      </c>
      <c r="D165" s="7">
        <v>0</v>
      </c>
      <c r="E165" s="8" t="str">
        <f t="shared" si="19"/>
        <v/>
      </c>
      <c r="F165" s="8" t="str">
        <f t="shared" si="20"/>
        <v/>
      </c>
      <c r="G165" s="8" t="str">
        <f t="shared" si="22"/>
        <v xml:space="preserve"> </v>
      </c>
      <c r="H165" s="8" t="str">
        <f t="shared" si="21"/>
        <v/>
      </c>
    </row>
    <row r="166" spans="1:8" x14ac:dyDescent="0.2">
      <c r="A166" s="27"/>
      <c r="B166" s="6" t="s">
        <v>154</v>
      </c>
      <c r="C166" s="7">
        <v>0</v>
      </c>
      <c r="D166" s="7">
        <v>0</v>
      </c>
      <c r="E166" s="8" t="str">
        <f t="shared" si="19"/>
        <v/>
      </c>
      <c r="F166" s="8" t="str">
        <f t="shared" si="20"/>
        <v/>
      </c>
      <c r="G166" s="8" t="str">
        <f t="shared" si="22"/>
        <v xml:space="preserve"> </v>
      </c>
      <c r="H166" s="8" t="str">
        <f t="shared" si="21"/>
        <v/>
      </c>
    </row>
    <row r="167" spans="1:8" x14ac:dyDescent="0.2">
      <c r="A167" s="27"/>
      <c r="B167" s="6" t="s">
        <v>155</v>
      </c>
      <c r="C167" s="7">
        <v>0</v>
      </c>
      <c r="D167" s="7">
        <v>0</v>
      </c>
      <c r="E167" s="8" t="str">
        <f t="shared" si="19"/>
        <v/>
      </c>
      <c r="F167" s="8" t="str">
        <f t="shared" si="20"/>
        <v/>
      </c>
      <c r="G167" s="8" t="str">
        <f t="shared" si="22"/>
        <v xml:space="preserve"> </v>
      </c>
      <c r="H167" s="8" t="str">
        <f t="shared" si="21"/>
        <v/>
      </c>
    </row>
    <row r="168" spans="1:8" x14ac:dyDescent="0.2">
      <c r="A168" s="27"/>
      <c r="B168" s="6" t="s">
        <v>156</v>
      </c>
      <c r="C168" s="7">
        <v>0</v>
      </c>
      <c r="D168" s="7">
        <v>0</v>
      </c>
      <c r="E168" s="8" t="str">
        <f t="shared" si="19"/>
        <v/>
      </c>
      <c r="F168" s="8" t="str">
        <f t="shared" si="20"/>
        <v/>
      </c>
      <c r="G168" s="8" t="str">
        <f t="shared" si="22"/>
        <v xml:space="preserve"> </v>
      </c>
      <c r="H168" s="8" t="str">
        <f t="shared" si="21"/>
        <v/>
      </c>
    </row>
    <row r="169" spans="1:8" x14ac:dyDescent="0.2">
      <c r="A169" s="27"/>
      <c r="B169" s="6" t="s">
        <v>157</v>
      </c>
      <c r="C169" s="7">
        <v>0</v>
      </c>
      <c r="D169" s="7">
        <v>0</v>
      </c>
      <c r="E169" s="8" t="str">
        <f t="shared" si="19"/>
        <v/>
      </c>
      <c r="F169" s="8" t="str">
        <f t="shared" si="20"/>
        <v/>
      </c>
      <c r="G169" s="8" t="str">
        <f t="shared" si="22"/>
        <v xml:space="preserve"> </v>
      </c>
      <c r="H169" s="8" t="str">
        <f t="shared" si="21"/>
        <v/>
      </c>
    </row>
    <row r="170" spans="1:8" x14ac:dyDescent="0.2">
      <c r="A170" s="27"/>
      <c r="B170" s="6" t="s">
        <v>158</v>
      </c>
      <c r="C170" s="7">
        <v>0</v>
      </c>
      <c r="D170" s="7">
        <v>0</v>
      </c>
      <c r="E170" s="8" t="str">
        <f t="shared" si="19"/>
        <v/>
      </c>
      <c r="F170" s="8" t="str">
        <f t="shared" si="20"/>
        <v/>
      </c>
      <c r="G170" s="8" t="str">
        <f t="shared" si="22"/>
        <v xml:space="preserve"> </v>
      </c>
      <c r="H170" s="8" t="str">
        <f t="shared" si="21"/>
        <v/>
      </c>
    </row>
    <row r="171" spans="1:8" x14ac:dyDescent="0.2">
      <c r="A171" s="27"/>
      <c r="B171" s="6" t="s">
        <v>159</v>
      </c>
      <c r="C171" s="7">
        <v>0</v>
      </c>
      <c r="D171" s="7">
        <v>0</v>
      </c>
      <c r="E171" s="8" t="str">
        <f t="shared" si="19"/>
        <v/>
      </c>
      <c r="F171" s="8" t="str">
        <f t="shared" si="20"/>
        <v/>
      </c>
      <c r="G171" s="8" t="str">
        <f t="shared" si="22"/>
        <v xml:space="preserve"> </v>
      </c>
      <c r="H171" s="8" t="str">
        <f t="shared" si="21"/>
        <v/>
      </c>
    </row>
    <row r="172" spans="1:8" x14ac:dyDescent="0.2">
      <c r="A172" s="27"/>
      <c r="B172" s="6" t="s">
        <v>160</v>
      </c>
      <c r="C172" s="7">
        <v>0</v>
      </c>
      <c r="D172" s="7">
        <v>4</v>
      </c>
      <c r="E172" s="8" t="str">
        <f t="shared" si="19"/>
        <v/>
      </c>
      <c r="F172" s="8">
        <f t="shared" si="20"/>
        <v>1.6260162601626018E-2</v>
      </c>
      <c r="G172" s="8">
        <f t="shared" si="22"/>
        <v>1</v>
      </c>
      <c r="H172" s="8" t="str">
        <f t="shared" ref="H172:H175" si="23">+IF(OR(AND(E172=""),(G172="")),"",E172*G172)</f>
        <v/>
      </c>
    </row>
    <row r="173" spans="1:8" ht="25.5" x14ac:dyDescent="0.2">
      <c r="A173" s="27"/>
      <c r="B173" s="6" t="s">
        <v>161</v>
      </c>
      <c r="C173" s="7">
        <v>0</v>
      </c>
      <c r="D173" s="7">
        <v>0</v>
      </c>
      <c r="E173" s="8" t="str">
        <f t="shared" si="19"/>
        <v/>
      </c>
      <c r="F173" s="8" t="str">
        <f t="shared" si="20"/>
        <v/>
      </c>
      <c r="G173" s="8" t="str">
        <f t="shared" si="22"/>
        <v xml:space="preserve"> </v>
      </c>
      <c r="H173" s="8" t="str">
        <f t="shared" si="23"/>
        <v/>
      </c>
    </row>
    <row r="174" spans="1:8" ht="25.5" x14ac:dyDescent="0.2">
      <c r="A174" s="27"/>
      <c r="B174" s="6" t="s">
        <v>162</v>
      </c>
      <c r="C174" s="7">
        <v>0</v>
      </c>
      <c r="D174" s="7">
        <v>0</v>
      </c>
      <c r="E174" s="8" t="str">
        <f t="shared" si="19"/>
        <v/>
      </c>
      <c r="F174" s="8" t="str">
        <f t="shared" si="20"/>
        <v/>
      </c>
      <c r="G174" s="8" t="str">
        <f t="shared" si="22"/>
        <v xml:space="preserve"> </v>
      </c>
      <c r="H174" s="8" t="str">
        <f t="shared" si="23"/>
        <v/>
      </c>
    </row>
    <row r="175" spans="1:8" x14ac:dyDescent="0.2">
      <c r="A175" s="27"/>
      <c r="B175" s="6" t="s">
        <v>163</v>
      </c>
      <c r="C175" s="7">
        <v>0</v>
      </c>
      <c r="D175" s="7">
        <v>0</v>
      </c>
      <c r="E175" s="8" t="str">
        <f t="shared" si="19"/>
        <v/>
      </c>
      <c r="F175" s="8" t="str">
        <f t="shared" si="20"/>
        <v/>
      </c>
      <c r="G175" s="8" t="str">
        <f t="shared" si="22"/>
        <v xml:space="preserve"> </v>
      </c>
      <c r="H175" s="8" t="str">
        <f t="shared" si="23"/>
        <v/>
      </c>
    </row>
    <row r="176" spans="1:8" x14ac:dyDescent="0.2">
      <c r="A176" s="26"/>
    </row>
    <row r="177" spans="1:8" x14ac:dyDescent="0.2">
      <c r="A177" s="26"/>
    </row>
    <row r="178" spans="1:8" ht="15.75" thickBot="1" x14ac:dyDescent="0.25">
      <c r="A178" s="26"/>
    </row>
    <row r="179" spans="1:8" ht="29.25" customHeight="1" thickBot="1" x14ac:dyDescent="0.25">
      <c r="A179" s="27"/>
      <c r="B179" s="28" t="s">
        <v>2</v>
      </c>
      <c r="C179" s="30" t="s">
        <v>12</v>
      </c>
      <c r="D179" s="38"/>
      <c r="E179" s="30" t="s">
        <v>4</v>
      </c>
      <c r="F179" s="31"/>
      <c r="G179" s="39" t="s">
        <v>13</v>
      </c>
      <c r="H179" s="39" t="s">
        <v>5</v>
      </c>
    </row>
    <row r="180" spans="1:8" ht="15.75" thickBot="1" x14ac:dyDescent="0.25">
      <c r="A180" s="27"/>
      <c r="B180" s="29"/>
      <c r="C180" s="10">
        <v>2022</v>
      </c>
      <c r="D180" s="10">
        <v>2023</v>
      </c>
      <c r="E180" s="10">
        <v>2022</v>
      </c>
      <c r="F180" s="10">
        <v>2023</v>
      </c>
      <c r="G180" s="29"/>
      <c r="H180" s="29"/>
    </row>
    <row r="181" spans="1:8" ht="26.25" thickBot="1" x14ac:dyDescent="0.25">
      <c r="A181" s="27"/>
      <c r="B181" s="9" t="s">
        <v>8</v>
      </c>
      <c r="C181" s="11">
        <f>SUM(C182:C356)</f>
        <v>407</v>
      </c>
      <c r="D181" s="11">
        <f>SUM(D182:D356)</f>
        <v>300</v>
      </c>
      <c r="E181" s="25">
        <f t="shared" ref="E181:E212" si="24">+IF(C181=0,"",C181/C$181)</f>
        <v>1</v>
      </c>
      <c r="F181" s="25">
        <f t="shared" ref="F181:F212" si="25">+IF(D181=0,"",D181/D$181)</f>
        <v>1</v>
      </c>
      <c r="G181" s="25">
        <f>+IF(AND(C181=0,D181=0),"",IF(C181=0,1,IF(D181=0,-1,(D181-C181)/C181)))</f>
        <v>-0.26289926289926291</v>
      </c>
      <c r="H181" s="25">
        <f t="shared" ref="H181:H212" si="26">+IF(OR(AND(E181=""),(G181="")),"",E181*G181)</f>
        <v>-0.26289926289926291</v>
      </c>
    </row>
    <row r="182" spans="1:8" x14ac:dyDescent="0.2">
      <c r="A182" s="27"/>
      <c r="B182" s="6" t="s">
        <v>164</v>
      </c>
      <c r="C182" s="7">
        <v>4</v>
      </c>
      <c r="D182" s="7">
        <v>7</v>
      </c>
      <c r="E182" s="8">
        <f t="shared" si="24"/>
        <v>9.8280098280098278E-3</v>
      </c>
      <c r="F182" s="8">
        <f t="shared" si="25"/>
        <v>2.3333333333333334E-2</v>
      </c>
      <c r="G182" s="8">
        <f t="shared" ref="G182:G213" si="27">+IF(AND(C182=0,D182=0)," ",IF(C182=0,1,IF(D182=0,-1,(D182-C182)/C182)))</f>
        <v>0.75</v>
      </c>
      <c r="H182" s="8">
        <f t="shared" si="26"/>
        <v>7.3710073710073713E-3</v>
      </c>
    </row>
    <row r="183" spans="1:8" x14ac:dyDescent="0.2">
      <c r="A183" s="27"/>
      <c r="B183" s="6" t="s">
        <v>165</v>
      </c>
      <c r="C183" s="7">
        <v>0</v>
      </c>
      <c r="D183" s="7">
        <v>0</v>
      </c>
      <c r="E183" s="8" t="str">
        <f t="shared" si="24"/>
        <v/>
      </c>
      <c r="F183" s="8" t="str">
        <f t="shared" si="25"/>
        <v/>
      </c>
      <c r="G183" s="8" t="str">
        <f t="shared" si="27"/>
        <v xml:space="preserve"> </v>
      </c>
      <c r="H183" s="8" t="str">
        <f t="shared" si="26"/>
        <v/>
      </c>
    </row>
    <row r="184" spans="1:8" ht="38.25" x14ac:dyDescent="0.2">
      <c r="A184" s="27"/>
      <c r="B184" s="6" t="s">
        <v>166</v>
      </c>
      <c r="C184" s="7">
        <v>5</v>
      </c>
      <c r="D184" s="7">
        <v>0</v>
      </c>
      <c r="E184" s="8">
        <f t="shared" si="24"/>
        <v>1.2285012285012284E-2</v>
      </c>
      <c r="F184" s="8" t="str">
        <f t="shared" si="25"/>
        <v/>
      </c>
      <c r="G184" s="8">
        <f t="shared" si="27"/>
        <v>-1</v>
      </c>
      <c r="H184" s="8">
        <f t="shared" si="26"/>
        <v>-1.2285012285012284E-2</v>
      </c>
    </row>
    <row r="185" spans="1:8" x14ac:dyDescent="0.2">
      <c r="A185" s="27"/>
      <c r="B185" s="6" t="s">
        <v>167</v>
      </c>
      <c r="C185" s="7">
        <v>2</v>
      </c>
      <c r="D185" s="7">
        <v>0</v>
      </c>
      <c r="E185" s="8">
        <f t="shared" si="24"/>
        <v>4.9140049140049139E-3</v>
      </c>
      <c r="F185" s="8" t="str">
        <f t="shared" si="25"/>
        <v/>
      </c>
      <c r="G185" s="8">
        <f t="shared" si="27"/>
        <v>-1</v>
      </c>
      <c r="H185" s="8">
        <f t="shared" si="26"/>
        <v>-4.9140049140049139E-3</v>
      </c>
    </row>
    <row r="186" spans="1:8" ht="25.5" x14ac:dyDescent="0.2">
      <c r="A186" s="27"/>
      <c r="B186" s="6" t="s">
        <v>168</v>
      </c>
      <c r="C186" s="7">
        <v>3</v>
      </c>
      <c r="D186" s="7">
        <v>3</v>
      </c>
      <c r="E186" s="8">
        <f t="shared" si="24"/>
        <v>7.3710073710073713E-3</v>
      </c>
      <c r="F186" s="8">
        <f t="shared" si="25"/>
        <v>0.01</v>
      </c>
      <c r="G186" s="8">
        <f t="shared" si="27"/>
        <v>0</v>
      </c>
      <c r="H186" s="8">
        <f t="shared" si="26"/>
        <v>0</v>
      </c>
    </row>
    <row r="187" spans="1:8" ht="25.5" x14ac:dyDescent="0.2">
      <c r="A187" s="27"/>
      <c r="B187" s="6" t="s">
        <v>169</v>
      </c>
      <c r="C187" s="7">
        <v>0</v>
      </c>
      <c r="D187" s="7">
        <v>0</v>
      </c>
      <c r="E187" s="8" t="str">
        <f t="shared" si="24"/>
        <v/>
      </c>
      <c r="F187" s="8" t="str">
        <f t="shared" si="25"/>
        <v/>
      </c>
      <c r="G187" s="8" t="str">
        <f t="shared" si="27"/>
        <v xml:space="preserve"> </v>
      </c>
      <c r="H187" s="8" t="str">
        <f t="shared" si="26"/>
        <v/>
      </c>
    </row>
    <row r="188" spans="1:8" x14ac:dyDescent="0.2">
      <c r="A188" s="27"/>
      <c r="B188" s="6" t="s">
        <v>170</v>
      </c>
      <c r="C188" s="7">
        <v>60</v>
      </c>
      <c r="D188" s="7">
        <v>25</v>
      </c>
      <c r="E188" s="8">
        <f t="shared" si="24"/>
        <v>0.14742014742014742</v>
      </c>
      <c r="F188" s="8">
        <f t="shared" si="25"/>
        <v>8.3333333333333329E-2</v>
      </c>
      <c r="G188" s="8">
        <f t="shared" si="27"/>
        <v>-0.58333333333333337</v>
      </c>
      <c r="H188" s="8">
        <f t="shared" si="26"/>
        <v>-8.5995085995085999E-2</v>
      </c>
    </row>
    <row r="189" spans="1:8" x14ac:dyDescent="0.2">
      <c r="A189" s="27"/>
      <c r="B189" s="6" t="s">
        <v>171</v>
      </c>
      <c r="C189" s="7">
        <v>0</v>
      </c>
      <c r="D189" s="7">
        <v>0</v>
      </c>
      <c r="E189" s="8" t="str">
        <f t="shared" si="24"/>
        <v/>
      </c>
      <c r="F189" s="8" t="str">
        <f t="shared" si="25"/>
        <v/>
      </c>
      <c r="G189" s="8" t="str">
        <f t="shared" si="27"/>
        <v xml:space="preserve"> </v>
      </c>
      <c r="H189" s="8" t="str">
        <f t="shared" si="26"/>
        <v/>
      </c>
    </row>
    <row r="190" spans="1:8" x14ac:dyDescent="0.2">
      <c r="A190" s="27"/>
      <c r="B190" s="6" t="s">
        <v>172</v>
      </c>
      <c r="C190" s="7">
        <v>3</v>
      </c>
      <c r="D190" s="7">
        <v>0</v>
      </c>
      <c r="E190" s="8">
        <f t="shared" si="24"/>
        <v>7.3710073710073713E-3</v>
      </c>
      <c r="F190" s="8" t="str">
        <f t="shared" si="25"/>
        <v/>
      </c>
      <c r="G190" s="8">
        <f t="shared" si="27"/>
        <v>-1</v>
      </c>
      <c r="H190" s="8">
        <f t="shared" si="26"/>
        <v>-7.3710073710073713E-3</v>
      </c>
    </row>
    <row r="191" spans="1:8" x14ac:dyDescent="0.2">
      <c r="A191" s="27"/>
      <c r="B191" s="6" t="s">
        <v>173</v>
      </c>
      <c r="C191" s="7">
        <v>4</v>
      </c>
      <c r="D191" s="7">
        <v>8</v>
      </c>
      <c r="E191" s="8">
        <f t="shared" si="24"/>
        <v>9.8280098280098278E-3</v>
      </c>
      <c r="F191" s="8">
        <f t="shared" si="25"/>
        <v>2.6666666666666668E-2</v>
      </c>
      <c r="G191" s="8">
        <f t="shared" si="27"/>
        <v>1</v>
      </c>
      <c r="H191" s="8">
        <f t="shared" si="26"/>
        <v>9.8280098280098278E-3</v>
      </c>
    </row>
    <row r="192" spans="1:8" x14ac:dyDescent="0.2">
      <c r="A192" s="27"/>
      <c r="B192" s="6" t="s">
        <v>174</v>
      </c>
      <c r="C192" s="7">
        <v>0</v>
      </c>
      <c r="D192" s="7">
        <v>0</v>
      </c>
      <c r="E192" s="8" t="str">
        <f t="shared" si="24"/>
        <v/>
      </c>
      <c r="F192" s="8" t="str">
        <f t="shared" si="25"/>
        <v/>
      </c>
      <c r="G192" s="8" t="str">
        <f t="shared" si="27"/>
        <v xml:space="preserve"> </v>
      </c>
      <c r="H192" s="8" t="str">
        <f t="shared" si="26"/>
        <v/>
      </c>
    </row>
    <row r="193" spans="1:8" ht="25.5" x14ac:dyDescent="0.2">
      <c r="A193" s="27"/>
      <c r="B193" s="6" t="s">
        <v>175</v>
      </c>
      <c r="C193" s="7">
        <v>1</v>
      </c>
      <c r="D193" s="7">
        <v>0</v>
      </c>
      <c r="E193" s="8">
        <f t="shared" si="24"/>
        <v>2.4570024570024569E-3</v>
      </c>
      <c r="F193" s="8" t="str">
        <f t="shared" si="25"/>
        <v/>
      </c>
      <c r="G193" s="8">
        <f t="shared" si="27"/>
        <v>-1</v>
      </c>
      <c r="H193" s="8">
        <f t="shared" si="26"/>
        <v>-2.4570024570024569E-3</v>
      </c>
    </row>
    <row r="194" spans="1:8" x14ac:dyDescent="0.2">
      <c r="A194" s="27"/>
      <c r="B194" s="6" t="s">
        <v>176</v>
      </c>
      <c r="C194" s="7">
        <v>0</v>
      </c>
      <c r="D194" s="7">
        <v>0</v>
      </c>
      <c r="E194" s="8" t="str">
        <f t="shared" si="24"/>
        <v/>
      </c>
      <c r="F194" s="8" t="str">
        <f t="shared" si="25"/>
        <v/>
      </c>
      <c r="G194" s="8" t="str">
        <f t="shared" si="27"/>
        <v xml:space="preserve"> </v>
      </c>
      <c r="H194" s="8" t="str">
        <f t="shared" si="26"/>
        <v/>
      </c>
    </row>
    <row r="195" spans="1:8" x14ac:dyDescent="0.2">
      <c r="A195" s="27"/>
      <c r="B195" s="6" t="s">
        <v>177</v>
      </c>
      <c r="C195" s="7">
        <v>3</v>
      </c>
      <c r="D195" s="7">
        <v>1</v>
      </c>
      <c r="E195" s="8">
        <f t="shared" si="24"/>
        <v>7.3710073710073713E-3</v>
      </c>
      <c r="F195" s="8">
        <f t="shared" si="25"/>
        <v>3.3333333333333335E-3</v>
      </c>
      <c r="G195" s="8">
        <f t="shared" si="27"/>
        <v>-0.66666666666666663</v>
      </c>
      <c r="H195" s="8">
        <f t="shared" si="26"/>
        <v>-4.9140049140049139E-3</v>
      </c>
    </row>
    <row r="196" spans="1:8" x14ac:dyDescent="0.2">
      <c r="A196" s="27"/>
      <c r="B196" s="6" t="s">
        <v>178</v>
      </c>
      <c r="C196" s="7">
        <v>2</v>
      </c>
      <c r="D196" s="7">
        <v>2</v>
      </c>
      <c r="E196" s="8">
        <f t="shared" si="24"/>
        <v>4.9140049140049139E-3</v>
      </c>
      <c r="F196" s="8">
        <f t="shared" si="25"/>
        <v>6.6666666666666671E-3</v>
      </c>
      <c r="G196" s="8">
        <f t="shared" si="27"/>
        <v>0</v>
      </c>
      <c r="H196" s="8">
        <f t="shared" si="26"/>
        <v>0</v>
      </c>
    </row>
    <row r="197" spans="1:8" ht="25.5" x14ac:dyDescent="0.2">
      <c r="A197" s="27"/>
      <c r="B197" s="6" t="s">
        <v>179</v>
      </c>
      <c r="C197" s="7">
        <v>6</v>
      </c>
      <c r="D197" s="7">
        <v>10</v>
      </c>
      <c r="E197" s="8">
        <f t="shared" si="24"/>
        <v>1.4742014742014743E-2</v>
      </c>
      <c r="F197" s="8">
        <f t="shared" si="25"/>
        <v>3.3333333333333333E-2</v>
      </c>
      <c r="G197" s="8">
        <f t="shared" si="27"/>
        <v>0.66666666666666663</v>
      </c>
      <c r="H197" s="8">
        <f t="shared" si="26"/>
        <v>9.8280098280098278E-3</v>
      </c>
    </row>
    <row r="198" spans="1:8" ht="25.5" x14ac:dyDescent="0.2">
      <c r="A198" s="27"/>
      <c r="B198" s="6" t="s">
        <v>180</v>
      </c>
      <c r="C198" s="7">
        <v>2</v>
      </c>
      <c r="D198" s="7">
        <v>0</v>
      </c>
      <c r="E198" s="8">
        <f t="shared" si="24"/>
        <v>4.9140049140049139E-3</v>
      </c>
      <c r="F198" s="8" t="str">
        <f t="shared" si="25"/>
        <v/>
      </c>
      <c r="G198" s="8">
        <f t="shared" si="27"/>
        <v>-1</v>
      </c>
      <c r="H198" s="8">
        <f t="shared" si="26"/>
        <v>-4.9140049140049139E-3</v>
      </c>
    </row>
    <row r="199" spans="1:8" x14ac:dyDescent="0.2">
      <c r="A199" s="27"/>
      <c r="B199" s="6" t="s">
        <v>181</v>
      </c>
      <c r="C199" s="7">
        <v>0</v>
      </c>
      <c r="D199" s="7">
        <v>0</v>
      </c>
      <c r="E199" s="8" t="str">
        <f t="shared" si="24"/>
        <v/>
      </c>
      <c r="F199" s="8" t="str">
        <f t="shared" si="25"/>
        <v/>
      </c>
      <c r="G199" s="8" t="str">
        <f t="shared" si="27"/>
        <v xml:space="preserve"> </v>
      </c>
      <c r="H199" s="8" t="str">
        <f t="shared" si="26"/>
        <v/>
      </c>
    </row>
    <row r="200" spans="1:8" x14ac:dyDescent="0.2">
      <c r="A200" s="27"/>
      <c r="B200" s="6" t="s">
        <v>182</v>
      </c>
      <c r="C200" s="7">
        <v>0</v>
      </c>
      <c r="D200" s="7">
        <v>1</v>
      </c>
      <c r="E200" s="8" t="str">
        <f t="shared" si="24"/>
        <v/>
      </c>
      <c r="F200" s="8">
        <f t="shared" si="25"/>
        <v>3.3333333333333335E-3</v>
      </c>
      <c r="G200" s="8">
        <f t="shared" si="27"/>
        <v>1</v>
      </c>
      <c r="H200" s="8" t="str">
        <f t="shared" si="26"/>
        <v/>
      </c>
    </row>
    <row r="201" spans="1:8" x14ac:dyDescent="0.2">
      <c r="A201" s="27"/>
      <c r="B201" s="6" t="s">
        <v>183</v>
      </c>
      <c r="C201" s="7">
        <v>0</v>
      </c>
      <c r="D201" s="7">
        <v>0</v>
      </c>
      <c r="E201" s="8" t="str">
        <f t="shared" si="24"/>
        <v/>
      </c>
      <c r="F201" s="8" t="str">
        <f t="shared" si="25"/>
        <v/>
      </c>
      <c r="G201" s="8" t="str">
        <f t="shared" si="27"/>
        <v xml:space="preserve"> </v>
      </c>
      <c r="H201" s="8" t="str">
        <f t="shared" si="26"/>
        <v/>
      </c>
    </row>
    <row r="202" spans="1:8" ht="16.5" customHeight="1" x14ac:dyDescent="0.2">
      <c r="A202" s="27"/>
      <c r="B202" s="6" t="s">
        <v>184</v>
      </c>
      <c r="C202" s="7">
        <v>2</v>
      </c>
      <c r="D202" s="7">
        <v>1</v>
      </c>
      <c r="E202" s="8">
        <f t="shared" si="24"/>
        <v>4.9140049140049139E-3</v>
      </c>
      <c r="F202" s="8">
        <f t="shared" si="25"/>
        <v>3.3333333333333335E-3</v>
      </c>
      <c r="G202" s="8">
        <f t="shared" si="27"/>
        <v>-0.5</v>
      </c>
      <c r="H202" s="8">
        <f t="shared" si="26"/>
        <v>-2.4570024570024569E-3</v>
      </c>
    </row>
    <row r="203" spans="1:8" x14ac:dyDescent="0.2">
      <c r="A203" s="27"/>
      <c r="B203" s="6" t="s">
        <v>185</v>
      </c>
      <c r="C203" s="7">
        <v>0</v>
      </c>
      <c r="D203" s="7">
        <v>0</v>
      </c>
      <c r="E203" s="8" t="str">
        <f t="shared" si="24"/>
        <v/>
      </c>
      <c r="F203" s="8" t="str">
        <f t="shared" si="25"/>
        <v/>
      </c>
      <c r="G203" s="8" t="str">
        <f t="shared" si="27"/>
        <v xml:space="preserve"> </v>
      </c>
      <c r="H203" s="8" t="str">
        <f t="shared" si="26"/>
        <v/>
      </c>
    </row>
    <row r="204" spans="1:8" x14ac:dyDescent="0.2">
      <c r="A204" s="27"/>
      <c r="B204" s="6" t="s">
        <v>186</v>
      </c>
      <c r="C204" s="7">
        <v>0</v>
      </c>
      <c r="D204" s="7">
        <v>0</v>
      </c>
      <c r="E204" s="8" t="str">
        <f t="shared" si="24"/>
        <v/>
      </c>
      <c r="F204" s="8" t="str">
        <f t="shared" si="25"/>
        <v/>
      </c>
      <c r="G204" s="8" t="str">
        <f t="shared" si="27"/>
        <v xml:space="preserve"> </v>
      </c>
      <c r="H204" s="8" t="str">
        <f t="shared" si="26"/>
        <v/>
      </c>
    </row>
    <row r="205" spans="1:8" x14ac:dyDescent="0.2">
      <c r="A205" s="27"/>
      <c r="B205" s="6" t="s">
        <v>187</v>
      </c>
      <c r="C205" s="7">
        <v>0</v>
      </c>
      <c r="D205" s="7">
        <v>0</v>
      </c>
      <c r="E205" s="8" t="str">
        <f t="shared" si="24"/>
        <v/>
      </c>
      <c r="F205" s="8" t="str">
        <f t="shared" si="25"/>
        <v/>
      </c>
      <c r="G205" s="8" t="str">
        <f t="shared" si="27"/>
        <v xml:space="preserve"> </v>
      </c>
      <c r="H205" s="8" t="str">
        <f t="shared" si="26"/>
        <v/>
      </c>
    </row>
    <row r="206" spans="1:8" x14ac:dyDescent="0.2">
      <c r="A206" s="27"/>
      <c r="B206" s="6" t="s">
        <v>188</v>
      </c>
      <c r="C206" s="7">
        <v>0</v>
      </c>
      <c r="D206" s="7">
        <v>0</v>
      </c>
      <c r="E206" s="8" t="str">
        <f t="shared" si="24"/>
        <v/>
      </c>
      <c r="F206" s="8" t="str">
        <f t="shared" si="25"/>
        <v/>
      </c>
      <c r="G206" s="8" t="str">
        <f t="shared" si="27"/>
        <v xml:space="preserve"> </v>
      </c>
      <c r="H206" s="8" t="str">
        <f t="shared" si="26"/>
        <v/>
      </c>
    </row>
    <row r="207" spans="1:8" x14ac:dyDescent="0.2">
      <c r="A207" s="27"/>
      <c r="B207" s="6" t="s">
        <v>189</v>
      </c>
      <c r="C207" s="7">
        <v>0</v>
      </c>
      <c r="D207" s="7">
        <v>0</v>
      </c>
      <c r="E207" s="8" t="str">
        <f t="shared" si="24"/>
        <v/>
      </c>
      <c r="F207" s="8" t="str">
        <f t="shared" si="25"/>
        <v/>
      </c>
      <c r="G207" s="8" t="str">
        <f t="shared" si="27"/>
        <v xml:space="preserve"> </v>
      </c>
      <c r="H207" s="8" t="str">
        <f t="shared" si="26"/>
        <v/>
      </c>
    </row>
    <row r="208" spans="1:8" x14ac:dyDescent="0.2">
      <c r="A208" s="27"/>
      <c r="B208" s="6" t="s">
        <v>190</v>
      </c>
      <c r="C208" s="7">
        <v>0</v>
      </c>
      <c r="D208" s="7">
        <v>1</v>
      </c>
      <c r="E208" s="8" t="str">
        <f t="shared" si="24"/>
        <v/>
      </c>
      <c r="F208" s="8">
        <f t="shared" si="25"/>
        <v>3.3333333333333335E-3</v>
      </c>
      <c r="G208" s="8">
        <f t="shared" si="27"/>
        <v>1</v>
      </c>
      <c r="H208" s="8" t="str">
        <f t="shared" si="26"/>
        <v/>
      </c>
    </row>
    <row r="209" spans="1:8" x14ac:dyDescent="0.2">
      <c r="A209" s="27"/>
      <c r="B209" s="6" t="s">
        <v>191</v>
      </c>
      <c r="C209" s="7">
        <v>3</v>
      </c>
      <c r="D209" s="7">
        <v>3</v>
      </c>
      <c r="E209" s="8">
        <f t="shared" si="24"/>
        <v>7.3710073710073713E-3</v>
      </c>
      <c r="F209" s="8">
        <f t="shared" si="25"/>
        <v>0.01</v>
      </c>
      <c r="G209" s="8">
        <f t="shared" si="27"/>
        <v>0</v>
      </c>
      <c r="H209" s="8">
        <f t="shared" si="26"/>
        <v>0</v>
      </c>
    </row>
    <row r="210" spans="1:8" x14ac:dyDescent="0.2">
      <c r="A210" s="27"/>
      <c r="B210" s="6" t="s">
        <v>192</v>
      </c>
      <c r="C210" s="7">
        <v>0</v>
      </c>
      <c r="D210" s="7">
        <v>0</v>
      </c>
      <c r="E210" s="8" t="str">
        <f t="shared" si="24"/>
        <v/>
      </c>
      <c r="F210" s="8" t="str">
        <f t="shared" si="25"/>
        <v/>
      </c>
      <c r="G210" s="8" t="str">
        <f t="shared" si="27"/>
        <v xml:space="preserve"> </v>
      </c>
      <c r="H210" s="8" t="str">
        <f t="shared" si="26"/>
        <v/>
      </c>
    </row>
    <row r="211" spans="1:8" x14ac:dyDescent="0.2">
      <c r="A211" s="27"/>
      <c r="B211" s="6" t="s">
        <v>193</v>
      </c>
      <c r="C211" s="7">
        <v>1</v>
      </c>
      <c r="D211" s="7">
        <v>1</v>
      </c>
      <c r="E211" s="8">
        <f t="shared" si="24"/>
        <v>2.4570024570024569E-3</v>
      </c>
      <c r="F211" s="8">
        <f t="shared" si="25"/>
        <v>3.3333333333333335E-3</v>
      </c>
      <c r="G211" s="8">
        <f t="shared" si="27"/>
        <v>0</v>
      </c>
      <c r="H211" s="8">
        <f t="shared" si="26"/>
        <v>0</v>
      </c>
    </row>
    <row r="212" spans="1:8" x14ac:dyDescent="0.2">
      <c r="A212" s="27"/>
      <c r="B212" s="6" t="s">
        <v>194</v>
      </c>
      <c r="C212" s="7">
        <v>1</v>
      </c>
      <c r="D212" s="7">
        <v>4</v>
      </c>
      <c r="E212" s="8">
        <f t="shared" si="24"/>
        <v>2.4570024570024569E-3</v>
      </c>
      <c r="F212" s="8">
        <f t="shared" si="25"/>
        <v>1.3333333333333334E-2</v>
      </c>
      <c r="G212" s="8">
        <f t="shared" si="27"/>
        <v>3</v>
      </c>
      <c r="H212" s="8">
        <f t="shared" si="26"/>
        <v>7.3710073710073713E-3</v>
      </c>
    </row>
    <row r="213" spans="1:8" x14ac:dyDescent="0.2">
      <c r="A213" s="27"/>
      <c r="B213" s="6" t="s">
        <v>195</v>
      </c>
      <c r="C213" s="7">
        <v>21</v>
      </c>
      <c r="D213" s="7">
        <v>14</v>
      </c>
      <c r="E213" s="8">
        <f t="shared" ref="E213:E244" si="28">+IF(C213=0,"",C213/C$181)</f>
        <v>5.1597051597051594E-2</v>
      </c>
      <c r="F213" s="8">
        <f t="shared" ref="F213:F244" si="29">+IF(D213=0,"",D213/D$181)</f>
        <v>4.6666666666666669E-2</v>
      </c>
      <c r="G213" s="8">
        <f t="shared" si="27"/>
        <v>-0.33333333333333331</v>
      </c>
      <c r="H213" s="8">
        <f t="shared" ref="H213:H244" si="30">+IF(OR(AND(E213=""),(G213="")),"",E213*G213)</f>
        <v>-1.7199017199017196E-2</v>
      </c>
    </row>
    <row r="214" spans="1:8" x14ac:dyDescent="0.2">
      <c r="A214" s="27"/>
      <c r="B214" s="6" t="s">
        <v>196</v>
      </c>
      <c r="C214" s="7">
        <v>28</v>
      </c>
      <c r="D214" s="7">
        <v>59</v>
      </c>
      <c r="E214" s="8">
        <f t="shared" si="28"/>
        <v>6.8796068796068796E-2</v>
      </c>
      <c r="F214" s="8">
        <f t="shared" si="29"/>
        <v>0.19666666666666666</v>
      </c>
      <c r="G214" s="8">
        <f t="shared" ref="G214:G245" si="31">+IF(AND(C214=0,D214=0)," ",IF(C214=0,1,IF(D214=0,-1,(D214-C214)/C214)))</f>
        <v>1.1071428571428572</v>
      </c>
      <c r="H214" s="8">
        <f t="shared" si="30"/>
        <v>7.6167076167076173E-2</v>
      </c>
    </row>
    <row r="215" spans="1:8" x14ac:dyDescent="0.2">
      <c r="A215" s="27"/>
      <c r="B215" s="6" t="s">
        <v>197</v>
      </c>
      <c r="C215" s="7">
        <v>0</v>
      </c>
      <c r="D215" s="7">
        <v>1</v>
      </c>
      <c r="E215" s="8" t="str">
        <f t="shared" si="28"/>
        <v/>
      </c>
      <c r="F215" s="8">
        <f t="shared" si="29"/>
        <v>3.3333333333333335E-3</v>
      </c>
      <c r="G215" s="8">
        <f t="shared" si="31"/>
        <v>1</v>
      </c>
      <c r="H215" s="8" t="str">
        <f t="shared" si="30"/>
        <v/>
      </c>
    </row>
    <row r="216" spans="1:8" x14ac:dyDescent="0.2">
      <c r="A216" s="27"/>
      <c r="B216" s="6" t="s">
        <v>198</v>
      </c>
      <c r="C216" s="7">
        <v>7</v>
      </c>
      <c r="D216" s="7">
        <v>5</v>
      </c>
      <c r="E216" s="8">
        <f t="shared" si="28"/>
        <v>1.7199017199017199E-2</v>
      </c>
      <c r="F216" s="8">
        <f t="shared" si="29"/>
        <v>1.6666666666666666E-2</v>
      </c>
      <c r="G216" s="8">
        <f t="shared" si="31"/>
        <v>-0.2857142857142857</v>
      </c>
      <c r="H216" s="8">
        <f t="shared" si="30"/>
        <v>-4.9140049140049139E-3</v>
      </c>
    </row>
    <row r="217" spans="1:8" x14ac:dyDescent="0.2">
      <c r="A217" s="27"/>
      <c r="B217" s="6" t="s">
        <v>199</v>
      </c>
      <c r="C217" s="7">
        <v>0</v>
      </c>
      <c r="D217" s="7">
        <v>0</v>
      </c>
      <c r="E217" s="8" t="str">
        <f t="shared" si="28"/>
        <v/>
      </c>
      <c r="F217" s="8" t="str">
        <f t="shared" si="29"/>
        <v/>
      </c>
      <c r="G217" s="8" t="str">
        <f t="shared" si="31"/>
        <v xml:space="preserve"> </v>
      </c>
      <c r="H217" s="8" t="str">
        <f t="shared" si="30"/>
        <v/>
      </c>
    </row>
    <row r="218" spans="1:8" x14ac:dyDescent="0.2">
      <c r="A218" s="27"/>
      <c r="B218" s="6" t="s">
        <v>200</v>
      </c>
      <c r="C218" s="7">
        <v>27</v>
      </c>
      <c r="D218" s="7">
        <v>7</v>
      </c>
      <c r="E218" s="8">
        <f t="shared" si="28"/>
        <v>6.6339066339066333E-2</v>
      </c>
      <c r="F218" s="8">
        <f t="shared" si="29"/>
        <v>2.3333333333333334E-2</v>
      </c>
      <c r="G218" s="8">
        <f t="shared" si="31"/>
        <v>-0.7407407407407407</v>
      </c>
      <c r="H218" s="8">
        <f t="shared" si="30"/>
        <v>-4.914004914004913E-2</v>
      </c>
    </row>
    <row r="219" spans="1:8" x14ac:dyDescent="0.2">
      <c r="A219" s="27"/>
      <c r="B219" s="6" t="s">
        <v>201</v>
      </c>
      <c r="C219" s="7">
        <v>0</v>
      </c>
      <c r="D219" s="7">
        <v>0</v>
      </c>
      <c r="E219" s="8" t="str">
        <f t="shared" si="28"/>
        <v/>
      </c>
      <c r="F219" s="8" t="str">
        <f t="shared" si="29"/>
        <v/>
      </c>
      <c r="G219" s="8" t="str">
        <f t="shared" si="31"/>
        <v xml:space="preserve"> </v>
      </c>
      <c r="H219" s="8" t="str">
        <f t="shared" si="30"/>
        <v/>
      </c>
    </row>
    <row r="220" spans="1:8" x14ac:dyDescent="0.2">
      <c r="A220" s="27"/>
      <c r="B220" s="6" t="s">
        <v>202</v>
      </c>
      <c r="C220" s="7">
        <v>17</v>
      </c>
      <c r="D220" s="7">
        <v>1</v>
      </c>
      <c r="E220" s="8">
        <f t="shared" si="28"/>
        <v>4.1769041769041768E-2</v>
      </c>
      <c r="F220" s="8">
        <f t="shared" si="29"/>
        <v>3.3333333333333335E-3</v>
      </c>
      <c r="G220" s="8">
        <f t="shared" si="31"/>
        <v>-0.94117647058823528</v>
      </c>
      <c r="H220" s="8">
        <f t="shared" si="30"/>
        <v>-3.9312039312039311E-2</v>
      </c>
    </row>
    <row r="221" spans="1:8" x14ac:dyDescent="0.2">
      <c r="A221" s="27"/>
      <c r="B221" s="6" t="s">
        <v>203</v>
      </c>
      <c r="C221" s="7">
        <v>0</v>
      </c>
      <c r="D221" s="7">
        <v>0</v>
      </c>
      <c r="E221" s="8" t="str">
        <f t="shared" si="28"/>
        <v/>
      </c>
      <c r="F221" s="8" t="str">
        <f t="shared" si="29"/>
        <v/>
      </c>
      <c r="G221" s="8" t="str">
        <f t="shared" si="31"/>
        <v xml:space="preserve"> </v>
      </c>
      <c r="H221" s="8" t="str">
        <f t="shared" si="30"/>
        <v/>
      </c>
    </row>
    <row r="222" spans="1:8" x14ac:dyDescent="0.2">
      <c r="A222" s="27"/>
      <c r="B222" s="6" t="s">
        <v>204</v>
      </c>
      <c r="C222" s="7">
        <v>0</v>
      </c>
      <c r="D222" s="7">
        <v>0</v>
      </c>
      <c r="E222" s="8" t="str">
        <f t="shared" si="28"/>
        <v/>
      </c>
      <c r="F222" s="8" t="str">
        <f t="shared" si="29"/>
        <v/>
      </c>
      <c r="G222" s="8" t="str">
        <f t="shared" si="31"/>
        <v xml:space="preserve"> </v>
      </c>
      <c r="H222" s="8" t="str">
        <f t="shared" si="30"/>
        <v/>
      </c>
    </row>
    <row r="223" spans="1:8" ht="25.5" x14ac:dyDescent="0.2">
      <c r="A223" s="27"/>
      <c r="B223" s="6" t="s">
        <v>205</v>
      </c>
      <c r="C223" s="7">
        <v>7</v>
      </c>
      <c r="D223" s="7">
        <v>5</v>
      </c>
      <c r="E223" s="8">
        <f t="shared" si="28"/>
        <v>1.7199017199017199E-2</v>
      </c>
      <c r="F223" s="8">
        <f t="shared" si="29"/>
        <v>1.6666666666666666E-2</v>
      </c>
      <c r="G223" s="8">
        <f t="shared" si="31"/>
        <v>-0.2857142857142857</v>
      </c>
      <c r="H223" s="8">
        <f t="shared" si="30"/>
        <v>-4.9140049140049139E-3</v>
      </c>
    </row>
    <row r="224" spans="1:8" x14ac:dyDescent="0.2">
      <c r="A224" s="27"/>
      <c r="B224" s="6" t="s">
        <v>206</v>
      </c>
      <c r="C224" s="7">
        <v>2</v>
      </c>
      <c r="D224" s="7">
        <v>0</v>
      </c>
      <c r="E224" s="8">
        <f t="shared" si="28"/>
        <v>4.9140049140049139E-3</v>
      </c>
      <c r="F224" s="8" t="str">
        <f t="shared" si="29"/>
        <v/>
      </c>
      <c r="G224" s="8">
        <f t="shared" si="31"/>
        <v>-1</v>
      </c>
      <c r="H224" s="8">
        <f t="shared" si="30"/>
        <v>-4.9140049140049139E-3</v>
      </c>
    </row>
    <row r="225" spans="1:8" ht="25.5" x14ac:dyDescent="0.2">
      <c r="A225" s="27"/>
      <c r="B225" s="6" t="s">
        <v>207</v>
      </c>
      <c r="C225" s="7">
        <v>0</v>
      </c>
      <c r="D225" s="7">
        <v>0</v>
      </c>
      <c r="E225" s="8" t="str">
        <f t="shared" si="28"/>
        <v/>
      </c>
      <c r="F225" s="8" t="str">
        <f t="shared" si="29"/>
        <v/>
      </c>
      <c r="G225" s="8" t="str">
        <f t="shared" si="31"/>
        <v xml:space="preserve"> </v>
      </c>
      <c r="H225" s="8" t="str">
        <f t="shared" si="30"/>
        <v/>
      </c>
    </row>
    <row r="226" spans="1:8" ht="25.5" x14ac:dyDescent="0.2">
      <c r="A226" s="27"/>
      <c r="B226" s="6" t="s">
        <v>208</v>
      </c>
      <c r="C226" s="7">
        <v>0</v>
      </c>
      <c r="D226" s="7">
        <v>0</v>
      </c>
      <c r="E226" s="8" t="str">
        <f t="shared" si="28"/>
        <v/>
      </c>
      <c r="F226" s="8" t="str">
        <f t="shared" si="29"/>
        <v/>
      </c>
      <c r="G226" s="8" t="str">
        <f t="shared" si="31"/>
        <v xml:space="preserve"> </v>
      </c>
      <c r="H226" s="8" t="str">
        <f t="shared" si="30"/>
        <v/>
      </c>
    </row>
    <row r="227" spans="1:8" x14ac:dyDescent="0.2">
      <c r="A227" s="27"/>
      <c r="B227" s="6" t="s">
        <v>209</v>
      </c>
      <c r="C227" s="7">
        <v>0</v>
      </c>
      <c r="D227" s="7">
        <v>0</v>
      </c>
      <c r="E227" s="8" t="str">
        <f t="shared" si="28"/>
        <v/>
      </c>
      <c r="F227" s="8" t="str">
        <f t="shared" si="29"/>
        <v/>
      </c>
      <c r="G227" s="8" t="str">
        <f t="shared" si="31"/>
        <v xml:space="preserve"> </v>
      </c>
      <c r="H227" s="8" t="str">
        <f t="shared" si="30"/>
        <v/>
      </c>
    </row>
    <row r="228" spans="1:8" x14ac:dyDescent="0.2">
      <c r="A228" s="27"/>
      <c r="B228" s="6" t="s">
        <v>210</v>
      </c>
      <c r="C228" s="7">
        <v>8</v>
      </c>
      <c r="D228" s="7">
        <v>11</v>
      </c>
      <c r="E228" s="8">
        <f t="shared" si="28"/>
        <v>1.9656019656019656E-2</v>
      </c>
      <c r="F228" s="8">
        <f t="shared" si="29"/>
        <v>3.6666666666666667E-2</v>
      </c>
      <c r="G228" s="8">
        <f t="shared" si="31"/>
        <v>0.375</v>
      </c>
      <c r="H228" s="8">
        <f t="shared" si="30"/>
        <v>7.3710073710073713E-3</v>
      </c>
    </row>
    <row r="229" spans="1:8" x14ac:dyDescent="0.2">
      <c r="A229" s="27"/>
      <c r="B229" s="6" t="s">
        <v>211</v>
      </c>
      <c r="C229" s="7">
        <v>2</v>
      </c>
      <c r="D229" s="7">
        <v>0</v>
      </c>
      <c r="E229" s="8">
        <f t="shared" si="28"/>
        <v>4.9140049140049139E-3</v>
      </c>
      <c r="F229" s="8" t="str">
        <f t="shared" si="29"/>
        <v/>
      </c>
      <c r="G229" s="8">
        <f t="shared" si="31"/>
        <v>-1</v>
      </c>
      <c r="H229" s="8">
        <f t="shared" si="30"/>
        <v>-4.9140049140049139E-3</v>
      </c>
    </row>
    <row r="230" spans="1:8" x14ac:dyDescent="0.2">
      <c r="A230" s="27"/>
      <c r="B230" s="6" t="s">
        <v>212</v>
      </c>
      <c r="C230" s="7">
        <v>0</v>
      </c>
      <c r="D230" s="7">
        <v>0</v>
      </c>
      <c r="E230" s="8" t="str">
        <f t="shared" si="28"/>
        <v/>
      </c>
      <c r="F230" s="8" t="str">
        <f t="shared" si="29"/>
        <v/>
      </c>
      <c r="G230" s="8" t="str">
        <f t="shared" si="31"/>
        <v xml:space="preserve"> </v>
      </c>
      <c r="H230" s="8" t="str">
        <f t="shared" si="30"/>
        <v/>
      </c>
    </row>
    <row r="231" spans="1:8" x14ac:dyDescent="0.2">
      <c r="A231" s="27"/>
      <c r="B231" s="6" t="s">
        <v>213</v>
      </c>
      <c r="C231" s="7">
        <v>0</v>
      </c>
      <c r="D231" s="7">
        <v>0</v>
      </c>
      <c r="E231" s="8" t="str">
        <f t="shared" si="28"/>
        <v/>
      </c>
      <c r="F231" s="8" t="str">
        <f t="shared" si="29"/>
        <v/>
      </c>
      <c r="G231" s="8" t="str">
        <f t="shared" si="31"/>
        <v xml:space="preserve"> </v>
      </c>
      <c r="H231" s="8" t="str">
        <f t="shared" si="30"/>
        <v/>
      </c>
    </row>
    <row r="232" spans="1:8" x14ac:dyDescent="0.2">
      <c r="A232" s="27"/>
      <c r="B232" s="6" t="s">
        <v>214</v>
      </c>
      <c r="C232" s="7">
        <v>1</v>
      </c>
      <c r="D232" s="7">
        <v>0</v>
      </c>
      <c r="E232" s="8">
        <f t="shared" si="28"/>
        <v>2.4570024570024569E-3</v>
      </c>
      <c r="F232" s="8" t="str">
        <f t="shared" si="29"/>
        <v/>
      </c>
      <c r="G232" s="8">
        <f t="shared" si="31"/>
        <v>-1</v>
      </c>
      <c r="H232" s="8">
        <f t="shared" si="30"/>
        <v>-2.4570024570024569E-3</v>
      </c>
    </row>
    <row r="233" spans="1:8" x14ac:dyDescent="0.2">
      <c r="A233" s="27"/>
      <c r="B233" s="6" t="s">
        <v>215</v>
      </c>
      <c r="C233" s="7">
        <v>0</v>
      </c>
      <c r="D233" s="7">
        <v>0</v>
      </c>
      <c r="E233" s="8" t="str">
        <f t="shared" si="28"/>
        <v/>
      </c>
      <c r="F233" s="8" t="str">
        <f t="shared" si="29"/>
        <v/>
      </c>
      <c r="G233" s="8" t="str">
        <f t="shared" si="31"/>
        <v xml:space="preserve"> </v>
      </c>
      <c r="H233" s="8" t="str">
        <f t="shared" si="30"/>
        <v/>
      </c>
    </row>
    <row r="234" spans="1:8" x14ac:dyDescent="0.2">
      <c r="A234" s="27"/>
      <c r="B234" s="6" t="s">
        <v>216</v>
      </c>
      <c r="C234" s="7">
        <v>0</v>
      </c>
      <c r="D234" s="7">
        <v>0</v>
      </c>
      <c r="E234" s="8" t="str">
        <f t="shared" si="28"/>
        <v/>
      </c>
      <c r="F234" s="8" t="str">
        <f t="shared" si="29"/>
        <v/>
      </c>
      <c r="G234" s="8" t="str">
        <f t="shared" si="31"/>
        <v xml:space="preserve"> </v>
      </c>
      <c r="H234" s="8" t="str">
        <f t="shared" si="30"/>
        <v/>
      </c>
    </row>
    <row r="235" spans="1:8" x14ac:dyDescent="0.2">
      <c r="A235" s="27"/>
      <c r="B235" s="6" t="s">
        <v>217</v>
      </c>
      <c r="C235" s="7">
        <v>2</v>
      </c>
      <c r="D235" s="7">
        <v>3</v>
      </c>
      <c r="E235" s="8">
        <f t="shared" si="28"/>
        <v>4.9140049140049139E-3</v>
      </c>
      <c r="F235" s="8">
        <f t="shared" si="29"/>
        <v>0.01</v>
      </c>
      <c r="G235" s="8">
        <f t="shared" si="31"/>
        <v>0.5</v>
      </c>
      <c r="H235" s="8">
        <f t="shared" si="30"/>
        <v>2.4570024570024569E-3</v>
      </c>
    </row>
    <row r="236" spans="1:8" x14ac:dyDescent="0.2">
      <c r="A236" s="27"/>
      <c r="B236" s="6" t="s">
        <v>218</v>
      </c>
      <c r="C236" s="7">
        <v>0</v>
      </c>
      <c r="D236" s="7">
        <v>0</v>
      </c>
      <c r="E236" s="8" t="str">
        <f t="shared" si="28"/>
        <v/>
      </c>
      <c r="F236" s="8" t="str">
        <f t="shared" si="29"/>
        <v/>
      </c>
      <c r="G236" s="8" t="str">
        <f t="shared" si="31"/>
        <v xml:space="preserve"> </v>
      </c>
      <c r="H236" s="8" t="str">
        <f t="shared" si="30"/>
        <v/>
      </c>
    </row>
    <row r="237" spans="1:8" x14ac:dyDescent="0.2">
      <c r="A237" s="27"/>
      <c r="B237" s="6" t="s">
        <v>219</v>
      </c>
      <c r="C237" s="7">
        <v>1</v>
      </c>
      <c r="D237" s="7">
        <v>0</v>
      </c>
      <c r="E237" s="8">
        <f t="shared" si="28"/>
        <v>2.4570024570024569E-3</v>
      </c>
      <c r="F237" s="8" t="str">
        <f t="shared" si="29"/>
        <v/>
      </c>
      <c r="G237" s="8">
        <f t="shared" si="31"/>
        <v>-1</v>
      </c>
      <c r="H237" s="8">
        <f t="shared" si="30"/>
        <v>-2.4570024570024569E-3</v>
      </c>
    </row>
    <row r="238" spans="1:8" x14ac:dyDescent="0.2">
      <c r="A238" s="27"/>
      <c r="B238" s="6" t="s">
        <v>220</v>
      </c>
      <c r="C238" s="7">
        <v>0</v>
      </c>
      <c r="D238" s="7">
        <v>0</v>
      </c>
      <c r="E238" s="8" t="str">
        <f t="shared" si="28"/>
        <v/>
      </c>
      <c r="F238" s="8" t="str">
        <f t="shared" si="29"/>
        <v/>
      </c>
      <c r="G238" s="8" t="str">
        <f t="shared" si="31"/>
        <v xml:space="preserve"> </v>
      </c>
      <c r="H238" s="8" t="str">
        <f t="shared" si="30"/>
        <v/>
      </c>
    </row>
    <row r="239" spans="1:8" x14ac:dyDescent="0.2">
      <c r="A239" s="27"/>
      <c r="B239" s="6" t="s">
        <v>221</v>
      </c>
      <c r="C239" s="7">
        <v>0</v>
      </c>
      <c r="D239" s="7">
        <v>0</v>
      </c>
      <c r="E239" s="8" t="str">
        <f t="shared" si="28"/>
        <v/>
      </c>
      <c r="F239" s="8" t="str">
        <f t="shared" si="29"/>
        <v/>
      </c>
      <c r="G239" s="8" t="str">
        <f t="shared" si="31"/>
        <v xml:space="preserve"> </v>
      </c>
      <c r="H239" s="8" t="str">
        <f t="shared" si="30"/>
        <v/>
      </c>
    </row>
    <row r="240" spans="1:8" x14ac:dyDescent="0.2">
      <c r="A240" s="27"/>
      <c r="B240" s="6" t="s">
        <v>222</v>
      </c>
      <c r="C240" s="7">
        <v>0</v>
      </c>
      <c r="D240" s="7">
        <v>0</v>
      </c>
      <c r="E240" s="8" t="str">
        <f t="shared" si="28"/>
        <v/>
      </c>
      <c r="F240" s="8" t="str">
        <f t="shared" si="29"/>
        <v/>
      </c>
      <c r="G240" s="8" t="str">
        <f t="shared" si="31"/>
        <v xml:space="preserve"> </v>
      </c>
      <c r="H240" s="8" t="str">
        <f t="shared" si="30"/>
        <v/>
      </c>
    </row>
    <row r="241" spans="1:8" x14ac:dyDescent="0.2">
      <c r="A241" s="27"/>
      <c r="B241" s="6" t="s">
        <v>223</v>
      </c>
      <c r="C241" s="7">
        <v>10</v>
      </c>
      <c r="D241" s="7">
        <v>0</v>
      </c>
      <c r="E241" s="8">
        <f t="shared" si="28"/>
        <v>2.4570024570024569E-2</v>
      </c>
      <c r="F241" s="8" t="str">
        <f t="shared" si="29"/>
        <v/>
      </c>
      <c r="G241" s="8">
        <f t="shared" si="31"/>
        <v>-1</v>
      </c>
      <c r="H241" s="8">
        <f t="shared" si="30"/>
        <v>-2.4570024570024569E-2</v>
      </c>
    </row>
    <row r="242" spans="1:8" x14ac:dyDescent="0.2">
      <c r="A242" s="27"/>
      <c r="B242" s="6" t="s">
        <v>224</v>
      </c>
      <c r="C242" s="7">
        <v>1</v>
      </c>
      <c r="D242" s="7">
        <v>0</v>
      </c>
      <c r="E242" s="8">
        <f t="shared" si="28"/>
        <v>2.4570024570024569E-3</v>
      </c>
      <c r="F242" s="8" t="str">
        <f t="shared" si="29"/>
        <v/>
      </c>
      <c r="G242" s="8">
        <f t="shared" si="31"/>
        <v>-1</v>
      </c>
      <c r="H242" s="8">
        <f t="shared" si="30"/>
        <v>-2.4570024570024569E-3</v>
      </c>
    </row>
    <row r="243" spans="1:8" x14ac:dyDescent="0.2">
      <c r="A243" s="27"/>
      <c r="B243" s="6" t="s">
        <v>225</v>
      </c>
      <c r="C243" s="7">
        <v>0</v>
      </c>
      <c r="D243" s="7">
        <v>0</v>
      </c>
      <c r="E243" s="8" t="str">
        <f t="shared" si="28"/>
        <v/>
      </c>
      <c r="F243" s="8" t="str">
        <f t="shared" si="29"/>
        <v/>
      </c>
      <c r="G243" s="8" t="str">
        <f t="shared" si="31"/>
        <v xml:space="preserve"> </v>
      </c>
      <c r="H243" s="8" t="str">
        <f t="shared" si="30"/>
        <v/>
      </c>
    </row>
    <row r="244" spans="1:8" x14ac:dyDescent="0.2">
      <c r="A244" s="27"/>
      <c r="B244" s="6" t="s">
        <v>226</v>
      </c>
      <c r="C244" s="7">
        <v>0</v>
      </c>
      <c r="D244" s="7">
        <v>0</v>
      </c>
      <c r="E244" s="8" t="str">
        <f t="shared" si="28"/>
        <v/>
      </c>
      <c r="F244" s="8" t="str">
        <f t="shared" si="29"/>
        <v/>
      </c>
      <c r="G244" s="8" t="str">
        <f t="shared" si="31"/>
        <v xml:space="preserve"> </v>
      </c>
      <c r="H244" s="8" t="str">
        <f t="shared" si="30"/>
        <v/>
      </c>
    </row>
    <row r="245" spans="1:8" ht="25.5" x14ac:dyDescent="0.2">
      <c r="A245" s="27"/>
      <c r="B245" s="6" t="s">
        <v>227</v>
      </c>
      <c r="C245" s="7">
        <v>0</v>
      </c>
      <c r="D245" s="7">
        <v>4</v>
      </c>
      <c r="E245" s="8" t="str">
        <f t="shared" ref="E245:E276" si="32">+IF(C245=0,"",C245/C$181)</f>
        <v/>
      </c>
      <c r="F245" s="8">
        <f t="shared" ref="F245:F276" si="33">+IF(D245=0,"",D245/D$181)</f>
        <v>1.3333333333333334E-2</v>
      </c>
      <c r="G245" s="8">
        <f t="shared" si="31"/>
        <v>1</v>
      </c>
      <c r="H245" s="8" t="str">
        <f t="shared" ref="H245:H276" si="34">+IF(OR(AND(E245=""),(G245="")),"",E245*G245)</f>
        <v/>
      </c>
    </row>
    <row r="246" spans="1:8" ht="25.5" x14ac:dyDescent="0.2">
      <c r="A246" s="27"/>
      <c r="B246" s="6" t="s">
        <v>228</v>
      </c>
      <c r="C246" s="7">
        <v>0</v>
      </c>
      <c r="D246" s="7">
        <v>0</v>
      </c>
      <c r="E246" s="8" t="str">
        <f t="shared" si="32"/>
        <v/>
      </c>
      <c r="F246" s="8" t="str">
        <f t="shared" si="33"/>
        <v/>
      </c>
      <c r="G246" s="8" t="str">
        <f t="shared" ref="G246:G277" si="35">+IF(AND(C246=0,D246=0)," ",IF(C246=0,1,IF(D246=0,-1,(D246-C246)/C246)))</f>
        <v xml:space="preserve"> </v>
      </c>
      <c r="H246" s="8" t="str">
        <f t="shared" si="34"/>
        <v/>
      </c>
    </row>
    <row r="247" spans="1:8" x14ac:dyDescent="0.2">
      <c r="A247" s="27"/>
      <c r="B247" s="6" t="s">
        <v>229</v>
      </c>
      <c r="C247" s="7">
        <v>0</v>
      </c>
      <c r="D247" s="7">
        <v>0</v>
      </c>
      <c r="E247" s="8" t="str">
        <f t="shared" si="32"/>
        <v/>
      </c>
      <c r="F247" s="8" t="str">
        <f t="shared" si="33"/>
        <v/>
      </c>
      <c r="G247" s="8" t="str">
        <f t="shared" si="35"/>
        <v xml:space="preserve"> </v>
      </c>
      <c r="H247" s="8" t="str">
        <f t="shared" si="34"/>
        <v/>
      </c>
    </row>
    <row r="248" spans="1:8" x14ac:dyDescent="0.2">
      <c r="A248" s="27"/>
      <c r="B248" s="6" t="s">
        <v>230</v>
      </c>
      <c r="C248" s="7">
        <v>5</v>
      </c>
      <c r="D248" s="7">
        <v>3</v>
      </c>
      <c r="E248" s="8">
        <f t="shared" si="32"/>
        <v>1.2285012285012284E-2</v>
      </c>
      <c r="F248" s="8">
        <f t="shared" si="33"/>
        <v>0.01</v>
      </c>
      <c r="G248" s="8">
        <f t="shared" si="35"/>
        <v>-0.4</v>
      </c>
      <c r="H248" s="8">
        <f t="shared" si="34"/>
        <v>-4.9140049140049139E-3</v>
      </c>
    </row>
    <row r="249" spans="1:8" x14ac:dyDescent="0.2">
      <c r="A249" s="27"/>
      <c r="B249" s="6" t="s">
        <v>231</v>
      </c>
      <c r="C249" s="7">
        <v>4</v>
      </c>
      <c r="D249" s="7">
        <v>0</v>
      </c>
      <c r="E249" s="8">
        <f t="shared" si="32"/>
        <v>9.8280098280098278E-3</v>
      </c>
      <c r="F249" s="8" t="str">
        <f t="shared" si="33"/>
        <v/>
      </c>
      <c r="G249" s="8">
        <f t="shared" si="35"/>
        <v>-1</v>
      </c>
      <c r="H249" s="8">
        <f t="shared" si="34"/>
        <v>-9.8280098280098278E-3</v>
      </c>
    </row>
    <row r="250" spans="1:8" ht="25.5" x14ac:dyDescent="0.2">
      <c r="A250" s="27"/>
      <c r="B250" s="6" t="s">
        <v>232</v>
      </c>
      <c r="C250" s="7">
        <v>0</v>
      </c>
      <c r="D250" s="7">
        <v>0</v>
      </c>
      <c r="E250" s="8" t="str">
        <f t="shared" si="32"/>
        <v/>
      </c>
      <c r="F250" s="8" t="str">
        <f t="shared" si="33"/>
        <v/>
      </c>
      <c r="G250" s="8" t="str">
        <f t="shared" si="35"/>
        <v xml:space="preserve"> </v>
      </c>
      <c r="H250" s="8" t="str">
        <f t="shared" si="34"/>
        <v/>
      </c>
    </row>
    <row r="251" spans="1:8" x14ac:dyDescent="0.2">
      <c r="A251" s="27"/>
      <c r="B251" s="6" t="s">
        <v>233</v>
      </c>
      <c r="C251" s="7">
        <v>8</v>
      </c>
      <c r="D251" s="7">
        <v>0</v>
      </c>
      <c r="E251" s="8">
        <f t="shared" si="32"/>
        <v>1.9656019656019656E-2</v>
      </c>
      <c r="F251" s="8" t="str">
        <f t="shared" si="33"/>
        <v/>
      </c>
      <c r="G251" s="8">
        <f t="shared" si="35"/>
        <v>-1</v>
      </c>
      <c r="H251" s="8">
        <f t="shared" si="34"/>
        <v>-1.9656019656019656E-2</v>
      </c>
    </row>
    <row r="252" spans="1:8" x14ac:dyDescent="0.2">
      <c r="A252" s="27"/>
      <c r="B252" s="6" t="s">
        <v>234</v>
      </c>
      <c r="C252" s="7">
        <v>0</v>
      </c>
      <c r="D252" s="7">
        <v>0</v>
      </c>
      <c r="E252" s="8" t="str">
        <f t="shared" si="32"/>
        <v/>
      </c>
      <c r="F252" s="8" t="str">
        <f t="shared" si="33"/>
        <v/>
      </c>
      <c r="G252" s="8" t="str">
        <f t="shared" si="35"/>
        <v xml:space="preserve"> </v>
      </c>
      <c r="H252" s="8" t="str">
        <f t="shared" si="34"/>
        <v/>
      </c>
    </row>
    <row r="253" spans="1:8" x14ac:dyDescent="0.2">
      <c r="A253" s="27"/>
      <c r="B253" s="6" t="s">
        <v>235</v>
      </c>
      <c r="C253" s="7">
        <v>0</v>
      </c>
      <c r="D253" s="7">
        <v>0</v>
      </c>
      <c r="E253" s="8" t="str">
        <f t="shared" si="32"/>
        <v/>
      </c>
      <c r="F253" s="8" t="str">
        <f t="shared" si="33"/>
        <v/>
      </c>
      <c r="G253" s="8" t="str">
        <f t="shared" si="35"/>
        <v xml:space="preserve"> </v>
      </c>
      <c r="H253" s="8" t="str">
        <f t="shared" si="34"/>
        <v/>
      </c>
    </row>
    <row r="254" spans="1:8" x14ac:dyDescent="0.2">
      <c r="A254" s="27"/>
      <c r="B254" s="6" t="s">
        <v>236</v>
      </c>
      <c r="C254" s="7">
        <v>1</v>
      </c>
      <c r="D254" s="7">
        <v>0</v>
      </c>
      <c r="E254" s="8">
        <f t="shared" si="32"/>
        <v>2.4570024570024569E-3</v>
      </c>
      <c r="F254" s="8" t="str">
        <f t="shared" si="33"/>
        <v/>
      </c>
      <c r="G254" s="8">
        <f t="shared" si="35"/>
        <v>-1</v>
      </c>
      <c r="H254" s="8">
        <f t="shared" si="34"/>
        <v>-2.4570024570024569E-3</v>
      </c>
    </row>
    <row r="255" spans="1:8" ht="25.5" x14ac:dyDescent="0.2">
      <c r="A255" s="27"/>
      <c r="B255" s="6" t="s">
        <v>237</v>
      </c>
      <c r="C255" s="7">
        <v>0</v>
      </c>
      <c r="D255" s="7">
        <v>0</v>
      </c>
      <c r="E255" s="8" t="str">
        <f t="shared" si="32"/>
        <v/>
      </c>
      <c r="F255" s="8" t="str">
        <f t="shared" si="33"/>
        <v/>
      </c>
      <c r="G255" s="8" t="str">
        <f t="shared" si="35"/>
        <v xml:space="preserve"> </v>
      </c>
      <c r="H255" s="8" t="str">
        <f t="shared" si="34"/>
        <v/>
      </c>
    </row>
    <row r="256" spans="1:8" x14ac:dyDescent="0.2">
      <c r="A256" s="27"/>
      <c r="B256" s="6" t="s">
        <v>238</v>
      </c>
      <c r="C256" s="7">
        <v>0</v>
      </c>
      <c r="D256" s="7">
        <v>0</v>
      </c>
      <c r="E256" s="8" t="str">
        <f t="shared" si="32"/>
        <v/>
      </c>
      <c r="F256" s="8" t="str">
        <f t="shared" si="33"/>
        <v/>
      </c>
      <c r="G256" s="8" t="str">
        <f t="shared" si="35"/>
        <v xml:space="preserve"> </v>
      </c>
      <c r="H256" s="8" t="str">
        <f t="shared" si="34"/>
        <v/>
      </c>
    </row>
    <row r="257" spans="1:8" ht="25.5" x14ac:dyDescent="0.2">
      <c r="A257" s="27"/>
      <c r="B257" s="6" t="s">
        <v>239</v>
      </c>
      <c r="C257" s="7">
        <v>0</v>
      </c>
      <c r="D257" s="7">
        <v>0</v>
      </c>
      <c r="E257" s="8" t="str">
        <f t="shared" si="32"/>
        <v/>
      </c>
      <c r="F257" s="8" t="str">
        <f t="shared" si="33"/>
        <v/>
      </c>
      <c r="G257" s="8" t="str">
        <f t="shared" si="35"/>
        <v xml:space="preserve"> </v>
      </c>
      <c r="H257" s="8" t="str">
        <f t="shared" si="34"/>
        <v/>
      </c>
    </row>
    <row r="258" spans="1:8" x14ac:dyDescent="0.2">
      <c r="A258" s="27"/>
      <c r="B258" s="6" t="s">
        <v>240</v>
      </c>
      <c r="C258" s="7">
        <v>0</v>
      </c>
      <c r="D258" s="7">
        <v>1</v>
      </c>
      <c r="E258" s="8" t="str">
        <f t="shared" si="32"/>
        <v/>
      </c>
      <c r="F258" s="8">
        <f t="shared" si="33"/>
        <v>3.3333333333333335E-3</v>
      </c>
      <c r="G258" s="8">
        <f t="shared" si="35"/>
        <v>1</v>
      </c>
      <c r="H258" s="8" t="str">
        <f t="shared" si="34"/>
        <v/>
      </c>
    </row>
    <row r="259" spans="1:8" x14ac:dyDescent="0.2">
      <c r="A259" s="27"/>
      <c r="B259" s="6" t="s">
        <v>241</v>
      </c>
      <c r="C259" s="7">
        <v>0</v>
      </c>
      <c r="D259" s="7">
        <v>0</v>
      </c>
      <c r="E259" s="8" t="str">
        <f t="shared" si="32"/>
        <v/>
      </c>
      <c r="F259" s="8" t="str">
        <f t="shared" si="33"/>
        <v/>
      </c>
      <c r="G259" s="8" t="str">
        <f t="shared" si="35"/>
        <v xml:space="preserve"> </v>
      </c>
      <c r="H259" s="8" t="str">
        <f t="shared" si="34"/>
        <v/>
      </c>
    </row>
    <row r="260" spans="1:8" x14ac:dyDescent="0.2">
      <c r="A260" s="27"/>
      <c r="B260" s="6" t="s">
        <v>242</v>
      </c>
      <c r="C260" s="7">
        <v>0</v>
      </c>
      <c r="D260" s="7">
        <v>0</v>
      </c>
      <c r="E260" s="8" t="str">
        <f t="shared" si="32"/>
        <v/>
      </c>
      <c r="F260" s="8" t="str">
        <f t="shared" si="33"/>
        <v/>
      </c>
      <c r="G260" s="8" t="str">
        <f t="shared" si="35"/>
        <v xml:space="preserve"> </v>
      </c>
      <c r="H260" s="8" t="str">
        <f t="shared" si="34"/>
        <v/>
      </c>
    </row>
    <row r="261" spans="1:8" x14ac:dyDescent="0.2">
      <c r="A261" s="27"/>
      <c r="B261" s="6" t="s">
        <v>243</v>
      </c>
      <c r="C261" s="7">
        <v>0</v>
      </c>
      <c r="D261" s="7">
        <v>0</v>
      </c>
      <c r="E261" s="8" t="str">
        <f t="shared" si="32"/>
        <v/>
      </c>
      <c r="F261" s="8" t="str">
        <f t="shared" si="33"/>
        <v/>
      </c>
      <c r="G261" s="8" t="str">
        <f t="shared" si="35"/>
        <v xml:space="preserve"> </v>
      </c>
      <c r="H261" s="8" t="str">
        <f t="shared" si="34"/>
        <v/>
      </c>
    </row>
    <row r="262" spans="1:8" ht="25.5" x14ac:dyDescent="0.2">
      <c r="A262" s="27"/>
      <c r="B262" s="6" t="s">
        <v>244</v>
      </c>
      <c r="C262" s="7">
        <v>0</v>
      </c>
      <c r="D262" s="7">
        <v>0</v>
      </c>
      <c r="E262" s="8" t="str">
        <f t="shared" si="32"/>
        <v/>
      </c>
      <c r="F262" s="8" t="str">
        <f t="shared" si="33"/>
        <v/>
      </c>
      <c r="G262" s="8" t="str">
        <f t="shared" si="35"/>
        <v xml:space="preserve"> </v>
      </c>
      <c r="H262" s="8" t="str">
        <f t="shared" si="34"/>
        <v/>
      </c>
    </row>
    <row r="263" spans="1:8" ht="25.5" x14ac:dyDescent="0.2">
      <c r="A263" s="27"/>
      <c r="B263" s="6" t="s">
        <v>245</v>
      </c>
      <c r="C263" s="7">
        <v>0</v>
      </c>
      <c r="D263" s="7">
        <v>0</v>
      </c>
      <c r="E263" s="8" t="str">
        <f t="shared" si="32"/>
        <v/>
      </c>
      <c r="F263" s="8" t="str">
        <f t="shared" si="33"/>
        <v/>
      </c>
      <c r="G263" s="8" t="str">
        <f t="shared" si="35"/>
        <v xml:space="preserve"> </v>
      </c>
      <c r="H263" s="8" t="str">
        <f t="shared" si="34"/>
        <v/>
      </c>
    </row>
    <row r="264" spans="1:8" x14ac:dyDescent="0.2">
      <c r="A264" s="27"/>
      <c r="B264" s="6" t="s">
        <v>246</v>
      </c>
      <c r="C264" s="7">
        <v>0</v>
      </c>
      <c r="D264" s="7">
        <v>0</v>
      </c>
      <c r="E264" s="8" t="str">
        <f t="shared" si="32"/>
        <v/>
      </c>
      <c r="F264" s="8" t="str">
        <f t="shared" si="33"/>
        <v/>
      </c>
      <c r="G264" s="8" t="str">
        <f t="shared" si="35"/>
        <v xml:space="preserve"> </v>
      </c>
      <c r="H264" s="8" t="str">
        <f t="shared" si="34"/>
        <v/>
      </c>
    </row>
    <row r="265" spans="1:8" ht="25.5" x14ac:dyDescent="0.2">
      <c r="A265" s="27"/>
      <c r="B265" s="6" t="s">
        <v>247</v>
      </c>
      <c r="C265" s="7">
        <v>0</v>
      </c>
      <c r="D265" s="7">
        <v>0</v>
      </c>
      <c r="E265" s="8" t="str">
        <f t="shared" si="32"/>
        <v/>
      </c>
      <c r="F265" s="8" t="str">
        <f t="shared" si="33"/>
        <v/>
      </c>
      <c r="G265" s="8" t="str">
        <f t="shared" si="35"/>
        <v xml:space="preserve"> </v>
      </c>
      <c r="H265" s="8" t="str">
        <f t="shared" si="34"/>
        <v/>
      </c>
    </row>
    <row r="266" spans="1:8" x14ac:dyDescent="0.2">
      <c r="A266" s="27"/>
      <c r="B266" s="6" t="s">
        <v>248</v>
      </c>
      <c r="C266" s="7">
        <v>0</v>
      </c>
      <c r="D266" s="7">
        <v>0</v>
      </c>
      <c r="E266" s="8" t="str">
        <f t="shared" si="32"/>
        <v/>
      </c>
      <c r="F266" s="8" t="str">
        <f t="shared" si="33"/>
        <v/>
      </c>
      <c r="G266" s="8" t="str">
        <f t="shared" si="35"/>
        <v xml:space="preserve"> </v>
      </c>
      <c r="H266" s="8" t="str">
        <f t="shared" si="34"/>
        <v/>
      </c>
    </row>
    <row r="267" spans="1:8" x14ac:dyDescent="0.2">
      <c r="A267" s="27"/>
      <c r="B267" s="6" t="s">
        <v>249</v>
      </c>
      <c r="C267" s="7">
        <v>0</v>
      </c>
      <c r="D267" s="7">
        <v>0</v>
      </c>
      <c r="E267" s="8" t="str">
        <f t="shared" si="32"/>
        <v/>
      </c>
      <c r="F267" s="8" t="str">
        <f t="shared" si="33"/>
        <v/>
      </c>
      <c r="G267" s="8" t="str">
        <f t="shared" si="35"/>
        <v xml:space="preserve"> </v>
      </c>
      <c r="H267" s="8" t="str">
        <f t="shared" si="34"/>
        <v/>
      </c>
    </row>
    <row r="268" spans="1:8" x14ac:dyDescent="0.2">
      <c r="A268" s="27"/>
      <c r="B268" s="6" t="s">
        <v>250</v>
      </c>
      <c r="C268" s="7">
        <v>0</v>
      </c>
      <c r="D268" s="7">
        <v>0</v>
      </c>
      <c r="E268" s="8" t="str">
        <f t="shared" si="32"/>
        <v/>
      </c>
      <c r="F268" s="8" t="str">
        <f t="shared" si="33"/>
        <v/>
      </c>
      <c r="G268" s="8" t="str">
        <f t="shared" si="35"/>
        <v xml:space="preserve"> </v>
      </c>
      <c r="H268" s="8" t="str">
        <f t="shared" si="34"/>
        <v/>
      </c>
    </row>
    <row r="269" spans="1:8" ht="25.5" x14ac:dyDescent="0.2">
      <c r="A269" s="27"/>
      <c r="B269" s="6" t="s">
        <v>251</v>
      </c>
      <c r="C269" s="7">
        <v>0</v>
      </c>
      <c r="D269" s="7">
        <v>0</v>
      </c>
      <c r="E269" s="8" t="str">
        <f t="shared" si="32"/>
        <v/>
      </c>
      <c r="F269" s="8" t="str">
        <f t="shared" si="33"/>
        <v/>
      </c>
      <c r="G269" s="8" t="str">
        <f t="shared" si="35"/>
        <v xml:space="preserve"> </v>
      </c>
      <c r="H269" s="8" t="str">
        <f t="shared" si="34"/>
        <v/>
      </c>
    </row>
    <row r="270" spans="1:8" x14ac:dyDescent="0.2">
      <c r="A270" s="27"/>
      <c r="B270" s="6" t="s">
        <v>252</v>
      </c>
      <c r="C270" s="7">
        <v>0</v>
      </c>
      <c r="D270" s="7">
        <v>0</v>
      </c>
      <c r="E270" s="8" t="str">
        <f t="shared" si="32"/>
        <v/>
      </c>
      <c r="F270" s="8" t="str">
        <f t="shared" si="33"/>
        <v/>
      </c>
      <c r="G270" s="8" t="str">
        <f t="shared" si="35"/>
        <v xml:space="preserve"> </v>
      </c>
      <c r="H270" s="8" t="str">
        <f t="shared" si="34"/>
        <v/>
      </c>
    </row>
    <row r="271" spans="1:8" x14ac:dyDescent="0.2">
      <c r="A271" s="27"/>
      <c r="B271" s="6" t="s">
        <v>253</v>
      </c>
      <c r="C271" s="7">
        <v>0</v>
      </c>
      <c r="D271" s="7">
        <v>0</v>
      </c>
      <c r="E271" s="8" t="str">
        <f t="shared" si="32"/>
        <v/>
      </c>
      <c r="F271" s="8" t="str">
        <f t="shared" si="33"/>
        <v/>
      </c>
      <c r="G271" s="8" t="str">
        <f t="shared" si="35"/>
        <v xml:space="preserve"> </v>
      </c>
      <c r="H271" s="8" t="str">
        <f t="shared" si="34"/>
        <v/>
      </c>
    </row>
    <row r="272" spans="1:8" x14ac:dyDescent="0.2">
      <c r="A272" s="27"/>
      <c r="B272" s="6" t="s">
        <v>254</v>
      </c>
      <c r="C272" s="7">
        <v>0</v>
      </c>
      <c r="D272" s="7">
        <v>0</v>
      </c>
      <c r="E272" s="8" t="str">
        <f t="shared" si="32"/>
        <v/>
      </c>
      <c r="F272" s="8" t="str">
        <f t="shared" si="33"/>
        <v/>
      </c>
      <c r="G272" s="8" t="str">
        <f t="shared" si="35"/>
        <v xml:space="preserve"> </v>
      </c>
      <c r="H272" s="8" t="str">
        <f t="shared" si="34"/>
        <v/>
      </c>
    </row>
    <row r="273" spans="1:8" x14ac:dyDescent="0.2">
      <c r="A273" s="27"/>
      <c r="B273" s="6" t="s">
        <v>255</v>
      </c>
      <c r="C273" s="7">
        <v>0</v>
      </c>
      <c r="D273" s="7">
        <v>0</v>
      </c>
      <c r="E273" s="8" t="str">
        <f t="shared" si="32"/>
        <v/>
      </c>
      <c r="F273" s="8" t="str">
        <f t="shared" si="33"/>
        <v/>
      </c>
      <c r="G273" s="8" t="str">
        <f t="shared" si="35"/>
        <v xml:space="preserve"> </v>
      </c>
      <c r="H273" s="8" t="str">
        <f t="shared" si="34"/>
        <v/>
      </c>
    </row>
    <row r="274" spans="1:8" x14ac:dyDescent="0.2">
      <c r="A274" s="27"/>
      <c r="B274" s="6" t="s">
        <v>256</v>
      </c>
      <c r="C274" s="7">
        <v>0</v>
      </c>
      <c r="D274" s="7">
        <v>1</v>
      </c>
      <c r="E274" s="8" t="str">
        <f t="shared" si="32"/>
        <v/>
      </c>
      <c r="F274" s="8">
        <f t="shared" si="33"/>
        <v>3.3333333333333335E-3</v>
      </c>
      <c r="G274" s="8">
        <f t="shared" si="35"/>
        <v>1</v>
      </c>
      <c r="H274" s="8" t="str">
        <f t="shared" si="34"/>
        <v/>
      </c>
    </row>
    <row r="275" spans="1:8" x14ac:dyDescent="0.2">
      <c r="A275" s="27"/>
      <c r="B275" s="6" t="s">
        <v>257</v>
      </c>
      <c r="C275" s="7">
        <v>0</v>
      </c>
      <c r="D275" s="7">
        <v>0</v>
      </c>
      <c r="E275" s="8" t="str">
        <f t="shared" si="32"/>
        <v/>
      </c>
      <c r="F275" s="8" t="str">
        <f t="shared" si="33"/>
        <v/>
      </c>
      <c r="G275" s="8" t="str">
        <f t="shared" si="35"/>
        <v xml:space="preserve"> </v>
      </c>
      <c r="H275" s="8" t="str">
        <f t="shared" si="34"/>
        <v/>
      </c>
    </row>
    <row r="276" spans="1:8" x14ac:dyDescent="0.2">
      <c r="A276" s="27"/>
      <c r="B276" s="6" t="s">
        <v>258</v>
      </c>
      <c r="C276" s="7">
        <v>0</v>
      </c>
      <c r="D276" s="7">
        <v>0</v>
      </c>
      <c r="E276" s="8" t="str">
        <f t="shared" si="32"/>
        <v/>
      </c>
      <c r="F276" s="8" t="str">
        <f t="shared" si="33"/>
        <v/>
      </c>
      <c r="G276" s="8" t="str">
        <f t="shared" si="35"/>
        <v xml:space="preserve"> </v>
      </c>
      <c r="H276" s="8" t="str">
        <f t="shared" si="34"/>
        <v/>
      </c>
    </row>
    <row r="277" spans="1:8" x14ac:dyDescent="0.2">
      <c r="A277" s="27"/>
      <c r="B277" s="6" t="s">
        <v>259</v>
      </c>
      <c r="C277" s="7">
        <v>0</v>
      </c>
      <c r="D277" s="7">
        <v>0</v>
      </c>
      <c r="E277" s="8" t="str">
        <f t="shared" ref="E277:E308" si="36">+IF(C277=0,"",C277/C$181)</f>
        <v/>
      </c>
      <c r="F277" s="8" t="str">
        <f t="shared" ref="F277:F308" si="37">+IF(D277=0,"",D277/D$181)</f>
        <v/>
      </c>
      <c r="G277" s="8" t="str">
        <f t="shared" si="35"/>
        <v xml:space="preserve"> </v>
      </c>
      <c r="H277" s="8" t="str">
        <f t="shared" ref="H277:H308" si="38">+IF(OR(AND(E277=""),(G277="")),"",E277*G277)</f>
        <v/>
      </c>
    </row>
    <row r="278" spans="1:8" x14ac:dyDescent="0.2">
      <c r="A278" s="27"/>
      <c r="B278" s="6" t="s">
        <v>260</v>
      </c>
      <c r="C278" s="7">
        <v>0</v>
      </c>
      <c r="D278" s="7">
        <v>0</v>
      </c>
      <c r="E278" s="8" t="str">
        <f t="shared" si="36"/>
        <v/>
      </c>
      <c r="F278" s="8" t="str">
        <f t="shared" si="37"/>
        <v/>
      </c>
      <c r="G278" s="8" t="str">
        <f t="shared" ref="G278:G309" si="39">+IF(AND(C278=0,D278=0)," ",IF(C278=0,1,IF(D278=0,-1,(D278-C278)/C278)))</f>
        <v xml:space="preserve"> </v>
      </c>
      <c r="H278" s="8" t="str">
        <f t="shared" si="38"/>
        <v/>
      </c>
    </row>
    <row r="279" spans="1:8" x14ac:dyDescent="0.2">
      <c r="A279" s="27"/>
      <c r="B279" s="6" t="s">
        <v>261</v>
      </c>
      <c r="C279" s="7">
        <v>1</v>
      </c>
      <c r="D279" s="7">
        <v>1</v>
      </c>
      <c r="E279" s="8">
        <f t="shared" si="36"/>
        <v>2.4570024570024569E-3</v>
      </c>
      <c r="F279" s="8">
        <f t="shared" si="37"/>
        <v>3.3333333333333335E-3</v>
      </c>
      <c r="G279" s="8">
        <f t="shared" si="39"/>
        <v>0</v>
      </c>
      <c r="H279" s="8">
        <f t="shared" si="38"/>
        <v>0</v>
      </c>
    </row>
    <row r="280" spans="1:8" x14ac:dyDescent="0.2">
      <c r="A280" s="27"/>
      <c r="B280" s="6" t="s">
        <v>262</v>
      </c>
      <c r="C280" s="7">
        <v>0</v>
      </c>
      <c r="D280" s="7">
        <v>0</v>
      </c>
      <c r="E280" s="8" t="str">
        <f t="shared" si="36"/>
        <v/>
      </c>
      <c r="F280" s="8" t="str">
        <f t="shared" si="37"/>
        <v/>
      </c>
      <c r="G280" s="8" t="str">
        <f t="shared" si="39"/>
        <v xml:space="preserve"> </v>
      </c>
      <c r="H280" s="8" t="str">
        <f t="shared" si="38"/>
        <v/>
      </c>
    </row>
    <row r="281" spans="1:8" x14ac:dyDescent="0.2">
      <c r="A281" s="27"/>
      <c r="B281" s="6" t="s">
        <v>263</v>
      </c>
      <c r="C281" s="7">
        <v>0</v>
      </c>
      <c r="D281" s="7">
        <v>0</v>
      </c>
      <c r="E281" s="8" t="str">
        <f t="shared" si="36"/>
        <v/>
      </c>
      <c r="F281" s="8" t="str">
        <f t="shared" si="37"/>
        <v/>
      </c>
      <c r="G281" s="8" t="str">
        <f t="shared" si="39"/>
        <v xml:space="preserve"> </v>
      </c>
      <c r="H281" s="8" t="str">
        <f t="shared" si="38"/>
        <v/>
      </c>
    </row>
    <row r="282" spans="1:8" x14ac:dyDescent="0.2">
      <c r="A282" s="27"/>
      <c r="B282" s="6" t="s">
        <v>264</v>
      </c>
      <c r="C282" s="7">
        <v>0</v>
      </c>
      <c r="D282" s="7">
        <v>0</v>
      </c>
      <c r="E282" s="8" t="str">
        <f t="shared" si="36"/>
        <v/>
      </c>
      <c r="F282" s="8" t="str">
        <f t="shared" si="37"/>
        <v/>
      </c>
      <c r="G282" s="8" t="str">
        <f t="shared" si="39"/>
        <v xml:space="preserve"> </v>
      </c>
      <c r="H282" s="8" t="str">
        <f t="shared" si="38"/>
        <v/>
      </c>
    </row>
    <row r="283" spans="1:8" x14ac:dyDescent="0.2">
      <c r="A283" s="27"/>
      <c r="B283" s="6" t="s">
        <v>265</v>
      </c>
      <c r="C283" s="7">
        <v>0</v>
      </c>
      <c r="D283" s="7">
        <v>0</v>
      </c>
      <c r="E283" s="8" t="str">
        <f t="shared" si="36"/>
        <v/>
      </c>
      <c r="F283" s="8" t="str">
        <f t="shared" si="37"/>
        <v/>
      </c>
      <c r="G283" s="8" t="str">
        <f t="shared" si="39"/>
        <v xml:space="preserve"> </v>
      </c>
      <c r="H283" s="8" t="str">
        <f t="shared" si="38"/>
        <v/>
      </c>
    </row>
    <row r="284" spans="1:8" x14ac:dyDescent="0.2">
      <c r="A284" s="27"/>
      <c r="B284" s="6" t="s">
        <v>266</v>
      </c>
      <c r="C284" s="7">
        <v>1</v>
      </c>
      <c r="D284" s="7">
        <v>0</v>
      </c>
      <c r="E284" s="8">
        <f t="shared" si="36"/>
        <v>2.4570024570024569E-3</v>
      </c>
      <c r="F284" s="8" t="str">
        <f t="shared" si="37"/>
        <v/>
      </c>
      <c r="G284" s="8">
        <f t="shared" si="39"/>
        <v>-1</v>
      </c>
      <c r="H284" s="8">
        <f t="shared" si="38"/>
        <v>-2.4570024570024569E-3</v>
      </c>
    </row>
    <row r="285" spans="1:8" x14ac:dyDescent="0.2">
      <c r="A285" s="27"/>
      <c r="B285" s="6" t="s">
        <v>267</v>
      </c>
      <c r="C285" s="7">
        <v>0</v>
      </c>
      <c r="D285" s="7">
        <v>0</v>
      </c>
      <c r="E285" s="8" t="str">
        <f t="shared" si="36"/>
        <v/>
      </c>
      <c r="F285" s="8" t="str">
        <f t="shared" si="37"/>
        <v/>
      </c>
      <c r="G285" s="8" t="str">
        <f t="shared" si="39"/>
        <v xml:space="preserve"> </v>
      </c>
      <c r="H285" s="8" t="str">
        <f t="shared" si="38"/>
        <v/>
      </c>
    </row>
    <row r="286" spans="1:8" ht="25.5" x14ac:dyDescent="0.2">
      <c r="A286" s="27"/>
      <c r="B286" s="6" t="s">
        <v>268</v>
      </c>
      <c r="C286" s="7">
        <v>3</v>
      </c>
      <c r="D286" s="7">
        <v>6</v>
      </c>
      <c r="E286" s="8">
        <f t="shared" si="36"/>
        <v>7.3710073710073713E-3</v>
      </c>
      <c r="F286" s="8">
        <f t="shared" si="37"/>
        <v>0.02</v>
      </c>
      <c r="G286" s="8">
        <f t="shared" si="39"/>
        <v>1</v>
      </c>
      <c r="H286" s="8">
        <f t="shared" si="38"/>
        <v>7.3710073710073713E-3</v>
      </c>
    </row>
    <row r="287" spans="1:8" x14ac:dyDescent="0.2">
      <c r="A287" s="27"/>
      <c r="B287" s="6" t="s">
        <v>269</v>
      </c>
      <c r="C287" s="7">
        <v>0</v>
      </c>
      <c r="D287" s="7">
        <v>1</v>
      </c>
      <c r="E287" s="8" t="str">
        <f t="shared" si="36"/>
        <v/>
      </c>
      <c r="F287" s="8">
        <f t="shared" si="37"/>
        <v>3.3333333333333335E-3</v>
      </c>
      <c r="G287" s="8">
        <f t="shared" si="39"/>
        <v>1</v>
      </c>
      <c r="H287" s="8" t="str">
        <f t="shared" si="38"/>
        <v/>
      </c>
    </row>
    <row r="288" spans="1:8" x14ac:dyDescent="0.2">
      <c r="A288" s="27"/>
      <c r="B288" s="6" t="s">
        <v>270</v>
      </c>
      <c r="C288" s="7">
        <v>0</v>
      </c>
      <c r="D288" s="7">
        <v>0</v>
      </c>
      <c r="E288" s="8" t="str">
        <f t="shared" si="36"/>
        <v/>
      </c>
      <c r="F288" s="8" t="str">
        <f t="shared" si="37"/>
        <v/>
      </c>
      <c r="G288" s="8" t="str">
        <f t="shared" si="39"/>
        <v xml:space="preserve"> </v>
      </c>
      <c r="H288" s="8" t="str">
        <f t="shared" si="38"/>
        <v/>
      </c>
    </row>
    <row r="289" spans="1:8" x14ac:dyDescent="0.2">
      <c r="A289" s="27"/>
      <c r="B289" s="6" t="s">
        <v>271</v>
      </c>
      <c r="C289" s="7">
        <v>0</v>
      </c>
      <c r="D289" s="7">
        <v>0</v>
      </c>
      <c r="E289" s="8" t="str">
        <f t="shared" si="36"/>
        <v/>
      </c>
      <c r="F289" s="8" t="str">
        <f t="shared" si="37"/>
        <v/>
      </c>
      <c r="G289" s="8" t="str">
        <f t="shared" si="39"/>
        <v xml:space="preserve"> </v>
      </c>
      <c r="H289" s="8" t="str">
        <f t="shared" si="38"/>
        <v/>
      </c>
    </row>
    <row r="290" spans="1:8" ht="15" customHeight="1" x14ac:dyDescent="0.2">
      <c r="A290" s="27"/>
      <c r="B290" s="6" t="s">
        <v>272</v>
      </c>
      <c r="C290" s="7">
        <v>0</v>
      </c>
      <c r="D290" s="7">
        <v>0</v>
      </c>
      <c r="E290" s="8" t="str">
        <f t="shared" si="36"/>
        <v/>
      </c>
      <c r="F290" s="8" t="str">
        <f t="shared" si="37"/>
        <v/>
      </c>
      <c r="G290" s="8" t="str">
        <f t="shared" si="39"/>
        <v xml:space="preserve"> </v>
      </c>
      <c r="H290" s="8" t="str">
        <f t="shared" si="38"/>
        <v/>
      </c>
    </row>
    <row r="291" spans="1:8" x14ac:dyDescent="0.2">
      <c r="A291" s="27"/>
      <c r="B291" s="6" t="s">
        <v>273</v>
      </c>
      <c r="C291" s="7">
        <v>0</v>
      </c>
      <c r="D291" s="7">
        <v>0</v>
      </c>
      <c r="E291" s="8" t="str">
        <f t="shared" si="36"/>
        <v/>
      </c>
      <c r="F291" s="8" t="str">
        <f t="shared" si="37"/>
        <v/>
      </c>
      <c r="G291" s="8" t="str">
        <f t="shared" si="39"/>
        <v xml:space="preserve"> </v>
      </c>
      <c r="H291" s="8" t="str">
        <f t="shared" si="38"/>
        <v/>
      </c>
    </row>
    <row r="292" spans="1:8" x14ac:dyDescent="0.2">
      <c r="A292" s="27"/>
      <c r="B292" s="6" t="s">
        <v>274</v>
      </c>
      <c r="C292" s="7">
        <v>0</v>
      </c>
      <c r="D292" s="7">
        <v>2</v>
      </c>
      <c r="E292" s="8" t="str">
        <f t="shared" si="36"/>
        <v/>
      </c>
      <c r="F292" s="8">
        <f t="shared" si="37"/>
        <v>6.6666666666666671E-3</v>
      </c>
      <c r="G292" s="8">
        <f t="shared" si="39"/>
        <v>1</v>
      </c>
      <c r="H292" s="8" t="str">
        <f t="shared" si="38"/>
        <v/>
      </c>
    </row>
    <row r="293" spans="1:8" x14ac:dyDescent="0.2">
      <c r="A293" s="27"/>
      <c r="B293" s="6" t="s">
        <v>275</v>
      </c>
      <c r="C293" s="7">
        <v>0</v>
      </c>
      <c r="D293" s="7">
        <v>3</v>
      </c>
      <c r="E293" s="8" t="str">
        <f t="shared" si="36"/>
        <v/>
      </c>
      <c r="F293" s="8">
        <f t="shared" si="37"/>
        <v>0.01</v>
      </c>
      <c r="G293" s="8">
        <f t="shared" si="39"/>
        <v>1</v>
      </c>
      <c r="H293" s="8" t="str">
        <f t="shared" si="38"/>
        <v/>
      </c>
    </row>
    <row r="294" spans="1:8" x14ac:dyDescent="0.2">
      <c r="A294" s="27"/>
      <c r="B294" s="6" t="s">
        <v>276</v>
      </c>
      <c r="C294" s="7">
        <v>0</v>
      </c>
      <c r="D294" s="7">
        <v>0</v>
      </c>
      <c r="E294" s="8" t="str">
        <f t="shared" si="36"/>
        <v/>
      </c>
      <c r="F294" s="8" t="str">
        <f t="shared" si="37"/>
        <v/>
      </c>
      <c r="G294" s="8" t="str">
        <f t="shared" si="39"/>
        <v xml:space="preserve"> </v>
      </c>
      <c r="H294" s="8" t="str">
        <f t="shared" si="38"/>
        <v/>
      </c>
    </row>
    <row r="295" spans="1:8" x14ac:dyDescent="0.2">
      <c r="A295" s="27"/>
      <c r="B295" s="6" t="s">
        <v>277</v>
      </c>
      <c r="C295" s="7">
        <v>0</v>
      </c>
      <c r="D295" s="7">
        <v>0</v>
      </c>
      <c r="E295" s="8" t="str">
        <f t="shared" si="36"/>
        <v/>
      </c>
      <c r="F295" s="8" t="str">
        <f t="shared" si="37"/>
        <v/>
      </c>
      <c r="G295" s="8" t="str">
        <f t="shared" si="39"/>
        <v xml:space="preserve"> </v>
      </c>
      <c r="H295" s="8" t="str">
        <f t="shared" si="38"/>
        <v/>
      </c>
    </row>
    <row r="296" spans="1:8" x14ac:dyDescent="0.2">
      <c r="A296" s="27" t="s">
        <v>668</v>
      </c>
      <c r="B296" s="6" t="s">
        <v>278</v>
      </c>
      <c r="C296" s="7">
        <v>0</v>
      </c>
      <c r="D296" s="7">
        <v>0</v>
      </c>
      <c r="E296" s="8" t="str">
        <f t="shared" si="36"/>
        <v/>
      </c>
      <c r="F296" s="8" t="str">
        <f t="shared" si="37"/>
        <v/>
      </c>
      <c r="G296" s="8" t="str">
        <f t="shared" si="39"/>
        <v xml:space="preserve"> </v>
      </c>
      <c r="H296" s="8" t="str">
        <f t="shared" si="38"/>
        <v/>
      </c>
    </row>
    <row r="297" spans="1:8" x14ac:dyDescent="0.2">
      <c r="A297" s="27"/>
      <c r="B297" s="6" t="s">
        <v>279</v>
      </c>
      <c r="C297" s="7">
        <v>0</v>
      </c>
      <c r="D297" s="7">
        <v>0</v>
      </c>
      <c r="E297" s="8" t="str">
        <f t="shared" si="36"/>
        <v/>
      </c>
      <c r="F297" s="8" t="str">
        <f t="shared" si="37"/>
        <v/>
      </c>
      <c r="G297" s="8" t="str">
        <f t="shared" si="39"/>
        <v xml:space="preserve"> </v>
      </c>
      <c r="H297" s="8" t="str">
        <f t="shared" si="38"/>
        <v/>
      </c>
    </row>
    <row r="298" spans="1:8" x14ac:dyDescent="0.2">
      <c r="A298" s="27"/>
      <c r="B298" s="6" t="s">
        <v>280</v>
      </c>
      <c r="C298" s="7">
        <v>0</v>
      </c>
      <c r="D298" s="7">
        <v>0</v>
      </c>
      <c r="E298" s="8" t="str">
        <f t="shared" si="36"/>
        <v/>
      </c>
      <c r="F298" s="8" t="str">
        <f t="shared" si="37"/>
        <v/>
      </c>
      <c r="G298" s="8" t="str">
        <f t="shared" si="39"/>
        <v xml:space="preserve"> </v>
      </c>
      <c r="H298" s="8" t="str">
        <f t="shared" si="38"/>
        <v/>
      </c>
    </row>
    <row r="299" spans="1:8" x14ac:dyDescent="0.2">
      <c r="A299" s="27"/>
      <c r="B299" s="6" t="s">
        <v>281</v>
      </c>
      <c r="C299" s="7">
        <v>1</v>
      </c>
      <c r="D299" s="7">
        <v>0</v>
      </c>
      <c r="E299" s="8">
        <f t="shared" si="36"/>
        <v>2.4570024570024569E-3</v>
      </c>
      <c r="F299" s="8" t="str">
        <f t="shared" si="37"/>
        <v/>
      </c>
      <c r="G299" s="8">
        <f t="shared" si="39"/>
        <v>-1</v>
      </c>
      <c r="H299" s="8">
        <f t="shared" si="38"/>
        <v>-2.4570024570024569E-3</v>
      </c>
    </row>
    <row r="300" spans="1:8" x14ac:dyDescent="0.2">
      <c r="A300" s="27"/>
      <c r="B300" s="6" t="s">
        <v>282</v>
      </c>
      <c r="C300" s="7">
        <v>0</v>
      </c>
      <c r="D300" s="7">
        <v>1</v>
      </c>
      <c r="E300" s="8" t="str">
        <f t="shared" si="36"/>
        <v/>
      </c>
      <c r="F300" s="8">
        <f t="shared" si="37"/>
        <v>3.3333333333333335E-3</v>
      </c>
      <c r="G300" s="8">
        <f t="shared" si="39"/>
        <v>1</v>
      </c>
      <c r="H300" s="8" t="str">
        <f t="shared" si="38"/>
        <v/>
      </c>
    </row>
    <row r="301" spans="1:8" x14ac:dyDescent="0.2">
      <c r="A301" s="27"/>
      <c r="B301" s="6" t="s">
        <v>283</v>
      </c>
      <c r="C301" s="7">
        <v>0</v>
      </c>
      <c r="D301" s="7">
        <v>0</v>
      </c>
      <c r="E301" s="8" t="str">
        <f t="shared" si="36"/>
        <v/>
      </c>
      <c r="F301" s="8" t="str">
        <f t="shared" si="37"/>
        <v/>
      </c>
      <c r="G301" s="8" t="str">
        <f t="shared" si="39"/>
        <v xml:space="preserve"> </v>
      </c>
      <c r="H301" s="8" t="str">
        <f t="shared" si="38"/>
        <v/>
      </c>
    </row>
    <row r="302" spans="1:8" x14ac:dyDescent="0.2">
      <c r="A302" s="27"/>
      <c r="B302" s="6" t="s">
        <v>284</v>
      </c>
      <c r="C302" s="7">
        <v>0</v>
      </c>
      <c r="D302" s="7">
        <v>1</v>
      </c>
      <c r="E302" s="8" t="str">
        <f t="shared" si="36"/>
        <v/>
      </c>
      <c r="F302" s="8">
        <f t="shared" si="37"/>
        <v>3.3333333333333335E-3</v>
      </c>
      <c r="G302" s="8">
        <f t="shared" si="39"/>
        <v>1</v>
      </c>
      <c r="H302" s="8" t="str">
        <f t="shared" si="38"/>
        <v/>
      </c>
    </row>
    <row r="303" spans="1:8" x14ac:dyDescent="0.2">
      <c r="A303" s="27"/>
      <c r="B303" s="6" t="s">
        <v>285</v>
      </c>
      <c r="C303" s="7">
        <v>0</v>
      </c>
      <c r="D303" s="7">
        <v>0</v>
      </c>
      <c r="E303" s="8" t="str">
        <f t="shared" si="36"/>
        <v/>
      </c>
      <c r="F303" s="8" t="str">
        <f t="shared" si="37"/>
        <v/>
      </c>
      <c r="G303" s="8" t="str">
        <f t="shared" si="39"/>
        <v xml:space="preserve"> </v>
      </c>
      <c r="H303" s="8" t="str">
        <f t="shared" si="38"/>
        <v/>
      </c>
    </row>
    <row r="304" spans="1:8" ht="25.5" x14ac:dyDescent="0.2">
      <c r="A304" s="27"/>
      <c r="B304" s="6" t="s">
        <v>286</v>
      </c>
      <c r="C304" s="7">
        <v>0</v>
      </c>
      <c r="D304" s="7">
        <v>0</v>
      </c>
      <c r="E304" s="8" t="str">
        <f t="shared" si="36"/>
        <v/>
      </c>
      <c r="F304" s="8" t="str">
        <f t="shared" si="37"/>
        <v/>
      </c>
      <c r="G304" s="8" t="str">
        <f t="shared" si="39"/>
        <v xml:space="preserve"> </v>
      </c>
      <c r="H304" s="8" t="str">
        <f t="shared" si="38"/>
        <v/>
      </c>
    </row>
    <row r="305" spans="1:8" x14ac:dyDescent="0.2">
      <c r="A305" s="27"/>
      <c r="B305" s="6" t="s">
        <v>287</v>
      </c>
      <c r="C305" s="7">
        <v>14</v>
      </c>
      <c r="D305" s="7">
        <v>14</v>
      </c>
      <c r="E305" s="8">
        <f t="shared" si="36"/>
        <v>3.4398034398034398E-2</v>
      </c>
      <c r="F305" s="8">
        <f t="shared" si="37"/>
        <v>4.6666666666666669E-2</v>
      </c>
      <c r="G305" s="8">
        <f t="shared" si="39"/>
        <v>0</v>
      </c>
      <c r="H305" s="8">
        <f t="shared" si="38"/>
        <v>0</v>
      </c>
    </row>
    <row r="306" spans="1:8" x14ac:dyDescent="0.2">
      <c r="A306" s="27"/>
      <c r="B306" s="6" t="s">
        <v>288</v>
      </c>
      <c r="C306" s="7">
        <v>0</v>
      </c>
      <c r="D306" s="7">
        <v>0</v>
      </c>
      <c r="E306" s="8" t="str">
        <f t="shared" si="36"/>
        <v/>
      </c>
      <c r="F306" s="8" t="str">
        <f t="shared" si="37"/>
        <v/>
      </c>
      <c r="G306" s="8" t="str">
        <f t="shared" si="39"/>
        <v xml:space="preserve"> </v>
      </c>
      <c r="H306" s="8" t="str">
        <f t="shared" si="38"/>
        <v/>
      </c>
    </row>
    <row r="307" spans="1:8" x14ac:dyDescent="0.2">
      <c r="A307" s="27"/>
      <c r="B307" s="6" t="s">
        <v>289</v>
      </c>
      <c r="C307" s="7">
        <v>0</v>
      </c>
      <c r="D307" s="7">
        <v>0</v>
      </c>
      <c r="E307" s="8" t="str">
        <f t="shared" si="36"/>
        <v/>
      </c>
      <c r="F307" s="8" t="str">
        <f t="shared" si="37"/>
        <v/>
      </c>
      <c r="G307" s="8" t="str">
        <f t="shared" si="39"/>
        <v xml:space="preserve"> </v>
      </c>
      <c r="H307" s="8" t="str">
        <f t="shared" si="38"/>
        <v/>
      </c>
    </row>
    <row r="308" spans="1:8" x14ac:dyDescent="0.2">
      <c r="A308" s="27"/>
      <c r="B308" s="6" t="s">
        <v>290</v>
      </c>
      <c r="C308" s="7">
        <v>0</v>
      </c>
      <c r="D308" s="7">
        <v>0</v>
      </c>
      <c r="E308" s="8" t="str">
        <f t="shared" si="36"/>
        <v/>
      </c>
      <c r="F308" s="8" t="str">
        <f t="shared" si="37"/>
        <v/>
      </c>
      <c r="G308" s="8" t="str">
        <f t="shared" si="39"/>
        <v xml:space="preserve"> </v>
      </c>
      <c r="H308" s="8" t="str">
        <f t="shared" si="38"/>
        <v/>
      </c>
    </row>
    <row r="309" spans="1:8" x14ac:dyDescent="0.2">
      <c r="A309" s="27"/>
      <c r="B309" s="6" t="s">
        <v>291</v>
      </c>
      <c r="C309" s="7">
        <v>0</v>
      </c>
      <c r="D309" s="7">
        <v>0</v>
      </c>
      <c r="E309" s="8" t="str">
        <f t="shared" ref="E309:E340" si="40">+IF(C309=0,"",C309/C$181)</f>
        <v/>
      </c>
      <c r="F309" s="8" t="str">
        <f t="shared" ref="F309:F340" si="41">+IF(D309=0,"",D309/D$181)</f>
        <v/>
      </c>
      <c r="G309" s="8" t="str">
        <f t="shared" si="39"/>
        <v xml:space="preserve"> </v>
      </c>
      <c r="H309" s="8" t="str">
        <f t="shared" ref="H309:H340" si="42">+IF(OR(AND(E309=""),(G309="")),"",E309*G309)</f>
        <v/>
      </c>
    </row>
    <row r="310" spans="1:8" x14ac:dyDescent="0.2">
      <c r="A310" s="27"/>
      <c r="B310" s="6" t="s">
        <v>292</v>
      </c>
      <c r="C310" s="7">
        <v>0</v>
      </c>
      <c r="D310" s="7">
        <v>0</v>
      </c>
      <c r="E310" s="8" t="str">
        <f t="shared" si="40"/>
        <v/>
      </c>
      <c r="F310" s="8" t="str">
        <f t="shared" si="41"/>
        <v/>
      </c>
      <c r="G310" s="8" t="str">
        <f t="shared" ref="G310:G341" si="43">+IF(AND(C310=0,D310=0)," ",IF(C310=0,1,IF(D310=0,-1,(D310-C310)/C310)))</f>
        <v xml:space="preserve"> </v>
      </c>
      <c r="H310" s="8" t="str">
        <f t="shared" si="42"/>
        <v/>
      </c>
    </row>
    <row r="311" spans="1:8" x14ac:dyDescent="0.2">
      <c r="A311" s="27"/>
      <c r="B311" s="6" t="s">
        <v>293</v>
      </c>
      <c r="C311" s="7">
        <v>2</v>
      </c>
      <c r="D311" s="7">
        <v>0</v>
      </c>
      <c r="E311" s="8">
        <f t="shared" si="40"/>
        <v>4.9140049140049139E-3</v>
      </c>
      <c r="F311" s="8" t="str">
        <f t="shared" si="41"/>
        <v/>
      </c>
      <c r="G311" s="8">
        <f t="shared" si="43"/>
        <v>-1</v>
      </c>
      <c r="H311" s="8">
        <f t="shared" si="42"/>
        <v>-4.9140049140049139E-3</v>
      </c>
    </row>
    <row r="312" spans="1:8" x14ac:dyDescent="0.2">
      <c r="A312" s="27" t="s">
        <v>668</v>
      </c>
      <c r="B312" s="6" t="s">
        <v>294</v>
      </c>
      <c r="C312" s="7">
        <v>0</v>
      </c>
      <c r="D312" s="7">
        <v>0</v>
      </c>
      <c r="E312" s="8" t="str">
        <f t="shared" si="40"/>
        <v/>
      </c>
      <c r="F312" s="8" t="str">
        <f t="shared" si="41"/>
        <v/>
      </c>
      <c r="G312" s="8" t="str">
        <f t="shared" si="43"/>
        <v xml:space="preserve"> </v>
      </c>
      <c r="H312" s="8" t="str">
        <f t="shared" si="42"/>
        <v/>
      </c>
    </row>
    <row r="313" spans="1:8" x14ac:dyDescent="0.2">
      <c r="A313" s="27"/>
      <c r="B313" s="6" t="s">
        <v>295</v>
      </c>
      <c r="C313" s="7">
        <v>0</v>
      </c>
      <c r="D313" s="7">
        <v>0</v>
      </c>
      <c r="E313" s="8" t="str">
        <f t="shared" si="40"/>
        <v/>
      </c>
      <c r="F313" s="8" t="str">
        <f t="shared" si="41"/>
        <v/>
      </c>
      <c r="G313" s="8" t="str">
        <f t="shared" si="43"/>
        <v xml:space="preserve"> </v>
      </c>
      <c r="H313" s="8" t="str">
        <f t="shared" si="42"/>
        <v/>
      </c>
    </row>
    <row r="314" spans="1:8" ht="25.5" x14ac:dyDescent="0.2">
      <c r="A314" s="27"/>
      <c r="B314" s="6" t="s">
        <v>296</v>
      </c>
      <c r="C314" s="7">
        <v>66</v>
      </c>
      <c r="D314" s="7">
        <v>51</v>
      </c>
      <c r="E314" s="8">
        <f t="shared" si="40"/>
        <v>0.16216216216216217</v>
      </c>
      <c r="F314" s="8">
        <f t="shared" si="41"/>
        <v>0.17</v>
      </c>
      <c r="G314" s="8">
        <f t="shared" si="43"/>
        <v>-0.22727272727272727</v>
      </c>
      <c r="H314" s="8">
        <f t="shared" si="42"/>
        <v>-3.6855036855036855E-2</v>
      </c>
    </row>
    <row r="315" spans="1:8" x14ac:dyDescent="0.2">
      <c r="A315" s="27"/>
      <c r="B315" s="6" t="s">
        <v>297</v>
      </c>
      <c r="C315" s="7">
        <v>0</v>
      </c>
      <c r="D315" s="7">
        <v>0</v>
      </c>
      <c r="E315" s="8" t="str">
        <f t="shared" si="40"/>
        <v/>
      </c>
      <c r="F315" s="8" t="str">
        <f t="shared" si="41"/>
        <v/>
      </c>
      <c r="G315" s="8" t="str">
        <f t="shared" si="43"/>
        <v xml:space="preserve"> </v>
      </c>
      <c r="H315" s="8" t="str">
        <f t="shared" si="42"/>
        <v/>
      </c>
    </row>
    <row r="316" spans="1:8" ht="25.5" x14ac:dyDescent="0.2">
      <c r="A316" s="27"/>
      <c r="B316" s="6" t="s">
        <v>298</v>
      </c>
      <c r="C316" s="7">
        <v>1</v>
      </c>
      <c r="D316" s="7">
        <v>7</v>
      </c>
      <c r="E316" s="8">
        <f t="shared" si="40"/>
        <v>2.4570024570024569E-3</v>
      </c>
      <c r="F316" s="8">
        <f t="shared" si="41"/>
        <v>2.3333333333333334E-2</v>
      </c>
      <c r="G316" s="8">
        <f t="shared" si="43"/>
        <v>6</v>
      </c>
      <c r="H316" s="8">
        <f t="shared" si="42"/>
        <v>1.4742014742014743E-2</v>
      </c>
    </row>
    <row r="317" spans="1:8" x14ac:dyDescent="0.2">
      <c r="A317" s="27"/>
      <c r="B317" s="6" t="s">
        <v>299</v>
      </c>
      <c r="C317" s="7">
        <v>0</v>
      </c>
      <c r="D317" s="7">
        <v>1</v>
      </c>
      <c r="E317" s="8" t="str">
        <f t="shared" si="40"/>
        <v/>
      </c>
      <c r="F317" s="8">
        <f t="shared" si="41"/>
        <v>3.3333333333333335E-3</v>
      </c>
      <c r="G317" s="8">
        <f t="shared" si="43"/>
        <v>1</v>
      </c>
      <c r="H317" s="8" t="str">
        <f t="shared" si="42"/>
        <v/>
      </c>
    </row>
    <row r="318" spans="1:8" x14ac:dyDescent="0.2">
      <c r="A318" s="27"/>
      <c r="B318" s="6" t="s">
        <v>300</v>
      </c>
      <c r="C318" s="7">
        <v>0</v>
      </c>
      <c r="D318" s="7">
        <v>0</v>
      </c>
      <c r="E318" s="8" t="str">
        <f t="shared" si="40"/>
        <v/>
      </c>
      <c r="F318" s="8" t="str">
        <f t="shared" si="41"/>
        <v/>
      </c>
      <c r="G318" s="8" t="str">
        <f t="shared" si="43"/>
        <v xml:space="preserve"> </v>
      </c>
      <c r="H318" s="8" t="str">
        <f t="shared" si="42"/>
        <v/>
      </c>
    </row>
    <row r="319" spans="1:8" x14ac:dyDescent="0.2">
      <c r="A319" s="27"/>
      <c r="B319" s="6" t="s">
        <v>301</v>
      </c>
      <c r="C319" s="7">
        <v>0</v>
      </c>
      <c r="D319" s="7">
        <v>0</v>
      </c>
      <c r="E319" s="8" t="str">
        <f t="shared" si="40"/>
        <v/>
      </c>
      <c r="F319" s="8" t="str">
        <f t="shared" si="41"/>
        <v/>
      </c>
      <c r="G319" s="8" t="str">
        <f t="shared" si="43"/>
        <v xml:space="preserve"> </v>
      </c>
      <c r="H319" s="8" t="str">
        <f t="shared" si="42"/>
        <v/>
      </c>
    </row>
    <row r="320" spans="1:8" x14ac:dyDescent="0.2">
      <c r="A320" s="27"/>
      <c r="B320" s="6" t="s">
        <v>302</v>
      </c>
      <c r="C320" s="7">
        <v>32</v>
      </c>
      <c r="D320" s="7">
        <v>3</v>
      </c>
      <c r="E320" s="8">
        <f t="shared" si="40"/>
        <v>7.8624078624078622E-2</v>
      </c>
      <c r="F320" s="8">
        <f t="shared" si="41"/>
        <v>0.01</v>
      </c>
      <c r="G320" s="8">
        <f t="shared" si="43"/>
        <v>-0.90625</v>
      </c>
      <c r="H320" s="8">
        <f t="shared" si="42"/>
        <v>-7.1253071253071246E-2</v>
      </c>
    </row>
    <row r="321" spans="1:8" x14ac:dyDescent="0.2">
      <c r="A321" s="27"/>
      <c r="B321" s="6" t="s">
        <v>303</v>
      </c>
      <c r="C321" s="7">
        <v>0</v>
      </c>
      <c r="D321" s="7">
        <v>0</v>
      </c>
      <c r="E321" s="8" t="str">
        <f t="shared" si="40"/>
        <v/>
      </c>
      <c r="F321" s="8" t="str">
        <f t="shared" si="41"/>
        <v/>
      </c>
      <c r="G321" s="8" t="str">
        <f t="shared" si="43"/>
        <v xml:space="preserve"> </v>
      </c>
      <c r="H321" s="8" t="str">
        <f t="shared" si="42"/>
        <v/>
      </c>
    </row>
    <row r="322" spans="1:8" x14ac:dyDescent="0.2">
      <c r="A322" s="27"/>
      <c r="B322" s="6" t="s">
        <v>304</v>
      </c>
      <c r="C322" s="7">
        <v>0</v>
      </c>
      <c r="D322" s="7">
        <v>0</v>
      </c>
      <c r="E322" s="8" t="str">
        <f t="shared" si="40"/>
        <v/>
      </c>
      <c r="F322" s="8" t="str">
        <f t="shared" si="41"/>
        <v/>
      </c>
      <c r="G322" s="8" t="str">
        <f t="shared" si="43"/>
        <v xml:space="preserve"> </v>
      </c>
      <c r="H322" s="8" t="str">
        <f t="shared" si="42"/>
        <v/>
      </c>
    </row>
    <row r="323" spans="1:8" x14ac:dyDescent="0.2">
      <c r="A323" s="27"/>
      <c r="B323" s="6" t="s">
        <v>305</v>
      </c>
      <c r="C323" s="7">
        <v>0</v>
      </c>
      <c r="D323" s="7">
        <v>0</v>
      </c>
      <c r="E323" s="8" t="str">
        <f t="shared" si="40"/>
        <v/>
      </c>
      <c r="F323" s="8" t="str">
        <f t="shared" si="41"/>
        <v/>
      </c>
      <c r="G323" s="8" t="str">
        <f t="shared" si="43"/>
        <v xml:space="preserve"> </v>
      </c>
      <c r="H323" s="8" t="str">
        <f t="shared" si="42"/>
        <v/>
      </c>
    </row>
    <row r="324" spans="1:8" ht="25.5" x14ac:dyDescent="0.2">
      <c r="A324" s="27"/>
      <c r="B324" s="6" t="s">
        <v>306</v>
      </c>
      <c r="C324" s="7">
        <v>0</v>
      </c>
      <c r="D324" s="7">
        <v>0</v>
      </c>
      <c r="E324" s="8" t="str">
        <f t="shared" si="40"/>
        <v/>
      </c>
      <c r="F324" s="8" t="str">
        <f t="shared" si="41"/>
        <v/>
      </c>
      <c r="G324" s="8" t="str">
        <f t="shared" si="43"/>
        <v xml:space="preserve"> </v>
      </c>
      <c r="H324" s="8" t="str">
        <f t="shared" si="42"/>
        <v/>
      </c>
    </row>
    <row r="325" spans="1:8" x14ac:dyDescent="0.2">
      <c r="A325" s="27"/>
      <c r="B325" s="6" t="s">
        <v>307</v>
      </c>
      <c r="C325" s="7">
        <v>6</v>
      </c>
      <c r="D325" s="7">
        <v>11</v>
      </c>
      <c r="E325" s="8">
        <f t="shared" si="40"/>
        <v>1.4742014742014743E-2</v>
      </c>
      <c r="F325" s="8">
        <f t="shared" si="41"/>
        <v>3.6666666666666667E-2</v>
      </c>
      <c r="G325" s="8">
        <f t="shared" si="43"/>
        <v>0.83333333333333337</v>
      </c>
      <c r="H325" s="8">
        <f t="shared" si="42"/>
        <v>1.2285012285012286E-2</v>
      </c>
    </row>
    <row r="326" spans="1:8" x14ac:dyDescent="0.2">
      <c r="A326" s="27"/>
      <c r="B326" s="6" t="s">
        <v>308</v>
      </c>
      <c r="C326" s="7">
        <v>0</v>
      </c>
      <c r="D326" s="7">
        <v>0</v>
      </c>
      <c r="E326" s="8" t="str">
        <f t="shared" si="40"/>
        <v/>
      </c>
      <c r="F326" s="8" t="str">
        <f t="shared" si="41"/>
        <v/>
      </c>
      <c r="G326" s="8" t="str">
        <f t="shared" si="43"/>
        <v xml:space="preserve"> </v>
      </c>
      <c r="H326" s="8" t="str">
        <f t="shared" si="42"/>
        <v/>
      </c>
    </row>
    <row r="327" spans="1:8" ht="25.5" x14ac:dyDescent="0.2">
      <c r="A327" s="27"/>
      <c r="B327" s="6" t="s">
        <v>309</v>
      </c>
      <c r="C327" s="7">
        <v>0</v>
      </c>
      <c r="D327" s="7">
        <v>0</v>
      </c>
      <c r="E327" s="8" t="str">
        <f t="shared" si="40"/>
        <v/>
      </c>
      <c r="F327" s="8" t="str">
        <f t="shared" si="41"/>
        <v/>
      </c>
      <c r="G327" s="8" t="str">
        <f t="shared" si="43"/>
        <v xml:space="preserve"> </v>
      </c>
      <c r="H327" s="8" t="str">
        <f t="shared" si="42"/>
        <v/>
      </c>
    </row>
    <row r="328" spans="1:8" x14ac:dyDescent="0.2">
      <c r="A328" s="27"/>
      <c r="B328" s="6" t="s">
        <v>310</v>
      </c>
      <c r="C328" s="7">
        <v>0</v>
      </c>
      <c r="D328" s="7">
        <v>0</v>
      </c>
      <c r="E328" s="8" t="str">
        <f t="shared" si="40"/>
        <v/>
      </c>
      <c r="F328" s="8" t="str">
        <f t="shared" si="41"/>
        <v/>
      </c>
      <c r="G328" s="8" t="str">
        <f t="shared" si="43"/>
        <v xml:space="preserve"> </v>
      </c>
      <c r="H328" s="8" t="str">
        <f t="shared" si="42"/>
        <v/>
      </c>
    </row>
    <row r="329" spans="1:8" x14ac:dyDescent="0.2">
      <c r="A329" s="27"/>
      <c r="B329" s="6" t="s">
        <v>311</v>
      </c>
      <c r="C329" s="7">
        <v>22</v>
      </c>
      <c r="D329" s="7">
        <v>9</v>
      </c>
      <c r="E329" s="8">
        <f t="shared" si="40"/>
        <v>5.4054054054054057E-2</v>
      </c>
      <c r="F329" s="8">
        <f t="shared" si="41"/>
        <v>0.03</v>
      </c>
      <c r="G329" s="8">
        <f t="shared" si="43"/>
        <v>-0.59090909090909094</v>
      </c>
      <c r="H329" s="8">
        <f t="shared" si="42"/>
        <v>-3.1941031941031942E-2</v>
      </c>
    </row>
    <row r="330" spans="1:8" x14ac:dyDescent="0.2">
      <c r="A330" s="27"/>
      <c r="B330" s="6" t="s">
        <v>312</v>
      </c>
      <c r="C330" s="7">
        <v>0</v>
      </c>
      <c r="D330" s="7">
        <v>0</v>
      </c>
      <c r="E330" s="8" t="str">
        <f t="shared" si="40"/>
        <v/>
      </c>
      <c r="F330" s="8" t="str">
        <f t="shared" si="41"/>
        <v/>
      </c>
      <c r="G330" s="8" t="str">
        <f t="shared" si="43"/>
        <v xml:space="preserve"> </v>
      </c>
      <c r="H330" s="8" t="str">
        <f t="shared" si="42"/>
        <v/>
      </c>
    </row>
    <row r="331" spans="1:8" ht="25.5" x14ac:dyDescent="0.2">
      <c r="A331" s="27"/>
      <c r="B331" s="6" t="s">
        <v>313</v>
      </c>
      <c r="C331" s="7">
        <v>4</v>
      </c>
      <c r="D331" s="7">
        <v>4</v>
      </c>
      <c r="E331" s="8">
        <f t="shared" si="40"/>
        <v>9.8280098280098278E-3</v>
      </c>
      <c r="F331" s="8">
        <f t="shared" si="41"/>
        <v>1.3333333333333334E-2</v>
      </c>
      <c r="G331" s="8">
        <f t="shared" si="43"/>
        <v>0</v>
      </c>
      <c r="H331" s="8">
        <f t="shared" si="42"/>
        <v>0</v>
      </c>
    </row>
    <row r="332" spans="1:8" x14ac:dyDescent="0.2">
      <c r="A332" s="27"/>
      <c r="B332" s="6" t="s">
        <v>314</v>
      </c>
      <c r="C332" s="7">
        <v>0</v>
      </c>
      <c r="D332" s="7">
        <v>0</v>
      </c>
      <c r="E332" s="8" t="str">
        <f t="shared" si="40"/>
        <v/>
      </c>
      <c r="F332" s="8" t="str">
        <f t="shared" si="41"/>
        <v/>
      </c>
      <c r="G332" s="8" t="str">
        <f t="shared" si="43"/>
        <v xml:space="preserve"> </v>
      </c>
      <c r="H332" s="8" t="str">
        <f t="shared" si="42"/>
        <v/>
      </c>
    </row>
    <row r="333" spans="1:8" ht="25.5" x14ac:dyDescent="0.2">
      <c r="A333" s="27"/>
      <c r="B333" s="6" t="s">
        <v>315</v>
      </c>
      <c r="C333" s="7">
        <v>0</v>
      </c>
      <c r="D333" s="7">
        <v>0</v>
      </c>
      <c r="E333" s="8" t="str">
        <f t="shared" si="40"/>
        <v/>
      </c>
      <c r="F333" s="8" t="str">
        <f t="shared" si="41"/>
        <v/>
      </c>
      <c r="G333" s="8" t="str">
        <f t="shared" si="43"/>
        <v xml:space="preserve"> </v>
      </c>
      <c r="H333" s="8" t="str">
        <f t="shared" si="42"/>
        <v/>
      </c>
    </row>
    <row r="334" spans="1:8" x14ac:dyDescent="0.2">
      <c r="A334" s="27"/>
      <c r="B334" s="6" t="s">
        <v>316</v>
      </c>
      <c r="C334" s="7">
        <v>0</v>
      </c>
      <c r="D334" s="7">
        <v>0</v>
      </c>
      <c r="E334" s="8" t="str">
        <f t="shared" si="40"/>
        <v/>
      </c>
      <c r="F334" s="8" t="str">
        <f t="shared" si="41"/>
        <v/>
      </c>
      <c r="G334" s="8" t="str">
        <f t="shared" si="43"/>
        <v xml:space="preserve"> </v>
      </c>
      <c r="H334" s="8" t="str">
        <f t="shared" si="42"/>
        <v/>
      </c>
    </row>
    <row r="335" spans="1:8" ht="25.5" x14ac:dyDescent="0.2">
      <c r="A335" s="27"/>
      <c r="B335" s="6" t="s">
        <v>317</v>
      </c>
      <c r="C335" s="7">
        <v>0</v>
      </c>
      <c r="D335" s="7">
        <v>1</v>
      </c>
      <c r="E335" s="8" t="str">
        <f t="shared" si="40"/>
        <v/>
      </c>
      <c r="F335" s="8">
        <f t="shared" si="41"/>
        <v>3.3333333333333335E-3</v>
      </c>
      <c r="G335" s="8">
        <f t="shared" si="43"/>
        <v>1</v>
      </c>
      <c r="H335" s="8" t="str">
        <f t="shared" si="42"/>
        <v/>
      </c>
    </row>
    <row r="336" spans="1:8" ht="25.5" x14ac:dyDescent="0.2">
      <c r="A336" s="27"/>
      <c r="B336" s="6" t="s">
        <v>318</v>
      </c>
      <c r="C336" s="7">
        <v>0</v>
      </c>
      <c r="D336" s="7">
        <v>2</v>
      </c>
      <c r="E336" s="8" t="str">
        <f t="shared" si="40"/>
        <v/>
      </c>
      <c r="F336" s="8">
        <f t="shared" si="41"/>
        <v>6.6666666666666671E-3</v>
      </c>
      <c r="G336" s="8">
        <f t="shared" si="43"/>
        <v>1</v>
      </c>
      <c r="H336" s="8" t="str">
        <f t="shared" si="42"/>
        <v/>
      </c>
    </row>
    <row r="337" spans="1:8" ht="25.5" x14ac:dyDescent="0.2">
      <c r="A337" s="27"/>
      <c r="B337" s="6" t="s">
        <v>319</v>
      </c>
      <c r="C337" s="7">
        <v>0</v>
      </c>
      <c r="D337" s="7">
        <v>0</v>
      </c>
      <c r="E337" s="8" t="str">
        <f t="shared" si="40"/>
        <v/>
      </c>
      <c r="F337" s="8" t="str">
        <f t="shared" si="41"/>
        <v/>
      </c>
      <c r="G337" s="8" t="str">
        <f t="shared" si="43"/>
        <v xml:space="preserve"> </v>
      </c>
      <c r="H337" s="8" t="str">
        <f t="shared" si="42"/>
        <v/>
      </c>
    </row>
    <row r="338" spans="1:8" ht="25.5" x14ac:dyDescent="0.2">
      <c r="A338" s="27"/>
      <c r="B338" s="6" t="s">
        <v>320</v>
      </c>
      <c r="C338" s="7">
        <v>0</v>
      </c>
      <c r="D338" s="7">
        <v>0</v>
      </c>
      <c r="E338" s="8" t="str">
        <f t="shared" si="40"/>
        <v/>
      </c>
      <c r="F338" s="8" t="str">
        <f t="shared" si="41"/>
        <v/>
      </c>
      <c r="G338" s="8" t="str">
        <f t="shared" si="43"/>
        <v xml:space="preserve"> </v>
      </c>
      <c r="H338" s="8" t="str">
        <f t="shared" si="42"/>
        <v/>
      </c>
    </row>
    <row r="339" spans="1:8" x14ac:dyDescent="0.2">
      <c r="A339" s="27"/>
      <c r="B339" s="6" t="s">
        <v>321</v>
      </c>
      <c r="C339" s="7">
        <v>0</v>
      </c>
      <c r="D339" s="7">
        <v>0</v>
      </c>
      <c r="E339" s="8" t="str">
        <f t="shared" si="40"/>
        <v/>
      </c>
      <c r="F339" s="8" t="str">
        <f t="shared" si="41"/>
        <v/>
      </c>
      <c r="G339" s="8" t="str">
        <f t="shared" si="43"/>
        <v xml:space="preserve"> </v>
      </c>
      <c r="H339" s="8" t="str">
        <f t="shared" si="42"/>
        <v/>
      </c>
    </row>
    <row r="340" spans="1:8" ht="25.5" x14ac:dyDescent="0.2">
      <c r="A340" s="27"/>
      <c r="B340" s="6" t="s">
        <v>322</v>
      </c>
      <c r="C340" s="7">
        <v>0</v>
      </c>
      <c r="D340" s="7">
        <v>0</v>
      </c>
      <c r="E340" s="8" t="str">
        <f t="shared" si="40"/>
        <v/>
      </c>
      <c r="F340" s="8" t="str">
        <f t="shared" si="41"/>
        <v/>
      </c>
      <c r="G340" s="8" t="str">
        <f t="shared" si="43"/>
        <v xml:space="preserve"> </v>
      </c>
      <c r="H340" s="8" t="str">
        <f t="shared" si="42"/>
        <v/>
      </c>
    </row>
    <row r="341" spans="1:8" x14ac:dyDescent="0.2">
      <c r="A341" s="27"/>
      <c r="B341" s="6" t="s">
        <v>323</v>
      </c>
      <c r="C341" s="7">
        <v>0</v>
      </c>
      <c r="D341" s="7">
        <v>0</v>
      </c>
      <c r="E341" s="8" t="str">
        <f t="shared" ref="E341:E356" si="44">+IF(C341=0,"",C341/C$181)</f>
        <v/>
      </c>
      <c r="F341" s="8" t="str">
        <f t="shared" ref="F341:F356" si="45">+IF(D341=0,"",D341/D$181)</f>
        <v/>
      </c>
      <c r="G341" s="8" t="str">
        <f t="shared" si="43"/>
        <v xml:space="preserve"> </v>
      </c>
      <c r="H341" s="8" t="str">
        <f t="shared" ref="H341:H356" si="46">+IF(OR(AND(E341=""),(G341="")),"",E341*G341)</f>
        <v/>
      </c>
    </row>
    <row r="342" spans="1:8" ht="15.75" customHeight="1" x14ac:dyDescent="0.2">
      <c r="A342" s="27"/>
      <c r="B342" s="6" t="s">
        <v>324</v>
      </c>
      <c r="C342" s="7">
        <v>0</v>
      </c>
      <c r="D342" s="7">
        <v>0</v>
      </c>
      <c r="E342" s="8" t="str">
        <f t="shared" si="44"/>
        <v/>
      </c>
      <c r="F342" s="8" t="str">
        <f t="shared" si="45"/>
        <v/>
      </c>
      <c r="G342" s="8" t="str">
        <f t="shared" ref="G342:G356" si="47">+IF(AND(C342=0,D342=0)," ",IF(C342=0,1,IF(D342=0,-1,(D342-C342)/C342)))</f>
        <v xml:space="preserve"> </v>
      </c>
      <c r="H342" s="8" t="str">
        <f t="shared" si="46"/>
        <v/>
      </c>
    </row>
    <row r="343" spans="1:8" x14ac:dyDescent="0.2">
      <c r="A343" s="27"/>
      <c r="B343" s="6" t="s">
        <v>325</v>
      </c>
      <c r="C343" s="7">
        <v>0</v>
      </c>
      <c r="D343" s="7">
        <v>0</v>
      </c>
      <c r="E343" s="8" t="str">
        <f t="shared" si="44"/>
        <v/>
      </c>
      <c r="F343" s="8" t="str">
        <f t="shared" si="45"/>
        <v/>
      </c>
      <c r="G343" s="8" t="str">
        <f t="shared" si="47"/>
        <v xml:space="preserve"> </v>
      </c>
      <c r="H343" s="8" t="str">
        <f t="shared" si="46"/>
        <v/>
      </c>
    </row>
    <row r="344" spans="1:8" x14ac:dyDescent="0.2">
      <c r="A344" s="27"/>
      <c r="B344" s="6" t="s">
        <v>326</v>
      </c>
      <c r="C344" s="7">
        <v>0</v>
      </c>
      <c r="D344" s="7">
        <v>0</v>
      </c>
      <c r="E344" s="8" t="str">
        <f t="shared" si="44"/>
        <v/>
      </c>
      <c r="F344" s="8" t="str">
        <f t="shared" si="45"/>
        <v/>
      </c>
      <c r="G344" s="8" t="str">
        <f t="shared" si="47"/>
        <v xml:space="preserve"> </v>
      </c>
      <c r="H344" s="8" t="str">
        <f t="shared" si="46"/>
        <v/>
      </c>
    </row>
    <row r="345" spans="1:8" ht="25.5" x14ac:dyDescent="0.2">
      <c r="A345" s="27"/>
      <c r="B345" s="6" t="s">
        <v>327</v>
      </c>
      <c r="C345" s="7">
        <v>0</v>
      </c>
      <c r="D345" s="7">
        <v>0</v>
      </c>
      <c r="E345" s="8" t="str">
        <f t="shared" si="44"/>
        <v/>
      </c>
      <c r="F345" s="8" t="str">
        <f t="shared" si="45"/>
        <v/>
      </c>
      <c r="G345" s="8" t="str">
        <f t="shared" si="47"/>
        <v xml:space="preserve"> </v>
      </c>
      <c r="H345" s="8" t="str">
        <f t="shared" si="46"/>
        <v/>
      </c>
    </row>
    <row r="346" spans="1:8" ht="25.5" x14ac:dyDescent="0.2">
      <c r="A346" s="27"/>
      <c r="B346" s="6" t="s">
        <v>328</v>
      </c>
      <c r="C346" s="7">
        <v>0</v>
      </c>
      <c r="D346" s="7">
        <v>0</v>
      </c>
      <c r="E346" s="8" t="str">
        <f t="shared" si="44"/>
        <v/>
      </c>
      <c r="F346" s="8" t="str">
        <f t="shared" si="45"/>
        <v/>
      </c>
      <c r="G346" s="8" t="str">
        <f t="shared" si="47"/>
        <v xml:space="preserve"> </v>
      </c>
      <c r="H346" s="8" t="str">
        <f t="shared" si="46"/>
        <v/>
      </c>
    </row>
    <row r="347" spans="1:8" ht="25.5" x14ac:dyDescent="0.2">
      <c r="A347" s="27"/>
      <c r="B347" s="6" t="s">
        <v>329</v>
      </c>
      <c r="C347" s="7">
        <v>0</v>
      </c>
      <c r="D347" s="7">
        <v>0</v>
      </c>
      <c r="E347" s="8" t="str">
        <f t="shared" si="44"/>
        <v/>
      </c>
      <c r="F347" s="8" t="str">
        <f t="shared" si="45"/>
        <v/>
      </c>
      <c r="G347" s="8" t="str">
        <f t="shared" si="47"/>
        <v xml:space="preserve"> </v>
      </c>
      <c r="H347" s="8" t="str">
        <f t="shared" si="46"/>
        <v/>
      </c>
    </row>
    <row r="348" spans="1:8" ht="25.5" x14ac:dyDescent="0.2">
      <c r="A348" s="27"/>
      <c r="B348" s="6" t="s">
        <v>330</v>
      </c>
      <c r="C348" s="7">
        <v>0</v>
      </c>
      <c r="D348" s="7">
        <v>0</v>
      </c>
      <c r="E348" s="8" t="str">
        <f t="shared" si="44"/>
        <v/>
      </c>
      <c r="F348" s="8" t="str">
        <f t="shared" si="45"/>
        <v/>
      </c>
      <c r="G348" s="8" t="str">
        <f t="shared" si="47"/>
        <v xml:space="preserve"> </v>
      </c>
      <c r="H348" s="8" t="str">
        <f t="shared" si="46"/>
        <v/>
      </c>
    </row>
    <row r="349" spans="1:8" x14ac:dyDescent="0.2">
      <c r="A349" s="27"/>
      <c r="B349" s="6" t="s">
        <v>331</v>
      </c>
      <c r="C349" s="7">
        <v>0</v>
      </c>
      <c r="D349" s="7">
        <v>0</v>
      </c>
      <c r="E349" s="8" t="str">
        <f t="shared" si="44"/>
        <v/>
      </c>
      <c r="F349" s="8" t="str">
        <f t="shared" si="45"/>
        <v/>
      </c>
      <c r="G349" s="8" t="str">
        <f t="shared" si="47"/>
        <v xml:space="preserve"> </v>
      </c>
      <c r="H349" s="8" t="str">
        <f t="shared" si="46"/>
        <v/>
      </c>
    </row>
    <row r="350" spans="1:8" ht="25.5" x14ac:dyDescent="0.2">
      <c r="A350" s="27"/>
      <c r="B350" s="6" t="s">
        <v>332</v>
      </c>
      <c r="C350" s="7">
        <v>0</v>
      </c>
      <c r="D350" s="7">
        <v>0</v>
      </c>
      <c r="E350" s="8" t="str">
        <f t="shared" si="44"/>
        <v/>
      </c>
      <c r="F350" s="8" t="str">
        <f t="shared" si="45"/>
        <v/>
      </c>
      <c r="G350" s="8" t="str">
        <f t="shared" si="47"/>
        <v xml:space="preserve"> </v>
      </c>
      <c r="H350" s="8" t="str">
        <f t="shared" si="46"/>
        <v/>
      </c>
    </row>
    <row r="351" spans="1:8" x14ac:dyDescent="0.2">
      <c r="A351" s="27"/>
      <c r="B351" s="6" t="s">
        <v>333</v>
      </c>
      <c r="C351" s="7">
        <v>0</v>
      </c>
      <c r="D351" s="7">
        <v>0</v>
      </c>
      <c r="E351" s="8" t="str">
        <f t="shared" si="44"/>
        <v/>
      </c>
      <c r="F351" s="8" t="str">
        <f t="shared" si="45"/>
        <v/>
      </c>
      <c r="G351" s="8" t="str">
        <f t="shared" si="47"/>
        <v xml:space="preserve"> </v>
      </c>
      <c r="H351" s="8" t="str">
        <f t="shared" si="46"/>
        <v/>
      </c>
    </row>
    <row r="352" spans="1:8" ht="25.5" x14ac:dyDescent="0.2">
      <c r="A352" s="27"/>
      <c r="B352" s="6" t="s">
        <v>334</v>
      </c>
      <c r="C352" s="7">
        <v>0</v>
      </c>
      <c r="D352" s="7">
        <v>0</v>
      </c>
      <c r="E352" s="8" t="str">
        <f t="shared" si="44"/>
        <v/>
      </c>
      <c r="F352" s="8" t="str">
        <f t="shared" si="45"/>
        <v/>
      </c>
      <c r="G352" s="8" t="str">
        <f t="shared" si="47"/>
        <v xml:space="preserve"> </v>
      </c>
      <c r="H352" s="8" t="str">
        <f t="shared" si="46"/>
        <v/>
      </c>
    </row>
    <row r="353" spans="1:8" ht="25.5" x14ac:dyDescent="0.2">
      <c r="A353" s="27"/>
      <c r="B353" s="6" t="s">
        <v>335</v>
      </c>
      <c r="C353" s="7">
        <v>0</v>
      </c>
      <c r="D353" s="7">
        <v>0</v>
      </c>
      <c r="E353" s="8" t="str">
        <f t="shared" si="44"/>
        <v/>
      </c>
      <c r="F353" s="8" t="str">
        <f t="shared" si="45"/>
        <v/>
      </c>
      <c r="G353" s="8" t="str">
        <f t="shared" si="47"/>
        <v xml:space="preserve"> </v>
      </c>
      <c r="H353" s="8" t="str">
        <f t="shared" si="46"/>
        <v/>
      </c>
    </row>
    <row r="354" spans="1:8" x14ac:dyDescent="0.2">
      <c r="A354" s="27"/>
      <c r="B354" s="6" t="s">
        <v>336</v>
      </c>
      <c r="C354" s="7">
        <v>0</v>
      </c>
      <c r="D354" s="7">
        <v>0</v>
      </c>
      <c r="E354" s="8" t="str">
        <f t="shared" si="44"/>
        <v/>
      </c>
      <c r="F354" s="8" t="str">
        <f t="shared" si="45"/>
        <v/>
      </c>
      <c r="G354" s="8" t="str">
        <f t="shared" si="47"/>
        <v xml:space="preserve"> </v>
      </c>
      <c r="H354" s="8" t="str">
        <f t="shared" si="46"/>
        <v/>
      </c>
    </row>
    <row r="355" spans="1:8" x14ac:dyDescent="0.2">
      <c r="A355" s="27"/>
      <c r="B355" s="6" t="s">
        <v>337</v>
      </c>
      <c r="C355" s="7">
        <v>0</v>
      </c>
      <c r="D355" s="7">
        <v>0</v>
      </c>
      <c r="E355" s="8" t="str">
        <f t="shared" si="44"/>
        <v/>
      </c>
      <c r="F355" s="8" t="str">
        <f t="shared" si="45"/>
        <v/>
      </c>
      <c r="G355" s="8" t="str">
        <f t="shared" si="47"/>
        <v xml:space="preserve"> </v>
      </c>
      <c r="H355" s="8" t="str">
        <f t="shared" si="46"/>
        <v/>
      </c>
    </row>
    <row r="356" spans="1:8" ht="25.5" x14ac:dyDescent="0.2">
      <c r="A356" s="27"/>
      <c r="B356" s="6" t="s">
        <v>338</v>
      </c>
      <c r="C356" s="7">
        <v>0</v>
      </c>
      <c r="D356" s="7">
        <v>0</v>
      </c>
      <c r="E356" s="8" t="str">
        <f t="shared" si="44"/>
        <v/>
      </c>
      <c r="F356" s="8" t="str">
        <f t="shared" si="45"/>
        <v/>
      </c>
      <c r="G356" s="8" t="str">
        <f t="shared" si="47"/>
        <v xml:space="preserve"> </v>
      </c>
      <c r="H356" s="8" t="str">
        <f t="shared" si="46"/>
        <v/>
      </c>
    </row>
    <row r="357" spans="1:8" x14ac:dyDescent="0.2">
      <c r="A357" s="26"/>
    </row>
    <row r="358" spans="1:8" x14ac:dyDescent="0.2">
      <c r="A358" s="26"/>
    </row>
    <row r="359" spans="1:8" ht="15.75" thickBot="1" x14ac:dyDescent="0.25">
      <c r="A359" s="26"/>
    </row>
    <row r="360" spans="1:8" ht="29.25" customHeight="1" thickBot="1" x14ac:dyDescent="0.25">
      <c r="A360" s="27"/>
      <c r="B360" s="28" t="s">
        <v>2</v>
      </c>
      <c r="C360" s="30" t="s">
        <v>12</v>
      </c>
      <c r="D360" s="38"/>
      <c r="E360" s="30" t="s">
        <v>4</v>
      </c>
      <c r="F360" s="31"/>
      <c r="G360" s="39" t="s">
        <v>13</v>
      </c>
      <c r="H360" s="39" t="s">
        <v>5</v>
      </c>
    </row>
    <row r="361" spans="1:8" ht="15.75" thickBot="1" x14ac:dyDescent="0.25">
      <c r="A361" s="27"/>
      <c r="B361" s="29"/>
      <c r="C361" s="10">
        <v>2022</v>
      </c>
      <c r="D361" s="10">
        <v>2023</v>
      </c>
      <c r="E361" s="10">
        <v>2022</v>
      </c>
      <c r="F361" s="10">
        <v>2023</v>
      </c>
      <c r="G361" s="29"/>
      <c r="H361" s="29"/>
    </row>
    <row r="362" spans="1:8" ht="15.75" thickBot="1" x14ac:dyDescent="0.25">
      <c r="A362" s="27"/>
      <c r="B362" s="9" t="s">
        <v>9</v>
      </c>
      <c r="C362" s="11">
        <f>SUM(C363:C595)</f>
        <v>1435</v>
      </c>
      <c r="D362" s="11">
        <f>SUM(D363:D595)</f>
        <v>1551</v>
      </c>
      <c r="E362" s="25">
        <f t="shared" ref="E362:E425" si="48">+IF(C362=0,"",C362/C$362)</f>
        <v>1</v>
      </c>
      <c r="F362" s="25">
        <f t="shared" ref="F362:F425" si="49">+IF(D362=0,"",D362/D$362)</f>
        <v>1</v>
      </c>
      <c r="G362" s="25">
        <f>+IF(AND(C362=0,D362=0),"",IF(C362=0,1,IF(D362=0,-1,(D362-C362)/C362)))</f>
        <v>8.0836236933797906E-2</v>
      </c>
      <c r="H362" s="25">
        <f t="shared" ref="H362:H425" si="50">+IF(OR(AND(E362=""),(G362="")),"",E362*G362)</f>
        <v>8.0836236933797906E-2</v>
      </c>
    </row>
    <row r="363" spans="1:8" x14ac:dyDescent="0.2">
      <c r="A363" s="27"/>
      <c r="B363" s="6" t="s">
        <v>339</v>
      </c>
      <c r="C363" s="7">
        <v>3</v>
      </c>
      <c r="D363" s="7">
        <v>8</v>
      </c>
      <c r="E363" s="8">
        <f t="shared" si="48"/>
        <v>2.0905923344947735E-3</v>
      </c>
      <c r="F363" s="8">
        <f t="shared" si="49"/>
        <v>5.1579626047711154E-3</v>
      </c>
      <c r="G363" s="8">
        <f t="shared" ref="G363:G426" si="51">+IF(AND(C363=0,D363=0)," ",IF(C363=0,1,IF(D363=0,-1,(D363-C363)/C363)))</f>
        <v>1.6666666666666667</v>
      </c>
      <c r="H363" s="8">
        <f t="shared" si="50"/>
        <v>3.4843205574912892E-3</v>
      </c>
    </row>
    <row r="364" spans="1:8" x14ac:dyDescent="0.2">
      <c r="A364" s="27"/>
      <c r="B364" s="6" t="s">
        <v>340</v>
      </c>
      <c r="C364" s="7">
        <v>1</v>
      </c>
      <c r="D364" s="7">
        <v>2</v>
      </c>
      <c r="E364" s="8">
        <f t="shared" si="48"/>
        <v>6.9686411149825784E-4</v>
      </c>
      <c r="F364" s="8">
        <f t="shared" si="49"/>
        <v>1.2894906511927789E-3</v>
      </c>
      <c r="G364" s="8">
        <f t="shared" si="51"/>
        <v>1</v>
      </c>
      <c r="H364" s="8">
        <f t="shared" si="50"/>
        <v>6.9686411149825784E-4</v>
      </c>
    </row>
    <row r="365" spans="1:8" x14ac:dyDescent="0.2">
      <c r="A365" s="27"/>
      <c r="B365" s="6" t="s">
        <v>341</v>
      </c>
      <c r="C365" s="7">
        <v>14</v>
      </c>
      <c r="D365" s="7">
        <v>0</v>
      </c>
      <c r="E365" s="8">
        <f t="shared" si="48"/>
        <v>9.7560975609756097E-3</v>
      </c>
      <c r="F365" s="8" t="str">
        <f t="shared" si="49"/>
        <v/>
      </c>
      <c r="G365" s="8">
        <f t="shared" si="51"/>
        <v>-1</v>
      </c>
      <c r="H365" s="8">
        <f t="shared" si="50"/>
        <v>-9.7560975609756097E-3</v>
      </c>
    </row>
    <row r="366" spans="1:8" x14ac:dyDescent="0.2">
      <c r="A366" s="27"/>
      <c r="B366" s="6" t="s">
        <v>342</v>
      </c>
      <c r="C366" s="7">
        <v>0</v>
      </c>
      <c r="D366" s="7">
        <v>0</v>
      </c>
      <c r="E366" s="8" t="str">
        <f t="shared" si="48"/>
        <v/>
      </c>
      <c r="F366" s="8" t="str">
        <f t="shared" si="49"/>
        <v/>
      </c>
      <c r="G366" s="8" t="str">
        <f t="shared" si="51"/>
        <v xml:space="preserve"> </v>
      </c>
      <c r="H366" s="8" t="str">
        <f t="shared" si="50"/>
        <v/>
      </c>
    </row>
    <row r="367" spans="1:8" x14ac:dyDescent="0.2">
      <c r="A367" s="27"/>
      <c r="B367" s="6" t="s">
        <v>343</v>
      </c>
      <c r="C367" s="7">
        <v>3</v>
      </c>
      <c r="D367" s="7">
        <v>0</v>
      </c>
      <c r="E367" s="8">
        <f t="shared" si="48"/>
        <v>2.0905923344947735E-3</v>
      </c>
      <c r="F367" s="8" t="str">
        <f t="shared" si="49"/>
        <v/>
      </c>
      <c r="G367" s="8">
        <f t="shared" si="51"/>
        <v>-1</v>
      </c>
      <c r="H367" s="8">
        <f t="shared" si="50"/>
        <v>-2.0905923344947735E-3</v>
      </c>
    </row>
    <row r="368" spans="1:8" x14ac:dyDescent="0.2">
      <c r="A368" s="27"/>
      <c r="B368" s="6" t="s">
        <v>344</v>
      </c>
      <c r="C368" s="7">
        <v>21</v>
      </c>
      <c r="D368" s="7">
        <v>26</v>
      </c>
      <c r="E368" s="8">
        <f t="shared" si="48"/>
        <v>1.4634146341463415E-2</v>
      </c>
      <c r="F368" s="8">
        <f t="shared" si="49"/>
        <v>1.6763378465506126E-2</v>
      </c>
      <c r="G368" s="8">
        <f t="shared" si="51"/>
        <v>0.23809523809523808</v>
      </c>
      <c r="H368" s="8">
        <f t="shared" si="50"/>
        <v>3.4843205574912892E-3</v>
      </c>
    </row>
    <row r="369" spans="1:8" x14ac:dyDescent="0.2">
      <c r="A369" s="27"/>
      <c r="B369" s="6" t="s">
        <v>345</v>
      </c>
      <c r="C369" s="7">
        <v>1</v>
      </c>
      <c r="D369" s="7">
        <v>0</v>
      </c>
      <c r="E369" s="8">
        <f t="shared" si="48"/>
        <v>6.9686411149825784E-4</v>
      </c>
      <c r="F369" s="8" t="str">
        <f t="shared" si="49"/>
        <v/>
      </c>
      <c r="G369" s="8">
        <f t="shared" si="51"/>
        <v>-1</v>
      </c>
      <c r="H369" s="8">
        <f t="shared" si="50"/>
        <v>-6.9686411149825784E-4</v>
      </c>
    </row>
    <row r="370" spans="1:8" x14ac:dyDescent="0.2">
      <c r="A370" s="27"/>
      <c r="B370" s="6" t="s">
        <v>346</v>
      </c>
      <c r="C370" s="7">
        <v>1</v>
      </c>
      <c r="D370" s="7">
        <v>0</v>
      </c>
      <c r="E370" s="8">
        <f t="shared" si="48"/>
        <v>6.9686411149825784E-4</v>
      </c>
      <c r="F370" s="8" t="str">
        <f t="shared" si="49"/>
        <v/>
      </c>
      <c r="G370" s="8">
        <f t="shared" si="51"/>
        <v>-1</v>
      </c>
      <c r="H370" s="8">
        <f t="shared" si="50"/>
        <v>-6.9686411149825784E-4</v>
      </c>
    </row>
    <row r="371" spans="1:8" x14ac:dyDescent="0.2">
      <c r="A371" s="27"/>
      <c r="B371" s="6" t="s">
        <v>347</v>
      </c>
      <c r="C371" s="7">
        <v>1</v>
      </c>
      <c r="D371" s="7">
        <v>2</v>
      </c>
      <c r="E371" s="8">
        <f t="shared" si="48"/>
        <v>6.9686411149825784E-4</v>
      </c>
      <c r="F371" s="8">
        <f t="shared" si="49"/>
        <v>1.2894906511927789E-3</v>
      </c>
      <c r="G371" s="8">
        <f t="shared" si="51"/>
        <v>1</v>
      </c>
      <c r="H371" s="8">
        <f t="shared" si="50"/>
        <v>6.9686411149825784E-4</v>
      </c>
    </row>
    <row r="372" spans="1:8" x14ac:dyDescent="0.2">
      <c r="A372" s="27"/>
      <c r="B372" s="6" t="s">
        <v>348</v>
      </c>
      <c r="C372" s="7">
        <v>0</v>
      </c>
      <c r="D372" s="7">
        <v>0</v>
      </c>
      <c r="E372" s="8" t="str">
        <f t="shared" si="48"/>
        <v/>
      </c>
      <c r="F372" s="8" t="str">
        <f t="shared" si="49"/>
        <v/>
      </c>
      <c r="G372" s="8" t="str">
        <f t="shared" si="51"/>
        <v xml:space="preserve"> </v>
      </c>
      <c r="H372" s="8" t="str">
        <f t="shared" si="50"/>
        <v/>
      </c>
    </row>
    <row r="373" spans="1:8" x14ac:dyDescent="0.2">
      <c r="A373" s="27"/>
      <c r="B373" s="6" t="s">
        <v>349</v>
      </c>
      <c r="C373" s="7">
        <v>0</v>
      </c>
      <c r="D373" s="7">
        <v>0</v>
      </c>
      <c r="E373" s="8" t="str">
        <f t="shared" si="48"/>
        <v/>
      </c>
      <c r="F373" s="8" t="str">
        <f t="shared" si="49"/>
        <v/>
      </c>
      <c r="G373" s="8" t="str">
        <f t="shared" si="51"/>
        <v xml:space="preserve"> </v>
      </c>
      <c r="H373" s="8" t="str">
        <f t="shared" si="50"/>
        <v/>
      </c>
    </row>
    <row r="374" spans="1:8" x14ac:dyDescent="0.2">
      <c r="A374" s="27"/>
      <c r="B374" s="6" t="s">
        <v>350</v>
      </c>
      <c r="C374" s="7">
        <v>38</v>
      </c>
      <c r="D374" s="7">
        <v>25</v>
      </c>
      <c r="E374" s="8">
        <f t="shared" si="48"/>
        <v>2.64808362369338E-2</v>
      </c>
      <c r="F374" s="8">
        <f t="shared" si="49"/>
        <v>1.6118633139909737E-2</v>
      </c>
      <c r="G374" s="8">
        <f t="shared" si="51"/>
        <v>-0.34210526315789475</v>
      </c>
      <c r="H374" s="8">
        <f t="shared" si="50"/>
        <v>-9.0592334494773528E-3</v>
      </c>
    </row>
    <row r="375" spans="1:8" x14ac:dyDescent="0.2">
      <c r="A375" s="27"/>
      <c r="B375" s="6" t="s">
        <v>351</v>
      </c>
      <c r="C375" s="7">
        <v>0</v>
      </c>
      <c r="D375" s="7">
        <v>0</v>
      </c>
      <c r="E375" s="8" t="str">
        <f t="shared" si="48"/>
        <v/>
      </c>
      <c r="F375" s="8" t="str">
        <f t="shared" si="49"/>
        <v/>
      </c>
      <c r="G375" s="8" t="str">
        <f t="shared" si="51"/>
        <v xml:space="preserve"> </v>
      </c>
      <c r="H375" s="8" t="str">
        <f t="shared" si="50"/>
        <v/>
      </c>
    </row>
    <row r="376" spans="1:8" x14ac:dyDescent="0.2">
      <c r="A376" s="27"/>
      <c r="B376" s="6" t="s">
        <v>352</v>
      </c>
      <c r="C376" s="7">
        <v>0</v>
      </c>
      <c r="D376" s="7">
        <v>0</v>
      </c>
      <c r="E376" s="8" t="str">
        <f t="shared" si="48"/>
        <v/>
      </c>
      <c r="F376" s="8" t="str">
        <f t="shared" si="49"/>
        <v/>
      </c>
      <c r="G376" s="8" t="str">
        <f t="shared" si="51"/>
        <v xml:space="preserve"> </v>
      </c>
      <c r="H376" s="8" t="str">
        <f t="shared" si="50"/>
        <v/>
      </c>
    </row>
    <row r="377" spans="1:8" x14ac:dyDescent="0.2">
      <c r="A377" s="27"/>
      <c r="B377" s="6" t="s">
        <v>353</v>
      </c>
      <c r="C377" s="7">
        <v>2</v>
      </c>
      <c r="D377" s="7">
        <v>4</v>
      </c>
      <c r="E377" s="8">
        <f t="shared" si="48"/>
        <v>1.3937282229965157E-3</v>
      </c>
      <c r="F377" s="8">
        <f t="shared" si="49"/>
        <v>2.5789813023855577E-3</v>
      </c>
      <c r="G377" s="8">
        <f t="shared" si="51"/>
        <v>1</v>
      </c>
      <c r="H377" s="8">
        <f t="shared" si="50"/>
        <v>1.3937282229965157E-3</v>
      </c>
    </row>
    <row r="378" spans="1:8" x14ac:dyDescent="0.2">
      <c r="A378" s="27"/>
      <c r="B378" s="6" t="s">
        <v>354</v>
      </c>
      <c r="C378" s="7">
        <v>1</v>
      </c>
      <c r="D378" s="7">
        <v>2</v>
      </c>
      <c r="E378" s="8">
        <f t="shared" si="48"/>
        <v>6.9686411149825784E-4</v>
      </c>
      <c r="F378" s="8">
        <f t="shared" si="49"/>
        <v>1.2894906511927789E-3</v>
      </c>
      <c r="G378" s="8">
        <f t="shared" si="51"/>
        <v>1</v>
      </c>
      <c r="H378" s="8">
        <f t="shared" si="50"/>
        <v>6.9686411149825784E-4</v>
      </c>
    </row>
    <row r="379" spans="1:8" x14ac:dyDescent="0.2">
      <c r="A379" s="27"/>
      <c r="B379" s="6" t="s">
        <v>355</v>
      </c>
      <c r="C379" s="7">
        <v>0</v>
      </c>
      <c r="D379" s="7">
        <v>0</v>
      </c>
      <c r="E379" s="8" t="str">
        <f t="shared" si="48"/>
        <v/>
      </c>
      <c r="F379" s="8" t="str">
        <f t="shared" si="49"/>
        <v/>
      </c>
      <c r="G379" s="8" t="str">
        <f t="shared" si="51"/>
        <v xml:space="preserve"> </v>
      </c>
      <c r="H379" s="8" t="str">
        <f t="shared" si="50"/>
        <v/>
      </c>
    </row>
    <row r="380" spans="1:8" x14ac:dyDescent="0.2">
      <c r="A380" s="27"/>
      <c r="B380" s="6" t="s">
        <v>356</v>
      </c>
      <c r="C380" s="7">
        <v>0</v>
      </c>
      <c r="D380" s="7">
        <v>0</v>
      </c>
      <c r="E380" s="8" t="str">
        <f t="shared" si="48"/>
        <v/>
      </c>
      <c r="F380" s="8" t="str">
        <f t="shared" si="49"/>
        <v/>
      </c>
      <c r="G380" s="8" t="str">
        <f t="shared" si="51"/>
        <v xml:space="preserve"> </v>
      </c>
      <c r="H380" s="8" t="str">
        <f t="shared" si="50"/>
        <v/>
      </c>
    </row>
    <row r="381" spans="1:8" x14ac:dyDescent="0.2">
      <c r="A381" s="27"/>
      <c r="B381" s="6" t="s">
        <v>357</v>
      </c>
      <c r="C381" s="7">
        <v>0</v>
      </c>
      <c r="D381" s="7">
        <v>0</v>
      </c>
      <c r="E381" s="8" t="str">
        <f t="shared" si="48"/>
        <v/>
      </c>
      <c r="F381" s="8" t="str">
        <f t="shared" si="49"/>
        <v/>
      </c>
      <c r="G381" s="8" t="str">
        <f t="shared" si="51"/>
        <v xml:space="preserve"> </v>
      </c>
      <c r="H381" s="8" t="str">
        <f t="shared" si="50"/>
        <v/>
      </c>
    </row>
    <row r="382" spans="1:8" x14ac:dyDescent="0.2">
      <c r="A382" s="27"/>
      <c r="B382" s="6" t="s">
        <v>358</v>
      </c>
      <c r="C382" s="7">
        <v>13</v>
      </c>
      <c r="D382" s="7">
        <v>4</v>
      </c>
      <c r="E382" s="8">
        <f t="shared" si="48"/>
        <v>9.0592334494773528E-3</v>
      </c>
      <c r="F382" s="8">
        <f t="shared" si="49"/>
        <v>2.5789813023855577E-3</v>
      </c>
      <c r="G382" s="8">
        <f t="shared" si="51"/>
        <v>-0.69230769230769229</v>
      </c>
      <c r="H382" s="8">
        <f t="shared" si="50"/>
        <v>-6.2717770034843214E-3</v>
      </c>
    </row>
    <row r="383" spans="1:8" x14ac:dyDescent="0.2">
      <c r="A383" s="27"/>
      <c r="B383" s="6" t="s">
        <v>359</v>
      </c>
      <c r="C383" s="7">
        <v>0</v>
      </c>
      <c r="D383" s="7">
        <v>12</v>
      </c>
      <c r="E383" s="8" t="str">
        <f t="shared" si="48"/>
        <v/>
      </c>
      <c r="F383" s="8">
        <f t="shared" si="49"/>
        <v>7.7369439071566732E-3</v>
      </c>
      <c r="G383" s="8">
        <f t="shared" si="51"/>
        <v>1</v>
      </c>
      <c r="H383" s="8" t="str">
        <f t="shared" si="50"/>
        <v/>
      </c>
    </row>
    <row r="384" spans="1:8" x14ac:dyDescent="0.2">
      <c r="A384" s="27"/>
      <c r="B384" s="6" t="s">
        <v>360</v>
      </c>
      <c r="C384" s="7">
        <v>0</v>
      </c>
      <c r="D384" s="7">
        <v>0</v>
      </c>
      <c r="E384" s="8" t="str">
        <f t="shared" si="48"/>
        <v/>
      </c>
      <c r="F384" s="8" t="str">
        <f t="shared" si="49"/>
        <v/>
      </c>
      <c r="G384" s="8" t="str">
        <f t="shared" si="51"/>
        <v xml:space="preserve"> </v>
      </c>
      <c r="H384" s="8" t="str">
        <f t="shared" si="50"/>
        <v/>
      </c>
    </row>
    <row r="385" spans="1:8" x14ac:dyDescent="0.2">
      <c r="A385" s="27"/>
      <c r="B385" s="6" t="s">
        <v>361</v>
      </c>
      <c r="C385" s="7">
        <v>1</v>
      </c>
      <c r="D385" s="7">
        <v>2</v>
      </c>
      <c r="E385" s="8">
        <f t="shared" si="48"/>
        <v>6.9686411149825784E-4</v>
      </c>
      <c r="F385" s="8">
        <f t="shared" si="49"/>
        <v>1.2894906511927789E-3</v>
      </c>
      <c r="G385" s="8">
        <f t="shared" si="51"/>
        <v>1</v>
      </c>
      <c r="H385" s="8">
        <f t="shared" si="50"/>
        <v>6.9686411149825784E-4</v>
      </c>
    </row>
    <row r="386" spans="1:8" x14ac:dyDescent="0.2">
      <c r="A386" s="27"/>
      <c r="B386" s="6" t="s">
        <v>362</v>
      </c>
      <c r="C386" s="7">
        <v>12</v>
      </c>
      <c r="D386" s="7">
        <v>11</v>
      </c>
      <c r="E386" s="8">
        <f t="shared" si="48"/>
        <v>8.3623693379790941E-3</v>
      </c>
      <c r="F386" s="8">
        <f t="shared" si="49"/>
        <v>7.0921985815602835E-3</v>
      </c>
      <c r="G386" s="8">
        <f t="shared" si="51"/>
        <v>-8.3333333333333329E-2</v>
      </c>
      <c r="H386" s="8">
        <f t="shared" si="50"/>
        <v>-6.9686411149825784E-4</v>
      </c>
    </row>
    <row r="387" spans="1:8" x14ac:dyDescent="0.2">
      <c r="A387" s="27"/>
      <c r="B387" s="6" t="s">
        <v>363</v>
      </c>
      <c r="C387" s="7">
        <v>0</v>
      </c>
      <c r="D387" s="7">
        <v>1</v>
      </c>
      <c r="E387" s="8" t="str">
        <f t="shared" si="48"/>
        <v/>
      </c>
      <c r="F387" s="8">
        <f t="shared" si="49"/>
        <v>6.4474532559638943E-4</v>
      </c>
      <c r="G387" s="8">
        <f t="shared" si="51"/>
        <v>1</v>
      </c>
      <c r="H387" s="8" t="str">
        <f t="shared" si="50"/>
        <v/>
      </c>
    </row>
    <row r="388" spans="1:8" x14ac:dyDescent="0.2">
      <c r="A388" s="27"/>
      <c r="B388" s="6" t="s">
        <v>364</v>
      </c>
      <c r="C388" s="7">
        <v>1</v>
      </c>
      <c r="D388" s="7">
        <v>0</v>
      </c>
      <c r="E388" s="8">
        <f t="shared" si="48"/>
        <v>6.9686411149825784E-4</v>
      </c>
      <c r="F388" s="8" t="str">
        <f t="shared" si="49"/>
        <v/>
      </c>
      <c r="G388" s="8">
        <f t="shared" si="51"/>
        <v>-1</v>
      </c>
      <c r="H388" s="8">
        <f t="shared" si="50"/>
        <v>-6.9686411149825784E-4</v>
      </c>
    </row>
    <row r="389" spans="1:8" x14ac:dyDescent="0.2">
      <c r="A389" s="27"/>
      <c r="B389" s="6" t="s">
        <v>365</v>
      </c>
      <c r="C389" s="7">
        <v>0</v>
      </c>
      <c r="D389" s="7">
        <v>0</v>
      </c>
      <c r="E389" s="8" t="str">
        <f t="shared" si="48"/>
        <v/>
      </c>
      <c r="F389" s="8" t="str">
        <f t="shared" si="49"/>
        <v/>
      </c>
      <c r="G389" s="8" t="str">
        <f t="shared" si="51"/>
        <v xml:space="preserve"> </v>
      </c>
      <c r="H389" s="8" t="str">
        <f t="shared" si="50"/>
        <v/>
      </c>
    </row>
    <row r="390" spans="1:8" x14ac:dyDescent="0.2">
      <c r="A390" s="27"/>
      <c r="B390" s="6" t="s">
        <v>366</v>
      </c>
      <c r="C390" s="7">
        <v>0</v>
      </c>
      <c r="D390" s="7">
        <v>0</v>
      </c>
      <c r="E390" s="8" t="str">
        <f t="shared" si="48"/>
        <v/>
      </c>
      <c r="F390" s="8" t="str">
        <f t="shared" si="49"/>
        <v/>
      </c>
      <c r="G390" s="8" t="str">
        <f t="shared" si="51"/>
        <v xml:space="preserve"> </v>
      </c>
      <c r="H390" s="8" t="str">
        <f t="shared" si="50"/>
        <v/>
      </c>
    </row>
    <row r="391" spans="1:8" x14ac:dyDescent="0.2">
      <c r="A391" s="27"/>
      <c r="B391" s="6" t="s">
        <v>367</v>
      </c>
      <c r="C391" s="7">
        <v>0</v>
      </c>
      <c r="D391" s="7">
        <v>0</v>
      </c>
      <c r="E391" s="8" t="str">
        <f t="shared" si="48"/>
        <v/>
      </c>
      <c r="F391" s="8" t="str">
        <f t="shared" si="49"/>
        <v/>
      </c>
      <c r="G391" s="8" t="str">
        <f t="shared" si="51"/>
        <v xml:space="preserve"> </v>
      </c>
      <c r="H391" s="8" t="str">
        <f t="shared" si="50"/>
        <v/>
      </c>
    </row>
    <row r="392" spans="1:8" x14ac:dyDescent="0.2">
      <c r="A392" s="27"/>
      <c r="B392" s="6" t="s">
        <v>368</v>
      </c>
      <c r="C392" s="7">
        <v>0</v>
      </c>
      <c r="D392" s="7">
        <v>0</v>
      </c>
      <c r="E392" s="8" t="str">
        <f t="shared" si="48"/>
        <v/>
      </c>
      <c r="F392" s="8" t="str">
        <f t="shared" si="49"/>
        <v/>
      </c>
      <c r="G392" s="8" t="str">
        <f t="shared" si="51"/>
        <v xml:space="preserve"> </v>
      </c>
      <c r="H392" s="8" t="str">
        <f t="shared" si="50"/>
        <v/>
      </c>
    </row>
    <row r="393" spans="1:8" x14ac:dyDescent="0.2">
      <c r="A393" s="27"/>
      <c r="B393" s="6" t="s">
        <v>369</v>
      </c>
      <c r="C393" s="7">
        <v>2</v>
      </c>
      <c r="D393" s="7">
        <v>4</v>
      </c>
      <c r="E393" s="8">
        <f t="shared" si="48"/>
        <v>1.3937282229965157E-3</v>
      </c>
      <c r="F393" s="8">
        <f t="shared" si="49"/>
        <v>2.5789813023855577E-3</v>
      </c>
      <c r="G393" s="8">
        <f t="shared" si="51"/>
        <v>1</v>
      </c>
      <c r="H393" s="8">
        <f t="shared" si="50"/>
        <v>1.3937282229965157E-3</v>
      </c>
    </row>
    <row r="394" spans="1:8" x14ac:dyDescent="0.2">
      <c r="A394" s="27"/>
      <c r="B394" s="6" t="s">
        <v>370</v>
      </c>
      <c r="C394" s="7">
        <v>0</v>
      </c>
      <c r="D394" s="7">
        <v>0</v>
      </c>
      <c r="E394" s="8" t="str">
        <f t="shared" si="48"/>
        <v/>
      </c>
      <c r="F394" s="8" t="str">
        <f t="shared" si="49"/>
        <v/>
      </c>
      <c r="G394" s="8" t="str">
        <f t="shared" si="51"/>
        <v xml:space="preserve"> </v>
      </c>
      <c r="H394" s="8" t="str">
        <f t="shared" si="50"/>
        <v/>
      </c>
    </row>
    <row r="395" spans="1:8" ht="25.5" x14ac:dyDescent="0.2">
      <c r="A395" s="27"/>
      <c r="B395" s="6" t="s">
        <v>371</v>
      </c>
      <c r="C395" s="7">
        <v>0</v>
      </c>
      <c r="D395" s="7">
        <v>0</v>
      </c>
      <c r="E395" s="8" t="str">
        <f t="shared" si="48"/>
        <v/>
      </c>
      <c r="F395" s="8" t="str">
        <f t="shared" si="49"/>
        <v/>
      </c>
      <c r="G395" s="8" t="str">
        <f t="shared" si="51"/>
        <v xml:space="preserve"> </v>
      </c>
      <c r="H395" s="8" t="str">
        <f t="shared" si="50"/>
        <v/>
      </c>
    </row>
    <row r="396" spans="1:8" ht="25.5" x14ac:dyDescent="0.2">
      <c r="A396" s="27"/>
      <c r="B396" s="6" t="s">
        <v>372</v>
      </c>
      <c r="C396" s="7">
        <v>3</v>
      </c>
      <c r="D396" s="7">
        <v>0</v>
      </c>
      <c r="E396" s="8">
        <f t="shared" si="48"/>
        <v>2.0905923344947735E-3</v>
      </c>
      <c r="F396" s="8" t="str">
        <f t="shared" si="49"/>
        <v/>
      </c>
      <c r="G396" s="8">
        <f t="shared" si="51"/>
        <v>-1</v>
      </c>
      <c r="H396" s="8">
        <f t="shared" si="50"/>
        <v>-2.0905923344947735E-3</v>
      </c>
    </row>
    <row r="397" spans="1:8" x14ac:dyDescent="0.2">
      <c r="A397" s="27"/>
      <c r="B397" s="6" t="s">
        <v>373</v>
      </c>
      <c r="C397" s="7">
        <v>28</v>
      </c>
      <c r="D397" s="7">
        <v>11</v>
      </c>
      <c r="E397" s="8">
        <f t="shared" si="48"/>
        <v>1.9512195121951219E-2</v>
      </c>
      <c r="F397" s="8">
        <f t="shared" si="49"/>
        <v>7.0921985815602835E-3</v>
      </c>
      <c r="G397" s="8">
        <f t="shared" si="51"/>
        <v>-0.6071428571428571</v>
      </c>
      <c r="H397" s="8">
        <f t="shared" si="50"/>
        <v>-1.1846689895470382E-2</v>
      </c>
    </row>
    <row r="398" spans="1:8" x14ac:dyDescent="0.2">
      <c r="A398" s="27"/>
      <c r="B398" s="6" t="s">
        <v>374</v>
      </c>
      <c r="C398" s="7">
        <v>2</v>
      </c>
      <c r="D398" s="7">
        <v>2</v>
      </c>
      <c r="E398" s="8">
        <f t="shared" si="48"/>
        <v>1.3937282229965157E-3</v>
      </c>
      <c r="F398" s="8">
        <f t="shared" si="49"/>
        <v>1.2894906511927789E-3</v>
      </c>
      <c r="G398" s="8">
        <f t="shared" si="51"/>
        <v>0</v>
      </c>
      <c r="H398" s="8">
        <f t="shared" si="50"/>
        <v>0</v>
      </c>
    </row>
    <row r="399" spans="1:8" x14ac:dyDescent="0.2">
      <c r="A399" s="27"/>
      <c r="B399" s="6" t="s">
        <v>375</v>
      </c>
      <c r="C399" s="7">
        <v>8</v>
      </c>
      <c r="D399" s="7">
        <v>2</v>
      </c>
      <c r="E399" s="8">
        <f t="shared" si="48"/>
        <v>5.5749128919860627E-3</v>
      </c>
      <c r="F399" s="8">
        <f t="shared" si="49"/>
        <v>1.2894906511927789E-3</v>
      </c>
      <c r="G399" s="8">
        <f t="shared" si="51"/>
        <v>-0.75</v>
      </c>
      <c r="H399" s="8">
        <f t="shared" si="50"/>
        <v>-4.181184668989547E-3</v>
      </c>
    </row>
    <row r="400" spans="1:8" x14ac:dyDescent="0.2">
      <c r="A400" s="27"/>
      <c r="B400" s="6" t="s">
        <v>376</v>
      </c>
      <c r="C400" s="7">
        <v>0</v>
      </c>
      <c r="D400" s="7">
        <v>0</v>
      </c>
      <c r="E400" s="8" t="str">
        <f t="shared" si="48"/>
        <v/>
      </c>
      <c r="F400" s="8" t="str">
        <f t="shared" si="49"/>
        <v/>
      </c>
      <c r="G400" s="8" t="str">
        <f t="shared" si="51"/>
        <v xml:space="preserve"> </v>
      </c>
      <c r="H400" s="8" t="str">
        <f t="shared" si="50"/>
        <v/>
      </c>
    </row>
    <row r="401" spans="1:8" x14ac:dyDescent="0.2">
      <c r="A401" s="27"/>
      <c r="B401" s="6" t="s">
        <v>377</v>
      </c>
      <c r="C401" s="7">
        <v>5</v>
      </c>
      <c r="D401" s="7">
        <v>9</v>
      </c>
      <c r="E401" s="8">
        <f t="shared" si="48"/>
        <v>3.4843205574912892E-3</v>
      </c>
      <c r="F401" s="8">
        <f t="shared" si="49"/>
        <v>5.8027079303675051E-3</v>
      </c>
      <c r="G401" s="8">
        <f t="shared" si="51"/>
        <v>0.8</v>
      </c>
      <c r="H401" s="8">
        <f t="shared" si="50"/>
        <v>2.7874564459930314E-3</v>
      </c>
    </row>
    <row r="402" spans="1:8" x14ac:dyDescent="0.2">
      <c r="A402" s="27"/>
      <c r="B402" s="6" t="s">
        <v>378</v>
      </c>
      <c r="C402" s="7">
        <v>0</v>
      </c>
      <c r="D402" s="7">
        <v>0</v>
      </c>
      <c r="E402" s="8" t="str">
        <f t="shared" si="48"/>
        <v/>
      </c>
      <c r="F402" s="8" t="str">
        <f t="shared" si="49"/>
        <v/>
      </c>
      <c r="G402" s="8" t="str">
        <f t="shared" si="51"/>
        <v xml:space="preserve"> </v>
      </c>
      <c r="H402" s="8" t="str">
        <f t="shared" si="50"/>
        <v/>
      </c>
    </row>
    <row r="403" spans="1:8" x14ac:dyDescent="0.2">
      <c r="A403" s="27"/>
      <c r="B403" s="6" t="s">
        <v>379</v>
      </c>
      <c r="C403" s="7">
        <v>0</v>
      </c>
      <c r="D403" s="7">
        <v>0</v>
      </c>
      <c r="E403" s="8" t="str">
        <f t="shared" si="48"/>
        <v/>
      </c>
      <c r="F403" s="8" t="str">
        <f t="shared" si="49"/>
        <v/>
      </c>
      <c r="G403" s="8" t="str">
        <f t="shared" si="51"/>
        <v xml:space="preserve"> </v>
      </c>
      <c r="H403" s="8" t="str">
        <f t="shared" si="50"/>
        <v/>
      </c>
    </row>
    <row r="404" spans="1:8" x14ac:dyDescent="0.2">
      <c r="A404" s="27"/>
      <c r="B404" s="6" t="s">
        <v>380</v>
      </c>
      <c r="C404" s="7">
        <v>22</v>
      </c>
      <c r="D404" s="7">
        <v>1</v>
      </c>
      <c r="E404" s="8">
        <f t="shared" si="48"/>
        <v>1.5331010452961672E-2</v>
      </c>
      <c r="F404" s="8">
        <f t="shared" si="49"/>
        <v>6.4474532559638943E-4</v>
      </c>
      <c r="G404" s="8">
        <f t="shared" si="51"/>
        <v>-0.95454545454545459</v>
      </c>
      <c r="H404" s="8">
        <f t="shared" si="50"/>
        <v>-1.4634146341463415E-2</v>
      </c>
    </row>
    <row r="405" spans="1:8" x14ac:dyDescent="0.2">
      <c r="A405" s="27"/>
      <c r="B405" s="6" t="s">
        <v>381</v>
      </c>
      <c r="C405" s="7">
        <v>1</v>
      </c>
      <c r="D405" s="7">
        <v>0</v>
      </c>
      <c r="E405" s="8">
        <f t="shared" si="48"/>
        <v>6.9686411149825784E-4</v>
      </c>
      <c r="F405" s="8" t="str">
        <f t="shared" si="49"/>
        <v/>
      </c>
      <c r="G405" s="8">
        <f t="shared" si="51"/>
        <v>-1</v>
      </c>
      <c r="H405" s="8">
        <f t="shared" si="50"/>
        <v>-6.9686411149825784E-4</v>
      </c>
    </row>
    <row r="406" spans="1:8" x14ac:dyDescent="0.2">
      <c r="A406" s="27"/>
      <c r="B406" s="6" t="s">
        <v>382</v>
      </c>
      <c r="C406" s="7">
        <v>0</v>
      </c>
      <c r="D406" s="7">
        <v>0</v>
      </c>
      <c r="E406" s="8" t="str">
        <f t="shared" si="48"/>
        <v/>
      </c>
      <c r="F406" s="8" t="str">
        <f t="shared" si="49"/>
        <v/>
      </c>
      <c r="G406" s="8" t="str">
        <f t="shared" si="51"/>
        <v xml:space="preserve"> </v>
      </c>
      <c r="H406" s="8" t="str">
        <f t="shared" si="50"/>
        <v/>
      </c>
    </row>
    <row r="407" spans="1:8" x14ac:dyDescent="0.2">
      <c r="A407" s="27"/>
      <c r="B407" s="6" t="s">
        <v>383</v>
      </c>
      <c r="C407" s="7">
        <v>0</v>
      </c>
      <c r="D407" s="7">
        <v>0</v>
      </c>
      <c r="E407" s="8" t="str">
        <f t="shared" si="48"/>
        <v/>
      </c>
      <c r="F407" s="8" t="str">
        <f t="shared" si="49"/>
        <v/>
      </c>
      <c r="G407" s="8" t="str">
        <f t="shared" si="51"/>
        <v xml:space="preserve"> </v>
      </c>
      <c r="H407" s="8" t="str">
        <f t="shared" si="50"/>
        <v/>
      </c>
    </row>
    <row r="408" spans="1:8" x14ac:dyDescent="0.2">
      <c r="A408" s="27" t="s">
        <v>668</v>
      </c>
      <c r="B408" s="6" t="s">
        <v>384</v>
      </c>
      <c r="C408" s="7">
        <v>0</v>
      </c>
      <c r="D408" s="7">
        <v>0</v>
      </c>
      <c r="E408" s="8" t="str">
        <f t="shared" si="48"/>
        <v/>
      </c>
      <c r="F408" s="8" t="str">
        <f t="shared" si="49"/>
        <v/>
      </c>
      <c r="G408" s="8" t="str">
        <f t="shared" si="51"/>
        <v xml:space="preserve"> </v>
      </c>
      <c r="H408" s="8" t="str">
        <f t="shared" si="50"/>
        <v/>
      </c>
    </row>
    <row r="409" spans="1:8" x14ac:dyDescent="0.2">
      <c r="A409" s="27" t="s">
        <v>668</v>
      </c>
      <c r="B409" s="6" t="s">
        <v>385</v>
      </c>
      <c r="C409" s="7">
        <v>0</v>
      </c>
      <c r="D409" s="7">
        <v>0</v>
      </c>
      <c r="E409" s="8" t="str">
        <f t="shared" si="48"/>
        <v/>
      </c>
      <c r="F409" s="8" t="str">
        <f t="shared" si="49"/>
        <v/>
      </c>
      <c r="G409" s="8" t="str">
        <f t="shared" si="51"/>
        <v xml:space="preserve"> </v>
      </c>
      <c r="H409" s="8" t="str">
        <f t="shared" si="50"/>
        <v/>
      </c>
    </row>
    <row r="410" spans="1:8" x14ac:dyDescent="0.2">
      <c r="A410" s="27"/>
      <c r="B410" s="6" t="s">
        <v>386</v>
      </c>
      <c r="C410" s="7">
        <v>111</v>
      </c>
      <c r="D410" s="7">
        <v>13</v>
      </c>
      <c r="E410" s="8">
        <f t="shared" si="48"/>
        <v>7.7351916376306618E-2</v>
      </c>
      <c r="F410" s="8">
        <f t="shared" si="49"/>
        <v>8.3816892327530628E-3</v>
      </c>
      <c r="G410" s="8">
        <f t="shared" si="51"/>
        <v>-0.88288288288288286</v>
      </c>
      <c r="H410" s="8">
        <f t="shared" si="50"/>
        <v>-6.829268292682926E-2</v>
      </c>
    </row>
    <row r="411" spans="1:8" x14ac:dyDescent="0.2">
      <c r="A411" s="27"/>
      <c r="B411" s="6" t="s">
        <v>387</v>
      </c>
      <c r="C411" s="7">
        <v>0</v>
      </c>
      <c r="D411" s="7">
        <v>0</v>
      </c>
      <c r="E411" s="8" t="str">
        <f t="shared" si="48"/>
        <v/>
      </c>
      <c r="F411" s="8" t="str">
        <f t="shared" si="49"/>
        <v/>
      </c>
      <c r="G411" s="8" t="str">
        <f t="shared" si="51"/>
        <v xml:space="preserve"> </v>
      </c>
      <c r="H411" s="8" t="str">
        <f t="shared" si="50"/>
        <v/>
      </c>
    </row>
    <row r="412" spans="1:8" x14ac:dyDescent="0.2">
      <c r="A412" s="27"/>
      <c r="B412" s="6" t="s">
        <v>388</v>
      </c>
      <c r="C412" s="7">
        <v>0</v>
      </c>
      <c r="D412" s="7">
        <v>0</v>
      </c>
      <c r="E412" s="8" t="str">
        <f t="shared" si="48"/>
        <v/>
      </c>
      <c r="F412" s="8" t="str">
        <f t="shared" si="49"/>
        <v/>
      </c>
      <c r="G412" s="8" t="str">
        <f t="shared" si="51"/>
        <v xml:space="preserve"> </v>
      </c>
      <c r="H412" s="8" t="str">
        <f t="shared" si="50"/>
        <v/>
      </c>
    </row>
    <row r="413" spans="1:8" x14ac:dyDescent="0.2">
      <c r="A413" s="27"/>
      <c r="B413" s="6" t="s">
        <v>389</v>
      </c>
      <c r="C413" s="7">
        <v>5</v>
      </c>
      <c r="D413" s="7">
        <v>2</v>
      </c>
      <c r="E413" s="8">
        <f t="shared" si="48"/>
        <v>3.4843205574912892E-3</v>
      </c>
      <c r="F413" s="8">
        <f t="shared" si="49"/>
        <v>1.2894906511927789E-3</v>
      </c>
      <c r="G413" s="8">
        <f t="shared" si="51"/>
        <v>-0.6</v>
      </c>
      <c r="H413" s="8">
        <f t="shared" si="50"/>
        <v>-2.0905923344947735E-3</v>
      </c>
    </row>
    <row r="414" spans="1:8" x14ac:dyDescent="0.2">
      <c r="A414" s="27"/>
      <c r="B414" s="6" t="s">
        <v>390</v>
      </c>
      <c r="C414" s="7">
        <v>22</v>
      </c>
      <c r="D414" s="7">
        <v>20</v>
      </c>
      <c r="E414" s="8">
        <f t="shared" si="48"/>
        <v>1.5331010452961672E-2</v>
      </c>
      <c r="F414" s="8">
        <f t="shared" si="49"/>
        <v>1.2894906511927788E-2</v>
      </c>
      <c r="G414" s="8">
        <f t="shared" si="51"/>
        <v>-9.0909090909090912E-2</v>
      </c>
      <c r="H414" s="8">
        <f t="shared" si="50"/>
        <v>-1.3937282229965157E-3</v>
      </c>
    </row>
    <row r="415" spans="1:8" x14ac:dyDescent="0.2">
      <c r="A415" s="27"/>
      <c r="B415" s="6" t="s">
        <v>391</v>
      </c>
      <c r="C415" s="7">
        <v>3</v>
      </c>
      <c r="D415" s="7">
        <v>0</v>
      </c>
      <c r="E415" s="8">
        <f t="shared" si="48"/>
        <v>2.0905923344947735E-3</v>
      </c>
      <c r="F415" s="8" t="str">
        <f t="shared" si="49"/>
        <v/>
      </c>
      <c r="G415" s="8">
        <f t="shared" si="51"/>
        <v>-1</v>
      </c>
      <c r="H415" s="8">
        <f t="shared" si="50"/>
        <v>-2.0905923344947735E-3</v>
      </c>
    </row>
    <row r="416" spans="1:8" x14ac:dyDescent="0.2">
      <c r="A416" s="27"/>
      <c r="B416" s="6" t="s">
        <v>392</v>
      </c>
      <c r="C416" s="7">
        <v>0</v>
      </c>
      <c r="D416" s="7">
        <v>0</v>
      </c>
      <c r="E416" s="8" t="str">
        <f t="shared" si="48"/>
        <v/>
      </c>
      <c r="F416" s="8" t="str">
        <f t="shared" si="49"/>
        <v/>
      </c>
      <c r="G416" s="8" t="str">
        <f t="shared" si="51"/>
        <v xml:space="preserve"> </v>
      </c>
      <c r="H416" s="8" t="str">
        <f t="shared" si="50"/>
        <v/>
      </c>
    </row>
    <row r="417" spans="1:8" x14ac:dyDescent="0.2">
      <c r="A417" s="27"/>
      <c r="B417" s="6" t="s">
        <v>393</v>
      </c>
      <c r="C417" s="7">
        <v>0</v>
      </c>
      <c r="D417" s="7">
        <v>0</v>
      </c>
      <c r="E417" s="8" t="str">
        <f t="shared" si="48"/>
        <v/>
      </c>
      <c r="F417" s="8" t="str">
        <f t="shared" si="49"/>
        <v/>
      </c>
      <c r="G417" s="8" t="str">
        <f t="shared" si="51"/>
        <v xml:space="preserve"> </v>
      </c>
      <c r="H417" s="8" t="str">
        <f t="shared" si="50"/>
        <v/>
      </c>
    </row>
    <row r="418" spans="1:8" ht="25.5" x14ac:dyDescent="0.2">
      <c r="A418" s="27"/>
      <c r="B418" s="6" t="s">
        <v>394</v>
      </c>
      <c r="C418" s="7">
        <v>1</v>
      </c>
      <c r="D418" s="7">
        <v>0</v>
      </c>
      <c r="E418" s="8">
        <f t="shared" si="48"/>
        <v>6.9686411149825784E-4</v>
      </c>
      <c r="F418" s="8" t="str">
        <f t="shared" si="49"/>
        <v/>
      </c>
      <c r="G418" s="8">
        <f t="shared" si="51"/>
        <v>-1</v>
      </c>
      <c r="H418" s="8">
        <f t="shared" si="50"/>
        <v>-6.9686411149825784E-4</v>
      </c>
    </row>
    <row r="419" spans="1:8" x14ac:dyDescent="0.2">
      <c r="A419" s="27"/>
      <c r="B419" s="6" t="s">
        <v>395</v>
      </c>
      <c r="C419" s="7">
        <v>1</v>
      </c>
      <c r="D419" s="7">
        <v>0</v>
      </c>
      <c r="E419" s="8">
        <f t="shared" si="48"/>
        <v>6.9686411149825784E-4</v>
      </c>
      <c r="F419" s="8" t="str">
        <f t="shared" si="49"/>
        <v/>
      </c>
      <c r="G419" s="8">
        <f t="shared" si="51"/>
        <v>-1</v>
      </c>
      <c r="H419" s="8">
        <f t="shared" si="50"/>
        <v>-6.9686411149825784E-4</v>
      </c>
    </row>
    <row r="420" spans="1:8" x14ac:dyDescent="0.2">
      <c r="A420" s="27"/>
      <c r="B420" s="6" t="s">
        <v>396</v>
      </c>
      <c r="C420" s="7">
        <v>1</v>
      </c>
      <c r="D420" s="7">
        <v>1</v>
      </c>
      <c r="E420" s="8">
        <f t="shared" si="48"/>
        <v>6.9686411149825784E-4</v>
      </c>
      <c r="F420" s="8">
        <f t="shared" si="49"/>
        <v>6.4474532559638943E-4</v>
      </c>
      <c r="G420" s="8">
        <f t="shared" si="51"/>
        <v>0</v>
      </c>
      <c r="H420" s="8">
        <f t="shared" si="50"/>
        <v>0</v>
      </c>
    </row>
    <row r="421" spans="1:8" x14ac:dyDescent="0.2">
      <c r="A421" s="27"/>
      <c r="B421" s="6" t="s">
        <v>397</v>
      </c>
      <c r="C421" s="7">
        <v>0</v>
      </c>
      <c r="D421" s="7">
        <v>0</v>
      </c>
      <c r="E421" s="8" t="str">
        <f t="shared" si="48"/>
        <v/>
      </c>
      <c r="F421" s="8" t="str">
        <f t="shared" si="49"/>
        <v/>
      </c>
      <c r="G421" s="8" t="str">
        <f t="shared" si="51"/>
        <v xml:space="preserve"> </v>
      </c>
      <c r="H421" s="8" t="str">
        <f t="shared" si="50"/>
        <v/>
      </c>
    </row>
    <row r="422" spans="1:8" x14ac:dyDescent="0.2">
      <c r="A422" s="27"/>
      <c r="B422" s="6" t="s">
        <v>398</v>
      </c>
      <c r="C422" s="7">
        <v>0</v>
      </c>
      <c r="D422" s="7">
        <v>0</v>
      </c>
      <c r="E422" s="8" t="str">
        <f t="shared" si="48"/>
        <v/>
      </c>
      <c r="F422" s="8" t="str">
        <f t="shared" si="49"/>
        <v/>
      </c>
      <c r="G422" s="8" t="str">
        <f t="shared" si="51"/>
        <v xml:space="preserve"> </v>
      </c>
      <c r="H422" s="8" t="str">
        <f t="shared" si="50"/>
        <v/>
      </c>
    </row>
    <row r="423" spans="1:8" ht="25.5" x14ac:dyDescent="0.2">
      <c r="A423" s="27"/>
      <c r="B423" s="6" t="s">
        <v>399</v>
      </c>
      <c r="C423" s="7">
        <v>0</v>
      </c>
      <c r="D423" s="7">
        <v>0</v>
      </c>
      <c r="E423" s="8" t="str">
        <f t="shared" si="48"/>
        <v/>
      </c>
      <c r="F423" s="8" t="str">
        <f t="shared" si="49"/>
        <v/>
      </c>
      <c r="G423" s="8" t="str">
        <f t="shared" si="51"/>
        <v xml:space="preserve"> </v>
      </c>
      <c r="H423" s="8" t="str">
        <f t="shared" si="50"/>
        <v/>
      </c>
    </row>
    <row r="424" spans="1:8" ht="25.5" x14ac:dyDescent="0.2">
      <c r="A424" s="27"/>
      <c r="B424" s="6" t="s">
        <v>400</v>
      </c>
      <c r="C424" s="7">
        <v>0</v>
      </c>
      <c r="D424" s="7">
        <v>0</v>
      </c>
      <c r="E424" s="8" t="str">
        <f t="shared" si="48"/>
        <v/>
      </c>
      <c r="F424" s="8" t="str">
        <f t="shared" si="49"/>
        <v/>
      </c>
      <c r="G424" s="8" t="str">
        <f t="shared" si="51"/>
        <v xml:space="preserve"> </v>
      </c>
      <c r="H424" s="8" t="str">
        <f t="shared" si="50"/>
        <v/>
      </c>
    </row>
    <row r="425" spans="1:8" x14ac:dyDescent="0.2">
      <c r="A425" s="27"/>
      <c r="B425" s="6" t="s">
        <v>401</v>
      </c>
      <c r="C425" s="7">
        <v>6</v>
      </c>
      <c r="D425" s="7">
        <v>10</v>
      </c>
      <c r="E425" s="8">
        <f t="shared" si="48"/>
        <v>4.181184668989547E-3</v>
      </c>
      <c r="F425" s="8">
        <f t="shared" si="49"/>
        <v>6.4474532559638939E-3</v>
      </c>
      <c r="G425" s="8">
        <f t="shared" si="51"/>
        <v>0.66666666666666663</v>
      </c>
      <c r="H425" s="8">
        <f t="shared" si="50"/>
        <v>2.7874564459930314E-3</v>
      </c>
    </row>
    <row r="426" spans="1:8" x14ac:dyDescent="0.2">
      <c r="A426" s="27"/>
      <c r="B426" s="6" t="s">
        <v>402</v>
      </c>
      <c r="C426" s="7">
        <v>8</v>
      </c>
      <c r="D426" s="7">
        <v>31</v>
      </c>
      <c r="E426" s="8">
        <f t="shared" ref="E426:E489" si="52">+IF(C426=0,"",C426/C$362)</f>
        <v>5.5749128919860627E-3</v>
      </c>
      <c r="F426" s="8">
        <f t="shared" ref="F426:F489" si="53">+IF(D426=0,"",D426/D$362)</f>
        <v>1.9987105093488073E-2</v>
      </c>
      <c r="G426" s="8">
        <f t="shared" si="51"/>
        <v>2.875</v>
      </c>
      <c r="H426" s="8">
        <f t="shared" ref="H426:H489" si="54">+IF(OR(AND(E426=""),(G426="")),"",E426*G426)</f>
        <v>1.6027874564459931E-2</v>
      </c>
    </row>
    <row r="427" spans="1:8" x14ac:dyDescent="0.2">
      <c r="A427" s="27"/>
      <c r="B427" s="6" t="s">
        <v>403</v>
      </c>
      <c r="C427" s="7">
        <v>0</v>
      </c>
      <c r="D427" s="7">
        <v>0</v>
      </c>
      <c r="E427" s="8" t="str">
        <f t="shared" si="52"/>
        <v/>
      </c>
      <c r="F427" s="8" t="str">
        <f t="shared" si="53"/>
        <v/>
      </c>
      <c r="G427" s="8" t="str">
        <f t="shared" ref="G427:G490" si="55">+IF(AND(C427=0,D427=0)," ",IF(C427=0,1,IF(D427=0,-1,(D427-C427)/C427)))</f>
        <v xml:space="preserve"> </v>
      </c>
      <c r="H427" s="8" t="str">
        <f t="shared" si="54"/>
        <v/>
      </c>
    </row>
    <row r="428" spans="1:8" x14ac:dyDescent="0.2">
      <c r="A428" s="27"/>
      <c r="B428" s="6" t="s">
        <v>404</v>
      </c>
      <c r="C428" s="7">
        <v>6</v>
      </c>
      <c r="D428" s="7">
        <v>19</v>
      </c>
      <c r="E428" s="8">
        <f t="shared" si="52"/>
        <v>4.181184668989547E-3</v>
      </c>
      <c r="F428" s="8">
        <f t="shared" si="53"/>
        <v>1.2250161186331399E-2</v>
      </c>
      <c r="G428" s="8">
        <f t="shared" si="55"/>
        <v>2.1666666666666665</v>
      </c>
      <c r="H428" s="8">
        <f t="shared" si="54"/>
        <v>9.059233449477351E-3</v>
      </c>
    </row>
    <row r="429" spans="1:8" x14ac:dyDescent="0.2">
      <c r="A429" s="27"/>
      <c r="B429" s="6" t="s">
        <v>405</v>
      </c>
      <c r="C429" s="7">
        <v>0</v>
      </c>
      <c r="D429" s="7">
        <v>1</v>
      </c>
      <c r="E429" s="8" t="str">
        <f t="shared" si="52"/>
        <v/>
      </c>
      <c r="F429" s="8">
        <f t="shared" si="53"/>
        <v>6.4474532559638943E-4</v>
      </c>
      <c r="G429" s="8">
        <f t="shared" si="55"/>
        <v>1</v>
      </c>
      <c r="H429" s="8" t="str">
        <f t="shared" si="54"/>
        <v/>
      </c>
    </row>
    <row r="430" spans="1:8" x14ac:dyDescent="0.2">
      <c r="A430" s="27" t="s">
        <v>668</v>
      </c>
      <c r="B430" s="6" t="s">
        <v>406</v>
      </c>
      <c r="C430" s="7">
        <v>0</v>
      </c>
      <c r="D430" s="7">
        <v>0</v>
      </c>
      <c r="E430" s="8" t="str">
        <f t="shared" si="52"/>
        <v/>
      </c>
      <c r="F430" s="8" t="str">
        <f t="shared" si="53"/>
        <v/>
      </c>
      <c r="G430" s="8" t="str">
        <f t="shared" si="55"/>
        <v xml:space="preserve"> </v>
      </c>
      <c r="H430" s="8" t="str">
        <f t="shared" si="54"/>
        <v/>
      </c>
    </row>
    <row r="431" spans="1:8" x14ac:dyDescent="0.2">
      <c r="A431" s="27"/>
      <c r="B431" s="6" t="s">
        <v>407</v>
      </c>
      <c r="C431" s="7">
        <v>0</v>
      </c>
      <c r="D431" s="7">
        <v>0</v>
      </c>
      <c r="E431" s="8" t="str">
        <f t="shared" si="52"/>
        <v/>
      </c>
      <c r="F431" s="8" t="str">
        <f t="shared" si="53"/>
        <v/>
      </c>
      <c r="G431" s="8" t="str">
        <f t="shared" si="55"/>
        <v xml:space="preserve"> </v>
      </c>
      <c r="H431" s="8" t="str">
        <f t="shared" si="54"/>
        <v/>
      </c>
    </row>
    <row r="432" spans="1:8" x14ac:dyDescent="0.2">
      <c r="A432" s="27"/>
      <c r="B432" s="6" t="s">
        <v>408</v>
      </c>
      <c r="C432" s="7">
        <v>0</v>
      </c>
      <c r="D432" s="7">
        <v>0</v>
      </c>
      <c r="E432" s="8" t="str">
        <f t="shared" si="52"/>
        <v/>
      </c>
      <c r="F432" s="8" t="str">
        <f t="shared" si="53"/>
        <v/>
      </c>
      <c r="G432" s="8" t="str">
        <f t="shared" si="55"/>
        <v xml:space="preserve"> </v>
      </c>
      <c r="H432" s="8" t="str">
        <f t="shared" si="54"/>
        <v/>
      </c>
    </row>
    <row r="433" spans="1:8" x14ac:dyDescent="0.2">
      <c r="A433" s="27"/>
      <c r="B433" s="6" t="s">
        <v>409</v>
      </c>
      <c r="C433" s="7">
        <v>0</v>
      </c>
      <c r="D433" s="7">
        <v>0</v>
      </c>
      <c r="E433" s="8" t="str">
        <f t="shared" si="52"/>
        <v/>
      </c>
      <c r="F433" s="8" t="str">
        <f t="shared" si="53"/>
        <v/>
      </c>
      <c r="G433" s="8" t="str">
        <f t="shared" si="55"/>
        <v xml:space="preserve"> </v>
      </c>
      <c r="H433" s="8" t="str">
        <f t="shared" si="54"/>
        <v/>
      </c>
    </row>
    <row r="434" spans="1:8" x14ac:dyDescent="0.2">
      <c r="A434" s="27"/>
      <c r="B434" s="6" t="s">
        <v>410</v>
      </c>
      <c r="C434" s="7">
        <v>0</v>
      </c>
      <c r="D434" s="7">
        <v>0</v>
      </c>
      <c r="E434" s="8" t="str">
        <f t="shared" si="52"/>
        <v/>
      </c>
      <c r="F434" s="8" t="str">
        <f t="shared" si="53"/>
        <v/>
      </c>
      <c r="G434" s="8" t="str">
        <f t="shared" si="55"/>
        <v xml:space="preserve"> </v>
      </c>
      <c r="H434" s="8" t="str">
        <f t="shared" si="54"/>
        <v/>
      </c>
    </row>
    <row r="435" spans="1:8" x14ac:dyDescent="0.2">
      <c r="A435" s="27"/>
      <c r="B435" s="6" t="s">
        <v>411</v>
      </c>
      <c r="C435" s="7">
        <v>0</v>
      </c>
      <c r="D435" s="7">
        <v>0</v>
      </c>
      <c r="E435" s="8" t="str">
        <f t="shared" si="52"/>
        <v/>
      </c>
      <c r="F435" s="8" t="str">
        <f t="shared" si="53"/>
        <v/>
      </c>
      <c r="G435" s="8" t="str">
        <f t="shared" si="55"/>
        <v xml:space="preserve"> </v>
      </c>
      <c r="H435" s="8" t="str">
        <f t="shared" si="54"/>
        <v/>
      </c>
    </row>
    <row r="436" spans="1:8" x14ac:dyDescent="0.2">
      <c r="A436" s="27"/>
      <c r="B436" s="6" t="s">
        <v>412</v>
      </c>
      <c r="C436" s="7">
        <v>0</v>
      </c>
      <c r="D436" s="7">
        <v>0</v>
      </c>
      <c r="E436" s="8" t="str">
        <f t="shared" si="52"/>
        <v/>
      </c>
      <c r="F436" s="8" t="str">
        <f t="shared" si="53"/>
        <v/>
      </c>
      <c r="G436" s="8" t="str">
        <f t="shared" si="55"/>
        <v xml:space="preserve"> </v>
      </c>
      <c r="H436" s="8" t="str">
        <f t="shared" si="54"/>
        <v/>
      </c>
    </row>
    <row r="437" spans="1:8" x14ac:dyDescent="0.2">
      <c r="A437" s="27"/>
      <c r="B437" s="6" t="s">
        <v>413</v>
      </c>
      <c r="C437" s="7">
        <v>36</v>
      </c>
      <c r="D437" s="7">
        <v>62</v>
      </c>
      <c r="E437" s="8">
        <f t="shared" si="52"/>
        <v>2.5087108013937282E-2</v>
      </c>
      <c r="F437" s="8">
        <f t="shared" si="53"/>
        <v>3.9974210186976146E-2</v>
      </c>
      <c r="G437" s="8">
        <f t="shared" si="55"/>
        <v>0.72222222222222221</v>
      </c>
      <c r="H437" s="8">
        <f t="shared" si="54"/>
        <v>1.8118466898954702E-2</v>
      </c>
    </row>
    <row r="438" spans="1:8" x14ac:dyDescent="0.2">
      <c r="A438" s="27"/>
      <c r="B438" s="6" t="s">
        <v>414</v>
      </c>
      <c r="C438" s="7">
        <v>0</v>
      </c>
      <c r="D438" s="7">
        <v>0</v>
      </c>
      <c r="E438" s="8" t="str">
        <f t="shared" si="52"/>
        <v/>
      </c>
      <c r="F438" s="8" t="str">
        <f t="shared" si="53"/>
        <v/>
      </c>
      <c r="G438" s="8" t="str">
        <f t="shared" si="55"/>
        <v xml:space="preserve"> </v>
      </c>
      <c r="H438" s="8" t="str">
        <f t="shared" si="54"/>
        <v/>
      </c>
    </row>
    <row r="439" spans="1:8" x14ac:dyDescent="0.2">
      <c r="A439" s="27"/>
      <c r="B439" s="6" t="s">
        <v>415</v>
      </c>
      <c r="C439" s="7">
        <v>0</v>
      </c>
      <c r="D439" s="7">
        <v>48</v>
      </c>
      <c r="E439" s="8" t="str">
        <f t="shared" si="52"/>
        <v/>
      </c>
      <c r="F439" s="8">
        <f t="shared" si="53"/>
        <v>3.0947775628626693E-2</v>
      </c>
      <c r="G439" s="8">
        <f t="shared" si="55"/>
        <v>1</v>
      </c>
      <c r="H439" s="8" t="str">
        <f t="shared" si="54"/>
        <v/>
      </c>
    </row>
    <row r="440" spans="1:8" x14ac:dyDescent="0.2">
      <c r="A440" s="27"/>
      <c r="B440" s="6" t="s">
        <v>416</v>
      </c>
      <c r="C440" s="7">
        <v>0</v>
      </c>
      <c r="D440" s="7">
        <v>1</v>
      </c>
      <c r="E440" s="8" t="str">
        <f t="shared" si="52"/>
        <v/>
      </c>
      <c r="F440" s="8">
        <f t="shared" si="53"/>
        <v>6.4474532559638943E-4</v>
      </c>
      <c r="G440" s="8">
        <f t="shared" si="55"/>
        <v>1</v>
      </c>
      <c r="H440" s="8" t="str">
        <f t="shared" si="54"/>
        <v/>
      </c>
    </row>
    <row r="441" spans="1:8" x14ac:dyDescent="0.2">
      <c r="A441" s="27"/>
      <c r="B441" s="6" t="s">
        <v>417</v>
      </c>
      <c r="C441" s="7">
        <v>0</v>
      </c>
      <c r="D441" s="7">
        <v>0</v>
      </c>
      <c r="E441" s="8" t="str">
        <f t="shared" si="52"/>
        <v/>
      </c>
      <c r="F441" s="8" t="str">
        <f t="shared" si="53"/>
        <v/>
      </c>
      <c r="G441" s="8" t="str">
        <f t="shared" si="55"/>
        <v xml:space="preserve"> </v>
      </c>
      <c r="H441" s="8" t="str">
        <f t="shared" si="54"/>
        <v/>
      </c>
    </row>
    <row r="442" spans="1:8" x14ac:dyDescent="0.2">
      <c r="A442" s="27"/>
      <c r="B442" s="6" t="s">
        <v>418</v>
      </c>
      <c r="C442" s="7">
        <v>11</v>
      </c>
      <c r="D442" s="7">
        <v>19</v>
      </c>
      <c r="E442" s="8">
        <f t="shared" si="52"/>
        <v>7.6655052264808362E-3</v>
      </c>
      <c r="F442" s="8">
        <f t="shared" si="53"/>
        <v>1.2250161186331399E-2</v>
      </c>
      <c r="G442" s="8">
        <f t="shared" si="55"/>
        <v>0.72727272727272729</v>
      </c>
      <c r="H442" s="8">
        <f t="shared" si="54"/>
        <v>5.5749128919860627E-3</v>
      </c>
    </row>
    <row r="443" spans="1:8" x14ac:dyDescent="0.2">
      <c r="A443" s="27"/>
      <c r="B443" s="6" t="s">
        <v>419</v>
      </c>
      <c r="C443" s="7">
        <v>0</v>
      </c>
      <c r="D443" s="7">
        <v>0</v>
      </c>
      <c r="E443" s="8" t="str">
        <f t="shared" si="52"/>
        <v/>
      </c>
      <c r="F443" s="8" t="str">
        <f t="shared" si="53"/>
        <v/>
      </c>
      <c r="G443" s="8" t="str">
        <f t="shared" si="55"/>
        <v xml:space="preserve"> </v>
      </c>
      <c r="H443" s="8" t="str">
        <f t="shared" si="54"/>
        <v/>
      </c>
    </row>
    <row r="444" spans="1:8" x14ac:dyDescent="0.2">
      <c r="A444" s="27"/>
      <c r="B444" s="6" t="s">
        <v>420</v>
      </c>
      <c r="C444" s="7">
        <v>0</v>
      </c>
      <c r="D444" s="7">
        <v>0</v>
      </c>
      <c r="E444" s="8" t="str">
        <f t="shared" si="52"/>
        <v/>
      </c>
      <c r="F444" s="8" t="str">
        <f t="shared" si="53"/>
        <v/>
      </c>
      <c r="G444" s="8" t="str">
        <f t="shared" si="55"/>
        <v xml:space="preserve"> </v>
      </c>
      <c r="H444" s="8" t="str">
        <f t="shared" si="54"/>
        <v/>
      </c>
    </row>
    <row r="445" spans="1:8" x14ac:dyDescent="0.2">
      <c r="A445" s="27"/>
      <c r="B445" s="6" t="s">
        <v>421</v>
      </c>
      <c r="C445" s="7">
        <v>2</v>
      </c>
      <c r="D445" s="7">
        <v>0</v>
      </c>
      <c r="E445" s="8">
        <f t="shared" si="52"/>
        <v>1.3937282229965157E-3</v>
      </c>
      <c r="F445" s="8" t="str">
        <f t="shared" si="53"/>
        <v/>
      </c>
      <c r="G445" s="8">
        <f t="shared" si="55"/>
        <v>-1</v>
      </c>
      <c r="H445" s="8">
        <f t="shared" si="54"/>
        <v>-1.3937282229965157E-3</v>
      </c>
    </row>
    <row r="446" spans="1:8" x14ac:dyDescent="0.2">
      <c r="A446" s="27"/>
      <c r="B446" s="6" t="s">
        <v>422</v>
      </c>
      <c r="C446" s="7">
        <v>0</v>
      </c>
      <c r="D446" s="7">
        <v>0</v>
      </c>
      <c r="E446" s="8" t="str">
        <f t="shared" si="52"/>
        <v/>
      </c>
      <c r="F446" s="8" t="str">
        <f t="shared" si="53"/>
        <v/>
      </c>
      <c r="G446" s="8" t="str">
        <f t="shared" si="55"/>
        <v xml:space="preserve"> </v>
      </c>
      <c r="H446" s="8" t="str">
        <f t="shared" si="54"/>
        <v/>
      </c>
    </row>
    <row r="447" spans="1:8" x14ac:dyDescent="0.2">
      <c r="A447" s="27"/>
      <c r="B447" s="6" t="s">
        <v>423</v>
      </c>
      <c r="C447" s="7">
        <v>0</v>
      </c>
      <c r="D447" s="7">
        <v>0</v>
      </c>
      <c r="E447" s="8" t="str">
        <f t="shared" si="52"/>
        <v/>
      </c>
      <c r="F447" s="8" t="str">
        <f t="shared" si="53"/>
        <v/>
      </c>
      <c r="G447" s="8" t="str">
        <f t="shared" si="55"/>
        <v xml:space="preserve"> </v>
      </c>
      <c r="H447" s="8" t="str">
        <f t="shared" si="54"/>
        <v/>
      </c>
    </row>
    <row r="448" spans="1:8" x14ac:dyDescent="0.2">
      <c r="A448" s="27"/>
      <c r="B448" s="6" t="s">
        <v>424</v>
      </c>
      <c r="C448" s="7">
        <v>0</v>
      </c>
      <c r="D448" s="7">
        <v>0</v>
      </c>
      <c r="E448" s="8" t="str">
        <f t="shared" si="52"/>
        <v/>
      </c>
      <c r="F448" s="8" t="str">
        <f t="shared" si="53"/>
        <v/>
      </c>
      <c r="G448" s="8" t="str">
        <f t="shared" si="55"/>
        <v xml:space="preserve"> </v>
      </c>
      <c r="H448" s="8" t="str">
        <f t="shared" si="54"/>
        <v/>
      </c>
    </row>
    <row r="449" spans="1:8" x14ac:dyDescent="0.2">
      <c r="A449" s="27"/>
      <c r="B449" s="6" t="s">
        <v>425</v>
      </c>
      <c r="C449" s="7">
        <v>0</v>
      </c>
      <c r="D449" s="7">
        <v>0</v>
      </c>
      <c r="E449" s="8" t="str">
        <f t="shared" si="52"/>
        <v/>
      </c>
      <c r="F449" s="8" t="str">
        <f t="shared" si="53"/>
        <v/>
      </c>
      <c r="G449" s="8" t="str">
        <f t="shared" si="55"/>
        <v xml:space="preserve"> </v>
      </c>
      <c r="H449" s="8" t="str">
        <f t="shared" si="54"/>
        <v/>
      </c>
    </row>
    <row r="450" spans="1:8" x14ac:dyDescent="0.2">
      <c r="A450" s="27"/>
      <c r="B450" s="6" t="s">
        <v>426</v>
      </c>
      <c r="C450" s="7">
        <v>0</v>
      </c>
      <c r="D450" s="7">
        <v>0</v>
      </c>
      <c r="E450" s="8" t="str">
        <f t="shared" si="52"/>
        <v/>
      </c>
      <c r="F450" s="8" t="str">
        <f t="shared" si="53"/>
        <v/>
      </c>
      <c r="G450" s="8" t="str">
        <f t="shared" si="55"/>
        <v xml:space="preserve"> </v>
      </c>
      <c r="H450" s="8" t="str">
        <f t="shared" si="54"/>
        <v/>
      </c>
    </row>
    <row r="451" spans="1:8" ht="25.5" x14ac:dyDescent="0.2">
      <c r="A451" s="27"/>
      <c r="B451" s="6" t="s">
        <v>427</v>
      </c>
      <c r="C451" s="7">
        <v>349</v>
      </c>
      <c r="D451" s="7">
        <v>421</v>
      </c>
      <c r="E451" s="8">
        <f t="shared" si="52"/>
        <v>0.24320557491289199</v>
      </c>
      <c r="F451" s="8">
        <f t="shared" si="53"/>
        <v>0.27143778207607994</v>
      </c>
      <c r="G451" s="8">
        <f t="shared" si="55"/>
        <v>0.20630372492836677</v>
      </c>
      <c r="H451" s="8">
        <f t="shared" si="54"/>
        <v>5.0174216027874564E-2</v>
      </c>
    </row>
    <row r="452" spans="1:8" x14ac:dyDescent="0.2">
      <c r="A452" s="27"/>
      <c r="B452" s="6" t="s">
        <v>428</v>
      </c>
      <c r="C452" s="7">
        <v>0</v>
      </c>
      <c r="D452" s="7">
        <v>0</v>
      </c>
      <c r="E452" s="8" t="str">
        <f t="shared" si="52"/>
        <v/>
      </c>
      <c r="F452" s="8" t="str">
        <f t="shared" si="53"/>
        <v/>
      </c>
      <c r="G452" s="8" t="str">
        <f t="shared" si="55"/>
        <v xml:space="preserve"> </v>
      </c>
      <c r="H452" s="8" t="str">
        <f t="shared" si="54"/>
        <v/>
      </c>
    </row>
    <row r="453" spans="1:8" ht="25.5" x14ac:dyDescent="0.2">
      <c r="A453" s="27"/>
      <c r="B453" s="6" t="s">
        <v>429</v>
      </c>
      <c r="C453" s="7">
        <v>45</v>
      </c>
      <c r="D453" s="7">
        <v>35</v>
      </c>
      <c r="E453" s="8">
        <f t="shared" si="52"/>
        <v>3.1358885017421602E-2</v>
      </c>
      <c r="F453" s="8">
        <f t="shared" si="53"/>
        <v>2.2566086395873632E-2</v>
      </c>
      <c r="G453" s="8">
        <f t="shared" si="55"/>
        <v>-0.22222222222222221</v>
      </c>
      <c r="H453" s="8">
        <f t="shared" si="54"/>
        <v>-6.9686411149825775E-3</v>
      </c>
    </row>
    <row r="454" spans="1:8" ht="25.5" x14ac:dyDescent="0.2">
      <c r="A454" s="27"/>
      <c r="B454" s="6" t="s">
        <v>430</v>
      </c>
      <c r="C454" s="7">
        <v>0</v>
      </c>
      <c r="D454" s="7">
        <v>0</v>
      </c>
      <c r="E454" s="8" t="str">
        <f t="shared" si="52"/>
        <v/>
      </c>
      <c r="F454" s="8" t="str">
        <f t="shared" si="53"/>
        <v/>
      </c>
      <c r="G454" s="8" t="str">
        <f t="shared" si="55"/>
        <v xml:space="preserve"> </v>
      </c>
      <c r="H454" s="8" t="str">
        <f t="shared" si="54"/>
        <v/>
      </c>
    </row>
    <row r="455" spans="1:8" x14ac:dyDescent="0.2">
      <c r="A455" s="27"/>
      <c r="B455" s="6" t="s">
        <v>431</v>
      </c>
      <c r="C455" s="7">
        <v>0</v>
      </c>
      <c r="D455" s="7">
        <v>0</v>
      </c>
      <c r="E455" s="8" t="str">
        <f t="shared" si="52"/>
        <v/>
      </c>
      <c r="F455" s="8" t="str">
        <f t="shared" si="53"/>
        <v/>
      </c>
      <c r="G455" s="8" t="str">
        <f t="shared" si="55"/>
        <v xml:space="preserve"> </v>
      </c>
      <c r="H455" s="8" t="str">
        <f t="shared" si="54"/>
        <v/>
      </c>
    </row>
    <row r="456" spans="1:8" x14ac:dyDescent="0.2">
      <c r="A456" s="27"/>
      <c r="B456" s="6" t="s">
        <v>432</v>
      </c>
      <c r="C456" s="7">
        <v>0</v>
      </c>
      <c r="D456" s="7">
        <v>1</v>
      </c>
      <c r="E456" s="8" t="str">
        <f t="shared" si="52"/>
        <v/>
      </c>
      <c r="F456" s="8">
        <f t="shared" si="53"/>
        <v>6.4474532559638943E-4</v>
      </c>
      <c r="G456" s="8">
        <f t="shared" si="55"/>
        <v>1</v>
      </c>
      <c r="H456" s="8" t="str">
        <f t="shared" si="54"/>
        <v/>
      </c>
    </row>
    <row r="457" spans="1:8" x14ac:dyDescent="0.2">
      <c r="A457" s="27"/>
      <c r="B457" s="6" t="s">
        <v>433</v>
      </c>
      <c r="C457" s="7">
        <v>5</v>
      </c>
      <c r="D457" s="7">
        <v>1</v>
      </c>
      <c r="E457" s="8">
        <f t="shared" si="52"/>
        <v>3.4843205574912892E-3</v>
      </c>
      <c r="F457" s="8">
        <f t="shared" si="53"/>
        <v>6.4474532559638943E-4</v>
      </c>
      <c r="G457" s="8">
        <f t="shared" si="55"/>
        <v>-0.8</v>
      </c>
      <c r="H457" s="8">
        <f t="shared" si="54"/>
        <v>-2.7874564459930314E-3</v>
      </c>
    </row>
    <row r="458" spans="1:8" x14ac:dyDescent="0.2">
      <c r="A458" s="27"/>
      <c r="B458" s="6" t="s">
        <v>434</v>
      </c>
      <c r="C458" s="7">
        <v>168</v>
      </c>
      <c r="D458" s="7">
        <v>160</v>
      </c>
      <c r="E458" s="8">
        <f t="shared" si="52"/>
        <v>0.11707317073170732</v>
      </c>
      <c r="F458" s="8">
        <f t="shared" si="53"/>
        <v>0.1031592520954223</v>
      </c>
      <c r="G458" s="8">
        <f t="shared" si="55"/>
        <v>-4.7619047619047616E-2</v>
      </c>
      <c r="H458" s="8">
        <f t="shared" si="54"/>
        <v>-5.5749128919860627E-3</v>
      </c>
    </row>
    <row r="459" spans="1:8" x14ac:dyDescent="0.2">
      <c r="A459" s="27"/>
      <c r="B459" s="6" t="s">
        <v>435</v>
      </c>
      <c r="C459" s="7">
        <v>0</v>
      </c>
      <c r="D459" s="7">
        <v>0</v>
      </c>
      <c r="E459" s="8" t="str">
        <f t="shared" si="52"/>
        <v/>
      </c>
      <c r="F459" s="8" t="str">
        <f t="shared" si="53"/>
        <v/>
      </c>
      <c r="G459" s="8" t="str">
        <f t="shared" si="55"/>
        <v xml:space="preserve"> </v>
      </c>
      <c r="H459" s="8" t="str">
        <f t="shared" si="54"/>
        <v/>
      </c>
    </row>
    <row r="460" spans="1:8" x14ac:dyDescent="0.2">
      <c r="A460" s="27"/>
      <c r="B460" s="6" t="s">
        <v>436</v>
      </c>
      <c r="C460" s="7">
        <v>5</v>
      </c>
      <c r="D460" s="7">
        <v>14</v>
      </c>
      <c r="E460" s="8">
        <f t="shared" si="52"/>
        <v>3.4843205574912892E-3</v>
      </c>
      <c r="F460" s="8">
        <f t="shared" si="53"/>
        <v>9.0264345583494516E-3</v>
      </c>
      <c r="G460" s="8">
        <f t="shared" si="55"/>
        <v>1.8</v>
      </c>
      <c r="H460" s="8">
        <f t="shared" si="54"/>
        <v>6.2717770034843206E-3</v>
      </c>
    </row>
    <row r="461" spans="1:8" x14ac:dyDescent="0.2">
      <c r="A461" s="27"/>
      <c r="B461" s="6" t="s">
        <v>437</v>
      </c>
      <c r="C461" s="7">
        <v>2</v>
      </c>
      <c r="D461" s="7">
        <v>0</v>
      </c>
      <c r="E461" s="8">
        <f t="shared" si="52"/>
        <v>1.3937282229965157E-3</v>
      </c>
      <c r="F461" s="8" t="str">
        <f t="shared" si="53"/>
        <v/>
      </c>
      <c r="G461" s="8">
        <f t="shared" si="55"/>
        <v>-1</v>
      </c>
      <c r="H461" s="8">
        <f t="shared" si="54"/>
        <v>-1.3937282229965157E-3</v>
      </c>
    </row>
    <row r="462" spans="1:8" x14ac:dyDescent="0.2">
      <c r="A462" s="27"/>
      <c r="B462" s="6" t="s">
        <v>438</v>
      </c>
      <c r="C462" s="7">
        <v>61</v>
      </c>
      <c r="D462" s="7">
        <v>174</v>
      </c>
      <c r="E462" s="8">
        <f t="shared" si="52"/>
        <v>4.2508710801393727E-2</v>
      </c>
      <c r="F462" s="8">
        <f t="shared" si="53"/>
        <v>0.11218568665377177</v>
      </c>
      <c r="G462" s="8">
        <f t="shared" si="55"/>
        <v>1.8524590163934427</v>
      </c>
      <c r="H462" s="8">
        <f t="shared" si="54"/>
        <v>7.8745644599303138E-2</v>
      </c>
    </row>
    <row r="463" spans="1:8" x14ac:dyDescent="0.2">
      <c r="A463" s="27"/>
      <c r="B463" s="6" t="s">
        <v>439</v>
      </c>
      <c r="C463" s="7">
        <v>0</v>
      </c>
      <c r="D463" s="7">
        <v>0</v>
      </c>
      <c r="E463" s="8" t="str">
        <f t="shared" si="52"/>
        <v/>
      </c>
      <c r="F463" s="8" t="str">
        <f t="shared" si="53"/>
        <v/>
      </c>
      <c r="G463" s="8" t="str">
        <f t="shared" si="55"/>
        <v xml:space="preserve"> </v>
      </c>
      <c r="H463" s="8" t="str">
        <f t="shared" si="54"/>
        <v/>
      </c>
    </row>
    <row r="464" spans="1:8" x14ac:dyDescent="0.2">
      <c r="A464" s="27"/>
      <c r="B464" s="6" t="s">
        <v>440</v>
      </c>
      <c r="C464" s="7">
        <v>0</v>
      </c>
      <c r="D464" s="7">
        <v>1</v>
      </c>
      <c r="E464" s="8" t="str">
        <f t="shared" si="52"/>
        <v/>
      </c>
      <c r="F464" s="8">
        <f t="shared" si="53"/>
        <v>6.4474532559638943E-4</v>
      </c>
      <c r="G464" s="8">
        <f t="shared" si="55"/>
        <v>1</v>
      </c>
      <c r="H464" s="8" t="str">
        <f t="shared" si="54"/>
        <v/>
      </c>
    </row>
    <row r="465" spans="1:8" x14ac:dyDescent="0.2">
      <c r="A465" s="27"/>
      <c r="B465" s="6" t="s">
        <v>441</v>
      </c>
      <c r="C465" s="7">
        <v>0</v>
      </c>
      <c r="D465" s="7">
        <v>0</v>
      </c>
      <c r="E465" s="8" t="str">
        <f t="shared" si="52"/>
        <v/>
      </c>
      <c r="F465" s="8" t="str">
        <f t="shared" si="53"/>
        <v/>
      </c>
      <c r="G465" s="8" t="str">
        <f t="shared" si="55"/>
        <v xml:space="preserve"> </v>
      </c>
      <c r="H465" s="8" t="str">
        <f t="shared" si="54"/>
        <v/>
      </c>
    </row>
    <row r="466" spans="1:8" x14ac:dyDescent="0.2">
      <c r="A466" s="27"/>
      <c r="B466" s="6" t="s">
        <v>442</v>
      </c>
      <c r="C466" s="7">
        <v>0</v>
      </c>
      <c r="D466" s="7">
        <v>0</v>
      </c>
      <c r="E466" s="8" t="str">
        <f t="shared" si="52"/>
        <v/>
      </c>
      <c r="F466" s="8" t="str">
        <f t="shared" si="53"/>
        <v/>
      </c>
      <c r="G466" s="8" t="str">
        <f t="shared" si="55"/>
        <v xml:space="preserve"> </v>
      </c>
      <c r="H466" s="8" t="str">
        <f t="shared" si="54"/>
        <v/>
      </c>
    </row>
    <row r="467" spans="1:8" x14ac:dyDescent="0.2">
      <c r="A467" s="27"/>
      <c r="B467" s="6" t="s">
        <v>443</v>
      </c>
      <c r="C467" s="7">
        <v>0</v>
      </c>
      <c r="D467" s="7">
        <v>0</v>
      </c>
      <c r="E467" s="8" t="str">
        <f t="shared" si="52"/>
        <v/>
      </c>
      <c r="F467" s="8" t="str">
        <f t="shared" si="53"/>
        <v/>
      </c>
      <c r="G467" s="8" t="str">
        <f t="shared" si="55"/>
        <v xml:space="preserve"> </v>
      </c>
      <c r="H467" s="8" t="str">
        <f t="shared" si="54"/>
        <v/>
      </c>
    </row>
    <row r="468" spans="1:8" x14ac:dyDescent="0.2">
      <c r="A468" s="27"/>
      <c r="B468" s="6" t="s">
        <v>444</v>
      </c>
      <c r="C468" s="7">
        <v>0</v>
      </c>
      <c r="D468" s="7">
        <v>0</v>
      </c>
      <c r="E468" s="8" t="str">
        <f t="shared" si="52"/>
        <v/>
      </c>
      <c r="F468" s="8" t="str">
        <f t="shared" si="53"/>
        <v/>
      </c>
      <c r="G468" s="8" t="str">
        <f t="shared" si="55"/>
        <v xml:space="preserve"> </v>
      </c>
      <c r="H468" s="8" t="str">
        <f t="shared" si="54"/>
        <v/>
      </c>
    </row>
    <row r="469" spans="1:8" x14ac:dyDescent="0.2">
      <c r="A469" s="27"/>
      <c r="B469" s="6" t="s">
        <v>445</v>
      </c>
      <c r="C469" s="7">
        <v>2</v>
      </c>
      <c r="D469" s="7">
        <v>0</v>
      </c>
      <c r="E469" s="8">
        <f t="shared" si="52"/>
        <v>1.3937282229965157E-3</v>
      </c>
      <c r="F469" s="8" t="str">
        <f t="shared" si="53"/>
        <v/>
      </c>
      <c r="G469" s="8">
        <f t="shared" si="55"/>
        <v>-1</v>
      </c>
      <c r="H469" s="8">
        <f t="shared" si="54"/>
        <v>-1.3937282229965157E-3</v>
      </c>
    </row>
    <row r="470" spans="1:8" x14ac:dyDescent="0.2">
      <c r="A470" s="27"/>
      <c r="B470" s="6" t="s">
        <v>446</v>
      </c>
      <c r="C470" s="7">
        <v>0</v>
      </c>
      <c r="D470" s="7">
        <v>0</v>
      </c>
      <c r="E470" s="8" t="str">
        <f t="shared" si="52"/>
        <v/>
      </c>
      <c r="F470" s="8" t="str">
        <f t="shared" si="53"/>
        <v/>
      </c>
      <c r="G470" s="8" t="str">
        <f t="shared" si="55"/>
        <v xml:space="preserve"> </v>
      </c>
      <c r="H470" s="8" t="str">
        <f t="shared" si="54"/>
        <v/>
      </c>
    </row>
    <row r="471" spans="1:8" x14ac:dyDescent="0.2">
      <c r="A471" s="27"/>
      <c r="B471" s="6" t="s">
        <v>447</v>
      </c>
      <c r="C471" s="7">
        <v>0</v>
      </c>
      <c r="D471" s="7">
        <v>0</v>
      </c>
      <c r="E471" s="8" t="str">
        <f t="shared" si="52"/>
        <v/>
      </c>
      <c r="F471" s="8" t="str">
        <f t="shared" si="53"/>
        <v/>
      </c>
      <c r="G471" s="8" t="str">
        <f t="shared" si="55"/>
        <v xml:space="preserve"> </v>
      </c>
      <c r="H471" s="8" t="str">
        <f t="shared" si="54"/>
        <v/>
      </c>
    </row>
    <row r="472" spans="1:8" x14ac:dyDescent="0.2">
      <c r="A472" s="27"/>
      <c r="B472" s="6" t="s">
        <v>448</v>
      </c>
      <c r="C472" s="7">
        <v>0</v>
      </c>
      <c r="D472" s="7">
        <v>4</v>
      </c>
      <c r="E472" s="8" t="str">
        <f t="shared" si="52"/>
        <v/>
      </c>
      <c r="F472" s="8">
        <f t="shared" si="53"/>
        <v>2.5789813023855577E-3</v>
      </c>
      <c r="G472" s="8">
        <f t="shared" si="55"/>
        <v>1</v>
      </c>
      <c r="H472" s="8" t="str">
        <f t="shared" si="54"/>
        <v/>
      </c>
    </row>
    <row r="473" spans="1:8" x14ac:dyDescent="0.2">
      <c r="A473" s="27"/>
      <c r="B473" s="6" t="s">
        <v>449</v>
      </c>
      <c r="C473" s="7">
        <v>0</v>
      </c>
      <c r="D473" s="7">
        <v>0</v>
      </c>
      <c r="E473" s="8" t="str">
        <f t="shared" si="52"/>
        <v/>
      </c>
      <c r="F473" s="8" t="str">
        <f t="shared" si="53"/>
        <v/>
      </c>
      <c r="G473" s="8" t="str">
        <f t="shared" si="55"/>
        <v xml:space="preserve"> </v>
      </c>
      <c r="H473" s="8" t="str">
        <f t="shared" si="54"/>
        <v/>
      </c>
    </row>
    <row r="474" spans="1:8" x14ac:dyDescent="0.2">
      <c r="A474" s="27"/>
      <c r="B474" s="6" t="s">
        <v>450</v>
      </c>
      <c r="C474" s="7">
        <v>0</v>
      </c>
      <c r="D474" s="7">
        <v>4</v>
      </c>
      <c r="E474" s="8" t="str">
        <f t="shared" si="52"/>
        <v/>
      </c>
      <c r="F474" s="8">
        <f t="shared" si="53"/>
        <v>2.5789813023855577E-3</v>
      </c>
      <c r="G474" s="8">
        <f t="shared" si="55"/>
        <v>1</v>
      </c>
      <c r="H474" s="8" t="str">
        <f t="shared" si="54"/>
        <v/>
      </c>
    </row>
    <row r="475" spans="1:8" x14ac:dyDescent="0.2">
      <c r="A475" s="27"/>
      <c r="B475" s="6" t="s">
        <v>451</v>
      </c>
      <c r="C475" s="7">
        <v>7</v>
      </c>
      <c r="D475" s="7">
        <v>22</v>
      </c>
      <c r="E475" s="8">
        <f t="shared" si="52"/>
        <v>4.8780487804878049E-3</v>
      </c>
      <c r="F475" s="8">
        <f t="shared" si="53"/>
        <v>1.4184397163120567E-2</v>
      </c>
      <c r="G475" s="8">
        <f t="shared" si="55"/>
        <v>2.1428571428571428</v>
      </c>
      <c r="H475" s="8">
        <f t="shared" si="54"/>
        <v>1.0452961672473867E-2</v>
      </c>
    </row>
    <row r="476" spans="1:8" x14ac:dyDescent="0.2">
      <c r="A476" s="27"/>
      <c r="B476" s="6" t="s">
        <v>452</v>
      </c>
      <c r="C476" s="7">
        <v>0</v>
      </c>
      <c r="D476" s="7">
        <v>0</v>
      </c>
      <c r="E476" s="8" t="str">
        <f t="shared" si="52"/>
        <v/>
      </c>
      <c r="F476" s="8" t="str">
        <f t="shared" si="53"/>
        <v/>
      </c>
      <c r="G476" s="8" t="str">
        <f t="shared" si="55"/>
        <v xml:space="preserve"> </v>
      </c>
      <c r="H476" s="8" t="str">
        <f t="shared" si="54"/>
        <v/>
      </c>
    </row>
    <row r="477" spans="1:8" ht="25.5" x14ac:dyDescent="0.2">
      <c r="A477" s="27"/>
      <c r="B477" s="6" t="s">
        <v>453</v>
      </c>
      <c r="C477" s="7">
        <v>1</v>
      </c>
      <c r="D477" s="7">
        <v>1</v>
      </c>
      <c r="E477" s="8">
        <f t="shared" si="52"/>
        <v>6.9686411149825784E-4</v>
      </c>
      <c r="F477" s="8">
        <f t="shared" si="53"/>
        <v>6.4474532559638943E-4</v>
      </c>
      <c r="G477" s="8">
        <f t="shared" si="55"/>
        <v>0</v>
      </c>
      <c r="H477" s="8">
        <f t="shared" si="54"/>
        <v>0</v>
      </c>
    </row>
    <row r="478" spans="1:8" ht="25.5" x14ac:dyDescent="0.2">
      <c r="A478" s="27"/>
      <c r="B478" s="6" t="s">
        <v>454</v>
      </c>
      <c r="C478" s="7">
        <v>0</v>
      </c>
      <c r="D478" s="7">
        <v>0</v>
      </c>
      <c r="E478" s="8" t="str">
        <f t="shared" si="52"/>
        <v/>
      </c>
      <c r="F478" s="8" t="str">
        <f t="shared" si="53"/>
        <v/>
      </c>
      <c r="G478" s="8" t="str">
        <f t="shared" si="55"/>
        <v xml:space="preserve"> </v>
      </c>
      <c r="H478" s="8" t="str">
        <f t="shared" si="54"/>
        <v/>
      </c>
    </row>
    <row r="479" spans="1:8" ht="25.5" x14ac:dyDescent="0.2">
      <c r="A479" s="27"/>
      <c r="B479" s="6" t="s">
        <v>455</v>
      </c>
      <c r="C479" s="7">
        <v>0</v>
      </c>
      <c r="D479" s="7">
        <v>0</v>
      </c>
      <c r="E479" s="8" t="str">
        <f t="shared" si="52"/>
        <v/>
      </c>
      <c r="F479" s="8" t="str">
        <f t="shared" si="53"/>
        <v/>
      </c>
      <c r="G479" s="8" t="str">
        <f t="shared" si="55"/>
        <v xml:space="preserve"> </v>
      </c>
      <c r="H479" s="8" t="str">
        <f t="shared" si="54"/>
        <v/>
      </c>
    </row>
    <row r="480" spans="1:8" x14ac:dyDescent="0.2">
      <c r="A480" s="27"/>
      <c r="B480" s="6" t="s">
        <v>456</v>
      </c>
      <c r="C480" s="7">
        <v>0</v>
      </c>
      <c r="D480" s="7">
        <v>0</v>
      </c>
      <c r="E480" s="8" t="str">
        <f t="shared" si="52"/>
        <v/>
      </c>
      <c r="F480" s="8" t="str">
        <f t="shared" si="53"/>
        <v/>
      </c>
      <c r="G480" s="8" t="str">
        <f t="shared" si="55"/>
        <v xml:space="preserve"> </v>
      </c>
      <c r="H480" s="8" t="str">
        <f t="shared" si="54"/>
        <v/>
      </c>
    </row>
    <row r="481" spans="1:8" ht="25.5" x14ac:dyDescent="0.2">
      <c r="A481" s="27"/>
      <c r="B481" s="6" t="s">
        <v>457</v>
      </c>
      <c r="C481" s="7">
        <v>0</v>
      </c>
      <c r="D481" s="7">
        <v>0</v>
      </c>
      <c r="E481" s="8" t="str">
        <f t="shared" si="52"/>
        <v/>
      </c>
      <c r="F481" s="8" t="str">
        <f t="shared" si="53"/>
        <v/>
      </c>
      <c r="G481" s="8" t="str">
        <f t="shared" si="55"/>
        <v xml:space="preserve"> </v>
      </c>
      <c r="H481" s="8" t="str">
        <f t="shared" si="54"/>
        <v/>
      </c>
    </row>
    <row r="482" spans="1:8" x14ac:dyDescent="0.2">
      <c r="A482" s="27"/>
      <c r="B482" s="6" t="s">
        <v>458</v>
      </c>
      <c r="C482" s="7">
        <v>0</v>
      </c>
      <c r="D482" s="7">
        <v>0</v>
      </c>
      <c r="E482" s="8" t="str">
        <f t="shared" si="52"/>
        <v/>
      </c>
      <c r="F482" s="8" t="str">
        <f t="shared" si="53"/>
        <v/>
      </c>
      <c r="G482" s="8" t="str">
        <f t="shared" si="55"/>
        <v xml:space="preserve"> </v>
      </c>
      <c r="H482" s="8" t="str">
        <f t="shared" si="54"/>
        <v/>
      </c>
    </row>
    <row r="483" spans="1:8" x14ac:dyDescent="0.2">
      <c r="A483" s="27"/>
      <c r="B483" s="6" t="s">
        <v>459</v>
      </c>
      <c r="C483" s="7">
        <v>0</v>
      </c>
      <c r="D483" s="7">
        <v>0</v>
      </c>
      <c r="E483" s="8" t="str">
        <f t="shared" si="52"/>
        <v/>
      </c>
      <c r="F483" s="8" t="str">
        <f t="shared" si="53"/>
        <v/>
      </c>
      <c r="G483" s="8" t="str">
        <f t="shared" si="55"/>
        <v xml:space="preserve"> </v>
      </c>
      <c r="H483" s="8" t="str">
        <f t="shared" si="54"/>
        <v/>
      </c>
    </row>
    <row r="484" spans="1:8" x14ac:dyDescent="0.2">
      <c r="A484" s="27"/>
      <c r="B484" s="6" t="s">
        <v>460</v>
      </c>
      <c r="C484" s="7">
        <v>12</v>
      </c>
      <c r="D484" s="7">
        <v>19</v>
      </c>
      <c r="E484" s="8">
        <f t="shared" si="52"/>
        <v>8.3623693379790941E-3</v>
      </c>
      <c r="F484" s="8">
        <f t="shared" si="53"/>
        <v>1.2250161186331399E-2</v>
      </c>
      <c r="G484" s="8">
        <f t="shared" si="55"/>
        <v>0.58333333333333337</v>
      </c>
      <c r="H484" s="8">
        <f t="shared" si="54"/>
        <v>4.8780487804878049E-3</v>
      </c>
    </row>
    <row r="485" spans="1:8" x14ac:dyDescent="0.2">
      <c r="A485" s="27"/>
      <c r="B485" s="6" t="s">
        <v>461</v>
      </c>
      <c r="C485" s="7">
        <v>4</v>
      </c>
      <c r="D485" s="7">
        <v>6</v>
      </c>
      <c r="E485" s="8">
        <f t="shared" si="52"/>
        <v>2.7874564459930314E-3</v>
      </c>
      <c r="F485" s="8">
        <f t="shared" si="53"/>
        <v>3.8684719535783366E-3</v>
      </c>
      <c r="G485" s="8">
        <f t="shared" si="55"/>
        <v>0.5</v>
      </c>
      <c r="H485" s="8">
        <f t="shared" si="54"/>
        <v>1.3937282229965157E-3</v>
      </c>
    </row>
    <row r="486" spans="1:8" x14ac:dyDescent="0.2">
      <c r="A486" s="27"/>
      <c r="B486" s="6" t="s">
        <v>462</v>
      </c>
      <c r="C486" s="7">
        <v>0</v>
      </c>
      <c r="D486" s="7">
        <v>0</v>
      </c>
      <c r="E486" s="8" t="str">
        <f t="shared" si="52"/>
        <v/>
      </c>
      <c r="F486" s="8" t="str">
        <f t="shared" si="53"/>
        <v/>
      </c>
      <c r="G486" s="8" t="str">
        <f t="shared" si="55"/>
        <v xml:space="preserve"> </v>
      </c>
      <c r="H486" s="8" t="str">
        <f t="shared" si="54"/>
        <v/>
      </c>
    </row>
    <row r="487" spans="1:8" x14ac:dyDescent="0.2">
      <c r="A487" s="27"/>
      <c r="B487" s="6" t="s">
        <v>463</v>
      </c>
      <c r="C487" s="7">
        <v>7</v>
      </c>
      <c r="D487" s="7">
        <v>1</v>
      </c>
      <c r="E487" s="8">
        <f t="shared" si="52"/>
        <v>4.8780487804878049E-3</v>
      </c>
      <c r="F487" s="8">
        <f t="shared" si="53"/>
        <v>6.4474532559638943E-4</v>
      </c>
      <c r="G487" s="8">
        <f t="shared" si="55"/>
        <v>-0.8571428571428571</v>
      </c>
      <c r="H487" s="8">
        <f t="shared" si="54"/>
        <v>-4.181184668989547E-3</v>
      </c>
    </row>
    <row r="488" spans="1:8" x14ac:dyDescent="0.2">
      <c r="A488" s="27"/>
      <c r="B488" s="6" t="s">
        <v>464</v>
      </c>
      <c r="C488" s="7">
        <v>0</v>
      </c>
      <c r="D488" s="7">
        <v>0</v>
      </c>
      <c r="E488" s="8" t="str">
        <f t="shared" si="52"/>
        <v/>
      </c>
      <c r="F488" s="8" t="str">
        <f t="shared" si="53"/>
        <v/>
      </c>
      <c r="G488" s="8" t="str">
        <f t="shared" si="55"/>
        <v xml:space="preserve"> </v>
      </c>
      <c r="H488" s="8" t="str">
        <f t="shared" si="54"/>
        <v/>
      </c>
    </row>
    <row r="489" spans="1:8" x14ac:dyDescent="0.2">
      <c r="A489" s="27"/>
      <c r="B489" s="6" t="s">
        <v>465</v>
      </c>
      <c r="C489" s="7">
        <v>0</v>
      </c>
      <c r="D489" s="7">
        <v>0</v>
      </c>
      <c r="E489" s="8" t="str">
        <f t="shared" si="52"/>
        <v/>
      </c>
      <c r="F489" s="8" t="str">
        <f t="shared" si="53"/>
        <v/>
      </c>
      <c r="G489" s="8" t="str">
        <f t="shared" si="55"/>
        <v xml:space="preserve"> </v>
      </c>
      <c r="H489" s="8" t="str">
        <f t="shared" si="54"/>
        <v/>
      </c>
    </row>
    <row r="490" spans="1:8" x14ac:dyDescent="0.2">
      <c r="A490" s="27"/>
      <c r="B490" s="6" t="s">
        <v>466</v>
      </c>
      <c r="C490" s="7">
        <v>31</v>
      </c>
      <c r="D490" s="7">
        <v>18</v>
      </c>
      <c r="E490" s="8">
        <f t="shared" ref="E490:E553" si="56">+IF(C490=0,"",C490/C$362)</f>
        <v>2.1602787456445994E-2</v>
      </c>
      <c r="F490" s="8">
        <f t="shared" ref="F490:F553" si="57">+IF(D490=0,"",D490/D$362)</f>
        <v>1.160541586073501E-2</v>
      </c>
      <c r="G490" s="8">
        <f t="shared" si="55"/>
        <v>-0.41935483870967744</v>
      </c>
      <c r="H490" s="8">
        <f t="shared" ref="H490:H553" si="58">+IF(OR(AND(E490=""),(G490="")),"",E490*G490)</f>
        <v>-9.0592334494773528E-3</v>
      </c>
    </row>
    <row r="491" spans="1:8" x14ac:dyDescent="0.2">
      <c r="A491" s="27"/>
      <c r="B491" s="6" t="s">
        <v>467</v>
      </c>
      <c r="C491" s="7">
        <v>0</v>
      </c>
      <c r="D491" s="7">
        <v>0</v>
      </c>
      <c r="E491" s="8" t="str">
        <f t="shared" si="56"/>
        <v/>
      </c>
      <c r="F491" s="8" t="str">
        <f t="shared" si="57"/>
        <v/>
      </c>
      <c r="G491" s="8" t="str">
        <f t="shared" ref="G491:G554" si="59">+IF(AND(C491=0,D491=0)," ",IF(C491=0,1,IF(D491=0,-1,(D491-C491)/C491)))</f>
        <v xml:space="preserve"> </v>
      </c>
      <c r="H491" s="8" t="str">
        <f t="shared" si="58"/>
        <v/>
      </c>
    </row>
    <row r="492" spans="1:8" x14ac:dyDescent="0.2">
      <c r="A492" s="27"/>
      <c r="B492" s="6" t="s">
        <v>468</v>
      </c>
      <c r="C492" s="7">
        <v>0</v>
      </c>
      <c r="D492" s="7">
        <v>0</v>
      </c>
      <c r="E492" s="8" t="str">
        <f t="shared" si="56"/>
        <v/>
      </c>
      <c r="F492" s="8" t="str">
        <f t="shared" si="57"/>
        <v/>
      </c>
      <c r="G492" s="8" t="str">
        <f t="shared" si="59"/>
        <v xml:space="preserve"> </v>
      </c>
      <c r="H492" s="8" t="str">
        <f t="shared" si="58"/>
        <v/>
      </c>
    </row>
    <row r="493" spans="1:8" x14ac:dyDescent="0.2">
      <c r="A493" s="27"/>
      <c r="B493" s="6" t="s">
        <v>469</v>
      </c>
      <c r="C493" s="7">
        <v>0</v>
      </c>
      <c r="D493" s="7">
        <v>0</v>
      </c>
      <c r="E493" s="8" t="str">
        <f t="shared" si="56"/>
        <v/>
      </c>
      <c r="F493" s="8" t="str">
        <f t="shared" si="57"/>
        <v/>
      </c>
      <c r="G493" s="8" t="str">
        <f t="shared" si="59"/>
        <v xml:space="preserve"> </v>
      </c>
      <c r="H493" s="8" t="str">
        <f t="shared" si="58"/>
        <v/>
      </c>
    </row>
    <row r="494" spans="1:8" x14ac:dyDescent="0.2">
      <c r="A494" s="27"/>
      <c r="B494" s="6" t="s">
        <v>470</v>
      </c>
      <c r="C494" s="7">
        <v>0</v>
      </c>
      <c r="D494" s="7">
        <v>0</v>
      </c>
      <c r="E494" s="8" t="str">
        <f t="shared" si="56"/>
        <v/>
      </c>
      <c r="F494" s="8" t="str">
        <f t="shared" si="57"/>
        <v/>
      </c>
      <c r="G494" s="8" t="str">
        <f t="shared" si="59"/>
        <v xml:space="preserve"> </v>
      </c>
      <c r="H494" s="8" t="str">
        <f t="shared" si="58"/>
        <v/>
      </c>
    </row>
    <row r="495" spans="1:8" x14ac:dyDescent="0.2">
      <c r="A495" s="27"/>
      <c r="B495" s="6" t="s">
        <v>471</v>
      </c>
      <c r="C495" s="7">
        <v>0</v>
      </c>
      <c r="D495" s="7">
        <v>0</v>
      </c>
      <c r="E495" s="8" t="str">
        <f t="shared" si="56"/>
        <v/>
      </c>
      <c r="F495" s="8" t="str">
        <f t="shared" si="57"/>
        <v/>
      </c>
      <c r="G495" s="8" t="str">
        <f t="shared" si="59"/>
        <v xml:space="preserve"> </v>
      </c>
      <c r="H495" s="8" t="str">
        <f t="shared" si="58"/>
        <v/>
      </c>
    </row>
    <row r="496" spans="1:8" x14ac:dyDescent="0.2">
      <c r="A496" s="27"/>
      <c r="B496" s="6" t="s">
        <v>472</v>
      </c>
      <c r="C496" s="7">
        <v>0</v>
      </c>
      <c r="D496" s="7">
        <v>0</v>
      </c>
      <c r="E496" s="8" t="str">
        <f t="shared" si="56"/>
        <v/>
      </c>
      <c r="F496" s="8" t="str">
        <f t="shared" si="57"/>
        <v/>
      </c>
      <c r="G496" s="8" t="str">
        <f t="shared" si="59"/>
        <v xml:space="preserve"> </v>
      </c>
      <c r="H496" s="8" t="str">
        <f t="shared" si="58"/>
        <v/>
      </c>
    </row>
    <row r="497" spans="1:8" x14ac:dyDescent="0.2">
      <c r="A497" s="27"/>
      <c r="B497" s="6" t="s">
        <v>473</v>
      </c>
      <c r="C497" s="7">
        <v>0</v>
      </c>
      <c r="D497" s="7">
        <v>0</v>
      </c>
      <c r="E497" s="8" t="str">
        <f t="shared" si="56"/>
        <v/>
      </c>
      <c r="F497" s="8" t="str">
        <f t="shared" si="57"/>
        <v/>
      </c>
      <c r="G497" s="8" t="str">
        <f t="shared" si="59"/>
        <v xml:space="preserve"> </v>
      </c>
      <c r="H497" s="8" t="str">
        <f t="shared" si="58"/>
        <v/>
      </c>
    </row>
    <row r="498" spans="1:8" x14ac:dyDescent="0.2">
      <c r="A498" s="27"/>
      <c r="B498" s="6" t="s">
        <v>474</v>
      </c>
      <c r="C498" s="7">
        <v>26</v>
      </c>
      <c r="D498" s="7">
        <v>34</v>
      </c>
      <c r="E498" s="8">
        <f t="shared" si="56"/>
        <v>1.8118466898954706E-2</v>
      </c>
      <c r="F498" s="8">
        <f t="shared" si="57"/>
        <v>2.1921341070277239E-2</v>
      </c>
      <c r="G498" s="8">
        <f t="shared" si="59"/>
        <v>0.30769230769230771</v>
      </c>
      <c r="H498" s="8">
        <f t="shared" si="58"/>
        <v>5.5749128919860636E-3</v>
      </c>
    </row>
    <row r="499" spans="1:8" ht="25.5" x14ac:dyDescent="0.2">
      <c r="A499" s="27"/>
      <c r="B499" s="6" t="s">
        <v>475</v>
      </c>
      <c r="C499" s="7">
        <v>0</v>
      </c>
      <c r="D499" s="7">
        <v>0</v>
      </c>
      <c r="E499" s="8" t="str">
        <f t="shared" si="56"/>
        <v/>
      </c>
      <c r="F499" s="8" t="str">
        <f t="shared" si="57"/>
        <v/>
      </c>
      <c r="G499" s="8" t="str">
        <f t="shared" si="59"/>
        <v xml:space="preserve"> </v>
      </c>
      <c r="H499" s="8" t="str">
        <f t="shared" si="58"/>
        <v/>
      </c>
    </row>
    <row r="500" spans="1:8" x14ac:dyDescent="0.2">
      <c r="A500" s="27"/>
      <c r="B500" s="6" t="s">
        <v>476</v>
      </c>
      <c r="C500" s="7">
        <v>0</v>
      </c>
      <c r="D500" s="7">
        <v>0</v>
      </c>
      <c r="E500" s="8" t="str">
        <f t="shared" si="56"/>
        <v/>
      </c>
      <c r="F500" s="8" t="str">
        <f t="shared" si="57"/>
        <v/>
      </c>
      <c r="G500" s="8" t="str">
        <f t="shared" si="59"/>
        <v xml:space="preserve"> </v>
      </c>
      <c r="H500" s="8" t="str">
        <f t="shared" si="58"/>
        <v/>
      </c>
    </row>
    <row r="501" spans="1:8" x14ac:dyDescent="0.2">
      <c r="A501" s="27"/>
      <c r="B501" s="6" t="s">
        <v>477</v>
      </c>
      <c r="C501" s="7">
        <v>0</v>
      </c>
      <c r="D501" s="7">
        <v>0</v>
      </c>
      <c r="E501" s="8" t="str">
        <f t="shared" si="56"/>
        <v/>
      </c>
      <c r="F501" s="8" t="str">
        <f t="shared" si="57"/>
        <v/>
      </c>
      <c r="G501" s="8" t="str">
        <f t="shared" si="59"/>
        <v xml:space="preserve"> </v>
      </c>
      <c r="H501" s="8" t="str">
        <f t="shared" si="58"/>
        <v/>
      </c>
    </row>
    <row r="502" spans="1:8" x14ac:dyDescent="0.2">
      <c r="A502" s="27"/>
      <c r="B502" s="6" t="s">
        <v>478</v>
      </c>
      <c r="C502" s="7">
        <v>3</v>
      </c>
      <c r="D502" s="7">
        <v>4</v>
      </c>
      <c r="E502" s="8">
        <f t="shared" si="56"/>
        <v>2.0905923344947735E-3</v>
      </c>
      <c r="F502" s="8">
        <f t="shared" si="57"/>
        <v>2.5789813023855577E-3</v>
      </c>
      <c r="G502" s="8">
        <f t="shared" si="59"/>
        <v>0.33333333333333331</v>
      </c>
      <c r="H502" s="8">
        <f t="shared" si="58"/>
        <v>6.9686411149825784E-4</v>
      </c>
    </row>
    <row r="503" spans="1:8" x14ac:dyDescent="0.2">
      <c r="A503" s="27"/>
      <c r="B503" s="6" t="s">
        <v>479</v>
      </c>
      <c r="C503" s="7">
        <v>2</v>
      </c>
      <c r="D503" s="7">
        <v>1</v>
      </c>
      <c r="E503" s="8">
        <f t="shared" si="56"/>
        <v>1.3937282229965157E-3</v>
      </c>
      <c r="F503" s="8">
        <f t="shared" si="57"/>
        <v>6.4474532559638943E-4</v>
      </c>
      <c r="G503" s="8">
        <f t="shared" si="59"/>
        <v>-0.5</v>
      </c>
      <c r="H503" s="8">
        <f t="shared" si="58"/>
        <v>-6.9686411149825784E-4</v>
      </c>
    </row>
    <row r="504" spans="1:8" x14ac:dyDescent="0.2">
      <c r="A504" s="27"/>
      <c r="B504" s="6" t="s">
        <v>480</v>
      </c>
      <c r="C504" s="7">
        <v>0</v>
      </c>
      <c r="D504" s="7">
        <v>0</v>
      </c>
      <c r="E504" s="8" t="str">
        <f t="shared" si="56"/>
        <v/>
      </c>
      <c r="F504" s="8" t="str">
        <f t="shared" si="57"/>
        <v/>
      </c>
      <c r="G504" s="8" t="str">
        <f t="shared" si="59"/>
        <v xml:space="preserve"> </v>
      </c>
      <c r="H504" s="8" t="str">
        <f t="shared" si="58"/>
        <v/>
      </c>
    </row>
    <row r="505" spans="1:8" x14ac:dyDescent="0.2">
      <c r="A505" s="27"/>
      <c r="B505" s="6" t="s">
        <v>481</v>
      </c>
      <c r="C505" s="7">
        <v>1</v>
      </c>
      <c r="D505" s="7">
        <v>1</v>
      </c>
      <c r="E505" s="8">
        <f t="shared" si="56"/>
        <v>6.9686411149825784E-4</v>
      </c>
      <c r="F505" s="8">
        <f t="shared" si="57"/>
        <v>6.4474532559638943E-4</v>
      </c>
      <c r="G505" s="8">
        <f t="shared" si="59"/>
        <v>0</v>
      </c>
      <c r="H505" s="8">
        <f t="shared" si="58"/>
        <v>0</v>
      </c>
    </row>
    <row r="506" spans="1:8" x14ac:dyDescent="0.2">
      <c r="A506" s="27"/>
      <c r="B506" s="6" t="s">
        <v>482</v>
      </c>
      <c r="C506" s="7">
        <v>0</v>
      </c>
      <c r="D506" s="7">
        <v>0</v>
      </c>
      <c r="E506" s="8" t="str">
        <f t="shared" si="56"/>
        <v/>
      </c>
      <c r="F506" s="8" t="str">
        <f t="shared" si="57"/>
        <v/>
      </c>
      <c r="G506" s="8" t="str">
        <f t="shared" si="59"/>
        <v xml:space="preserve"> </v>
      </c>
      <c r="H506" s="8" t="str">
        <f t="shared" si="58"/>
        <v/>
      </c>
    </row>
    <row r="507" spans="1:8" x14ac:dyDescent="0.2">
      <c r="A507" s="27"/>
      <c r="B507" s="6" t="s">
        <v>483</v>
      </c>
      <c r="C507" s="7">
        <v>0</v>
      </c>
      <c r="D507" s="7">
        <v>0</v>
      </c>
      <c r="E507" s="8" t="str">
        <f t="shared" si="56"/>
        <v/>
      </c>
      <c r="F507" s="8" t="str">
        <f t="shared" si="57"/>
        <v/>
      </c>
      <c r="G507" s="8" t="str">
        <f t="shared" si="59"/>
        <v xml:space="preserve"> </v>
      </c>
      <c r="H507" s="8" t="str">
        <f t="shared" si="58"/>
        <v/>
      </c>
    </row>
    <row r="508" spans="1:8" x14ac:dyDescent="0.2">
      <c r="A508" s="27"/>
      <c r="B508" s="6" t="s">
        <v>484</v>
      </c>
      <c r="C508" s="7">
        <v>3</v>
      </c>
      <c r="D508" s="7">
        <v>1</v>
      </c>
      <c r="E508" s="8">
        <f t="shared" si="56"/>
        <v>2.0905923344947735E-3</v>
      </c>
      <c r="F508" s="8">
        <f t="shared" si="57"/>
        <v>6.4474532559638943E-4</v>
      </c>
      <c r="G508" s="8">
        <f t="shared" si="59"/>
        <v>-0.66666666666666663</v>
      </c>
      <c r="H508" s="8">
        <f t="shared" si="58"/>
        <v>-1.3937282229965157E-3</v>
      </c>
    </row>
    <row r="509" spans="1:8" x14ac:dyDescent="0.2">
      <c r="A509" s="27"/>
      <c r="B509" s="6" t="s">
        <v>485</v>
      </c>
      <c r="C509" s="7">
        <v>5</v>
      </c>
      <c r="D509" s="7">
        <v>1</v>
      </c>
      <c r="E509" s="8">
        <f t="shared" si="56"/>
        <v>3.4843205574912892E-3</v>
      </c>
      <c r="F509" s="8">
        <f t="shared" si="57"/>
        <v>6.4474532559638943E-4</v>
      </c>
      <c r="G509" s="8">
        <f t="shared" si="59"/>
        <v>-0.8</v>
      </c>
      <c r="H509" s="8">
        <f t="shared" si="58"/>
        <v>-2.7874564459930314E-3</v>
      </c>
    </row>
    <row r="510" spans="1:8" x14ac:dyDescent="0.2">
      <c r="A510" s="27"/>
      <c r="B510" s="6" t="s">
        <v>486</v>
      </c>
      <c r="C510" s="7">
        <v>0</v>
      </c>
      <c r="D510" s="7">
        <v>0</v>
      </c>
      <c r="E510" s="8" t="str">
        <f t="shared" si="56"/>
        <v/>
      </c>
      <c r="F510" s="8" t="str">
        <f t="shared" si="57"/>
        <v/>
      </c>
      <c r="G510" s="8" t="str">
        <f t="shared" si="59"/>
        <v xml:space="preserve"> </v>
      </c>
      <c r="H510" s="8" t="str">
        <f t="shared" si="58"/>
        <v/>
      </c>
    </row>
    <row r="511" spans="1:8" ht="25.5" x14ac:dyDescent="0.2">
      <c r="A511" s="27"/>
      <c r="B511" s="6" t="s">
        <v>487</v>
      </c>
      <c r="C511" s="7">
        <v>0</v>
      </c>
      <c r="D511" s="7">
        <v>0</v>
      </c>
      <c r="E511" s="8" t="str">
        <f t="shared" si="56"/>
        <v/>
      </c>
      <c r="F511" s="8" t="str">
        <f t="shared" si="57"/>
        <v/>
      </c>
      <c r="G511" s="8" t="str">
        <f t="shared" si="59"/>
        <v xml:space="preserve"> </v>
      </c>
      <c r="H511" s="8" t="str">
        <f t="shared" si="58"/>
        <v/>
      </c>
    </row>
    <row r="512" spans="1:8" x14ac:dyDescent="0.2">
      <c r="A512" s="27"/>
      <c r="B512" s="6" t="s">
        <v>488</v>
      </c>
      <c r="C512" s="7">
        <v>0</v>
      </c>
      <c r="D512" s="7">
        <v>0</v>
      </c>
      <c r="E512" s="8" t="str">
        <f t="shared" si="56"/>
        <v/>
      </c>
      <c r="F512" s="8" t="str">
        <f t="shared" si="57"/>
        <v/>
      </c>
      <c r="G512" s="8" t="str">
        <f t="shared" si="59"/>
        <v xml:space="preserve"> </v>
      </c>
      <c r="H512" s="8" t="str">
        <f t="shared" si="58"/>
        <v/>
      </c>
    </row>
    <row r="513" spans="1:8" ht="25.5" x14ac:dyDescent="0.2">
      <c r="A513" s="27"/>
      <c r="B513" s="6" t="s">
        <v>489</v>
      </c>
      <c r="C513" s="7">
        <v>0</v>
      </c>
      <c r="D513" s="7">
        <v>0</v>
      </c>
      <c r="E513" s="8" t="str">
        <f t="shared" si="56"/>
        <v/>
      </c>
      <c r="F513" s="8" t="str">
        <f t="shared" si="57"/>
        <v/>
      </c>
      <c r="G513" s="8" t="str">
        <f t="shared" si="59"/>
        <v xml:space="preserve"> </v>
      </c>
      <c r="H513" s="8" t="str">
        <f t="shared" si="58"/>
        <v/>
      </c>
    </row>
    <row r="514" spans="1:8" x14ac:dyDescent="0.2">
      <c r="A514" s="27"/>
      <c r="B514" s="6" t="s">
        <v>490</v>
      </c>
      <c r="C514" s="7">
        <v>0</v>
      </c>
      <c r="D514" s="7">
        <v>1</v>
      </c>
      <c r="E514" s="8" t="str">
        <f t="shared" si="56"/>
        <v/>
      </c>
      <c r="F514" s="8">
        <f t="shared" si="57"/>
        <v>6.4474532559638943E-4</v>
      </c>
      <c r="G514" s="8">
        <f t="shared" si="59"/>
        <v>1</v>
      </c>
      <c r="H514" s="8" t="str">
        <f t="shared" si="58"/>
        <v/>
      </c>
    </row>
    <row r="515" spans="1:8" ht="25.5" x14ac:dyDescent="0.2">
      <c r="A515" s="27"/>
      <c r="B515" s="6" t="s">
        <v>491</v>
      </c>
      <c r="C515" s="7">
        <v>0</v>
      </c>
      <c r="D515" s="7">
        <v>0</v>
      </c>
      <c r="E515" s="8" t="str">
        <f t="shared" si="56"/>
        <v/>
      </c>
      <c r="F515" s="8" t="str">
        <f t="shared" si="57"/>
        <v/>
      </c>
      <c r="G515" s="8" t="str">
        <f t="shared" si="59"/>
        <v xml:space="preserve"> </v>
      </c>
      <c r="H515" s="8" t="str">
        <f t="shared" si="58"/>
        <v/>
      </c>
    </row>
    <row r="516" spans="1:8" x14ac:dyDescent="0.2">
      <c r="A516" s="27"/>
      <c r="B516" s="6" t="s">
        <v>492</v>
      </c>
      <c r="C516" s="7">
        <v>0</v>
      </c>
      <c r="D516" s="7">
        <v>0</v>
      </c>
      <c r="E516" s="8" t="str">
        <f t="shared" si="56"/>
        <v/>
      </c>
      <c r="F516" s="8" t="str">
        <f t="shared" si="57"/>
        <v/>
      </c>
      <c r="G516" s="8" t="str">
        <f t="shared" si="59"/>
        <v xml:space="preserve"> </v>
      </c>
      <c r="H516" s="8" t="str">
        <f t="shared" si="58"/>
        <v/>
      </c>
    </row>
    <row r="517" spans="1:8" ht="25.5" x14ac:dyDescent="0.2">
      <c r="A517" s="27"/>
      <c r="B517" s="6" t="s">
        <v>493</v>
      </c>
      <c r="C517" s="7">
        <v>0</v>
      </c>
      <c r="D517" s="7">
        <v>0</v>
      </c>
      <c r="E517" s="8" t="str">
        <f t="shared" si="56"/>
        <v/>
      </c>
      <c r="F517" s="8" t="str">
        <f t="shared" si="57"/>
        <v/>
      </c>
      <c r="G517" s="8" t="str">
        <f t="shared" si="59"/>
        <v xml:space="preserve"> </v>
      </c>
      <c r="H517" s="8" t="str">
        <f t="shared" si="58"/>
        <v/>
      </c>
    </row>
    <row r="518" spans="1:8" ht="25.5" x14ac:dyDescent="0.2">
      <c r="A518" s="27"/>
      <c r="B518" s="6" t="s">
        <v>494</v>
      </c>
      <c r="C518" s="7">
        <v>0</v>
      </c>
      <c r="D518" s="7">
        <v>0</v>
      </c>
      <c r="E518" s="8" t="str">
        <f t="shared" si="56"/>
        <v/>
      </c>
      <c r="F518" s="8" t="str">
        <f t="shared" si="57"/>
        <v/>
      </c>
      <c r="G518" s="8" t="str">
        <f t="shared" si="59"/>
        <v xml:space="preserve"> </v>
      </c>
      <c r="H518" s="8" t="str">
        <f t="shared" si="58"/>
        <v/>
      </c>
    </row>
    <row r="519" spans="1:8" x14ac:dyDescent="0.2">
      <c r="A519" s="27"/>
      <c r="B519" s="6" t="s">
        <v>495</v>
      </c>
      <c r="C519" s="7">
        <v>4</v>
      </c>
      <c r="D519" s="7">
        <v>4</v>
      </c>
      <c r="E519" s="8">
        <f t="shared" si="56"/>
        <v>2.7874564459930314E-3</v>
      </c>
      <c r="F519" s="8">
        <f t="shared" si="57"/>
        <v>2.5789813023855577E-3</v>
      </c>
      <c r="G519" s="8">
        <f t="shared" si="59"/>
        <v>0</v>
      </c>
      <c r="H519" s="8">
        <f t="shared" si="58"/>
        <v>0</v>
      </c>
    </row>
    <row r="520" spans="1:8" x14ac:dyDescent="0.2">
      <c r="A520" s="27" t="s">
        <v>668</v>
      </c>
      <c r="B520" s="6" t="s">
        <v>496</v>
      </c>
      <c r="C520" s="7">
        <v>0</v>
      </c>
      <c r="D520" s="7">
        <v>0</v>
      </c>
      <c r="E520" s="8" t="str">
        <f t="shared" si="56"/>
        <v/>
      </c>
      <c r="F520" s="8" t="str">
        <f t="shared" si="57"/>
        <v/>
      </c>
      <c r="G520" s="8" t="str">
        <f t="shared" si="59"/>
        <v xml:space="preserve"> </v>
      </c>
      <c r="H520" s="8" t="str">
        <f t="shared" si="58"/>
        <v/>
      </c>
    </row>
    <row r="521" spans="1:8" ht="25.5" x14ac:dyDescent="0.2">
      <c r="A521" s="27"/>
      <c r="B521" s="6" t="s">
        <v>497</v>
      </c>
      <c r="C521" s="7">
        <v>0</v>
      </c>
      <c r="D521" s="7">
        <v>0</v>
      </c>
      <c r="E521" s="8" t="str">
        <f t="shared" si="56"/>
        <v/>
      </c>
      <c r="F521" s="8" t="str">
        <f t="shared" si="57"/>
        <v/>
      </c>
      <c r="G521" s="8" t="str">
        <f t="shared" si="59"/>
        <v xml:space="preserve"> </v>
      </c>
      <c r="H521" s="8" t="str">
        <f t="shared" si="58"/>
        <v/>
      </c>
    </row>
    <row r="522" spans="1:8" ht="17.25" customHeight="1" x14ac:dyDescent="0.2">
      <c r="A522" s="27"/>
      <c r="B522" s="6" t="s">
        <v>498</v>
      </c>
      <c r="C522" s="7">
        <v>0</v>
      </c>
      <c r="D522" s="7">
        <v>0</v>
      </c>
      <c r="E522" s="8" t="str">
        <f t="shared" si="56"/>
        <v/>
      </c>
      <c r="F522" s="8" t="str">
        <f t="shared" si="57"/>
        <v/>
      </c>
      <c r="G522" s="8" t="str">
        <f t="shared" si="59"/>
        <v xml:space="preserve"> </v>
      </c>
      <c r="H522" s="8" t="str">
        <f t="shared" si="58"/>
        <v/>
      </c>
    </row>
    <row r="523" spans="1:8" x14ac:dyDescent="0.2">
      <c r="A523" s="27"/>
      <c r="B523" s="6" t="s">
        <v>499</v>
      </c>
      <c r="C523" s="7">
        <v>0</v>
      </c>
      <c r="D523" s="7">
        <v>0</v>
      </c>
      <c r="E523" s="8" t="str">
        <f t="shared" si="56"/>
        <v/>
      </c>
      <c r="F523" s="8" t="str">
        <f t="shared" si="57"/>
        <v/>
      </c>
      <c r="G523" s="8" t="str">
        <f t="shared" si="59"/>
        <v xml:space="preserve"> </v>
      </c>
      <c r="H523" s="8" t="str">
        <f t="shared" si="58"/>
        <v/>
      </c>
    </row>
    <row r="524" spans="1:8" ht="25.5" x14ac:dyDescent="0.2">
      <c r="A524" s="27"/>
      <c r="B524" s="6" t="s">
        <v>500</v>
      </c>
      <c r="C524" s="7">
        <v>0</v>
      </c>
      <c r="D524" s="7">
        <v>0</v>
      </c>
      <c r="E524" s="8" t="str">
        <f t="shared" si="56"/>
        <v/>
      </c>
      <c r="F524" s="8" t="str">
        <f t="shared" si="57"/>
        <v/>
      </c>
      <c r="G524" s="8" t="str">
        <f t="shared" si="59"/>
        <v xml:space="preserve"> </v>
      </c>
      <c r="H524" s="8" t="str">
        <f t="shared" si="58"/>
        <v/>
      </c>
    </row>
    <row r="525" spans="1:8" ht="25.5" x14ac:dyDescent="0.2">
      <c r="A525" s="27"/>
      <c r="B525" s="6" t="s">
        <v>501</v>
      </c>
      <c r="C525" s="7">
        <v>0</v>
      </c>
      <c r="D525" s="7">
        <v>0</v>
      </c>
      <c r="E525" s="8" t="str">
        <f t="shared" si="56"/>
        <v/>
      </c>
      <c r="F525" s="8" t="str">
        <f t="shared" si="57"/>
        <v/>
      </c>
      <c r="G525" s="8" t="str">
        <f t="shared" si="59"/>
        <v xml:space="preserve"> </v>
      </c>
      <c r="H525" s="8" t="str">
        <f t="shared" si="58"/>
        <v/>
      </c>
    </row>
    <row r="526" spans="1:8" ht="25.5" x14ac:dyDescent="0.2">
      <c r="A526" s="27"/>
      <c r="B526" s="6" t="s">
        <v>502</v>
      </c>
      <c r="C526" s="7">
        <v>0</v>
      </c>
      <c r="D526" s="7">
        <v>0</v>
      </c>
      <c r="E526" s="8" t="str">
        <f t="shared" si="56"/>
        <v/>
      </c>
      <c r="F526" s="8" t="str">
        <f t="shared" si="57"/>
        <v/>
      </c>
      <c r="G526" s="8" t="str">
        <f t="shared" si="59"/>
        <v xml:space="preserve"> </v>
      </c>
      <c r="H526" s="8" t="str">
        <f t="shared" si="58"/>
        <v/>
      </c>
    </row>
    <row r="527" spans="1:8" x14ac:dyDescent="0.2">
      <c r="A527" s="27"/>
      <c r="B527" s="6" t="s">
        <v>503</v>
      </c>
      <c r="C527" s="7">
        <v>0</v>
      </c>
      <c r="D527" s="7">
        <v>0</v>
      </c>
      <c r="E527" s="8" t="str">
        <f t="shared" si="56"/>
        <v/>
      </c>
      <c r="F527" s="8" t="str">
        <f t="shared" si="57"/>
        <v/>
      </c>
      <c r="G527" s="8" t="str">
        <f t="shared" si="59"/>
        <v xml:space="preserve"> </v>
      </c>
      <c r="H527" s="8" t="str">
        <f t="shared" si="58"/>
        <v/>
      </c>
    </row>
    <row r="528" spans="1:8" ht="25.5" x14ac:dyDescent="0.2">
      <c r="A528" s="27"/>
      <c r="B528" s="6" t="s">
        <v>504</v>
      </c>
      <c r="C528" s="7">
        <v>0</v>
      </c>
      <c r="D528" s="7">
        <v>0</v>
      </c>
      <c r="E528" s="8" t="str">
        <f t="shared" si="56"/>
        <v/>
      </c>
      <c r="F528" s="8" t="str">
        <f t="shared" si="57"/>
        <v/>
      </c>
      <c r="G528" s="8" t="str">
        <f t="shared" si="59"/>
        <v xml:space="preserve"> </v>
      </c>
      <c r="H528" s="8" t="str">
        <f t="shared" si="58"/>
        <v/>
      </c>
    </row>
    <row r="529" spans="1:8" x14ac:dyDescent="0.2">
      <c r="A529" s="27"/>
      <c r="B529" s="6" t="s">
        <v>505</v>
      </c>
      <c r="C529" s="7">
        <v>0</v>
      </c>
      <c r="D529" s="7">
        <v>0</v>
      </c>
      <c r="E529" s="8" t="str">
        <f t="shared" si="56"/>
        <v/>
      </c>
      <c r="F529" s="8" t="str">
        <f t="shared" si="57"/>
        <v/>
      </c>
      <c r="G529" s="8" t="str">
        <f t="shared" si="59"/>
        <v xml:space="preserve"> </v>
      </c>
      <c r="H529" s="8" t="str">
        <f t="shared" si="58"/>
        <v/>
      </c>
    </row>
    <row r="530" spans="1:8" x14ac:dyDescent="0.2">
      <c r="A530" s="27"/>
      <c r="B530" s="6" t="s">
        <v>506</v>
      </c>
      <c r="C530" s="7">
        <v>0</v>
      </c>
      <c r="D530" s="7">
        <v>2</v>
      </c>
      <c r="E530" s="8" t="str">
        <f t="shared" si="56"/>
        <v/>
      </c>
      <c r="F530" s="8">
        <f t="shared" si="57"/>
        <v>1.2894906511927789E-3</v>
      </c>
      <c r="G530" s="8">
        <f t="shared" si="59"/>
        <v>1</v>
      </c>
      <c r="H530" s="8" t="str">
        <f t="shared" si="58"/>
        <v/>
      </c>
    </row>
    <row r="531" spans="1:8" x14ac:dyDescent="0.2">
      <c r="A531" s="27"/>
      <c r="B531" s="6" t="s">
        <v>507</v>
      </c>
      <c r="C531" s="7">
        <v>2</v>
      </c>
      <c r="D531" s="7">
        <v>1</v>
      </c>
      <c r="E531" s="8">
        <f t="shared" si="56"/>
        <v>1.3937282229965157E-3</v>
      </c>
      <c r="F531" s="8">
        <f t="shared" si="57"/>
        <v>6.4474532559638943E-4</v>
      </c>
      <c r="G531" s="8">
        <f t="shared" si="59"/>
        <v>-0.5</v>
      </c>
      <c r="H531" s="8">
        <f t="shared" si="58"/>
        <v>-6.9686411149825784E-4</v>
      </c>
    </row>
    <row r="532" spans="1:8" ht="28.5" customHeight="1" x14ac:dyDescent="0.2">
      <c r="A532" s="27"/>
      <c r="B532" s="6" t="s">
        <v>508</v>
      </c>
      <c r="C532" s="7">
        <v>0</v>
      </c>
      <c r="D532" s="7">
        <v>0</v>
      </c>
      <c r="E532" s="8" t="str">
        <f t="shared" si="56"/>
        <v/>
      </c>
      <c r="F532" s="8" t="str">
        <f t="shared" si="57"/>
        <v/>
      </c>
      <c r="G532" s="8" t="str">
        <f t="shared" si="59"/>
        <v xml:space="preserve"> </v>
      </c>
      <c r="H532" s="8" t="str">
        <f t="shared" si="58"/>
        <v/>
      </c>
    </row>
    <row r="533" spans="1:8" x14ac:dyDescent="0.2">
      <c r="A533" s="27"/>
      <c r="B533" s="6" t="s">
        <v>509</v>
      </c>
      <c r="C533" s="7">
        <v>0</v>
      </c>
      <c r="D533" s="7">
        <v>0</v>
      </c>
      <c r="E533" s="8" t="str">
        <f t="shared" si="56"/>
        <v/>
      </c>
      <c r="F533" s="8" t="str">
        <f t="shared" si="57"/>
        <v/>
      </c>
      <c r="G533" s="8" t="str">
        <f t="shared" si="59"/>
        <v xml:space="preserve"> </v>
      </c>
      <c r="H533" s="8" t="str">
        <f t="shared" si="58"/>
        <v/>
      </c>
    </row>
    <row r="534" spans="1:8" ht="25.5" x14ac:dyDescent="0.2">
      <c r="A534" s="27"/>
      <c r="B534" s="6" t="s">
        <v>510</v>
      </c>
      <c r="C534" s="7">
        <v>0</v>
      </c>
      <c r="D534" s="7">
        <v>0</v>
      </c>
      <c r="E534" s="8" t="str">
        <f t="shared" si="56"/>
        <v/>
      </c>
      <c r="F534" s="8" t="str">
        <f t="shared" si="57"/>
        <v/>
      </c>
      <c r="G534" s="8" t="str">
        <f t="shared" si="59"/>
        <v xml:space="preserve"> </v>
      </c>
      <c r="H534" s="8" t="str">
        <f t="shared" si="58"/>
        <v/>
      </c>
    </row>
    <row r="535" spans="1:8" ht="25.5" x14ac:dyDescent="0.2">
      <c r="A535" s="27"/>
      <c r="B535" s="6" t="s">
        <v>511</v>
      </c>
      <c r="C535" s="7">
        <v>5</v>
      </c>
      <c r="D535" s="7">
        <v>1</v>
      </c>
      <c r="E535" s="8">
        <f t="shared" si="56"/>
        <v>3.4843205574912892E-3</v>
      </c>
      <c r="F535" s="8">
        <f t="shared" si="57"/>
        <v>6.4474532559638943E-4</v>
      </c>
      <c r="G535" s="8">
        <f t="shared" si="59"/>
        <v>-0.8</v>
      </c>
      <c r="H535" s="8">
        <f t="shared" si="58"/>
        <v>-2.7874564459930314E-3</v>
      </c>
    </row>
    <row r="536" spans="1:8" x14ac:dyDescent="0.2">
      <c r="A536" s="27"/>
      <c r="B536" s="6" t="s">
        <v>512</v>
      </c>
      <c r="C536" s="7">
        <v>0</v>
      </c>
      <c r="D536" s="7">
        <v>1</v>
      </c>
      <c r="E536" s="8" t="str">
        <f t="shared" si="56"/>
        <v/>
      </c>
      <c r="F536" s="8">
        <f t="shared" si="57"/>
        <v>6.4474532559638943E-4</v>
      </c>
      <c r="G536" s="8">
        <f t="shared" si="59"/>
        <v>1</v>
      </c>
      <c r="H536" s="8" t="str">
        <f t="shared" si="58"/>
        <v/>
      </c>
    </row>
    <row r="537" spans="1:8" ht="25.5" x14ac:dyDescent="0.2">
      <c r="A537" s="27"/>
      <c r="B537" s="6" t="s">
        <v>513</v>
      </c>
      <c r="C537" s="7">
        <v>0</v>
      </c>
      <c r="D537" s="7">
        <v>0</v>
      </c>
      <c r="E537" s="8" t="str">
        <f t="shared" si="56"/>
        <v/>
      </c>
      <c r="F537" s="8" t="str">
        <f t="shared" si="57"/>
        <v/>
      </c>
      <c r="G537" s="8" t="str">
        <f t="shared" si="59"/>
        <v xml:space="preserve"> </v>
      </c>
      <c r="H537" s="8" t="str">
        <f t="shared" si="58"/>
        <v/>
      </c>
    </row>
    <row r="538" spans="1:8" ht="25.5" x14ac:dyDescent="0.2">
      <c r="A538" s="27"/>
      <c r="B538" s="6" t="s">
        <v>514</v>
      </c>
      <c r="C538" s="7">
        <v>0</v>
      </c>
      <c r="D538" s="7">
        <v>0</v>
      </c>
      <c r="E538" s="8" t="str">
        <f t="shared" si="56"/>
        <v/>
      </c>
      <c r="F538" s="8" t="str">
        <f t="shared" si="57"/>
        <v/>
      </c>
      <c r="G538" s="8" t="str">
        <f t="shared" si="59"/>
        <v xml:space="preserve"> </v>
      </c>
      <c r="H538" s="8" t="str">
        <f t="shared" si="58"/>
        <v/>
      </c>
    </row>
    <row r="539" spans="1:8" x14ac:dyDescent="0.2">
      <c r="A539" s="27"/>
      <c r="B539" s="6" t="s">
        <v>515</v>
      </c>
      <c r="C539" s="7">
        <v>0</v>
      </c>
      <c r="D539" s="7">
        <v>0</v>
      </c>
      <c r="E539" s="8" t="str">
        <f t="shared" si="56"/>
        <v/>
      </c>
      <c r="F539" s="8" t="str">
        <f t="shared" si="57"/>
        <v/>
      </c>
      <c r="G539" s="8" t="str">
        <f t="shared" si="59"/>
        <v xml:space="preserve"> </v>
      </c>
      <c r="H539" s="8" t="str">
        <f t="shared" si="58"/>
        <v/>
      </c>
    </row>
    <row r="540" spans="1:8" x14ac:dyDescent="0.2">
      <c r="A540" s="27"/>
      <c r="B540" s="6" t="s">
        <v>516</v>
      </c>
      <c r="C540" s="7">
        <v>0</v>
      </c>
      <c r="D540" s="7">
        <v>0</v>
      </c>
      <c r="E540" s="8" t="str">
        <f t="shared" si="56"/>
        <v/>
      </c>
      <c r="F540" s="8" t="str">
        <f t="shared" si="57"/>
        <v/>
      </c>
      <c r="G540" s="8" t="str">
        <f t="shared" si="59"/>
        <v xml:space="preserve"> </v>
      </c>
      <c r="H540" s="8" t="str">
        <f t="shared" si="58"/>
        <v/>
      </c>
    </row>
    <row r="541" spans="1:8" x14ac:dyDescent="0.2">
      <c r="A541" s="27"/>
      <c r="B541" s="6" t="s">
        <v>517</v>
      </c>
      <c r="C541" s="7">
        <v>0</v>
      </c>
      <c r="D541" s="7">
        <v>0</v>
      </c>
      <c r="E541" s="8" t="str">
        <f t="shared" si="56"/>
        <v/>
      </c>
      <c r="F541" s="8" t="str">
        <f t="shared" si="57"/>
        <v/>
      </c>
      <c r="G541" s="8" t="str">
        <f t="shared" si="59"/>
        <v xml:space="preserve"> </v>
      </c>
      <c r="H541" s="8" t="str">
        <f t="shared" si="58"/>
        <v/>
      </c>
    </row>
    <row r="542" spans="1:8" ht="25.5" x14ac:dyDescent="0.2">
      <c r="A542" s="27"/>
      <c r="B542" s="6" t="s">
        <v>518</v>
      </c>
      <c r="C542" s="7">
        <v>0</v>
      </c>
      <c r="D542" s="7">
        <v>0</v>
      </c>
      <c r="E542" s="8" t="str">
        <f t="shared" si="56"/>
        <v/>
      </c>
      <c r="F542" s="8" t="str">
        <f t="shared" si="57"/>
        <v/>
      </c>
      <c r="G542" s="8" t="str">
        <f t="shared" si="59"/>
        <v xml:space="preserve"> </v>
      </c>
      <c r="H542" s="8" t="str">
        <f t="shared" si="58"/>
        <v/>
      </c>
    </row>
    <row r="543" spans="1:8" ht="25.5" x14ac:dyDescent="0.2">
      <c r="A543" s="27"/>
      <c r="B543" s="6" t="s">
        <v>519</v>
      </c>
      <c r="C543" s="7">
        <v>0</v>
      </c>
      <c r="D543" s="7">
        <v>0</v>
      </c>
      <c r="E543" s="8" t="str">
        <f t="shared" si="56"/>
        <v/>
      </c>
      <c r="F543" s="8" t="str">
        <f t="shared" si="57"/>
        <v/>
      </c>
      <c r="G543" s="8" t="str">
        <f t="shared" si="59"/>
        <v xml:space="preserve"> </v>
      </c>
      <c r="H543" s="8" t="str">
        <f t="shared" si="58"/>
        <v/>
      </c>
    </row>
    <row r="544" spans="1:8" ht="25.5" x14ac:dyDescent="0.2">
      <c r="A544" s="27"/>
      <c r="B544" s="6" t="s">
        <v>520</v>
      </c>
      <c r="C544" s="7">
        <v>0</v>
      </c>
      <c r="D544" s="7">
        <v>0</v>
      </c>
      <c r="E544" s="8" t="str">
        <f t="shared" si="56"/>
        <v/>
      </c>
      <c r="F544" s="8" t="str">
        <f t="shared" si="57"/>
        <v/>
      </c>
      <c r="G544" s="8" t="str">
        <f t="shared" si="59"/>
        <v xml:space="preserve"> </v>
      </c>
      <c r="H544" s="8" t="str">
        <f t="shared" si="58"/>
        <v/>
      </c>
    </row>
    <row r="545" spans="1:8" ht="25.5" x14ac:dyDescent="0.2">
      <c r="A545" s="27"/>
      <c r="B545" s="6" t="s">
        <v>521</v>
      </c>
      <c r="C545" s="7">
        <v>0</v>
      </c>
      <c r="D545" s="7">
        <v>0</v>
      </c>
      <c r="E545" s="8" t="str">
        <f t="shared" si="56"/>
        <v/>
      </c>
      <c r="F545" s="8" t="str">
        <f t="shared" si="57"/>
        <v/>
      </c>
      <c r="G545" s="8" t="str">
        <f t="shared" si="59"/>
        <v xml:space="preserve"> </v>
      </c>
      <c r="H545" s="8" t="str">
        <f t="shared" si="58"/>
        <v/>
      </c>
    </row>
    <row r="546" spans="1:8" ht="25.5" x14ac:dyDescent="0.2">
      <c r="A546" s="27"/>
      <c r="B546" s="6" t="s">
        <v>522</v>
      </c>
      <c r="C546" s="7">
        <v>0</v>
      </c>
      <c r="D546" s="7">
        <v>0</v>
      </c>
      <c r="E546" s="8" t="str">
        <f t="shared" si="56"/>
        <v/>
      </c>
      <c r="F546" s="8" t="str">
        <f t="shared" si="57"/>
        <v/>
      </c>
      <c r="G546" s="8" t="str">
        <f t="shared" si="59"/>
        <v xml:space="preserve"> </v>
      </c>
      <c r="H546" s="8" t="str">
        <f t="shared" si="58"/>
        <v/>
      </c>
    </row>
    <row r="547" spans="1:8" x14ac:dyDescent="0.2">
      <c r="A547" s="27"/>
      <c r="B547" s="6" t="s">
        <v>523</v>
      </c>
      <c r="C547" s="7">
        <v>0</v>
      </c>
      <c r="D547" s="7">
        <v>0</v>
      </c>
      <c r="E547" s="8" t="str">
        <f t="shared" si="56"/>
        <v/>
      </c>
      <c r="F547" s="8" t="str">
        <f t="shared" si="57"/>
        <v/>
      </c>
      <c r="G547" s="8" t="str">
        <f t="shared" si="59"/>
        <v xml:space="preserve"> </v>
      </c>
      <c r="H547" s="8" t="str">
        <f t="shared" si="58"/>
        <v/>
      </c>
    </row>
    <row r="548" spans="1:8" ht="25.5" x14ac:dyDescent="0.2">
      <c r="A548" s="27"/>
      <c r="B548" s="6" t="s">
        <v>524</v>
      </c>
      <c r="C548" s="7">
        <v>0</v>
      </c>
      <c r="D548" s="7">
        <v>0</v>
      </c>
      <c r="E548" s="8" t="str">
        <f t="shared" si="56"/>
        <v/>
      </c>
      <c r="F548" s="8" t="str">
        <f t="shared" si="57"/>
        <v/>
      </c>
      <c r="G548" s="8" t="str">
        <f t="shared" si="59"/>
        <v xml:space="preserve"> </v>
      </c>
      <c r="H548" s="8" t="str">
        <f t="shared" si="58"/>
        <v/>
      </c>
    </row>
    <row r="549" spans="1:8" x14ac:dyDescent="0.2">
      <c r="A549" s="27"/>
      <c r="B549" s="6" t="s">
        <v>525</v>
      </c>
      <c r="C549" s="7">
        <v>0</v>
      </c>
      <c r="D549" s="7">
        <v>0</v>
      </c>
      <c r="E549" s="8" t="str">
        <f t="shared" si="56"/>
        <v/>
      </c>
      <c r="F549" s="8" t="str">
        <f t="shared" si="57"/>
        <v/>
      </c>
      <c r="G549" s="8" t="str">
        <f t="shared" si="59"/>
        <v xml:space="preserve"> </v>
      </c>
      <c r="H549" s="8" t="str">
        <f t="shared" si="58"/>
        <v/>
      </c>
    </row>
    <row r="550" spans="1:8" x14ac:dyDescent="0.2">
      <c r="A550" s="27"/>
      <c r="B550" s="6" t="s">
        <v>526</v>
      </c>
      <c r="C550" s="7">
        <v>0</v>
      </c>
      <c r="D550" s="7">
        <v>0</v>
      </c>
      <c r="E550" s="8" t="str">
        <f t="shared" si="56"/>
        <v/>
      </c>
      <c r="F550" s="8" t="str">
        <f t="shared" si="57"/>
        <v/>
      </c>
      <c r="G550" s="8" t="str">
        <f t="shared" si="59"/>
        <v xml:space="preserve"> </v>
      </c>
      <c r="H550" s="8" t="str">
        <f t="shared" si="58"/>
        <v/>
      </c>
    </row>
    <row r="551" spans="1:8" ht="25.5" x14ac:dyDescent="0.2">
      <c r="A551" s="27"/>
      <c r="B551" s="6" t="s">
        <v>527</v>
      </c>
      <c r="C551" s="7">
        <v>0</v>
      </c>
      <c r="D551" s="7">
        <v>0</v>
      </c>
      <c r="E551" s="8" t="str">
        <f t="shared" si="56"/>
        <v/>
      </c>
      <c r="F551" s="8" t="str">
        <f t="shared" si="57"/>
        <v/>
      </c>
      <c r="G551" s="8" t="str">
        <f t="shared" si="59"/>
        <v xml:space="preserve"> </v>
      </c>
      <c r="H551" s="8" t="str">
        <f t="shared" si="58"/>
        <v/>
      </c>
    </row>
    <row r="552" spans="1:8" x14ac:dyDescent="0.2">
      <c r="A552" s="27"/>
      <c r="B552" s="6" t="s">
        <v>528</v>
      </c>
      <c r="C552" s="7">
        <v>0</v>
      </c>
      <c r="D552" s="7">
        <v>0</v>
      </c>
      <c r="E552" s="8" t="str">
        <f t="shared" si="56"/>
        <v/>
      </c>
      <c r="F552" s="8" t="str">
        <f t="shared" si="57"/>
        <v/>
      </c>
      <c r="G552" s="8" t="str">
        <f t="shared" si="59"/>
        <v xml:space="preserve"> </v>
      </c>
      <c r="H552" s="8" t="str">
        <f t="shared" si="58"/>
        <v/>
      </c>
    </row>
    <row r="553" spans="1:8" x14ac:dyDescent="0.2">
      <c r="A553" s="27"/>
      <c r="B553" s="6" t="s">
        <v>529</v>
      </c>
      <c r="C553" s="7">
        <v>0</v>
      </c>
      <c r="D553" s="7">
        <v>0</v>
      </c>
      <c r="E553" s="8" t="str">
        <f t="shared" si="56"/>
        <v/>
      </c>
      <c r="F553" s="8" t="str">
        <f t="shared" si="57"/>
        <v/>
      </c>
      <c r="G553" s="8" t="str">
        <f t="shared" si="59"/>
        <v xml:space="preserve"> </v>
      </c>
      <c r="H553" s="8" t="str">
        <f t="shared" si="58"/>
        <v/>
      </c>
    </row>
    <row r="554" spans="1:8" x14ac:dyDescent="0.2">
      <c r="A554" s="27"/>
      <c r="B554" s="6" t="s">
        <v>530</v>
      </c>
      <c r="C554" s="7">
        <v>0</v>
      </c>
      <c r="D554" s="7">
        <v>0</v>
      </c>
      <c r="E554" s="8" t="str">
        <f t="shared" ref="E554:E595" si="60">+IF(C554=0,"",C554/C$362)</f>
        <v/>
      </c>
      <c r="F554" s="8" t="str">
        <f t="shared" ref="F554:F595" si="61">+IF(D554=0,"",D554/D$362)</f>
        <v/>
      </c>
      <c r="G554" s="8" t="str">
        <f t="shared" si="59"/>
        <v xml:space="preserve"> </v>
      </c>
      <c r="H554" s="8" t="str">
        <f t="shared" ref="H554:H595" si="62">+IF(OR(AND(E554=""),(G554="")),"",E554*G554)</f>
        <v/>
      </c>
    </row>
    <row r="555" spans="1:8" x14ac:dyDescent="0.2">
      <c r="A555" s="27"/>
      <c r="B555" s="6" t="s">
        <v>531</v>
      </c>
      <c r="C555" s="7">
        <v>1</v>
      </c>
      <c r="D555" s="7">
        <v>0</v>
      </c>
      <c r="E555" s="8">
        <f t="shared" si="60"/>
        <v>6.9686411149825784E-4</v>
      </c>
      <c r="F555" s="8" t="str">
        <f t="shared" si="61"/>
        <v/>
      </c>
      <c r="G555" s="8">
        <f t="shared" ref="G555:G595" si="63">+IF(AND(C555=0,D555=0)," ",IF(C555=0,1,IF(D555=0,-1,(D555-C555)/C555)))</f>
        <v>-1</v>
      </c>
      <c r="H555" s="8">
        <f t="shared" si="62"/>
        <v>-6.9686411149825784E-4</v>
      </c>
    </row>
    <row r="556" spans="1:8" ht="25.5" x14ac:dyDescent="0.2">
      <c r="A556" s="27"/>
      <c r="B556" s="6" t="s">
        <v>532</v>
      </c>
      <c r="C556" s="7">
        <v>0</v>
      </c>
      <c r="D556" s="7">
        <v>0</v>
      </c>
      <c r="E556" s="8" t="str">
        <f t="shared" si="60"/>
        <v/>
      </c>
      <c r="F556" s="8" t="str">
        <f t="shared" si="61"/>
        <v/>
      </c>
      <c r="G556" s="8" t="str">
        <f t="shared" si="63"/>
        <v xml:space="preserve"> </v>
      </c>
      <c r="H556" s="8" t="str">
        <f t="shared" si="62"/>
        <v/>
      </c>
    </row>
    <row r="557" spans="1:8" x14ac:dyDescent="0.2">
      <c r="A557" s="27"/>
      <c r="B557" s="6" t="s">
        <v>533</v>
      </c>
      <c r="C557" s="7">
        <v>2</v>
      </c>
      <c r="D557" s="7">
        <v>0</v>
      </c>
      <c r="E557" s="8">
        <f t="shared" si="60"/>
        <v>1.3937282229965157E-3</v>
      </c>
      <c r="F557" s="8" t="str">
        <f t="shared" si="61"/>
        <v/>
      </c>
      <c r="G557" s="8">
        <f t="shared" si="63"/>
        <v>-1</v>
      </c>
      <c r="H557" s="8">
        <f t="shared" si="62"/>
        <v>-1.3937282229965157E-3</v>
      </c>
    </row>
    <row r="558" spans="1:8" x14ac:dyDescent="0.2">
      <c r="A558" s="27"/>
      <c r="B558" s="6" t="s">
        <v>534</v>
      </c>
      <c r="C558" s="7">
        <v>5</v>
      </c>
      <c r="D558" s="7">
        <v>7</v>
      </c>
      <c r="E558" s="8">
        <f t="shared" si="60"/>
        <v>3.4843205574912892E-3</v>
      </c>
      <c r="F558" s="8">
        <f t="shared" si="61"/>
        <v>4.5132172791747258E-3</v>
      </c>
      <c r="G558" s="8">
        <f t="shared" si="63"/>
        <v>0.4</v>
      </c>
      <c r="H558" s="8">
        <f t="shared" si="62"/>
        <v>1.3937282229965157E-3</v>
      </c>
    </row>
    <row r="559" spans="1:8" x14ac:dyDescent="0.2">
      <c r="A559" s="27"/>
      <c r="B559" s="6" t="s">
        <v>535</v>
      </c>
      <c r="C559" s="7">
        <v>31</v>
      </c>
      <c r="D559" s="7">
        <v>55</v>
      </c>
      <c r="E559" s="8">
        <f t="shared" si="60"/>
        <v>2.1602787456445994E-2</v>
      </c>
      <c r="F559" s="8">
        <f t="shared" si="61"/>
        <v>3.5460992907801421E-2</v>
      </c>
      <c r="G559" s="8">
        <f t="shared" si="63"/>
        <v>0.77419354838709675</v>
      </c>
      <c r="H559" s="8">
        <f t="shared" si="62"/>
        <v>1.6724738675958188E-2</v>
      </c>
    </row>
    <row r="560" spans="1:8" x14ac:dyDescent="0.2">
      <c r="A560" s="27"/>
      <c r="B560" s="6" t="s">
        <v>536</v>
      </c>
      <c r="C560" s="7">
        <v>0</v>
      </c>
      <c r="D560" s="7">
        <v>0</v>
      </c>
      <c r="E560" s="8" t="str">
        <f t="shared" si="60"/>
        <v/>
      </c>
      <c r="F560" s="8" t="str">
        <f t="shared" si="61"/>
        <v/>
      </c>
      <c r="G560" s="8" t="str">
        <f t="shared" si="63"/>
        <v xml:space="preserve"> </v>
      </c>
      <c r="H560" s="8" t="str">
        <f t="shared" si="62"/>
        <v/>
      </c>
    </row>
    <row r="561" spans="1:8" x14ac:dyDescent="0.2">
      <c r="A561" s="27"/>
      <c r="B561" s="6" t="s">
        <v>537</v>
      </c>
      <c r="C561" s="7">
        <v>0</v>
      </c>
      <c r="D561" s="7">
        <v>0</v>
      </c>
      <c r="E561" s="8" t="str">
        <f t="shared" si="60"/>
        <v/>
      </c>
      <c r="F561" s="8" t="str">
        <f t="shared" si="61"/>
        <v/>
      </c>
      <c r="G561" s="8" t="str">
        <f t="shared" si="63"/>
        <v xml:space="preserve"> </v>
      </c>
      <c r="H561" s="8" t="str">
        <f t="shared" si="62"/>
        <v/>
      </c>
    </row>
    <row r="562" spans="1:8" x14ac:dyDescent="0.2">
      <c r="A562" s="27"/>
      <c r="B562" s="6" t="s">
        <v>538</v>
      </c>
      <c r="C562" s="7">
        <v>1</v>
      </c>
      <c r="D562" s="7">
        <v>0</v>
      </c>
      <c r="E562" s="8">
        <f t="shared" si="60"/>
        <v>6.9686411149825784E-4</v>
      </c>
      <c r="F562" s="8" t="str">
        <f t="shared" si="61"/>
        <v/>
      </c>
      <c r="G562" s="8">
        <f t="shared" si="63"/>
        <v>-1</v>
      </c>
      <c r="H562" s="8">
        <f t="shared" si="62"/>
        <v>-6.9686411149825784E-4</v>
      </c>
    </row>
    <row r="563" spans="1:8" x14ac:dyDescent="0.2">
      <c r="A563" s="27"/>
      <c r="B563" s="6" t="s">
        <v>539</v>
      </c>
      <c r="C563" s="7">
        <v>0</v>
      </c>
      <c r="D563" s="7">
        <v>0</v>
      </c>
      <c r="E563" s="8" t="str">
        <f t="shared" si="60"/>
        <v/>
      </c>
      <c r="F563" s="8" t="str">
        <f t="shared" si="61"/>
        <v/>
      </c>
      <c r="G563" s="8" t="str">
        <f t="shared" si="63"/>
        <v xml:space="preserve"> </v>
      </c>
      <c r="H563" s="8" t="str">
        <f t="shared" si="62"/>
        <v/>
      </c>
    </row>
    <row r="564" spans="1:8" x14ac:dyDescent="0.2">
      <c r="A564" s="27"/>
      <c r="B564" s="6" t="s">
        <v>540</v>
      </c>
      <c r="C564" s="7">
        <v>0</v>
      </c>
      <c r="D564" s="7">
        <v>0</v>
      </c>
      <c r="E564" s="8" t="str">
        <f t="shared" si="60"/>
        <v/>
      </c>
      <c r="F564" s="8" t="str">
        <f t="shared" si="61"/>
        <v/>
      </c>
      <c r="G564" s="8" t="str">
        <f t="shared" si="63"/>
        <v xml:space="preserve"> </v>
      </c>
      <c r="H564" s="8" t="str">
        <f t="shared" si="62"/>
        <v/>
      </c>
    </row>
    <row r="565" spans="1:8" x14ac:dyDescent="0.2">
      <c r="A565" s="27"/>
      <c r="B565" s="6" t="s">
        <v>541</v>
      </c>
      <c r="C565" s="7">
        <v>0</v>
      </c>
      <c r="D565" s="7">
        <v>0</v>
      </c>
      <c r="E565" s="8" t="str">
        <f t="shared" si="60"/>
        <v/>
      </c>
      <c r="F565" s="8" t="str">
        <f t="shared" si="61"/>
        <v/>
      </c>
      <c r="G565" s="8" t="str">
        <f t="shared" si="63"/>
        <v xml:space="preserve"> </v>
      </c>
      <c r="H565" s="8" t="str">
        <f t="shared" si="62"/>
        <v/>
      </c>
    </row>
    <row r="566" spans="1:8" x14ac:dyDescent="0.2">
      <c r="A566" s="27"/>
      <c r="B566" s="6" t="s">
        <v>542</v>
      </c>
      <c r="C566" s="7">
        <v>0</v>
      </c>
      <c r="D566" s="7">
        <v>0</v>
      </c>
      <c r="E566" s="8" t="str">
        <f t="shared" si="60"/>
        <v/>
      </c>
      <c r="F566" s="8" t="str">
        <f t="shared" si="61"/>
        <v/>
      </c>
      <c r="G566" s="8" t="str">
        <f t="shared" si="63"/>
        <v xml:space="preserve"> </v>
      </c>
      <c r="H566" s="8" t="str">
        <f t="shared" si="62"/>
        <v/>
      </c>
    </row>
    <row r="567" spans="1:8" x14ac:dyDescent="0.2">
      <c r="A567" s="27"/>
      <c r="B567" s="6" t="s">
        <v>543</v>
      </c>
      <c r="C567" s="7">
        <v>0</v>
      </c>
      <c r="D567" s="7">
        <v>0</v>
      </c>
      <c r="E567" s="8" t="str">
        <f t="shared" si="60"/>
        <v/>
      </c>
      <c r="F567" s="8" t="str">
        <f t="shared" si="61"/>
        <v/>
      </c>
      <c r="G567" s="8" t="str">
        <f t="shared" si="63"/>
        <v xml:space="preserve"> </v>
      </c>
      <c r="H567" s="8" t="str">
        <f t="shared" si="62"/>
        <v/>
      </c>
    </row>
    <row r="568" spans="1:8" ht="25.5" x14ac:dyDescent="0.2">
      <c r="A568" s="27"/>
      <c r="B568" s="6" t="s">
        <v>544</v>
      </c>
      <c r="C568" s="7">
        <v>4</v>
      </c>
      <c r="D568" s="7">
        <v>3</v>
      </c>
      <c r="E568" s="8">
        <f t="shared" si="60"/>
        <v>2.7874564459930314E-3</v>
      </c>
      <c r="F568" s="8">
        <f t="shared" si="61"/>
        <v>1.9342359767891683E-3</v>
      </c>
      <c r="G568" s="8">
        <f t="shared" si="63"/>
        <v>-0.25</v>
      </c>
      <c r="H568" s="8">
        <f t="shared" si="62"/>
        <v>-6.9686411149825784E-4</v>
      </c>
    </row>
    <row r="569" spans="1:8" ht="25.5" x14ac:dyDescent="0.2">
      <c r="A569" s="27"/>
      <c r="B569" s="6" t="s">
        <v>545</v>
      </c>
      <c r="C569" s="7">
        <v>5</v>
      </c>
      <c r="D569" s="7">
        <v>0</v>
      </c>
      <c r="E569" s="8">
        <f t="shared" si="60"/>
        <v>3.4843205574912892E-3</v>
      </c>
      <c r="F569" s="8" t="str">
        <f t="shared" si="61"/>
        <v/>
      </c>
      <c r="G569" s="8">
        <f t="shared" si="63"/>
        <v>-1</v>
      </c>
      <c r="H569" s="8">
        <f t="shared" si="62"/>
        <v>-3.4843205574912892E-3</v>
      </c>
    </row>
    <row r="570" spans="1:8" x14ac:dyDescent="0.2">
      <c r="A570" s="27"/>
      <c r="B570" s="6" t="s">
        <v>546</v>
      </c>
      <c r="C570" s="7">
        <v>0</v>
      </c>
      <c r="D570" s="7">
        <v>0</v>
      </c>
      <c r="E570" s="8" t="str">
        <f t="shared" si="60"/>
        <v/>
      </c>
      <c r="F570" s="8" t="str">
        <f t="shared" si="61"/>
        <v/>
      </c>
      <c r="G570" s="8" t="str">
        <f t="shared" si="63"/>
        <v xml:space="preserve"> </v>
      </c>
      <c r="H570" s="8" t="str">
        <f t="shared" si="62"/>
        <v/>
      </c>
    </row>
    <row r="571" spans="1:8" x14ac:dyDescent="0.2">
      <c r="A571" s="27"/>
      <c r="B571" s="6" t="s">
        <v>547</v>
      </c>
      <c r="C571" s="7">
        <v>59</v>
      </c>
      <c r="D571" s="7">
        <v>34</v>
      </c>
      <c r="E571" s="8">
        <f t="shared" si="60"/>
        <v>4.1114982578397213E-2</v>
      </c>
      <c r="F571" s="8">
        <f t="shared" si="61"/>
        <v>2.1921341070277239E-2</v>
      </c>
      <c r="G571" s="8">
        <f t="shared" si="63"/>
        <v>-0.42372881355932202</v>
      </c>
      <c r="H571" s="8">
        <f t="shared" si="62"/>
        <v>-1.7421602787456445E-2</v>
      </c>
    </row>
    <row r="572" spans="1:8" ht="25.5" x14ac:dyDescent="0.2">
      <c r="A572" s="27"/>
      <c r="B572" s="6" t="s">
        <v>548</v>
      </c>
      <c r="C572" s="7">
        <v>0</v>
      </c>
      <c r="D572" s="7">
        <v>0</v>
      </c>
      <c r="E572" s="8" t="str">
        <f t="shared" si="60"/>
        <v/>
      </c>
      <c r="F572" s="8" t="str">
        <f t="shared" si="61"/>
        <v/>
      </c>
      <c r="G572" s="8" t="str">
        <f t="shared" si="63"/>
        <v xml:space="preserve"> </v>
      </c>
      <c r="H572" s="8" t="str">
        <f t="shared" si="62"/>
        <v/>
      </c>
    </row>
    <row r="573" spans="1:8" x14ac:dyDescent="0.2">
      <c r="A573" s="27"/>
      <c r="B573" s="6" t="s">
        <v>549</v>
      </c>
      <c r="C573" s="7">
        <v>0</v>
      </c>
      <c r="D573" s="7">
        <v>0</v>
      </c>
      <c r="E573" s="8" t="str">
        <f t="shared" si="60"/>
        <v/>
      </c>
      <c r="F573" s="8" t="str">
        <f t="shared" si="61"/>
        <v/>
      </c>
      <c r="G573" s="8" t="str">
        <f t="shared" si="63"/>
        <v xml:space="preserve"> </v>
      </c>
      <c r="H573" s="8" t="str">
        <f t="shared" si="62"/>
        <v/>
      </c>
    </row>
    <row r="574" spans="1:8" x14ac:dyDescent="0.2">
      <c r="A574" s="27"/>
      <c r="B574" s="6" t="s">
        <v>550</v>
      </c>
      <c r="C574" s="7">
        <v>29</v>
      </c>
      <c r="D574" s="7">
        <v>33</v>
      </c>
      <c r="E574" s="8">
        <f t="shared" si="60"/>
        <v>2.0209059233449476E-2</v>
      </c>
      <c r="F574" s="8">
        <f t="shared" si="61"/>
        <v>2.1276595744680851E-2</v>
      </c>
      <c r="G574" s="8">
        <f t="shared" si="63"/>
        <v>0.13793103448275862</v>
      </c>
      <c r="H574" s="8">
        <f t="shared" si="62"/>
        <v>2.7874564459930314E-3</v>
      </c>
    </row>
    <row r="575" spans="1:8" ht="25.5" x14ac:dyDescent="0.2">
      <c r="A575" s="27"/>
      <c r="B575" s="6" t="s">
        <v>551</v>
      </c>
      <c r="C575" s="7">
        <v>0</v>
      </c>
      <c r="D575" s="7">
        <v>0</v>
      </c>
      <c r="E575" s="8" t="str">
        <f t="shared" si="60"/>
        <v/>
      </c>
      <c r="F575" s="8" t="str">
        <f t="shared" si="61"/>
        <v/>
      </c>
      <c r="G575" s="8" t="str">
        <f t="shared" si="63"/>
        <v xml:space="preserve"> </v>
      </c>
      <c r="H575" s="8" t="str">
        <f t="shared" si="62"/>
        <v/>
      </c>
    </row>
    <row r="576" spans="1:8" x14ac:dyDescent="0.2">
      <c r="A576" s="27"/>
      <c r="B576" s="6" t="s">
        <v>552</v>
      </c>
      <c r="C576" s="7">
        <v>4</v>
      </c>
      <c r="D576" s="7">
        <v>0</v>
      </c>
      <c r="E576" s="8">
        <f t="shared" si="60"/>
        <v>2.7874564459930314E-3</v>
      </c>
      <c r="F576" s="8" t="str">
        <f t="shared" si="61"/>
        <v/>
      </c>
      <c r="G576" s="8">
        <f t="shared" si="63"/>
        <v>-1</v>
      </c>
      <c r="H576" s="8">
        <f t="shared" si="62"/>
        <v>-2.7874564459930314E-3</v>
      </c>
    </row>
    <row r="577" spans="1:8" x14ac:dyDescent="0.2">
      <c r="A577" s="27"/>
      <c r="B577" s="6" t="s">
        <v>553</v>
      </c>
      <c r="C577" s="7">
        <v>2</v>
      </c>
      <c r="D577" s="7">
        <v>2</v>
      </c>
      <c r="E577" s="8">
        <f t="shared" si="60"/>
        <v>1.3937282229965157E-3</v>
      </c>
      <c r="F577" s="8">
        <f t="shared" si="61"/>
        <v>1.2894906511927789E-3</v>
      </c>
      <c r="G577" s="8">
        <f t="shared" si="63"/>
        <v>0</v>
      </c>
      <c r="H577" s="8">
        <f t="shared" si="62"/>
        <v>0</v>
      </c>
    </row>
    <row r="578" spans="1:8" x14ac:dyDescent="0.2">
      <c r="A578" s="27"/>
      <c r="B578" s="6" t="s">
        <v>554</v>
      </c>
      <c r="C578" s="7">
        <v>1</v>
      </c>
      <c r="D578" s="7">
        <v>1</v>
      </c>
      <c r="E578" s="8">
        <f t="shared" si="60"/>
        <v>6.9686411149825784E-4</v>
      </c>
      <c r="F578" s="8">
        <f t="shared" si="61"/>
        <v>6.4474532559638943E-4</v>
      </c>
      <c r="G578" s="8">
        <f t="shared" si="63"/>
        <v>0</v>
      </c>
      <c r="H578" s="8">
        <f t="shared" si="62"/>
        <v>0</v>
      </c>
    </row>
    <row r="579" spans="1:8" x14ac:dyDescent="0.2">
      <c r="A579" s="27"/>
      <c r="B579" s="6" t="s">
        <v>555</v>
      </c>
      <c r="C579" s="7">
        <v>44</v>
      </c>
      <c r="D579" s="7">
        <v>17</v>
      </c>
      <c r="E579" s="8">
        <f t="shared" si="60"/>
        <v>3.0662020905923345E-2</v>
      </c>
      <c r="F579" s="8">
        <f t="shared" si="61"/>
        <v>1.096067053513862E-2</v>
      </c>
      <c r="G579" s="8">
        <f t="shared" si="63"/>
        <v>-0.61363636363636365</v>
      </c>
      <c r="H579" s="8">
        <f t="shared" si="62"/>
        <v>-1.8815331010452963E-2</v>
      </c>
    </row>
    <row r="580" spans="1:8" ht="25.5" x14ac:dyDescent="0.2">
      <c r="A580" s="27"/>
      <c r="B580" s="6" t="s">
        <v>556</v>
      </c>
      <c r="C580" s="7">
        <v>2</v>
      </c>
      <c r="D580" s="7">
        <v>1</v>
      </c>
      <c r="E580" s="8">
        <f t="shared" si="60"/>
        <v>1.3937282229965157E-3</v>
      </c>
      <c r="F580" s="8">
        <f t="shared" si="61"/>
        <v>6.4474532559638943E-4</v>
      </c>
      <c r="G580" s="8">
        <f t="shared" si="63"/>
        <v>-0.5</v>
      </c>
      <c r="H580" s="8">
        <f t="shared" si="62"/>
        <v>-6.9686411149825784E-4</v>
      </c>
    </row>
    <row r="581" spans="1:8" x14ac:dyDescent="0.2">
      <c r="A581" s="27"/>
      <c r="B581" s="6" t="s">
        <v>557</v>
      </c>
      <c r="C581" s="7">
        <v>18</v>
      </c>
      <c r="D581" s="7">
        <v>36</v>
      </c>
      <c r="E581" s="8">
        <f t="shared" si="60"/>
        <v>1.2543554006968641E-2</v>
      </c>
      <c r="F581" s="8">
        <f t="shared" si="61"/>
        <v>2.321083172147002E-2</v>
      </c>
      <c r="G581" s="8">
        <f t="shared" si="63"/>
        <v>1</v>
      </c>
      <c r="H581" s="8">
        <f t="shared" si="62"/>
        <v>1.2543554006968641E-2</v>
      </c>
    </row>
    <row r="582" spans="1:8" x14ac:dyDescent="0.2">
      <c r="A582" s="27"/>
      <c r="B582" s="6" t="s">
        <v>558</v>
      </c>
      <c r="C582" s="7">
        <v>0</v>
      </c>
      <c r="D582" s="7">
        <v>2</v>
      </c>
      <c r="E582" s="8" t="str">
        <f t="shared" si="60"/>
        <v/>
      </c>
      <c r="F582" s="8">
        <f t="shared" si="61"/>
        <v>1.2894906511927789E-3</v>
      </c>
      <c r="G582" s="8">
        <f t="shared" si="63"/>
        <v>1</v>
      </c>
      <c r="H582" s="8" t="str">
        <f t="shared" si="62"/>
        <v/>
      </c>
    </row>
    <row r="583" spans="1:8" x14ac:dyDescent="0.2">
      <c r="A583" s="27"/>
      <c r="B583" s="6" t="s">
        <v>559</v>
      </c>
      <c r="C583" s="7">
        <v>0</v>
      </c>
      <c r="D583" s="7">
        <v>0</v>
      </c>
      <c r="E583" s="8" t="str">
        <f t="shared" si="60"/>
        <v/>
      </c>
      <c r="F583" s="8" t="str">
        <f t="shared" si="61"/>
        <v/>
      </c>
      <c r="G583" s="8" t="str">
        <f t="shared" si="63"/>
        <v xml:space="preserve"> </v>
      </c>
      <c r="H583" s="8" t="str">
        <f t="shared" si="62"/>
        <v/>
      </c>
    </row>
    <row r="584" spans="1:8" x14ac:dyDescent="0.2">
      <c r="A584" s="27"/>
      <c r="B584" s="6" t="s">
        <v>560</v>
      </c>
      <c r="C584" s="7">
        <v>0</v>
      </c>
      <c r="D584" s="7">
        <v>0</v>
      </c>
      <c r="E584" s="8" t="str">
        <f t="shared" si="60"/>
        <v/>
      </c>
      <c r="F584" s="8" t="str">
        <f t="shared" si="61"/>
        <v/>
      </c>
      <c r="G584" s="8" t="str">
        <f t="shared" si="63"/>
        <v xml:space="preserve"> </v>
      </c>
      <c r="H584" s="8" t="str">
        <f t="shared" si="62"/>
        <v/>
      </c>
    </row>
    <row r="585" spans="1:8" x14ac:dyDescent="0.2">
      <c r="A585" s="27"/>
      <c r="B585" s="6" t="s">
        <v>561</v>
      </c>
      <c r="C585" s="7">
        <v>0</v>
      </c>
      <c r="D585" s="7">
        <v>0</v>
      </c>
      <c r="E585" s="8" t="str">
        <f t="shared" si="60"/>
        <v/>
      </c>
      <c r="F585" s="8" t="str">
        <f t="shared" si="61"/>
        <v/>
      </c>
      <c r="G585" s="8" t="str">
        <f t="shared" si="63"/>
        <v xml:space="preserve"> </v>
      </c>
      <c r="H585" s="8" t="str">
        <f t="shared" si="62"/>
        <v/>
      </c>
    </row>
    <row r="586" spans="1:8" x14ac:dyDescent="0.2">
      <c r="A586" s="27"/>
      <c r="B586" s="6" t="s">
        <v>562</v>
      </c>
      <c r="C586" s="7">
        <v>0</v>
      </c>
      <c r="D586" s="7">
        <v>1</v>
      </c>
      <c r="E586" s="8" t="str">
        <f t="shared" si="60"/>
        <v/>
      </c>
      <c r="F586" s="8">
        <f t="shared" si="61"/>
        <v>6.4474532559638943E-4</v>
      </c>
      <c r="G586" s="8">
        <f t="shared" si="63"/>
        <v>1</v>
      </c>
      <c r="H586" s="8" t="str">
        <f t="shared" si="62"/>
        <v/>
      </c>
    </row>
    <row r="587" spans="1:8" x14ac:dyDescent="0.2">
      <c r="A587" s="27"/>
      <c r="B587" s="6" t="s">
        <v>563</v>
      </c>
      <c r="C587" s="7">
        <v>0</v>
      </c>
      <c r="D587" s="7">
        <v>0</v>
      </c>
      <c r="E587" s="8" t="str">
        <f t="shared" si="60"/>
        <v/>
      </c>
      <c r="F587" s="8" t="str">
        <f t="shared" si="61"/>
        <v/>
      </c>
      <c r="G587" s="8" t="str">
        <f t="shared" si="63"/>
        <v xml:space="preserve"> </v>
      </c>
      <c r="H587" s="8" t="str">
        <f t="shared" si="62"/>
        <v/>
      </c>
    </row>
    <row r="588" spans="1:8" x14ac:dyDescent="0.2">
      <c r="A588" s="27"/>
      <c r="B588" s="6" t="s">
        <v>564</v>
      </c>
      <c r="C588" s="7">
        <v>8</v>
      </c>
      <c r="D588" s="7">
        <v>10</v>
      </c>
      <c r="E588" s="8">
        <f t="shared" si="60"/>
        <v>5.5749128919860627E-3</v>
      </c>
      <c r="F588" s="8">
        <f t="shared" si="61"/>
        <v>6.4474532559638939E-3</v>
      </c>
      <c r="G588" s="8">
        <f t="shared" si="63"/>
        <v>0.25</v>
      </c>
      <c r="H588" s="8">
        <f t="shared" si="62"/>
        <v>1.3937282229965157E-3</v>
      </c>
    </row>
    <row r="589" spans="1:8" x14ac:dyDescent="0.2">
      <c r="A589" s="27"/>
      <c r="B589" s="6" t="s">
        <v>565</v>
      </c>
      <c r="C589" s="7">
        <v>72</v>
      </c>
      <c r="D589" s="7">
        <v>60</v>
      </c>
      <c r="E589" s="8">
        <f t="shared" si="60"/>
        <v>5.0174216027874564E-2</v>
      </c>
      <c r="F589" s="8">
        <f t="shared" si="61"/>
        <v>3.8684719535783368E-2</v>
      </c>
      <c r="G589" s="8">
        <f t="shared" si="63"/>
        <v>-0.16666666666666666</v>
      </c>
      <c r="H589" s="8">
        <f t="shared" si="62"/>
        <v>-8.3623693379790941E-3</v>
      </c>
    </row>
    <row r="590" spans="1:8" ht="13.5" customHeight="1" x14ac:dyDescent="0.2">
      <c r="A590" s="27"/>
      <c r="B590" s="6" t="s">
        <v>566</v>
      </c>
      <c r="C590" s="7">
        <v>0</v>
      </c>
      <c r="D590" s="7">
        <v>0</v>
      </c>
      <c r="E590" s="8" t="str">
        <f t="shared" si="60"/>
        <v/>
      </c>
      <c r="F590" s="8" t="str">
        <f t="shared" si="61"/>
        <v/>
      </c>
      <c r="G590" s="8" t="str">
        <f t="shared" si="63"/>
        <v xml:space="preserve"> </v>
      </c>
      <c r="H590" s="8" t="str">
        <f t="shared" si="62"/>
        <v/>
      </c>
    </row>
    <row r="591" spans="1:8" x14ac:dyDescent="0.2">
      <c r="A591" s="27"/>
      <c r="B591" s="6" t="s">
        <v>567</v>
      </c>
      <c r="C591" s="7">
        <v>0</v>
      </c>
      <c r="D591" s="7">
        <v>0</v>
      </c>
      <c r="E591" s="8" t="str">
        <f t="shared" si="60"/>
        <v/>
      </c>
      <c r="F591" s="8" t="str">
        <f t="shared" si="61"/>
        <v/>
      </c>
      <c r="G591" s="8" t="str">
        <f t="shared" si="63"/>
        <v xml:space="preserve"> </v>
      </c>
      <c r="H591" s="8" t="str">
        <f t="shared" si="62"/>
        <v/>
      </c>
    </row>
    <row r="592" spans="1:8" x14ac:dyDescent="0.2">
      <c r="A592" s="27"/>
      <c r="B592" s="6" t="s">
        <v>568</v>
      </c>
      <c r="C592" s="7">
        <v>0</v>
      </c>
      <c r="D592" s="7">
        <v>0</v>
      </c>
      <c r="E592" s="8" t="str">
        <f t="shared" si="60"/>
        <v/>
      </c>
      <c r="F592" s="8" t="str">
        <f t="shared" si="61"/>
        <v/>
      </c>
      <c r="G592" s="8" t="str">
        <f t="shared" si="63"/>
        <v xml:space="preserve"> </v>
      </c>
      <c r="H592" s="8" t="str">
        <f t="shared" si="62"/>
        <v/>
      </c>
    </row>
    <row r="593" spans="1:8" x14ac:dyDescent="0.2">
      <c r="A593" s="27"/>
      <c r="B593" s="6" t="s">
        <v>569</v>
      </c>
      <c r="C593" s="7">
        <v>0</v>
      </c>
      <c r="D593" s="7">
        <v>0</v>
      </c>
      <c r="E593" s="8" t="str">
        <f t="shared" si="60"/>
        <v/>
      </c>
      <c r="F593" s="8" t="str">
        <f t="shared" si="61"/>
        <v/>
      </c>
      <c r="G593" s="8" t="str">
        <f t="shared" si="63"/>
        <v xml:space="preserve"> </v>
      </c>
      <c r="H593" s="8" t="str">
        <f t="shared" si="62"/>
        <v/>
      </c>
    </row>
    <row r="594" spans="1:8" ht="25.5" x14ac:dyDescent="0.2">
      <c r="A594" s="27"/>
      <c r="B594" s="6" t="s">
        <v>570</v>
      </c>
      <c r="C594" s="7">
        <v>0</v>
      </c>
      <c r="D594" s="7">
        <v>0</v>
      </c>
      <c r="E594" s="8" t="str">
        <f t="shared" si="60"/>
        <v/>
      </c>
      <c r="F594" s="8" t="str">
        <f t="shared" si="61"/>
        <v/>
      </c>
      <c r="G594" s="8" t="str">
        <f t="shared" si="63"/>
        <v xml:space="preserve"> </v>
      </c>
      <c r="H594" s="8" t="str">
        <f t="shared" si="62"/>
        <v/>
      </c>
    </row>
    <row r="595" spans="1:8" ht="25.5" x14ac:dyDescent="0.2">
      <c r="A595" s="27"/>
      <c r="B595" s="6" t="s">
        <v>571</v>
      </c>
      <c r="C595" s="7">
        <v>0</v>
      </c>
      <c r="D595" s="7">
        <v>0</v>
      </c>
      <c r="E595" s="8" t="str">
        <f t="shared" si="60"/>
        <v/>
      </c>
      <c r="F595" s="8" t="str">
        <f t="shared" si="61"/>
        <v/>
      </c>
      <c r="G595" s="8" t="str">
        <f t="shared" si="63"/>
        <v xml:space="preserve"> </v>
      </c>
      <c r="H595" s="8" t="str">
        <f t="shared" si="62"/>
        <v/>
      </c>
    </row>
    <row r="596" spans="1:8" x14ac:dyDescent="0.2">
      <c r="A596" s="26"/>
    </row>
    <row r="597" spans="1:8" x14ac:dyDescent="0.2">
      <c r="A597" s="26"/>
    </row>
    <row r="598" spans="1:8" ht="15.75" thickBot="1" x14ac:dyDescent="0.25">
      <c r="A598" s="26"/>
    </row>
    <row r="599" spans="1:8" ht="29.25" customHeight="1" thickBot="1" x14ac:dyDescent="0.25">
      <c r="A599" s="27"/>
      <c r="B599" s="28" t="s">
        <v>2</v>
      </c>
      <c r="C599" s="30" t="s">
        <v>12</v>
      </c>
      <c r="D599" s="38"/>
      <c r="E599" s="30" t="s">
        <v>4</v>
      </c>
      <c r="F599" s="31"/>
      <c r="G599" s="39" t="s">
        <v>13</v>
      </c>
      <c r="H599" s="39" t="s">
        <v>5</v>
      </c>
    </row>
    <row r="600" spans="1:8" ht="15.75" thickBot="1" x14ac:dyDescent="0.25">
      <c r="A600" s="27"/>
      <c r="B600" s="29"/>
      <c r="C600" s="10">
        <v>2022</v>
      </c>
      <c r="D600" s="10">
        <v>2023</v>
      </c>
      <c r="E600" s="10">
        <v>2022</v>
      </c>
      <c r="F600" s="10">
        <v>2023</v>
      </c>
      <c r="G600" s="29"/>
      <c r="H600" s="29"/>
    </row>
    <row r="601" spans="1:8" ht="15.75" thickBot="1" x14ac:dyDescent="0.25">
      <c r="A601" s="27"/>
      <c r="B601" s="9" t="s">
        <v>10</v>
      </c>
      <c r="C601" s="11">
        <f>SUM(C602:C629)</f>
        <v>384</v>
      </c>
      <c r="D601" s="11">
        <f>SUM(D602:D629)</f>
        <v>496</v>
      </c>
      <c r="E601" s="25">
        <f t="shared" ref="E601:E629" si="64">+IF(C601=0,"",C601/C$601)</f>
        <v>1</v>
      </c>
      <c r="F601" s="25">
        <f t="shared" ref="F601:F629" si="65">+IF(D601=0,"",D601/D$601)</f>
        <v>1</v>
      </c>
      <c r="G601" s="25">
        <f>+IF(AND(C601=0,D601=0),"",IF(C601=0,1,IF(D601=0,-1,(D601-C601)/C601)))</f>
        <v>0.29166666666666669</v>
      </c>
      <c r="H601" s="25">
        <f t="shared" ref="H601:H629" si="66">+IF(OR(AND(E601=""),(G601="")),"",E601*G601)</f>
        <v>0.29166666666666669</v>
      </c>
    </row>
    <row r="602" spans="1:8" x14ac:dyDescent="0.2">
      <c r="A602" s="27"/>
      <c r="B602" s="6" t="s">
        <v>572</v>
      </c>
      <c r="C602" s="7">
        <v>0</v>
      </c>
      <c r="D602" s="7">
        <v>0</v>
      </c>
      <c r="E602" s="8" t="str">
        <f t="shared" si="64"/>
        <v/>
      </c>
      <c r="F602" s="8" t="str">
        <f t="shared" si="65"/>
        <v/>
      </c>
      <c r="G602" s="8" t="str">
        <f t="shared" ref="G602:G629" si="67">+IF(AND(C602=0,D602=0)," ",IF(C602=0,1,IF(D602=0,-1,(D602-C602)/C602)))</f>
        <v xml:space="preserve"> </v>
      </c>
      <c r="H602" s="8" t="str">
        <f t="shared" si="66"/>
        <v/>
      </c>
    </row>
    <row r="603" spans="1:8" x14ac:dyDescent="0.2">
      <c r="A603" s="27"/>
      <c r="B603" s="6" t="s">
        <v>573</v>
      </c>
      <c r="C603" s="7">
        <v>3</v>
      </c>
      <c r="D603" s="7">
        <v>0</v>
      </c>
      <c r="E603" s="8">
        <f t="shared" si="64"/>
        <v>7.8125E-3</v>
      </c>
      <c r="F603" s="8" t="str">
        <f t="shared" si="65"/>
        <v/>
      </c>
      <c r="G603" s="8">
        <f t="shared" si="67"/>
        <v>-1</v>
      </c>
      <c r="H603" s="8">
        <f t="shared" si="66"/>
        <v>-7.8125E-3</v>
      </c>
    </row>
    <row r="604" spans="1:8" ht="25.5" x14ac:dyDescent="0.2">
      <c r="A604" s="27"/>
      <c r="B604" s="6" t="s">
        <v>574</v>
      </c>
      <c r="C604" s="7">
        <v>10</v>
      </c>
      <c r="D604" s="7">
        <v>17</v>
      </c>
      <c r="E604" s="8">
        <f t="shared" si="64"/>
        <v>2.6041666666666668E-2</v>
      </c>
      <c r="F604" s="8">
        <f t="shared" si="65"/>
        <v>3.4274193548387094E-2</v>
      </c>
      <c r="G604" s="8">
        <f t="shared" si="67"/>
        <v>0.7</v>
      </c>
      <c r="H604" s="8">
        <f t="shared" si="66"/>
        <v>1.8229166666666668E-2</v>
      </c>
    </row>
    <row r="605" spans="1:8" x14ac:dyDescent="0.2">
      <c r="A605" s="27"/>
      <c r="B605" s="6" t="s">
        <v>575</v>
      </c>
      <c r="C605" s="7">
        <v>47</v>
      </c>
      <c r="D605" s="7">
        <v>60</v>
      </c>
      <c r="E605" s="8">
        <f t="shared" si="64"/>
        <v>0.12239583333333333</v>
      </c>
      <c r="F605" s="8">
        <f t="shared" si="65"/>
        <v>0.12096774193548387</v>
      </c>
      <c r="G605" s="8">
        <f t="shared" si="67"/>
        <v>0.27659574468085107</v>
      </c>
      <c r="H605" s="8">
        <f t="shared" si="66"/>
        <v>3.3854166666666664E-2</v>
      </c>
    </row>
    <row r="606" spans="1:8" x14ac:dyDescent="0.2">
      <c r="A606" s="27"/>
      <c r="B606" s="6" t="s">
        <v>576</v>
      </c>
      <c r="C606" s="7">
        <v>0</v>
      </c>
      <c r="D606" s="7">
        <v>57</v>
      </c>
      <c r="E606" s="8" t="str">
        <f t="shared" si="64"/>
        <v/>
      </c>
      <c r="F606" s="8">
        <f t="shared" si="65"/>
        <v>0.11491935483870967</v>
      </c>
      <c r="G606" s="8">
        <f t="shared" si="67"/>
        <v>1</v>
      </c>
      <c r="H606" s="8" t="str">
        <f t="shared" si="66"/>
        <v/>
      </c>
    </row>
    <row r="607" spans="1:8" x14ac:dyDescent="0.2">
      <c r="A607" s="27"/>
      <c r="B607" s="6" t="s">
        <v>577</v>
      </c>
      <c r="C607" s="7">
        <v>0</v>
      </c>
      <c r="D607" s="7">
        <v>0</v>
      </c>
      <c r="E607" s="8" t="str">
        <f t="shared" si="64"/>
        <v/>
      </c>
      <c r="F607" s="8" t="str">
        <f t="shared" si="65"/>
        <v/>
      </c>
      <c r="G607" s="8" t="str">
        <f t="shared" si="67"/>
        <v xml:space="preserve"> </v>
      </c>
      <c r="H607" s="8" t="str">
        <f t="shared" si="66"/>
        <v/>
      </c>
    </row>
    <row r="608" spans="1:8" x14ac:dyDescent="0.2">
      <c r="A608" s="27"/>
      <c r="B608" s="6" t="s">
        <v>578</v>
      </c>
      <c r="C608" s="7">
        <v>2</v>
      </c>
      <c r="D608" s="7">
        <v>1</v>
      </c>
      <c r="E608" s="8">
        <f t="shared" si="64"/>
        <v>5.208333333333333E-3</v>
      </c>
      <c r="F608" s="8">
        <f t="shared" si="65"/>
        <v>2.0161290322580645E-3</v>
      </c>
      <c r="G608" s="8">
        <f t="shared" si="67"/>
        <v>-0.5</v>
      </c>
      <c r="H608" s="8">
        <f t="shared" si="66"/>
        <v>-2.6041666666666665E-3</v>
      </c>
    </row>
    <row r="609" spans="1:8" x14ac:dyDescent="0.2">
      <c r="A609" s="27"/>
      <c r="B609" s="6" t="s">
        <v>579</v>
      </c>
      <c r="C609" s="7">
        <v>0</v>
      </c>
      <c r="D609" s="7">
        <v>0</v>
      </c>
      <c r="E609" s="8" t="str">
        <f t="shared" si="64"/>
        <v/>
      </c>
      <c r="F609" s="8" t="str">
        <f t="shared" si="65"/>
        <v/>
      </c>
      <c r="G609" s="8" t="str">
        <f t="shared" si="67"/>
        <v xml:space="preserve"> </v>
      </c>
      <c r="H609" s="8" t="str">
        <f t="shared" si="66"/>
        <v/>
      </c>
    </row>
    <row r="610" spans="1:8" x14ac:dyDescent="0.2">
      <c r="A610" s="27"/>
      <c r="B610" s="6" t="s">
        <v>580</v>
      </c>
      <c r="C610" s="7">
        <v>0</v>
      </c>
      <c r="D610" s="7">
        <v>0</v>
      </c>
      <c r="E610" s="8" t="str">
        <f t="shared" si="64"/>
        <v/>
      </c>
      <c r="F610" s="8" t="str">
        <f t="shared" si="65"/>
        <v/>
      </c>
      <c r="G610" s="8" t="str">
        <f t="shared" si="67"/>
        <v xml:space="preserve"> </v>
      </c>
      <c r="H610" s="8" t="str">
        <f t="shared" si="66"/>
        <v/>
      </c>
    </row>
    <row r="611" spans="1:8" x14ac:dyDescent="0.2">
      <c r="A611" s="27"/>
      <c r="B611" s="6" t="s">
        <v>581</v>
      </c>
      <c r="C611" s="7">
        <v>3</v>
      </c>
      <c r="D611" s="7">
        <v>0</v>
      </c>
      <c r="E611" s="8">
        <f t="shared" si="64"/>
        <v>7.8125E-3</v>
      </c>
      <c r="F611" s="8" t="str">
        <f t="shared" si="65"/>
        <v/>
      </c>
      <c r="G611" s="8">
        <f t="shared" si="67"/>
        <v>-1</v>
      </c>
      <c r="H611" s="8">
        <f t="shared" si="66"/>
        <v>-7.8125E-3</v>
      </c>
    </row>
    <row r="612" spans="1:8" x14ac:dyDescent="0.2">
      <c r="A612" s="27"/>
      <c r="B612" s="6" t="s">
        <v>582</v>
      </c>
      <c r="C612" s="7">
        <v>0</v>
      </c>
      <c r="D612" s="7">
        <v>0</v>
      </c>
      <c r="E612" s="8" t="str">
        <f t="shared" si="64"/>
        <v/>
      </c>
      <c r="F612" s="8" t="str">
        <f t="shared" si="65"/>
        <v/>
      </c>
      <c r="G612" s="8" t="str">
        <f t="shared" si="67"/>
        <v xml:space="preserve"> </v>
      </c>
      <c r="H612" s="8" t="str">
        <f t="shared" si="66"/>
        <v/>
      </c>
    </row>
    <row r="613" spans="1:8" x14ac:dyDescent="0.2">
      <c r="A613" s="27"/>
      <c r="B613" s="6" t="s">
        <v>583</v>
      </c>
      <c r="C613" s="7">
        <v>0</v>
      </c>
      <c r="D613" s="7">
        <v>0</v>
      </c>
      <c r="E613" s="8" t="str">
        <f t="shared" si="64"/>
        <v/>
      </c>
      <c r="F613" s="8" t="str">
        <f t="shared" si="65"/>
        <v/>
      </c>
      <c r="G613" s="8" t="str">
        <f t="shared" si="67"/>
        <v xml:space="preserve"> </v>
      </c>
      <c r="H613" s="8" t="str">
        <f t="shared" si="66"/>
        <v/>
      </c>
    </row>
    <row r="614" spans="1:8" x14ac:dyDescent="0.2">
      <c r="A614" s="27"/>
      <c r="B614" s="6" t="s">
        <v>584</v>
      </c>
      <c r="C614" s="7">
        <v>0</v>
      </c>
      <c r="D614" s="7">
        <v>0</v>
      </c>
      <c r="E614" s="8" t="str">
        <f t="shared" si="64"/>
        <v/>
      </c>
      <c r="F614" s="8" t="str">
        <f t="shared" si="65"/>
        <v/>
      </c>
      <c r="G614" s="8" t="str">
        <f t="shared" si="67"/>
        <v xml:space="preserve"> </v>
      </c>
      <c r="H614" s="8" t="str">
        <f t="shared" si="66"/>
        <v/>
      </c>
    </row>
    <row r="615" spans="1:8" x14ac:dyDescent="0.2">
      <c r="A615" s="27"/>
      <c r="B615" s="6" t="s">
        <v>585</v>
      </c>
      <c r="C615" s="7">
        <v>0</v>
      </c>
      <c r="D615" s="7">
        <v>0</v>
      </c>
      <c r="E615" s="8" t="str">
        <f t="shared" si="64"/>
        <v/>
      </c>
      <c r="F615" s="8" t="str">
        <f t="shared" si="65"/>
        <v/>
      </c>
      <c r="G615" s="8" t="str">
        <f t="shared" si="67"/>
        <v xml:space="preserve"> </v>
      </c>
      <c r="H615" s="8" t="str">
        <f t="shared" si="66"/>
        <v/>
      </c>
    </row>
    <row r="616" spans="1:8" ht="25.5" x14ac:dyDescent="0.2">
      <c r="A616" s="27"/>
      <c r="B616" s="6" t="s">
        <v>586</v>
      </c>
      <c r="C616" s="7">
        <v>39</v>
      </c>
      <c r="D616" s="7">
        <v>65</v>
      </c>
      <c r="E616" s="8">
        <f t="shared" si="64"/>
        <v>0.1015625</v>
      </c>
      <c r="F616" s="8">
        <f t="shared" si="65"/>
        <v>0.13104838709677419</v>
      </c>
      <c r="G616" s="8">
        <f t="shared" si="67"/>
        <v>0.66666666666666663</v>
      </c>
      <c r="H616" s="8">
        <f t="shared" si="66"/>
        <v>6.7708333333333329E-2</v>
      </c>
    </row>
    <row r="617" spans="1:8" x14ac:dyDescent="0.2">
      <c r="A617" s="27"/>
      <c r="B617" s="6" t="s">
        <v>587</v>
      </c>
      <c r="C617" s="7">
        <v>1</v>
      </c>
      <c r="D617" s="7">
        <v>0</v>
      </c>
      <c r="E617" s="8">
        <f t="shared" si="64"/>
        <v>2.6041666666666665E-3</v>
      </c>
      <c r="F617" s="8" t="str">
        <f t="shared" si="65"/>
        <v/>
      </c>
      <c r="G617" s="8">
        <f t="shared" si="67"/>
        <v>-1</v>
      </c>
      <c r="H617" s="8">
        <f t="shared" si="66"/>
        <v>-2.6041666666666665E-3</v>
      </c>
    </row>
    <row r="618" spans="1:8" x14ac:dyDescent="0.2">
      <c r="A618" s="27"/>
      <c r="B618" s="6" t="s">
        <v>588</v>
      </c>
      <c r="C618" s="7">
        <v>0</v>
      </c>
      <c r="D618" s="7">
        <v>1</v>
      </c>
      <c r="E618" s="8" t="str">
        <f t="shared" si="64"/>
        <v/>
      </c>
      <c r="F618" s="8">
        <f t="shared" si="65"/>
        <v>2.0161290322580645E-3</v>
      </c>
      <c r="G618" s="8">
        <f t="shared" si="67"/>
        <v>1</v>
      </c>
      <c r="H618" s="8" t="str">
        <f t="shared" si="66"/>
        <v/>
      </c>
    </row>
    <row r="619" spans="1:8" x14ac:dyDescent="0.2">
      <c r="A619" s="27"/>
      <c r="B619" s="6" t="s">
        <v>589</v>
      </c>
      <c r="C619" s="7">
        <v>244</v>
      </c>
      <c r="D619" s="7">
        <v>268</v>
      </c>
      <c r="E619" s="8">
        <f t="shared" si="64"/>
        <v>0.63541666666666663</v>
      </c>
      <c r="F619" s="8">
        <f t="shared" si="65"/>
        <v>0.54032258064516125</v>
      </c>
      <c r="G619" s="8">
        <f t="shared" si="67"/>
        <v>9.8360655737704916E-2</v>
      </c>
      <c r="H619" s="8">
        <f t="shared" si="66"/>
        <v>6.2499999999999993E-2</v>
      </c>
    </row>
    <row r="620" spans="1:8" x14ac:dyDescent="0.2">
      <c r="A620" s="27"/>
      <c r="B620" s="6" t="s">
        <v>590</v>
      </c>
      <c r="C620" s="7">
        <v>20</v>
      </c>
      <c r="D620" s="7">
        <v>8</v>
      </c>
      <c r="E620" s="8">
        <f t="shared" si="64"/>
        <v>5.2083333333333336E-2</v>
      </c>
      <c r="F620" s="8">
        <f t="shared" si="65"/>
        <v>1.6129032258064516E-2</v>
      </c>
      <c r="G620" s="8">
        <f t="shared" si="67"/>
        <v>-0.6</v>
      </c>
      <c r="H620" s="8">
        <f t="shared" si="66"/>
        <v>-3.125E-2</v>
      </c>
    </row>
    <row r="621" spans="1:8" x14ac:dyDescent="0.2">
      <c r="A621" s="27"/>
      <c r="B621" s="6" t="s">
        <v>591</v>
      </c>
      <c r="C621" s="7">
        <v>0</v>
      </c>
      <c r="D621" s="7">
        <v>0</v>
      </c>
      <c r="E621" s="8" t="str">
        <f t="shared" si="64"/>
        <v/>
      </c>
      <c r="F621" s="8" t="str">
        <f t="shared" si="65"/>
        <v/>
      </c>
      <c r="G621" s="8" t="str">
        <f t="shared" si="67"/>
        <v xml:space="preserve"> </v>
      </c>
      <c r="H621" s="8" t="str">
        <f t="shared" si="66"/>
        <v/>
      </c>
    </row>
    <row r="622" spans="1:8" x14ac:dyDescent="0.2">
      <c r="A622" s="27"/>
      <c r="B622" s="6" t="s">
        <v>592</v>
      </c>
      <c r="C622" s="7">
        <v>1</v>
      </c>
      <c r="D622" s="7">
        <v>5</v>
      </c>
      <c r="E622" s="8">
        <f t="shared" si="64"/>
        <v>2.6041666666666665E-3</v>
      </c>
      <c r="F622" s="8">
        <f t="shared" si="65"/>
        <v>1.0080645161290322E-2</v>
      </c>
      <c r="G622" s="8">
        <f t="shared" si="67"/>
        <v>4</v>
      </c>
      <c r="H622" s="8">
        <f t="shared" si="66"/>
        <v>1.0416666666666666E-2</v>
      </c>
    </row>
    <row r="623" spans="1:8" ht="25.5" x14ac:dyDescent="0.2">
      <c r="A623" s="27" t="s">
        <v>668</v>
      </c>
      <c r="B623" s="6" t="s">
        <v>593</v>
      </c>
      <c r="C623" s="7">
        <v>0</v>
      </c>
      <c r="D623" s="7">
        <v>0</v>
      </c>
      <c r="E623" s="8" t="str">
        <f t="shared" si="64"/>
        <v/>
      </c>
      <c r="F623" s="8" t="str">
        <f t="shared" si="65"/>
        <v/>
      </c>
      <c r="G623" s="8" t="str">
        <f t="shared" si="67"/>
        <v xml:space="preserve"> </v>
      </c>
      <c r="H623" s="8" t="str">
        <f t="shared" si="66"/>
        <v/>
      </c>
    </row>
    <row r="624" spans="1:8" ht="25.5" x14ac:dyDescent="0.2">
      <c r="A624" s="27"/>
      <c r="B624" s="6" t="s">
        <v>594</v>
      </c>
      <c r="C624" s="7">
        <v>0</v>
      </c>
      <c r="D624" s="7">
        <v>0</v>
      </c>
      <c r="E624" s="8" t="str">
        <f t="shared" si="64"/>
        <v/>
      </c>
      <c r="F624" s="8" t="str">
        <f t="shared" si="65"/>
        <v/>
      </c>
      <c r="G624" s="8" t="str">
        <f t="shared" si="67"/>
        <v xml:space="preserve"> </v>
      </c>
      <c r="H624" s="8" t="str">
        <f t="shared" si="66"/>
        <v/>
      </c>
    </row>
    <row r="625" spans="1:8" x14ac:dyDescent="0.2">
      <c r="A625" s="27"/>
      <c r="B625" s="6" t="s">
        <v>595</v>
      </c>
      <c r="C625" s="7">
        <v>7</v>
      </c>
      <c r="D625" s="7">
        <v>14</v>
      </c>
      <c r="E625" s="8">
        <f t="shared" si="64"/>
        <v>1.8229166666666668E-2</v>
      </c>
      <c r="F625" s="8">
        <f t="shared" si="65"/>
        <v>2.8225806451612902E-2</v>
      </c>
      <c r="G625" s="8">
        <f t="shared" si="67"/>
        <v>1</v>
      </c>
      <c r="H625" s="8">
        <f t="shared" si="66"/>
        <v>1.8229166666666668E-2</v>
      </c>
    </row>
    <row r="626" spans="1:8" x14ac:dyDescent="0.2">
      <c r="A626" s="27"/>
      <c r="B626" s="6" t="s">
        <v>596</v>
      </c>
      <c r="C626" s="7">
        <v>0</v>
      </c>
      <c r="D626" s="7">
        <v>0</v>
      </c>
      <c r="E626" s="8" t="str">
        <f t="shared" si="64"/>
        <v/>
      </c>
      <c r="F626" s="8" t="str">
        <f t="shared" si="65"/>
        <v/>
      </c>
      <c r="G626" s="8" t="str">
        <f t="shared" si="67"/>
        <v xml:space="preserve"> </v>
      </c>
      <c r="H626" s="8" t="str">
        <f t="shared" si="66"/>
        <v/>
      </c>
    </row>
    <row r="627" spans="1:8" ht="25.5" x14ac:dyDescent="0.2">
      <c r="A627" s="27"/>
      <c r="B627" s="6" t="s">
        <v>597</v>
      </c>
      <c r="C627" s="7">
        <v>0</v>
      </c>
      <c r="D627" s="7">
        <v>0</v>
      </c>
      <c r="E627" s="8" t="str">
        <f t="shared" si="64"/>
        <v/>
      </c>
      <c r="F627" s="8" t="str">
        <f t="shared" si="65"/>
        <v/>
      </c>
      <c r="G627" s="8" t="str">
        <f t="shared" si="67"/>
        <v xml:space="preserve"> </v>
      </c>
      <c r="H627" s="8" t="str">
        <f t="shared" si="66"/>
        <v/>
      </c>
    </row>
    <row r="628" spans="1:8" ht="16.5" customHeight="1" x14ac:dyDescent="0.2">
      <c r="A628" s="27"/>
      <c r="B628" s="6" t="s">
        <v>598</v>
      </c>
      <c r="C628" s="7">
        <v>7</v>
      </c>
      <c r="D628" s="7">
        <v>0</v>
      </c>
      <c r="E628" s="8">
        <f t="shared" si="64"/>
        <v>1.8229166666666668E-2</v>
      </c>
      <c r="F628" s="8" t="str">
        <f t="shared" si="65"/>
        <v/>
      </c>
      <c r="G628" s="8">
        <f t="shared" si="67"/>
        <v>-1</v>
      </c>
      <c r="H628" s="8">
        <f t="shared" si="66"/>
        <v>-1.8229166666666668E-2</v>
      </c>
    </row>
    <row r="629" spans="1:8" ht="25.5" x14ac:dyDescent="0.2">
      <c r="A629" s="27"/>
      <c r="B629" s="6" t="s">
        <v>599</v>
      </c>
      <c r="C629" s="7">
        <v>0</v>
      </c>
      <c r="D629" s="7">
        <v>0</v>
      </c>
      <c r="E629" s="8" t="str">
        <f t="shared" si="64"/>
        <v/>
      </c>
      <c r="F629" s="8" t="str">
        <f t="shared" si="65"/>
        <v/>
      </c>
      <c r="G629" s="8" t="str">
        <f t="shared" si="67"/>
        <v xml:space="preserve"> </v>
      </c>
      <c r="H629" s="8" t="str">
        <f t="shared" si="66"/>
        <v/>
      </c>
    </row>
    <row r="630" spans="1:8" x14ac:dyDescent="0.2">
      <c r="A630" s="26"/>
      <c r="B630" t="s">
        <v>11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3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630"/>
  <sheetViews>
    <sheetView showGridLines="0" topLeftCell="A4" zoomScale="112" zoomScaleNormal="112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2" t="s">
        <v>0</v>
      </c>
      <c r="F1" s="33"/>
      <c r="G1" s="33"/>
      <c r="H1" s="33"/>
    </row>
    <row r="2" spans="1:8" ht="30" customHeight="1" thickBot="1" x14ac:dyDescent="0.3">
      <c r="B2" s="1"/>
      <c r="C2" s="2"/>
      <c r="D2" s="1"/>
      <c r="E2" s="34"/>
      <c r="F2" s="34"/>
      <c r="G2" s="34"/>
      <c r="H2" s="34"/>
    </row>
    <row r="3" spans="1:8" ht="20.100000000000001" customHeight="1" thickBot="1" x14ac:dyDescent="0.3">
      <c r="B3" s="1"/>
      <c r="C3" s="2"/>
      <c r="D3" s="1"/>
      <c r="E3" s="35" t="s">
        <v>666</v>
      </c>
      <c r="F3" s="34"/>
      <c r="G3" s="34"/>
      <c r="H3" s="34"/>
    </row>
    <row r="4" spans="1:8" ht="20.100000000000001" customHeight="1" x14ac:dyDescent="0.25">
      <c r="B4" s="1"/>
      <c r="D4" s="1"/>
      <c r="E4" s="36" t="s">
        <v>606</v>
      </c>
      <c r="F4" s="37"/>
      <c r="G4" s="37"/>
      <c r="H4" s="37"/>
    </row>
    <row r="5" spans="1:8" ht="20.45" customHeight="1" thickBot="1" x14ac:dyDescent="0.25">
      <c r="B5" s="4"/>
      <c r="E5" s="37"/>
      <c r="F5" s="37"/>
      <c r="G5" s="37"/>
      <c r="H5" s="37"/>
    </row>
    <row r="6" spans="1:8" ht="29.25" customHeight="1" thickBot="1" x14ac:dyDescent="0.25">
      <c r="B6" s="28" t="s">
        <v>2</v>
      </c>
      <c r="C6" s="30" t="s">
        <v>3</v>
      </c>
      <c r="D6" s="38"/>
      <c r="E6" s="30" t="s">
        <v>4</v>
      </c>
      <c r="F6" s="31"/>
      <c r="G6" s="39" t="s">
        <v>667</v>
      </c>
      <c r="H6" s="39" t="s">
        <v>5</v>
      </c>
    </row>
    <row r="7" spans="1:8" ht="20.100000000000001" customHeight="1" thickBot="1" x14ac:dyDescent="0.25">
      <c r="B7" s="29"/>
      <c r="C7" s="10">
        <v>2021</v>
      </c>
      <c r="D7" s="10">
        <v>2022</v>
      </c>
      <c r="E7" s="10">
        <v>2021</v>
      </c>
      <c r="F7" s="10">
        <v>2022</v>
      </c>
      <c r="G7" s="29"/>
      <c r="H7" s="29"/>
    </row>
    <row r="8" spans="1:8" ht="20.100000000000001" customHeight="1" thickBot="1" x14ac:dyDescent="0.25">
      <c r="A8" s="26"/>
      <c r="B8" s="9" t="s">
        <v>607</v>
      </c>
      <c r="C8" s="11">
        <f>+C19+C76+C181+C362+C601</f>
        <v>8760</v>
      </c>
      <c r="D8" s="11">
        <f>+D19+D76+D181+D362+D601</f>
        <v>7649</v>
      </c>
      <c r="E8" s="25">
        <f>SUM(E9:E13)</f>
        <v>0.99999999999999989</v>
      </c>
      <c r="F8" s="25">
        <f>SUM(F9:F13)</f>
        <v>1</v>
      </c>
      <c r="G8" s="25">
        <f t="shared" ref="G8:G13" si="0">+IF(AND(C8=0,D8=0),"",IF(C8=0,1,IF(D8=0,-1,(D8-C8)/C8)))</f>
        <v>-0.12682648401826485</v>
      </c>
      <c r="H8" s="25">
        <f t="shared" ref="H8:H13" si="1">+IF(OR(AND(E8=""),(G8="")),"",E8*G8)</f>
        <v>-0.12682648401826482</v>
      </c>
    </row>
    <row r="9" spans="1:8" x14ac:dyDescent="0.2">
      <c r="A9" s="27"/>
      <c r="B9" s="22" t="s">
        <v>6</v>
      </c>
      <c r="C9" s="19">
        <f>+C19</f>
        <v>64</v>
      </c>
      <c r="D9" s="12">
        <f>+D19</f>
        <v>38</v>
      </c>
      <c r="E9" s="13">
        <f t="shared" ref="E9:F13" si="2">+C9/C$8</f>
        <v>7.3059360730593605E-3</v>
      </c>
      <c r="F9" s="13">
        <f t="shared" si="2"/>
        <v>4.9679696692378084E-3</v>
      </c>
      <c r="G9" s="13">
        <f t="shared" si="0"/>
        <v>-0.40625</v>
      </c>
      <c r="H9" s="14">
        <f t="shared" si="1"/>
        <v>-2.9680365296803654E-3</v>
      </c>
    </row>
    <row r="10" spans="1:8" x14ac:dyDescent="0.2">
      <c r="A10" s="27"/>
      <c r="B10" s="23" t="s">
        <v>7</v>
      </c>
      <c r="C10" s="20">
        <f>+C76</f>
        <v>722</v>
      </c>
      <c r="D10" s="7">
        <f>+D76</f>
        <v>700</v>
      </c>
      <c r="E10" s="8">
        <f t="shared" si="2"/>
        <v>8.2420091324200917E-2</v>
      </c>
      <c r="F10" s="8">
        <f t="shared" si="2"/>
        <v>9.1515230749117535E-2</v>
      </c>
      <c r="G10" s="8">
        <f t="shared" si="0"/>
        <v>-3.0470914127423823E-2</v>
      </c>
      <c r="H10" s="15">
        <f t="shared" si="1"/>
        <v>-2.5114155251141552E-3</v>
      </c>
    </row>
    <row r="11" spans="1:8" ht="25.5" x14ac:dyDescent="0.2">
      <c r="A11" s="27"/>
      <c r="B11" s="23" t="s">
        <v>8</v>
      </c>
      <c r="C11" s="20">
        <f>+C181</f>
        <v>1742</v>
      </c>
      <c r="D11" s="7">
        <f>+D181</f>
        <v>915</v>
      </c>
      <c r="E11" s="8">
        <f t="shared" si="2"/>
        <v>0.19885844748858447</v>
      </c>
      <c r="F11" s="8">
        <f t="shared" si="2"/>
        <v>0.11962348019348934</v>
      </c>
      <c r="G11" s="8">
        <f t="shared" si="0"/>
        <v>-0.47474167623421354</v>
      </c>
      <c r="H11" s="15">
        <f t="shared" si="1"/>
        <v>-9.4406392694063923E-2</v>
      </c>
    </row>
    <row r="12" spans="1:8" x14ac:dyDescent="0.2">
      <c r="A12" s="27"/>
      <c r="B12" s="23" t="s">
        <v>9</v>
      </c>
      <c r="C12" s="20">
        <f>+C362</f>
        <v>5198</v>
      </c>
      <c r="D12" s="7">
        <f>+D362</f>
        <v>4601</v>
      </c>
      <c r="E12" s="8">
        <f t="shared" si="2"/>
        <v>0.59337899543378991</v>
      </c>
      <c r="F12" s="8">
        <f t="shared" si="2"/>
        <v>0.60151653810955685</v>
      </c>
      <c r="G12" s="8">
        <f t="shared" si="0"/>
        <v>-0.11485186610234706</v>
      </c>
      <c r="H12" s="15">
        <f t="shared" si="1"/>
        <v>-6.8150684931506847E-2</v>
      </c>
    </row>
    <row r="13" spans="1:8" ht="15.75" thickBot="1" x14ac:dyDescent="0.25">
      <c r="A13" s="27"/>
      <c r="B13" s="24" t="s">
        <v>10</v>
      </c>
      <c r="C13" s="21">
        <f>+C601</f>
        <v>1034</v>
      </c>
      <c r="D13" s="16">
        <f>+D601</f>
        <v>1395</v>
      </c>
      <c r="E13" s="17">
        <f t="shared" si="2"/>
        <v>0.11803652968036529</v>
      </c>
      <c r="F13" s="17">
        <f t="shared" si="2"/>
        <v>0.18237678127859852</v>
      </c>
      <c r="G13" s="17">
        <f t="shared" si="0"/>
        <v>0.34912959381044489</v>
      </c>
      <c r="H13" s="18">
        <f t="shared" si="1"/>
        <v>4.1210045662100458E-2</v>
      </c>
    </row>
    <row r="14" spans="1:8" x14ac:dyDescent="0.2">
      <c r="A14" s="26"/>
      <c r="B14" t="s">
        <v>11</v>
      </c>
    </row>
    <row r="15" spans="1:8" x14ac:dyDescent="0.2">
      <c r="A15" s="26"/>
    </row>
    <row r="16" spans="1:8" ht="15.75" thickBot="1" x14ac:dyDescent="0.25">
      <c r="A16" s="26"/>
    </row>
    <row r="17" spans="1:8" ht="29.25" customHeight="1" thickBot="1" x14ac:dyDescent="0.25">
      <c r="A17" s="27"/>
      <c r="B17" s="28" t="s">
        <v>2</v>
      </c>
      <c r="C17" s="30" t="s">
        <v>12</v>
      </c>
      <c r="D17" s="38"/>
      <c r="E17" s="30" t="s">
        <v>4</v>
      </c>
      <c r="F17" s="31"/>
      <c r="G17" s="39" t="s">
        <v>13</v>
      </c>
      <c r="H17" s="39" t="s">
        <v>5</v>
      </c>
    </row>
    <row r="18" spans="1:8" ht="15.75" thickBot="1" x14ac:dyDescent="0.25">
      <c r="A18" s="27"/>
      <c r="B18" s="29"/>
      <c r="C18" s="10">
        <v>2022</v>
      </c>
      <c r="D18" s="10">
        <v>2023</v>
      </c>
      <c r="E18" s="10">
        <v>2022</v>
      </c>
      <c r="F18" s="10">
        <v>2023</v>
      </c>
      <c r="G18" s="29"/>
      <c r="H18" s="29"/>
    </row>
    <row r="19" spans="1:8" ht="15.75" thickBot="1" x14ac:dyDescent="0.25">
      <c r="A19" s="27"/>
      <c r="B19" s="9" t="s">
        <v>6</v>
      </c>
      <c r="C19" s="11">
        <f>SUM(C20:C70)</f>
        <v>64</v>
      </c>
      <c r="D19" s="11">
        <f>SUM(D20:D70)</f>
        <v>38</v>
      </c>
      <c r="E19" s="25">
        <f t="shared" ref="E19:E50" si="3">+IF(C19=0,"",C19/C$19)</f>
        <v>1</v>
      </c>
      <c r="F19" s="25">
        <f t="shared" ref="F19:F50" si="4">+IF(D19=0,"",D19/D$19)</f>
        <v>1</v>
      </c>
      <c r="G19" s="25">
        <f>+IF(AND(C19=0,D19=0),"",IF(C19=0,1,IF(D19=0,-1,(D19-C19)/C19)))</f>
        <v>-0.40625</v>
      </c>
      <c r="H19" s="25">
        <f t="shared" ref="H19:H50" si="5">+IF(OR(AND(E19=""),(G19="")),"",E19*G19)</f>
        <v>-0.40625</v>
      </c>
    </row>
    <row r="20" spans="1:8" x14ac:dyDescent="0.2">
      <c r="A20" s="27"/>
      <c r="B20" s="6" t="s">
        <v>14</v>
      </c>
      <c r="C20" s="7">
        <v>0</v>
      </c>
      <c r="D20" s="7">
        <v>0</v>
      </c>
      <c r="E20" s="8" t="str">
        <f t="shared" si="3"/>
        <v/>
      </c>
      <c r="F20" s="8" t="str">
        <f t="shared" si="4"/>
        <v/>
      </c>
      <c r="G20" s="8" t="str">
        <f t="shared" ref="G20:G51" si="6">+IF(AND(C20=0,D20=0)," ",IF(C20=0,1,IF(D20=0,-1,(D20-C20)/C20)))</f>
        <v xml:space="preserve"> </v>
      </c>
      <c r="H20" s="8" t="str">
        <f t="shared" si="5"/>
        <v/>
      </c>
    </row>
    <row r="21" spans="1:8" x14ac:dyDescent="0.2">
      <c r="A21" s="27"/>
      <c r="B21" s="6" t="s">
        <v>15</v>
      </c>
      <c r="C21" s="7">
        <v>0</v>
      </c>
      <c r="D21" s="7">
        <v>0</v>
      </c>
      <c r="E21" s="8" t="str">
        <f t="shared" si="3"/>
        <v/>
      </c>
      <c r="F21" s="8" t="str">
        <f t="shared" si="4"/>
        <v/>
      </c>
      <c r="G21" s="8" t="str">
        <f t="shared" si="6"/>
        <v xml:space="preserve"> </v>
      </c>
      <c r="H21" s="8" t="str">
        <f t="shared" si="5"/>
        <v/>
      </c>
    </row>
    <row r="22" spans="1:8" ht="38.25" x14ac:dyDescent="0.2">
      <c r="A22" s="27"/>
      <c r="B22" s="6" t="s">
        <v>16</v>
      </c>
      <c r="C22" s="7">
        <v>0</v>
      </c>
      <c r="D22" s="7">
        <v>0</v>
      </c>
      <c r="E22" s="8" t="str">
        <f t="shared" si="3"/>
        <v/>
      </c>
      <c r="F22" s="8" t="str">
        <f t="shared" si="4"/>
        <v/>
      </c>
      <c r="G22" s="8" t="str">
        <f t="shared" si="6"/>
        <v xml:space="preserve"> </v>
      </c>
      <c r="H22" s="8" t="str">
        <f t="shared" si="5"/>
        <v/>
      </c>
    </row>
    <row r="23" spans="1:8" ht="38.25" x14ac:dyDescent="0.2">
      <c r="A23" s="27"/>
      <c r="B23" s="6" t="s">
        <v>17</v>
      </c>
      <c r="C23" s="7">
        <v>0</v>
      </c>
      <c r="D23" s="7">
        <v>0</v>
      </c>
      <c r="E23" s="8" t="str">
        <f t="shared" si="3"/>
        <v/>
      </c>
      <c r="F23" s="8" t="str">
        <f t="shared" si="4"/>
        <v/>
      </c>
      <c r="G23" s="8" t="str">
        <f t="shared" si="6"/>
        <v xml:space="preserve"> </v>
      </c>
      <c r="H23" s="8" t="str">
        <f t="shared" si="5"/>
        <v/>
      </c>
    </row>
    <row r="24" spans="1:8" ht="25.5" x14ac:dyDescent="0.2">
      <c r="A24" s="27"/>
      <c r="B24" s="6" t="s">
        <v>18</v>
      </c>
      <c r="C24" s="7">
        <v>2</v>
      </c>
      <c r="D24" s="7">
        <v>0</v>
      </c>
      <c r="E24" s="8">
        <f t="shared" si="3"/>
        <v>3.125E-2</v>
      </c>
      <c r="F24" s="8" t="str">
        <f t="shared" si="4"/>
        <v/>
      </c>
      <c r="G24" s="8">
        <f t="shared" si="6"/>
        <v>-1</v>
      </c>
      <c r="H24" s="8">
        <f t="shared" si="5"/>
        <v>-3.125E-2</v>
      </c>
    </row>
    <row r="25" spans="1:8" ht="25.5" x14ac:dyDescent="0.2">
      <c r="A25" s="27"/>
      <c r="B25" s="6" t="s">
        <v>19</v>
      </c>
      <c r="C25" s="7">
        <v>0</v>
      </c>
      <c r="D25" s="7">
        <v>0</v>
      </c>
      <c r="E25" s="8" t="str">
        <f t="shared" si="3"/>
        <v/>
      </c>
      <c r="F25" s="8" t="str">
        <f t="shared" si="4"/>
        <v/>
      </c>
      <c r="G25" s="8" t="str">
        <f t="shared" si="6"/>
        <v xml:space="preserve"> </v>
      </c>
      <c r="H25" s="8" t="str">
        <f t="shared" si="5"/>
        <v/>
      </c>
    </row>
    <row r="26" spans="1:8" ht="25.5" x14ac:dyDescent="0.2">
      <c r="A26" s="27"/>
      <c r="B26" s="6" t="s">
        <v>20</v>
      </c>
      <c r="C26" s="7">
        <v>0</v>
      </c>
      <c r="D26" s="7">
        <v>0</v>
      </c>
      <c r="E26" s="8" t="str">
        <f t="shared" si="3"/>
        <v/>
      </c>
      <c r="F26" s="8" t="str">
        <f t="shared" si="4"/>
        <v/>
      </c>
      <c r="G26" s="8" t="str">
        <f t="shared" si="6"/>
        <v xml:space="preserve"> </v>
      </c>
      <c r="H26" s="8" t="str">
        <f t="shared" si="5"/>
        <v/>
      </c>
    </row>
    <row r="27" spans="1:8" x14ac:dyDescent="0.2">
      <c r="A27" s="27"/>
      <c r="B27" s="6" t="s">
        <v>21</v>
      </c>
      <c r="C27" s="7">
        <v>4</v>
      </c>
      <c r="D27" s="7">
        <v>2</v>
      </c>
      <c r="E27" s="8">
        <f t="shared" si="3"/>
        <v>6.25E-2</v>
      </c>
      <c r="F27" s="8">
        <f t="shared" si="4"/>
        <v>5.2631578947368418E-2</v>
      </c>
      <c r="G27" s="8">
        <f t="shared" si="6"/>
        <v>-0.5</v>
      </c>
      <c r="H27" s="8">
        <f t="shared" si="5"/>
        <v>-3.125E-2</v>
      </c>
    </row>
    <row r="28" spans="1:8" x14ac:dyDescent="0.2">
      <c r="A28" s="27"/>
      <c r="B28" s="6" t="s">
        <v>22</v>
      </c>
      <c r="C28" s="7">
        <v>1</v>
      </c>
      <c r="D28" s="7">
        <v>0</v>
      </c>
      <c r="E28" s="8">
        <f t="shared" si="3"/>
        <v>1.5625E-2</v>
      </c>
      <c r="F28" s="8" t="str">
        <f t="shared" si="4"/>
        <v/>
      </c>
      <c r="G28" s="8">
        <f t="shared" si="6"/>
        <v>-1</v>
      </c>
      <c r="H28" s="8">
        <f t="shared" si="5"/>
        <v>-1.5625E-2</v>
      </c>
    </row>
    <row r="29" spans="1:8" x14ac:dyDescent="0.2">
      <c r="A29" s="27"/>
      <c r="B29" s="6" t="s">
        <v>23</v>
      </c>
      <c r="C29" s="7">
        <v>3</v>
      </c>
      <c r="D29" s="7">
        <v>6</v>
      </c>
      <c r="E29" s="8">
        <f t="shared" si="3"/>
        <v>4.6875E-2</v>
      </c>
      <c r="F29" s="8">
        <f t="shared" si="4"/>
        <v>0.15789473684210525</v>
      </c>
      <c r="G29" s="8">
        <f t="shared" si="6"/>
        <v>1</v>
      </c>
      <c r="H29" s="8">
        <f t="shared" si="5"/>
        <v>4.6875E-2</v>
      </c>
    </row>
    <row r="30" spans="1:8" x14ac:dyDescent="0.2">
      <c r="A30" s="27"/>
      <c r="B30" s="6" t="s">
        <v>24</v>
      </c>
      <c r="C30" s="7">
        <v>22</v>
      </c>
      <c r="D30" s="7">
        <v>4</v>
      </c>
      <c r="E30" s="8">
        <f t="shared" si="3"/>
        <v>0.34375</v>
      </c>
      <c r="F30" s="8">
        <f t="shared" si="4"/>
        <v>0.10526315789473684</v>
      </c>
      <c r="G30" s="8">
        <f t="shared" si="6"/>
        <v>-0.81818181818181823</v>
      </c>
      <c r="H30" s="8">
        <f t="shared" si="5"/>
        <v>-0.28125</v>
      </c>
    </row>
    <row r="31" spans="1:8" ht="25.5" x14ac:dyDescent="0.2">
      <c r="A31" s="27"/>
      <c r="B31" s="6" t="s">
        <v>25</v>
      </c>
      <c r="C31" s="7">
        <v>0</v>
      </c>
      <c r="D31" s="7">
        <v>0</v>
      </c>
      <c r="E31" s="8" t="str">
        <f t="shared" si="3"/>
        <v/>
      </c>
      <c r="F31" s="8" t="str">
        <f t="shared" si="4"/>
        <v/>
      </c>
      <c r="G31" s="8" t="str">
        <f t="shared" si="6"/>
        <v xml:space="preserve"> </v>
      </c>
      <c r="H31" s="8" t="str">
        <f t="shared" si="5"/>
        <v/>
      </c>
    </row>
    <row r="32" spans="1:8" x14ac:dyDescent="0.2">
      <c r="A32" s="27"/>
      <c r="B32" s="6" t="s">
        <v>26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8" t="str">
        <f t="shared" si="6"/>
        <v xml:space="preserve"> </v>
      </c>
      <c r="H32" s="8" t="str">
        <f t="shared" si="5"/>
        <v/>
      </c>
    </row>
    <row r="33" spans="1:8" x14ac:dyDescent="0.2">
      <c r="A33" s="27"/>
      <c r="B33" s="6" t="s">
        <v>27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8" t="str">
        <f t="shared" si="6"/>
        <v xml:space="preserve"> </v>
      </c>
      <c r="H33" s="8" t="str">
        <f t="shared" si="5"/>
        <v/>
      </c>
    </row>
    <row r="34" spans="1:8" x14ac:dyDescent="0.2">
      <c r="A34" s="27"/>
      <c r="B34" s="6" t="s">
        <v>28</v>
      </c>
      <c r="C34" s="7">
        <v>0</v>
      </c>
      <c r="D34" s="7">
        <v>0</v>
      </c>
      <c r="E34" s="8" t="str">
        <f t="shared" si="3"/>
        <v/>
      </c>
      <c r="F34" s="8" t="str">
        <f t="shared" si="4"/>
        <v/>
      </c>
      <c r="G34" s="8" t="str">
        <f t="shared" si="6"/>
        <v xml:space="preserve"> </v>
      </c>
      <c r="H34" s="8" t="str">
        <f t="shared" si="5"/>
        <v/>
      </c>
    </row>
    <row r="35" spans="1:8" x14ac:dyDescent="0.2">
      <c r="A35" s="27"/>
      <c r="B35" s="6" t="s">
        <v>29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8" t="str">
        <f t="shared" si="6"/>
        <v xml:space="preserve"> </v>
      </c>
      <c r="H35" s="8" t="str">
        <f t="shared" si="5"/>
        <v/>
      </c>
    </row>
    <row r="36" spans="1:8" x14ac:dyDescent="0.2">
      <c r="A36" s="27"/>
      <c r="B36" s="6" t="s">
        <v>30</v>
      </c>
      <c r="C36" s="7">
        <v>3</v>
      </c>
      <c r="D36" s="7">
        <v>2</v>
      </c>
      <c r="E36" s="8">
        <f t="shared" si="3"/>
        <v>4.6875E-2</v>
      </c>
      <c r="F36" s="8">
        <f t="shared" si="4"/>
        <v>5.2631578947368418E-2</v>
      </c>
      <c r="G36" s="8">
        <f t="shared" si="6"/>
        <v>-0.33333333333333331</v>
      </c>
      <c r="H36" s="8">
        <f t="shared" si="5"/>
        <v>-1.5625E-2</v>
      </c>
    </row>
    <row r="37" spans="1:8" ht="25.5" x14ac:dyDescent="0.2">
      <c r="A37" s="27"/>
      <c r="B37" s="6" t="s">
        <v>31</v>
      </c>
      <c r="C37" s="7">
        <v>0</v>
      </c>
      <c r="D37" s="7">
        <v>1</v>
      </c>
      <c r="E37" s="8" t="str">
        <f t="shared" si="3"/>
        <v/>
      </c>
      <c r="F37" s="8">
        <f t="shared" si="4"/>
        <v>2.6315789473684209E-2</v>
      </c>
      <c r="G37" s="8">
        <f t="shared" si="6"/>
        <v>1</v>
      </c>
      <c r="H37" s="8" t="str">
        <f t="shared" si="5"/>
        <v/>
      </c>
    </row>
    <row r="38" spans="1:8" ht="25.5" x14ac:dyDescent="0.2">
      <c r="A38" s="27"/>
      <c r="B38" s="6" t="s">
        <v>32</v>
      </c>
      <c r="C38" s="7">
        <v>2</v>
      </c>
      <c r="D38" s="7">
        <v>0</v>
      </c>
      <c r="E38" s="8">
        <f t="shared" si="3"/>
        <v>3.125E-2</v>
      </c>
      <c r="F38" s="8" t="str">
        <f t="shared" si="4"/>
        <v/>
      </c>
      <c r="G38" s="8">
        <f t="shared" si="6"/>
        <v>-1</v>
      </c>
      <c r="H38" s="8">
        <f t="shared" si="5"/>
        <v>-3.125E-2</v>
      </c>
    </row>
    <row r="39" spans="1:8" x14ac:dyDescent="0.2">
      <c r="A39" s="27"/>
      <c r="B39" s="6" t="s">
        <v>33</v>
      </c>
      <c r="C39" s="7">
        <v>0</v>
      </c>
      <c r="D39" s="7">
        <v>1</v>
      </c>
      <c r="E39" s="8" t="str">
        <f t="shared" si="3"/>
        <v/>
      </c>
      <c r="F39" s="8">
        <f t="shared" si="4"/>
        <v>2.6315789473684209E-2</v>
      </c>
      <c r="G39" s="8">
        <f t="shared" si="6"/>
        <v>1</v>
      </c>
      <c r="H39" s="8" t="str">
        <f t="shared" si="5"/>
        <v/>
      </c>
    </row>
    <row r="40" spans="1:8" x14ac:dyDescent="0.2">
      <c r="A40" s="27"/>
      <c r="B40" s="6" t="s">
        <v>34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8" t="str">
        <f t="shared" si="6"/>
        <v xml:space="preserve"> </v>
      </c>
      <c r="H40" s="8" t="str">
        <f t="shared" si="5"/>
        <v/>
      </c>
    </row>
    <row r="41" spans="1:8" ht="25.5" x14ac:dyDescent="0.2">
      <c r="A41" s="27"/>
      <c r="B41" s="6" t="s">
        <v>35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8" t="str">
        <f t="shared" si="6"/>
        <v xml:space="preserve"> </v>
      </c>
      <c r="H41" s="8" t="str">
        <f t="shared" si="5"/>
        <v/>
      </c>
    </row>
    <row r="42" spans="1:8" x14ac:dyDescent="0.2">
      <c r="A42" s="27"/>
      <c r="B42" s="6" t="s">
        <v>36</v>
      </c>
      <c r="C42" s="7">
        <v>0</v>
      </c>
      <c r="D42" s="7">
        <v>0</v>
      </c>
      <c r="E42" s="8" t="str">
        <f t="shared" si="3"/>
        <v/>
      </c>
      <c r="F42" s="8" t="str">
        <f t="shared" si="4"/>
        <v/>
      </c>
      <c r="G42" s="8" t="str">
        <f t="shared" si="6"/>
        <v xml:space="preserve"> </v>
      </c>
      <c r="H42" s="8" t="str">
        <f t="shared" si="5"/>
        <v/>
      </c>
    </row>
    <row r="43" spans="1:8" x14ac:dyDescent="0.2">
      <c r="A43" s="27"/>
      <c r="B43" s="6" t="s">
        <v>37</v>
      </c>
      <c r="C43" s="7">
        <v>0</v>
      </c>
      <c r="D43" s="7">
        <v>0</v>
      </c>
      <c r="E43" s="8" t="str">
        <f t="shared" si="3"/>
        <v/>
      </c>
      <c r="F43" s="8" t="str">
        <f t="shared" si="4"/>
        <v/>
      </c>
      <c r="G43" s="8" t="str">
        <f t="shared" si="6"/>
        <v xml:space="preserve"> </v>
      </c>
      <c r="H43" s="8" t="str">
        <f t="shared" si="5"/>
        <v/>
      </c>
    </row>
    <row r="44" spans="1:8" ht="25.5" x14ac:dyDescent="0.2">
      <c r="A44" s="27"/>
      <c r="B44" s="6" t="s">
        <v>38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8" t="str">
        <f t="shared" si="6"/>
        <v xml:space="preserve"> </v>
      </c>
      <c r="H44" s="8" t="str">
        <f t="shared" si="5"/>
        <v/>
      </c>
    </row>
    <row r="45" spans="1:8" ht="25.5" x14ac:dyDescent="0.2">
      <c r="A45" s="27"/>
      <c r="B45" s="6" t="s">
        <v>39</v>
      </c>
      <c r="C45" s="7">
        <v>0</v>
      </c>
      <c r="D45" s="7">
        <v>2</v>
      </c>
      <c r="E45" s="8" t="str">
        <f t="shared" si="3"/>
        <v/>
      </c>
      <c r="F45" s="8">
        <f t="shared" si="4"/>
        <v>5.2631578947368418E-2</v>
      </c>
      <c r="G45" s="8">
        <f t="shared" si="6"/>
        <v>1</v>
      </c>
      <c r="H45" s="8" t="str">
        <f t="shared" si="5"/>
        <v/>
      </c>
    </row>
    <row r="46" spans="1:8" ht="25.5" x14ac:dyDescent="0.2">
      <c r="A46" s="27"/>
      <c r="B46" s="6" t="s">
        <v>40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8" t="str">
        <f t="shared" si="6"/>
        <v xml:space="preserve"> </v>
      </c>
      <c r="H46" s="8" t="str">
        <f t="shared" si="5"/>
        <v/>
      </c>
    </row>
    <row r="47" spans="1:8" x14ac:dyDescent="0.2">
      <c r="A47" s="27"/>
      <c r="B47" s="6" t="s">
        <v>41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8" t="str">
        <f t="shared" si="6"/>
        <v xml:space="preserve"> </v>
      </c>
      <c r="H47" s="8" t="str">
        <f t="shared" si="5"/>
        <v/>
      </c>
    </row>
    <row r="48" spans="1:8" ht="25.5" x14ac:dyDescent="0.2">
      <c r="A48" s="27"/>
      <c r="B48" s="6" t="s">
        <v>42</v>
      </c>
      <c r="C48" s="7">
        <v>0</v>
      </c>
      <c r="D48" s="7">
        <v>0</v>
      </c>
      <c r="E48" s="8" t="str">
        <f t="shared" si="3"/>
        <v/>
      </c>
      <c r="F48" s="8" t="str">
        <f t="shared" si="4"/>
        <v/>
      </c>
      <c r="G48" s="8" t="str">
        <f t="shared" si="6"/>
        <v xml:space="preserve"> </v>
      </c>
      <c r="H48" s="8" t="str">
        <f t="shared" si="5"/>
        <v/>
      </c>
    </row>
    <row r="49" spans="1:8" ht="25.5" x14ac:dyDescent="0.2">
      <c r="A49" s="27"/>
      <c r="B49" s="6" t="s">
        <v>43</v>
      </c>
      <c r="C49" s="7">
        <v>0</v>
      </c>
      <c r="D49" s="7">
        <v>0</v>
      </c>
      <c r="E49" s="8" t="str">
        <f t="shared" si="3"/>
        <v/>
      </c>
      <c r="F49" s="8" t="str">
        <f t="shared" si="4"/>
        <v/>
      </c>
      <c r="G49" s="8" t="str">
        <f t="shared" si="6"/>
        <v xml:space="preserve"> </v>
      </c>
      <c r="H49" s="8" t="str">
        <f t="shared" si="5"/>
        <v/>
      </c>
    </row>
    <row r="50" spans="1:8" x14ac:dyDescent="0.2">
      <c r="A50" s="27"/>
      <c r="B50" s="6" t="s">
        <v>44</v>
      </c>
      <c r="C50" s="7">
        <v>12</v>
      </c>
      <c r="D50" s="7">
        <v>8</v>
      </c>
      <c r="E50" s="8">
        <f t="shared" si="3"/>
        <v>0.1875</v>
      </c>
      <c r="F50" s="8">
        <f t="shared" si="4"/>
        <v>0.21052631578947367</v>
      </c>
      <c r="G50" s="8">
        <f t="shared" si="6"/>
        <v>-0.33333333333333331</v>
      </c>
      <c r="H50" s="8">
        <f t="shared" si="5"/>
        <v>-6.25E-2</v>
      </c>
    </row>
    <row r="51" spans="1:8" x14ac:dyDescent="0.2">
      <c r="A51" s="27"/>
      <c r="B51" s="6" t="s">
        <v>45</v>
      </c>
      <c r="C51" s="7">
        <v>0</v>
      </c>
      <c r="D51" s="7">
        <v>0</v>
      </c>
      <c r="E51" s="8" t="str">
        <f t="shared" ref="E51:E70" si="7">+IF(C51=0,"",C51/C$19)</f>
        <v/>
      </c>
      <c r="F51" s="8" t="str">
        <f t="shared" ref="F51:F70" si="8">+IF(D51=0,"",D51/D$19)</f>
        <v/>
      </c>
      <c r="G51" s="8" t="str">
        <f t="shared" si="6"/>
        <v xml:space="preserve"> </v>
      </c>
      <c r="H51" s="8" t="str">
        <f t="shared" ref="H51:H70" si="9">+IF(OR(AND(E51=""),(G51="")),"",E51*G51)</f>
        <v/>
      </c>
    </row>
    <row r="52" spans="1:8" x14ac:dyDescent="0.2">
      <c r="A52" s="27"/>
      <c r="B52" s="6" t="s">
        <v>46</v>
      </c>
      <c r="C52" s="7">
        <v>0</v>
      </c>
      <c r="D52" s="7">
        <v>0</v>
      </c>
      <c r="E52" s="8" t="str">
        <f t="shared" si="7"/>
        <v/>
      </c>
      <c r="F52" s="8" t="str">
        <f t="shared" si="8"/>
        <v/>
      </c>
      <c r="G52" s="8" t="str">
        <f t="shared" ref="G52:G70" si="10">+IF(AND(C52=0,D52=0)," ",IF(C52=0,1,IF(D52=0,-1,(D52-C52)/C52)))</f>
        <v xml:space="preserve"> </v>
      </c>
      <c r="H52" s="8" t="str">
        <f t="shared" si="9"/>
        <v/>
      </c>
    </row>
    <row r="53" spans="1:8" x14ac:dyDescent="0.2">
      <c r="A53" s="27"/>
      <c r="B53" s="6" t="s">
        <v>47</v>
      </c>
      <c r="C53" s="7">
        <v>0</v>
      </c>
      <c r="D53" s="7">
        <v>0</v>
      </c>
      <c r="E53" s="8" t="str">
        <f t="shared" si="7"/>
        <v/>
      </c>
      <c r="F53" s="8" t="str">
        <f t="shared" si="8"/>
        <v/>
      </c>
      <c r="G53" s="8" t="str">
        <f t="shared" si="10"/>
        <v xml:space="preserve"> </v>
      </c>
      <c r="H53" s="8" t="str">
        <f t="shared" si="9"/>
        <v/>
      </c>
    </row>
    <row r="54" spans="1:8" x14ac:dyDescent="0.2">
      <c r="A54" s="27"/>
      <c r="B54" s="6" t="s">
        <v>48</v>
      </c>
      <c r="C54" s="7">
        <v>2</v>
      </c>
      <c r="D54" s="7">
        <v>1</v>
      </c>
      <c r="E54" s="8">
        <f t="shared" si="7"/>
        <v>3.125E-2</v>
      </c>
      <c r="F54" s="8">
        <f t="shared" si="8"/>
        <v>2.6315789473684209E-2</v>
      </c>
      <c r="G54" s="8">
        <f t="shared" si="10"/>
        <v>-0.5</v>
      </c>
      <c r="H54" s="8">
        <f t="shared" si="9"/>
        <v>-1.5625E-2</v>
      </c>
    </row>
    <row r="55" spans="1:8" x14ac:dyDescent="0.2">
      <c r="A55" s="27"/>
      <c r="B55" s="6" t="s">
        <v>49</v>
      </c>
      <c r="C55" s="7">
        <v>0</v>
      </c>
      <c r="D55" s="7">
        <v>0</v>
      </c>
      <c r="E55" s="8" t="str">
        <f t="shared" si="7"/>
        <v/>
      </c>
      <c r="F55" s="8" t="str">
        <f t="shared" si="8"/>
        <v/>
      </c>
      <c r="G55" s="8" t="str">
        <f t="shared" si="10"/>
        <v xml:space="preserve"> </v>
      </c>
      <c r="H55" s="8" t="str">
        <f t="shared" si="9"/>
        <v/>
      </c>
    </row>
    <row r="56" spans="1:8" x14ac:dyDescent="0.2">
      <c r="A56" s="27"/>
      <c r="B56" s="6" t="s">
        <v>50</v>
      </c>
      <c r="C56" s="7">
        <v>0</v>
      </c>
      <c r="D56" s="7">
        <v>0</v>
      </c>
      <c r="E56" s="8" t="str">
        <f t="shared" si="7"/>
        <v/>
      </c>
      <c r="F56" s="8" t="str">
        <f t="shared" si="8"/>
        <v/>
      </c>
      <c r="G56" s="8" t="str">
        <f t="shared" si="10"/>
        <v xml:space="preserve"> </v>
      </c>
      <c r="H56" s="8" t="str">
        <f t="shared" si="9"/>
        <v/>
      </c>
    </row>
    <row r="57" spans="1:8" x14ac:dyDescent="0.2">
      <c r="A57" s="27"/>
      <c r="B57" s="6" t="s">
        <v>51</v>
      </c>
      <c r="C57" s="7">
        <v>0</v>
      </c>
      <c r="D57" s="7">
        <v>0</v>
      </c>
      <c r="E57" s="8" t="str">
        <f t="shared" si="7"/>
        <v/>
      </c>
      <c r="F57" s="8" t="str">
        <f t="shared" si="8"/>
        <v/>
      </c>
      <c r="G57" s="8" t="str">
        <f t="shared" si="10"/>
        <v xml:space="preserve"> </v>
      </c>
      <c r="H57" s="8" t="str">
        <f t="shared" si="9"/>
        <v/>
      </c>
    </row>
    <row r="58" spans="1:8" x14ac:dyDescent="0.2">
      <c r="A58" s="27"/>
      <c r="B58" s="6" t="s">
        <v>52</v>
      </c>
      <c r="C58" s="7">
        <v>0</v>
      </c>
      <c r="D58" s="7">
        <v>0</v>
      </c>
      <c r="E58" s="8" t="str">
        <f t="shared" si="7"/>
        <v/>
      </c>
      <c r="F58" s="8" t="str">
        <f t="shared" si="8"/>
        <v/>
      </c>
      <c r="G58" s="8" t="str">
        <f t="shared" si="10"/>
        <v xml:space="preserve"> </v>
      </c>
      <c r="H58" s="8" t="str">
        <f t="shared" si="9"/>
        <v/>
      </c>
    </row>
    <row r="59" spans="1:8" x14ac:dyDescent="0.2">
      <c r="A59" s="27"/>
      <c r="B59" s="6" t="s">
        <v>53</v>
      </c>
      <c r="C59" s="7">
        <v>0</v>
      </c>
      <c r="D59" s="7">
        <v>0</v>
      </c>
      <c r="E59" s="8" t="str">
        <f t="shared" si="7"/>
        <v/>
      </c>
      <c r="F59" s="8" t="str">
        <f t="shared" si="8"/>
        <v/>
      </c>
      <c r="G59" s="8" t="str">
        <f t="shared" si="10"/>
        <v xml:space="preserve"> </v>
      </c>
      <c r="H59" s="8" t="str">
        <f t="shared" si="9"/>
        <v/>
      </c>
    </row>
    <row r="60" spans="1:8" ht="25.5" x14ac:dyDescent="0.2">
      <c r="A60" s="27"/>
      <c r="B60" s="6" t="s">
        <v>54</v>
      </c>
      <c r="C60" s="7">
        <v>0</v>
      </c>
      <c r="D60" s="7">
        <v>0</v>
      </c>
      <c r="E60" s="8" t="str">
        <f t="shared" si="7"/>
        <v/>
      </c>
      <c r="F60" s="8" t="str">
        <f t="shared" si="8"/>
        <v/>
      </c>
      <c r="G60" s="8" t="str">
        <f t="shared" si="10"/>
        <v xml:space="preserve"> </v>
      </c>
      <c r="H60" s="8" t="str">
        <f t="shared" si="9"/>
        <v/>
      </c>
    </row>
    <row r="61" spans="1:8" ht="25.5" x14ac:dyDescent="0.2">
      <c r="A61" s="27"/>
      <c r="B61" s="6" t="s">
        <v>55</v>
      </c>
      <c r="C61" s="7">
        <v>0</v>
      </c>
      <c r="D61" s="7">
        <v>0</v>
      </c>
      <c r="E61" s="8" t="str">
        <f t="shared" si="7"/>
        <v/>
      </c>
      <c r="F61" s="8" t="str">
        <f t="shared" si="8"/>
        <v/>
      </c>
      <c r="G61" s="8" t="str">
        <f t="shared" si="10"/>
        <v xml:space="preserve"> </v>
      </c>
      <c r="H61" s="8" t="str">
        <f t="shared" si="9"/>
        <v/>
      </c>
    </row>
    <row r="62" spans="1:8" x14ac:dyDescent="0.2">
      <c r="A62" s="27"/>
      <c r="B62" s="6" t="s">
        <v>56</v>
      </c>
      <c r="C62" s="7">
        <v>0</v>
      </c>
      <c r="D62" s="7">
        <v>0</v>
      </c>
      <c r="E62" s="8" t="str">
        <f t="shared" si="7"/>
        <v/>
      </c>
      <c r="F62" s="8" t="str">
        <f t="shared" si="8"/>
        <v/>
      </c>
      <c r="G62" s="8" t="str">
        <f t="shared" si="10"/>
        <v xml:space="preserve"> </v>
      </c>
      <c r="H62" s="8" t="str">
        <f t="shared" si="9"/>
        <v/>
      </c>
    </row>
    <row r="63" spans="1:8" x14ac:dyDescent="0.2">
      <c r="A63" s="27"/>
      <c r="B63" s="6" t="s">
        <v>57</v>
      </c>
      <c r="C63" s="7">
        <v>0</v>
      </c>
      <c r="D63" s="7">
        <v>1</v>
      </c>
      <c r="E63" s="8" t="str">
        <f t="shared" si="7"/>
        <v/>
      </c>
      <c r="F63" s="8">
        <f t="shared" si="8"/>
        <v>2.6315789473684209E-2</v>
      </c>
      <c r="G63" s="8">
        <f t="shared" si="10"/>
        <v>1</v>
      </c>
      <c r="H63" s="8" t="str">
        <f t="shared" si="9"/>
        <v/>
      </c>
    </row>
    <row r="64" spans="1:8" x14ac:dyDescent="0.2">
      <c r="A64" s="27"/>
      <c r="B64" s="6" t="s">
        <v>58</v>
      </c>
      <c r="C64" s="7">
        <v>8</v>
      </c>
      <c r="D64" s="7">
        <v>4</v>
      </c>
      <c r="E64" s="8">
        <f t="shared" si="7"/>
        <v>0.125</v>
      </c>
      <c r="F64" s="8">
        <f t="shared" si="8"/>
        <v>0.10526315789473684</v>
      </c>
      <c r="G64" s="8">
        <f t="shared" si="10"/>
        <v>-0.5</v>
      </c>
      <c r="H64" s="8">
        <f t="shared" si="9"/>
        <v>-6.25E-2</v>
      </c>
    </row>
    <row r="65" spans="1:8" x14ac:dyDescent="0.2">
      <c r="A65" s="27"/>
      <c r="B65" s="6" t="s">
        <v>59</v>
      </c>
      <c r="C65" s="7">
        <v>0</v>
      </c>
      <c r="D65" s="7">
        <v>0</v>
      </c>
      <c r="E65" s="8" t="str">
        <f t="shared" si="7"/>
        <v/>
      </c>
      <c r="F65" s="8" t="str">
        <f t="shared" si="8"/>
        <v/>
      </c>
      <c r="G65" s="8" t="str">
        <f t="shared" si="10"/>
        <v xml:space="preserve"> </v>
      </c>
      <c r="H65" s="8" t="str">
        <f t="shared" si="9"/>
        <v/>
      </c>
    </row>
    <row r="66" spans="1:8" x14ac:dyDescent="0.2">
      <c r="A66" s="27"/>
      <c r="B66" s="6" t="s">
        <v>60</v>
      </c>
      <c r="C66" s="7">
        <v>0</v>
      </c>
      <c r="D66" s="7">
        <v>0</v>
      </c>
      <c r="E66" s="8" t="str">
        <f t="shared" si="7"/>
        <v/>
      </c>
      <c r="F66" s="8" t="str">
        <f t="shared" si="8"/>
        <v/>
      </c>
      <c r="G66" s="8" t="str">
        <f t="shared" si="10"/>
        <v xml:space="preserve"> </v>
      </c>
      <c r="H66" s="8" t="str">
        <f t="shared" si="9"/>
        <v/>
      </c>
    </row>
    <row r="67" spans="1:8" x14ac:dyDescent="0.2">
      <c r="A67" s="27"/>
      <c r="B67" s="6" t="s">
        <v>61</v>
      </c>
      <c r="C67" s="7">
        <v>0</v>
      </c>
      <c r="D67" s="7">
        <v>0</v>
      </c>
      <c r="E67" s="8" t="str">
        <f t="shared" si="7"/>
        <v/>
      </c>
      <c r="F67" s="8" t="str">
        <f t="shared" si="8"/>
        <v/>
      </c>
      <c r="G67" s="8" t="str">
        <f t="shared" si="10"/>
        <v xml:space="preserve"> </v>
      </c>
      <c r="H67" s="8" t="str">
        <f t="shared" si="9"/>
        <v/>
      </c>
    </row>
    <row r="68" spans="1:8" x14ac:dyDescent="0.2">
      <c r="A68" s="27"/>
      <c r="B68" s="6" t="s">
        <v>62</v>
      </c>
      <c r="C68" s="7">
        <v>1</v>
      </c>
      <c r="D68" s="7">
        <v>3</v>
      </c>
      <c r="E68" s="8">
        <f t="shared" si="7"/>
        <v>1.5625E-2</v>
      </c>
      <c r="F68" s="8">
        <f t="shared" si="8"/>
        <v>7.8947368421052627E-2</v>
      </c>
      <c r="G68" s="8">
        <f t="shared" si="10"/>
        <v>2</v>
      </c>
      <c r="H68" s="8">
        <f t="shared" si="9"/>
        <v>3.125E-2</v>
      </c>
    </row>
    <row r="69" spans="1:8" x14ac:dyDescent="0.2">
      <c r="A69" s="27"/>
      <c r="B69" s="6" t="s">
        <v>63</v>
      </c>
      <c r="C69" s="7">
        <v>4</v>
      </c>
      <c r="D69" s="7">
        <v>3</v>
      </c>
      <c r="E69" s="8">
        <f t="shared" si="7"/>
        <v>6.25E-2</v>
      </c>
      <c r="F69" s="8">
        <f t="shared" si="8"/>
        <v>7.8947368421052627E-2</v>
      </c>
      <c r="G69" s="8">
        <f t="shared" si="10"/>
        <v>-0.25</v>
      </c>
      <c r="H69" s="8">
        <f t="shared" si="9"/>
        <v>-1.5625E-2</v>
      </c>
    </row>
    <row r="70" spans="1:8" x14ac:dyDescent="0.2">
      <c r="A70" s="27"/>
      <c r="B70" s="6" t="s">
        <v>64</v>
      </c>
      <c r="C70" s="7">
        <v>0</v>
      </c>
      <c r="D70" s="7">
        <v>0</v>
      </c>
      <c r="E70" s="8" t="str">
        <f t="shared" si="7"/>
        <v/>
      </c>
      <c r="F70" s="8" t="str">
        <f t="shared" si="8"/>
        <v/>
      </c>
      <c r="G70" s="8" t="str">
        <f t="shared" si="10"/>
        <v xml:space="preserve"> </v>
      </c>
      <c r="H70" s="8" t="str">
        <f t="shared" si="9"/>
        <v/>
      </c>
    </row>
    <row r="71" spans="1:8" x14ac:dyDescent="0.2">
      <c r="A71" s="26"/>
    </row>
    <row r="72" spans="1:8" x14ac:dyDescent="0.2">
      <c r="A72" s="26"/>
    </row>
    <row r="73" spans="1:8" ht="15.75" thickBot="1" x14ac:dyDescent="0.25">
      <c r="A73" s="26"/>
    </row>
    <row r="74" spans="1:8" ht="29.25" customHeight="1" thickBot="1" x14ac:dyDescent="0.25">
      <c r="A74" s="27"/>
      <c r="B74" s="28" t="s">
        <v>2</v>
      </c>
      <c r="C74" s="30" t="s">
        <v>12</v>
      </c>
      <c r="D74" s="38"/>
      <c r="E74" s="30" t="s">
        <v>4</v>
      </c>
      <c r="F74" s="31"/>
      <c r="G74" s="39" t="s">
        <v>13</v>
      </c>
      <c r="H74" s="39" t="s">
        <v>5</v>
      </c>
    </row>
    <row r="75" spans="1:8" ht="15.75" thickBot="1" x14ac:dyDescent="0.25">
      <c r="A75" s="27"/>
      <c r="B75" s="29"/>
      <c r="C75" s="10">
        <v>2022</v>
      </c>
      <c r="D75" s="10">
        <v>2023</v>
      </c>
      <c r="E75" s="10">
        <v>2022</v>
      </c>
      <c r="F75" s="10">
        <v>2023</v>
      </c>
      <c r="G75" s="29"/>
      <c r="H75" s="29"/>
    </row>
    <row r="76" spans="1:8" ht="15.75" thickBot="1" x14ac:dyDescent="0.25">
      <c r="A76" s="27"/>
      <c r="B76" s="9" t="s">
        <v>7</v>
      </c>
      <c r="C76" s="11">
        <f>SUM(C77:C175)</f>
        <v>722</v>
      </c>
      <c r="D76" s="11">
        <f>SUM(D77:D175)</f>
        <v>700</v>
      </c>
      <c r="E76" s="25">
        <f t="shared" ref="E76:E107" si="11">+IF(C76=0,"",C76/C$76)</f>
        <v>1</v>
      </c>
      <c r="F76" s="25">
        <f t="shared" ref="F76:F107" si="12">+IF(D76=0,"",D76/D$76)</f>
        <v>1</v>
      </c>
      <c r="G76" s="25">
        <f>+IF(AND(C76=0,D76=0),"",IF(C76=0,1,IF(D76=0,-1,(D76-C76)/C76)))</f>
        <v>-3.0470914127423823E-2</v>
      </c>
      <c r="H76" s="25">
        <f t="shared" ref="H76:H107" si="13">+IF(OR(AND(E76=""),(G76="")),"",E76*G76)</f>
        <v>-3.0470914127423823E-2</v>
      </c>
    </row>
    <row r="77" spans="1:8" x14ac:dyDescent="0.2">
      <c r="A77" s="27"/>
      <c r="B77" s="6" t="s">
        <v>65</v>
      </c>
      <c r="C77" s="7">
        <v>13</v>
      </c>
      <c r="D77" s="7">
        <v>25</v>
      </c>
      <c r="E77" s="8">
        <f t="shared" si="11"/>
        <v>1.8005540166204988E-2</v>
      </c>
      <c r="F77" s="8">
        <f t="shared" si="12"/>
        <v>3.5714285714285712E-2</v>
      </c>
      <c r="G77" s="8">
        <f t="shared" ref="G77:G108" si="14">+IF(AND(C77=0,D77=0)," ",IF(C77=0,1,IF(D77=0,-1,(D77-C77)/C77)))</f>
        <v>0.92307692307692313</v>
      </c>
      <c r="H77" s="8">
        <f t="shared" si="13"/>
        <v>1.662049861495845E-2</v>
      </c>
    </row>
    <row r="78" spans="1:8" x14ac:dyDescent="0.2">
      <c r="A78" s="27"/>
      <c r="B78" s="6" t="s">
        <v>66</v>
      </c>
      <c r="C78" s="7">
        <v>2</v>
      </c>
      <c r="D78" s="7">
        <v>4</v>
      </c>
      <c r="E78" s="8">
        <f t="shared" si="11"/>
        <v>2.7700831024930748E-3</v>
      </c>
      <c r="F78" s="8">
        <f t="shared" si="12"/>
        <v>5.7142857142857143E-3</v>
      </c>
      <c r="G78" s="8">
        <f t="shared" si="14"/>
        <v>1</v>
      </c>
      <c r="H78" s="8">
        <f t="shared" si="13"/>
        <v>2.7700831024930748E-3</v>
      </c>
    </row>
    <row r="79" spans="1:8" x14ac:dyDescent="0.2">
      <c r="A79" s="27"/>
      <c r="B79" s="6" t="s">
        <v>67</v>
      </c>
      <c r="C79" s="7">
        <v>2</v>
      </c>
      <c r="D79" s="7">
        <v>2</v>
      </c>
      <c r="E79" s="8">
        <f t="shared" si="11"/>
        <v>2.7700831024930748E-3</v>
      </c>
      <c r="F79" s="8">
        <f t="shared" si="12"/>
        <v>2.8571428571428571E-3</v>
      </c>
      <c r="G79" s="8">
        <f t="shared" si="14"/>
        <v>0</v>
      </c>
      <c r="H79" s="8">
        <f t="shared" si="13"/>
        <v>0</v>
      </c>
    </row>
    <row r="80" spans="1:8" x14ac:dyDescent="0.2">
      <c r="A80" s="27"/>
      <c r="B80" s="6" t="s">
        <v>68</v>
      </c>
      <c r="C80" s="7">
        <v>23</v>
      </c>
      <c r="D80" s="7">
        <v>21</v>
      </c>
      <c r="E80" s="8">
        <f t="shared" si="11"/>
        <v>3.1855955678670361E-2</v>
      </c>
      <c r="F80" s="8">
        <f t="shared" si="12"/>
        <v>0.03</v>
      </c>
      <c r="G80" s="8">
        <f t="shared" si="14"/>
        <v>-8.6956521739130432E-2</v>
      </c>
      <c r="H80" s="8">
        <f t="shared" si="13"/>
        <v>-2.7700831024930748E-3</v>
      </c>
    </row>
    <row r="81" spans="1:8" ht="25.5" x14ac:dyDescent="0.2">
      <c r="A81" s="27"/>
      <c r="B81" s="6" t="s">
        <v>69</v>
      </c>
      <c r="C81" s="7">
        <v>10</v>
      </c>
      <c r="D81" s="7">
        <v>13</v>
      </c>
      <c r="E81" s="8">
        <f t="shared" si="11"/>
        <v>1.3850415512465374E-2</v>
      </c>
      <c r="F81" s="8">
        <f t="shared" si="12"/>
        <v>1.8571428571428572E-2</v>
      </c>
      <c r="G81" s="8">
        <f t="shared" si="14"/>
        <v>0.3</v>
      </c>
      <c r="H81" s="8">
        <f t="shared" si="13"/>
        <v>4.1551246537396115E-3</v>
      </c>
    </row>
    <row r="82" spans="1:8" x14ac:dyDescent="0.2">
      <c r="A82" s="27"/>
      <c r="B82" s="6" t="s">
        <v>70</v>
      </c>
      <c r="C82" s="7">
        <v>7</v>
      </c>
      <c r="D82" s="7">
        <v>0</v>
      </c>
      <c r="E82" s="8">
        <f t="shared" si="11"/>
        <v>9.6952908587257611E-3</v>
      </c>
      <c r="F82" s="8" t="str">
        <f t="shared" si="12"/>
        <v/>
      </c>
      <c r="G82" s="8">
        <f t="shared" si="14"/>
        <v>-1</v>
      </c>
      <c r="H82" s="8">
        <f t="shared" si="13"/>
        <v>-9.6952908587257611E-3</v>
      </c>
    </row>
    <row r="83" spans="1:8" x14ac:dyDescent="0.2">
      <c r="A83" s="27"/>
      <c r="B83" s="6" t="s">
        <v>71</v>
      </c>
      <c r="C83" s="7">
        <v>11</v>
      </c>
      <c r="D83" s="7">
        <v>1</v>
      </c>
      <c r="E83" s="8">
        <f t="shared" si="11"/>
        <v>1.5235457063711912E-2</v>
      </c>
      <c r="F83" s="8">
        <f t="shared" si="12"/>
        <v>1.4285714285714286E-3</v>
      </c>
      <c r="G83" s="8">
        <f t="shared" si="14"/>
        <v>-0.90909090909090906</v>
      </c>
      <c r="H83" s="8">
        <f t="shared" si="13"/>
        <v>-1.3850415512465374E-2</v>
      </c>
    </row>
    <row r="84" spans="1:8" x14ac:dyDescent="0.2">
      <c r="A84" s="27" t="s">
        <v>668</v>
      </c>
      <c r="B84" s="6" t="s">
        <v>72</v>
      </c>
      <c r="C84" s="7">
        <v>0</v>
      </c>
      <c r="D84" s="7">
        <v>1</v>
      </c>
      <c r="E84" s="8" t="str">
        <f t="shared" si="11"/>
        <v/>
      </c>
      <c r="F84" s="8">
        <f t="shared" si="12"/>
        <v>1.4285714285714286E-3</v>
      </c>
      <c r="G84" s="8">
        <f t="shared" si="14"/>
        <v>1</v>
      </c>
      <c r="H84" s="8" t="str">
        <f t="shared" si="13"/>
        <v/>
      </c>
    </row>
    <row r="85" spans="1:8" x14ac:dyDescent="0.2">
      <c r="A85" s="27"/>
      <c r="B85" s="6" t="s">
        <v>73</v>
      </c>
      <c r="C85" s="7">
        <v>0</v>
      </c>
      <c r="D85" s="7">
        <v>2</v>
      </c>
      <c r="E85" s="8" t="str">
        <f t="shared" si="11"/>
        <v/>
      </c>
      <c r="F85" s="8">
        <f t="shared" si="12"/>
        <v>2.8571428571428571E-3</v>
      </c>
      <c r="G85" s="8">
        <f t="shared" si="14"/>
        <v>1</v>
      </c>
      <c r="H85" s="8" t="str">
        <f t="shared" si="13"/>
        <v/>
      </c>
    </row>
    <row r="86" spans="1:8" x14ac:dyDescent="0.2">
      <c r="A86" s="27"/>
      <c r="B86" s="6" t="s">
        <v>74</v>
      </c>
      <c r="C86" s="7">
        <v>0</v>
      </c>
      <c r="D86" s="7">
        <v>0</v>
      </c>
      <c r="E86" s="8" t="str">
        <f t="shared" si="11"/>
        <v/>
      </c>
      <c r="F86" s="8" t="str">
        <f t="shared" si="12"/>
        <v/>
      </c>
      <c r="G86" s="8" t="str">
        <f t="shared" si="14"/>
        <v xml:space="preserve"> </v>
      </c>
      <c r="H86" s="8" t="str">
        <f t="shared" si="13"/>
        <v/>
      </c>
    </row>
    <row r="87" spans="1:8" x14ac:dyDescent="0.2">
      <c r="A87" s="27"/>
      <c r="B87" s="6" t="s">
        <v>75</v>
      </c>
      <c r="C87" s="7">
        <v>0</v>
      </c>
      <c r="D87" s="7">
        <v>0</v>
      </c>
      <c r="E87" s="8" t="str">
        <f t="shared" si="11"/>
        <v/>
      </c>
      <c r="F87" s="8" t="str">
        <f t="shared" si="12"/>
        <v/>
      </c>
      <c r="G87" s="8" t="str">
        <f t="shared" si="14"/>
        <v xml:space="preserve"> </v>
      </c>
      <c r="H87" s="8" t="str">
        <f t="shared" si="13"/>
        <v/>
      </c>
    </row>
    <row r="88" spans="1:8" x14ac:dyDescent="0.2">
      <c r="A88" s="27"/>
      <c r="B88" s="6" t="s">
        <v>76</v>
      </c>
      <c r="C88" s="7">
        <v>8</v>
      </c>
      <c r="D88" s="7">
        <v>5</v>
      </c>
      <c r="E88" s="8">
        <f t="shared" si="11"/>
        <v>1.1080332409972299E-2</v>
      </c>
      <c r="F88" s="8">
        <f t="shared" si="12"/>
        <v>7.1428571428571426E-3</v>
      </c>
      <c r="G88" s="8">
        <f t="shared" si="14"/>
        <v>-0.375</v>
      </c>
      <c r="H88" s="8">
        <f t="shared" si="13"/>
        <v>-4.1551246537396124E-3</v>
      </c>
    </row>
    <row r="89" spans="1:8" x14ac:dyDescent="0.2">
      <c r="A89" s="27"/>
      <c r="B89" s="6" t="s">
        <v>77</v>
      </c>
      <c r="C89" s="7">
        <v>0</v>
      </c>
      <c r="D89" s="7">
        <v>0</v>
      </c>
      <c r="E89" s="8" t="str">
        <f t="shared" si="11"/>
        <v/>
      </c>
      <c r="F89" s="8" t="str">
        <f t="shared" si="12"/>
        <v/>
      </c>
      <c r="G89" s="8" t="str">
        <f t="shared" si="14"/>
        <v xml:space="preserve"> </v>
      </c>
      <c r="H89" s="8" t="str">
        <f t="shared" si="13"/>
        <v/>
      </c>
    </row>
    <row r="90" spans="1:8" x14ac:dyDescent="0.2">
      <c r="A90" s="27" t="s">
        <v>668</v>
      </c>
      <c r="B90" s="6" t="s">
        <v>78</v>
      </c>
      <c r="C90" s="7">
        <v>0</v>
      </c>
      <c r="D90" s="7">
        <v>0</v>
      </c>
      <c r="E90" s="8" t="str">
        <f t="shared" si="11"/>
        <v/>
      </c>
      <c r="F90" s="8" t="str">
        <f t="shared" si="12"/>
        <v/>
      </c>
      <c r="G90" s="8" t="str">
        <f t="shared" si="14"/>
        <v xml:space="preserve"> </v>
      </c>
      <c r="H90" s="8" t="str">
        <f t="shared" si="13"/>
        <v/>
      </c>
    </row>
    <row r="91" spans="1:8" x14ac:dyDescent="0.2">
      <c r="A91" s="27" t="s">
        <v>668</v>
      </c>
      <c r="B91" s="6" t="s">
        <v>79</v>
      </c>
      <c r="C91" s="7">
        <v>0</v>
      </c>
      <c r="D91" s="7">
        <v>1</v>
      </c>
      <c r="E91" s="8" t="str">
        <f t="shared" si="11"/>
        <v/>
      </c>
      <c r="F91" s="8">
        <f t="shared" si="12"/>
        <v>1.4285714285714286E-3</v>
      </c>
      <c r="G91" s="8">
        <f t="shared" si="14"/>
        <v>1</v>
      </c>
      <c r="H91" s="8" t="str">
        <f t="shared" si="13"/>
        <v/>
      </c>
    </row>
    <row r="92" spans="1:8" x14ac:dyDescent="0.2">
      <c r="A92" s="27"/>
      <c r="B92" s="6" t="s">
        <v>80</v>
      </c>
      <c r="C92" s="7">
        <v>5</v>
      </c>
      <c r="D92" s="7">
        <v>6</v>
      </c>
      <c r="E92" s="8">
        <f t="shared" si="11"/>
        <v>6.9252077562326868E-3</v>
      </c>
      <c r="F92" s="8">
        <f t="shared" si="12"/>
        <v>8.5714285714285719E-3</v>
      </c>
      <c r="G92" s="8">
        <f t="shared" si="14"/>
        <v>0.2</v>
      </c>
      <c r="H92" s="8">
        <f t="shared" si="13"/>
        <v>1.3850415512465374E-3</v>
      </c>
    </row>
    <row r="93" spans="1:8" x14ac:dyDescent="0.2">
      <c r="A93" s="27"/>
      <c r="B93" s="6" t="s">
        <v>81</v>
      </c>
      <c r="C93" s="7">
        <v>2</v>
      </c>
      <c r="D93" s="7">
        <v>2</v>
      </c>
      <c r="E93" s="8">
        <f t="shared" si="11"/>
        <v>2.7700831024930748E-3</v>
      </c>
      <c r="F93" s="8">
        <f t="shared" si="12"/>
        <v>2.8571428571428571E-3</v>
      </c>
      <c r="G93" s="8">
        <f t="shared" si="14"/>
        <v>0</v>
      </c>
      <c r="H93" s="8">
        <f t="shared" si="13"/>
        <v>0</v>
      </c>
    </row>
    <row r="94" spans="1:8" x14ac:dyDescent="0.2">
      <c r="A94" s="27"/>
      <c r="B94" s="6" t="s">
        <v>82</v>
      </c>
      <c r="C94" s="7">
        <v>2</v>
      </c>
      <c r="D94" s="7">
        <v>2</v>
      </c>
      <c r="E94" s="8">
        <f t="shared" si="11"/>
        <v>2.7700831024930748E-3</v>
      </c>
      <c r="F94" s="8">
        <f t="shared" si="12"/>
        <v>2.8571428571428571E-3</v>
      </c>
      <c r="G94" s="8">
        <f t="shared" si="14"/>
        <v>0</v>
      </c>
      <c r="H94" s="8">
        <f t="shared" si="13"/>
        <v>0</v>
      </c>
    </row>
    <row r="95" spans="1:8" x14ac:dyDescent="0.2">
      <c r="A95" s="27"/>
      <c r="B95" s="6" t="s">
        <v>83</v>
      </c>
      <c r="C95" s="7">
        <v>1</v>
      </c>
      <c r="D95" s="7">
        <v>7</v>
      </c>
      <c r="E95" s="8">
        <f t="shared" si="11"/>
        <v>1.3850415512465374E-3</v>
      </c>
      <c r="F95" s="8">
        <f t="shared" si="12"/>
        <v>0.01</v>
      </c>
      <c r="G95" s="8">
        <f t="shared" si="14"/>
        <v>6</v>
      </c>
      <c r="H95" s="8">
        <f t="shared" si="13"/>
        <v>8.3102493074792248E-3</v>
      </c>
    </row>
    <row r="96" spans="1:8" x14ac:dyDescent="0.2">
      <c r="A96" s="27"/>
      <c r="B96" s="6" t="s">
        <v>84</v>
      </c>
      <c r="C96" s="7">
        <v>0</v>
      </c>
      <c r="D96" s="7">
        <v>1</v>
      </c>
      <c r="E96" s="8" t="str">
        <f t="shared" si="11"/>
        <v/>
      </c>
      <c r="F96" s="8">
        <f t="shared" si="12"/>
        <v>1.4285714285714286E-3</v>
      </c>
      <c r="G96" s="8">
        <f t="shared" si="14"/>
        <v>1</v>
      </c>
      <c r="H96" s="8" t="str">
        <f t="shared" si="13"/>
        <v/>
      </c>
    </row>
    <row r="97" spans="1:8" x14ac:dyDescent="0.2">
      <c r="A97" s="27" t="s">
        <v>668</v>
      </c>
      <c r="B97" s="6" t="s">
        <v>85</v>
      </c>
      <c r="C97" s="7">
        <v>0</v>
      </c>
      <c r="D97" s="7">
        <v>0</v>
      </c>
      <c r="E97" s="8" t="str">
        <f t="shared" si="11"/>
        <v/>
      </c>
      <c r="F97" s="8" t="str">
        <f t="shared" si="12"/>
        <v/>
      </c>
      <c r="G97" s="8" t="str">
        <f t="shared" si="14"/>
        <v xml:space="preserve"> </v>
      </c>
      <c r="H97" s="8" t="str">
        <f t="shared" si="13"/>
        <v/>
      </c>
    </row>
    <row r="98" spans="1:8" x14ac:dyDescent="0.2">
      <c r="A98" s="27"/>
      <c r="B98" s="6" t="s">
        <v>86</v>
      </c>
      <c r="C98" s="7">
        <v>26</v>
      </c>
      <c r="D98" s="7">
        <v>42</v>
      </c>
      <c r="E98" s="8">
        <f t="shared" si="11"/>
        <v>3.6011080332409975E-2</v>
      </c>
      <c r="F98" s="8">
        <f t="shared" si="12"/>
        <v>0.06</v>
      </c>
      <c r="G98" s="8">
        <f t="shared" si="14"/>
        <v>0.61538461538461542</v>
      </c>
      <c r="H98" s="8">
        <f t="shared" si="13"/>
        <v>2.2160664819944602E-2</v>
      </c>
    </row>
    <row r="99" spans="1:8" x14ac:dyDescent="0.2">
      <c r="A99" s="27"/>
      <c r="B99" s="6" t="s">
        <v>87</v>
      </c>
      <c r="C99" s="7">
        <v>16</v>
      </c>
      <c r="D99" s="7">
        <v>25</v>
      </c>
      <c r="E99" s="8">
        <f t="shared" si="11"/>
        <v>2.2160664819944598E-2</v>
      </c>
      <c r="F99" s="8">
        <f t="shared" si="12"/>
        <v>3.5714285714285712E-2</v>
      </c>
      <c r="G99" s="8">
        <f t="shared" si="14"/>
        <v>0.5625</v>
      </c>
      <c r="H99" s="8">
        <f t="shared" si="13"/>
        <v>1.2465373961218837E-2</v>
      </c>
    </row>
    <row r="100" spans="1:8" x14ac:dyDescent="0.2">
      <c r="A100" s="27"/>
      <c r="B100" s="6" t="s">
        <v>88</v>
      </c>
      <c r="C100" s="7">
        <v>26</v>
      </c>
      <c r="D100" s="7">
        <v>28</v>
      </c>
      <c r="E100" s="8">
        <f t="shared" si="11"/>
        <v>3.6011080332409975E-2</v>
      </c>
      <c r="F100" s="8">
        <f t="shared" si="12"/>
        <v>0.04</v>
      </c>
      <c r="G100" s="8">
        <f t="shared" si="14"/>
        <v>7.6923076923076927E-2</v>
      </c>
      <c r="H100" s="8">
        <f t="shared" si="13"/>
        <v>2.7700831024930752E-3</v>
      </c>
    </row>
    <row r="101" spans="1:8" x14ac:dyDescent="0.2">
      <c r="A101" s="27"/>
      <c r="B101" s="6" t="s">
        <v>89</v>
      </c>
      <c r="C101" s="7">
        <v>4</v>
      </c>
      <c r="D101" s="7">
        <v>7</v>
      </c>
      <c r="E101" s="8">
        <f t="shared" si="11"/>
        <v>5.5401662049861496E-3</v>
      </c>
      <c r="F101" s="8">
        <f t="shared" si="12"/>
        <v>0.01</v>
      </c>
      <c r="G101" s="8">
        <f t="shared" si="14"/>
        <v>0.75</v>
      </c>
      <c r="H101" s="8">
        <f t="shared" si="13"/>
        <v>4.1551246537396124E-3</v>
      </c>
    </row>
    <row r="102" spans="1:8" x14ac:dyDescent="0.2">
      <c r="A102" s="27"/>
      <c r="B102" s="6" t="s">
        <v>90</v>
      </c>
      <c r="C102" s="7">
        <v>8</v>
      </c>
      <c r="D102" s="7">
        <v>8</v>
      </c>
      <c r="E102" s="8">
        <f t="shared" si="11"/>
        <v>1.1080332409972299E-2</v>
      </c>
      <c r="F102" s="8">
        <f t="shared" si="12"/>
        <v>1.1428571428571429E-2</v>
      </c>
      <c r="G102" s="8">
        <f t="shared" si="14"/>
        <v>0</v>
      </c>
      <c r="H102" s="8">
        <f t="shared" si="13"/>
        <v>0</v>
      </c>
    </row>
    <row r="103" spans="1:8" x14ac:dyDescent="0.2">
      <c r="A103" s="27"/>
      <c r="B103" s="6" t="s">
        <v>91</v>
      </c>
      <c r="C103" s="7">
        <v>8</v>
      </c>
      <c r="D103" s="7">
        <v>7</v>
      </c>
      <c r="E103" s="8">
        <f t="shared" si="11"/>
        <v>1.1080332409972299E-2</v>
      </c>
      <c r="F103" s="8">
        <f t="shared" si="12"/>
        <v>0.01</v>
      </c>
      <c r="G103" s="8">
        <f t="shared" si="14"/>
        <v>-0.125</v>
      </c>
      <c r="H103" s="8">
        <f t="shared" si="13"/>
        <v>-1.3850415512465374E-3</v>
      </c>
    </row>
    <row r="104" spans="1:8" x14ac:dyDescent="0.2">
      <c r="A104" s="27"/>
      <c r="B104" s="6" t="s">
        <v>92</v>
      </c>
      <c r="C104" s="7">
        <v>14</v>
      </c>
      <c r="D104" s="7">
        <v>2</v>
      </c>
      <c r="E104" s="8">
        <f t="shared" si="11"/>
        <v>1.9390581717451522E-2</v>
      </c>
      <c r="F104" s="8">
        <f t="shared" si="12"/>
        <v>2.8571428571428571E-3</v>
      </c>
      <c r="G104" s="8">
        <f t="shared" si="14"/>
        <v>-0.8571428571428571</v>
      </c>
      <c r="H104" s="8">
        <f t="shared" si="13"/>
        <v>-1.6620498614958446E-2</v>
      </c>
    </row>
    <row r="105" spans="1:8" x14ac:dyDescent="0.2">
      <c r="A105" s="27"/>
      <c r="B105" s="6" t="s">
        <v>93</v>
      </c>
      <c r="C105" s="7">
        <v>0</v>
      </c>
      <c r="D105" s="7">
        <v>0</v>
      </c>
      <c r="E105" s="8" t="str">
        <f t="shared" si="11"/>
        <v/>
      </c>
      <c r="F105" s="8" t="str">
        <f t="shared" si="12"/>
        <v/>
      </c>
      <c r="G105" s="8" t="str">
        <f t="shared" si="14"/>
        <v xml:space="preserve"> </v>
      </c>
      <c r="H105" s="8" t="str">
        <f t="shared" si="13"/>
        <v/>
      </c>
    </row>
    <row r="106" spans="1:8" x14ac:dyDescent="0.2">
      <c r="A106" s="27"/>
      <c r="B106" s="6" t="s">
        <v>94</v>
      </c>
      <c r="C106" s="7">
        <v>18</v>
      </c>
      <c r="D106" s="7">
        <v>43</v>
      </c>
      <c r="E106" s="8">
        <f t="shared" si="11"/>
        <v>2.4930747922437674E-2</v>
      </c>
      <c r="F106" s="8">
        <f t="shared" si="12"/>
        <v>6.142857142857143E-2</v>
      </c>
      <c r="G106" s="8">
        <f t="shared" si="14"/>
        <v>1.3888888888888888</v>
      </c>
      <c r="H106" s="8">
        <f t="shared" si="13"/>
        <v>3.4626038781163437E-2</v>
      </c>
    </row>
    <row r="107" spans="1:8" x14ac:dyDescent="0.2">
      <c r="A107" s="27"/>
      <c r="B107" s="6" t="s">
        <v>95</v>
      </c>
      <c r="C107" s="7">
        <v>0</v>
      </c>
      <c r="D107" s="7">
        <v>0</v>
      </c>
      <c r="E107" s="8" t="str">
        <f t="shared" si="11"/>
        <v/>
      </c>
      <c r="F107" s="8" t="str">
        <f t="shared" si="12"/>
        <v/>
      </c>
      <c r="G107" s="8" t="str">
        <f t="shared" si="14"/>
        <v xml:space="preserve"> </v>
      </c>
      <c r="H107" s="8" t="str">
        <f t="shared" si="13"/>
        <v/>
      </c>
    </row>
    <row r="108" spans="1:8" x14ac:dyDescent="0.2">
      <c r="A108" s="27"/>
      <c r="B108" s="6" t="s">
        <v>96</v>
      </c>
      <c r="C108" s="7">
        <v>0</v>
      </c>
      <c r="D108" s="7">
        <v>0</v>
      </c>
      <c r="E108" s="8" t="str">
        <f t="shared" ref="E108:E139" si="15">+IF(C108=0,"",C108/C$76)</f>
        <v/>
      </c>
      <c r="F108" s="8" t="str">
        <f t="shared" ref="F108:F139" si="16">+IF(D108=0,"",D108/D$76)</f>
        <v/>
      </c>
      <c r="G108" s="8" t="str">
        <f t="shared" si="14"/>
        <v xml:space="preserve"> </v>
      </c>
      <c r="H108" s="8" t="str">
        <f t="shared" ref="H108:H139" si="17">+IF(OR(AND(E108=""),(G108="")),"",E108*G108)</f>
        <v/>
      </c>
    </row>
    <row r="109" spans="1:8" x14ac:dyDescent="0.2">
      <c r="A109" s="27"/>
      <c r="B109" s="6" t="s">
        <v>97</v>
      </c>
      <c r="C109" s="7">
        <v>4</v>
      </c>
      <c r="D109" s="7">
        <v>1</v>
      </c>
      <c r="E109" s="8">
        <f t="shared" si="15"/>
        <v>5.5401662049861496E-3</v>
      </c>
      <c r="F109" s="8">
        <f t="shared" si="16"/>
        <v>1.4285714285714286E-3</v>
      </c>
      <c r="G109" s="8">
        <f t="shared" ref="G109:G140" si="18">+IF(AND(C109=0,D109=0)," ",IF(C109=0,1,IF(D109=0,-1,(D109-C109)/C109)))</f>
        <v>-0.75</v>
      </c>
      <c r="H109" s="8">
        <f t="shared" si="17"/>
        <v>-4.1551246537396124E-3</v>
      </c>
    </row>
    <row r="110" spans="1:8" x14ac:dyDescent="0.2">
      <c r="A110" s="27"/>
      <c r="B110" s="6" t="s">
        <v>98</v>
      </c>
      <c r="C110" s="7">
        <v>33</v>
      </c>
      <c r="D110" s="7">
        <v>18</v>
      </c>
      <c r="E110" s="8">
        <f t="shared" si="15"/>
        <v>4.5706371191135735E-2</v>
      </c>
      <c r="F110" s="8">
        <f t="shared" si="16"/>
        <v>2.5714285714285714E-2</v>
      </c>
      <c r="G110" s="8">
        <f t="shared" si="18"/>
        <v>-0.45454545454545453</v>
      </c>
      <c r="H110" s="8">
        <f t="shared" si="17"/>
        <v>-2.077562326869806E-2</v>
      </c>
    </row>
    <row r="111" spans="1:8" x14ac:dyDescent="0.2">
      <c r="A111" s="27"/>
      <c r="B111" s="6" t="s">
        <v>99</v>
      </c>
      <c r="C111" s="7">
        <v>4</v>
      </c>
      <c r="D111" s="7">
        <v>3</v>
      </c>
      <c r="E111" s="8">
        <f t="shared" si="15"/>
        <v>5.5401662049861496E-3</v>
      </c>
      <c r="F111" s="8">
        <f t="shared" si="16"/>
        <v>4.2857142857142859E-3</v>
      </c>
      <c r="G111" s="8">
        <f t="shared" si="18"/>
        <v>-0.25</v>
      </c>
      <c r="H111" s="8">
        <f t="shared" si="17"/>
        <v>-1.3850415512465374E-3</v>
      </c>
    </row>
    <row r="112" spans="1:8" x14ac:dyDescent="0.2">
      <c r="A112" s="27"/>
      <c r="B112" s="6" t="s">
        <v>100</v>
      </c>
      <c r="C112" s="7">
        <v>0</v>
      </c>
      <c r="D112" s="7">
        <v>2</v>
      </c>
      <c r="E112" s="8" t="str">
        <f t="shared" si="15"/>
        <v/>
      </c>
      <c r="F112" s="8">
        <f t="shared" si="16"/>
        <v>2.8571428571428571E-3</v>
      </c>
      <c r="G112" s="8">
        <f t="shared" si="18"/>
        <v>1</v>
      </c>
      <c r="H112" s="8" t="str">
        <f t="shared" si="17"/>
        <v/>
      </c>
    </row>
    <row r="113" spans="1:8" x14ac:dyDescent="0.2">
      <c r="A113" s="27"/>
      <c r="B113" s="6" t="s">
        <v>101</v>
      </c>
      <c r="C113" s="7">
        <v>1</v>
      </c>
      <c r="D113" s="7">
        <v>5</v>
      </c>
      <c r="E113" s="8">
        <f t="shared" si="15"/>
        <v>1.3850415512465374E-3</v>
      </c>
      <c r="F113" s="8">
        <f t="shared" si="16"/>
        <v>7.1428571428571426E-3</v>
      </c>
      <c r="G113" s="8">
        <f t="shared" si="18"/>
        <v>4</v>
      </c>
      <c r="H113" s="8">
        <f t="shared" si="17"/>
        <v>5.5401662049861496E-3</v>
      </c>
    </row>
    <row r="114" spans="1:8" x14ac:dyDescent="0.2">
      <c r="A114" s="27"/>
      <c r="B114" s="6" t="s">
        <v>102</v>
      </c>
      <c r="C114" s="7">
        <v>0</v>
      </c>
      <c r="D114" s="7">
        <v>0</v>
      </c>
      <c r="E114" s="8" t="str">
        <f t="shared" si="15"/>
        <v/>
      </c>
      <c r="F114" s="8" t="str">
        <f t="shared" si="16"/>
        <v/>
      </c>
      <c r="G114" s="8" t="str">
        <f t="shared" si="18"/>
        <v xml:space="preserve"> </v>
      </c>
      <c r="H114" s="8" t="str">
        <f t="shared" si="17"/>
        <v/>
      </c>
    </row>
    <row r="115" spans="1:8" x14ac:dyDescent="0.2">
      <c r="A115" s="27"/>
      <c r="B115" s="6" t="s">
        <v>103</v>
      </c>
      <c r="C115" s="7">
        <v>1</v>
      </c>
      <c r="D115" s="7">
        <v>13</v>
      </c>
      <c r="E115" s="8">
        <f t="shared" si="15"/>
        <v>1.3850415512465374E-3</v>
      </c>
      <c r="F115" s="8">
        <f t="shared" si="16"/>
        <v>1.8571428571428572E-2</v>
      </c>
      <c r="G115" s="8">
        <f t="shared" si="18"/>
        <v>12</v>
      </c>
      <c r="H115" s="8">
        <f t="shared" si="17"/>
        <v>1.662049861495845E-2</v>
      </c>
    </row>
    <row r="116" spans="1:8" x14ac:dyDescent="0.2">
      <c r="A116" s="27"/>
      <c r="B116" s="6" t="s">
        <v>104</v>
      </c>
      <c r="C116" s="7">
        <v>1</v>
      </c>
      <c r="D116" s="7">
        <v>24</v>
      </c>
      <c r="E116" s="8">
        <f t="shared" si="15"/>
        <v>1.3850415512465374E-3</v>
      </c>
      <c r="F116" s="8">
        <f t="shared" si="16"/>
        <v>3.4285714285714287E-2</v>
      </c>
      <c r="G116" s="8">
        <f t="shared" si="18"/>
        <v>23</v>
      </c>
      <c r="H116" s="8">
        <f t="shared" si="17"/>
        <v>3.1855955678670361E-2</v>
      </c>
    </row>
    <row r="117" spans="1:8" x14ac:dyDescent="0.2">
      <c r="A117" s="27"/>
      <c r="B117" s="6" t="s">
        <v>105</v>
      </c>
      <c r="C117" s="7">
        <v>0</v>
      </c>
      <c r="D117" s="7">
        <v>0</v>
      </c>
      <c r="E117" s="8" t="str">
        <f t="shared" si="15"/>
        <v/>
      </c>
      <c r="F117" s="8" t="str">
        <f t="shared" si="16"/>
        <v/>
      </c>
      <c r="G117" s="8" t="str">
        <f t="shared" si="18"/>
        <v xml:space="preserve"> </v>
      </c>
      <c r="H117" s="8" t="str">
        <f t="shared" si="17"/>
        <v/>
      </c>
    </row>
    <row r="118" spans="1:8" x14ac:dyDescent="0.2">
      <c r="A118" s="27"/>
      <c r="B118" s="6" t="s">
        <v>106</v>
      </c>
      <c r="C118" s="7">
        <v>25</v>
      </c>
      <c r="D118" s="7">
        <v>24</v>
      </c>
      <c r="E118" s="8">
        <f t="shared" si="15"/>
        <v>3.4626038781163437E-2</v>
      </c>
      <c r="F118" s="8">
        <f t="shared" si="16"/>
        <v>3.4285714285714287E-2</v>
      </c>
      <c r="G118" s="8">
        <f t="shared" si="18"/>
        <v>-0.04</v>
      </c>
      <c r="H118" s="8">
        <f t="shared" si="17"/>
        <v>-1.3850415512465376E-3</v>
      </c>
    </row>
    <row r="119" spans="1:8" ht="25.5" x14ac:dyDescent="0.2">
      <c r="A119" s="27"/>
      <c r="B119" s="6" t="s">
        <v>107</v>
      </c>
      <c r="C119" s="7">
        <v>19</v>
      </c>
      <c r="D119" s="7">
        <v>2</v>
      </c>
      <c r="E119" s="8">
        <f t="shared" si="15"/>
        <v>2.6315789473684209E-2</v>
      </c>
      <c r="F119" s="8">
        <f t="shared" si="16"/>
        <v>2.8571428571428571E-3</v>
      </c>
      <c r="G119" s="8">
        <f t="shared" si="18"/>
        <v>-0.89473684210526316</v>
      </c>
      <c r="H119" s="8">
        <f t="shared" si="17"/>
        <v>-2.3545706371191133E-2</v>
      </c>
    </row>
    <row r="120" spans="1:8" ht="25.5" x14ac:dyDescent="0.2">
      <c r="A120" s="27"/>
      <c r="B120" s="6" t="s">
        <v>108</v>
      </c>
      <c r="C120" s="7">
        <v>20</v>
      </c>
      <c r="D120" s="7">
        <v>27</v>
      </c>
      <c r="E120" s="8">
        <f t="shared" si="15"/>
        <v>2.7700831024930747E-2</v>
      </c>
      <c r="F120" s="8">
        <f t="shared" si="16"/>
        <v>3.8571428571428569E-2</v>
      </c>
      <c r="G120" s="8">
        <f t="shared" si="18"/>
        <v>0.35</v>
      </c>
      <c r="H120" s="8">
        <f t="shared" si="17"/>
        <v>9.6952908587257611E-3</v>
      </c>
    </row>
    <row r="121" spans="1:8" x14ac:dyDescent="0.2">
      <c r="A121" s="27"/>
      <c r="B121" s="6" t="s">
        <v>109</v>
      </c>
      <c r="C121" s="7">
        <v>5</v>
      </c>
      <c r="D121" s="7">
        <v>3</v>
      </c>
      <c r="E121" s="8">
        <f t="shared" si="15"/>
        <v>6.9252077562326868E-3</v>
      </c>
      <c r="F121" s="8">
        <f t="shared" si="16"/>
        <v>4.2857142857142859E-3</v>
      </c>
      <c r="G121" s="8">
        <f t="shared" si="18"/>
        <v>-0.4</v>
      </c>
      <c r="H121" s="8">
        <f t="shared" si="17"/>
        <v>-2.7700831024930748E-3</v>
      </c>
    </row>
    <row r="122" spans="1:8" x14ac:dyDescent="0.2">
      <c r="A122" s="27"/>
      <c r="B122" s="6" t="s">
        <v>110</v>
      </c>
      <c r="C122" s="7">
        <v>51</v>
      </c>
      <c r="D122" s="7">
        <v>64</v>
      </c>
      <c r="E122" s="8">
        <f t="shared" si="15"/>
        <v>7.0637119113573413E-2</v>
      </c>
      <c r="F122" s="8">
        <f t="shared" si="16"/>
        <v>9.1428571428571428E-2</v>
      </c>
      <c r="G122" s="8">
        <f t="shared" si="18"/>
        <v>0.25490196078431371</v>
      </c>
      <c r="H122" s="8">
        <f t="shared" si="17"/>
        <v>1.8005540166204988E-2</v>
      </c>
    </row>
    <row r="123" spans="1:8" x14ac:dyDescent="0.2">
      <c r="A123" s="27"/>
      <c r="B123" s="6" t="s">
        <v>111</v>
      </c>
      <c r="C123" s="7">
        <v>0</v>
      </c>
      <c r="D123" s="7">
        <v>0</v>
      </c>
      <c r="E123" s="8" t="str">
        <f t="shared" si="15"/>
        <v/>
      </c>
      <c r="F123" s="8" t="str">
        <f t="shared" si="16"/>
        <v/>
      </c>
      <c r="G123" s="8" t="str">
        <f t="shared" si="18"/>
        <v xml:space="preserve"> </v>
      </c>
      <c r="H123" s="8" t="str">
        <f t="shared" si="17"/>
        <v/>
      </c>
    </row>
    <row r="124" spans="1:8" x14ac:dyDescent="0.2">
      <c r="A124" s="27"/>
      <c r="B124" s="6" t="s">
        <v>112</v>
      </c>
      <c r="C124" s="7">
        <v>4</v>
      </c>
      <c r="D124" s="7">
        <v>2</v>
      </c>
      <c r="E124" s="8">
        <f t="shared" si="15"/>
        <v>5.5401662049861496E-3</v>
      </c>
      <c r="F124" s="8">
        <f t="shared" si="16"/>
        <v>2.8571428571428571E-3</v>
      </c>
      <c r="G124" s="8">
        <f t="shared" si="18"/>
        <v>-0.5</v>
      </c>
      <c r="H124" s="8">
        <f t="shared" si="17"/>
        <v>-2.7700831024930748E-3</v>
      </c>
    </row>
    <row r="125" spans="1:8" x14ac:dyDescent="0.2">
      <c r="A125" s="27"/>
      <c r="B125" s="6" t="s">
        <v>113</v>
      </c>
      <c r="C125" s="7">
        <v>0</v>
      </c>
      <c r="D125" s="7">
        <v>0</v>
      </c>
      <c r="E125" s="8" t="str">
        <f t="shared" si="15"/>
        <v/>
      </c>
      <c r="F125" s="8" t="str">
        <f t="shared" si="16"/>
        <v/>
      </c>
      <c r="G125" s="8" t="str">
        <f t="shared" si="18"/>
        <v xml:space="preserve"> </v>
      </c>
      <c r="H125" s="8" t="str">
        <f t="shared" si="17"/>
        <v/>
      </c>
    </row>
    <row r="126" spans="1:8" ht="25.5" x14ac:dyDescent="0.2">
      <c r="A126" s="27"/>
      <c r="B126" s="6" t="s">
        <v>114</v>
      </c>
      <c r="C126" s="7">
        <v>0</v>
      </c>
      <c r="D126" s="7">
        <v>0</v>
      </c>
      <c r="E126" s="8" t="str">
        <f t="shared" si="15"/>
        <v/>
      </c>
      <c r="F126" s="8" t="str">
        <f t="shared" si="16"/>
        <v/>
      </c>
      <c r="G126" s="8" t="str">
        <f t="shared" si="18"/>
        <v xml:space="preserve"> </v>
      </c>
      <c r="H126" s="8" t="str">
        <f t="shared" si="17"/>
        <v/>
      </c>
    </row>
    <row r="127" spans="1:8" x14ac:dyDescent="0.2">
      <c r="A127" s="27"/>
      <c r="B127" s="6" t="s">
        <v>115</v>
      </c>
      <c r="C127" s="7">
        <v>2</v>
      </c>
      <c r="D127" s="7">
        <v>2</v>
      </c>
      <c r="E127" s="8">
        <f t="shared" si="15"/>
        <v>2.7700831024930748E-3</v>
      </c>
      <c r="F127" s="8">
        <f t="shared" si="16"/>
        <v>2.8571428571428571E-3</v>
      </c>
      <c r="G127" s="8">
        <f t="shared" si="18"/>
        <v>0</v>
      </c>
      <c r="H127" s="8">
        <f t="shared" si="17"/>
        <v>0</v>
      </c>
    </row>
    <row r="128" spans="1:8" x14ac:dyDescent="0.2">
      <c r="A128" s="27"/>
      <c r="B128" s="6" t="s">
        <v>116</v>
      </c>
      <c r="C128" s="7">
        <v>3</v>
      </c>
      <c r="D128" s="7">
        <v>4</v>
      </c>
      <c r="E128" s="8">
        <f t="shared" si="15"/>
        <v>4.1551246537396124E-3</v>
      </c>
      <c r="F128" s="8">
        <f t="shared" si="16"/>
        <v>5.7142857142857143E-3</v>
      </c>
      <c r="G128" s="8">
        <f t="shared" si="18"/>
        <v>0.33333333333333331</v>
      </c>
      <c r="H128" s="8">
        <f t="shared" si="17"/>
        <v>1.3850415512465374E-3</v>
      </c>
    </row>
    <row r="129" spans="1:8" x14ac:dyDescent="0.2">
      <c r="A129" s="27"/>
      <c r="B129" s="6" t="s">
        <v>117</v>
      </c>
      <c r="C129" s="7">
        <v>0</v>
      </c>
      <c r="D129" s="7">
        <v>0</v>
      </c>
      <c r="E129" s="8" t="str">
        <f t="shared" si="15"/>
        <v/>
      </c>
      <c r="F129" s="8" t="str">
        <f t="shared" si="16"/>
        <v/>
      </c>
      <c r="G129" s="8" t="str">
        <f t="shared" si="18"/>
        <v xml:space="preserve"> </v>
      </c>
      <c r="H129" s="8" t="str">
        <f t="shared" si="17"/>
        <v/>
      </c>
    </row>
    <row r="130" spans="1:8" x14ac:dyDescent="0.2">
      <c r="A130" s="27"/>
      <c r="B130" s="6" t="s">
        <v>118</v>
      </c>
      <c r="C130" s="7">
        <v>2</v>
      </c>
      <c r="D130" s="7">
        <v>17</v>
      </c>
      <c r="E130" s="8">
        <f t="shared" si="15"/>
        <v>2.7700831024930748E-3</v>
      </c>
      <c r="F130" s="8">
        <f t="shared" si="16"/>
        <v>2.4285714285714285E-2</v>
      </c>
      <c r="G130" s="8">
        <f t="shared" si="18"/>
        <v>7.5</v>
      </c>
      <c r="H130" s="8">
        <f t="shared" si="17"/>
        <v>2.077562326869806E-2</v>
      </c>
    </row>
    <row r="131" spans="1:8" x14ac:dyDescent="0.2">
      <c r="A131" s="27"/>
      <c r="B131" s="6" t="s">
        <v>119</v>
      </c>
      <c r="C131" s="7">
        <v>3</v>
      </c>
      <c r="D131" s="7">
        <v>0</v>
      </c>
      <c r="E131" s="8">
        <f t="shared" si="15"/>
        <v>4.1551246537396124E-3</v>
      </c>
      <c r="F131" s="8" t="str">
        <f t="shared" si="16"/>
        <v/>
      </c>
      <c r="G131" s="8">
        <f t="shared" si="18"/>
        <v>-1</v>
      </c>
      <c r="H131" s="8">
        <f t="shared" si="17"/>
        <v>-4.1551246537396124E-3</v>
      </c>
    </row>
    <row r="132" spans="1:8" x14ac:dyDescent="0.2">
      <c r="A132" s="27"/>
      <c r="B132" s="6" t="s">
        <v>120</v>
      </c>
      <c r="C132" s="7">
        <v>15</v>
      </c>
      <c r="D132" s="7">
        <v>6</v>
      </c>
      <c r="E132" s="8">
        <f t="shared" si="15"/>
        <v>2.077562326869806E-2</v>
      </c>
      <c r="F132" s="8">
        <f t="shared" si="16"/>
        <v>8.5714285714285719E-3</v>
      </c>
      <c r="G132" s="8">
        <f t="shared" si="18"/>
        <v>-0.6</v>
      </c>
      <c r="H132" s="8">
        <f t="shared" si="17"/>
        <v>-1.2465373961218836E-2</v>
      </c>
    </row>
    <row r="133" spans="1:8" x14ac:dyDescent="0.2">
      <c r="A133" s="27"/>
      <c r="B133" s="6" t="s">
        <v>121</v>
      </c>
      <c r="C133" s="7">
        <v>1</v>
      </c>
      <c r="D133" s="7">
        <v>2</v>
      </c>
      <c r="E133" s="8">
        <f t="shared" si="15"/>
        <v>1.3850415512465374E-3</v>
      </c>
      <c r="F133" s="8">
        <f t="shared" si="16"/>
        <v>2.8571428571428571E-3</v>
      </c>
      <c r="G133" s="8">
        <f t="shared" si="18"/>
        <v>1</v>
      </c>
      <c r="H133" s="8">
        <f t="shared" si="17"/>
        <v>1.3850415512465374E-3</v>
      </c>
    </row>
    <row r="134" spans="1:8" x14ac:dyDescent="0.2">
      <c r="A134" s="27"/>
      <c r="B134" s="6" t="s">
        <v>122</v>
      </c>
      <c r="C134" s="7">
        <v>5</v>
      </c>
      <c r="D134" s="7">
        <v>12</v>
      </c>
      <c r="E134" s="8">
        <f t="shared" si="15"/>
        <v>6.9252077562326868E-3</v>
      </c>
      <c r="F134" s="8">
        <f t="shared" si="16"/>
        <v>1.7142857142857144E-2</v>
      </c>
      <c r="G134" s="8">
        <f t="shared" si="18"/>
        <v>1.4</v>
      </c>
      <c r="H134" s="8">
        <f t="shared" si="17"/>
        <v>9.6952908587257611E-3</v>
      </c>
    </row>
    <row r="135" spans="1:8" x14ac:dyDescent="0.2">
      <c r="A135" s="27"/>
      <c r="B135" s="6" t="s">
        <v>123</v>
      </c>
      <c r="C135" s="7">
        <v>0</v>
      </c>
      <c r="D135" s="7">
        <v>0</v>
      </c>
      <c r="E135" s="8" t="str">
        <f t="shared" si="15"/>
        <v/>
      </c>
      <c r="F135" s="8" t="str">
        <f t="shared" si="16"/>
        <v/>
      </c>
      <c r="G135" s="8" t="str">
        <f t="shared" si="18"/>
        <v xml:space="preserve"> </v>
      </c>
      <c r="H135" s="8" t="str">
        <f t="shared" si="17"/>
        <v/>
      </c>
    </row>
    <row r="136" spans="1:8" x14ac:dyDescent="0.2">
      <c r="A136" s="27"/>
      <c r="B136" s="6" t="s">
        <v>124</v>
      </c>
      <c r="C136" s="7">
        <v>7</v>
      </c>
      <c r="D136" s="7">
        <v>26</v>
      </c>
      <c r="E136" s="8">
        <f t="shared" si="15"/>
        <v>9.6952908587257611E-3</v>
      </c>
      <c r="F136" s="8">
        <f t="shared" si="16"/>
        <v>3.7142857142857144E-2</v>
      </c>
      <c r="G136" s="8">
        <f t="shared" si="18"/>
        <v>2.7142857142857144</v>
      </c>
      <c r="H136" s="8">
        <f t="shared" si="17"/>
        <v>2.6315789473684209E-2</v>
      </c>
    </row>
    <row r="137" spans="1:8" x14ac:dyDescent="0.2">
      <c r="A137" s="27"/>
      <c r="B137" s="6" t="s">
        <v>125</v>
      </c>
      <c r="C137" s="7">
        <v>15</v>
      </c>
      <c r="D137" s="7">
        <v>1</v>
      </c>
      <c r="E137" s="8">
        <f t="shared" si="15"/>
        <v>2.077562326869806E-2</v>
      </c>
      <c r="F137" s="8">
        <f t="shared" si="16"/>
        <v>1.4285714285714286E-3</v>
      </c>
      <c r="G137" s="8">
        <f t="shared" si="18"/>
        <v>-0.93333333333333335</v>
      </c>
      <c r="H137" s="8">
        <f t="shared" si="17"/>
        <v>-1.9390581717451522E-2</v>
      </c>
    </row>
    <row r="138" spans="1:8" x14ac:dyDescent="0.2">
      <c r="A138" s="27"/>
      <c r="B138" s="6" t="s">
        <v>126</v>
      </c>
      <c r="C138" s="7">
        <v>0</v>
      </c>
      <c r="D138" s="7">
        <v>0</v>
      </c>
      <c r="E138" s="8" t="str">
        <f t="shared" si="15"/>
        <v/>
      </c>
      <c r="F138" s="8" t="str">
        <f t="shared" si="16"/>
        <v/>
      </c>
      <c r="G138" s="8" t="str">
        <f t="shared" si="18"/>
        <v xml:space="preserve"> </v>
      </c>
      <c r="H138" s="8" t="str">
        <f t="shared" si="17"/>
        <v/>
      </c>
    </row>
    <row r="139" spans="1:8" ht="18" customHeight="1" x14ac:dyDescent="0.2">
      <c r="A139" s="27"/>
      <c r="B139" s="6" t="s">
        <v>127</v>
      </c>
      <c r="C139" s="7">
        <v>268</v>
      </c>
      <c r="D139" s="7">
        <v>145</v>
      </c>
      <c r="E139" s="8">
        <f t="shared" si="15"/>
        <v>0.37119113573407203</v>
      </c>
      <c r="F139" s="8">
        <f t="shared" si="16"/>
        <v>0.20714285714285716</v>
      </c>
      <c r="G139" s="8">
        <f t="shared" si="18"/>
        <v>-0.45895522388059701</v>
      </c>
      <c r="H139" s="8">
        <f t="shared" si="17"/>
        <v>-0.17036011080332411</v>
      </c>
    </row>
    <row r="140" spans="1:8" x14ac:dyDescent="0.2">
      <c r="A140" s="27"/>
      <c r="B140" s="6" t="s">
        <v>128</v>
      </c>
      <c r="C140" s="7">
        <v>1</v>
      </c>
      <c r="D140" s="7">
        <v>4</v>
      </c>
      <c r="E140" s="8">
        <f t="shared" ref="E140:E175" si="19">+IF(C140=0,"",C140/C$76)</f>
        <v>1.3850415512465374E-3</v>
      </c>
      <c r="F140" s="8">
        <f t="shared" ref="F140:F175" si="20">+IF(D140=0,"",D140/D$76)</f>
        <v>5.7142857142857143E-3</v>
      </c>
      <c r="G140" s="8">
        <f t="shared" si="18"/>
        <v>3</v>
      </c>
      <c r="H140" s="8">
        <f t="shared" ref="H140:H171" si="21">+IF(OR(AND(E140=""),(G140="")),"",E140*G140)</f>
        <v>4.1551246537396124E-3</v>
      </c>
    </row>
    <row r="141" spans="1:8" x14ac:dyDescent="0.2">
      <c r="A141" s="27"/>
      <c r="B141" s="6" t="s">
        <v>129</v>
      </c>
      <c r="C141" s="7">
        <v>2</v>
      </c>
      <c r="D141" s="7">
        <v>1</v>
      </c>
      <c r="E141" s="8">
        <f t="shared" si="19"/>
        <v>2.7700831024930748E-3</v>
      </c>
      <c r="F141" s="8">
        <f t="shared" si="20"/>
        <v>1.4285714285714286E-3</v>
      </c>
      <c r="G141" s="8">
        <f t="shared" ref="G141:G175" si="22">+IF(AND(C141=0,D141=0)," ",IF(C141=0,1,IF(D141=0,-1,(D141-C141)/C141)))</f>
        <v>-0.5</v>
      </c>
      <c r="H141" s="8">
        <f t="shared" si="21"/>
        <v>-1.3850415512465374E-3</v>
      </c>
    </row>
    <row r="142" spans="1:8" x14ac:dyDescent="0.2">
      <c r="A142" s="27"/>
      <c r="B142" s="6" t="s">
        <v>130</v>
      </c>
      <c r="C142" s="7">
        <v>0</v>
      </c>
      <c r="D142" s="7">
        <v>2</v>
      </c>
      <c r="E142" s="8" t="str">
        <f t="shared" si="19"/>
        <v/>
      </c>
      <c r="F142" s="8">
        <f t="shared" si="20"/>
        <v>2.8571428571428571E-3</v>
      </c>
      <c r="G142" s="8">
        <f t="shared" si="22"/>
        <v>1</v>
      </c>
      <c r="H142" s="8" t="str">
        <f t="shared" si="21"/>
        <v/>
      </c>
    </row>
    <row r="143" spans="1:8" x14ac:dyDescent="0.2">
      <c r="A143" s="27"/>
      <c r="B143" s="6" t="s">
        <v>131</v>
      </c>
      <c r="C143" s="7">
        <v>1</v>
      </c>
      <c r="D143" s="7">
        <v>0</v>
      </c>
      <c r="E143" s="8">
        <f t="shared" si="19"/>
        <v>1.3850415512465374E-3</v>
      </c>
      <c r="F143" s="8" t="str">
        <f t="shared" si="20"/>
        <v/>
      </c>
      <c r="G143" s="8">
        <f t="shared" si="22"/>
        <v>-1</v>
      </c>
      <c r="H143" s="8">
        <f t="shared" si="21"/>
        <v>-1.3850415512465374E-3</v>
      </c>
    </row>
    <row r="144" spans="1:8" x14ac:dyDescent="0.2">
      <c r="A144" s="27"/>
      <c r="B144" s="6" t="s">
        <v>132</v>
      </c>
      <c r="C144" s="7">
        <v>0</v>
      </c>
      <c r="D144" s="7">
        <v>0</v>
      </c>
      <c r="E144" s="8" t="str">
        <f t="shared" si="19"/>
        <v/>
      </c>
      <c r="F144" s="8" t="str">
        <f t="shared" si="20"/>
        <v/>
      </c>
      <c r="G144" s="8" t="str">
        <f t="shared" si="22"/>
        <v xml:space="preserve"> </v>
      </c>
      <c r="H144" s="8" t="str">
        <f t="shared" si="21"/>
        <v/>
      </c>
    </row>
    <row r="145" spans="1:8" x14ac:dyDescent="0.2">
      <c r="A145" s="27"/>
      <c r="B145" s="6" t="s">
        <v>133</v>
      </c>
      <c r="C145" s="7">
        <v>2</v>
      </c>
      <c r="D145" s="7">
        <v>7</v>
      </c>
      <c r="E145" s="8">
        <f t="shared" si="19"/>
        <v>2.7700831024930748E-3</v>
      </c>
      <c r="F145" s="8">
        <f t="shared" si="20"/>
        <v>0.01</v>
      </c>
      <c r="G145" s="8">
        <f t="shared" si="22"/>
        <v>2.5</v>
      </c>
      <c r="H145" s="8">
        <f t="shared" si="21"/>
        <v>6.9252077562326868E-3</v>
      </c>
    </row>
    <row r="146" spans="1:8" x14ac:dyDescent="0.2">
      <c r="A146" s="27"/>
      <c r="B146" s="6" t="s">
        <v>134</v>
      </c>
      <c r="C146" s="7">
        <v>0</v>
      </c>
      <c r="D146" s="7">
        <v>0</v>
      </c>
      <c r="E146" s="8" t="str">
        <f t="shared" si="19"/>
        <v/>
      </c>
      <c r="F146" s="8" t="str">
        <f t="shared" si="20"/>
        <v/>
      </c>
      <c r="G146" s="8" t="str">
        <f t="shared" si="22"/>
        <v xml:space="preserve"> </v>
      </c>
      <c r="H146" s="8" t="str">
        <f t="shared" si="21"/>
        <v/>
      </c>
    </row>
    <row r="147" spans="1:8" x14ac:dyDescent="0.2">
      <c r="A147" s="27"/>
      <c r="B147" s="6" t="s">
        <v>135</v>
      </c>
      <c r="C147" s="7">
        <v>1</v>
      </c>
      <c r="D147" s="7">
        <v>3</v>
      </c>
      <c r="E147" s="8">
        <f t="shared" si="19"/>
        <v>1.3850415512465374E-3</v>
      </c>
      <c r="F147" s="8">
        <f t="shared" si="20"/>
        <v>4.2857142857142859E-3</v>
      </c>
      <c r="G147" s="8">
        <f t="shared" si="22"/>
        <v>2</v>
      </c>
      <c r="H147" s="8">
        <f t="shared" si="21"/>
        <v>2.7700831024930748E-3</v>
      </c>
    </row>
    <row r="148" spans="1:8" x14ac:dyDescent="0.2">
      <c r="A148" s="27"/>
      <c r="B148" s="6" t="s">
        <v>136</v>
      </c>
      <c r="C148" s="7">
        <v>0</v>
      </c>
      <c r="D148" s="7">
        <v>0</v>
      </c>
      <c r="E148" s="8" t="str">
        <f t="shared" si="19"/>
        <v/>
      </c>
      <c r="F148" s="8" t="str">
        <f t="shared" si="20"/>
        <v/>
      </c>
      <c r="G148" s="8" t="str">
        <f t="shared" si="22"/>
        <v xml:space="preserve"> </v>
      </c>
      <c r="H148" s="8" t="str">
        <f t="shared" si="21"/>
        <v/>
      </c>
    </row>
    <row r="149" spans="1:8" ht="25.5" x14ac:dyDescent="0.2">
      <c r="A149" s="27"/>
      <c r="B149" s="6" t="s">
        <v>137</v>
      </c>
      <c r="C149" s="7">
        <v>0</v>
      </c>
      <c r="D149" s="7">
        <v>0</v>
      </c>
      <c r="E149" s="8" t="str">
        <f t="shared" si="19"/>
        <v/>
      </c>
      <c r="F149" s="8" t="str">
        <f t="shared" si="20"/>
        <v/>
      </c>
      <c r="G149" s="8" t="str">
        <f t="shared" si="22"/>
        <v xml:space="preserve"> </v>
      </c>
      <c r="H149" s="8" t="str">
        <f t="shared" si="21"/>
        <v/>
      </c>
    </row>
    <row r="150" spans="1:8" ht="25.5" x14ac:dyDescent="0.2">
      <c r="A150" s="27"/>
      <c r="B150" s="6" t="s">
        <v>138</v>
      </c>
      <c r="C150" s="7">
        <v>0</v>
      </c>
      <c r="D150" s="7">
        <v>0</v>
      </c>
      <c r="E150" s="8" t="str">
        <f t="shared" si="19"/>
        <v/>
      </c>
      <c r="F150" s="8" t="str">
        <f t="shared" si="20"/>
        <v/>
      </c>
      <c r="G150" s="8" t="str">
        <f t="shared" si="22"/>
        <v xml:space="preserve"> </v>
      </c>
      <c r="H150" s="8" t="str">
        <f t="shared" si="21"/>
        <v/>
      </c>
    </row>
    <row r="151" spans="1:8" ht="25.5" x14ac:dyDescent="0.2">
      <c r="A151" s="27"/>
      <c r="B151" s="6" t="s">
        <v>139</v>
      </c>
      <c r="C151" s="7">
        <v>1</v>
      </c>
      <c r="D151" s="7">
        <v>1</v>
      </c>
      <c r="E151" s="8">
        <f t="shared" si="19"/>
        <v>1.3850415512465374E-3</v>
      </c>
      <c r="F151" s="8">
        <f t="shared" si="20"/>
        <v>1.4285714285714286E-3</v>
      </c>
      <c r="G151" s="8">
        <f t="shared" si="22"/>
        <v>0</v>
      </c>
      <c r="H151" s="8">
        <f t="shared" si="21"/>
        <v>0</v>
      </c>
    </row>
    <row r="152" spans="1:8" ht="25.5" x14ac:dyDescent="0.2">
      <c r="A152" s="27"/>
      <c r="B152" s="6" t="s">
        <v>140</v>
      </c>
      <c r="C152" s="7">
        <v>0</v>
      </c>
      <c r="D152" s="7">
        <v>0</v>
      </c>
      <c r="E152" s="8" t="str">
        <f t="shared" si="19"/>
        <v/>
      </c>
      <c r="F152" s="8" t="str">
        <f t="shared" si="20"/>
        <v/>
      </c>
      <c r="G152" s="8" t="str">
        <f t="shared" si="22"/>
        <v xml:space="preserve"> </v>
      </c>
      <c r="H152" s="8" t="str">
        <f t="shared" si="21"/>
        <v/>
      </c>
    </row>
    <row r="153" spans="1:8" ht="25.5" x14ac:dyDescent="0.2">
      <c r="A153" s="27"/>
      <c r="B153" s="6" t="s">
        <v>141</v>
      </c>
      <c r="C153" s="7">
        <v>0</v>
      </c>
      <c r="D153" s="7">
        <v>0</v>
      </c>
      <c r="E153" s="8" t="str">
        <f t="shared" si="19"/>
        <v/>
      </c>
      <c r="F153" s="8" t="str">
        <f t="shared" si="20"/>
        <v/>
      </c>
      <c r="G153" s="8" t="str">
        <f t="shared" si="22"/>
        <v xml:space="preserve"> </v>
      </c>
      <c r="H153" s="8" t="str">
        <f t="shared" si="21"/>
        <v/>
      </c>
    </row>
    <row r="154" spans="1:8" x14ac:dyDescent="0.2">
      <c r="A154" s="27"/>
      <c r="B154" s="6" t="s">
        <v>142</v>
      </c>
      <c r="C154" s="7">
        <v>0</v>
      </c>
      <c r="D154" s="7">
        <v>0</v>
      </c>
      <c r="E154" s="8" t="str">
        <f t="shared" si="19"/>
        <v/>
      </c>
      <c r="F154" s="8" t="str">
        <f t="shared" si="20"/>
        <v/>
      </c>
      <c r="G154" s="8" t="str">
        <f t="shared" si="22"/>
        <v xml:space="preserve"> </v>
      </c>
      <c r="H154" s="8" t="str">
        <f t="shared" si="21"/>
        <v/>
      </c>
    </row>
    <row r="155" spans="1:8" x14ac:dyDescent="0.2">
      <c r="A155" s="27"/>
      <c r="B155" s="6" t="s">
        <v>143</v>
      </c>
      <c r="C155" s="7">
        <v>0</v>
      </c>
      <c r="D155" s="7">
        <v>0</v>
      </c>
      <c r="E155" s="8" t="str">
        <f t="shared" si="19"/>
        <v/>
      </c>
      <c r="F155" s="8" t="str">
        <f t="shared" si="20"/>
        <v/>
      </c>
      <c r="G155" s="8" t="str">
        <f t="shared" si="22"/>
        <v xml:space="preserve"> </v>
      </c>
      <c r="H155" s="8" t="str">
        <f t="shared" si="21"/>
        <v/>
      </c>
    </row>
    <row r="156" spans="1:8" x14ac:dyDescent="0.2">
      <c r="A156" s="27"/>
      <c r="B156" s="6" t="s">
        <v>144</v>
      </c>
      <c r="C156" s="7">
        <v>0</v>
      </c>
      <c r="D156" s="7">
        <v>1</v>
      </c>
      <c r="E156" s="8" t="str">
        <f t="shared" si="19"/>
        <v/>
      </c>
      <c r="F156" s="8">
        <f t="shared" si="20"/>
        <v>1.4285714285714286E-3</v>
      </c>
      <c r="G156" s="8">
        <f t="shared" si="22"/>
        <v>1</v>
      </c>
      <c r="H156" s="8" t="str">
        <f t="shared" si="21"/>
        <v/>
      </c>
    </row>
    <row r="157" spans="1:8" x14ac:dyDescent="0.2">
      <c r="A157" s="27"/>
      <c r="B157" s="6" t="s">
        <v>145</v>
      </c>
      <c r="C157" s="7">
        <v>0</v>
      </c>
      <c r="D157" s="7">
        <v>0</v>
      </c>
      <c r="E157" s="8" t="str">
        <f t="shared" si="19"/>
        <v/>
      </c>
      <c r="F157" s="8" t="str">
        <f t="shared" si="20"/>
        <v/>
      </c>
      <c r="G157" s="8" t="str">
        <f t="shared" si="22"/>
        <v xml:space="preserve"> </v>
      </c>
      <c r="H157" s="8" t="str">
        <f t="shared" si="21"/>
        <v/>
      </c>
    </row>
    <row r="158" spans="1:8" x14ac:dyDescent="0.2">
      <c r="A158" s="27"/>
      <c r="B158" s="6" t="s">
        <v>146</v>
      </c>
      <c r="C158" s="7">
        <v>0</v>
      </c>
      <c r="D158" s="7">
        <v>0</v>
      </c>
      <c r="E158" s="8" t="str">
        <f t="shared" si="19"/>
        <v/>
      </c>
      <c r="F158" s="8" t="str">
        <f t="shared" si="20"/>
        <v/>
      </c>
      <c r="G158" s="8" t="str">
        <f t="shared" si="22"/>
        <v xml:space="preserve"> </v>
      </c>
      <c r="H158" s="8" t="str">
        <f t="shared" si="21"/>
        <v/>
      </c>
    </row>
    <row r="159" spans="1:8" x14ac:dyDescent="0.2">
      <c r="A159" s="27"/>
      <c r="B159" s="6" t="s">
        <v>147</v>
      </c>
      <c r="C159" s="7">
        <v>0</v>
      </c>
      <c r="D159" s="7">
        <v>0</v>
      </c>
      <c r="E159" s="8" t="str">
        <f t="shared" si="19"/>
        <v/>
      </c>
      <c r="F159" s="8" t="str">
        <f t="shared" si="20"/>
        <v/>
      </c>
      <c r="G159" s="8" t="str">
        <f t="shared" si="22"/>
        <v xml:space="preserve"> </v>
      </c>
      <c r="H159" s="8" t="str">
        <f t="shared" si="21"/>
        <v/>
      </c>
    </row>
    <row r="160" spans="1:8" x14ac:dyDescent="0.2">
      <c r="A160" s="27"/>
      <c r="B160" s="6" t="s">
        <v>148</v>
      </c>
      <c r="C160" s="7">
        <v>0</v>
      </c>
      <c r="D160" s="7">
        <v>0</v>
      </c>
      <c r="E160" s="8" t="str">
        <f t="shared" si="19"/>
        <v/>
      </c>
      <c r="F160" s="8" t="str">
        <f t="shared" si="20"/>
        <v/>
      </c>
      <c r="G160" s="8" t="str">
        <f t="shared" si="22"/>
        <v xml:space="preserve"> </v>
      </c>
      <c r="H160" s="8" t="str">
        <f t="shared" si="21"/>
        <v/>
      </c>
    </row>
    <row r="161" spans="1:8" x14ac:dyDescent="0.2">
      <c r="A161" s="27"/>
      <c r="B161" s="6" t="s">
        <v>149</v>
      </c>
      <c r="C161" s="7">
        <v>0</v>
      </c>
      <c r="D161" s="7">
        <v>0</v>
      </c>
      <c r="E161" s="8" t="str">
        <f t="shared" si="19"/>
        <v/>
      </c>
      <c r="F161" s="8" t="str">
        <f t="shared" si="20"/>
        <v/>
      </c>
      <c r="G161" s="8" t="str">
        <f t="shared" si="22"/>
        <v xml:space="preserve"> </v>
      </c>
      <c r="H161" s="8" t="str">
        <f t="shared" si="21"/>
        <v/>
      </c>
    </row>
    <row r="162" spans="1:8" x14ac:dyDescent="0.2">
      <c r="A162" s="27"/>
      <c r="B162" s="6" t="s">
        <v>150</v>
      </c>
      <c r="C162" s="7">
        <v>1</v>
      </c>
      <c r="D162" s="7">
        <v>0</v>
      </c>
      <c r="E162" s="8">
        <f t="shared" si="19"/>
        <v>1.3850415512465374E-3</v>
      </c>
      <c r="F162" s="8" t="str">
        <f t="shared" si="20"/>
        <v/>
      </c>
      <c r="G162" s="8">
        <f t="shared" si="22"/>
        <v>-1</v>
      </c>
      <c r="H162" s="8">
        <f t="shared" si="21"/>
        <v>-1.3850415512465374E-3</v>
      </c>
    </row>
    <row r="163" spans="1:8" ht="25.5" x14ac:dyDescent="0.2">
      <c r="A163" s="27"/>
      <c r="B163" s="6" t="s">
        <v>151</v>
      </c>
      <c r="C163" s="7">
        <v>0</v>
      </c>
      <c r="D163" s="7">
        <v>1</v>
      </c>
      <c r="E163" s="8" t="str">
        <f t="shared" si="19"/>
        <v/>
      </c>
      <c r="F163" s="8">
        <f t="shared" si="20"/>
        <v>1.4285714285714286E-3</v>
      </c>
      <c r="G163" s="8">
        <f t="shared" si="22"/>
        <v>1</v>
      </c>
      <c r="H163" s="8" t="str">
        <f t="shared" si="21"/>
        <v/>
      </c>
    </row>
    <row r="164" spans="1:8" x14ac:dyDescent="0.2">
      <c r="A164" s="27"/>
      <c r="B164" s="6" t="s">
        <v>152</v>
      </c>
      <c r="C164" s="7">
        <v>3</v>
      </c>
      <c r="D164" s="7">
        <v>0</v>
      </c>
      <c r="E164" s="8">
        <f t="shared" si="19"/>
        <v>4.1551246537396124E-3</v>
      </c>
      <c r="F164" s="8" t="str">
        <f t="shared" si="20"/>
        <v/>
      </c>
      <c r="G164" s="8">
        <f t="shared" si="22"/>
        <v>-1</v>
      </c>
      <c r="H164" s="8">
        <f t="shared" si="21"/>
        <v>-4.1551246537396124E-3</v>
      </c>
    </row>
    <row r="165" spans="1:8" ht="25.5" x14ac:dyDescent="0.2">
      <c r="A165" s="27"/>
      <c r="B165" s="6" t="s">
        <v>153</v>
      </c>
      <c r="C165" s="7">
        <v>1</v>
      </c>
      <c r="D165" s="7">
        <v>1</v>
      </c>
      <c r="E165" s="8">
        <f t="shared" si="19"/>
        <v>1.3850415512465374E-3</v>
      </c>
      <c r="F165" s="8">
        <f t="shared" si="20"/>
        <v>1.4285714285714286E-3</v>
      </c>
      <c r="G165" s="8">
        <f t="shared" si="22"/>
        <v>0</v>
      </c>
      <c r="H165" s="8">
        <f t="shared" si="21"/>
        <v>0</v>
      </c>
    </row>
    <row r="166" spans="1:8" x14ac:dyDescent="0.2">
      <c r="A166" s="27"/>
      <c r="B166" s="6" t="s">
        <v>154</v>
      </c>
      <c r="C166" s="7">
        <v>0</v>
      </c>
      <c r="D166" s="7">
        <v>0</v>
      </c>
      <c r="E166" s="8" t="str">
        <f t="shared" si="19"/>
        <v/>
      </c>
      <c r="F166" s="8" t="str">
        <f t="shared" si="20"/>
        <v/>
      </c>
      <c r="G166" s="8" t="str">
        <f t="shared" si="22"/>
        <v xml:space="preserve"> </v>
      </c>
      <c r="H166" s="8" t="str">
        <f t="shared" si="21"/>
        <v/>
      </c>
    </row>
    <row r="167" spans="1:8" x14ac:dyDescent="0.2">
      <c r="A167" s="27"/>
      <c r="B167" s="6" t="s">
        <v>155</v>
      </c>
      <c r="C167" s="7">
        <v>0</v>
      </c>
      <c r="D167" s="7">
        <v>0</v>
      </c>
      <c r="E167" s="8" t="str">
        <f t="shared" si="19"/>
        <v/>
      </c>
      <c r="F167" s="8" t="str">
        <f t="shared" si="20"/>
        <v/>
      </c>
      <c r="G167" s="8" t="str">
        <f t="shared" si="22"/>
        <v xml:space="preserve"> </v>
      </c>
      <c r="H167" s="8" t="str">
        <f t="shared" si="21"/>
        <v/>
      </c>
    </row>
    <row r="168" spans="1:8" x14ac:dyDescent="0.2">
      <c r="A168" s="27"/>
      <c r="B168" s="6" t="s">
        <v>156</v>
      </c>
      <c r="C168" s="7">
        <v>0</v>
      </c>
      <c r="D168" s="7">
        <v>0</v>
      </c>
      <c r="E168" s="8" t="str">
        <f t="shared" si="19"/>
        <v/>
      </c>
      <c r="F168" s="8" t="str">
        <f t="shared" si="20"/>
        <v/>
      </c>
      <c r="G168" s="8" t="str">
        <f t="shared" si="22"/>
        <v xml:space="preserve"> </v>
      </c>
      <c r="H168" s="8" t="str">
        <f t="shared" si="21"/>
        <v/>
      </c>
    </row>
    <row r="169" spans="1:8" x14ac:dyDescent="0.2">
      <c r="A169" s="27"/>
      <c r="B169" s="6" t="s">
        <v>157</v>
      </c>
      <c r="C169" s="7">
        <v>1</v>
      </c>
      <c r="D169" s="7">
        <v>0</v>
      </c>
      <c r="E169" s="8">
        <f t="shared" si="19"/>
        <v>1.3850415512465374E-3</v>
      </c>
      <c r="F169" s="8" t="str">
        <f t="shared" si="20"/>
        <v/>
      </c>
      <c r="G169" s="8">
        <f t="shared" si="22"/>
        <v>-1</v>
      </c>
      <c r="H169" s="8">
        <f t="shared" si="21"/>
        <v>-1.3850415512465374E-3</v>
      </c>
    </row>
    <row r="170" spans="1:8" x14ac:dyDescent="0.2">
      <c r="A170" s="27"/>
      <c r="B170" s="6" t="s">
        <v>158</v>
      </c>
      <c r="C170" s="7">
        <v>0</v>
      </c>
      <c r="D170" s="7">
        <v>0</v>
      </c>
      <c r="E170" s="8" t="str">
        <f t="shared" si="19"/>
        <v/>
      </c>
      <c r="F170" s="8" t="str">
        <f t="shared" si="20"/>
        <v/>
      </c>
      <c r="G170" s="8" t="str">
        <f t="shared" si="22"/>
        <v xml:space="preserve"> </v>
      </c>
      <c r="H170" s="8" t="str">
        <f t="shared" si="21"/>
        <v/>
      </c>
    </row>
    <row r="171" spans="1:8" x14ac:dyDescent="0.2">
      <c r="A171" s="27"/>
      <c r="B171" s="6" t="s">
        <v>159</v>
      </c>
      <c r="C171" s="7">
        <v>0</v>
      </c>
      <c r="D171" s="7">
        <v>0</v>
      </c>
      <c r="E171" s="8" t="str">
        <f t="shared" si="19"/>
        <v/>
      </c>
      <c r="F171" s="8" t="str">
        <f t="shared" si="20"/>
        <v/>
      </c>
      <c r="G171" s="8" t="str">
        <f t="shared" si="22"/>
        <v xml:space="preserve"> </v>
      </c>
      <c r="H171" s="8" t="str">
        <f t="shared" si="21"/>
        <v/>
      </c>
    </row>
    <row r="172" spans="1:8" x14ac:dyDescent="0.2">
      <c r="A172" s="27"/>
      <c r="B172" s="6" t="s">
        <v>160</v>
      </c>
      <c r="C172" s="7">
        <v>13</v>
      </c>
      <c r="D172" s="7">
        <v>21</v>
      </c>
      <c r="E172" s="8">
        <f t="shared" si="19"/>
        <v>1.8005540166204988E-2</v>
      </c>
      <c r="F172" s="8">
        <f t="shared" si="20"/>
        <v>0.03</v>
      </c>
      <c r="G172" s="8">
        <f t="shared" si="22"/>
        <v>0.61538461538461542</v>
      </c>
      <c r="H172" s="8">
        <f t="shared" ref="H172:H175" si="23">+IF(OR(AND(E172=""),(G172="")),"",E172*G172)</f>
        <v>1.1080332409972301E-2</v>
      </c>
    </row>
    <row r="173" spans="1:8" ht="25.5" x14ac:dyDescent="0.2">
      <c r="A173" s="27"/>
      <c r="B173" s="6" t="s">
        <v>161</v>
      </c>
      <c r="C173" s="7">
        <v>0</v>
      </c>
      <c r="D173" s="7">
        <v>0</v>
      </c>
      <c r="E173" s="8" t="str">
        <f t="shared" si="19"/>
        <v/>
      </c>
      <c r="F173" s="8" t="str">
        <f t="shared" si="20"/>
        <v/>
      </c>
      <c r="G173" s="8" t="str">
        <f t="shared" si="22"/>
        <v xml:space="preserve"> </v>
      </c>
      <c r="H173" s="8" t="str">
        <f t="shared" si="23"/>
        <v/>
      </c>
    </row>
    <row r="174" spans="1:8" ht="25.5" x14ac:dyDescent="0.2">
      <c r="A174" s="27"/>
      <c r="B174" s="6" t="s">
        <v>162</v>
      </c>
      <c r="C174" s="7">
        <v>0</v>
      </c>
      <c r="D174" s="7">
        <v>0</v>
      </c>
      <c r="E174" s="8" t="str">
        <f t="shared" si="19"/>
        <v/>
      </c>
      <c r="F174" s="8" t="str">
        <f t="shared" si="20"/>
        <v/>
      </c>
      <c r="G174" s="8" t="str">
        <f t="shared" si="22"/>
        <v xml:space="preserve"> </v>
      </c>
      <c r="H174" s="8" t="str">
        <f t="shared" si="23"/>
        <v/>
      </c>
    </row>
    <row r="175" spans="1:8" x14ac:dyDescent="0.2">
      <c r="A175" s="27"/>
      <c r="B175" s="6" t="s">
        <v>163</v>
      </c>
      <c r="C175" s="7">
        <v>0</v>
      </c>
      <c r="D175" s="7">
        <v>0</v>
      </c>
      <c r="E175" s="8" t="str">
        <f t="shared" si="19"/>
        <v/>
      </c>
      <c r="F175" s="8" t="str">
        <f t="shared" si="20"/>
        <v/>
      </c>
      <c r="G175" s="8" t="str">
        <f t="shared" si="22"/>
        <v xml:space="preserve"> </v>
      </c>
      <c r="H175" s="8" t="str">
        <f t="shared" si="23"/>
        <v/>
      </c>
    </row>
    <row r="176" spans="1:8" x14ac:dyDescent="0.2">
      <c r="A176" s="26"/>
    </row>
    <row r="177" spans="1:8" x14ac:dyDescent="0.2">
      <c r="A177" s="26"/>
    </row>
    <row r="178" spans="1:8" ht="15.75" thickBot="1" x14ac:dyDescent="0.25">
      <c r="A178" s="26"/>
    </row>
    <row r="179" spans="1:8" ht="29.25" customHeight="1" thickBot="1" x14ac:dyDescent="0.25">
      <c r="A179" s="27"/>
      <c r="B179" s="28" t="s">
        <v>2</v>
      </c>
      <c r="C179" s="30" t="s">
        <v>12</v>
      </c>
      <c r="D179" s="38"/>
      <c r="E179" s="30" t="s">
        <v>4</v>
      </c>
      <c r="F179" s="31"/>
      <c r="G179" s="39" t="s">
        <v>13</v>
      </c>
      <c r="H179" s="39" t="s">
        <v>5</v>
      </c>
    </row>
    <row r="180" spans="1:8" ht="15.75" thickBot="1" x14ac:dyDescent="0.25">
      <c r="A180" s="27"/>
      <c r="B180" s="29"/>
      <c r="C180" s="10">
        <v>2022</v>
      </c>
      <c r="D180" s="10">
        <v>2023</v>
      </c>
      <c r="E180" s="10">
        <v>2022</v>
      </c>
      <c r="F180" s="10">
        <v>2023</v>
      </c>
      <c r="G180" s="29"/>
      <c r="H180" s="29"/>
    </row>
    <row r="181" spans="1:8" ht="26.25" thickBot="1" x14ac:dyDescent="0.25">
      <c r="A181" s="27"/>
      <c r="B181" s="9" t="s">
        <v>8</v>
      </c>
      <c r="C181" s="11">
        <f>SUM(C182:C356)</f>
        <v>1742</v>
      </c>
      <c r="D181" s="11">
        <f>SUM(D182:D356)</f>
        <v>915</v>
      </c>
      <c r="E181" s="25">
        <f t="shared" ref="E181:E212" si="24">+IF(C181=0,"",C181/C$181)</f>
        <v>1</v>
      </c>
      <c r="F181" s="25">
        <f t="shared" ref="F181:F212" si="25">+IF(D181=0,"",D181/D$181)</f>
        <v>1</v>
      </c>
      <c r="G181" s="25">
        <f>+IF(AND(C181=0,D181=0),"",IF(C181=0,1,IF(D181=0,-1,(D181-C181)/C181)))</f>
        <v>-0.47474167623421354</v>
      </c>
      <c r="H181" s="25">
        <f t="shared" ref="H181:H212" si="26">+IF(OR(AND(E181=""),(G181="")),"",E181*G181)</f>
        <v>-0.47474167623421354</v>
      </c>
    </row>
    <row r="182" spans="1:8" x14ac:dyDescent="0.2">
      <c r="A182" s="27"/>
      <c r="B182" s="6" t="s">
        <v>164</v>
      </c>
      <c r="C182" s="7">
        <v>8</v>
      </c>
      <c r="D182" s="7">
        <v>3</v>
      </c>
      <c r="E182" s="8">
        <f t="shared" si="24"/>
        <v>4.5924225028702642E-3</v>
      </c>
      <c r="F182" s="8">
        <f t="shared" si="25"/>
        <v>3.2786885245901639E-3</v>
      </c>
      <c r="G182" s="8">
        <f t="shared" ref="G182:G213" si="27">+IF(AND(C182=0,D182=0)," ",IF(C182=0,1,IF(D182=0,-1,(D182-C182)/C182)))</f>
        <v>-0.625</v>
      </c>
      <c r="H182" s="8">
        <f t="shared" si="26"/>
        <v>-2.8702640642939152E-3</v>
      </c>
    </row>
    <row r="183" spans="1:8" x14ac:dyDescent="0.2">
      <c r="A183" s="27"/>
      <c r="B183" s="6" t="s">
        <v>165</v>
      </c>
      <c r="C183" s="7">
        <v>0</v>
      </c>
      <c r="D183" s="7">
        <v>1</v>
      </c>
      <c r="E183" s="8" t="str">
        <f t="shared" si="24"/>
        <v/>
      </c>
      <c r="F183" s="8">
        <f t="shared" si="25"/>
        <v>1.092896174863388E-3</v>
      </c>
      <c r="G183" s="8">
        <f t="shared" si="27"/>
        <v>1</v>
      </c>
      <c r="H183" s="8" t="str">
        <f t="shared" si="26"/>
        <v/>
      </c>
    </row>
    <row r="184" spans="1:8" ht="38.25" x14ac:dyDescent="0.2">
      <c r="A184" s="27"/>
      <c r="B184" s="6" t="s">
        <v>166</v>
      </c>
      <c r="C184" s="7">
        <v>3</v>
      </c>
      <c r="D184" s="7">
        <v>0</v>
      </c>
      <c r="E184" s="8">
        <f t="shared" si="24"/>
        <v>1.722158438576349E-3</v>
      </c>
      <c r="F184" s="8" t="str">
        <f t="shared" si="25"/>
        <v/>
      </c>
      <c r="G184" s="8">
        <f t="shared" si="27"/>
        <v>-1</v>
      </c>
      <c r="H184" s="8">
        <f t="shared" si="26"/>
        <v>-1.722158438576349E-3</v>
      </c>
    </row>
    <row r="185" spans="1:8" x14ac:dyDescent="0.2">
      <c r="A185" s="27"/>
      <c r="B185" s="6" t="s">
        <v>167</v>
      </c>
      <c r="C185" s="7">
        <v>0</v>
      </c>
      <c r="D185" s="7">
        <v>0</v>
      </c>
      <c r="E185" s="8" t="str">
        <f t="shared" si="24"/>
        <v/>
      </c>
      <c r="F185" s="8" t="str">
        <f t="shared" si="25"/>
        <v/>
      </c>
      <c r="G185" s="8" t="str">
        <f t="shared" si="27"/>
        <v xml:space="preserve"> </v>
      </c>
      <c r="H185" s="8" t="str">
        <f t="shared" si="26"/>
        <v/>
      </c>
    </row>
    <row r="186" spans="1:8" ht="25.5" x14ac:dyDescent="0.2">
      <c r="A186" s="27"/>
      <c r="B186" s="6" t="s">
        <v>168</v>
      </c>
      <c r="C186" s="7">
        <v>28</v>
      </c>
      <c r="D186" s="7">
        <v>11</v>
      </c>
      <c r="E186" s="8">
        <f t="shared" si="24"/>
        <v>1.6073478760045924E-2</v>
      </c>
      <c r="F186" s="8">
        <f t="shared" si="25"/>
        <v>1.2021857923497269E-2</v>
      </c>
      <c r="G186" s="8">
        <f t="shared" si="27"/>
        <v>-0.6071428571428571</v>
      </c>
      <c r="H186" s="8">
        <f t="shared" si="26"/>
        <v>-9.7588978185993106E-3</v>
      </c>
    </row>
    <row r="187" spans="1:8" ht="25.5" x14ac:dyDescent="0.2">
      <c r="A187" s="27"/>
      <c r="B187" s="6" t="s">
        <v>169</v>
      </c>
      <c r="C187" s="7">
        <v>0</v>
      </c>
      <c r="D187" s="7">
        <v>5</v>
      </c>
      <c r="E187" s="8" t="str">
        <f t="shared" si="24"/>
        <v/>
      </c>
      <c r="F187" s="8">
        <f t="shared" si="25"/>
        <v>5.4644808743169399E-3</v>
      </c>
      <c r="G187" s="8">
        <f t="shared" si="27"/>
        <v>1</v>
      </c>
      <c r="H187" s="8" t="str">
        <f t="shared" si="26"/>
        <v/>
      </c>
    </row>
    <row r="188" spans="1:8" x14ac:dyDescent="0.2">
      <c r="A188" s="27"/>
      <c r="B188" s="6" t="s">
        <v>170</v>
      </c>
      <c r="C188" s="7">
        <v>219</v>
      </c>
      <c r="D188" s="7">
        <v>36</v>
      </c>
      <c r="E188" s="8">
        <f t="shared" si="24"/>
        <v>0.12571756601607348</v>
      </c>
      <c r="F188" s="8">
        <f t="shared" si="25"/>
        <v>3.9344262295081971E-2</v>
      </c>
      <c r="G188" s="8">
        <f t="shared" si="27"/>
        <v>-0.83561643835616439</v>
      </c>
      <c r="H188" s="8">
        <f t="shared" si="26"/>
        <v>-0.10505166475315729</v>
      </c>
    </row>
    <row r="189" spans="1:8" x14ac:dyDescent="0.2">
      <c r="A189" s="27"/>
      <c r="B189" s="6" t="s">
        <v>171</v>
      </c>
      <c r="C189" s="7">
        <v>0</v>
      </c>
      <c r="D189" s="7">
        <v>2</v>
      </c>
      <c r="E189" s="8" t="str">
        <f t="shared" si="24"/>
        <v/>
      </c>
      <c r="F189" s="8">
        <f t="shared" si="25"/>
        <v>2.185792349726776E-3</v>
      </c>
      <c r="G189" s="8">
        <f t="shared" si="27"/>
        <v>1</v>
      </c>
      <c r="H189" s="8" t="str">
        <f t="shared" si="26"/>
        <v/>
      </c>
    </row>
    <row r="190" spans="1:8" x14ac:dyDescent="0.2">
      <c r="A190" s="27"/>
      <c r="B190" s="6" t="s">
        <v>172</v>
      </c>
      <c r="C190" s="7">
        <v>3</v>
      </c>
      <c r="D190" s="7">
        <v>6</v>
      </c>
      <c r="E190" s="8">
        <f t="shared" si="24"/>
        <v>1.722158438576349E-3</v>
      </c>
      <c r="F190" s="8">
        <f t="shared" si="25"/>
        <v>6.5573770491803279E-3</v>
      </c>
      <c r="G190" s="8">
        <f t="shared" si="27"/>
        <v>1</v>
      </c>
      <c r="H190" s="8">
        <f t="shared" si="26"/>
        <v>1.722158438576349E-3</v>
      </c>
    </row>
    <row r="191" spans="1:8" x14ac:dyDescent="0.2">
      <c r="A191" s="27"/>
      <c r="B191" s="6" t="s">
        <v>173</v>
      </c>
      <c r="C191" s="7">
        <v>5</v>
      </c>
      <c r="D191" s="7">
        <v>7</v>
      </c>
      <c r="E191" s="8">
        <f t="shared" si="24"/>
        <v>2.8702640642939152E-3</v>
      </c>
      <c r="F191" s="8">
        <f t="shared" si="25"/>
        <v>7.6502732240437158E-3</v>
      </c>
      <c r="G191" s="8">
        <f t="shared" si="27"/>
        <v>0.4</v>
      </c>
      <c r="H191" s="8">
        <f t="shared" si="26"/>
        <v>1.148105625717566E-3</v>
      </c>
    </row>
    <row r="192" spans="1:8" x14ac:dyDescent="0.2">
      <c r="A192" s="27"/>
      <c r="B192" s="6" t="s">
        <v>174</v>
      </c>
      <c r="C192" s="7">
        <v>0</v>
      </c>
      <c r="D192" s="7">
        <v>0</v>
      </c>
      <c r="E192" s="8" t="str">
        <f t="shared" si="24"/>
        <v/>
      </c>
      <c r="F192" s="8" t="str">
        <f t="shared" si="25"/>
        <v/>
      </c>
      <c r="G192" s="8" t="str">
        <f t="shared" si="27"/>
        <v xml:space="preserve"> </v>
      </c>
      <c r="H192" s="8" t="str">
        <f t="shared" si="26"/>
        <v/>
      </c>
    </row>
    <row r="193" spans="1:8" ht="25.5" x14ac:dyDescent="0.2">
      <c r="A193" s="27"/>
      <c r="B193" s="6" t="s">
        <v>175</v>
      </c>
      <c r="C193" s="7">
        <v>0</v>
      </c>
      <c r="D193" s="7">
        <v>0</v>
      </c>
      <c r="E193" s="8" t="str">
        <f t="shared" si="24"/>
        <v/>
      </c>
      <c r="F193" s="8" t="str">
        <f t="shared" si="25"/>
        <v/>
      </c>
      <c r="G193" s="8" t="str">
        <f t="shared" si="27"/>
        <v xml:space="preserve"> </v>
      </c>
      <c r="H193" s="8" t="str">
        <f t="shared" si="26"/>
        <v/>
      </c>
    </row>
    <row r="194" spans="1:8" x14ac:dyDescent="0.2">
      <c r="A194" s="27"/>
      <c r="B194" s="6" t="s">
        <v>176</v>
      </c>
      <c r="C194" s="7">
        <v>8</v>
      </c>
      <c r="D194" s="7">
        <v>3</v>
      </c>
      <c r="E194" s="8">
        <f t="shared" si="24"/>
        <v>4.5924225028702642E-3</v>
      </c>
      <c r="F194" s="8">
        <f t="shared" si="25"/>
        <v>3.2786885245901639E-3</v>
      </c>
      <c r="G194" s="8">
        <f t="shared" si="27"/>
        <v>-0.625</v>
      </c>
      <c r="H194" s="8">
        <f t="shared" si="26"/>
        <v>-2.8702640642939152E-3</v>
      </c>
    </row>
    <row r="195" spans="1:8" x14ac:dyDescent="0.2">
      <c r="A195" s="27"/>
      <c r="B195" s="6" t="s">
        <v>177</v>
      </c>
      <c r="C195" s="7">
        <v>16</v>
      </c>
      <c r="D195" s="7">
        <v>17</v>
      </c>
      <c r="E195" s="8">
        <f t="shared" si="24"/>
        <v>9.1848450057405284E-3</v>
      </c>
      <c r="F195" s="8">
        <f t="shared" si="25"/>
        <v>1.8579234972677595E-2</v>
      </c>
      <c r="G195" s="8">
        <f t="shared" si="27"/>
        <v>6.25E-2</v>
      </c>
      <c r="H195" s="8">
        <f t="shared" si="26"/>
        <v>5.7405281285878302E-4</v>
      </c>
    </row>
    <row r="196" spans="1:8" x14ac:dyDescent="0.2">
      <c r="A196" s="27"/>
      <c r="B196" s="6" t="s">
        <v>178</v>
      </c>
      <c r="C196" s="7">
        <v>20</v>
      </c>
      <c r="D196" s="7">
        <v>18</v>
      </c>
      <c r="E196" s="8">
        <f t="shared" si="24"/>
        <v>1.1481056257175661E-2</v>
      </c>
      <c r="F196" s="8">
        <f t="shared" si="25"/>
        <v>1.9672131147540985E-2</v>
      </c>
      <c r="G196" s="8">
        <f t="shared" si="27"/>
        <v>-0.1</v>
      </c>
      <c r="H196" s="8">
        <f t="shared" si="26"/>
        <v>-1.148105625717566E-3</v>
      </c>
    </row>
    <row r="197" spans="1:8" ht="25.5" x14ac:dyDescent="0.2">
      <c r="A197" s="27"/>
      <c r="B197" s="6" t="s">
        <v>179</v>
      </c>
      <c r="C197" s="7">
        <v>85</v>
      </c>
      <c r="D197" s="7">
        <v>15</v>
      </c>
      <c r="E197" s="8">
        <f t="shared" si="24"/>
        <v>4.8794489092996558E-2</v>
      </c>
      <c r="F197" s="8">
        <f t="shared" si="25"/>
        <v>1.6393442622950821E-2</v>
      </c>
      <c r="G197" s="8">
        <f t="shared" si="27"/>
        <v>-0.82352941176470584</v>
      </c>
      <c r="H197" s="8">
        <f t="shared" si="26"/>
        <v>-4.0183696900114814E-2</v>
      </c>
    </row>
    <row r="198" spans="1:8" ht="25.5" x14ac:dyDescent="0.2">
      <c r="A198" s="27"/>
      <c r="B198" s="6" t="s">
        <v>180</v>
      </c>
      <c r="C198" s="7">
        <v>2</v>
      </c>
      <c r="D198" s="7">
        <v>0</v>
      </c>
      <c r="E198" s="8">
        <f t="shared" si="24"/>
        <v>1.148105625717566E-3</v>
      </c>
      <c r="F198" s="8" t="str">
        <f t="shared" si="25"/>
        <v/>
      </c>
      <c r="G198" s="8">
        <f t="shared" si="27"/>
        <v>-1</v>
      </c>
      <c r="H198" s="8">
        <f t="shared" si="26"/>
        <v>-1.148105625717566E-3</v>
      </c>
    </row>
    <row r="199" spans="1:8" x14ac:dyDescent="0.2">
      <c r="A199" s="27"/>
      <c r="B199" s="6" t="s">
        <v>181</v>
      </c>
      <c r="C199" s="7">
        <v>1</v>
      </c>
      <c r="D199" s="7">
        <v>1</v>
      </c>
      <c r="E199" s="8">
        <f t="shared" si="24"/>
        <v>5.7405281285878302E-4</v>
      </c>
      <c r="F199" s="8">
        <f t="shared" si="25"/>
        <v>1.092896174863388E-3</v>
      </c>
      <c r="G199" s="8">
        <f t="shared" si="27"/>
        <v>0</v>
      </c>
      <c r="H199" s="8">
        <f t="shared" si="26"/>
        <v>0</v>
      </c>
    </row>
    <row r="200" spans="1:8" x14ac:dyDescent="0.2">
      <c r="A200" s="27"/>
      <c r="B200" s="6" t="s">
        <v>182</v>
      </c>
      <c r="C200" s="7">
        <v>0</v>
      </c>
      <c r="D200" s="7">
        <v>1</v>
      </c>
      <c r="E200" s="8" t="str">
        <f t="shared" si="24"/>
        <v/>
      </c>
      <c r="F200" s="8">
        <f t="shared" si="25"/>
        <v>1.092896174863388E-3</v>
      </c>
      <c r="G200" s="8">
        <f t="shared" si="27"/>
        <v>1</v>
      </c>
      <c r="H200" s="8" t="str">
        <f t="shared" si="26"/>
        <v/>
      </c>
    </row>
    <row r="201" spans="1:8" x14ac:dyDescent="0.2">
      <c r="A201" s="27"/>
      <c r="B201" s="6" t="s">
        <v>183</v>
      </c>
      <c r="C201" s="7">
        <v>1</v>
      </c>
      <c r="D201" s="7">
        <v>0</v>
      </c>
      <c r="E201" s="8">
        <f t="shared" si="24"/>
        <v>5.7405281285878302E-4</v>
      </c>
      <c r="F201" s="8" t="str">
        <f t="shared" si="25"/>
        <v/>
      </c>
      <c r="G201" s="8">
        <f t="shared" si="27"/>
        <v>-1</v>
      </c>
      <c r="H201" s="8">
        <f t="shared" si="26"/>
        <v>-5.7405281285878302E-4</v>
      </c>
    </row>
    <row r="202" spans="1:8" ht="16.5" customHeight="1" x14ac:dyDescent="0.2">
      <c r="A202" s="27"/>
      <c r="B202" s="6" t="s">
        <v>184</v>
      </c>
      <c r="C202" s="7">
        <v>12</v>
      </c>
      <c r="D202" s="7">
        <v>14</v>
      </c>
      <c r="E202" s="8">
        <f t="shared" si="24"/>
        <v>6.8886337543053958E-3</v>
      </c>
      <c r="F202" s="8">
        <f t="shared" si="25"/>
        <v>1.5300546448087432E-2</v>
      </c>
      <c r="G202" s="8">
        <f t="shared" si="27"/>
        <v>0.16666666666666666</v>
      </c>
      <c r="H202" s="8">
        <f t="shared" si="26"/>
        <v>1.1481056257175658E-3</v>
      </c>
    </row>
    <row r="203" spans="1:8" x14ac:dyDescent="0.2">
      <c r="A203" s="27"/>
      <c r="B203" s="6" t="s">
        <v>185</v>
      </c>
      <c r="C203" s="7">
        <v>8</v>
      </c>
      <c r="D203" s="7">
        <v>17</v>
      </c>
      <c r="E203" s="8">
        <f t="shared" si="24"/>
        <v>4.5924225028702642E-3</v>
      </c>
      <c r="F203" s="8">
        <f t="shared" si="25"/>
        <v>1.8579234972677595E-2</v>
      </c>
      <c r="G203" s="8">
        <f t="shared" si="27"/>
        <v>1.125</v>
      </c>
      <c r="H203" s="8">
        <f t="shared" si="26"/>
        <v>5.1664753157290473E-3</v>
      </c>
    </row>
    <row r="204" spans="1:8" x14ac:dyDescent="0.2">
      <c r="A204" s="27"/>
      <c r="B204" s="6" t="s">
        <v>186</v>
      </c>
      <c r="C204" s="7">
        <v>0</v>
      </c>
      <c r="D204" s="7">
        <v>1</v>
      </c>
      <c r="E204" s="8" t="str">
        <f t="shared" si="24"/>
        <v/>
      </c>
      <c r="F204" s="8">
        <f t="shared" si="25"/>
        <v>1.092896174863388E-3</v>
      </c>
      <c r="G204" s="8">
        <f t="shared" si="27"/>
        <v>1</v>
      </c>
      <c r="H204" s="8" t="str">
        <f t="shared" si="26"/>
        <v/>
      </c>
    </row>
    <row r="205" spans="1:8" x14ac:dyDescent="0.2">
      <c r="A205" s="27"/>
      <c r="B205" s="6" t="s">
        <v>187</v>
      </c>
      <c r="C205" s="7">
        <v>0</v>
      </c>
      <c r="D205" s="7">
        <v>0</v>
      </c>
      <c r="E205" s="8" t="str">
        <f t="shared" si="24"/>
        <v/>
      </c>
      <c r="F205" s="8" t="str">
        <f t="shared" si="25"/>
        <v/>
      </c>
      <c r="G205" s="8" t="str">
        <f t="shared" si="27"/>
        <v xml:space="preserve"> </v>
      </c>
      <c r="H205" s="8" t="str">
        <f t="shared" si="26"/>
        <v/>
      </c>
    </row>
    <row r="206" spans="1:8" x14ac:dyDescent="0.2">
      <c r="A206" s="27"/>
      <c r="B206" s="6" t="s">
        <v>188</v>
      </c>
      <c r="C206" s="7">
        <v>2</v>
      </c>
      <c r="D206" s="7">
        <v>6</v>
      </c>
      <c r="E206" s="8">
        <f t="shared" si="24"/>
        <v>1.148105625717566E-3</v>
      </c>
      <c r="F206" s="8">
        <f t="shared" si="25"/>
        <v>6.5573770491803279E-3</v>
      </c>
      <c r="G206" s="8">
        <f t="shared" si="27"/>
        <v>2</v>
      </c>
      <c r="H206" s="8">
        <f t="shared" si="26"/>
        <v>2.2962112514351321E-3</v>
      </c>
    </row>
    <row r="207" spans="1:8" x14ac:dyDescent="0.2">
      <c r="A207" s="27"/>
      <c r="B207" s="6" t="s">
        <v>189</v>
      </c>
      <c r="C207" s="7">
        <v>1</v>
      </c>
      <c r="D207" s="7">
        <v>0</v>
      </c>
      <c r="E207" s="8">
        <f t="shared" si="24"/>
        <v>5.7405281285878302E-4</v>
      </c>
      <c r="F207" s="8" t="str">
        <f t="shared" si="25"/>
        <v/>
      </c>
      <c r="G207" s="8">
        <f t="shared" si="27"/>
        <v>-1</v>
      </c>
      <c r="H207" s="8">
        <f t="shared" si="26"/>
        <v>-5.7405281285878302E-4</v>
      </c>
    </row>
    <row r="208" spans="1:8" x14ac:dyDescent="0.2">
      <c r="A208" s="27"/>
      <c r="B208" s="6" t="s">
        <v>190</v>
      </c>
      <c r="C208" s="7">
        <v>3</v>
      </c>
      <c r="D208" s="7">
        <v>5</v>
      </c>
      <c r="E208" s="8">
        <f t="shared" si="24"/>
        <v>1.722158438576349E-3</v>
      </c>
      <c r="F208" s="8">
        <f t="shared" si="25"/>
        <v>5.4644808743169399E-3</v>
      </c>
      <c r="G208" s="8">
        <f t="shared" si="27"/>
        <v>0.66666666666666663</v>
      </c>
      <c r="H208" s="8">
        <f t="shared" si="26"/>
        <v>1.1481056257175658E-3</v>
      </c>
    </row>
    <row r="209" spans="1:8" x14ac:dyDescent="0.2">
      <c r="A209" s="27"/>
      <c r="B209" s="6" t="s">
        <v>191</v>
      </c>
      <c r="C209" s="7">
        <v>7</v>
      </c>
      <c r="D209" s="7">
        <v>11</v>
      </c>
      <c r="E209" s="8">
        <f t="shared" si="24"/>
        <v>4.018369690011481E-3</v>
      </c>
      <c r="F209" s="8">
        <f t="shared" si="25"/>
        <v>1.2021857923497269E-2</v>
      </c>
      <c r="G209" s="8">
        <f t="shared" si="27"/>
        <v>0.5714285714285714</v>
      </c>
      <c r="H209" s="8">
        <f t="shared" si="26"/>
        <v>2.2962112514351321E-3</v>
      </c>
    </row>
    <row r="210" spans="1:8" x14ac:dyDescent="0.2">
      <c r="A210" s="27"/>
      <c r="B210" s="6" t="s">
        <v>192</v>
      </c>
      <c r="C210" s="7">
        <v>0</v>
      </c>
      <c r="D210" s="7">
        <v>0</v>
      </c>
      <c r="E210" s="8" t="str">
        <f t="shared" si="24"/>
        <v/>
      </c>
      <c r="F210" s="8" t="str">
        <f t="shared" si="25"/>
        <v/>
      </c>
      <c r="G210" s="8" t="str">
        <f t="shared" si="27"/>
        <v xml:space="preserve"> </v>
      </c>
      <c r="H210" s="8" t="str">
        <f t="shared" si="26"/>
        <v/>
      </c>
    </row>
    <row r="211" spans="1:8" x14ac:dyDescent="0.2">
      <c r="A211" s="27"/>
      <c r="B211" s="6" t="s">
        <v>193</v>
      </c>
      <c r="C211" s="7">
        <v>12</v>
      </c>
      <c r="D211" s="7">
        <v>37</v>
      </c>
      <c r="E211" s="8">
        <f t="shared" si="24"/>
        <v>6.8886337543053958E-3</v>
      </c>
      <c r="F211" s="8">
        <f t="shared" si="25"/>
        <v>4.0437158469945354E-2</v>
      </c>
      <c r="G211" s="8">
        <f t="shared" si="27"/>
        <v>2.0833333333333335</v>
      </c>
      <c r="H211" s="8">
        <f t="shared" si="26"/>
        <v>1.4351320321469576E-2</v>
      </c>
    </row>
    <row r="212" spans="1:8" x14ac:dyDescent="0.2">
      <c r="A212" s="27"/>
      <c r="B212" s="6" t="s">
        <v>194</v>
      </c>
      <c r="C212" s="7">
        <v>82</v>
      </c>
      <c r="D212" s="7">
        <v>53</v>
      </c>
      <c r="E212" s="8">
        <f t="shared" si="24"/>
        <v>4.7072330654420208E-2</v>
      </c>
      <c r="F212" s="8">
        <f t="shared" si="25"/>
        <v>5.7923497267759562E-2</v>
      </c>
      <c r="G212" s="8">
        <f t="shared" si="27"/>
        <v>-0.35365853658536583</v>
      </c>
      <c r="H212" s="8">
        <f t="shared" si="26"/>
        <v>-1.6647531572904706E-2</v>
      </c>
    </row>
    <row r="213" spans="1:8" x14ac:dyDescent="0.2">
      <c r="A213" s="27"/>
      <c r="B213" s="6" t="s">
        <v>195</v>
      </c>
      <c r="C213" s="7">
        <v>47</v>
      </c>
      <c r="D213" s="7">
        <v>63</v>
      </c>
      <c r="E213" s="8">
        <f t="shared" ref="E213:E244" si="28">+IF(C213=0,"",C213/C$181)</f>
        <v>2.6980482204362801E-2</v>
      </c>
      <c r="F213" s="8">
        <f t="shared" ref="F213:F244" si="29">+IF(D213=0,"",D213/D$181)</f>
        <v>6.8852459016393447E-2</v>
      </c>
      <c r="G213" s="8">
        <f t="shared" si="27"/>
        <v>0.34042553191489361</v>
      </c>
      <c r="H213" s="8">
        <f t="shared" ref="H213:H244" si="30">+IF(OR(AND(E213=""),(G213="")),"",E213*G213)</f>
        <v>9.1848450057405284E-3</v>
      </c>
    </row>
    <row r="214" spans="1:8" x14ac:dyDescent="0.2">
      <c r="A214" s="27"/>
      <c r="B214" s="6" t="s">
        <v>196</v>
      </c>
      <c r="C214" s="7">
        <v>99</v>
      </c>
      <c r="D214" s="7">
        <v>28</v>
      </c>
      <c r="E214" s="8">
        <f t="shared" si="28"/>
        <v>5.6831228473019517E-2</v>
      </c>
      <c r="F214" s="8">
        <f t="shared" si="29"/>
        <v>3.0601092896174863E-2</v>
      </c>
      <c r="G214" s="8">
        <f t="shared" ref="G214:G245" si="31">+IF(AND(C214=0,D214=0)," ",IF(C214=0,1,IF(D214=0,-1,(D214-C214)/C214)))</f>
        <v>-0.71717171717171713</v>
      </c>
      <c r="H214" s="8">
        <f t="shared" si="30"/>
        <v>-4.0757749712973593E-2</v>
      </c>
    </row>
    <row r="215" spans="1:8" x14ac:dyDescent="0.2">
      <c r="A215" s="27"/>
      <c r="B215" s="6" t="s">
        <v>197</v>
      </c>
      <c r="C215" s="7">
        <v>14</v>
      </c>
      <c r="D215" s="7">
        <v>19</v>
      </c>
      <c r="E215" s="8">
        <f t="shared" si="28"/>
        <v>8.0367393800229621E-3</v>
      </c>
      <c r="F215" s="8">
        <f t="shared" si="29"/>
        <v>2.0765027322404372E-2</v>
      </c>
      <c r="G215" s="8">
        <f t="shared" si="31"/>
        <v>0.35714285714285715</v>
      </c>
      <c r="H215" s="8">
        <f t="shared" si="30"/>
        <v>2.8702640642939152E-3</v>
      </c>
    </row>
    <row r="216" spans="1:8" x14ac:dyDescent="0.2">
      <c r="A216" s="27"/>
      <c r="B216" s="6" t="s">
        <v>198</v>
      </c>
      <c r="C216" s="7">
        <v>18</v>
      </c>
      <c r="D216" s="7">
        <v>9</v>
      </c>
      <c r="E216" s="8">
        <f t="shared" si="28"/>
        <v>1.0332950631458095E-2</v>
      </c>
      <c r="F216" s="8">
        <f t="shared" si="29"/>
        <v>9.8360655737704927E-3</v>
      </c>
      <c r="G216" s="8">
        <f t="shared" si="31"/>
        <v>-0.5</v>
      </c>
      <c r="H216" s="8">
        <f t="shared" si="30"/>
        <v>-5.1664753157290473E-3</v>
      </c>
    </row>
    <row r="217" spans="1:8" x14ac:dyDescent="0.2">
      <c r="A217" s="27"/>
      <c r="B217" s="6" t="s">
        <v>199</v>
      </c>
      <c r="C217" s="7">
        <v>0</v>
      </c>
      <c r="D217" s="7">
        <v>0</v>
      </c>
      <c r="E217" s="8" t="str">
        <f t="shared" si="28"/>
        <v/>
      </c>
      <c r="F217" s="8" t="str">
        <f t="shared" si="29"/>
        <v/>
      </c>
      <c r="G217" s="8" t="str">
        <f t="shared" si="31"/>
        <v xml:space="preserve"> </v>
      </c>
      <c r="H217" s="8" t="str">
        <f t="shared" si="30"/>
        <v/>
      </c>
    </row>
    <row r="218" spans="1:8" x14ac:dyDescent="0.2">
      <c r="A218" s="27"/>
      <c r="B218" s="6" t="s">
        <v>200</v>
      </c>
      <c r="C218" s="7">
        <v>34</v>
      </c>
      <c r="D218" s="7">
        <v>12</v>
      </c>
      <c r="E218" s="8">
        <f t="shared" si="28"/>
        <v>1.9517795637198621E-2</v>
      </c>
      <c r="F218" s="8">
        <f t="shared" si="29"/>
        <v>1.3114754098360656E-2</v>
      </c>
      <c r="G218" s="8">
        <f t="shared" si="31"/>
        <v>-0.6470588235294118</v>
      </c>
      <c r="H218" s="8">
        <f t="shared" si="30"/>
        <v>-1.2629161882893225E-2</v>
      </c>
    </row>
    <row r="219" spans="1:8" x14ac:dyDescent="0.2">
      <c r="A219" s="27"/>
      <c r="B219" s="6" t="s">
        <v>201</v>
      </c>
      <c r="C219" s="7">
        <v>13</v>
      </c>
      <c r="D219" s="7">
        <v>3</v>
      </c>
      <c r="E219" s="8">
        <f t="shared" si="28"/>
        <v>7.462686567164179E-3</v>
      </c>
      <c r="F219" s="8">
        <f t="shared" si="29"/>
        <v>3.2786885245901639E-3</v>
      </c>
      <c r="G219" s="8">
        <f t="shared" si="31"/>
        <v>-0.76923076923076927</v>
      </c>
      <c r="H219" s="8">
        <f t="shared" si="30"/>
        <v>-5.7405281285878304E-3</v>
      </c>
    </row>
    <row r="220" spans="1:8" x14ac:dyDescent="0.2">
      <c r="A220" s="27"/>
      <c r="B220" s="6" t="s">
        <v>202</v>
      </c>
      <c r="C220" s="7">
        <v>14</v>
      </c>
      <c r="D220" s="7">
        <v>30</v>
      </c>
      <c r="E220" s="8">
        <f t="shared" si="28"/>
        <v>8.0367393800229621E-3</v>
      </c>
      <c r="F220" s="8">
        <f t="shared" si="29"/>
        <v>3.2786885245901641E-2</v>
      </c>
      <c r="G220" s="8">
        <f t="shared" si="31"/>
        <v>1.1428571428571428</v>
      </c>
      <c r="H220" s="8">
        <f t="shared" si="30"/>
        <v>9.1848450057405284E-3</v>
      </c>
    </row>
    <row r="221" spans="1:8" x14ac:dyDescent="0.2">
      <c r="A221" s="27"/>
      <c r="B221" s="6" t="s">
        <v>203</v>
      </c>
      <c r="C221" s="7">
        <v>0</v>
      </c>
      <c r="D221" s="7">
        <v>2</v>
      </c>
      <c r="E221" s="8" t="str">
        <f t="shared" si="28"/>
        <v/>
      </c>
      <c r="F221" s="8">
        <f t="shared" si="29"/>
        <v>2.185792349726776E-3</v>
      </c>
      <c r="G221" s="8">
        <f t="shared" si="31"/>
        <v>1</v>
      </c>
      <c r="H221" s="8" t="str">
        <f t="shared" si="30"/>
        <v/>
      </c>
    </row>
    <row r="222" spans="1:8" x14ac:dyDescent="0.2">
      <c r="A222" s="27"/>
      <c r="B222" s="6" t="s">
        <v>204</v>
      </c>
      <c r="C222" s="7">
        <v>13</v>
      </c>
      <c r="D222" s="7">
        <v>1</v>
      </c>
      <c r="E222" s="8">
        <f t="shared" si="28"/>
        <v>7.462686567164179E-3</v>
      </c>
      <c r="F222" s="8">
        <f t="shared" si="29"/>
        <v>1.092896174863388E-3</v>
      </c>
      <c r="G222" s="8">
        <f t="shared" si="31"/>
        <v>-0.92307692307692313</v>
      </c>
      <c r="H222" s="8">
        <f t="shared" si="30"/>
        <v>-6.8886337543053967E-3</v>
      </c>
    </row>
    <row r="223" spans="1:8" ht="25.5" x14ac:dyDescent="0.2">
      <c r="A223" s="27"/>
      <c r="B223" s="6" t="s">
        <v>205</v>
      </c>
      <c r="C223" s="7">
        <v>44</v>
      </c>
      <c r="D223" s="7">
        <v>44</v>
      </c>
      <c r="E223" s="8">
        <f t="shared" si="28"/>
        <v>2.5258323765786451E-2</v>
      </c>
      <c r="F223" s="8">
        <f t="shared" si="29"/>
        <v>4.8087431693989074E-2</v>
      </c>
      <c r="G223" s="8">
        <f t="shared" si="31"/>
        <v>0</v>
      </c>
      <c r="H223" s="8">
        <f t="shared" si="30"/>
        <v>0</v>
      </c>
    </row>
    <row r="224" spans="1:8" x14ac:dyDescent="0.2">
      <c r="A224" s="27"/>
      <c r="B224" s="6" t="s">
        <v>206</v>
      </c>
      <c r="C224" s="7">
        <v>7</v>
      </c>
      <c r="D224" s="7">
        <v>3</v>
      </c>
      <c r="E224" s="8">
        <f t="shared" si="28"/>
        <v>4.018369690011481E-3</v>
      </c>
      <c r="F224" s="8">
        <f t="shared" si="29"/>
        <v>3.2786885245901639E-3</v>
      </c>
      <c r="G224" s="8">
        <f t="shared" si="31"/>
        <v>-0.5714285714285714</v>
      </c>
      <c r="H224" s="8">
        <f t="shared" si="30"/>
        <v>-2.2962112514351321E-3</v>
      </c>
    </row>
    <row r="225" spans="1:8" ht="25.5" x14ac:dyDescent="0.2">
      <c r="A225" s="27"/>
      <c r="B225" s="6" t="s">
        <v>207</v>
      </c>
      <c r="C225" s="7">
        <v>0</v>
      </c>
      <c r="D225" s="7">
        <v>0</v>
      </c>
      <c r="E225" s="8" t="str">
        <f t="shared" si="28"/>
        <v/>
      </c>
      <c r="F225" s="8" t="str">
        <f t="shared" si="29"/>
        <v/>
      </c>
      <c r="G225" s="8" t="str">
        <f t="shared" si="31"/>
        <v xml:space="preserve"> </v>
      </c>
      <c r="H225" s="8" t="str">
        <f t="shared" si="30"/>
        <v/>
      </c>
    </row>
    <row r="226" spans="1:8" ht="25.5" x14ac:dyDescent="0.2">
      <c r="A226" s="27"/>
      <c r="B226" s="6" t="s">
        <v>208</v>
      </c>
      <c r="C226" s="7">
        <v>0</v>
      </c>
      <c r="D226" s="7">
        <v>0</v>
      </c>
      <c r="E226" s="8" t="str">
        <f t="shared" si="28"/>
        <v/>
      </c>
      <c r="F226" s="8" t="str">
        <f t="shared" si="29"/>
        <v/>
      </c>
      <c r="G226" s="8" t="str">
        <f t="shared" si="31"/>
        <v xml:space="preserve"> </v>
      </c>
      <c r="H226" s="8" t="str">
        <f t="shared" si="30"/>
        <v/>
      </c>
    </row>
    <row r="227" spans="1:8" x14ac:dyDescent="0.2">
      <c r="A227" s="27"/>
      <c r="B227" s="6" t="s">
        <v>209</v>
      </c>
      <c r="C227" s="7">
        <v>0</v>
      </c>
      <c r="D227" s="7">
        <v>0</v>
      </c>
      <c r="E227" s="8" t="str">
        <f t="shared" si="28"/>
        <v/>
      </c>
      <c r="F227" s="8" t="str">
        <f t="shared" si="29"/>
        <v/>
      </c>
      <c r="G227" s="8" t="str">
        <f t="shared" si="31"/>
        <v xml:space="preserve"> </v>
      </c>
      <c r="H227" s="8" t="str">
        <f t="shared" si="30"/>
        <v/>
      </c>
    </row>
    <row r="228" spans="1:8" x14ac:dyDescent="0.2">
      <c r="A228" s="27"/>
      <c r="B228" s="6" t="s">
        <v>210</v>
      </c>
      <c r="C228" s="7">
        <v>23</v>
      </c>
      <c r="D228" s="7">
        <v>55</v>
      </c>
      <c r="E228" s="8">
        <f t="shared" si="28"/>
        <v>1.3203214695752009E-2</v>
      </c>
      <c r="F228" s="8">
        <f t="shared" si="29"/>
        <v>6.0109289617486336E-2</v>
      </c>
      <c r="G228" s="8">
        <f t="shared" si="31"/>
        <v>1.3913043478260869</v>
      </c>
      <c r="H228" s="8">
        <f t="shared" si="30"/>
        <v>1.8369690011481057E-2</v>
      </c>
    </row>
    <row r="229" spans="1:8" x14ac:dyDescent="0.2">
      <c r="A229" s="27"/>
      <c r="B229" s="6" t="s">
        <v>211</v>
      </c>
      <c r="C229" s="7">
        <v>0</v>
      </c>
      <c r="D229" s="7">
        <v>0</v>
      </c>
      <c r="E229" s="8" t="str">
        <f t="shared" si="28"/>
        <v/>
      </c>
      <c r="F229" s="8" t="str">
        <f t="shared" si="29"/>
        <v/>
      </c>
      <c r="G229" s="8" t="str">
        <f t="shared" si="31"/>
        <v xml:space="preserve"> </v>
      </c>
      <c r="H229" s="8" t="str">
        <f t="shared" si="30"/>
        <v/>
      </c>
    </row>
    <row r="230" spans="1:8" x14ac:dyDescent="0.2">
      <c r="A230" s="27"/>
      <c r="B230" s="6" t="s">
        <v>212</v>
      </c>
      <c r="C230" s="7">
        <v>0</v>
      </c>
      <c r="D230" s="7">
        <v>0</v>
      </c>
      <c r="E230" s="8" t="str">
        <f t="shared" si="28"/>
        <v/>
      </c>
      <c r="F230" s="8" t="str">
        <f t="shared" si="29"/>
        <v/>
      </c>
      <c r="G230" s="8" t="str">
        <f t="shared" si="31"/>
        <v xml:space="preserve"> </v>
      </c>
      <c r="H230" s="8" t="str">
        <f t="shared" si="30"/>
        <v/>
      </c>
    </row>
    <row r="231" spans="1:8" x14ac:dyDescent="0.2">
      <c r="A231" s="27"/>
      <c r="B231" s="6" t="s">
        <v>213</v>
      </c>
      <c r="C231" s="7">
        <v>0</v>
      </c>
      <c r="D231" s="7">
        <v>0</v>
      </c>
      <c r="E231" s="8" t="str">
        <f t="shared" si="28"/>
        <v/>
      </c>
      <c r="F231" s="8" t="str">
        <f t="shared" si="29"/>
        <v/>
      </c>
      <c r="G231" s="8" t="str">
        <f t="shared" si="31"/>
        <v xml:space="preserve"> </v>
      </c>
      <c r="H231" s="8" t="str">
        <f t="shared" si="30"/>
        <v/>
      </c>
    </row>
    <row r="232" spans="1:8" x14ac:dyDescent="0.2">
      <c r="A232" s="27"/>
      <c r="B232" s="6" t="s">
        <v>214</v>
      </c>
      <c r="C232" s="7">
        <v>0</v>
      </c>
      <c r="D232" s="7">
        <v>0</v>
      </c>
      <c r="E232" s="8" t="str">
        <f t="shared" si="28"/>
        <v/>
      </c>
      <c r="F232" s="8" t="str">
        <f t="shared" si="29"/>
        <v/>
      </c>
      <c r="G232" s="8" t="str">
        <f t="shared" si="31"/>
        <v xml:space="preserve"> </v>
      </c>
      <c r="H232" s="8" t="str">
        <f t="shared" si="30"/>
        <v/>
      </c>
    </row>
    <row r="233" spans="1:8" x14ac:dyDescent="0.2">
      <c r="A233" s="27"/>
      <c r="B233" s="6" t="s">
        <v>215</v>
      </c>
      <c r="C233" s="7">
        <v>0</v>
      </c>
      <c r="D233" s="7">
        <v>0</v>
      </c>
      <c r="E233" s="8" t="str">
        <f t="shared" si="28"/>
        <v/>
      </c>
      <c r="F233" s="8" t="str">
        <f t="shared" si="29"/>
        <v/>
      </c>
      <c r="G233" s="8" t="str">
        <f t="shared" si="31"/>
        <v xml:space="preserve"> </v>
      </c>
      <c r="H233" s="8" t="str">
        <f t="shared" si="30"/>
        <v/>
      </c>
    </row>
    <row r="234" spans="1:8" x14ac:dyDescent="0.2">
      <c r="A234" s="27"/>
      <c r="B234" s="6" t="s">
        <v>216</v>
      </c>
      <c r="C234" s="7">
        <v>0</v>
      </c>
      <c r="D234" s="7">
        <v>2</v>
      </c>
      <c r="E234" s="8" t="str">
        <f t="shared" si="28"/>
        <v/>
      </c>
      <c r="F234" s="8">
        <f t="shared" si="29"/>
        <v>2.185792349726776E-3</v>
      </c>
      <c r="G234" s="8">
        <f t="shared" si="31"/>
        <v>1</v>
      </c>
      <c r="H234" s="8" t="str">
        <f t="shared" si="30"/>
        <v/>
      </c>
    </row>
    <row r="235" spans="1:8" x14ac:dyDescent="0.2">
      <c r="A235" s="27"/>
      <c r="B235" s="6" t="s">
        <v>217</v>
      </c>
      <c r="C235" s="7">
        <v>41</v>
      </c>
      <c r="D235" s="7">
        <v>16</v>
      </c>
      <c r="E235" s="8">
        <f t="shared" si="28"/>
        <v>2.3536165327210104E-2</v>
      </c>
      <c r="F235" s="8">
        <f t="shared" si="29"/>
        <v>1.7486338797814208E-2</v>
      </c>
      <c r="G235" s="8">
        <f t="shared" si="31"/>
        <v>-0.6097560975609756</v>
      </c>
      <c r="H235" s="8">
        <f t="shared" si="30"/>
        <v>-1.4351320321469576E-2</v>
      </c>
    </row>
    <row r="236" spans="1:8" x14ac:dyDescent="0.2">
      <c r="A236" s="27"/>
      <c r="B236" s="6" t="s">
        <v>218</v>
      </c>
      <c r="C236" s="7">
        <v>1</v>
      </c>
      <c r="D236" s="7">
        <v>0</v>
      </c>
      <c r="E236" s="8">
        <f t="shared" si="28"/>
        <v>5.7405281285878302E-4</v>
      </c>
      <c r="F236" s="8" t="str">
        <f t="shared" si="29"/>
        <v/>
      </c>
      <c r="G236" s="8">
        <f t="shared" si="31"/>
        <v>-1</v>
      </c>
      <c r="H236" s="8">
        <f t="shared" si="30"/>
        <v>-5.7405281285878302E-4</v>
      </c>
    </row>
    <row r="237" spans="1:8" x14ac:dyDescent="0.2">
      <c r="A237" s="27"/>
      <c r="B237" s="6" t="s">
        <v>219</v>
      </c>
      <c r="C237" s="7">
        <v>0</v>
      </c>
      <c r="D237" s="7">
        <v>0</v>
      </c>
      <c r="E237" s="8" t="str">
        <f t="shared" si="28"/>
        <v/>
      </c>
      <c r="F237" s="8" t="str">
        <f t="shared" si="29"/>
        <v/>
      </c>
      <c r="G237" s="8" t="str">
        <f t="shared" si="31"/>
        <v xml:space="preserve"> </v>
      </c>
      <c r="H237" s="8" t="str">
        <f t="shared" si="30"/>
        <v/>
      </c>
    </row>
    <row r="238" spans="1:8" x14ac:dyDescent="0.2">
      <c r="A238" s="27"/>
      <c r="B238" s="6" t="s">
        <v>220</v>
      </c>
      <c r="C238" s="7">
        <v>1</v>
      </c>
      <c r="D238" s="7">
        <v>4</v>
      </c>
      <c r="E238" s="8">
        <f t="shared" si="28"/>
        <v>5.7405281285878302E-4</v>
      </c>
      <c r="F238" s="8">
        <f t="shared" si="29"/>
        <v>4.3715846994535519E-3</v>
      </c>
      <c r="G238" s="8">
        <f t="shared" si="31"/>
        <v>3</v>
      </c>
      <c r="H238" s="8">
        <f t="shared" si="30"/>
        <v>1.722158438576349E-3</v>
      </c>
    </row>
    <row r="239" spans="1:8" x14ac:dyDescent="0.2">
      <c r="A239" s="27"/>
      <c r="B239" s="6" t="s">
        <v>221</v>
      </c>
      <c r="C239" s="7">
        <v>0</v>
      </c>
      <c r="D239" s="7">
        <v>0</v>
      </c>
      <c r="E239" s="8" t="str">
        <f t="shared" si="28"/>
        <v/>
      </c>
      <c r="F239" s="8" t="str">
        <f t="shared" si="29"/>
        <v/>
      </c>
      <c r="G239" s="8" t="str">
        <f t="shared" si="31"/>
        <v xml:space="preserve"> </v>
      </c>
      <c r="H239" s="8" t="str">
        <f t="shared" si="30"/>
        <v/>
      </c>
    </row>
    <row r="240" spans="1:8" x14ac:dyDescent="0.2">
      <c r="A240" s="27"/>
      <c r="B240" s="6" t="s">
        <v>222</v>
      </c>
      <c r="C240" s="7">
        <v>0</v>
      </c>
      <c r="D240" s="7">
        <v>0</v>
      </c>
      <c r="E240" s="8" t="str">
        <f t="shared" si="28"/>
        <v/>
      </c>
      <c r="F240" s="8" t="str">
        <f t="shared" si="29"/>
        <v/>
      </c>
      <c r="G240" s="8" t="str">
        <f t="shared" si="31"/>
        <v xml:space="preserve"> </v>
      </c>
      <c r="H240" s="8" t="str">
        <f t="shared" si="30"/>
        <v/>
      </c>
    </row>
    <row r="241" spans="1:8" x14ac:dyDescent="0.2">
      <c r="A241" s="27"/>
      <c r="B241" s="6" t="s">
        <v>223</v>
      </c>
      <c r="C241" s="7">
        <v>15</v>
      </c>
      <c r="D241" s="7">
        <v>12</v>
      </c>
      <c r="E241" s="8">
        <f t="shared" si="28"/>
        <v>8.6107921928817444E-3</v>
      </c>
      <c r="F241" s="8">
        <f t="shared" si="29"/>
        <v>1.3114754098360656E-2</v>
      </c>
      <c r="G241" s="8">
        <f t="shared" si="31"/>
        <v>-0.2</v>
      </c>
      <c r="H241" s="8">
        <f t="shared" si="30"/>
        <v>-1.722158438576349E-3</v>
      </c>
    </row>
    <row r="242" spans="1:8" x14ac:dyDescent="0.2">
      <c r="A242" s="27"/>
      <c r="B242" s="6" t="s">
        <v>224</v>
      </c>
      <c r="C242" s="7">
        <v>0</v>
      </c>
      <c r="D242" s="7">
        <v>0</v>
      </c>
      <c r="E242" s="8" t="str">
        <f t="shared" si="28"/>
        <v/>
      </c>
      <c r="F242" s="8" t="str">
        <f t="shared" si="29"/>
        <v/>
      </c>
      <c r="G242" s="8" t="str">
        <f t="shared" si="31"/>
        <v xml:space="preserve"> </v>
      </c>
      <c r="H242" s="8" t="str">
        <f t="shared" si="30"/>
        <v/>
      </c>
    </row>
    <row r="243" spans="1:8" x14ac:dyDescent="0.2">
      <c r="A243" s="27"/>
      <c r="B243" s="6" t="s">
        <v>225</v>
      </c>
      <c r="C243" s="7">
        <v>0</v>
      </c>
      <c r="D243" s="7">
        <v>0</v>
      </c>
      <c r="E243" s="8" t="str">
        <f t="shared" si="28"/>
        <v/>
      </c>
      <c r="F243" s="8" t="str">
        <f t="shared" si="29"/>
        <v/>
      </c>
      <c r="G243" s="8" t="str">
        <f t="shared" si="31"/>
        <v xml:space="preserve"> </v>
      </c>
      <c r="H243" s="8" t="str">
        <f t="shared" si="30"/>
        <v/>
      </c>
    </row>
    <row r="244" spans="1:8" x14ac:dyDescent="0.2">
      <c r="A244" s="27"/>
      <c r="B244" s="6" t="s">
        <v>226</v>
      </c>
      <c r="C244" s="7">
        <v>0</v>
      </c>
      <c r="D244" s="7">
        <v>0</v>
      </c>
      <c r="E244" s="8" t="str">
        <f t="shared" si="28"/>
        <v/>
      </c>
      <c r="F244" s="8" t="str">
        <f t="shared" si="29"/>
        <v/>
      </c>
      <c r="G244" s="8" t="str">
        <f t="shared" si="31"/>
        <v xml:space="preserve"> </v>
      </c>
      <c r="H244" s="8" t="str">
        <f t="shared" si="30"/>
        <v/>
      </c>
    </row>
    <row r="245" spans="1:8" ht="25.5" x14ac:dyDescent="0.2">
      <c r="A245" s="27"/>
      <c r="B245" s="6" t="s">
        <v>227</v>
      </c>
      <c r="C245" s="7">
        <v>2</v>
      </c>
      <c r="D245" s="7">
        <v>13</v>
      </c>
      <c r="E245" s="8">
        <f t="shared" ref="E245:E276" si="32">+IF(C245=0,"",C245/C$181)</f>
        <v>1.148105625717566E-3</v>
      </c>
      <c r="F245" s="8">
        <f t="shared" ref="F245:F276" si="33">+IF(D245=0,"",D245/D$181)</f>
        <v>1.4207650273224045E-2</v>
      </c>
      <c r="G245" s="8">
        <f t="shared" si="31"/>
        <v>5.5</v>
      </c>
      <c r="H245" s="8">
        <f t="shared" ref="H245:H276" si="34">+IF(OR(AND(E245=""),(G245="")),"",E245*G245)</f>
        <v>6.3145809414466136E-3</v>
      </c>
    </row>
    <row r="246" spans="1:8" ht="25.5" x14ac:dyDescent="0.2">
      <c r="A246" s="27"/>
      <c r="B246" s="6" t="s">
        <v>228</v>
      </c>
      <c r="C246" s="7">
        <v>1</v>
      </c>
      <c r="D246" s="7">
        <v>0</v>
      </c>
      <c r="E246" s="8">
        <f t="shared" si="32"/>
        <v>5.7405281285878302E-4</v>
      </c>
      <c r="F246" s="8" t="str">
        <f t="shared" si="33"/>
        <v/>
      </c>
      <c r="G246" s="8">
        <f t="shared" ref="G246:G277" si="35">+IF(AND(C246=0,D246=0)," ",IF(C246=0,1,IF(D246=0,-1,(D246-C246)/C246)))</f>
        <v>-1</v>
      </c>
      <c r="H246" s="8">
        <f t="shared" si="34"/>
        <v>-5.7405281285878302E-4</v>
      </c>
    </row>
    <row r="247" spans="1:8" x14ac:dyDescent="0.2">
      <c r="A247" s="27"/>
      <c r="B247" s="6" t="s">
        <v>229</v>
      </c>
      <c r="C247" s="7">
        <v>2</v>
      </c>
      <c r="D247" s="7">
        <v>0</v>
      </c>
      <c r="E247" s="8">
        <f t="shared" si="32"/>
        <v>1.148105625717566E-3</v>
      </c>
      <c r="F247" s="8" t="str">
        <f t="shared" si="33"/>
        <v/>
      </c>
      <c r="G247" s="8">
        <f t="shared" si="35"/>
        <v>-1</v>
      </c>
      <c r="H247" s="8">
        <f t="shared" si="34"/>
        <v>-1.148105625717566E-3</v>
      </c>
    </row>
    <row r="248" spans="1:8" x14ac:dyDescent="0.2">
      <c r="A248" s="27"/>
      <c r="B248" s="6" t="s">
        <v>230</v>
      </c>
      <c r="C248" s="7">
        <v>8</v>
      </c>
      <c r="D248" s="7">
        <v>4</v>
      </c>
      <c r="E248" s="8">
        <f t="shared" si="32"/>
        <v>4.5924225028702642E-3</v>
      </c>
      <c r="F248" s="8">
        <f t="shared" si="33"/>
        <v>4.3715846994535519E-3</v>
      </c>
      <c r="G248" s="8">
        <f t="shared" si="35"/>
        <v>-0.5</v>
      </c>
      <c r="H248" s="8">
        <f t="shared" si="34"/>
        <v>-2.2962112514351321E-3</v>
      </c>
    </row>
    <row r="249" spans="1:8" x14ac:dyDescent="0.2">
      <c r="A249" s="27"/>
      <c r="B249" s="6" t="s">
        <v>231</v>
      </c>
      <c r="C249" s="7">
        <v>1</v>
      </c>
      <c r="D249" s="7">
        <v>2</v>
      </c>
      <c r="E249" s="8">
        <f t="shared" si="32"/>
        <v>5.7405281285878302E-4</v>
      </c>
      <c r="F249" s="8">
        <f t="shared" si="33"/>
        <v>2.185792349726776E-3</v>
      </c>
      <c r="G249" s="8">
        <f t="shared" si="35"/>
        <v>1</v>
      </c>
      <c r="H249" s="8">
        <f t="shared" si="34"/>
        <v>5.7405281285878302E-4</v>
      </c>
    </row>
    <row r="250" spans="1:8" ht="25.5" x14ac:dyDescent="0.2">
      <c r="A250" s="27"/>
      <c r="B250" s="6" t="s">
        <v>232</v>
      </c>
      <c r="C250" s="7">
        <v>1</v>
      </c>
      <c r="D250" s="7">
        <v>0</v>
      </c>
      <c r="E250" s="8">
        <f t="shared" si="32"/>
        <v>5.7405281285878302E-4</v>
      </c>
      <c r="F250" s="8" t="str">
        <f t="shared" si="33"/>
        <v/>
      </c>
      <c r="G250" s="8">
        <f t="shared" si="35"/>
        <v>-1</v>
      </c>
      <c r="H250" s="8">
        <f t="shared" si="34"/>
        <v>-5.7405281285878302E-4</v>
      </c>
    </row>
    <row r="251" spans="1:8" x14ac:dyDescent="0.2">
      <c r="A251" s="27"/>
      <c r="B251" s="6" t="s">
        <v>233</v>
      </c>
      <c r="C251" s="7">
        <v>9</v>
      </c>
      <c r="D251" s="7">
        <v>7</v>
      </c>
      <c r="E251" s="8">
        <f t="shared" si="32"/>
        <v>5.1664753157290473E-3</v>
      </c>
      <c r="F251" s="8">
        <f t="shared" si="33"/>
        <v>7.6502732240437158E-3</v>
      </c>
      <c r="G251" s="8">
        <f t="shared" si="35"/>
        <v>-0.22222222222222221</v>
      </c>
      <c r="H251" s="8">
        <f t="shared" si="34"/>
        <v>-1.148105625717566E-3</v>
      </c>
    </row>
    <row r="252" spans="1:8" x14ac:dyDescent="0.2">
      <c r="A252" s="27"/>
      <c r="B252" s="6" t="s">
        <v>234</v>
      </c>
      <c r="C252" s="7">
        <v>0</v>
      </c>
      <c r="D252" s="7">
        <v>0</v>
      </c>
      <c r="E252" s="8" t="str">
        <f t="shared" si="32"/>
        <v/>
      </c>
      <c r="F252" s="8" t="str">
        <f t="shared" si="33"/>
        <v/>
      </c>
      <c r="G252" s="8" t="str">
        <f t="shared" si="35"/>
        <v xml:space="preserve"> </v>
      </c>
      <c r="H252" s="8" t="str">
        <f t="shared" si="34"/>
        <v/>
      </c>
    </row>
    <row r="253" spans="1:8" x14ac:dyDescent="0.2">
      <c r="A253" s="27"/>
      <c r="B253" s="6" t="s">
        <v>235</v>
      </c>
      <c r="C253" s="7">
        <v>0</v>
      </c>
      <c r="D253" s="7">
        <v>0</v>
      </c>
      <c r="E253" s="8" t="str">
        <f t="shared" si="32"/>
        <v/>
      </c>
      <c r="F253" s="8" t="str">
        <f t="shared" si="33"/>
        <v/>
      </c>
      <c r="G253" s="8" t="str">
        <f t="shared" si="35"/>
        <v xml:space="preserve"> </v>
      </c>
      <c r="H253" s="8" t="str">
        <f t="shared" si="34"/>
        <v/>
      </c>
    </row>
    <row r="254" spans="1:8" x14ac:dyDescent="0.2">
      <c r="A254" s="27"/>
      <c r="B254" s="6" t="s">
        <v>236</v>
      </c>
      <c r="C254" s="7">
        <v>4</v>
      </c>
      <c r="D254" s="7">
        <v>0</v>
      </c>
      <c r="E254" s="8">
        <f t="shared" si="32"/>
        <v>2.2962112514351321E-3</v>
      </c>
      <c r="F254" s="8" t="str">
        <f t="shared" si="33"/>
        <v/>
      </c>
      <c r="G254" s="8">
        <f t="shared" si="35"/>
        <v>-1</v>
      </c>
      <c r="H254" s="8">
        <f t="shared" si="34"/>
        <v>-2.2962112514351321E-3</v>
      </c>
    </row>
    <row r="255" spans="1:8" ht="25.5" x14ac:dyDescent="0.2">
      <c r="A255" s="27"/>
      <c r="B255" s="6" t="s">
        <v>237</v>
      </c>
      <c r="C255" s="7">
        <v>0</v>
      </c>
      <c r="D255" s="7">
        <v>1</v>
      </c>
      <c r="E255" s="8" t="str">
        <f t="shared" si="32"/>
        <v/>
      </c>
      <c r="F255" s="8">
        <f t="shared" si="33"/>
        <v>1.092896174863388E-3</v>
      </c>
      <c r="G255" s="8">
        <f t="shared" si="35"/>
        <v>1</v>
      </c>
      <c r="H255" s="8" t="str">
        <f t="shared" si="34"/>
        <v/>
      </c>
    </row>
    <row r="256" spans="1:8" x14ac:dyDescent="0.2">
      <c r="A256" s="27"/>
      <c r="B256" s="6" t="s">
        <v>238</v>
      </c>
      <c r="C256" s="7">
        <v>0</v>
      </c>
      <c r="D256" s="7">
        <v>0</v>
      </c>
      <c r="E256" s="8" t="str">
        <f t="shared" si="32"/>
        <v/>
      </c>
      <c r="F256" s="8" t="str">
        <f t="shared" si="33"/>
        <v/>
      </c>
      <c r="G256" s="8" t="str">
        <f t="shared" si="35"/>
        <v xml:space="preserve"> </v>
      </c>
      <c r="H256" s="8" t="str">
        <f t="shared" si="34"/>
        <v/>
      </c>
    </row>
    <row r="257" spans="1:8" ht="25.5" x14ac:dyDescent="0.2">
      <c r="A257" s="27"/>
      <c r="B257" s="6" t="s">
        <v>239</v>
      </c>
      <c r="C257" s="7">
        <v>0</v>
      </c>
      <c r="D257" s="7">
        <v>0</v>
      </c>
      <c r="E257" s="8" t="str">
        <f t="shared" si="32"/>
        <v/>
      </c>
      <c r="F257" s="8" t="str">
        <f t="shared" si="33"/>
        <v/>
      </c>
      <c r="G257" s="8" t="str">
        <f t="shared" si="35"/>
        <v xml:space="preserve"> </v>
      </c>
      <c r="H257" s="8" t="str">
        <f t="shared" si="34"/>
        <v/>
      </c>
    </row>
    <row r="258" spans="1:8" x14ac:dyDescent="0.2">
      <c r="A258" s="27"/>
      <c r="B258" s="6" t="s">
        <v>240</v>
      </c>
      <c r="C258" s="7">
        <v>1</v>
      </c>
      <c r="D258" s="7">
        <v>0</v>
      </c>
      <c r="E258" s="8">
        <f t="shared" si="32"/>
        <v>5.7405281285878302E-4</v>
      </c>
      <c r="F258" s="8" t="str">
        <f t="shared" si="33"/>
        <v/>
      </c>
      <c r="G258" s="8">
        <f t="shared" si="35"/>
        <v>-1</v>
      </c>
      <c r="H258" s="8">
        <f t="shared" si="34"/>
        <v>-5.7405281285878302E-4</v>
      </c>
    </row>
    <row r="259" spans="1:8" x14ac:dyDescent="0.2">
      <c r="A259" s="27"/>
      <c r="B259" s="6" t="s">
        <v>241</v>
      </c>
      <c r="C259" s="7">
        <v>0</v>
      </c>
      <c r="D259" s="7">
        <v>1</v>
      </c>
      <c r="E259" s="8" t="str">
        <f t="shared" si="32"/>
        <v/>
      </c>
      <c r="F259" s="8">
        <f t="shared" si="33"/>
        <v>1.092896174863388E-3</v>
      </c>
      <c r="G259" s="8">
        <f t="shared" si="35"/>
        <v>1</v>
      </c>
      <c r="H259" s="8" t="str">
        <f t="shared" si="34"/>
        <v/>
      </c>
    </row>
    <row r="260" spans="1:8" x14ac:dyDescent="0.2">
      <c r="A260" s="27"/>
      <c r="B260" s="6" t="s">
        <v>242</v>
      </c>
      <c r="C260" s="7">
        <v>0</v>
      </c>
      <c r="D260" s="7">
        <v>0</v>
      </c>
      <c r="E260" s="8" t="str">
        <f t="shared" si="32"/>
        <v/>
      </c>
      <c r="F260" s="8" t="str">
        <f t="shared" si="33"/>
        <v/>
      </c>
      <c r="G260" s="8" t="str">
        <f t="shared" si="35"/>
        <v xml:space="preserve"> </v>
      </c>
      <c r="H260" s="8" t="str">
        <f t="shared" si="34"/>
        <v/>
      </c>
    </row>
    <row r="261" spans="1:8" x14ac:dyDescent="0.2">
      <c r="A261" s="27"/>
      <c r="B261" s="6" t="s">
        <v>243</v>
      </c>
      <c r="C261" s="7">
        <v>1</v>
      </c>
      <c r="D261" s="7">
        <v>0</v>
      </c>
      <c r="E261" s="8">
        <f t="shared" si="32"/>
        <v>5.7405281285878302E-4</v>
      </c>
      <c r="F261" s="8" t="str">
        <f t="shared" si="33"/>
        <v/>
      </c>
      <c r="G261" s="8">
        <f t="shared" si="35"/>
        <v>-1</v>
      </c>
      <c r="H261" s="8">
        <f t="shared" si="34"/>
        <v>-5.7405281285878302E-4</v>
      </c>
    </row>
    <row r="262" spans="1:8" ht="25.5" x14ac:dyDescent="0.2">
      <c r="A262" s="27"/>
      <c r="B262" s="6" t="s">
        <v>244</v>
      </c>
      <c r="C262" s="7">
        <v>0</v>
      </c>
      <c r="D262" s="7">
        <v>0</v>
      </c>
      <c r="E262" s="8" t="str">
        <f t="shared" si="32"/>
        <v/>
      </c>
      <c r="F262" s="8" t="str">
        <f t="shared" si="33"/>
        <v/>
      </c>
      <c r="G262" s="8" t="str">
        <f t="shared" si="35"/>
        <v xml:space="preserve"> </v>
      </c>
      <c r="H262" s="8" t="str">
        <f t="shared" si="34"/>
        <v/>
      </c>
    </row>
    <row r="263" spans="1:8" ht="25.5" x14ac:dyDescent="0.2">
      <c r="A263" s="27"/>
      <c r="B263" s="6" t="s">
        <v>245</v>
      </c>
      <c r="C263" s="7">
        <v>0</v>
      </c>
      <c r="D263" s="7">
        <v>0</v>
      </c>
      <c r="E263" s="8" t="str">
        <f t="shared" si="32"/>
        <v/>
      </c>
      <c r="F263" s="8" t="str">
        <f t="shared" si="33"/>
        <v/>
      </c>
      <c r="G263" s="8" t="str">
        <f t="shared" si="35"/>
        <v xml:space="preserve"> </v>
      </c>
      <c r="H263" s="8" t="str">
        <f t="shared" si="34"/>
        <v/>
      </c>
    </row>
    <row r="264" spans="1:8" x14ac:dyDescent="0.2">
      <c r="A264" s="27"/>
      <c r="B264" s="6" t="s">
        <v>246</v>
      </c>
      <c r="C264" s="7">
        <v>1</v>
      </c>
      <c r="D264" s="7">
        <v>0</v>
      </c>
      <c r="E264" s="8">
        <f t="shared" si="32"/>
        <v>5.7405281285878302E-4</v>
      </c>
      <c r="F264" s="8" t="str">
        <f t="shared" si="33"/>
        <v/>
      </c>
      <c r="G264" s="8">
        <f t="shared" si="35"/>
        <v>-1</v>
      </c>
      <c r="H264" s="8">
        <f t="shared" si="34"/>
        <v>-5.7405281285878302E-4</v>
      </c>
    </row>
    <row r="265" spans="1:8" ht="25.5" x14ac:dyDescent="0.2">
      <c r="A265" s="27"/>
      <c r="B265" s="6" t="s">
        <v>247</v>
      </c>
      <c r="C265" s="7">
        <v>0</v>
      </c>
      <c r="D265" s="7">
        <v>0</v>
      </c>
      <c r="E265" s="8" t="str">
        <f t="shared" si="32"/>
        <v/>
      </c>
      <c r="F265" s="8" t="str">
        <f t="shared" si="33"/>
        <v/>
      </c>
      <c r="G265" s="8" t="str">
        <f t="shared" si="35"/>
        <v xml:space="preserve"> </v>
      </c>
      <c r="H265" s="8" t="str">
        <f t="shared" si="34"/>
        <v/>
      </c>
    </row>
    <row r="266" spans="1:8" x14ac:dyDescent="0.2">
      <c r="A266" s="27"/>
      <c r="B266" s="6" t="s">
        <v>248</v>
      </c>
      <c r="C266" s="7">
        <v>0</v>
      </c>
      <c r="D266" s="7">
        <v>0</v>
      </c>
      <c r="E266" s="8" t="str">
        <f t="shared" si="32"/>
        <v/>
      </c>
      <c r="F266" s="8" t="str">
        <f t="shared" si="33"/>
        <v/>
      </c>
      <c r="G266" s="8" t="str">
        <f t="shared" si="35"/>
        <v xml:space="preserve"> </v>
      </c>
      <c r="H266" s="8" t="str">
        <f t="shared" si="34"/>
        <v/>
      </c>
    </row>
    <row r="267" spans="1:8" x14ac:dyDescent="0.2">
      <c r="A267" s="27"/>
      <c r="B267" s="6" t="s">
        <v>249</v>
      </c>
      <c r="C267" s="7">
        <v>0</v>
      </c>
      <c r="D267" s="7">
        <v>0</v>
      </c>
      <c r="E267" s="8" t="str">
        <f t="shared" si="32"/>
        <v/>
      </c>
      <c r="F267" s="8" t="str">
        <f t="shared" si="33"/>
        <v/>
      </c>
      <c r="G267" s="8" t="str">
        <f t="shared" si="35"/>
        <v xml:space="preserve"> </v>
      </c>
      <c r="H267" s="8" t="str">
        <f t="shared" si="34"/>
        <v/>
      </c>
    </row>
    <row r="268" spans="1:8" x14ac:dyDescent="0.2">
      <c r="A268" s="27"/>
      <c r="B268" s="6" t="s">
        <v>250</v>
      </c>
      <c r="C268" s="7">
        <v>2</v>
      </c>
      <c r="D268" s="7">
        <v>1</v>
      </c>
      <c r="E268" s="8">
        <f t="shared" si="32"/>
        <v>1.148105625717566E-3</v>
      </c>
      <c r="F268" s="8">
        <f t="shared" si="33"/>
        <v>1.092896174863388E-3</v>
      </c>
      <c r="G268" s="8">
        <f t="shared" si="35"/>
        <v>-0.5</v>
      </c>
      <c r="H268" s="8">
        <f t="shared" si="34"/>
        <v>-5.7405281285878302E-4</v>
      </c>
    </row>
    <row r="269" spans="1:8" ht="25.5" x14ac:dyDescent="0.2">
      <c r="A269" s="27"/>
      <c r="B269" s="6" t="s">
        <v>251</v>
      </c>
      <c r="C269" s="7">
        <v>3</v>
      </c>
      <c r="D269" s="7">
        <v>6</v>
      </c>
      <c r="E269" s="8">
        <f t="shared" si="32"/>
        <v>1.722158438576349E-3</v>
      </c>
      <c r="F269" s="8">
        <f t="shared" si="33"/>
        <v>6.5573770491803279E-3</v>
      </c>
      <c r="G269" s="8">
        <f t="shared" si="35"/>
        <v>1</v>
      </c>
      <c r="H269" s="8">
        <f t="shared" si="34"/>
        <v>1.722158438576349E-3</v>
      </c>
    </row>
    <row r="270" spans="1:8" x14ac:dyDescent="0.2">
      <c r="A270" s="27"/>
      <c r="B270" s="6" t="s">
        <v>252</v>
      </c>
      <c r="C270" s="7">
        <v>2</v>
      </c>
      <c r="D270" s="7">
        <v>4</v>
      </c>
      <c r="E270" s="8">
        <f t="shared" si="32"/>
        <v>1.148105625717566E-3</v>
      </c>
      <c r="F270" s="8">
        <f t="shared" si="33"/>
        <v>4.3715846994535519E-3</v>
      </c>
      <c r="G270" s="8">
        <f t="shared" si="35"/>
        <v>1</v>
      </c>
      <c r="H270" s="8">
        <f t="shared" si="34"/>
        <v>1.148105625717566E-3</v>
      </c>
    </row>
    <row r="271" spans="1:8" x14ac:dyDescent="0.2">
      <c r="A271" s="27"/>
      <c r="B271" s="6" t="s">
        <v>253</v>
      </c>
      <c r="C271" s="7">
        <v>0</v>
      </c>
      <c r="D271" s="7">
        <v>0</v>
      </c>
      <c r="E271" s="8" t="str">
        <f t="shared" si="32"/>
        <v/>
      </c>
      <c r="F271" s="8" t="str">
        <f t="shared" si="33"/>
        <v/>
      </c>
      <c r="G271" s="8" t="str">
        <f t="shared" si="35"/>
        <v xml:space="preserve"> </v>
      </c>
      <c r="H271" s="8" t="str">
        <f t="shared" si="34"/>
        <v/>
      </c>
    </row>
    <row r="272" spans="1:8" x14ac:dyDescent="0.2">
      <c r="A272" s="27"/>
      <c r="B272" s="6" t="s">
        <v>254</v>
      </c>
      <c r="C272" s="7">
        <v>1</v>
      </c>
      <c r="D272" s="7">
        <v>2</v>
      </c>
      <c r="E272" s="8">
        <f t="shared" si="32"/>
        <v>5.7405281285878302E-4</v>
      </c>
      <c r="F272" s="8">
        <f t="shared" si="33"/>
        <v>2.185792349726776E-3</v>
      </c>
      <c r="G272" s="8">
        <f t="shared" si="35"/>
        <v>1</v>
      </c>
      <c r="H272" s="8">
        <f t="shared" si="34"/>
        <v>5.7405281285878302E-4</v>
      </c>
    </row>
    <row r="273" spans="1:8" x14ac:dyDescent="0.2">
      <c r="A273" s="27"/>
      <c r="B273" s="6" t="s">
        <v>255</v>
      </c>
      <c r="C273" s="7">
        <v>0</v>
      </c>
      <c r="D273" s="7">
        <v>0</v>
      </c>
      <c r="E273" s="8" t="str">
        <f t="shared" si="32"/>
        <v/>
      </c>
      <c r="F273" s="8" t="str">
        <f t="shared" si="33"/>
        <v/>
      </c>
      <c r="G273" s="8" t="str">
        <f t="shared" si="35"/>
        <v xml:space="preserve"> </v>
      </c>
      <c r="H273" s="8" t="str">
        <f t="shared" si="34"/>
        <v/>
      </c>
    </row>
    <row r="274" spans="1:8" x14ac:dyDescent="0.2">
      <c r="A274" s="27"/>
      <c r="B274" s="6" t="s">
        <v>256</v>
      </c>
      <c r="C274" s="7">
        <v>0</v>
      </c>
      <c r="D274" s="7">
        <v>2</v>
      </c>
      <c r="E274" s="8" t="str">
        <f t="shared" si="32"/>
        <v/>
      </c>
      <c r="F274" s="8">
        <f t="shared" si="33"/>
        <v>2.185792349726776E-3</v>
      </c>
      <c r="G274" s="8">
        <f t="shared" si="35"/>
        <v>1</v>
      </c>
      <c r="H274" s="8" t="str">
        <f t="shared" si="34"/>
        <v/>
      </c>
    </row>
    <row r="275" spans="1:8" x14ac:dyDescent="0.2">
      <c r="A275" s="27"/>
      <c r="B275" s="6" t="s">
        <v>257</v>
      </c>
      <c r="C275" s="7">
        <v>0</v>
      </c>
      <c r="D275" s="7">
        <v>0</v>
      </c>
      <c r="E275" s="8" t="str">
        <f t="shared" si="32"/>
        <v/>
      </c>
      <c r="F275" s="8" t="str">
        <f t="shared" si="33"/>
        <v/>
      </c>
      <c r="G275" s="8" t="str">
        <f t="shared" si="35"/>
        <v xml:space="preserve"> </v>
      </c>
      <c r="H275" s="8" t="str">
        <f t="shared" si="34"/>
        <v/>
      </c>
    </row>
    <row r="276" spans="1:8" x14ac:dyDescent="0.2">
      <c r="A276" s="27"/>
      <c r="B276" s="6" t="s">
        <v>258</v>
      </c>
      <c r="C276" s="7">
        <v>0</v>
      </c>
      <c r="D276" s="7">
        <v>0</v>
      </c>
      <c r="E276" s="8" t="str">
        <f t="shared" si="32"/>
        <v/>
      </c>
      <c r="F276" s="8" t="str">
        <f t="shared" si="33"/>
        <v/>
      </c>
      <c r="G276" s="8" t="str">
        <f t="shared" si="35"/>
        <v xml:space="preserve"> </v>
      </c>
      <c r="H276" s="8" t="str">
        <f t="shared" si="34"/>
        <v/>
      </c>
    </row>
    <row r="277" spans="1:8" x14ac:dyDescent="0.2">
      <c r="A277" s="27"/>
      <c r="B277" s="6" t="s">
        <v>259</v>
      </c>
      <c r="C277" s="7">
        <v>0</v>
      </c>
      <c r="D277" s="7">
        <v>1</v>
      </c>
      <c r="E277" s="8" t="str">
        <f t="shared" ref="E277:E308" si="36">+IF(C277=0,"",C277/C$181)</f>
        <v/>
      </c>
      <c r="F277" s="8">
        <f t="shared" ref="F277:F308" si="37">+IF(D277=0,"",D277/D$181)</f>
        <v>1.092896174863388E-3</v>
      </c>
      <c r="G277" s="8">
        <f t="shared" si="35"/>
        <v>1</v>
      </c>
      <c r="H277" s="8" t="str">
        <f t="shared" ref="H277:H308" si="38">+IF(OR(AND(E277=""),(G277="")),"",E277*G277)</f>
        <v/>
      </c>
    </row>
    <row r="278" spans="1:8" x14ac:dyDescent="0.2">
      <c r="A278" s="27"/>
      <c r="B278" s="6" t="s">
        <v>260</v>
      </c>
      <c r="C278" s="7">
        <v>0</v>
      </c>
      <c r="D278" s="7">
        <v>0</v>
      </c>
      <c r="E278" s="8" t="str">
        <f t="shared" si="36"/>
        <v/>
      </c>
      <c r="F278" s="8" t="str">
        <f t="shared" si="37"/>
        <v/>
      </c>
      <c r="G278" s="8" t="str">
        <f t="shared" ref="G278:G309" si="39">+IF(AND(C278=0,D278=0)," ",IF(C278=0,1,IF(D278=0,-1,(D278-C278)/C278)))</f>
        <v xml:space="preserve"> </v>
      </c>
      <c r="H278" s="8" t="str">
        <f t="shared" si="38"/>
        <v/>
      </c>
    </row>
    <row r="279" spans="1:8" x14ac:dyDescent="0.2">
      <c r="A279" s="27"/>
      <c r="B279" s="6" t="s">
        <v>261</v>
      </c>
      <c r="C279" s="7">
        <v>0</v>
      </c>
      <c r="D279" s="7">
        <v>0</v>
      </c>
      <c r="E279" s="8" t="str">
        <f t="shared" si="36"/>
        <v/>
      </c>
      <c r="F279" s="8" t="str">
        <f t="shared" si="37"/>
        <v/>
      </c>
      <c r="G279" s="8" t="str">
        <f t="shared" si="39"/>
        <v xml:space="preserve"> </v>
      </c>
      <c r="H279" s="8" t="str">
        <f t="shared" si="38"/>
        <v/>
      </c>
    </row>
    <row r="280" spans="1:8" x14ac:dyDescent="0.2">
      <c r="A280" s="27"/>
      <c r="B280" s="6" t="s">
        <v>262</v>
      </c>
      <c r="C280" s="7">
        <v>2</v>
      </c>
      <c r="D280" s="7">
        <v>0</v>
      </c>
      <c r="E280" s="8">
        <f t="shared" si="36"/>
        <v>1.148105625717566E-3</v>
      </c>
      <c r="F280" s="8" t="str">
        <f t="shared" si="37"/>
        <v/>
      </c>
      <c r="G280" s="8">
        <f t="shared" si="39"/>
        <v>-1</v>
      </c>
      <c r="H280" s="8">
        <f t="shared" si="38"/>
        <v>-1.148105625717566E-3</v>
      </c>
    </row>
    <row r="281" spans="1:8" x14ac:dyDescent="0.2">
      <c r="A281" s="27"/>
      <c r="B281" s="6" t="s">
        <v>263</v>
      </c>
      <c r="C281" s="7">
        <v>0</v>
      </c>
      <c r="D281" s="7">
        <v>0</v>
      </c>
      <c r="E281" s="8" t="str">
        <f t="shared" si="36"/>
        <v/>
      </c>
      <c r="F281" s="8" t="str">
        <f t="shared" si="37"/>
        <v/>
      </c>
      <c r="G281" s="8" t="str">
        <f t="shared" si="39"/>
        <v xml:space="preserve"> </v>
      </c>
      <c r="H281" s="8" t="str">
        <f t="shared" si="38"/>
        <v/>
      </c>
    </row>
    <row r="282" spans="1:8" x14ac:dyDescent="0.2">
      <c r="A282" s="27"/>
      <c r="B282" s="6" t="s">
        <v>264</v>
      </c>
      <c r="C282" s="7">
        <v>0</v>
      </c>
      <c r="D282" s="7">
        <v>0</v>
      </c>
      <c r="E282" s="8" t="str">
        <f t="shared" si="36"/>
        <v/>
      </c>
      <c r="F282" s="8" t="str">
        <f t="shared" si="37"/>
        <v/>
      </c>
      <c r="G282" s="8" t="str">
        <f t="shared" si="39"/>
        <v xml:space="preserve"> </v>
      </c>
      <c r="H282" s="8" t="str">
        <f t="shared" si="38"/>
        <v/>
      </c>
    </row>
    <row r="283" spans="1:8" x14ac:dyDescent="0.2">
      <c r="A283" s="27"/>
      <c r="B283" s="6" t="s">
        <v>265</v>
      </c>
      <c r="C283" s="7">
        <v>0</v>
      </c>
      <c r="D283" s="7">
        <v>0</v>
      </c>
      <c r="E283" s="8" t="str">
        <f t="shared" si="36"/>
        <v/>
      </c>
      <c r="F283" s="8" t="str">
        <f t="shared" si="37"/>
        <v/>
      </c>
      <c r="G283" s="8" t="str">
        <f t="shared" si="39"/>
        <v xml:space="preserve"> </v>
      </c>
      <c r="H283" s="8" t="str">
        <f t="shared" si="38"/>
        <v/>
      </c>
    </row>
    <row r="284" spans="1:8" x14ac:dyDescent="0.2">
      <c r="A284" s="27"/>
      <c r="B284" s="6" t="s">
        <v>266</v>
      </c>
      <c r="C284" s="7">
        <v>0</v>
      </c>
      <c r="D284" s="7">
        <v>0</v>
      </c>
      <c r="E284" s="8" t="str">
        <f t="shared" si="36"/>
        <v/>
      </c>
      <c r="F284" s="8" t="str">
        <f t="shared" si="37"/>
        <v/>
      </c>
      <c r="G284" s="8" t="str">
        <f t="shared" si="39"/>
        <v xml:space="preserve"> </v>
      </c>
      <c r="H284" s="8" t="str">
        <f t="shared" si="38"/>
        <v/>
      </c>
    </row>
    <row r="285" spans="1:8" x14ac:dyDescent="0.2">
      <c r="A285" s="27"/>
      <c r="B285" s="6" t="s">
        <v>267</v>
      </c>
      <c r="C285" s="7">
        <v>20</v>
      </c>
      <c r="D285" s="7">
        <v>17</v>
      </c>
      <c r="E285" s="8">
        <f t="shared" si="36"/>
        <v>1.1481056257175661E-2</v>
      </c>
      <c r="F285" s="8">
        <f t="shared" si="37"/>
        <v>1.8579234972677595E-2</v>
      </c>
      <c r="G285" s="8">
        <f t="shared" si="39"/>
        <v>-0.15</v>
      </c>
      <c r="H285" s="8">
        <f t="shared" si="38"/>
        <v>-1.7221584385763492E-3</v>
      </c>
    </row>
    <row r="286" spans="1:8" ht="25.5" x14ac:dyDescent="0.2">
      <c r="A286" s="27"/>
      <c r="B286" s="6" t="s">
        <v>268</v>
      </c>
      <c r="C286" s="7">
        <v>17</v>
      </c>
      <c r="D286" s="7">
        <v>15</v>
      </c>
      <c r="E286" s="8">
        <f t="shared" si="36"/>
        <v>9.7588978185993106E-3</v>
      </c>
      <c r="F286" s="8">
        <f t="shared" si="37"/>
        <v>1.6393442622950821E-2</v>
      </c>
      <c r="G286" s="8">
        <f t="shared" si="39"/>
        <v>-0.11764705882352941</v>
      </c>
      <c r="H286" s="8">
        <f t="shared" si="38"/>
        <v>-1.148105625717566E-3</v>
      </c>
    </row>
    <row r="287" spans="1:8" x14ac:dyDescent="0.2">
      <c r="A287" s="27"/>
      <c r="B287" s="6" t="s">
        <v>269</v>
      </c>
      <c r="C287" s="7">
        <v>5</v>
      </c>
      <c r="D287" s="7">
        <v>11</v>
      </c>
      <c r="E287" s="8">
        <f t="shared" si="36"/>
        <v>2.8702640642939152E-3</v>
      </c>
      <c r="F287" s="8">
        <f t="shared" si="37"/>
        <v>1.2021857923497269E-2</v>
      </c>
      <c r="G287" s="8">
        <f t="shared" si="39"/>
        <v>1.2</v>
      </c>
      <c r="H287" s="8">
        <f t="shared" si="38"/>
        <v>3.4443168771526983E-3</v>
      </c>
    </row>
    <row r="288" spans="1:8" x14ac:dyDescent="0.2">
      <c r="A288" s="27"/>
      <c r="B288" s="6" t="s">
        <v>270</v>
      </c>
      <c r="C288" s="7">
        <v>0</v>
      </c>
      <c r="D288" s="7">
        <v>2</v>
      </c>
      <c r="E288" s="8" t="str">
        <f t="shared" si="36"/>
        <v/>
      </c>
      <c r="F288" s="8">
        <f t="shared" si="37"/>
        <v>2.185792349726776E-3</v>
      </c>
      <c r="G288" s="8">
        <f t="shared" si="39"/>
        <v>1</v>
      </c>
      <c r="H288" s="8" t="str">
        <f t="shared" si="38"/>
        <v/>
      </c>
    </row>
    <row r="289" spans="1:8" x14ac:dyDescent="0.2">
      <c r="A289" s="27"/>
      <c r="B289" s="6" t="s">
        <v>271</v>
      </c>
      <c r="C289" s="7">
        <v>0</v>
      </c>
      <c r="D289" s="7">
        <v>0</v>
      </c>
      <c r="E289" s="8" t="str">
        <f t="shared" si="36"/>
        <v/>
      </c>
      <c r="F289" s="8" t="str">
        <f t="shared" si="37"/>
        <v/>
      </c>
      <c r="G289" s="8" t="str">
        <f t="shared" si="39"/>
        <v xml:space="preserve"> </v>
      </c>
      <c r="H289" s="8" t="str">
        <f t="shared" si="38"/>
        <v/>
      </c>
    </row>
    <row r="290" spans="1:8" ht="15" customHeight="1" x14ac:dyDescent="0.2">
      <c r="A290" s="27"/>
      <c r="B290" s="6" t="s">
        <v>272</v>
      </c>
      <c r="C290" s="7">
        <v>0</v>
      </c>
      <c r="D290" s="7">
        <v>2</v>
      </c>
      <c r="E290" s="8" t="str">
        <f t="shared" si="36"/>
        <v/>
      </c>
      <c r="F290" s="8">
        <f t="shared" si="37"/>
        <v>2.185792349726776E-3</v>
      </c>
      <c r="G290" s="8">
        <f t="shared" si="39"/>
        <v>1</v>
      </c>
      <c r="H290" s="8" t="str">
        <f t="shared" si="38"/>
        <v/>
      </c>
    </row>
    <row r="291" spans="1:8" x14ac:dyDescent="0.2">
      <c r="A291" s="27"/>
      <c r="B291" s="6" t="s">
        <v>273</v>
      </c>
      <c r="C291" s="7">
        <v>0</v>
      </c>
      <c r="D291" s="7">
        <v>0</v>
      </c>
      <c r="E291" s="8" t="str">
        <f t="shared" si="36"/>
        <v/>
      </c>
      <c r="F291" s="8" t="str">
        <f t="shared" si="37"/>
        <v/>
      </c>
      <c r="G291" s="8" t="str">
        <f t="shared" si="39"/>
        <v xml:space="preserve"> </v>
      </c>
      <c r="H291" s="8" t="str">
        <f t="shared" si="38"/>
        <v/>
      </c>
    </row>
    <row r="292" spans="1:8" x14ac:dyDescent="0.2">
      <c r="A292" s="27"/>
      <c r="B292" s="6" t="s">
        <v>274</v>
      </c>
      <c r="C292" s="7">
        <v>0</v>
      </c>
      <c r="D292" s="7">
        <v>1</v>
      </c>
      <c r="E292" s="8" t="str">
        <f t="shared" si="36"/>
        <v/>
      </c>
      <c r="F292" s="8">
        <f t="shared" si="37"/>
        <v>1.092896174863388E-3</v>
      </c>
      <c r="G292" s="8">
        <f t="shared" si="39"/>
        <v>1</v>
      </c>
      <c r="H292" s="8" t="str">
        <f t="shared" si="38"/>
        <v/>
      </c>
    </row>
    <row r="293" spans="1:8" x14ac:dyDescent="0.2">
      <c r="A293" s="27"/>
      <c r="B293" s="6" t="s">
        <v>275</v>
      </c>
      <c r="C293" s="7">
        <v>3</v>
      </c>
      <c r="D293" s="7">
        <v>3</v>
      </c>
      <c r="E293" s="8">
        <f t="shared" si="36"/>
        <v>1.722158438576349E-3</v>
      </c>
      <c r="F293" s="8">
        <f t="shared" si="37"/>
        <v>3.2786885245901639E-3</v>
      </c>
      <c r="G293" s="8">
        <f t="shared" si="39"/>
        <v>0</v>
      </c>
      <c r="H293" s="8">
        <f t="shared" si="38"/>
        <v>0</v>
      </c>
    </row>
    <row r="294" spans="1:8" x14ac:dyDescent="0.2">
      <c r="A294" s="27"/>
      <c r="B294" s="6" t="s">
        <v>276</v>
      </c>
      <c r="C294" s="7">
        <v>0</v>
      </c>
      <c r="D294" s="7">
        <v>0</v>
      </c>
      <c r="E294" s="8" t="str">
        <f t="shared" si="36"/>
        <v/>
      </c>
      <c r="F294" s="8" t="str">
        <f t="shared" si="37"/>
        <v/>
      </c>
      <c r="G294" s="8" t="str">
        <f t="shared" si="39"/>
        <v xml:space="preserve"> </v>
      </c>
      <c r="H294" s="8" t="str">
        <f t="shared" si="38"/>
        <v/>
      </c>
    </row>
    <row r="295" spans="1:8" x14ac:dyDescent="0.2">
      <c r="A295" s="27"/>
      <c r="B295" s="6" t="s">
        <v>277</v>
      </c>
      <c r="C295" s="7">
        <v>0</v>
      </c>
      <c r="D295" s="7">
        <v>0</v>
      </c>
      <c r="E295" s="8" t="str">
        <f t="shared" si="36"/>
        <v/>
      </c>
      <c r="F295" s="8" t="str">
        <f t="shared" si="37"/>
        <v/>
      </c>
      <c r="G295" s="8" t="str">
        <f t="shared" si="39"/>
        <v xml:space="preserve"> </v>
      </c>
      <c r="H295" s="8" t="str">
        <f t="shared" si="38"/>
        <v/>
      </c>
    </row>
    <row r="296" spans="1:8" x14ac:dyDescent="0.2">
      <c r="A296" s="27" t="s">
        <v>668</v>
      </c>
      <c r="B296" s="6" t="s">
        <v>278</v>
      </c>
      <c r="C296" s="7">
        <v>0</v>
      </c>
      <c r="D296" s="7">
        <v>2</v>
      </c>
      <c r="E296" s="8" t="str">
        <f t="shared" si="36"/>
        <v/>
      </c>
      <c r="F296" s="8">
        <f t="shared" si="37"/>
        <v>2.185792349726776E-3</v>
      </c>
      <c r="G296" s="8">
        <f t="shared" si="39"/>
        <v>1</v>
      </c>
      <c r="H296" s="8" t="str">
        <f t="shared" si="38"/>
        <v/>
      </c>
    </row>
    <row r="297" spans="1:8" x14ac:dyDescent="0.2">
      <c r="A297" s="27"/>
      <c r="B297" s="6" t="s">
        <v>279</v>
      </c>
      <c r="C297" s="7">
        <v>0</v>
      </c>
      <c r="D297" s="7">
        <v>1</v>
      </c>
      <c r="E297" s="8" t="str">
        <f t="shared" si="36"/>
        <v/>
      </c>
      <c r="F297" s="8">
        <f t="shared" si="37"/>
        <v>1.092896174863388E-3</v>
      </c>
      <c r="G297" s="8">
        <f t="shared" si="39"/>
        <v>1</v>
      </c>
      <c r="H297" s="8" t="str">
        <f t="shared" si="38"/>
        <v/>
      </c>
    </row>
    <row r="298" spans="1:8" x14ac:dyDescent="0.2">
      <c r="A298" s="27"/>
      <c r="B298" s="6" t="s">
        <v>280</v>
      </c>
      <c r="C298" s="7">
        <v>9</v>
      </c>
      <c r="D298" s="7">
        <v>6</v>
      </c>
      <c r="E298" s="8">
        <f t="shared" si="36"/>
        <v>5.1664753157290473E-3</v>
      </c>
      <c r="F298" s="8">
        <f t="shared" si="37"/>
        <v>6.5573770491803279E-3</v>
      </c>
      <c r="G298" s="8">
        <f t="shared" si="39"/>
        <v>-0.33333333333333331</v>
      </c>
      <c r="H298" s="8">
        <f t="shared" si="38"/>
        <v>-1.722158438576349E-3</v>
      </c>
    </row>
    <row r="299" spans="1:8" x14ac:dyDescent="0.2">
      <c r="A299" s="27"/>
      <c r="B299" s="6" t="s">
        <v>281</v>
      </c>
      <c r="C299" s="7">
        <v>58</v>
      </c>
      <c r="D299" s="7">
        <v>13</v>
      </c>
      <c r="E299" s="8">
        <f t="shared" si="36"/>
        <v>3.3295063145809413E-2</v>
      </c>
      <c r="F299" s="8">
        <f t="shared" si="37"/>
        <v>1.4207650273224045E-2</v>
      </c>
      <c r="G299" s="8">
        <f t="shared" si="39"/>
        <v>-0.77586206896551724</v>
      </c>
      <c r="H299" s="8">
        <f t="shared" si="38"/>
        <v>-2.5832376578645233E-2</v>
      </c>
    </row>
    <row r="300" spans="1:8" x14ac:dyDescent="0.2">
      <c r="A300" s="27"/>
      <c r="B300" s="6" t="s">
        <v>282</v>
      </c>
      <c r="C300" s="7">
        <v>1</v>
      </c>
      <c r="D300" s="7">
        <v>0</v>
      </c>
      <c r="E300" s="8">
        <f t="shared" si="36"/>
        <v>5.7405281285878302E-4</v>
      </c>
      <c r="F300" s="8" t="str">
        <f t="shared" si="37"/>
        <v/>
      </c>
      <c r="G300" s="8">
        <f t="shared" si="39"/>
        <v>-1</v>
      </c>
      <c r="H300" s="8">
        <f t="shared" si="38"/>
        <v>-5.7405281285878302E-4</v>
      </c>
    </row>
    <row r="301" spans="1:8" x14ac:dyDescent="0.2">
      <c r="A301" s="27"/>
      <c r="B301" s="6" t="s">
        <v>283</v>
      </c>
      <c r="C301" s="7">
        <v>494</v>
      </c>
      <c r="D301" s="7">
        <v>64</v>
      </c>
      <c r="E301" s="8">
        <f t="shared" si="36"/>
        <v>0.28358208955223879</v>
      </c>
      <c r="F301" s="8">
        <f t="shared" si="37"/>
        <v>6.9945355191256831E-2</v>
      </c>
      <c r="G301" s="8">
        <f t="shared" si="39"/>
        <v>-0.87044534412955465</v>
      </c>
      <c r="H301" s="8">
        <f t="shared" si="38"/>
        <v>-0.24684270952927667</v>
      </c>
    </row>
    <row r="302" spans="1:8" x14ac:dyDescent="0.2">
      <c r="A302" s="27"/>
      <c r="B302" s="6" t="s">
        <v>284</v>
      </c>
      <c r="C302" s="7">
        <v>5</v>
      </c>
      <c r="D302" s="7">
        <v>8</v>
      </c>
      <c r="E302" s="8">
        <f t="shared" si="36"/>
        <v>2.8702640642939152E-3</v>
      </c>
      <c r="F302" s="8">
        <f t="shared" si="37"/>
        <v>8.7431693989071038E-3</v>
      </c>
      <c r="G302" s="8">
        <f t="shared" si="39"/>
        <v>0.6</v>
      </c>
      <c r="H302" s="8">
        <f t="shared" si="38"/>
        <v>1.7221584385763492E-3</v>
      </c>
    </row>
    <row r="303" spans="1:8" x14ac:dyDescent="0.2">
      <c r="A303" s="27"/>
      <c r="B303" s="6" t="s">
        <v>285</v>
      </c>
      <c r="C303" s="7">
        <v>0</v>
      </c>
      <c r="D303" s="7">
        <v>1</v>
      </c>
      <c r="E303" s="8" t="str">
        <f t="shared" si="36"/>
        <v/>
      </c>
      <c r="F303" s="8">
        <f t="shared" si="37"/>
        <v>1.092896174863388E-3</v>
      </c>
      <c r="G303" s="8">
        <f t="shared" si="39"/>
        <v>1</v>
      </c>
      <c r="H303" s="8" t="str">
        <f t="shared" si="38"/>
        <v/>
      </c>
    </row>
    <row r="304" spans="1:8" ht="25.5" x14ac:dyDescent="0.2">
      <c r="A304" s="27"/>
      <c r="B304" s="6" t="s">
        <v>286</v>
      </c>
      <c r="C304" s="7">
        <v>0</v>
      </c>
      <c r="D304" s="7">
        <v>0</v>
      </c>
      <c r="E304" s="8" t="str">
        <f t="shared" si="36"/>
        <v/>
      </c>
      <c r="F304" s="8" t="str">
        <f t="shared" si="37"/>
        <v/>
      </c>
      <c r="G304" s="8" t="str">
        <f t="shared" si="39"/>
        <v xml:space="preserve"> </v>
      </c>
      <c r="H304" s="8" t="str">
        <f t="shared" si="38"/>
        <v/>
      </c>
    </row>
    <row r="305" spans="1:8" x14ac:dyDescent="0.2">
      <c r="A305" s="27"/>
      <c r="B305" s="6" t="s">
        <v>287</v>
      </c>
      <c r="C305" s="7">
        <v>14</v>
      </c>
      <c r="D305" s="7">
        <v>40</v>
      </c>
      <c r="E305" s="8">
        <f t="shared" si="36"/>
        <v>8.0367393800229621E-3</v>
      </c>
      <c r="F305" s="8">
        <f t="shared" si="37"/>
        <v>4.3715846994535519E-2</v>
      </c>
      <c r="G305" s="8">
        <f t="shared" si="39"/>
        <v>1.8571428571428572</v>
      </c>
      <c r="H305" s="8">
        <f t="shared" si="38"/>
        <v>1.4925373134328358E-2</v>
      </c>
    </row>
    <row r="306" spans="1:8" x14ac:dyDescent="0.2">
      <c r="A306" s="27"/>
      <c r="B306" s="6" t="s">
        <v>288</v>
      </c>
      <c r="C306" s="7">
        <v>0</v>
      </c>
      <c r="D306" s="7">
        <v>0</v>
      </c>
      <c r="E306" s="8" t="str">
        <f t="shared" si="36"/>
        <v/>
      </c>
      <c r="F306" s="8" t="str">
        <f t="shared" si="37"/>
        <v/>
      </c>
      <c r="G306" s="8" t="str">
        <f t="shared" si="39"/>
        <v xml:space="preserve"> </v>
      </c>
      <c r="H306" s="8" t="str">
        <f t="shared" si="38"/>
        <v/>
      </c>
    </row>
    <row r="307" spans="1:8" x14ac:dyDescent="0.2">
      <c r="A307" s="27"/>
      <c r="B307" s="6" t="s">
        <v>289</v>
      </c>
      <c r="C307" s="7">
        <v>0</v>
      </c>
      <c r="D307" s="7">
        <v>1</v>
      </c>
      <c r="E307" s="8" t="str">
        <f t="shared" si="36"/>
        <v/>
      </c>
      <c r="F307" s="8">
        <f t="shared" si="37"/>
        <v>1.092896174863388E-3</v>
      </c>
      <c r="G307" s="8">
        <f t="shared" si="39"/>
        <v>1</v>
      </c>
      <c r="H307" s="8" t="str">
        <f t="shared" si="38"/>
        <v/>
      </c>
    </row>
    <row r="308" spans="1:8" x14ac:dyDescent="0.2">
      <c r="A308" s="27"/>
      <c r="B308" s="6" t="s">
        <v>290</v>
      </c>
      <c r="C308" s="7">
        <v>0</v>
      </c>
      <c r="D308" s="7">
        <v>0</v>
      </c>
      <c r="E308" s="8" t="str">
        <f t="shared" si="36"/>
        <v/>
      </c>
      <c r="F308" s="8" t="str">
        <f t="shared" si="37"/>
        <v/>
      </c>
      <c r="G308" s="8" t="str">
        <f t="shared" si="39"/>
        <v xml:space="preserve"> </v>
      </c>
      <c r="H308" s="8" t="str">
        <f t="shared" si="38"/>
        <v/>
      </c>
    </row>
    <row r="309" spans="1:8" x14ac:dyDescent="0.2">
      <c r="A309" s="27"/>
      <c r="B309" s="6" t="s">
        <v>291</v>
      </c>
      <c r="C309" s="7">
        <v>2</v>
      </c>
      <c r="D309" s="7">
        <v>1</v>
      </c>
      <c r="E309" s="8">
        <f t="shared" ref="E309:E340" si="40">+IF(C309=0,"",C309/C$181)</f>
        <v>1.148105625717566E-3</v>
      </c>
      <c r="F309" s="8">
        <f t="shared" ref="F309:F340" si="41">+IF(D309=0,"",D309/D$181)</f>
        <v>1.092896174863388E-3</v>
      </c>
      <c r="G309" s="8">
        <f t="shared" si="39"/>
        <v>-0.5</v>
      </c>
      <c r="H309" s="8">
        <f t="shared" ref="H309:H340" si="42">+IF(OR(AND(E309=""),(G309="")),"",E309*G309)</f>
        <v>-5.7405281285878302E-4</v>
      </c>
    </row>
    <row r="310" spans="1:8" x14ac:dyDescent="0.2">
      <c r="A310" s="27"/>
      <c r="B310" s="6" t="s">
        <v>292</v>
      </c>
      <c r="C310" s="7">
        <v>0</v>
      </c>
      <c r="D310" s="7">
        <v>0</v>
      </c>
      <c r="E310" s="8" t="str">
        <f t="shared" si="40"/>
        <v/>
      </c>
      <c r="F310" s="8" t="str">
        <f t="shared" si="41"/>
        <v/>
      </c>
      <c r="G310" s="8" t="str">
        <f t="shared" ref="G310:G341" si="43">+IF(AND(C310=0,D310=0)," ",IF(C310=0,1,IF(D310=0,-1,(D310-C310)/C310)))</f>
        <v xml:space="preserve"> </v>
      </c>
      <c r="H310" s="8" t="str">
        <f t="shared" si="42"/>
        <v/>
      </c>
    </row>
    <row r="311" spans="1:8" x14ac:dyDescent="0.2">
      <c r="A311" s="27"/>
      <c r="B311" s="6" t="s">
        <v>293</v>
      </c>
      <c r="C311" s="7">
        <v>0</v>
      </c>
      <c r="D311" s="7">
        <v>0</v>
      </c>
      <c r="E311" s="8" t="str">
        <f t="shared" si="40"/>
        <v/>
      </c>
      <c r="F311" s="8" t="str">
        <f t="shared" si="41"/>
        <v/>
      </c>
      <c r="G311" s="8" t="str">
        <f t="shared" si="43"/>
        <v xml:space="preserve"> </v>
      </c>
      <c r="H311" s="8" t="str">
        <f t="shared" si="42"/>
        <v/>
      </c>
    </row>
    <row r="312" spans="1:8" x14ac:dyDescent="0.2">
      <c r="A312" s="27" t="s">
        <v>668</v>
      </c>
      <c r="B312" s="6" t="s">
        <v>294</v>
      </c>
      <c r="C312" s="7">
        <v>0</v>
      </c>
      <c r="D312" s="7">
        <v>0</v>
      </c>
      <c r="E312" s="8" t="str">
        <f t="shared" si="40"/>
        <v/>
      </c>
      <c r="F312" s="8" t="str">
        <f t="shared" si="41"/>
        <v/>
      </c>
      <c r="G312" s="8" t="str">
        <f t="shared" si="43"/>
        <v xml:space="preserve"> </v>
      </c>
      <c r="H312" s="8" t="str">
        <f t="shared" si="42"/>
        <v/>
      </c>
    </row>
    <row r="313" spans="1:8" x14ac:dyDescent="0.2">
      <c r="A313" s="27"/>
      <c r="B313" s="6" t="s">
        <v>295</v>
      </c>
      <c r="C313" s="7">
        <v>5</v>
      </c>
      <c r="D313" s="7">
        <v>3</v>
      </c>
      <c r="E313" s="8">
        <f t="shared" si="40"/>
        <v>2.8702640642939152E-3</v>
      </c>
      <c r="F313" s="8">
        <f t="shared" si="41"/>
        <v>3.2786885245901639E-3</v>
      </c>
      <c r="G313" s="8">
        <f t="shared" si="43"/>
        <v>-0.4</v>
      </c>
      <c r="H313" s="8">
        <f t="shared" si="42"/>
        <v>-1.148105625717566E-3</v>
      </c>
    </row>
    <row r="314" spans="1:8" ht="25.5" x14ac:dyDescent="0.2">
      <c r="A314" s="27"/>
      <c r="B314" s="6" t="s">
        <v>296</v>
      </c>
      <c r="C314" s="7">
        <v>9</v>
      </c>
      <c r="D314" s="7">
        <v>15</v>
      </c>
      <c r="E314" s="8">
        <f t="shared" si="40"/>
        <v>5.1664753157290473E-3</v>
      </c>
      <c r="F314" s="8">
        <f t="shared" si="41"/>
        <v>1.6393442622950821E-2</v>
      </c>
      <c r="G314" s="8">
        <f t="shared" si="43"/>
        <v>0.66666666666666663</v>
      </c>
      <c r="H314" s="8">
        <f t="shared" si="42"/>
        <v>3.4443168771526979E-3</v>
      </c>
    </row>
    <row r="315" spans="1:8" x14ac:dyDescent="0.2">
      <c r="A315" s="27"/>
      <c r="B315" s="6" t="s">
        <v>297</v>
      </c>
      <c r="C315" s="7">
        <v>0</v>
      </c>
      <c r="D315" s="7">
        <v>1</v>
      </c>
      <c r="E315" s="8" t="str">
        <f t="shared" si="40"/>
        <v/>
      </c>
      <c r="F315" s="8">
        <f t="shared" si="41"/>
        <v>1.092896174863388E-3</v>
      </c>
      <c r="G315" s="8">
        <f t="shared" si="43"/>
        <v>1</v>
      </c>
      <c r="H315" s="8" t="str">
        <f t="shared" si="42"/>
        <v/>
      </c>
    </row>
    <row r="316" spans="1:8" ht="25.5" x14ac:dyDescent="0.2">
      <c r="A316" s="27"/>
      <c r="B316" s="6" t="s">
        <v>298</v>
      </c>
      <c r="C316" s="7">
        <v>0</v>
      </c>
      <c r="D316" s="7">
        <v>0</v>
      </c>
      <c r="E316" s="8" t="str">
        <f t="shared" si="40"/>
        <v/>
      </c>
      <c r="F316" s="8" t="str">
        <f t="shared" si="41"/>
        <v/>
      </c>
      <c r="G316" s="8" t="str">
        <f t="shared" si="43"/>
        <v xml:space="preserve"> </v>
      </c>
      <c r="H316" s="8" t="str">
        <f t="shared" si="42"/>
        <v/>
      </c>
    </row>
    <row r="317" spans="1:8" x14ac:dyDescent="0.2">
      <c r="A317" s="27"/>
      <c r="B317" s="6" t="s">
        <v>299</v>
      </c>
      <c r="C317" s="7">
        <v>8</v>
      </c>
      <c r="D317" s="7">
        <v>2</v>
      </c>
      <c r="E317" s="8">
        <f t="shared" si="40"/>
        <v>4.5924225028702642E-3</v>
      </c>
      <c r="F317" s="8">
        <f t="shared" si="41"/>
        <v>2.185792349726776E-3</v>
      </c>
      <c r="G317" s="8">
        <f t="shared" si="43"/>
        <v>-0.75</v>
      </c>
      <c r="H317" s="8">
        <f t="shared" si="42"/>
        <v>-3.4443168771526979E-3</v>
      </c>
    </row>
    <row r="318" spans="1:8" x14ac:dyDescent="0.2">
      <c r="A318" s="27"/>
      <c r="B318" s="6" t="s">
        <v>300</v>
      </c>
      <c r="C318" s="7">
        <v>3</v>
      </c>
      <c r="D318" s="7">
        <v>0</v>
      </c>
      <c r="E318" s="8">
        <f t="shared" si="40"/>
        <v>1.722158438576349E-3</v>
      </c>
      <c r="F318" s="8" t="str">
        <f t="shared" si="41"/>
        <v/>
      </c>
      <c r="G318" s="8">
        <f t="shared" si="43"/>
        <v>-1</v>
      </c>
      <c r="H318" s="8">
        <f t="shared" si="42"/>
        <v>-1.722158438576349E-3</v>
      </c>
    </row>
    <row r="319" spans="1:8" x14ac:dyDescent="0.2">
      <c r="A319" s="27"/>
      <c r="B319" s="6" t="s">
        <v>301</v>
      </c>
      <c r="C319" s="7">
        <v>0</v>
      </c>
      <c r="D319" s="7">
        <v>2</v>
      </c>
      <c r="E319" s="8" t="str">
        <f t="shared" si="40"/>
        <v/>
      </c>
      <c r="F319" s="8">
        <f t="shared" si="41"/>
        <v>2.185792349726776E-3</v>
      </c>
      <c r="G319" s="8">
        <f t="shared" si="43"/>
        <v>1</v>
      </c>
      <c r="H319" s="8" t="str">
        <f t="shared" si="42"/>
        <v/>
      </c>
    </row>
    <row r="320" spans="1:8" x14ac:dyDescent="0.2">
      <c r="A320" s="27"/>
      <c r="B320" s="6" t="s">
        <v>302</v>
      </c>
      <c r="C320" s="7">
        <v>10</v>
      </c>
      <c r="D320" s="7">
        <v>2</v>
      </c>
      <c r="E320" s="8">
        <f t="shared" si="40"/>
        <v>5.7405281285878304E-3</v>
      </c>
      <c r="F320" s="8">
        <f t="shared" si="41"/>
        <v>2.185792349726776E-3</v>
      </c>
      <c r="G320" s="8">
        <f t="shared" si="43"/>
        <v>-0.8</v>
      </c>
      <c r="H320" s="8">
        <f t="shared" si="42"/>
        <v>-4.5924225028702642E-3</v>
      </c>
    </row>
    <row r="321" spans="1:8" x14ac:dyDescent="0.2">
      <c r="A321" s="27"/>
      <c r="B321" s="6" t="s">
        <v>303</v>
      </c>
      <c r="C321" s="7">
        <v>0</v>
      </c>
      <c r="D321" s="7">
        <v>0</v>
      </c>
      <c r="E321" s="8" t="str">
        <f t="shared" si="40"/>
        <v/>
      </c>
      <c r="F321" s="8" t="str">
        <f t="shared" si="41"/>
        <v/>
      </c>
      <c r="G321" s="8" t="str">
        <f t="shared" si="43"/>
        <v xml:space="preserve"> </v>
      </c>
      <c r="H321" s="8" t="str">
        <f t="shared" si="42"/>
        <v/>
      </c>
    </row>
    <row r="322" spans="1:8" x14ac:dyDescent="0.2">
      <c r="A322" s="27"/>
      <c r="B322" s="6" t="s">
        <v>304</v>
      </c>
      <c r="C322" s="7">
        <v>0</v>
      </c>
      <c r="D322" s="7">
        <v>0</v>
      </c>
      <c r="E322" s="8" t="str">
        <f t="shared" si="40"/>
        <v/>
      </c>
      <c r="F322" s="8" t="str">
        <f t="shared" si="41"/>
        <v/>
      </c>
      <c r="G322" s="8" t="str">
        <f t="shared" si="43"/>
        <v xml:space="preserve"> </v>
      </c>
      <c r="H322" s="8" t="str">
        <f t="shared" si="42"/>
        <v/>
      </c>
    </row>
    <row r="323" spans="1:8" x14ac:dyDescent="0.2">
      <c r="A323" s="27"/>
      <c r="B323" s="6" t="s">
        <v>305</v>
      </c>
      <c r="C323" s="7">
        <v>0</v>
      </c>
      <c r="D323" s="7">
        <v>0</v>
      </c>
      <c r="E323" s="8" t="str">
        <f t="shared" si="40"/>
        <v/>
      </c>
      <c r="F323" s="8" t="str">
        <f t="shared" si="41"/>
        <v/>
      </c>
      <c r="G323" s="8" t="str">
        <f t="shared" si="43"/>
        <v xml:space="preserve"> </v>
      </c>
      <c r="H323" s="8" t="str">
        <f t="shared" si="42"/>
        <v/>
      </c>
    </row>
    <row r="324" spans="1:8" ht="25.5" x14ac:dyDescent="0.2">
      <c r="A324" s="27"/>
      <c r="B324" s="6" t="s">
        <v>306</v>
      </c>
      <c r="C324" s="7">
        <v>1</v>
      </c>
      <c r="D324" s="7">
        <v>0</v>
      </c>
      <c r="E324" s="8">
        <f t="shared" si="40"/>
        <v>5.7405281285878302E-4</v>
      </c>
      <c r="F324" s="8" t="str">
        <f t="shared" si="41"/>
        <v/>
      </c>
      <c r="G324" s="8">
        <f t="shared" si="43"/>
        <v>-1</v>
      </c>
      <c r="H324" s="8">
        <f t="shared" si="42"/>
        <v>-5.7405281285878302E-4</v>
      </c>
    </row>
    <row r="325" spans="1:8" x14ac:dyDescent="0.2">
      <c r="A325" s="27"/>
      <c r="B325" s="6" t="s">
        <v>307</v>
      </c>
      <c r="C325" s="7">
        <v>2</v>
      </c>
      <c r="D325" s="7">
        <v>4</v>
      </c>
      <c r="E325" s="8">
        <f t="shared" si="40"/>
        <v>1.148105625717566E-3</v>
      </c>
      <c r="F325" s="8">
        <f t="shared" si="41"/>
        <v>4.3715846994535519E-3</v>
      </c>
      <c r="G325" s="8">
        <f t="shared" si="43"/>
        <v>1</v>
      </c>
      <c r="H325" s="8">
        <f t="shared" si="42"/>
        <v>1.148105625717566E-3</v>
      </c>
    </row>
    <row r="326" spans="1:8" x14ac:dyDescent="0.2">
      <c r="A326" s="27"/>
      <c r="B326" s="6" t="s">
        <v>308</v>
      </c>
      <c r="C326" s="7">
        <v>0</v>
      </c>
      <c r="D326" s="7">
        <v>0</v>
      </c>
      <c r="E326" s="8" t="str">
        <f t="shared" si="40"/>
        <v/>
      </c>
      <c r="F326" s="8" t="str">
        <f t="shared" si="41"/>
        <v/>
      </c>
      <c r="G326" s="8" t="str">
        <f t="shared" si="43"/>
        <v xml:space="preserve"> </v>
      </c>
      <c r="H326" s="8" t="str">
        <f t="shared" si="42"/>
        <v/>
      </c>
    </row>
    <row r="327" spans="1:8" ht="25.5" x14ac:dyDescent="0.2">
      <c r="A327" s="27"/>
      <c r="B327" s="6" t="s">
        <v>309</v>
      </c>
      <c r="C327" s="7">
        <v>1</v>
      </c>
      <c r="D327" s="7">
        <v>3</v>
      </c>
      <c r="E327" s="8">
        <f t="shared" si="40"/>
        <v>5.7405281285878302E-4</v>
      </c>
      <c r="F327" s="8">
        <f t="shared" si="41"/>
        <v>3.2786885245901639E-3</v>
      </c>
      <c r="G327" s="8">
        <f t="shared" si="43"/>
        <v>2</v>
      </c>
      <c r="H327" s="8">
        <f t="shared" si="42"/>
        <v>1.148105625717566E-3</v>
      </c>
    </row>
    <row r="328" spans="1:8" x14ac:dyDescent="0.2">
      <c r="A328" s="27"/>
      <c r="B328" s="6" t="s">
        <v>310</v>
      </c>
      <c r="C328" s="7">
        <v>0</v>
      </c>
      <c r="D328" s="7">
        <v>0</v>
      </c>
      <c r="E328" s="8" t="str">
        <f t="shared" si="40"/>
        <v/>
      </c>
      <c r="F328" s="8" t="str">
        <f t="shared" si="41"/>
        <v/>
      </c>
      <c r="G328" s="8" t="str">
        <f t="shared" si="43"/>
        <v xml:space="preserve"> </v>
      </c>
      <c r="H328" s="8" t="str">
        <f t="shared" si="42"/>
        <v/>
      </c>
    </row>
    <row r="329" spans="1:8" x14ac:dyDescent="0.2">
      <c r="A329" s="27"/>
      <c r="B329" s="6" t="s">
        <v>311</v>
      </c>
      <c r="C329" s="7">
        <v>6</v>
      </c>
      <c r="D329" s="7">
        <v>11</v>
      </c>
      <c r="E329" s="8">
        <f t="shared" si="40"/>
        <v>3.4443168771526979E-3</v>
      </c>
      <c r="F329" s="8">
        <f t="shared" si="41"/>
        <v>1.2021857923497269E-2</v>
      </c>
      <c r="G329" s="8">
        <f t="shared" si="43"/>
        <v>0.83333333333333337</v>
      </c>
      <c r="H329" s="8">
        <f t="shared" si="42"/>
        <v>2.8702640642939152E-3</v>
      </c>
    </row>
    <row r="330" spans="1:8" x14ac:dyDescent="0.2">
      <c r="A330" s="27"/>
      <c r="B330" s="6" t="s">
        <v>312</v>
      </c>
      <c r="C330" s="7">
        <v>0</v>
      </c>
      <c r="D330" s="7">
        <v>0</v>
      </c>
      <c r="E330" s="8" t="str">
        <f t="shared" si="40"/>
        <v/>
      </c>
      <c r="F330" s="8" t="str">
        <f t="shared" si="41"/>
        <v/>
      </c>
      <c r="G330" s="8" t="str">
        <f t="shared" si="43"/>
        <v xml:space="preserve"> </v>
      </c>
      <c r="H330" s="8" t="str">
        <f t="shared" si="42"/>
        <v/>
      </c>
    </row>
    <row r="331" spans="1:8" ht="25.5" x14ac:dyDescent="0.2">
      <c r="A331" s="27"/>
      <c r="B331" s="6" t="s">
        <v>313</v>
      </c>
      <c r="C331" s="7">
        <v>21</v>
      </c>
      <c r="D331" s="7">
        <v>30</v>
      </c>
      <c r="E331" s="8">
        <f t="shared" si="40"/>
        <v>1.2055109070034443E-2</v>
      </c>
      <c r="F331" s="8">
        <f t="shared" si="41"/>
        <v>3.2786885245901641E-2</v>
      </c>
      <c r="G331" s="8">
        <f t="shared" si="43"/>
        <v>0.42857142857142855</v>
      </c>
      <c r="H331" s="8">
        <f t="shared" si="42"/>
        <v>5.1664753157290464E-3</v>
      </c>
    </row>
    <row r="332" spans="1:8" x14ac:dyDescent="0.2">
      <c r="A332" s="27"/>
      <c r="B332" s="6" t="s">
        <v>314</v>
      </c>
      <c r="C332" s="7">
        <v>0</v>
      </c>
      <c r="D332" s="7">
        <v>0</v>
      </c>
      <c r="E332" s="8" t="str">
        <f t="shared" si="40"/>
        <v/>
      </c>
      <c r="F332" s="8" t="str">
        <f t="shared" si="41"/>
        <v/>
      </c>
      <c r="G332" s="8" t="str">
        <f t="shared" si="43"/>
        <v xml:space="preserve"> </v>
      </c>
      <c r="H332" s="8" t="str">
        <f t="shared" si="42"/>
        <v/>
      </c>
    </row>
    <row r="333" spans="1:8" ht="25.5" x14ac:dyDescent="0.2">
      <c r="A333" s="27"/>
      <c r="B333" s="6" t="s">
        <v>315</v>
      </c>
      <c r="C333" s="7">
        <v>13</v>
      </c>
      <c r="D333" s="7">
        <v>6</v>
      </c>
      <c r="E333" s="8">
        <f t="shared" si="40"/>
        <v>7.462686567164179E-3</v>
      </c>
      <c r="F333" s="8">
        <f t="shared" si="41"/>
        <v>6.5573770491803279E-3</v>
      </c>
      <c r="G333" s="8">
        <f t="shared" si="43"/>
        <v>-0.53846153846153844</v>
      </c>
      <c r="H333" s="8">
        <f t="shared" si="42"/>
        <v>-4.018369690011481E-3</v>
      </c>
    </row>
    <row r="334" spans="1:8" x14ac:dyDescent="0.2">
      <c r="A334" s="27"/>
      <c r="B334" s="6" t="s">
        <v>316</v>
      </c>
      <c r="C334" s="7">
        <v>0</v>
      </c>
      <c r="D334" s="7">
        <v>0</v>
      </c>
      <c r="E334" s="8" t="str">
        <f t="shared" si="40"/>
        <v/>
      </c>
      <c r="F334" s="8" t="str">
        <f t="shared" si="41"/>
        <v/>
      </c>
      <c r="G334" s="8" t="str">
        <f t="shared" si="43"/>
        <v xml:space="preserve"> </v>
      </c>
      <c r="H334" s="8" t="str">
        <f t="shared" si="42"/>
        <v/>
      </c>
    </row>
    <row r="335" spans="1:8" ht="25.5" x14ac:dyDescent="0.2">
      <c r="A335" s="27"/>
      <c r="B335" s="6" t="s">
        <v>317</v>
      </c>
      <c r="C335" s="7">
        <v>1</v>
      </c>
      <c r="D335" s="7">
        <v>1</v>
      </c>
      <c r="E335" s="8">
        <f t="shared" si="40"/>
        <v>5.7405281285878302E-4</v>
      </c>
      <c r="F335" s="8">
        <f t="shared" si="41"/>
        <v>1.092896174863388E-3</v>
      </c>
      <c r="G335" s="8">
        <f t="shared" si="43"/>
        <v>0</v>
      </c>
      <c r="H335" s="8">
        <f t="shared" si="42"/>
        <v>0</v>
      </c>
    </row>
    <row r="336" spans="1:8" ht="25.5" x14ac:dyDescent="0.2">
      <c r="A336" s="27"/>
      <c r="B336" s="6" t="s">
        <v>318</v>
      </c>
      <c r="C336" s="7">
        <v>1</v>
      </c>
      <c r="D336" s="7">
        <v>3</v>
      </c>
      <c r="E336" s="8">
        <f t="shared" si="40"/>
        <v>5.7405281285878302E-4</v>
      </c>
      <c r="F336" s="8">
        <f t="shared" si="41"/>
        <v>3.2786885245901639E-3</v>
      </c>
      <c r="G336" s="8">
        <f t="shared" si="43"/>
        <v>2</v>
      </c>
      <c r="H336" s="8">
        <f t="shared" si="42"/>
        <v>1.148105625717566E-3</v>
      </c>
    </row>
    <row r="337" spans="1:8" ht="25.5" x14ac:dyDescent="0.2">
      <c r="A337" s="27"/>
      <c r="B337" s="6" t="s">
        <v>319</v>
      </c>
      <c r="C337" s="7">
        <v>0</v>
      </c>
      <c r="D337" s="7">
        <v>2</v>
      </c>
      <c r="E337" s="8" t="str">
        <f t="shared" si="40"/>
        <v/>
      </c>
      <c r="F337" s="8">
        <f t="shared" si="41"/>
        <v>2.185792349726776E-3</v>
      </c>
      <c r="G337" s="8">
        <f t="shared" si="43"/>
        <v>1</v>
      </c>
      <c r="H337" s="8" t="str">
        <f t="shared" si="42"/>
        <v/>
      </c>
    </row>
    <row r="338" spans="1:8" ht="25.5" x14ac:dyDescent="0.2">
      <c r="A338" s="27"/>
      <c r="B338" s="6" t="s">
        <v>320</v>
      </c>
      <c r="C338" s="7">
        <v>0</v>
      </c>
      <c r="D338" s="7">
        <v>0</v>
      </c>
      <c r="E338" s="8" t="str">
        <f t="shared" si="40"/>
        <v/>
      </c>
      <c r="F338" s="8" t="str">
        <f t="shared" si="41"/>
        <v/>
      </c>
      <c r="G338" s="8" t="str">
        <f t="shared" si="43"/>
        <v xml:space="preserve"> </v>
      </c>
      <c r="H338" s="8" t="str">
        <f t="shared" si="42"/>
        <v/>
      </c>
    </row>
    <row r="339" spans="1:8" x14ac:dyDescent="0.2">
      <c r="A339" s="27"/>
      <c r="B339" s="6" t="s">
        <v>321</v>
      </c>
      <c r="C339" s="7">
        <v>0</v>
      </c>
      <c r="D339" s="7">
        <v>8</v>
      </c>
      <c r="E339" s="8" t="str">
        <f t="shared" si="40"/>
        <v/>
      </c>
      <c r="F339" s="8">
        <f t="shared" si="41"/>
        <v>8.7431693989071038E-3</v>
      </c>
      <c r="G339" s="8">
        <f t="shared" si="43"/>
        <v>1</v>
      </c>
      <c r="H339" s="8" t="str">
        <f t="shared" si="42"/>
        <v/>
      </c>
    </row>
    <row r="340" spans="1:8" ht="25.5" x14ac:dyDescent="0.2">
      <c r="A340" s="27"/>
      <c r="B340" s="6" t="s">
        <v>322</v>
      </c>
      <c r="C340" s="7">
        <v>8</v>
      </c>
      <c r="D340" s="7">
        <v>0</v>
      </c>
      <c r="E340" s="8">
        <f t="shared" si="40"/>
        <v>4.5924225028702642E-3</v>
      </c>
      <c r="F340" s="8" t="str">
        <f t="shared" si="41"/>
        <v/>
      </c>
      <c r="G340" s="8">
        <f t="shared" si="43"/>
        <v>-1</v>
      </c>
      <c r="H340" s="8">
        <f t="shared" si="42"/>
        <v>-4.5924225028702642E-3</v>
      </c>
    </row>
    <row r="341" spans="1:8" x14ac:dyDescent="0.2">
      <c r="A341" s="27"/>
      <c r="B341" s="6" t="s">
        <v>323</v>
      </c>
      <c r="C341" s="7">
        <v>1</v>
      </c>
      <c r="D341" s="7">
        <v>0</v>
      </c>
      <c r="E341" s="8">
        <f t="shared" ref="E341:E356" si="44">+IF(C341=0,"",C341/C$181)</f>
        <v>5.7405281285878302E-4</v>
      </c>
      <c r="F341" s="8" t="str">
        <f t="shared" ref="F341:F356" si="45">+IF(D341=0,"",D341/D$181)</f>
        <v/>
      </c>
      <c r="G341" s="8">
        <f t="shared" si="43"/>
        <v>-1</v>
      </c>
      <c r="H341" s="8">
        <f t="shared" ref="H341:H356" si="46">+IF(OR(AND(E341=""),(G341="")),"",E341*G341)</f>
        <v>-5.7405281285878302E-4</v>
      </c>
    </row>
    <row r="342" spans="1:8" ht="15.75" customHeight="1" x14ac:dyDescent="0.2">
      <c r="A342" s="27"/>
      <c r="B342" s="6" t="s">
        <v>324</v>
      </c>
      <c r="C342" s="7">
        <v>0</v>
      </c>
      <c r="D342" s="7">
        <v>0</v>
      </c>
      <c r="E342" s="8" t="str">
        <f t="shared" si="44"/>
        <v/>
      </c>
      <c r="F342" s="8" t="str">
        <f t="shared" si="45"/>
        <v/>
      </c>
      <c r="G342" s="8" t="str">
        <f t="shared" ref="G342:G356" si="47">+IF(AND(C342=0,D342=0)," ",IF(C342=0,1,IF(D342=0,-1,(D342-C342)/C342)))</f>
        <v xml:space="preserve"> </v>
      </c>
      <c r="H342" s="8" t="str">
        <f t="shared" si="46"/>
        <v/>
      </c>
    </row>
    <row r="343" spans="1:8" x14ac:dyDescent="0.2">
      <c r="A343" s="27"/>
      <c r="B343" s="6" t="s">
        <v>325</v>
      </c>
      <c r="C343" s="7">
        <v>0</v>
      </c>
      <c r="D343" s="7">
        <v>0</v>
      </c>
      <c r="E343" s="8" t="str">
        <f t="shared" si="44"/>
        <v/>
      </c>
      <c r="F343" s="8" t="str">
        <f t="shared" si="45"/>
        <v/>
      </c>
      <c r="G343" s="8" t="str">
        <f t="shared" si="47"/>
        <v xml:space="preserve"> </v>
      </c>
      <c r="H343" s="8" t="str">
        <f t="shared" si="46"/>
        <v/>
      </c>
    </row>
    <row r="344" spans="1:8" x14ac:dyDescent="0.2">
      <c r="A344" s="27"/>
      <c r="B344" s="6" t="s">
        <v>326</v>
      </c>
      <c r="C344" s="7">
        <v>0</v>
      </c>
      <c r="D344" s="7">
        <v>0</v>
      </c>
      <c r="E344" s="8" t="str">
        <f t="shared" si="44"/>
        <v/>
      </c>
      <c r="F344" s="8" t="str">
        <f t="shared" si="45"/>
        <v/>
      </c>
      <c r="G344" s="8" t="str">
        <f t="shared" si="47"/>
        <v xml:space="preserve"> </v>
      </c>
      <c r="H344" s="8" t="str">
        <f t="shared" si="46"/>
        <v/>
      </c>
    </row>
    <row r="345" spans="1:8" ht="25.5" x14ac:dyDescent="0.2">
      <c r="A345" s="27"/>
      <c r="B345" s="6" t="s">
        <v>327</v>
      </c>
      <c r="C345" s="7">
        <v>2</v>
      </c>
      <c r="D345" s="7">
        <v>3</v>
      </c>
      <c r="E345" s="8">
        <f t="shared" si="44"/>
        <v>1.148105625717566E-3</v>
      </c>
      <c r="F345" s="8">
        <f t="shared" si="45"/>
        <v>3.2786885245901639E-3</v>
      </c>
      <c r="G345" s="8">
        <f t="shared" si="47"/>
        <v>0.5</v>
      </c>
      <c r="H345" s="8">
        <f t="shared" si="46"/>
        <v>5.7405281285878302E-4</v>
      </c>
    </row>
    <row r="346" spans="1:8" ht="25.5" x14ac:dyDescent="0.2">
      <c r="A346" s="27"/>
      <c r="B346" s="6" t="s">
        <v>328</v>
      </c>
      <c r="C346" s="7">
        <v>1</v>
      </c>
      <c r="D346" s="7">
        <v>0</v>
      </c>
      <c r="E346" s="8">
        <f t="shared" si="44"/>
        <v>5.7405281285878302E-4</v>
      </c>
      <c r="F346" s="8" t="str">
        <f t="shared" si="45"/>
        <v/>
      </c>
      <c r="G346" s="8">
        <f t="shared" si="47"/>
        <v>-1</v>
      </c>
      <c r="H346" s="8">
        <f t="shared" si="46"/>
        <v>-5.7405281285878302E-4</v>
      </c>
    </row>
    <row r="347" spans="1:8" ht="25.5" x14ac:dyDescent="0.2">
      <c r="A347" s="27"/>
      <c r="B347" s="6" t="s">
        <v>329</v>
      </c>
      <c r="C347" s="7">
        <v>2</v>
      </c>
      <c r="D347" s="7">
        <v>2</v>
      </c>
      <c r="E347" s="8">
        <f t="shared" si="44"/>
        <v>1.148105625717566E-3</v>
      </c>
      <c r="F347" s="8">
        <f t="shared" si="45"/>
        <v>2.185792349726776E-3</v>
      </c>
      <c r="G347" s="8">
        <f t="shared" si="47"/>
        <v>0</v>
      </c>
      <c r="H347" s="8">
        <f t="shared" si="46"/>
        <v>0</v>
      </c>
    </row>
    <row r="348" spans="1:8" ht="25.5" x14ac:dyDescent="0.2">
      <c r="A348" s="27"/>
      <c r="B348" s="6" t="s">
        <v>330</v>
      </c>
      <c r="C348" s="7">
        <v>0</v>
      </c>
      <c r="D348" s="7">
        <v>2</v>
      </c>
      <c r="E348" s="8" t="str">
        <f t="shared" si="44"/>
        <v/>
      </c>
      <c r="F348" s="8">
        <f t="shared" si="45"/>
        <v>2.185792349726776E-3</v>
      </c>
      <c r="G348" s="8">
        <f t="shared" si="47"/>
        <v>1</v>
      </c>
      <c r="H348" s="8" t="str">
        <f t="shared" si="46"/>
        <v/>
      </c>
    </row>
    <row r="349" spans="1:8" x14ac:dyDescent="0.2">
      <c r="A349" s="27"/>
      <c r="B349" s="6" t="s">
        <v>331</v>
      </c>
      <c r="C349" s="7">
        <v>0</v>
      </c>
      <c r="D349" s="7">
        <v>1</v>
      </c>
      <c r="E349" s="8" t="str">
        <f t="shared" si="44"/>
        <v/>
      </c>
      <c r="F349" s="8">
        <f t="shared" si="45"/>
        <v>1.092896174863388E-3</v>
      </c>
      <c r="G349" s="8">
        <f t="shared" si="47"/>
        <v>1</v>
      </c>
      <c r="H349" s="8" t="str">
        <f t="shared" si="46"/>
        <v/>
      </c>
    </row>
    <row r="350" spans="1:8" ht="25.5" x14ac:dyDescent="0.2">
      <c r="A350" s="27"/>
      <c r="B350" s="6" t="s">
        <v>332</v>
      </c>
      <c r="C350" s="7">
        <v>0</v>
      </c>
      <c r="D350" s="7">
        <v>0</v>
      </c>
      <c r="E350" s="8" t="str">
        <f t="shared" si="44"/>
        <v/>
      </c>
      <c r="F350" s="8" t="str">
        <f t="shared" si="45"/>
        <v/>
      </c>
      <c r="G350" s="8" t="str">
        <f t="shared" si="47"/>
        <v xml:space="preserve"> </v>
      </c>
      <c r="H350" s="8" t="str">
        <f t="shared" si="46"/>
        <v/>
      </c>
    </row>
    <row r="351" spans="1:8" x14ac:dyDescent="0.2">
      <c r="A351" s="27"/>
      <c r="B351" s="6" t="s">
        <v>333</v>
      </c>
      <c r="C351" s="7">
        <v>66</v>
      </c>
      <c r="D351" s="7">
        <v>1</v>
      </c>
      <c r="E351" s="8">
        <f t="shared" si="44"/>
        <v>3.7887485648679678E-2</v>
      </c>
      <c r="F351" s="8">
        <f t="shared" si="45"/>
        <v>1.092896174863388E-3</v>
      </c>
      <c r="G351" s="8">
        <f t="shared" si="47"/>
        <v>-0.98484848484848486</v>
      </c>
      <c r="H351" s="8">
        <f t="shared" si="46"/>
        <v>-3.7313432835820892E-2</v>
      </c>
    </row>
    <row r="352" spans="1:8" ht="25.5" x14ac:dyDescent="0.2">
      <c r="A352" s="27"/>
      <c r="B352" s="6" t="s">
        <v>334</v>
      </c>
      <c r="C352" s="7">
        <v>0</v>
      </c>
      <c r="D352" s="7">
        <v>0</v>
      </c>
      <c r="E352" s="8" t="str">
        <f t="shared" si="44"/>
        <v/>
      </c>
      <c r="F352" s="8" t="str">
        <f t="shared" si="45"/>
        <v/>
      </c>
      <c r="G352" s="8" t="str">
        <f t="shared" si="47"/>
        <v xml:space="preserve"> </v>
      </c>
      <c r="H352" s="8" t="str">
        <f t="shared" si="46"/>
        <v/>
      </c>
    </row>
    <row r="353" spans="1:8" ht="25.5" x14ac:dyDescent="0.2">
      <c r="A353" s="27"/>
      <c r="B353" s="6" t="s">
        <v>335</v>
      </c>
      <c r="C353" s="7">
        <v>0</v>
      </c>
      <c r="D353" s="7">
        <v>0</v>
      </c>
      <c r="E353" s="8" t="str">
        <f t="shared" si="44"/>
        <v/>
      </c>
      <c r="F353" s="8" t="str">
        <f t="shared" si="45"/>
        <v/>
      </c>
      <c r="G353" s="8" t="str">
        <f t="shared" si="47"/>
        <v xml:space="preserve"> </v>
      </c>
      <c r="H353" s="8" t="str">
        <f t="shared" si="46"/>
        <v/>
      </c>
    </row>
    <row r="354" spans="1:8" x14ac:dyDescent="0.2">
      <c r="A354" s="27"/>
      <c r="B354" s="6" t="s">
        <v>336</v>
      </c>
      <c r="C354" s="7">
        <v>2</v>
      </c>
      <c r="D354" s="7">
        <v>3</v>
      </c>
      <c r="E354" s="8">
        <f t="shared" si="44"/>
        <v>1.148105625717566E-3</v>
      </c>
      <c r="F354" s="8">
        <f t="shared" si="45"/>
        <v>3.2786885245901639E-3</v>
      </c>
      <c r="G354" s="8">
        <f t="shared" si="47"/>
        <v>0.5</v>
      </c>
      <c r="H354" s="8">
        <f t="shared" si="46"/>
        <v>5.7405281285878302E-4</v>
      </c>
    </row>
    <row r="355" spans="1:8" x14ac:dyDescent="0.2">
      <c r="A355" s="27"/>
      <c r="B355" s="6" t="s">
        <v>337</v>
      </c>
      <c r="C355" s="7">
        <v>0</v>
      </c>
      <c r="D355" s="7">
        <v>3</v>
      </c>
      <c r="E355" s="8" t="str">
        <f t="shared" si="44"/>
        <v/>
      </c>
      <c r="F355" s="8">
        <f t="shared" si="45"/>
        <v>3.2786885245901639E-3</v>
      </c>
      <c r="G355" s="8">
        <f t="shared" si="47"/>
        <v>1</v>
      </c>
      <c r="H355" s="8" t="str">
        <f t="shared" si="46"/>
        <v/>
      </c>
    </row>
    <row r="356" spans="1:8" ht="25.5" x14ac:dyDescent="0.2">
      <c r="A356" s="27"/>
      <c r="B356" s="6" t="s">
        <v>338</v>
      </c>
      <c r="C356" s="7">
        <v>0</v>
      </c>
      <c r="D356" s="7">
        <v>2</v>
      </c>
      <c r="E356" s="8" t="str">
        <f t="shared" si="44"/>
        <v/>
      </c>
      <c r="F356" s="8">
        <f t="shared" si="45"/>
        <v>2.185792349726776E-3</v>
      </c>
      <c r="G356" s="8">
        <f t="shared" si="47"/>
        <v>1</v>
      </c>
      <c r="H356" s="8" t="str">
        <f t="shared" si="46"/>
        <v/>
      </c>
    </row>
    <row r="357" spans="1:8" x14ac:dyDescent="0.2">
      <c r="A357" s="26"/>
    </row>
    <row r="358" spans="1:8" x14ac:dyDescent="0.2">
      <c r="A358" s="26"/>
    </row>
    <row r="359" spans="1:8" ht="15.75" thickBot="1" x14ac:dyDescent="0.25">
      <c r="A359" s="26"/>
    </row>
    <row r="360" spans="1:8" ht="29.25" customHeight="1" thickBot="1" x14ac:dyDescent="0.25">
      <c r="A360" s="27"/>
      <c r="B360" s="28" t="s">
        <v>2</v>
      </c>
      <c r="C360" s="30" t="s">
        <v>12</v>
      </c>
      <c r="D360" s="38"/>
      <c r="E360" s="30" t="s">
        <v>4</v>
      </c>
      <c r="F360" s="31"/>
      <c r="G360" s="39" t="s">
        <v>13</v>
      </c>
      <c r="H360" s="39" t="s">
        <v>5</v>
      </c>
    </row>
    <row r="361" spans="1:8" ht="15.75" thickBot="1" x14ac:dyDescent="0.25">
      <c r="A361" s="27"/>
      <c r="B361" s="29"/>
      <c r="C361" s="10">
        <v>2022</v>
      </c>
      <c r="D361" s="10">
        <v>2023</v>
      </c>
      <c r="E361" s="10">
        <v>2022</v>
      </c>
      <c r="F361" s="10">
        <v>2023</v>
      </c>
      <c r="G361" s="29"/>
      <c r="H361" s="29"/>
    </row>
    <row r="362" spans="1:8" ht="15.75" thickBot="1" x14ac:dyDescent="0.25">
      <c r="A362" s="27"/>
      <c r="B362" s="9" t="s">
        <v>9</v>
      </c>
      <c r="C362" s="11">
        <f>SUM(C363:C595)</f>
        <v>5198</v>
      </c>
      <c r="D362" s="11">
        <f>SUM(D363:D595)</f>
        <v>4601</v>
      </c>
      <c r="E362" s="25">
        <f t="shared" ref="E362:E425" si="48">+IF(C362=0,"",C362/C$362)</f>
        <v>1</v>
      </c>
      <c r="F362" s="25">
        <f t="shared" ref="F362:F425" si="49">+IF(D362=0,"",D362/D$362)</f>
        <v>1</v>
      </c>
      <c r="G362" s="25">
        <f>+IF(AND(C362=0,D362=0),"",IF(C362=0,1,IF(D362=0,-1,(D362-C362)/C362)))</f>
        <v>-0.11485186610234706</v>
      </c>
      <c r="H362" s="25">
        <f t="shared" ref="H362:H425" si="50">+IF(OR(AND(E362=""),(G362="")),"",E362*G362)</f>
        <v>-0.11485186610234706</v>
      </c>
    </row>
    <row r="363" spans="1:8" x14ac:dyDescent="0.2">
      <c r="A363" s="27"/>
      <c r="B363" s="6" t="s">
        <v>339</v>
      </c>
      <c r="C363" s="7">
        <v>13</v>
      </c>
      <c r="D363" s="7">
        <v>31</v>
      </c>
      <c r="E363" s="8">
        <f t="shared" si="48"/>
        <v>2.500961908426318E-3</v>
      </c>
      <c r="F363" s="8">
        <f t="shared" si="49"/>
        <v>6.737665724842426E-3</v>
      </c>
      <c r="G363" s="8">
        <f t="shared" ref="G363:G426" si="51">+IF(AND(C363=0,D363=0)," ",IF(C363=0,1,IF(D363=0,-1,(D363-C363)/C363)))</f>
        <v>1.3846153846153846</v>
      </c>
      <c r="H363" s="8">
        <f t="shared" si="50"/>
        <v>3.4628703347441324E-3</v>
      </c>
    </row>
    <row r="364" spans="1:8" x14ac:dyDescent="0.2">
      <c r="A364" s="27"/>
      <c r="B364" s="6" t="s">
        <v>340</v>
      </c>
      <c r="C364" s="7">
        <v>6</v>
      </c>
      <c r="D364" s="7">
        <v>4</v>
      </c>
      <c r="E364" s="8">
        <f t="shared" si="48"/>
        <v>1.1542901115813775E-3</v>
      </c>
      <c r="F364" s="8">
        <f t="shared" si="49"/>
        <v>8.69376222560313E-4</v>
      </c>
      <c r="G364" s="8">
        <f t="shared" si="51"/>
        <v>-0.33333333333333331</v>
      </c>
      <c r="H364" s="8">
        <f t="shared" si="50"/>
        <v>-3.8476337052712579E-4</v>
      </c>
    </row>
    <row r="365" spans="1:8" x14ac:dyDescent="0.2">
      <c r="A365" s="27"/>
      <c r="B365" s="6" t="s">
        <v>341</v>
      </c>
      <c r="C365" s="7">
        <v>6</v>
      </c>
      <c r="D365" s="7">
        <v>1</v>
      </c>
      <c r="E365" s="8">
        <f t="shared" si="48"/>
        <v>1.1542901115813775E-3</v>
      </c>
      <c r="F365" s="8">
        <f t="shared" si="49"/>
        <v>2.1734405564007825E-4</v>
      </c>
      <c r="G365" s="8">
        <f t="shared" si="51"/>
        <v>-0.83333333333333337</v>
      </c>
      <c r="H365" s="8">
        <f t="shared" si="50"/>
        <v>-9.6190842631781463E-4</v>
      </c>
    </row>
    <row r="366" spans="1:8" x14ac:dyDescent="0.2">
      <c r="A366" s="27"/>
      <c r="B366" s="6" t="s">
        <v>342</v>
      </c>
      <c r="C366" s="7">
        <v>0</v>
      </c>
      <c r="D366" s="7">
        <v>1</v>
      </c>
      <c r="E366" s="8" t="str">
        <f t="shared" si="48"/>
        <v/>
      </c>
      <c r="F366" s="8">
        <f t="shared" si="49"/>
        <v>2.1734405564007825E-4</v>
      </c>
      <c r="G366" s="8">
        <f t="shared" si="51"/>
        <v>1</v>
      </c>
      <c r="H366" s="8" t="str">
        <f t="shared" si="50"/>
        <v/>
      </c>
    </row>
    <row r="367" spans="1:8" x14ac:dyDescent="0.2">
      <c r="A367" s="27"/>
      <c r="B367" s="6" t="s">
        <v>343</v>
      </c>
      <c r="C367" s="7">
        <v>0</v>
      </c>
      <c r="D367" s="7">
        <v>0</v>
      </c>
      <c r="E367" s="8" t="str">
        <f t="shared" si="48"/>
        <v/>
      </c>
      <c r="F367" s="8" t="str">
        <f t="shared" si="49"/>
        <v/>
      </c>
      <c r="G367" s="8" t="str">
        <f t="shared" si="51"/>
        <v xml:space="preserve"> </v>
      </c>
      <c r="H367" s="8" t="str">
        <f t="shared" si="50"/>
        <v/>
      </c>
    </row>
    <row r="368" spans="1:8" x14ac:dyDescent="0.2">
      <c r="A368" s="27"/>
      <c r="B368" s="6" t="s">
        <v>344</v>
      </c>
      <c r="C368" s="7">
        <v>63</v>
      </c>
      <c r="D368" s="7">
        <v>123</v>
      </c>
      <c r="E368" s="8">
        <f t="shared" si="48"/>
        <v>1.2120046171604464E-2</v>
      </c>
      <c r="F368" s="8">
        <f t="shared" si="49"/>
        <v>2.6733318843729623E-2</v>
      </c>
      <c r="G368" s="8">
        <f t="shared" si="51"/>
        <v>0.95238095238095233</v>
      </c>
      <c r="H368" s="8">
        <f t="shared" si="50"/>
        <v>1.1542901115813775E-2</v>
      </c>
    </row>
    <row r="369" spans="1:8" x14ac:dyDescent="0.2">
      <c r="A369" s="27"/>
      <c r="B369" s="6" t="s">
        <v>345</v>
      </c>
      <c r="C369" s="7">
        <v>4</v>
      </c>
      <c r="D369" s="7">
        <v>3</v>
      </c>
      <c r="E369" s="8">
        <f t="shared" si="48"/>
        <v>7.6952674105425169E-4</v>
      </c>
      <c r="F369" s="8">
        <f t="shared" si="49"/>
        <v>6.5203216692023478E-4</v>
      </c>
      <c r="G369" s="8">
        <f t="shared" si="51"/>
        <v>-0.25</v>
      </c>
      <c r="H369" s="8">
        <f t="shared" si="50"/>
        <v>-1.9238168526356292E-4</v>
      </c>
    </row>
    <row r="370" spans="1:8" x14ac:dyDescent="0.2">
      <c r="A370" s="27"/>
      <c r="B370" s="6" t="s">
        <v>346</v>
      </c>
      <c r="C370" s="7">
        <v>0</v>
      </c>
      <c r="D370" s="7">
        <v>0</v>
      </c>
      <c r="E370" s="8" t="str">
        <f t="shared" si="48"/>
        <v/>
      </c>
      <c r="F370" s="8" t="str">
        <f t="shared" si="49"/>
        <v/>
      </c>
      <c r="G370" s="8" t="str">
        <f t="shared" si="51"/>
        <v xml:space="preserve"> </v>
      </c>
      <c r="H370" s="8" t="str">
        <f t="shared" si="50"/>
        <v/>
      </c>
    </row>
    <row r="371" spans="1:8" x14ac:dyDescent="0.2">
      <c r="A371" s="27"/>
      <c r="B371" s="6" t="s">
        <v>347</v>
      </c>
      <c r="C371" s="7">
        <v>9</v>
      </c>
      <c r="D371" s="7">
        <v>10</v>
      </c>
      <c r="E371" s="8">
        <f t="shared" si="48"/>
        <v>1.7314351673720662E-3</v>
      </c>
      <c r="F371" s="8">
        <f t="shared" si="49"/>
        <v>2.1734405564007822E-3</v>
      </c>
      <c r="G371" s="8">
        <f t="shared" si="51"/>
        <v>0.1111111111111111</v>
      </c>
      <c r="H371" s="8">
        <f t="shared" si="50"/>
        <v>1.9238168526356289E-4</v>
      </c>
    </row>
    <row r="372" spans="1:8" x14ac:dyDescent="0.2">
      <c r="A372" s="27"/>
      <c r="B372" s="6" t="s">
        <v>348</v>
      </c>
      <c r="C372" s="7">
        <v>4</v>
      </c>
      <c r="D372" s="7">
        <v>6</v>
      </c>
      <c r="E372" s="8">
        <f t="shared" si="48"/>
        <v>7.6952674105425169E-4</v>
      </c>
      <c r="F372" s="8">
        <f t="shared" si="49"/>
        <v>1.3040643338404696E-3</v>
      </c>
      <c r="G372" s="8">
        <f t="shared" si="51"/>
        <v>0.5</v>
      </c>
      <c r="H372" s="8">
        <f t="shared" si="50"/>
        <v>3.8476337052712584E-4</v>
      </c>
    </row>
    <row r="373" spans="1:8" x14ac:dyDescent="0.2">
      <c r="A373" s="27"/>
      <c r="B373" s="6" t="s">
        <v>349</v>
      </c>
      <c r="C373" s="7">
        <v>1</v>
      </c>
      <c r="D373" s="7">
        <v>1</v>
      </c>
      <c r="E373" s="8">
        <f t="shared" si="48"/>
        <v>1.9238168526356292E-4</v>
      </c>
      <c r="F373" s="8">
        <f t="shared" si="49"/>
        <v>2.1734405564007825E-4</v>
      </c>
      <c r="G373" s="8">
        <f t="shared" si="51"/>
        <v>0</v>
      </c>
      <c r="H373" s="8">
        <f t="shared" si="50"/>
        <v>0</v>
      </c>
    </row>
    <row r="374" spans="1:8" x14ac:dyDescent="0.2">
      <c r="A374" s="27"/>
      <c r="B374" s="6" t="s">
        <v>350</v>
      </c>
      <c r="C374" s="7">
        <v>39</v>
      </c>
      <c r="D374" s="7">
        <v>41</v>
      </c>
      <c r="E374" s="8">
        <f t="shared" si="48"/>
        <v>7.5028857252789532E-3</v>
      </c>
      <c r="F374" s="8">
        <f t="shared" si="49"/>
        <v>8.9111062812432078E-3</v>
      </c>
      <c r="G374" s="8">
        <f t="shared" si="51"/>
        <v>5.128205128205128E-2</v>
      </c>
      <c r="H374" s="8">
        <f t="shared" si="50"/>
        <v>3.8476337052712579E-4</v>
      </c>
    </row>
    <row r="375" spans="1:8" x14ac:dyDescent="0.2">
      <c r="A375" s="27"/>
      <c r="B375" s="6" t="s">
        <v>351</v>
      </c>
      <c r="C375" s="7">
        <v>9</v>
      </c>
      <c r="D375" s="7">
        <v>16</v>
      </c>
      <c r="E375" s="8">
        <f t="shared" si="48"/>
        <v>1.7314351673720662E-3</v>
      </c>
      <c r="F375" s="8">
        <f t="shared" si="49"/>
        <v>3.477504890241252E-3</v>
      </c>
      <c r="G375" s="8">
        <f t="shared" si="51"/>
        <v>0.77777777777777779</v>
      </c>
      <c r="H375" s="8">
        <f t="shared" si="50"/>
        <v>1.3466717968449403E-3</v>
      </c>
    </row>
    <row r="376" spans="1:8" x14ac:dyDescent="0.2">
      <c r="A376" s="27"/>
      <c r="B376" s="6" t="s">
        <v>352</v>
      </c>
      <c r="C376" s="7">
        <v>0</v>
      </c>
      <c r="D376" s="7">
        <v>0</v>
      </c>
      <c r="E376" s="8" t="str">
        <f t="shared" si="48"/>
        <v/>
      </c>
      <c r="F376" s="8" t="str">
        <f t="shared" si="49"/>
        <v/>
      </c>
      <c r="G376" s="8" t="str">
        <f t="shared" si="51"/>
        <v xml:space="preserve"> </v>
      </c>
      <c r="H376" s="8" t="str">
        <f t="shared" si="50"/>
        <v/>
      </c>
    </row>
    <row r="377" spans="1:8" x14ac:dyDescent="0.2">
      <c r="A377" s="27"/>
      <c r="B377" s="6" t="s">
        <v>353</v>
      </c>
      <c r="C377" s="7">
        <v>22</v>
      </c>
      <c r="D377" s="7">
        <v>7</v>
      </c>
      <c r="E377" s="8">
        <f t="shared" si="48"/>
        <v>4.2323970757983838E-3</v>
      </c>
      <c r="F377" s="8">
        <f t="shared" si="49"/>
        <v>1.5214083894805478E-3</v>
      </c>
      <c r="G377" s="8">
        <f t="shared" si="51"/>
        <v>-0.68181818181818177</v>
      </c>
      <c r="H377" s="8">
        <f t="shared" si="50"/>
        <v>-2.8857252789534433E-3</v>
      </c>
    </row>
    <row r="378" spans="1:8" x14ac:dyDescent="0.2">
      <c r="A378" s="27"/>
      <c r="B378" s="6" t="s">
        <v>354</v>
      </c>
      <c r="C378" s="7">
        <v>6</v>
      </c>
      <c r="D378" s="7">
        <v>12</v>
      </c>
      <c r="E378" s="8">
        <f t="shared" si="48"/>
        <v>1.1542901115813775E-3</v>
      </c>
      <c r="F378" s="8">
        <f t="shared" si="49"/>
        <v>2.6081286676809391E-3</v>
      </c>
      <c r="G378" s="8">
        <f t="shared" si="51"/>
        <v>1</v>
      </c>
      <c r="H378" s="8">
        <f t="shared" si="50"/>
        <v>1.1542901115813775E-3</v>
      </c>
    </row>
    <row r="379" spans="1:8" x14ac:dyDescent="0.2">
      <c r="A379" s="27"/>
      <c r="B379" s="6" t="s">
        <v>355</v>
      </c>
      <c r="C379" s="7">
        <v>7</v>
      </c>
      <c r="D379" s="7">
        <v>5</v>
      </c>
      <c r="E379" s="8">
        <f t="shared" si="48"/>
        <v>1.3466717968449403E-3</v>
      </c>
      <c r="F379" s="8">
        <f t="shared" si="49"/>
        <v>1.0867202782003911E-3</v>
      </c>
      <c r="G379" s="8">
        <f t="shared" si="51"/>
        <v>-0.2857142857142857</v>
      </c>
      <c r="H379" s="8">
        <f t="shared" si="50"/>
        <v>-3.8476337052712579E-4</v>
      </c>
    </row>
    <row r="380" spans="1:8" x14ac:dyDescent="0.2">
      <c r="A380" s="27"/>
      <c r="B380" s="6" t="s">
        <v>356</v>
      </c>
      <c r="C380" s="7">
        <v>0</v>
      </c>
      <c r="D380" s="7">
        <v>1</v>
      </c>
      <c r="E380" s="8" t="str">
        <f t="shared" si="48"/>
        <v/>
      </c>
      <c r="F380" s="8">
        <f t="shared" si="49"/>
        <v>2.1734405564007825E-4</v>
      </c>
      <c r="G380" s="8">
        <f t="shared" si="51"/>
        <v>1</v>
      </c>
      <c r="H380" s="8" t="str">
        <f t="shared" si="50"/>
        <v/>
      </c>
    </row>
    <row r="381" spans="1:8" x14ac:dyDescent="0.2">
      <c r="A381" s="27"/>
      <c r="B381" s="6" t="s">
        <v>357</v>
      </c>
      <c r="C381" s="7">
        <v>0</v>
      </c>
      <c r="D381" s="7">
        <v>0</v>
      </c>
      <c r="E381" s="8" t="str">
        <f t="shared" si="48"/>
        <v/>
      </c>
      <c r="F381" s="8" t="str">
        <f t="shared" si="49"/>
        <v/>
      </c>
      <c r="G381" s="8" t="str">
        <f t="shared" si="51"/>
        <v xml:space="preserve"> </v>
      </c>
      <c r="H381" s="8" t="str">
        <f t="shared" si="50"/>
        <v/>
      </c>
    </row>
    <row r="382" spans="1:8" x14ac:dyDescent="0.2">
      <c r="A382" s="27"/>
      <c r="B382" s="6" t="s">
        <v>358</v>
      </c>
      <c r="C382" s="7">
        <v>1277</v>
      </c>
      <c r="D382" s="7">
        <v>460</v>
      </c>
      <c r="E382" s="8">
        <f t="shared" si="48"/>
        <v>0.24567141208156984</v>
      </c>
      <c r="F382" s="8">
        <f t="shared" si="49"/>
        <v>9.9978265594435997E-2</v>
      </c>
      <c r="G382" s="8">
        <f t="shared" si="51"/>
        <v>-0.63978073610023489</v>
      </c>
      <c r="H382" s="8">
        <f t="shared" si="50"/>
        <v>-0.1571758368603309</v>
      </c>
    </row>
    <row r="383" spans="1:8" x14ac:dyDescent="0.2">
      <c r="A383" s="27"/>
      <c r="B383" s="6" t="s">
        <v>359</v>
      </c>
      <c r="C383" s="7">
        <v>2</v>
      </c>
      <c r="D383" s="7">
        <v>35</v>
      </c>
      <c r="E383" s="8">
        <f t="shared" si="48"/>
        <v>3.8476337052712584E-4</v>
      </c>
      <c r="F383" s="8">
        <f t="shared" si="49"/>
        <v>7.6070419474027389E-3</v>
      </c>
      <c r="G383" s="8">
        <f t="shared" si="51"/>
        <v>16.5</v>
      </c>
      <c r="H383" s="8">
        <f t="shared" si="50"/>
        <v>6.3485956136975765E-3</v>
      </c>
    </row>
    <row r="384" spans="1:8" x14ac:dyDescent="0.2">
      <c r="A384" s="27"/>
      <c r="B384" s="6" t="s">
        <v>360</v>
      </c>
      <c r="C384" s="7">
        <v>0</v>
      </c>
      <c r="D384" s="7">
        <v>0</v>
      </c>
      <c r="E384" s="8" t="str">
        <f t="shared" si="48"/>
        <v/>
      </c>
      <c r="F384" s="8" t="str">
        <f t="shared" si="49"/>
        <v/>
      </c>
      <c r="G384" s="8" t="str">
        <f t="shared" si="51"/>
        <v xml:space="preserve"> </v>
      </c>
      <c r="H384" s="8" t="str">
        <f t="shared" si="50"/>
        <v/>
      </c>
    </row>
    <row r="385" spans="1:8" x14ac:dyDescent="0.2">
      <c r="A385" s="27"/>
      <c r="B385" s="6" t="s">
        <v>361</v>
      </c>
      <c r="C385" s="7">
        <v>24</v>
      </c>
      <c r="D385" s="7">
        <v>11</v>
      </c>
      <c r="E385" s="8">
        <f t="shared" si="48"/>
        <v>4.6171604463255099E-3</v>
      </c>
      <c r="F385" s="8">
        <f t="shared" si="49"/>
        <v>2.3907846120408607E-3</v>
      </c>
      <c r="G385" s="8">
        <f t="shared" si="51"/>
        <v>-0.54166666666666663</v>
      </c>
      <c r="H385" s="8">
        <f t="shared" si="50"/>
        <v>-2.5009619084263176E-3</v>
      </c>
    </row>
    <row r="386" spans="1:8" x14ac:dyDescent="0.2">
      <c r="A386" s="27"/>
      <c r="B386" s="6" t="s">
        <v>362</v>
      </c>
      <c r="C386" s="7">
        <v>138</v>
      </c>
      <c r="D386" s="7">
        <v>101</v>
      </c>
      <c r="E386" s="8">
        <f t="shared" si="48"/>
        <v>2.6548672566371681E-2</v>
      </c>
      <c r="F386" s="8">
        <f t="shared" si="49"/>
        <v>2.1951749619647902E-2</v>
      </c>
      <c r="G386" s="8">
        <f t="shared" si="51"/>
        <v>-0.26811594202898553</v>
      </c>
      <c r="H386" s="8">
        <f t="shared" si="50"/>
        <v>-7.1181223547518279E-3</v>
      </c>
    </row>
    <row r="387" spans="1:8" x14ac:dyDescent="0.2">
      <c r="A387" s="27"/>
      <c r="B387" s="6" t="s">
        <v>363</v>
      </c>
      <c r="C387" s="7">
        <v>15</v>
      </c>
      <c r="D387" s="7">
        <v>19</v>
      </c>
      <c r="E387" s="8">
        <f t="shared" si="48"/>
        <v>2.8857252789534437E-3</v>
      </c>
      <c r="F387" s="8">
        <f t="shared" si="49"/>
        <v>4.1295370571614864E-3</v>
      </c>
      <c r="G387" s="8">
        <f t="shared" si="51"/>
        <v>0.26666666666666666</v>
      </c>
      <c r="H387" s="8">
        <f t="shared" si="50"/>
        <v>7.6952674105425169E-4</v>
      </c>
    </row>
    <row r="388" spans="1:8" x14ac:dyDescent="0.2">
      <c r="A388" s="27"/>
      <c r="B388" s="6" t="s">
        <v>364</v>
      </c>
      <c r="C388" s="7">
        <v>0</v>
      </c>
      <c r="D388" s="7">
        <v>8</v>
      </c>
      <c r="E388" s="8" t="str">
        <f t="shared" si="48"/>
        <v/>
      </c>
      <c r="F388" s="8">
        <f t="shared" si="49"/>
        <v>1.738752445120626E-3</v>
      </c>
      <c r="G388" s="8">
        <f t="shared" si="51"/>
        <v>1</v>
      </c>
      <c r="H388" s="8" t="str">
        <f t="shared" si="50"/>
        <v/>
      </c>
    </row>
    <row r="389" spans="1:8" x14ac:dyDescent="0.2">
      <c r="A389" s="27"/>
      <c r="B389" s="6" t="s">
        <v>365</v>
      </c>
      <c r="C389" s="7">
        <v>8</v>
      </c>
      <c r="D389" s="7">
        <v>4</v>
      </c>
      <c r="E389" s="8">
        <f t="shared" si="48"/>
        <v>1.5390534821085034E-3</v>
      </c>
      <c r="F389" s="8">
        <f t="shared" si="49"/>
        <v>8.69376222560313E-4</v>
      </c>
      <c r="G389" s="8">
        <f t="shared" si="51"/>
        <v>-0.5</v>
      </c>
      <c r="H389" s="8">
        <f t="shared" si="50"/>
        <v>-7.6952674105425169E-4</v>
      </c>
    </row>
    <row r="390" spans="1:8" x14ac:dyDescent="0.2">
      <c r="A390" s="27"/>
      <c r="B390" s="6" t="s">
        <v>366</v>
      </c>
      <c r="C390" s="7">
        <v>0</v>
      </c>
      <c r="D390" s="7">
        <v>0</v>
      </c>
      <c r="E390" s="8" t="str">
        <f t="shared" si="48"/>
        <v/>
      </c>
      <c r="F390" s="8" t="str">
        <f t="shared" si="49"/>
        <v/>
      </c>
      <c r="G390" s="8" t="str">
        <f t="shared" si="51"/>
        <v xml:space="preserve"> </v>
      </c>
      <c r="H390" s="8" t="str">
        <f t="shared" si="50"/>
        <v/>
      </c>
    </row>
    <row r="391" spans="1:8" x14ac:dyDescent="0.2">
      <c r="A391" s="27"/>
      <c r="B391" s="6" t="s">
        <v>367</v>
      </c>
      <c r="C391" s="7">
        <v>0</v>
      </c>
      <c r="D391" s="7">
        <v>0</v>
      </c>
      <c r="E391" s="8" t="str">
        <f t="shared" si="48"/>
        <v/>
      </c>
      <c r="F391" s="8" t="str">
        <f t="shared" si="49"/>
        <v/>
      </c>
      <c r="G391" s="8" t="str">
        <f t="shared" si="51"/>
        <v xml:space="preserve"> </v>
      </c>
      <c r="H391" s="8" t="str">
        <f t="shared" si="50"/>
        <v/>
      </c>
    </row>
    <row r="392" spans="1:8" x14ac:dyDescent="0.2">
      <c r="A392" s="27"/>
      <c r="B392" s="6" t="s">
        <v>368</v>
      </c>
      <c r="C392" s="7">
        <v>3</v>
      </c>
      <c r="D392" s="7">
        <v>2</v>
      </c>
      <c r="E392" s="8">
        <f t="shared" si="48"/>
        <v>5.7714505579068874E-4</v>
      </c>
      <c r="F392" s="8">
        <f t="shared" si="49"/>
        <v>4.346881112801565E-4</v>
      </c>
      <c r="G392" s="8">
        <f t="shared" si="51"/>
        <v>-0.33333333333333331</v>
      </c>
      <c r="H392" s="8">
        <f t="shared" si="50"/>
        <v>-1.9238168526356289E-4</v>
      </c>
    </row>
    <row r="393" spans="1:8" x14ac:dyDescent="0.2">
      <c r="A393" s="27"/>
      <c r="B393" s="6" t="s">
        <v>369</v>
      </c>
      <c r="C393" s="7">
        <v>8</v>
      </c>
      <c r="D393" s="7">
        <v>8</v>
      </c>
      <c r="E393" s="8">
        <f t="shared" si="48"/>
        <v>1.5390534821085034E-3</v>
      </c>
      <c r="F393" s="8">
        <f t="shared" si="49"/>
        <v>1.738752445120626E-3</v>
      </c>
      <c r="G393" s="8">
        <f t="shared" si="51"/>
        <v>0</v>
      </c>
      <c r="H393" s="8">
        <f t="shared" si="50"/>
        <v>0</v>
      </c>
    </row>
    <row r="394" spans="1:8" x14ac:dyDescent="0.2">
      <c r="A394" s="27"/>
      <c r="B394" s="6" t="s">
        <v>370</v>
      </c>
      <c r="C394" s="7">
        <v>73</v>
      </c>
      <c r="D394" s="7">
        <v>68</v>
      </c>
      <c r="E394" s="8">
        <f t="shared" si="48"/>
        <v>1.4043863024240093E-2</v>
      </c>
      <c r="F394" s="8">
        <f t="shared" si="49"/>
        <v>1.477939578352532E-2</v>
      </c>
      <c r="G394" s="8">
        <f t="shared" si="51"/>
        <v>-6.8493150684931503E-2</v>
      </c>
      <c r="H394" s="8">
        <f t="shared" si="50"/>
        <v>-9.6190842631781453E-4</v>
      </c>
    </row>
    <row r="395" spans="1:8" ht="25.5" x14ac:dyDescent="0.2">
      <c r="A395" s="27"/>
      <c r="B395" s="6" t="s">
        <v>371</v>
      </c>
      <c r="C395" s="7">
        <v>17</v>
      </c>
      <c r="D395" s="7">
        <v>12</v>
      </c>
      <c r="E395" s="8">
        <f t="shared" si="48"/>
        <v>3.2704886494805694E-3</v>
      </c>
      <c r="F395" s="8">
        <f t="shared" si="49"/>
        <v>2.6081286676809391E-3</v>
      </c>
      <c r="G395" s="8">
        <f t="shared" si="51"/>
        <v>-0.29411764705882354</v>
      </c>
      <c r="H395" s="8">
        <f t="shared" si="50"/>
        <v>-9.6190842631781453E-4</v>
      </c>
    </row>
    <row r="396" spans="1:8" ht="25.5" x14ac:dyDescent="0.2">
      <c r="A396" s="27"/>
      <c r="B396" s="6" t="s">
        <v>372</v>
      </c>
      <c r="C396" s="7">
        <v>16</v>
      </c>
      <c r="D396" s="7">
        <v>7</v>
      </c>
      <c r="E396" s="8">
        <f t="shared" si="48"/>
        <v>3.0781069642170067E-3</v>
      </c>
      <c r="F396" s="8">
        <f t="shared" si="49"/>
        <v>1.5214083894805478E-3</v>
      </c>
      <c r="G396" s="8">
        <f t="shared" si="51"/>
        <v>-0.5625</v>
      </c>
      <c r="H396" s="8">
        <f t="shared" si="50"/>
        <v>-1.7314351673720662E-3</v>
      </c>
    </row>
    <row r="397" spans="1:8" x14ac:dyDescent="0.2">
      <c r="A397" s="27"/>
      <c r="B397" s="6" t="s">
        <v>373</v>
      </c>
      <c r="C397" s="7">
        <v>37</v>
      </c>
      <c r="D397" s="7">
        <v>26</v>
      </c>
      <c r="E397" s="8">
        <f t="shared" si="48"/>
        <v>7.1181223547518279E-3</v>
      </c>
      <c r="F397" s="8">
        <f t="shared" si="49"/>
        <v>5.6509454466420342E-3</v>
      </c>
      <c r="G397" s="8">
        <f t="shared" si="51"/>
        <v>-0.29729729729729731</v>
      </c>
      <c r="H397" s="8">
        <f t="shared" si="50"/>
        <v>-2.1161985378991923E-3</v>
      </c>
    </row>
    <row r="398" spans="1:8" x14ac:dyDescent="0.2">
      <c r="A398" s="27"/>
      <c r="B398" s="6" t="s">
        <v>374</v>
      </c>
      <c r="C398" s="7">
        <v>3</v>
      </c>
      <c r="D398" s="7">
        <v>1</v>
      </c>
      <c r="E398" s="8">
        <f t="shared" si="48"/>
        <v>5.7714505579068874E-4</v>
      </c>
      <c r="F398" s="8">
        <f t="shared" si="49"/>
        <v>2.1734405564007825E-4</v>
      </c>
      <c r="G398" s="8">
        <f t="shared" si="51"/>
        <v>-0.66666666666666663</v>
      </c>
      <c r="H398" s="8">
        <f t="shared" si="50"/>
        <v>-3.8476337052712579E-4</v>
      </c>
    </row>
    <row r="399" spans="1:8" x14ac:dyDescent="0.2">
      <c r="A399" s="27"/>
      <c r="B399" s="6" t="s">
        <v>375</v>
      </c>
      <c r="C399" s="7">
        <v>2</v>
      </c>
      <c r="D399" s="7">
        <v>0</v>
      </c>
      <c r="E399" s="8">
        <f t="shared" si="48"/>
        <v>3.8476337052712584E-4</v>
      </c>
      <c r="F399" s="8" t="str">
        <f t="shared" si="49"/>
        <v/>
      </c>
      <c r="G399" s="8">
        <f t="shared" si="51"/>
        <v>-1</v>
      </c>
      <c r="H399" s="8">
        <f t="shared" si="50"/>
        <v>-3.8476337052712584E-4</v>
      </c>
    </row>
    <row r="400" spans="1:8" x14ac:dyDescent="0.2">
      <c r="A400" s="27"/>
      <c r="B400" s="6" t="s">
        <v>376</v>
      </c>
      <c r="C400" s="7">
        <v>5</v>
      </c>
      <c r="D400" s="7">
        <v>18</v>
      </c>
      <c r="E400" s="8">
        <f t="shared" si="48"/>
        <v>9.6190842631781453E-4</v>
      </c>
      <c r="F400" s="8">
        <f t="shared" si="49"/>
        <v>3.9121930015214084E-3</v>
      </c>
      <c r="G400" s="8">
        <f t="shared" si="51"/>
        <v>2.6</v>
      </c>
      <c r="H400" s="8">
        <f t="shared" si="50"/>
        <v>2.500961908426318E-3</v>
      </c>
    </row>
    <row r="401" spans="1:8" x14ac:dyDescent="0.2">
      <c r="A401" s="27"/>
      <c r="B401" s="6" t="s">
        <v>377</v>
      </c>
      <c r="C401" s="7">
        <v>84</v>
      </c>
      <c r="D401" s="7">
        <v>16</v>
      </c>
      <c r="E401" s="8">
        <f t="shared" si="48"/>
        <v>1.6160061562139283E-2</v>
      </c>
      <c r="F401" s="8">
        <f t="shared" si="49"/>
        <v>3.477504890241252E-3</v>
      </c>
      <c r="G401" s="8">
        <f t="shared" si="51"/>
        <v>-0.80952380952380953</v>
      </c>
      <c r="H401" s="8">
        <f t="shared" si="50"/>
        <v>-1.3081954597922277E-2</v>
      </c>
    </row>
    <row r="402" spans="1:8" x14ac:dyDescent="0.2">
      <c r="A402" s="27"/>
      <c r="B402" s="6" t="s">
        <v>378</v>
      </c>
      <c r="C402" s="7">
        <v>1</v>
      </c>
      <c r="D402" s="7">
        <v>0</v>
      </c>
      <c r="E402" s="8">
        <f t="shared" si="48"/>
        <v>1.9238168526356292E-4</v>
      </c>
      <c r="F402" s="8" t="str">
        <f t="shared" si="49"/>
        <v/>
      </c>
      <c r="G402" s="8">
        <f t="shared" si="51"/>
        <v>-1</v>
      </c>
      <c r="H402" s="8">
        <f t="shared" si="50"/>
        <v>-1.9238168526356292E-4</v>
      </c>
    </row>
    <row r="403" spans="1:8" x14ac:dyDescent="0.2">
      <c r="A403" s="27"/>
      <c r="B403" s="6" t="s">
        <v>379</v>
      </c>
      <c r="C403" s="7">
        <v>0</v>
      </c>
      <c r="D403" s="7">
        <v>0</v>
      </c>
      <c r="E403" s="8" t="str">
        <f t="shared" si="48"/>
        <v/>
      </c>
      <c r="F403" s="8" t="str">
        <f t="shared" si="49"/>
        <v/>
      </c>
      <c r="G403" s="8" t="str">
        <f t="shared" si="51"/>
        <v xml:space="preserve"> </v>
      </c>
      <c r="H403" s="8" t="str">
        <f t="shared" si="50"/>
        <v/>
      </c>
    </row>
    <row r="404" spans="1:8" x14ac:dyDescent="0.2">
      <c r="A404" s="27"/>
      <c r="B404" s="6" t="s">
        <v>380</v>
      </c>
      <c r="C404" s="7">
        <v>0</v>
      </c>
      <c r="D404" s="7">
        <v>1</v>
      </c>
      <c r="E404" s="8" t="str">
        <f t="shared" si="48"/>
        <v/>
      </c>
      <c r="F404" s="8">
        <f t="shared" si="49"/>
        <v>2.1734405564007825E-4</v>
      </c>
      <c r="G404" s="8">
        <f t="shared" si="51"/>
        <v>1</v>
      </c>
      <c r="H404" s="8" t="str">
        <f t="shared" si="50"/>
        <v/>
      </c>
    </row>
    <row r="405" spans="1:8" x14ac:dyDescent="0.2">
      <c r="A405" s="27"/>
      <c r="B405" s="6" t="s">
        <v>381</v>
      </c>
      <c r="C405" s="7">
        <v>0</v>
      </c>
      <c r="D405" s="7">
        <v>0</v>
      </c>
      <c r="E405" s="8" t="str">
        <f t="shared" si="48"/>
        <v/>
      </c>
      <c r="F405" s="8" t="str">
        <f t="shared" si="49"/>
        <v/>
      </c>
      <c r="G405" s="8" t="str">
        <f t="shared" si="51"/>
        <v xml:space="preserve"> </v>
      </c>
      <c r="H405" s="8" t="str">
        <f t="shared" si="50"/>
        <v/>
      </c>
    </row>
    <row r="406" spans="1:8" x14ac:dyDescent="0.2">
      <c r="A406" s="27"/>
      <c r="B406" s="6" t="s">
        <v>382</v>
      </c>
      <c r="C406" s="7">
        <v>0</v>
      </c>
      <c r="D406" s="7">
        <v>0</v>
      </c>
      <c r="E406" s="8" t="str">
        <f t="shared" si="48"/>
        <v/>
      </c>
      <c r="F406" s="8" t="str">
        <f t="shared" si="49"/>
        <v/>
      </c>
      <c r="G406" s="8" t="str">
        <f t="shared" si="51"/>
        <v xml:space="preserve"> </v>
      </c>
      <c r="H406" s="8" t="str">
        <f t="shared" si="50"/>
        <v/>
      </c>
    </row>
    <row r="407" spans="1:8" x14ac:dyDescent="0.2">
      <c r="A407" s="27"/>
      <c r="B407" s="6" t="s">
        <v>383</v>
      </c>
      <c r="C407" s="7">
        <v>0</v>
      </c>
      <c r="D407" s="7">
        <v>1</v>
      </c>
      <c r="E407" s="8" t="str">
        <f t="shared" si="48"/>
        <v/>
      </c>
      <c r="F407" s="8">
        <f t="shared" si="49"/>
        <v>2.1734405564007825E-4</v>
      </c>
      <c r="G407" s="8">
        <f t="shared" si="51"/>
        <v>1</v>
      </c>
      <c r="H407" s="8" t="str">
        <f t="shared" si="50"/>
        <v/>
      </c>
    </row>
    <row r="408" spans="1:8" x14ac:dyDescent="0.2">
      <c r="A408" s="27" t="s">
        <v>668</v>
      </c>
      <c r="B408" s="6" t="s">
        <v>384</v>
      </c>
      <c r="C408" s="7">
        <v>0</v>
      </c>
      <c r="D408" s="7">
        <v>0</v>
      </c>
      <c r="E408" s="8" t="str">
        <f t="shared" si="48"/>
        <v/>
      </c>
      <c r="F408" s="8" t="str">
        <f t="shared" si="49"/>
        <v/>
      </c>
      <c r="G408" s="8" t="str">
        <f t="shared" si="51"/>
        <v xml:space="preserve"> </v>
      </c>
      <c r="H408" s="8" t="str">
        <f t="shared" si="50"/>
        <v/>
      </c>
    </row>
    <row r="409" spans="1:8" x14ac:dyDescent="0.2">
      <c r="A409" s="27" t="s">
        <v>668</v>
      </c>
      <c r="B409" s="6" t="s">
        <v>385</v>
      </c>
      <c r="C409" s="7">
        <v>0</v>
      </c>
      <c r="D409" s="7">
        <v>0</v>
      </c>
      <c r="E409" s="8" t="str">
        <f t="shared" si="48"/>
        <v/>
      </c>
      <c r="F409" s="8" t="str">
        <f t="shared" si="49"/>
        <v/>
      </c>
      <c r="G409" s="8" t="str">
        <f t="shared" si="51"/>
        <v xml:space="preserve"> </v>
      </c>
      <c r="H409" s="8" t="str">
        <f t="shared" si="50"/>
        <v/>
      </c>
    </row>
    <row r="410" spans="1:8" x14ac:dyDescent="0.2">
      <c r="A410" s="27"/>
      <c r="B410" s="6" t="s">
        <v>386</v>
      </c>
      <c r="C410" s="7">
        <v>421</v>
      </c>
      <c r="D410" s="7">
        <v>322</v>
      </c>
      <c r="E410" s="8">
        <f t="shared" si="48"/>
        <v>8.0992689495959988E-2</v>
      </c>
      <c r="F410" s="8">
        <f t="shared" si="49"/>
        <v>6.9984785916105199E-2</v>
      </c>
      <c r="G410" s="8">
        <f t="shared" si="51"/>
        <v>-0.23515439429928742</v>
      </c>
      <c r="H410" s="8">
        <f t="shared" si="50"/>
        <v>-1.9045786841092729E-2</v>
      </c>
    </row>
    <row r="411" spans="1:8" x14ac:dyDescent="0.2">
      <c r="A411" s="27"/>
      <c r="B411" s="6" t="s">
        <v>387</v>
      </c>
      <c r="C411" s="7">
        <v>0</v>
      </c>
      <c r="D411" s="7">
        <v>0</v>
      </c>
      <c r="E411" s="8" t="str">
        <f t="shared" si="48"/>
        <v/>
      </c>
      <c r="F411" s="8" t="str">
        <f t="shared" si="49"/>
        <v/>
      </c>
      <c r="G411" s="8" t="str">
        <f t="shared" si="51"/>
        <v xml:space="preserve"> </v>
      </c>
      <c r="H411" s="8" t="str">
        <f t="shared" si="50"/>
        <v/>
      </c>
    </row>
    <row r="412" spans="1:8" x14ac:dyDescent="0.2">
      <c r="A412" s="27"/>
      <c r="B412" s="6" t="s">
        <v>388</v>
      </c>
      <c r="C412" s="7">
        <v>0</v>
      </c>
      <c r="D412" s="7">
        <v>0</v>
      </c>
      <c r="E412" s="8" t="str">
        <f t="shared" si="48"/>
        <v/>
      </c>
      <c r="F412" s="8" t="str">
        <f t="shared" si="49"/>
        <v/>
      </c>
      <c r="G412" s="8" t="str">
        <f t="shared" si="51"/>
        <v xml:space="preserve"> </v>
      </c>
      <c r="H412" s="8" t="str">
        <f t="shared" si="50"/>
        <v/>
      </c>
    </row>
    <row r="413" spans="1:8" x14ac:dyDescent="0.2">
      <c r="A413" s="27"/>
      <c r="B413" s="6" t="s">
        <v>389</v>
      </c>
      <c r="C413" s="7">
        <v>11</v>
      </c>
      <c r="D413" s="7">
        <v>61</v>
      </c>
      <c r="E413" s="8">
        <f t="shared" si="48"/>
        <v>2.1161985378991919E-3</v>
      </c>
      <c r="F413" s="8">
        <f t="shared" si="49"/>
        <v>1.3257987394044773E-2</v>
      </c>
      <c r="G413" s="8">
        <f t="shared" si="51"/>
        <v>4.5454545454545459</v>
      </c>
      <c r="H413" s="8">
        <f t="shared" si="50"/>
        <v>9.6190842631781459E-3</v>
      </c>
    </row>
    <row r="414" spans="1:8" x14ac:dyDescent="0.2">
      <c r="A414" s="27"/>
      <c r="B414" s="6" t="s">
        <v>390</v>
      </c>
      <c r="C414" s="7">
        <v>416</v>
      </c>
      <c r="D414" s="7">
        <v>65</v>
      </c>
      <c r="E414" s="8">
        <f t="shared" si="48"/>
        <v>8.0030781069642176E-2</v>
      </c>
      <c r="F414" s="8">
        <f t="shared" si="49"/>
        <v>1.4127363616605085E-2</v>
      </c>
      <c r="G414" s="8">
        <f t="shared" si="51"/>
        <v>-0.84375</v>
      </c>
      <c r="H414" s="8">
        <f t="shared" si="50"/>
        <v>-6.7525971527510581E-2</v>
      </c>
    </row>
    <row r="415" spans="1:8" x14ac:dyDescent="0.2">
      <c r="A415" s="27"/>
      <c r="B415" s="6" t="s">
        <v>391</v>
      </c>
      <c r="C415" s="7">
        <v>29</v>
      </c>
      <c r="D415" s="7">
        <v>38</v>
      </c>
      <c r="E415" s="8">
        <f t="shared" si="48"/>
        <v>5.5790688726433243E-3</v>
      </c>
      <c r="F415" s="8">
        <f t="shared" si="49"/>
        <v>8.2590741143229729E-3</v>
      </c>
      <c r="G415" s="8">
        <f t="shared" si="51"/>
        <v>0.31034482758620691</v>
      </c>
      <c r="H415" s="8">
        <f t="shared" si="50"/>
        <v>1.7314351673720662E-3</v>
      </c>
    </row>
    <row r="416" spans="1:8" x14ac:dyDescent="0.2">
      <c r="A416" s="27"/>
      <c r="B416" s="6" t="s">
        <v>392</v>
      </c>
      <c r="C416" s="7">
        <v>0</v>
      </c>
      <c r="D416" s="7">
        <v>0</v>
      </c>
      <c r="E416" s="8" t="str">
        <f t="shared" si="48"/>
        <v/>
      </c>
      <c r="F416" s="8" t="str">
        <f t="shared" si="49"/>
        <v/>
      </c>
      <c r="G416" s="8" t="str">
        <f t="shared" si="51"/>
        <v xml:space="preserve"> </v>
      </c>
      <c r="H416" s="8" t="str">
        <f t="shared" si="50"/>
        <v/>
      </c>
    </row>
    <row r="417" spans="1:8" x14ac:dyDescent="0.2">
      <c r="A417" s="27"/>
      <c r="B417" s="6" t="s">
        <v>393</v>
      </c>
      <c r="C417" s="7">
        <v>0</v>
      </c>
      <c r="D417" s="7">
        <v>1</v>
      </c>
      <c r="E417" s="8" t="str">
        <f t="shared" si="48"/>
        <v/>
      </c>
      <c r="F417" s="8">
        <f t="shared" si="49"/>
        <v>2.1734405564007825E-4</v>
      </c>
      <c r="G417" s="8">
        <f t="shared" si="51"/>
        <v>1</v>
      </c>
      <c r="H417" s="8" t="str">
        <f t="shared" si="50"/>
        <v/>
      </c>
    </row>
    <row r="418" spans="1:8" ht="25.5" x14ac:dyDescent="0.2">
      <c r="A418" s="27"/>
      <c r="B418" s="6" t="s">
        <v>394</v>
      </c>
      <c r="C418" s="7">
        <v>0</v>
      </c>
      <c r="D418" s="7">
        <v>0</v>
      </c>
      <c r="E418" s="8" t="str">
        <f t="shared" si="48"/>
        <v/>
      </c>
      <c r="F418" s="8" t="str">
        <f t="shared" si="49"/>
        <v/>
      </c>
      <c r="G418" s="8" t="str">
        <f t="shared" si="51"/>
        <v xml:space="preserve"> </v>
      </c>
      <c r="H418" s="8" t="str">
        <f t="shared" si="50"/>
        <v/>
      </c>
    </row>
    <row r="419" spans="1:8" x14ac:dyDescent="0.2">
      <c r="A419" s="27"/>
      <c r="B419" s="6" t="s">
        <v>395</v>
      </c>
      <c r="C419" s="7">
        <v>3</v>
      </c>
      <c r="D419" s="7">
        <v>4</v>
      </c>
      <c r="E419" s="8">
        <f t="shared" si="48"/>
        <v>5.7714505579068874E-4</v>
      </c>
      <c r="F419" s="8">
        <f t="shared" si="49"/>
        <v>8.69376222560313E-4</v>
      </c>
      <c r="G419" s="8">
        <f t="shared" si="51"/>
        <v>0.33333333333333331</v>
      </c>
      <c r="H419" s="8">
        <f t="shared" si="50"/>
        <v>1.9238168526356289E-4</v>
      </c>
    </row>
    <row r="420" spans="1:8" x14ac:dyDescent="0.2">
      <c r="A420" s="27"/>
      <c r="B420" s="6" t="s">
        <v>396</v>
      </c>
      <c r="C420" s="7">
        <v>5</v>
      </c>
      <c r="D420" s="7">
        <v>0</v>
      </c>
      <c r="E420" s="8">
        <f t="shared" si="48"/>
        <v>9.6190842631781453E-4</v>
      </c>
      <c r="F420" s="8" t="str">
        <f t="shared" si="49"/>
        <v/>
      </c>
      <c r="G420" s="8">
        <f t="shared" si="51"/>
        <v>-1</v>
      </c>
      <c r="H420" s="8">
        <f t="shared" si="50"/>
        <v>-9.6190842631781453E-4</v>
      </c>
    </row>
    <row r="421" spans="1:8" x14ac:dyDescent="0.2">
      <c r="A421" s="27"/>
      <c r="B421" s="6" t="s">
        <v>397</v>
      </c>
      <c r="C421" s="7">
        <v>0</v>
      </c>
      <c r="D421" s="7">
        <v>0</v>
      </c>
      <c r="E421" s="8" t="str">
        <f t="shared" si="48"/>
        <v/>
      </c>
      <c r="F421" s="8" t="str">
        <f t="shared" si="49"/>
        <v/>
      </c>
      <c r="G421" s="8" t="str">
        <f t="shared" si="51"/>
        <v xml:space="preserve"> </v>
      </c>
      <c r="H421" s="8" t="str">
        <f t="shared" si="50"/>
        <v/>
      </c>
    </row>
    <row r="422" spans="1:8" x14ac:dyDescent="0.2">
      <c r="A422" s="27"/>
      <c r="B422" s="6" t="s">
        <v>398</v>
      </c>
      <c r="C422" s="7">
        <v>0</v>
      </c>
      <c r="D422" s="7">
        <v>0</v>
      </c>
      <c r="E422" s="8" t="str">
        <f t="shared" si="48"/>
        <v/>
      </c>
      <c r="F422" s="8" t="str">
        <f t="shared" si="49"/>
        <v/>
      </c>
      <c r="G422" s="8" t="str">
        <f t="shared" si="51"/>
        <v xml:space="preserve"> </v>
      </c>
      <c r="H422" s="8" t="str">
        <f t="shared" si="50"/>
        <v/>
      </c>
    </row>
    <row r="423" spans="1:8" ht="25.5" x14ac:dyDescent="0.2">
      <c r="A423" s="27"/>
      <c r="B423" s="6" t="s">
        <v>399</v>
      </c>
      <c r="C423" s="7">
        <v>0</v>
      </c>
      <c r="D423" s="7">
        <v>1</v>
      </c>
      <c r="E423" s="8" t="str">
        <f t="shared" si="48"/>
        <v/>
      </c>
      <c r="F423" s="8">
        <f t="shared" si="49"/>
        <v>2.1734405564007825E-4</v>
      </c>
      <c r="G423" s="8">
        <f t="shared" si="51"/>
        <v>1</v>
      </c>
      <c r="H423" s="8" t="str">
        <f t="shared" si="50"/>
        <v/>
      </c>
    </row>
    <row r="424" spans="1:8" ht="25.5" x14ac:dyDescent="0.2">
      <c r="A424" s="27"/>
      <c r="B424" s="6" t="s">
        <v>400</v>
      </c>
      <c r="C424" s="7">
        <v>31</v>
      </c>
      <c r="D424" s="7">
        <v>27</v>
      </c>
      <c r="E424" s="8">
        <f t="shared" si="48"/>
        <v>5.9638322431704504E-3</v>
      </c>
      <c r="F424" s="8">
        <f t="shared" si="49"/>
        <v>5.8682895022821122E-3</v>
      </c>
      <c r="G424" s="8">
        <f t="shared" si="51"/>
        <v>-0.12903225806451613</v>
      </c>
      <c r="H424" s="8">
        <f t="shared" si="50"/>
        <v>-7.6952674105425169E-4</v>
      </c>
    </row>
    <row r="425" spans="1:8" x14ac:dyDescent="0.2">
      <c r="A425" s="27"/>
      <c r="B425" s="6" t="s">
        <v>401</v>
      </c>
      <c r="C425" s="7">
        <v>26</v>
      </c>
      <c r="D425" s="7">
        <v>28</v>
      </c>
      <c r="E425" s="8">
        <f t="shared" si="48"/>
        <v>5.001923816852636E-3</v>
      </c>
      <c r="F425" s="8">
        <f t="shared" si="49"/>
        <v>6.0856335579221911E-3</v>
      </c>
      <c r="G425" s="8">
        <f t="shared" si="51"/>
        <v>7.6923076923076927E-2</v>
      </c>
      <c r="H425" s="8">
        <f t="shared" si="50"/>
        <v>3.8476337052712584E-4</v>
      </c>
    </row>
    <row r="426" spans="1:8" x14ac:dyDescent="0.2">
      <c r="A426" s="27"/>
      <c r="B426" s="6" t="s">
        <v>402</v>
      </c>
      <c r="C426" s="7">
        <v>33</v>
      </c>
      <c r="D426" s="7">
        <v>56</v>
      </c>
      <c r="E426" s="8">
        <f t="shared" ref="E426:E489" si="52">+IF(C426=0,"",C426/C$362)</f>
        <v>6.3485956136975757E-3</v>
      </c>
      <c r="F426" s="8">
        <f t="shared" ref="F426:F489" si="53">+IF(D426=0,"",D426/D$362)</f>
        <v>1.2171267115844382E-2</v>
      </c>
      <c r="G426" s="8">
        <f t="shared" si="51"/>
        <v>0.69696969696969702</v>
      </c>
      <c r="H426" s="8">
        <f t="shared" ref="H426:H489" si="54">+IF(OR(AND(E426=""),(G426="")),"",E426*G426)</f>
        <v>4.4247787610619468E-3</v>
      </c>
    </row>
    <row r="427" spans="1:8" x14ac:dyDescent="0.2">
      <c r="A427" s="27"/>
      <c r="B427" s="6" t="s">
        <v>403</v>
      </c>
      <c r="C427" s="7">
        <v>10</v>
      </c>
      <c r="D427" s="7">
        <v>13</v>
      </c>
      <c r="E427" s="8">
        <f t="shared" si="52"/>
        <v>1.9238168526356291E-3</v>
      </c>
      <c r="F427" s="8">
        <f t="shared" si="53"/>
        <v>2.8254727233210171E-3</v>
      </c>
      <c r="G427" s="8">
        <f t="shared" ref="G427:G490" si="55">+IF(AND(C427=0,D427=0)," ",IF(C427=0,1,IF(D427=0,-1,(D427-C427)/C427)))</f>
        <v>0.3</v>
      </c>
      <c r="H427" s="8">
        <f t="shared" si="54"/>
        <v>5.7714505579068874E-4</v>
      </c>
    </row>
    <row r="428" spans="1:8" x14ac:dyDescent="0.2">
      <c r="A428" s="27"/>
      <c r="B428" s="6" t="s">
        <v>404</v>
      </c>
      <c r="C428" s="7">
        <v>28</v>
      </c>
      <c r="D428" s="7">
        <v>755</v>
      </c>
      <c r="E428" s="8">
        <f t="shared" si="52"/>
        <v>5.3866871873797613E-3</v>
      </c>
      <c r="F428" s="8">
        <f t="shared" si="53"/>
        <v>0.16409476200825907</v>
      </c>
      <c r="G428" s="8">
        <f t="shared" si="55"/>
        <v>25.964285714285715</v>
      </c>
      <c r="H428" s="8">
        <f t="shared" si="54"/>
        <v>0.13986148518661023</v>
      </c>
    </row>
    <row r="429" spans="1:8" x14ac:dyDescent="0.2">
      <c r="A429" s="27"/>
      <c r="B429" s="6" t="s">
        <v>405</v>
      </c>
      <c r="C429" s="7">
        <v>4</v>
      </c>
      <c r="D429" s="7">
        <v>3</v>
      </c>
      <c r="E429" s="8">
        <f t="shared" si="52"/>
        <v>7.6952674105425169E-4</v>
      </c>
      <c r="F429" s="8">
        <f t="shared" si="53"/>
        <v>6.5203216692023478E-4</v>
      </c>
      <c r="G429" s="8">
        <f t="shared" si="55"/>
        <v>-0.25</v>
      </c>
      <c r="H429" s="8">
        <f t="shared" si="54"/>
        <v>-1.9238168526356292E-4</v>
      </c>
    </row>
    <row r="430" spans="1:8" x14ac:dyDescent="0.2">
      <c r="A430" s="27" t="s">
        <v>668</v>
      </c>
      <c r="B430" s="6" t="s">
        <v>406</v>
      </c>
      <c r="C430" s="7">
        <v>0</v>
      </c>
      <c r="D430" s="7">
        <v>0</v>
      </c>
      <c r="E430" s="8" t="str">
        <f t="shared" si="52"/>
        <v/>
      </c>
      <c r="F430" s="8" t="str">
        <f t="shared" si="53"/>
        <v/>
      </c>
      <c r="G430" s="8" t="str">
        <f t="shared" si="55"/>
        <v xml:space="preserve"> </v>
      </c>
      <c r="H430" s="8" t="str">
        <f t="shared" si="54"/>
        <v/>
      </c>
    </row>
    <row r="431" spans="1:8" x14ac:dyDescent="0.2">
      <c r="A431" s="27"/>
      <c r="B431" s="6" t="s">
        <v>407</v>
      </c>
      <c r="C431" s="7">
        <v>0</v>
      </c>
      <c r="D431" s="7">
        <v>0</v>
      </c>
      <c r="E431" s="8" t="str">
        <f t="shared" si="52"/>
        <v/>
      </c>
      <c r="F431" s="8" t="str">
        <f t="shared" si="53"/>
        <v/>
      </c>
      <c r="G431" s="8" t="str">
        <f t="shared" si="55"/>
        <v xml:space="preserve"> </v>
      </c>
      <c r="H431" s="8" t="str">
        <f t="shared" si="54"/>
        <v/>
      </c>
    </row>
    <row r="432" spans="1:8" x14ac:dyDescent="0.2">
      <c r="A432" s="27"/>
      <c r="B432" s="6" t="s">
        <v>408</v>
      </c>
      <c r="C432" s="7">
        <v>0</v>
      </c>
      <c r="D432" s="7">
        <v>0</v>
      </c>
      <c r="E432" s="8" t="str">
        <f t="shared" si="52"/>
        <v/>
      </c>
      <c r="F432" s="8" t="str">
        <f t="shared" si="53"/>
        <v/>
      </c>
      <c r="G432" s="8" t="str">
        <f t="shared" si="55"/>
        <v xml:space="preserve"> </v>
      </c>
      <c r="H432" s="8" t="str">
        <f t="shared" si="54"/>
        <v/>
      </c>
    </row>
    <row r="433" spans="1:8" x14ac:dyDescent="0.2">
      <c r="A433" s="27"/>
      <c r="B433" s="6" t="s">
        <v>409</v>
      </c>
      <c r="C433" s="7">
        <v>0</v>
      </c>
      <c r="D433" s="7">
        <v>0</v>
      </c>
      <c r="E433" s="8" t="str">
        <f t="shared" si="52"/>
        <v/>
      </c>
      <c r="F433" s="8" t="str">
        <f t="shared" si="53"/>
        <v/>
      </c>
      <c r="G433" s="8" t="str">
        <f t="shared" si="55"/>
        <v xml:space="preserve"> </v>
      </c>
      <c r="H433" s="8" t="str">
        <f t="shared" si="54"/>
        <v/>
      </c>
    </row>
    <row r="434" spans="1:8" x14ac:dyDescent="0.2">
      <c r="A434" s="27"/>
      <c r="B434" s="6" t="s">
        <v>410</v>
      </c>
      <c r="C434" s="7">
        <v>1</v>
      </c>
      <c r="D434" s="7">
        <v>0</v>
      </c>
      <c r="E434" s="8">
        <f t="shared" si="52"/>
        <v>1.9238168526356292E-4</v>
      </c>
      <c r="F434" s="8" t="str">
        <f t="shared" si="53"/>
        <v/>
      </c>
      <c r="G434" s="8">
        <f t="shared" si="55"/>
        <v>-1</v>
      </c>
      <c r="H434" s="8">
        <f t="shared" si="54"/>
        <v>-1.9238168526356292E-4</v>
      </c>
    </row>
    <row r="435" spans="1:8" x14ac:dyDescent="0.2">
      <c r="A435" s="27"/>
      <c r="B435" s="6" t="s">
        <v>411</v>
      </c>
      <c r="C435" s="7">
        <v>0</v>
      </c>
      <c r="D435" s="7">
        <v>0</v>
      </c>
      <c r="E435" s="8" t="str">
        <f t="shared" si="52"/>
        <v/>
      </c>
      <c r="F435" s="8" t="str">
        <f t="shared" si="53"/>
        <v/>
      </c>
      <c r="G435" s="8" t="str">
        <f t="shared" si="55"/>
        <v xml:space="preserve"> </v>
      </c>
      <c r="H435" s="8" t="str">
        <f t="shared" si="54"/>
        <v/>
      </c>
    </row>
    <row r="436" spans="1:8" x14ac:dyDescent="0.2">
      <c r="A436" s="27"/>
      <c r="B436" s="6" t="s">
        <v>412</v>
      </c>
      <c r="C436" s="7">
        <v>0</v>
      </c>
      <c r="D436" s="7">
        <v>0</v>
      </c>
      <c r="E436" s="8" t="str">
        <f t="shared" si="52"/>
        <v/>
      </c>
      <c r="F436" s="8" t="str">
        <f t="shared" si="53"/>
        <v/>
      </c>
      <c r="G436" s="8" t="str">
        <f t="shared" si="55"/>
        <v xml:space="preserve"> </v>
      </c>
      <c r="H436" s="8" t="str">
        <f t="shared" si="54"/>
        <v/>
      </c>
    </row>
    <row r="437" spans="1:8" x14ac:dyDescent="0.2">
      <c r="A437" s="27"/>
      <c r="B437" s="6" t="s">
        <v>413</v>
      </c>
      <c r="C437" s="7">
        <v>103</v>
      </c>
      <c r="D437" s="7">
        <v>151</v>
      </c>
      <c r="E437" s="8">
        <f t="shared" si="52"/>
        <v>1.9815313582146981E-2</v>
      </c>
      <c r="F437" s="8">
        <f t="shared" si="53"/>
        <v>3.2818952401651814E-2</v>
      </c>
      <c r="G437" s="8">
        <f t="shared" si="55"/>
        <v>0.46601941747572817</v>
      </c>
      <c r="H437" s="8">
        <f t="shared" si="54"/>
        <v>9.2343208926510198E-3</v>
      </c>
    </row>
    <row r="438" spans="1:8" x14ac:dyDescent="0.2">
      <c r="A438" s="27"/>
      <c r="B438" s="6" t="s">
        <v>414</v>
      </c>
      <c r="C438" s="7">
        <v>0</v>
      </c>
      <c r="D438" s="7">
        <v>0</v>
      </c>
      <c r="E438" s="8" t="str">
        <f t="shared" si="52"/>
        <v/>
      </c>
      <c r="F438" s="8" t="str">
        <f t="shared" si="53"/>
        <v/>
      </c>
      <c r="G438" s="8" t="str">
        <f t="shared" si="55"/>
        <v xml:space="preserve"> </v>
      </c>
      <c r="H438" s="8" t="str">
        <f t="shared" si="54"/>
        <v/>
      </c>
    </row>
    <row r="439" spans="1:8" x14ac:dyDescent="0.2">
      <c r="A439" s="27"/>
      <c r="B439" s="6" t="s">
        <v>415</v>
      </c>
      <c r="C439" s="7">
        <v>0</v>
      </c>
      <c r="D439" s="7">
        <v>0</v>
      </c>
      <c r="E439" s="8" t="str">
        <f t="shared" si="52"/>
        <v/>
      </c>
      <c r="F439" s="8" t="str">
        <f t="shared" si="53"/>
        <v/>
      </c>
      <c r="G439" s="8" t="str">
        <f t="shared" si="55"/>
        <v xml:space="preserve"> </v>
      </c>
      <c r="H439" s="8" t="str">
        <f t="shared" si="54"/>
        <v/>
      </c>
    </row>
    <row r="440" spans="1:8" x14ac:dyDescent="0.2">
      <c r="A440" s="27"/>
      <c r="B440" s="6" t="s">
        <v>416</v>
      </c>
      <c r="C440" s="7">
        <v>0</v>
      </c>
      <c r="D440" s="7">
        <v>0</v>
      </c>
      <c r="E440" s="8" t="str">
        <f t="shared" si="52"/>
        <v/>
      </c>
      <c r="F440" s="8" t="str">
        <f t="shared" si="53"/>
        <v/>
      </c>
      <c r="G440" s="8" t="str">
        <f t="shared" si="55"/>
        <v xml:space="preserve"> </v>
      </c>
      <c r="H440" s="8" t="str">
        <f t="shared" si="54"/>
        <v/>
      </c>
    </row>
    <row r="441" spans="1:8" x14ac:dyDescent="0.2">
      <c r="A441" s="27"/>
      <c r="B441" s="6" t="s">
        <v>417</v>
      </c>
      <c r="C441" s="7">
        <v>3</v>
      </c>
      <c r="D441" s="7">
        <v>11</v>
      </c>
      <c r="E441" s="8">
        <f t="shared" si="52"/>
        <v>5.7714505579068874E-4</v>
      </c>
      <c r="F441" s="8">
        <f t="shared" si="53"/>
        <v>2.3907846120408607E-3</v>
      </c>
      <c r="G441" s="8">
        <f t="shared" si="55"/>
        <v>2.6666666666666665</v>
      </c>
      <c r="H441" s="8">
        <f t="shared" si="54"/>
        <v>1.5390534821085032E-3</v>
      </c>
    </row>
    <row r="442" spans="1:8" x14ac:dyDescent="0.2">
      <c r="A442" s="27"/>
      <c r="B442" s="6" t="s">
        <v>418</v>
      </c>
      <c r="C442" s="7">
        <v>0</v>
      </c>
      <c r="D442" s="7">
        <v>0</v>
      </c>
      <c r="E442" s="8" t="str">
        <f t="shared" si="52"/>
        <v/>
      </c>
      <c r="F442" s="8" t="str">
        <f t="shared" si="53"/>
        <v/>
      </c>
      <c r="G442" s="8" t="str">
        <f t="shared" si="55"/>
        <v xml:space="preserve"> </v>
      </c>
      <c r="H442" s="8" t="str">
        <f t="shared" si="54"/>
        <v/>
      </c>
    </row>
    <row r="443" spans="1:8" x14ac:dyDescent="0.2">
      <c r="A443" s="27"/>
      <c r="B443" s="6" t="s">
        <v>419</v>
      </c>
      <c r="C443" s="7">
        <v>0</v>
      </c>
      <c r="D443" s="7">
        <v>0</v>
      </c>
      <c r="E443" s="8" t="str">
        <f t="shared" si="52"/>
        <v/>
      </c>
      <c r="F443" s="8" t="str">
        <f t="shared" si="53"/>
        <v/>
      </c>
      <c r="G443" s="8" t="str">
        <f t="shared" si="55"/>
        <v xml:space="preserve"> </v>
      </c>
      <c r="H443" s="8" t="str">
        <f t="shared" si="54"/>
        <v/>
      </c>
    </row>
    <row r="444" spans="1:8" x14ac:dyDescent="0.2">
      <c r="A444" s="27"/>
      <c r="B444" s="6" t="s">
        <v>420</v>
      </c>
      <c r="C444" s="7">
        <v>0</v>
      </c>
      <c r="D444" s="7">
        <v>0</v>
      </c>
      <c r="E444" s="8" t="str">
        <f t="shared" si="52"/>
        <v/>
      </c>
      <c r="F444" s="8" t="str">
        <f t="shared" si="53"/>
        <v/>
      </c>
      <c r="G444" s="8" t="str">
        <f t="shared" si="55"/>
        <v xml:space="preserve"> </v>
      </c>
      <c r="H444" s="8" t="str">
        <f t="shared" si="54"/>
        <v/>
      </c>
    </row>
    <row r="445" spans="1:8" x14ac:dyDescent="0.2">
      <c r="A445" s="27"/>
      <c r="B445" s="6" t="s">
        <v>421</v>
      </c>
      <c r="C445" s="7">
        <v>1</v>
      </c>
      <c r="D445" s="7">
        <v>15</v>
      </c>
      <c r="E445" s="8">
        <f t="shared" si="52"/>
        <v>1.9238168526356292E-4</v>
      </c>
      <c r="F445" s="8">
        <f t="shared" si="53"/>
        <v>3.2601608346011736E-3</v>
      </c>
      <c r="G445" s="8">
        <f t="shared" si="55"/>
        <v>14</v>
      </c>
      <c r="H445" s="8">
        <f t="shared" si="54"/>
        <v>2.6933435936898811E-3</v>
      </c>
    </row>
    <row r="446" spans="1:8" x14ac:dyDescent="0.2">
      <c r="A446" s="27"/>
      <c r="B446" s="6" t="s">
        <v>422</v>
      </c>
      <c r="C446" s="7">
        <v>2</v>
      </c>
      <c r="D446" s="7">
        <v>2</v>
      </c>
      <c r="E446" s="8">
        <f t="shared" si="52"/>
        <v>3.8476337052712584E-4</v>
      </c>
      <c r="F446" s="8">
        <f t="shared" si="53"/>
        <v>4.346881112801565E-4</v>
      </c>
      <c r="G446" s="8">
        <f t="shared" si="55"/>
        <v>0</v>
      </c>
      <c r="H446" s="8">
        <f t="shared" si="54"/>
        <v>0</v>
      </c>
    </row>
    <row r="447" spans="1:8" x14ac:dyDescent="0.2">
      <c r="A447" s="27"/>
      <c r="B447" s="6" t="s">
        <v>423</v>
      </c>
      <c r="C447" s="7">
        <v>0</v>
      </c>
      <c r="D447" s="7">
        <v>0</v>
      </c>
      <c r="E447" s="8" t="str">
        <f t="shared" si="52"/>
        <v/>
      </c>
      <c r="F447" s="8" t="str">
        <f t="shared" si="53"/>
        <v/>
      </c>
      <c r="G447" s="8" t="str">
        <f t="shared" si="55"/>
        <v xml:space="preserve"> </v>
      </c>
      <c r="H447" s="8" t="str">
        <f t="shared" si="54"/>
        <v/>
      </c>
    </row>
    <row r="448" spans="1:8" x14ac:dyDescent="0.2">
      <c r="A448" s="27"/>
      <c r="B448" s="6" t="s">
        <v>424</v>
      </c>
      <c r="C448" s="7">
        <v>0</v>
      </c>
      <c r="D448" s="7">
        <v>1</v>
      </c>
      <c r="E448" s="8" t="str">
        <f t="shared" si="52"/>
        <v/>
      </c>
      <c r="F448" s="8">
        <f t="shared" si="53"/>
        <v>2.1734405564007825E-4</v>
      </c>
      <c r="G448" s="8">
        <f t="shared" si="55"/>
        <v>1</v>
      </c>
      <c r="H448" s="8" t="str">
        <f t="shared" si="54"/>
        <v/>
      </c>
    </row>
    <row r="449" spans="1:8" x14ac:dyDescent="0.2">
      <c r="A449" s="27"/>
      <c r="B449" s="6" t="s">
        <v>425</v>
      </c>
      <c r="C449" s="7">
        <v>0</v>
      </c>
      <c r="D449" s="7">
        <v>1</v>
      </c>
      <c r="E449" s="8" t="str">
        <f t="shared" si="52"/>
        <v/>
      </c>
      <c r="F449" s="8">
        <f t="shared" si="53"/>
        <v>2.1734405564007825E-4</v>
      </c>
      <c r="G449" s="8">
        <f t="shared" si="55"/>
        <v>1</v>
      </c>
      <c r="H449" s="8" t="str">
        <f t="shared" si="54"/>
        <v/>
      </c>
    </row>
    <row r="450" spans="1:8" x14ac:dyDescent="0.2">
      <c r="A450" s="27"/>
      <c r="B450" s="6" t="s">
        <v>426</v>
      </c>
      <c r="C450" s="7">
        <v>0</v>
      </c>
      <c r="D450" s="7">
        <v>0</v>
      </c>
      <c r="E450" s="8" t="str">
        <f t="shared" si="52"/>
        <v/>
      </c>
      <c r="F450" s="8" t="str">
        <f t="shared" si="53"/>
        <v/>
      </c>
      <c r="G450" s="8" t="str">
        <f t="shared" si="55"/>
        <v xml:space="preserve"> </v>
      </c>
      <c r="H450" s="8" t="str">
        <f t="shared" si="54"/>
        <v/>
      </c>
    </row>
    <row r="451" spans="1:8" ht="25.5" x14ac:dyDescent="0.2">
      <c r="A451" s="27"/>
      <c r="B451" s="6" t="s">
        <v>427</v>
      </c>
      <c r="C451" s="7">
        <v>82</v>
      </c>
      <c r="D451" s="7">
        <v>70</v>
      </c>
      <c r="E451" s="8">
        <f t="shared" si="52"/>
        <v>1.5775298191612157E-2</v>
      </c>
      <c r="F451" s="8">
        <f t="shared" si="53"/>
        <v>1.5214083894805478E-2</v>
      </c>
      <c r="G451" s="8">
        <f t="shared" si="55"/>
        <v>-0.14634146341463414</v>
      </c>
      <c r="H451" s="8">
        <f t="shared" si="54"/>
        <v>-2.3085802231627545E-3</v>
      </c>
    </row>
    <row r="452" spans="1:8" x14ac:dyDescent="0.2">
      <c r="A452" s="27"/>
      <c r="B452" s="6" t="s">
        <v>428</v>
      </c>
      <c r="C452" s="7">
        <v>0</v>
      </c>
      <c r="D452" s="7">
        <v>0</v>
      </c>
      <c r="E452" s="8" t="str">
        <f t="shared" si="52"/>
        <v/>
      </c>
      <c r="F452" s="8" t="str">
        <f t="shared" si="53"/>
        <v/>
      </c>
      <c r="G452" s="8" t="str">
        <f t="shared" si="55"/>
        <v xml:space="preserve"> </v>
      </c>
      <c r="H452" s="8" t="str">
        <f t="shared" si="54"/>
        <v/>
      </c>
    </row>
    <row r="453" spans="1:8" ht="25.5" x14ac:dyDescent="0.2">
      <c r="A453" s="27"/>
      <c r="B453" s="6" t="s">
        <v>429</v>
      </c>
      <c r="C453" s="7">
        <v>9</v>
      </c>
      <c r="D453" s="7">
        <v>5</v>
      </c>
      <c r="E453" s="8">
        <f t="shared" si="52"/>
        <v>1.7314351673720662E-3</v>
      </c>
      <c r="F453" s="8">
        <f t="shared" si="53"/>
        <v>1.0867202782003911E-3</v>
      </c>
      <c r="G453" s="8">
        <f t="shared" si="55"/>
        <v>-0.44444444444444442</v>
      </c>
      <c r="H453" s="8">
        <f t="shared" si="54"/>
        <v>-7.6952674105425158E-4</v>
      </c>
    </row>
    <row r="454" spans="1:8" ht="25.5" x14ac:dyDescent="0.2">
      <c r="A454" s="27"/>
      <c r="B454" s="6" t="s">
        <v>430</v>
      </c>
      <c r="C454" s="7">
        <v>0</v>
      </c>
      <c r="D454" s="7">
        <v>0</v>
      </c>
      <c r="E454" s="8" t="str">
        <f t="shared" si="52"/>
        <v/>
      </c>
      <c r="F454" s="8" t="str">
        <f t="shared" si="53"/>
        <v/>
      </c>
      <c r="G454" s="8" t="str">
        <f t="shared" si="55"/>
        <v xml:space="preserve"> </v>
      </c>
      <c r="H454" s="8" t="str">
        <f t="shared" si="54"/>
        <v/>
      </c>
    </row>
    <row r="455" spans="1:8" x14ac:dyDescent="0.2">
      <c r="A455" s="27"/>
      <c r="B455" s="6" t="s">
        <v>431</v>
      </c>
      <c r="C455" s="7">
        <v>0</v>
      </c>
      <c r="D455" s="7">
        <v>0</v>
      </c>
      <c r="E455" s="8" t="str">
        <f t="shared" si="52"/>
        <v/>
      </c>
      <c r="F455" s="8" t="str">
        <f t="shared" si="53"/>
        <v/>
      </c>
      <c r="G455" s="8" t="str">
        <f t="shared" si="55"/>
        <v xml:space="preserve"> </v>
      </c>
      <c r="H455" s="8" t="str">
        <f t="shared" si="54"/>
        <v/>
      </c>
    </row>
    <row r="456" spans="1:8" x14ac:dyDescent="0.2">
      <c r="A456" s="27"/>
      <c r="B456" s="6" t="s">
        <v>432</v>
      </c>
      <c r="C456" s="7">
        <v>0</v>
      </c>
      <c r="D456" s="7">
        <v>0</v>
      </c>
      <c r="E456" s="8" t="str">
        <f t="shared" si="52"/>
        <v/>
      </c>
      <c r="F456" s="8" t="str">
        <f t="shared" si="53"/>
        <v/>
      </c>
      <c r="G456" s="8" t="str">
        <f t="shared" si="55"/>
        <v xml:space="preserve"> </v>
      </c>
      <c r="H456" s="8" t="str">
        <f t="shared" si="54"/>
        <v/>
      </c>
    </row>
    <row r="457" spans="1:8" x14ac:dyDescent="0.2">
      <c r="A457" s="27"/>
      <c r="B457" s="6" t="s">
        <v>433</v>
      </c>
      <c r="C457" s="7">
        <v>0</v>
      </c>
      <c r="D457" s="7">
        <v>0</v>
      </c>
      <c r="E457" s="8" t="str">
        <f t="shared" si="52"/>
        <v/>
      </c>
      <c r="F457" s="8" t="str">
        <f t="shared" si="53"/>
        <v/>
      </c>
      <c r="G457" s="8" t="str">
        <f t="shared" si="55"/>
        <v xml:space="preserve"> </v>
      </c>
      <c r="H457" s="8" t="str">
        <f t="shared" si="54"/>
        <v/>
      </c>
    </row>
    <row r="458" spans="1:8" x14ac:dyDescent="0.2">
      <c r="A458" s="27"/>
      <c r="B458" s="6" t="s">
        <v>434</v>
      </c>
      <c r="C458" s="7">
        <v>89</v>
      </c>
      <c r="D458" s="7">
        <v>22</v>
      </c>
      <c r="E458" s="8">
        <f t="shared" si="52"/>
        <v>1.7121969988457098E-2</v>
      </c>
      <c r="F458" s="8">
        <f t="shared" si="53"/>
        <v>4.7815692240817213E-3</v>
      </c>
      <c r="G458" s="8">
        <f t="shared" si="55"/>
        <v>-0.7528089887640449</v>
      </c>
      <c r="H458" s="8">
        <f t="shared" si="54"/>
        <v>-1.2889572912658713E-2</v>
      </c>
    </row>
    <row r="459" spans="1:8" x14ac:dyDescent="0.2">
      <c r="A459" s="27"/>
      <c r="B459" s="6" t="s">
        <v>435</v>
      </c>
      <c r="C459" s="7">
        <v>14</v>
      </c>
      <c r="D459" s="7">
        <v>1</v>
      </c>
      <c r="E459" s="8">
        <f t="shared" si="52"/>
        <v>2.6933435936898806E-3</v>
      </c>
      <c r="F459" s="8">
        <f t="shared" si="53"/>
        <v>2.1734405564007825E-4</v>
      </c>
      <c r="G459" s="8">
        <f t="shared" si="55"/>
        <v>-0.9285714285714286</v>
      </c>
      <c r="H459" s="8">
        <f t="shared" si="54"/>
        <v>-2.500961908426318E-3</v>
      </c>
    </row>
    <row r="460" spans="1:8" x14ac:dyDescent="0.2">
      <c r="A460" s="27"/>
      <c r="B460" s="6" t="s">
        <v>436</v>
      </c>
      <c r="C460" s="7">
        <v>5</v>
      </c>
      <c r="D460" s="7">
        <v>5</v>
      </c>
      <c r="E460" s="8">
        <f t="shared" si="52"/>
        <v>9.6190842631781453E-4</v>
      </c>
      <c r="F460" s="8">
        <f t="shared" si="53"/>
        <v>1.0867202782003911E-3</v>
      </c>
      <c r="G460" s="8">
        <f t="shared" si="55"/>
        <v>0</v>
      </c>
      <c r="H460" s="8">
        <f t="shared" si="54"/>
        <v>0</v>
      </c>
    </row>
    <row r="461" spans="1:8" x14ac:dyDescent="0.2">
      <c r="A461" s="27"/>
      <c r="B461" s="6" t="s">
        <v>437</v>
      </c>
      <c r="C461" s="7">
        <v>0</v>
      </c>
      <c r="D461" s="7">
        <v>219</v>
      </c>
      <c r="E461" s="8" t="str">
        <f t="shared" si="52"/>
        <v/>
      </c>
      <c r="F461" s="8">
        <f t="shared" si="53"/>
        <v>4.7598348185177136E-2</v>
      </c>
      <c r="G461" s="8">
        <f t="shared" si="55"/>
        <v>1</v>
      </c>
      <c r="H461" s="8" t="str">
        <f t="shared" si="54"/>
        <v/>
      </c>
    </row>
    <row r="462" spans="1:8" x14ac:dyDescent="0.2">
      <c r="A462" s="27"/>
      <c r="B462" s="6" t="s">
        <v>438</v>
      </c>
      <c r="C462" s="7">
        <v>95</v>
      </c>
      <c r="D462" s="7">
        <v>11</v>
      </c>
      <c r="E462" s="8">
        <f t="shared" si="52"/>
        <v>1.8276260100038477E-2</v>
      </c>
      <c r="F462" s="8">
        <f t="shared" si="53"/>
        <v>2.3907846120408607E-3</v>
      </c>
      <c r="G462" s="8">
        <f t="shared" si="55"/>
        <v>-0.88421052631578945</v>
      </c>
      <c r="H462" s="8">
        <f t="shared" si="54"/>
        <v>-1.6160061562139283E-2</v>
      </c>
    </row>
    <row r="463" spans="1:8" x14ac:dyDescent="0.2">
      <c r="A463" s="27"/>
      <c r="B463" s="6" t="s">
        <v>439</v>
      </c>
      <c r="C463" s="7">
        <v>0</v>
      </c>
      <c r="D463" s="7">
        <v>0</v>
      </c>
      <c r="E463" s="8" t="str">
        <f t="shared" si="52"/>
        <v/>
      </c>
      <c r="F463" s="8" t="str">
        <f t="shared" si="53"/>
        <v/>
      </c>
      <c r="G463" s="8" t="str">
        <f t="shared" si="55"/>
        <v xml:space="preserve"> </v>
      </c>
      <c r="H463" s="8" t="str">
        <f t="shared" si="54"/>
        <v/>
      </c>
    </row>
    <row r="464" spans="1:8" x14ac:dyDescent="0.2">
      <c r="A464" s="27"/>
      <c r="B464" s="6" t="s">
        <v>440</v>
      </c>
      <c r="C464" s="7">
        <v>0</v>
      </c>
      <c r="D464" s="7">
        <v>0</v>
      </c>
      <c r="E464" s="8" t="str">
        <f t="shared" si="52"/>
        <v/>
      </c>
      <c r="F464" s="8" t="str">
        <f t="shared" si="53"/>
        <v/>
      </c>
      <c r="G464" s="8" t="str">
        <f t="shared" si="55"/>
        <v xml:space="preserve"> </v>
      </c>
      <c r="H464" s="8" t="str">
        <f t="shared" si="54"/>
        <v/>
      </c>
    </row>
    <row r="465" spans="1:8" x14ac:dyDescent="0.2">
      <c r="A465" s="27"/>
      <c r="B465" s="6" t="s">
        <v>441</v>
      </c>
      <c r="C465" s="7">
        <v>0</v>
      </c>
      <c r="D465" s="7">
        <v>0</v>
      </c>
      <c r="E465" s="8" t="str">
        <f t="shared" si="52"/>
        <v/>
      </c>
      <c r="F465" s="8" t="str">
        <f t="shared" si="53"/>
        <v/>
      </c>
      <c r="G465" s="8" t="str">
        <f t="shared" si="55"/>
        <v xml:space="preserve"> </v>
      </c>
      <c r="H465" s="8" t="str">
        <f t="shared" si="54"/>
        <v/>
      </c>
    </row>
    <row r="466" spans="1:8" x14ac:dyDescent="0.2">
      <c r="A466" s="27"/>
      <c r="B466" s="6" t="s">
        <v>442</v>
      </c>
      <c r="C466" s="7">
        <v>0</v>
      </c>
      <c r="D466" s="7">
        <v>0</v>
      </c>
      <c r="E466" s="8" t="str">
        <f t="shared" si="52"/>
        <v/>
      </c>
      <c r="F466" s="8" t="str">
        <f t="shared" si="53"/>
        <v/>
      </c>
      <c r="G466" s="8" t="str">
        <f t="shared" si="55"/>
        <v xml:space="preserve"> </v>
      </c>
      <c r="H466" s="8" t="str">
        <f t="shared" si="54"/>
        <v/>
      </c>
    </row>
    <row r="467" spans="1:8" x14ac:dyDescent="0.2">
      <c r="A467" s="27"/>
      <c r="B467" s="6" t="s">
        <v>443</v>
      </c>
      <c r="C467" s="7">
        <v>0</v>
      </c>
      <c r="D467" s="7">
        <v>0</v>
      </c>
      <c r="E467" s="8" t="str">
        <f t="shared" si="52"/>
        <v/>
      </c>
      <c r="F467" s="8" t="str">
        <f t="shared" si="53"/>
        <v/>
      </c>
      <c r="G467" s="8" t="str">
        <f t="shared" si="55"/>
        <v xml:space="preserve"> </v>
      </c>
      <c r="H467" s="8" t="str">
        <f t="shared" si="54"/>
        <v/>
      </c>
    </row>
    <row r="468" spans="1:8" x14ac:dyDescent="0.2">
      <c r="A468" s="27"/>
      <c r="B468" s="6" t="s">
        <v>444</v>
      </c>
      <c r="C468" s="7">
        <v>0</v>
      </c>
      <c r="D468" s="7">
        <v>0</v>
      </c>
      <c r="E468" s="8" t="str">
        <f t="shared" si="52"/>
        <v/>
      </c>
      <c r="F468" s="8" t="str">
        <f t="shared" si="53"/>
        <v/>
      </c>
      <c r="G468" s="8" t="str">
        <f t="shared" si="55"/>
        <v xml:space="preserve"> </v>
      </c>
      <c r="H468" s="8" t="str">
        <f t="shared" si="54"/>
        <v/>
      </c>
    </row>
    <row r="469" spans="1:8" x14ac:dyDescent="0.2">
      <c r="A469" s="27"/>
      <c r="B469" s="6" t="s">
        <v>445</v>
      </c>
      <c r="C469" s="7">
        <v>0</v>
      </c>
      <c r="D469" s="7">
        <v>0</v>
      </c>
      <c r="E469" s="8" t="str">
        <f t="shared" si="52"/>
        <v/>
      </c>
      <c r="F469" s="8" t="str">
        <f t="shared" si="53"/>
        <v/>
      </c>
      <c r="G469" s="8" t="str">
        <f t="shared" si="55"/>
        <v xml:space="preserve"> </v>
      </c>
      <c r="H469" s="8" t="str">
        <f t="shared" si="54"/>
        <v/>
      </c>
    </row>
    <row r="470" spans="1:8" x14ac:dyDescent="0.2">
      <c r="A470" s="27"/>
      <c r="B470" s="6" t="s">
        <v>446</v>
      </c>
      <c r="C470" s="7">
        <v>0</v>
      </c>
      <c r="D470" s="7">
        <v>0</v>
      </c>
      <c r="E470" s="8" t="str">
        <f t="shared" si="52"/>
        <v/>
      </c>
      <c r="F470" s="8" t="str">
        <f t="shared" si="53"/>
        <v/>
      </c>
      <c r="G470" s="8" t="str">
        <f t="shared" si="55"/>
        <v xml:space="preserve"> </v>
      </c>
      <c r="H470" s="8" t="str">
        <f t="shared" si="54"/>
        <v/>
      </c>
    </row>
    <row r="471" spans="1:8" x14ac:dyDescent="0.2">
      <c r="A471" s="27"/>
      <c r="B471" s="6" t="s">
        <v>447</v>
      </c>
      <c r="C471" s="7">
        <v>1</v>
      </c>
      <c r="D471" s="7">
        <v>0</v>
      </c>
      <c r="E471" s="8">
        <f t="shared" si="52"/>
        <v>1.9238168526356292E-4</v>
      </c>
      <c r="F471" s="8" t="str">
        <f t="shared" si="53"/>
        <v/>
      </c>
      <c r="G471" s="8">
        <f t="shared" si="55"/>
        <v>-1</v>
      </c>
      <c r="H471" s="8">
        <f t="shared" si="54"/>
        <v>-1.9238168526356292E-4</v>
      </c>
    </row>
    <row r="472" spans="1:8" x14ac:dyDescent="0.2">
      <c r="A472" s="27"/>
      <c r="B472" s="6" t="s">
        <v>448</v>
      </c>
      <c r="C472" s="7">
        <v>61</v>
      </c>
      <c r="D472" s="7">
        <v>57</v>
      </c>
      <c r="E472" s="8">
        <f t="shared" si="52"/>
        <v>1.1735282801077338E-2</v>
      </c>
      <c r="F472" s="8">
        <f t="shared" si="53"/>
        <v>1.2388611171484459E-2</v>
      </c>
      <c r="G472" s="8">
        <f t="shared" si="55"/>
        <v>-6.5573770491803282E-2</v>
      </c>
      <c r="H472" s="8">
        <f t="shared" si="54"/>
        <v>-7.6952674105425169E-4</v>
      </c>
    </row>
    <row r="473" spans="1:8" x14ac:dyDescent="0.2">
      <c r="A473" s="27"/>
      <c r="B473" s="6" t="s">
        <v>449</v>
      </c>
      <c r="C473" s="7">
        <v>0</v>
      </c>
      <c r="D473" s="7">
        <v>0</v>
      </c>
      <c r="E473" s="8" t="str">
        <f t="shared" si="52"/>
        <v/>
      </c>
      <c r="F473" s="8" t="str">
        <f t="shared" si="53"/>
        <v/>
      </c>
      <c r="G473" s="8" t="str">
        <f t="shared" si="55"/>
        <v xml:space="preserve"> </v>
      </c>
      <c r="H473" s="8" t="str">
        <f t="shared" si="54"/>
        <v/>
      </c>
    </row>
    <row r="474" spans="1:8" x14ac:dyDescent="0.2">
      <c r="A474" s="27"/>
      <c r="B474" s="6" t="s">
        <v>450</v>
      </c>
      <c r="C474" s="7">
        <v>38</v>
      </c>
      <c r="D474" s="7">
        <v>104</v>
      </c>
      <c r="E474" s="8">
        <f t="shared" si="52"/>
        <v>7.310504040015391E-3</v>
      </c>
      <c r="F474" s="8">
        <f t="shared" si="53"/>
        <v>2.2603781786568137E-2</v>
      </c>
      <c r="G474" s="8">
        <f t="shared" si="55"/>
        <v>1.736842105263158</v>
      </c>
      <c r="H474" s="8">
        <f t="shared" si="54"/>
        <v>1.2697191227395153E-2</v>
      </c>
    </row>
    <row r="475" spans="1:8" x14ac:dyDescent="0.2">
      <c r="A475" s="27"/>
      <c r="B475" s="6" t="s">
        <v>451</v>
      </c>
      <c r="C475" s="7">
        <v>50</v>
      </c>
      <c r="D475" s="7">
        <v>47</v>
      </c>
      <c r="E475" s="8">
        <f t="shared" si="52"/>
        <v>9.6190842631781459E-3</v>
      </c>
      <c r="F475" s="8">
        <f t="shared" si="53"/>
        <v>1.0215170615083678E-2</v>
      </c>
      <c r="G475" s="8">
        <f t="shared" si="55"/>
        <v>-0.06</v>
      </c>
      <c r="H475" s="8">
        <f t="shared" si="54"/>
        <v>-5.7714505579068874E-4</v>
      </c>
    </row>
    <row r="476" spans="1:8" x14ac:dyDescent="0.2">
      <c r="A476" s="27"/>
      <c r="B476" s="6" t="s">
        <v>452</v>
      </c>
      <c r="C476" s="7">
        <v>27</v>
      </c>
      <c r="D476" s="7">
        <v>0</v>
      </c>
      <c r="E476" s="8">
        <f t="shared" si="52"/>
        <v>5.1943055021161982E-3</v>
      </c>
      <c r="F476" s="8" t="str">
        <f t="shared" si="53"/>
        <v/>
      </c>
      <c r="G476" s="8">
        <f t="shared" si="55"/>
        <v>-1</v>
      </c>
      <c r="H476" s="8">
        <f t="shared" si="54"/>
        <v>-5.1943055021161982E-3</v>
      </c>
    </row>
    <row r="477" spans="1:8" ht="25.5" x14ac:dyDescent="0.2">
      <c r="A477" s="27"/>
      <c r="B477" s="6" t="s">
        <v>453</v>
      </c>
      <c r="C477" s="7">
        <v>5</v>
      </c>
      <c r="D477" s="7">
        <v>36</v>
      </c>
      <c r="E477" s="8">
        <f t="shared" si="52"/>
        <v>9.6190842631781453E-4</v>
      </c>
      <c r="F477" s="8">
        <f t="shared" si="53"/>
        <v>7.8243860030428169E-3</v>
      </c>
      <c r="G477" s="8">
        <f t="shared" si="55"/>
        <v>6.2</v>
      </c>
      <c r="H477" s="8">
        <f t="shared" si="54"/>
        <v>5.9638322431704504E-3</v>
      </c>
    </row>
    <row r="478" spans="1:8" ht="25.5" x14ac:dyDescent="0.2">
      <c r="A478" s="27"/>
      <c r="B478" s="6" t="s">
        <v>454</v>
      </c>
      <c r="C478" s="7">
        <v>28</v>
      </c>
      <c r="D478" s="7">
        <v>57</v>
      </c>
      <c r="E478" s="8">
        <f t="shared" si="52"/>
        <v>5.3866871873797613E-3</v>
      </c>
      <c r="F478" s="8">
        <f t="shared" si="53"/>
        <v>1.2388611171484459E-2</v>
      </c>
      <c r="G478" s="8">
        <f t="shared" si="55"/>
        <v>1.0357142857142858</v>
      </c>
      <c r="H478" s="8">
        <f t="shared" si="54"/>
        <v>5.5790688726433243E-3</v>
      </c>
    </row>
    <row r="479" spans="1:8" ht="25.5" x14ac:dyDescent="0.2">
      <c r="A479" s="27"/>
      <c r="B479" s="6" t="s">
        <v>455</v>
      </c>
      <c r="C479" s="7">
        <v>0</v>
      </c>
      <c r="D479" s="7">
        <v>0</v>
      </c>
      <c r="E479" s="8" t="str">
        <f t="shared" si="52"/>
        <v/>
      </c>
      <c r="F479" s="8" t="str">
        <f t="shared" si="53"/>
        <v/>
      </c>
      <c r="G479" s="8" t="str">
        <f t="shared" si="55"/>
        <v xml:space="preserve"> </v>
      </c>
      <c r="H479" s="8" t="str">
        <f t="shared" si="54"/>
        <v/>
      </c>
    </row>
    <row r="480" spans="1:8" x14ac:dyDescent="0.2">
      <c r="A480" s="27"/>
      <c r="B480" s="6" t="s">
        <v>456</v>
      </c>
      <c r="C480" s="7">
        <v>11</v>
      </c>
      <c r="D480" s="7">
        <v>8</v>
      </c>
      <c r="E480" s="8">
        <f t="shared" si="52"/>
        <v>2.1161985378991919E-3</v>
      </c>
      <c r="F480" s="8">
        <f t="shared" si="53"/>
        <v>1.738752445120626E-3</v>
      </c>
      <c r="G480" s="8">
        <f t="shared" si="55"/>
        <v>-0.27272727272727271</v>
      </c>
      <c r="H480" s="8">
        <f t="shared" si="54"/>
        <v>-5.7714505579068863E-4</v>
      </c>
    </row>
    <row r="481" spans="1:8" ht="25.5" x14ac:dyDescent="0.2">
      <c r="A481" s="27"/>
      <c r="B481" s="6" t="s">
        <v>457</v>
      </c>
      <c r="C481" s="7">
        <v>6</v>
      </c>
      <c r="D481" s="7">
        <v>0</v>
      </c>
      <c r="E481" s="8">
        <f t="shared" si="52"/>
        <v>1.1542901115813775E-3</v>
      </c>
      <c r="F481" s="8" t="str">
        <f t="shared" si="53"/>
        <v/>
      </c>
      <c r="G481" s="8">
        <f t="shared" si="55"/>
        <v>-1</v>
      </c>
      <c r="H481" s="8">
        <f t="shared" si="54"/>
        <v>-1.1542901115813775E-3</v>
      </c>
    </row>
    <row r="482" spans="1:8" x14ac:dyDescent="0.2">
      <c r="A482" s="27"/>
      <c r="B482" s="6" t="s">
        <v>458</v>
      </c>
      <c r="C482" s="7">
        <v>1</v>
      </c>
      <c r="D482" s="7">
        <v>8</v>
      </c>
      <c r="E482" s="8">
        <f t="shared" si="52"/>
        <v>1.9238168526356292E-4</v>
      </c>
      <c r="F482" s="8">
        <f t="shared" si="53"/>
        <v>1.738752445120626E-3</v>
      </c>
      <c r="G482" s="8">
        <f t="shared" si="55"/>
        <v>7</v>
      </c>
      <c r="H482" s="8">
        <f t="shared" si="54"/>
        <v>1.3466717968449405E-3</v>
      </c>
    </row>
    <row r="483" spans="1:8" x14ac:dyDescent="0.2">
      <c r="A483" s="27"/>
      <c r="B483" s="6" t="s">
        <v>459</v>
      </c>
      <c r="C483" s="7">
        <v>6</v>
      </c>
      <c r="D483" s="7">
        <v>34</v>
      </c>
      <c r="E483" s="8">
        <f t="shared" si="52"/>
        <v>1.1542901115813775E-3</v>
      </c>
      <c r="F483" s="8">
        <f t="shared" si="53"/>
        <v>7.38969789176266E-3</v>
      </c>
      <c r="G483" s="8">
        <f t="shared" si="55"/>
        <v>4.666666666666667</v>
      </c>
      <c r="H483" s="8">
        <f t="shared" si="54"/>
        <v>5.3866871873797621E-3</v>
      </c>
    </row>
    <row r="484" spans="1:8" x14ac:dyDescent="0.2">
      <c r="A484" s="27"/>
      <c r="B484" s="6" t="s">
        <v>460</v>
      </c>
      <c r="C484" s="7">
        <v>103</v>
      </c>
      <c r="D484" s="7">
        <v>159</v>
      </c>
      <c r="E484" s="8">
        <f t="shared" si="52"/>
        <v>1.9815313582146981E-2</v>
      </c>
      <c r="F484" s="8">
        <f t="shared" si="53"/>
        <v>3.4557704846772438E-2</v>
      </c>
      <c r="G484" s="8">
        <f t="shared" si="55"/>
        <v>0.5436893203883495</v>
      </c>
      <c r="H484" s="8">
        <f t="shared" si="54"/>
        <v>1.0773374374759523E-2</v>
      </c>
    </row>
    <row r="485" spans="1:8" x14ac:dyDescent="0.2">
      <c r="A485" s="27"/>
      <c r="B485" s="6" t="s">
        <v>461</v>
      </c>
      <c r="C485" s="7">
        <v>33</v>
      </c>
      <c r="D485" s="7">
        <v>25</v>
      </c>
      <c r="E485" s="8">
        <f t="shared" si="52"/>
        <v>6.3485956136975757E-3</v>
      </c>
      <c r="F485" s="8">
        <f t="shared" si="53"/>
        <v>5.4336013910019562E-3</v>
      </c>
      <c r="G485" s="8">
        <f t="shared" si="55"/>
        <v>-0.24242424242424243</v>
      </c>
      <c r="H485" s="8">
        <f t="shared" si="54"/>
        <v>-1.5390534821085032E-3</v>
      </c>
    </row>
    <row r="486" spans="1:8" x14ac:dyDescent="0.2">
      <c r="A486" s="27"/>
      <c r="B486" s="6" t="s">
        <v>462</v>
      </c>
      <c r="C486" s="7">
        <v>1</v>
      </c>
      <c r="D486" s="7">
        <v>3</v>
      </c>
      <c r="E486" s="8">
        <f t="shared" si="52"/>
        <v>1.9238168526356292E-4</v>
      </c>
      <c r="F486" s="8">
        <f t="shared" si="53"/>
        <v>6.5203216692023478E-4</v>
      </c>
      <c r="G486" s="8">
        <f t="shared" si="55"/>
        <v>2</v>
      </c>
      <c r="H486" s="8">
        <f t="shared" si="54"/>
        <v>3.8476337052712584E-4</v>
      </c>
    </row>
    <row r="487" spans="1:8" x14ac:dyDescent="0.2">
      <c r="A487" s="27"/>
      <c r="B487" s="6" t="s">
        <v>463</v>
      </c>
      <c r="C487" s="7">
        <v>4</v>
      </c>
      <c r="D487" s="7">
        <v>19</v>
      </c>
      <c r="E487" s="8">
        <f t="shared" si="52"/>
        <v>7.6952674105425169E-4</v>
      </c>
      <c r="F487" s="8">
        <f t="shared" si="53"/>
        <v>4.1295370571614864E-3</v>
      </c>
      <c r="G487" s="8">
        <f t="shared" si="55"/>
        <v>3.75</v>
      </c>
      <c r="H487" s="8">
        <f t="shared" si="54"/>
        <v>2.8857252789534437E-3</v>
      </c>
    </row>
    <row r="488" spans="1:8" x14ac:dyDescent="0.2">
      <c r="A488" s="27"/>
      <c r="B488" s="6" t="s">
        <v>464</v>
      </c>
      <c r="C488" s="7">
        <v>10</v>
      </c>
      <c r="D488" s="7">
        <v>6</v>
      </c>
      <c r="E488" s="8">
        <f t="shared" si="52"/>
        <v>1.9238168526356291E-3</v>
      </c>
      <c r="F488" s="8">
        <f t="shared" si="53"/>
        <v>1.3040643338404696E-3</v>
      </c>
      <c r="G488" s="8">
        <f t="shared" si="55"/>
        <v>-0.4</v>
      </c>
      <c r="H488" s="8">
        <f t="shared" si="54"/>
        <v>-7.6952674105425169E-4</v>
      </c>
    </row>
    <row r="489" spans="1:8" x14ac:dyDescent="0.2">
      <c r="A489" s="27"/>
      <c r="B489" s="6" t="s">
        <v>465</v>
      </c>
      <c r="C489" s="7">
        <v>14</v>
      </c>
      <c r="D489" s="7">
        <v>5</v>
      </c>
      <c r="E489" s="8">
        <f t="shared" si="52"/>
        <v>2.6933435936898806E-3</v>
      </c>
      <c r="F489" s="8">
        <f t="shared" si="53"/>
        <v>1.0867202782003911E-3</v>
      </c>
      <c r="G489" s="8">
        <f t="shared" si="55"/>
        <v>-0.6428571428571429</v>
      </c>
      <c r="H489" s="8">
        <f t="shared" si="54"/>
        <v>-1.7314351673720662E-3</v>
      </c>
    </row>
    <row r="490" spans="1:8" x14ac:dyDescent="0.2">
      <c r="A490" s="27"/>
      <c r="B490" s="6" t="s">
        <v>466</v>
      </c>
      <c r="C490" s="7">
        <v>125</v>
      </c>
      <c r="D490" s="7">
        <v>116</v>
      </c>
      <c r="E490" s="8">
        <f t="shared" ref="E490:E553" si="56">+IF(C490=0,"",C490/C$362)</f>
        <v>2.4047710657945365E-2</v>
      </c>
      <c r="F490" s="8">
        <f t="shared" ref="F490:F553" si="57">+IF(D490=0,"",D490/D$362)</f>
        <v>2.5211910454249076E-2</v>
      </c>
      <c r="G490" s="8">
        <f t="shared" si="55"/>
        <v>-7.1999999999999995E-2</v>
      </c>
      <c r="H490" s="8">
        <f t="shared" ref="H490:H553" si="58">+IF(OR(AND(E490=""),(G490="")),"",E490*G490)</f>
        <v>-1.7314351673720662E-3</v>
      </c>
    </row>
    <row r="491" spans="1:8" x14ac:dyDescent="0.2">
      <c r="A491" s="27"/>
      <c r="B491" s="6" t="s">
        <v>467</v>
      </c>
      <c r="C491" s="7">
        <v>0</v>
      </c>
      <c r="D491" s="7">
        <v>0</v>
      </c>
      <c r="E491" s="8" t="str">
        <f t="shared" si="56"/>
        <v/>
      </c>
      <c r="F491" s="8" t="str">
        <f t="shared" si="57"/>
        <v/>
      </c>
      <c r="G491" s="8" t="str">
        <f t="shared" ref="G491:G554" si="59">+IF(AND(C491=0,D491=0)," ",IF(C491=0,1,IF(D491=0,-1,(D491-C491)/C491)))</f>
        <v xml:space="preserve"> </v>
      </c>
      <c r="H491" s="8" t="str">
        <f t="shared" si="58"/>
        <v/>
      </c>
    </row>
    <row r="492" spans="1:8" x14ac:dyDescent="0.2">
      <c r="A492" s="27"/>
      <c r="B492" s="6" t="s">
        <v>468</v>
      </c>
      <c r="C492" s="7">
        <v>0</v>
      </c>
      <c r="D492" s="7">
        <v>2</v>
      </c>
      <c r="E492" s="8" t="str">
        <f t="shared" si="56"/>
        <v/>
      </c>
      <c r="F492" s="8">
        <f t="shared" si="57"/>
        <v>4.346881112801565E-4</v>
      </c>
      <c r="G492" s="8">
        <f t="shared" si="59"/>
        <v>1</v>
      </c>
      <c r="H492" s="8" t="str">
        <f t="shared" si="58"/>
        <v/>
      </c>
    </row>
    <row r="493" spans="1:8" x14ac:dyDescent="0.2">
      <c r="A493" s="27"/>
      <c r="B493" s="6" t="s">
        <v>469</v>
      </c>
      <c r="C493" s="7">
        <v>1</v>
      </c>
      <c r="D493" s="7">
        <v>0</v>
      </c>
      <c r="E493" s="8">
        <f t="shared" si="56"/>
        <v>1.9238168526356292E-4</v>
      </c>
      <c r="F493" s="8" t="str">
        <f t="shared" si="57"/>
        <v/>
      </c>
      <c r="G493" s="8">
        <f t="shared" si="59"/>
        <v>-1</v>
      </c>
      <c r="H493" s="8">
        <f t="shared" si="58"/>
        <v>-1.9238168526356292E-4</v>
      </c>
    </row>
    <row r="494" spans="1:8" x14ac:dyDescent="0.2">
      <c r="A494" s="27"/>
      <c r="B494" s="6" t="s">
        <v>470</v>
      </c>
      <c r="C494" s="7">
        <v>10</v>
      </c>
      <c r="D494" s="7">
        <v>0</v>
      </c>
      <c r="E494" s="8">
        <f t="shared" si="56"/>
        <v>1.9238168526356291E-3</v>
      </c>
      <c r="F494" s="8" t="str">
        <f t="shared" si="57"/>
        <v/>
      </c>
      <c r="G494" s="8">
        <f t="shared" si="59"/>
        <v>-1</v>
      </c>
      <c r="H494" s="8">
        <f t="shared" si="58"/>
        <v>-1.9238168526356291E-3</v>
      </c>
    </row>
    <row r="495" spans="1:8" x14ac:dyDescent="0.2">
      <c r="A495" s="27"/>
      <c r="B495" s="6" t="s">
        <v>471</v>
      </c>
      <c r="C495" s="7">
        <v>5</v>
      </c>
      <c r="D495" s="7">
        <v>6</v>
      </c>
      <c r="E495" s="8">
        <f t="shared" si="56"/>
        <v>9.6190842631781453E-4</v>
      </c>
      <c r="F495" s="8">
        <f t="shared" si="57"/>
        <v>1.3040643338404696E-3</v>
      </c>
      <c r="G495" s="8">
        <f t="shared" si="59"/>
        <v>0.2</v>
      </c>
      <c r="H495" s="8">
        <f t="shared" si="58"/>
        <v>1.9238168526356292E-4</v>
      </c>
    </row>
    <row r="496" spans="1:8" x14ac:dyDescent="0.2">
      <c r="A496" s="27"/>
      <c r="B496" s="6" t="s">
        <v>472</v>
      </c>
      <c r="C496" s="7">
        <v>0</v>
      </c>
      <c r="D496" s="7">
        <v>0</v>
      </c>
      <c r="E496" s="8" t="str">
        <f t="shared" si="56"/>
        <v/>
      </c>
      <c r="F496" s="8" t="str">
        <f t="shared" si="57"/>
        <v/>
      </c>
      <c r="G496" s="8" t="str">
        <f t="shared" si="59"/>
        <v xml:space="preserve"> </v>
      </c>
      <c r="H496" s="8" t="str">
        <f t="shared" si="58"/>
        <v/>
      </c>
    </row>
    <row r="497" spans="1:8" x14ac:dyDescent="0.2">
      <c r="A497" s="27"/>
      <c r="B497" s="6" t="s">
        <v>473</v>
      </c>
      <c r="C497" s="7">
        <v>0</v>
      </c>
      <c r="D497" s="7">
        <v>0</v>
      </c>
      <c r="E497" s="8" t="str">
        <f t="shared" si="56"/>
        <v/>
      </c>
      <c r="F497" s="8" t="str">
        <f t="shared" si="57"/>
        <v/>
      </c>
      <c r="G497" s="8" t="str">
        <f t="shared" si="59"/>
        <v xml:space="preserve"> </v>
      </c>
      <c r="H497" s="8" t="str">
        <f t="shared" si="58"/>
        <v/>
      </c>
    </row>
    <row r="498" spans="1:8" x14ac:dyDescent="0.2">
      <c r="A498" s="27"/>
      <c r="B498" s="6" t="s">
        <v>474</v>
      </c>
      <c r="C498" s="7">
        <v>52</v>
      </c>
      <c r="D498" s="7">
        <v>175</v>
      </c>
      <c r="E498" s="8">
        <f t="shared" si="56"/>
        <v>1.0003847633705272E-2</v>
      </c>
      <c r="F498" s="8">
        <f t="shared" si="57"/>
        <v>3.8035209737013694E-2</v>
      </c>
      <c r="G498" s="8">
        <f t="shared" si="59"/>
        <v>2.3653846153846154</v>
      </c>
      <c r="H498" s="8">
        <f t="shared" si="58"/>
        <v>2.3662947287418239E-2</v>
      </c>
    </row>
    <row r="499" spans="1:8" ht="25.5" x14ac:dyDescent="0.2">
      <c r="A499" s="27"/>
      <c r="B499" s="6" t="s">
        <v>475</v>
      </c>
      <c r="C499" s="7">
        <v>1</v>
      </c>
      <c r="D499" s="7">
        <v>0</v>
      </c>
      <c r="E499" s="8">
        <f t="shared" si="56"/>
        <v>1.9238168526356292E-4</v>
      </c>
      <c r="F499" s="8" t="str">
        <f t="shared" si="57"/>
        <v/>
      </c>
      <c r="G499" s="8">
        <f t="shared" si="59"/>
        <v>-1</v>
      </c>
      <c r="H499" s="8">
        <f t="shared" si="58"/>
        <v>-1.9238168526356292E-4</v>
      </c>
    </row>
    <row r="500" spans="1:8" x14ac:dyDescent="0.2">
      <c r="A500" s="27"/>
      <c r="B500" s="6" t="s">
        <v>476</v>
      </c>
      <c r="C500" s="7">
        <v>4</v>
      </c>
      <c r="D500" s="7">
        <v>32</v>
      </c>
      <c r="E500" s="8">
        <f t="shared" si="56"/>
        <v>7.6952674105425169E-4</v>
      </c>
      <c r="F500" s="8">
        <f t="shared" si="57"/>
        <v>6.955009780482504E-3</v>
      </c>
      <c r="G500" s="8">
        <f t="shared" si="59"/>
        <v>7</v>
      </c>
      <c r="H500" s="8">
        <f t="shared" si="58"/>
        <v>5.3866871873797621E-3</v>
      </c>
    </row>
    <row r="501" spans="1:8" x14ac:dyDescent="0.2">
      <c r="A501" s="27"/>
      <c r="B501" s="6" t="s">
        <v>477</v>
      </c>
      <c r="C501" s="7">
        <v>0</v>
      </c>
      <c r="D501" s="7">
        <v>0</v>
      </c>
      <c r="E501" s="8" t="str">
        <f t="shared" si="56"/>
        <v/>
      </c>
      <c r="F501" s="8" t="str">
        <f t="shared" si="57"/>
        <v/>
      </c>
      <c r="G501" s="8" t="str">
        <f t="shared" si="59"/>
        <v xml:space="preserve"> </v>
      </c>
      <c r="H501" s="8" t="str">
        <f t="shared" si="58"/>
        <v/>
      </c>
    </row>
    <row r="502" spans="1:8" x14ac:dyDescent="0.2">
      <c r="A502" s="27"/>
      <c r="B502" s="6" t="s">
        <v>478</v>
      </c>
      <c r="C502" s="7">
        <v>12</v>
      </c>
      <c r="D502" s="7">
        <v>31</v>
      </c>
      <c r="E502" s="8">
        <f t="shared" si="56"/>
        <v>2.3085802231627549E-3</v>
      </c>
      <c r="F502" s="8">
        <f t="shared" si="57"/>
        <v>6.737665724842426E-3</v>
      </c>
      <c r="G502" s="8">
        <f t="shared" si="59"/>
        <v>1.5833333333333333</v>
      </c>
      <c r="H502" s="8">
        <f t="shared" si="58"/>
        <v>3.655252020007695E-3</v>
      </c>
    </row>
    <row r="503" spans="1:8" x14ac:dyDescent="0.2">
      <c r="A503" s="27"/>
      <c r="B503" s="6" t="s">
        <v>479</v>
      </c>
      <c r="C503" s="7">
        <v>21</v>
      </c>
      <c r="D503" s="7">
        <v>26</v>
      </c>
      <c r="E503" s="8">
        <f t="shared" si="56"/>
        <v>4.0400153905348207E-3</v>
      </c>
      <c r="F503" s="8">
        <f t="shared" si="57"/>
        <v>5.6509454466420342E-3</v>
      </c>
      <c r="G503" s="8">
        <f t="shared" si="59"/>
        <v>0.23809523809523808</v>
      </c>
      <c r="H503" s="8">
        <f t="shared" si="58"/>
        <v>9.6190842631781442E-4</v>
      </c>
    </row>
    <row r="504" spans="1:8" x14ac:dyDescent="0.2">
      <c r="A504" s="27"/>
      <c r="B504" s="6" t="s">
        <v>480</v>
      </c>
      <c r="C504" s="7">
        <v>5</v>
      </c>
      <c r="D504" s="7">
        <v>6</v>
      </c>
      <c r="E504" s="8">
        <f t="shared" si="56"/>
        <v>9.6190842631781453E-4</v>
      </c>
      <c r="F504" s="8">
        <f t="shared" si="57"/>
        <v>1.3040643338404696E-3</v>
      </c>
      <c r="G504" s="8">
        <f t="shared" si="59"/>
        <v>0.2</v>
      </c>
      <c r="H504" s="8">
        <f t="shared" si="58"/>
        <v>1.9238168526356292E-4</v>
      </c>
    </row>
    <row r="505" spans="1:8" x14ac:dyDescent="0.2">
      <c r="A505" s="27"/>
      <c r="B505" s="6" t="s">
        <v>481</v>
      </c>
      <c r="C505" s="7">
        <v>0</v>
      </c>
      <c r="D505" s="7">
        <v>3</v>
      </c>
      <c r="E505" s="8" t="str">
        <f t="shared" si="56"/>
        <v/>
      </c>
      <c r="F505" s="8">
        <f t="shared" si="57"/>
        <v>6.5203216692023478E-4</v>
      </c>
      <c r="G505" s="8">
        <f t="shared" si="59"/>
        <v>1</v>
      </c>
      <c r="H505" s="8" t="str">
        <f t="shared" si="58"/>
        <v/>
      </c>
    </row>
    <row r="506" spans="1:8" x14ac:dyDescent="0.2">
      <c r="A506" s="27"/>
      <c r="B506" s="6" t="s">
        <v>482</v>
      </c>
      <c r="C506" s="7">
        <v>1</v>
      </c>
      <c r="D506" s="7">
        <v>4</v>
      </c>
      <c r="E506" s="8">
        <f t="shared" si="56"/>
        <v>1.9238168526356292E-4</v>
      </c>
      <c r="F506" s="8">
        <f t="shared" si="57"/>
        <v>8.69376222560313E-4</v>
      </c>
      <c r="G506" s="8">
        <f t="shared" si="59"/>
        <v>3</v>
      </c>
      <c r="H506" s="8">
        <f t="shared" si="58"/>
        <v>5.7714505579068874E-4</v>
      </c>
    </row>
    <row r="507" spans="1:8" x14ac:dyDescent="0.2">
      <c r="A507" s="27"/>
      <c r="B507" s="6" t="s">
        <v>483</v>
      </c>
      <c r="C507" s="7">
        <v>0</v>
      </c>
      <c r="D507" s="7">
        <v>1</v>
      </c>
      <c r="E507" s="8" t="str">
        <f t="shared" si="56"/>
        <v/>
      </c>
      <c r="F507" s="8">
        <f t="shared" si="57"/>
        <v>2.1734405564007825E-4</v>
      </c>
      <c r="G507" s="8">
        <f t="shared" si="59"/>
        <v>1</v>
      </c>
      <c r="H507" s="8" t="str">
        <f t="shared" si="58"/>
        <v/>
      </c>
    </row>
    <row r="508" spans="1:8" x14ac:dyDescent="0.2">
      <c r="A508" s="27"/>
      <c r="B508" s="6" t="s">
        <v>484</v>
      </c>
      <c r="C508" s="7">
        <v>80</v>
      </c>
      <c r="D508" s="7">
        <v>52</v>
      </c>
      <c r="E508" s="8">
        <f t="shared" si="56"/>
        <v>1.5390534821085032E-2</v>
      </c>
      <c r="F508" s="8">
        <f t="shared" si="57"/>
        <v>1.1301890893284068E-2</v>
      </c>
      <c r="G508" s="8">
        <f t="shared" si="59"/>
        <v>-0.35</v>
      </c>
      <c r="H508" s="8">
        <f t="shared" si="58"/>
        <v>-5.3866871873797613E-3</v>
      </c>
    </row>
    <row r="509" spans="1:8" x14ac:dyDescent="0.2">
      <c r="A509" s="27"/>
      <c r="B509" s="6" t="s">
        <v>485</v>
      </c>
      <c r="C509" s="7">
        <v>14</v>
      </c>
      <c r="D509" s="7">
        <v>9</v>
      </c>
      <c r="E509" s="8">
        <f t="shared" si="56"/>
        <v>2.6933435936898806E-3</v>
      </c>
      <c r="F509" s="8">
        <f t="shared" si="57"/>
        <v>1.9560965007607042E-3</v>
      </c>
      <c r="G509" s="8">
        <f t="shared" si="59"/>
        <v>-0.35714285714285715</v>
      </c>
      <c r="H509" s="8">
        <f t="shared" si="58"/>
        <v>-9.6190842631781453E-4</v>
      </c>
    </row>
    <row r="510" spans="1:8" x14ac:dyDescent="0.2">
      <c r="A510" s="27"/>
      <c r="B510" s="6" t="s">
        <v>486</v>
      </c>
      <c r="C510" s="7">
        <v>0</v>
      </c>
      <c r="D510" s="7">
        <v>1</v>
      </c>
      <c r="E510" s="8" t="str">
        <f t="shared" si="56"/>
        <v/>
      </c>
      <c r="F510" s="8">
        <f t="shared" si="57"/>
        <v>2.1734405564007825E-4</v>
      </c>
      <c r="G510" s="8">
        <f t="shared" si="59"/>
        <v>1</v>
      </c>
      <c r="H510" s="8" t="str">
        <f t="shared" si="58"/>
        <v/>
      </c>
    </row>
    <row r="511" spans="1:8" ht="25.5" x14ac:dyDescent="0.2">
      <c r="A511" s="27"/>
      <c r="B511" s="6" t="s">
        <v>487</v>
      </c>
      <c r="C511" s="7">
        <v>0</v>
      </c>
      <c r="D511" s="7">
        <v>1</v>
      </c>
      <c r="E511" s="8" t="str">
        <f t="shared" si="56"/>
        <v/>
      </c>
      <c r="F511" s="8">
        <f t="shared" si="57"/>
        <v>2.1734405564007825E-4</v>
      </c>
      <c r="G511" s="8">
        <f t="shared" si="59"/>
        <v>1</v>
      </c>
      <c r="H511" s="8" t="str">
        <f t="shared" si="58"/>
        <v/>
      </c>
    </row>
    <row r="512" spans="1:8" x14ac:dyDescent="0.2">
      <c r="A512" s="27"/>
      <c r="B512" s="6" t="s">
        <v>488</v>
      </c>
      <c r="C512" s="7">
        <v>0</v>
      </c>
      <c r="D512" s="7">
        <v>0</v>
      </c>
      <c r="E512" s="8" t="str">
        <f t="shared" si="56"/>
        <v/>
      </c>
      <c r="F512" s="8" t="str">
        <f t="shared" si="57"/>
        <v/>
      </c>
      <c r="G512" s="8" t="str">
        <f t="shared" si="59"/>
        <v xml:space="preserve"> </v>
      </c>
      <c r="H512" s="8" t="str">
        <f t="shared" si="58"/>
        <v/>
      </c>
    </row>
    <row r="513" spans="1:8" ht="25.5" x14ac:dyDescent="0.2">
      <c r="A513" s="27"/>
      <c r="B513" s="6" t="s">
        <v>489</v>
      </c>
      <c r="C513" s="7">
        <v>102</v>
      </c>
      <c r="D513" s="7">
        <v>0</v>
      </c>
      <c r="E513" s="8">
        <f t="shared" si="56"/>
        <v>1.9622931896883418E-2</v>
      </c>
      <c r="F513" s="8" t="str">
        <f t="shared" si="57"/>
        <v/>
      </c>
      <c r="G513" s="8">
        <f t="shared" si="59"/>
        <v>-1</v>
      </c>
      <c r="H513" s="8">
        <f t="shared" si="58"/>
        <v>-1.9622931896883418E-2</v>
      </c>
    </row>
    <row r="514" spans="1:8" x14ac:dyDescent="0.2">
      <c r="A514" s="27"/>
      <c r="B514" s="6" t="s">
        <v>490</v>
      </c>
      <c r="C514" s="7">
        <v>1</v>
      </c>
      <c r="D514" s="7">
        <v>0</v>
      </c>
      <c r="E514" s="8">
        <f t="shared" si="56"/>
        <v>1.9238168526356292E-4</v>
      </c>
      <c r="F514" s="8" t="str">
        <f t="shared" si="57"/>
        <v/>
      </c>
      <c r="G514" s="8">
        <f t="shared" si="59"/>
        <v>-1</v>
      </c>
      <c r="H514" s="8">
        <f t="shared" si="58"/>
        <v>-1.9238168526356292E-4</v>
      </c>
    </row>
    <row r="515" spans="1:8" ht="25.5" x14ac:dyDescent="0.2">
      <c r="A515" s="27"/>
      <c r="B515" s="6" t="s">
        <v>491</v>
      </c>
      <c r="C515" s="7">
        <v>13</v>
      </c>
      <c r="D515" s="7">
        <v>0</v>
      </c>
      <c r="E515" s="8">
        <f t="shared" si="56"/>
        <v>2.500961908426318E-3</v>
      </c>
      <c r="F515" s="8" t="str">
        <f t="shared" si="57"/>
        <v/>
      </c>
      <c r="G515" s="8">
        <f t="shared" si="59"/>
        <v>-1</v>
      </c>
      <c r="H515" s="8">
        <f t="shared" si="58"/>
        <v>-2.500961908426318E-3</v>
      </c>
    </row>
    <row r="516" spans="1:8" x14ac:dyDescent="0.2">
      <c r="A516" s="27"/>
      <c r="B516" s="6" t="s">
        <v>492</v>
      </c>
      <c r="C516" s="7">
        <v>0</v>
      </c>
      <c r="D516" s="7">
        <v>5</v>
      </c>
      <c r="E516" s="8" t="str">
        <f t="shared" si="56"/>
        <v/>
      </c>
      <c r="F516" s="8">
        <f t="shared" si="57"/>
        <v>1.0867202782003911E-3</v>
      </c>
      <c r="G516" s="8">
        <f t="shared" si="59"/>
        <v>1</v>
      </c>
      <c r="H516" s="8" t="str">
        <f t="shared" si="58"/>
        <v/>
      </c>
    </row>
    <row r="517" spans="1:8" ht="25.5" x14ac:dyDescent="0.2">
      <c r="A517" s="27"/>
      <c r="B517" s="6" t="s">
        <v>493</v>
      </c>
      <c r="C517" s="7">
        <v>19</v>
      </c>
      <c r="D517" s="7">
        <v>16</v>
      </c>
      <c r="E517" s="8">
        <f t="shared" si="56"/>
        <v>3.6552520200076955E-3</v>
      </c>
      <c r="F517" s="8">
        <f t="shared" si="57"/>
        <v>3.477504890241252E-3</v>
      </c>
      <c r="G517" s="8">
        <f t="shared" si="59"/>
        <v>-0.15789473684210525</v>
      </c>
      <c r="H517" s="8">
        <f t="shared" si="58"/>
        <v>-5.7714505579068874E-4</v>
      </c>
    </row>
    <row r="518" spans="1:8" ht="25.5" x14ac:dyDescent="0.2">
      <c r="A518" s="27"/>
      <c r="B518" s="6" t="s">
        <v>494</v>
      </c>
      <c r="C518" s="7">
        <v>0</v>
      </c>
      <c r="D518" s="7">
        <v>0</v>
      </c>
      <c r="E518" s="8" t="str">
        <f t="shared" si="56"/>
        <v/>
      </c>
      <c r="F518" s="8" t="str">
        <f t="shared" si="57"/>
        <v/>
      </c>
      <c r="G518" s="8" t="str">
        <f t="shared" si="59"/>
        <v xml:space="preserve"> </v>
      </c>
      <c r="H518" s="8" t="str">
        <f t="shared" si="58"/>
        <v/>
      </c>
    </row>
    <row r="519" spans="1:8" x14ac:dyDescent="0.2">
      <c r="A519" s="27"/>
      <c r="B519" s="6" t="s">
        <v>495</v>
      </c>
      <c r="C519" s="7">
        <v>4</v>
      </c>
      <c r="D519" s="7">
        <v>12</v>
      </c>
      <c r="E519" s="8">
        <f t="shared" si="56"/>
        <v>7.6952674105425169E-4</v>
      </c>
      <c r="F519" s="8">
        <f t="shared" si="57"/>
        <v>2.6081286676809391E-3</v>
      </c>
      <c r="G519" s="8">
        <f t="shared" si="59"/>
        <v>2</v>
      </c>
      <c r="H519" s="8">
        <f t="shared" si="58"/>
        <v>1.5390534821085034E-3</v>
      </c>
    </row>
    <row r="520" spans="1:8" x14ac:dyDescent="0.2">
      <c r="A520" s="27" t="s">
        <v>668</v>
      </c>
      <c r="B520" s="6" t="s">
        <v>496</v>
      </c>
      <c r="C520" s="7">
        <v>0</v>
      </c>
      <c r="D520" s="7">
        <v>0</v>
      </c>
      <c r="E520" s="8" t="str">
        <f t="shared" si="56"/>
        <v/>
      </c>
      <c r="F520" s="8" t="str">
        <f t="shared" si="57"/>
        <v/>
      </c>
      <c r="G520" s="8" t="str">
        <f t="shared" si="59"/>
        <v xml:space="preserve"> </v>
      </c>
      <c r="H520" s="8" t="str">
        <f t="shared" si="58"/>
        <v/>
      </c>
    </row>
    <row r="521" spans="1:8" ht="25.5" x14ac:dyDescent="0.2">
      <c r="A521" s="27"/>
      <c r="B521" s="6" t="s">
        <v>497</v>
      </c>
      <c r="C521" s="7">
        <v>0</v>
      </c>
      <c r="D521" s="7">
        <v>3</v>
      </c>
      <c r="E521" s="8" t="str">
        <f t="shared" si="56"/>
        <v/>
      </c>
      <c r="F521" s="8">
        <f t="shared" si="57"/>
        <v>6.5203216692023478E-4</v>
      </c>
      <c r="G521" s="8">
        <f t="shared" si="59"/>
        <v>1</v>
      </c>
      <c r="H521" s="8" t="str">
        <f t="shared" si="58"/>
        <v/>
      </c>
    </row>
    <row r="522" spans="1:8" ht="17.25" customHeight="1" x14ac:dyDescent="0.2">
      <c r="A522" s="27"/>
      <c r="B522" s="6" t="s">
        <v>498</v>
      </c>
      <c r="C522" s="7">
        <v>0</v>
      </c>
      <c r="D522" s="7">
        <v>0</v>
      </c>
      <c r="E522" s="8" t="str">
        <f t="shared" si="56"/>
        <v/>
      </c>
      <c r="F522" s="8" t="str">
        <f t="shared" si="57"/>
        <v/>
      </c>
      <c r="G522" s="8" t="str">
        <f t="shared" si="59"/>
        <v xml:space="preserve"> </v>
      </c>
      <c r="H522" s="8" t="str">
        <f t="shared" si="58"/>
        <v/>
      </c>
    </row>
    <row r="523" spans="1:8" x14ac:dyDescent="0.2">
      <c r="A523" s="27"/>
      <c r="B523" s="6" t="s">
        <v>499</v>
      </c>
      <c r="C523" s="7">
        <v>0</v>
      </c>
      <c r="D523" s="7">
        <v>0</v>
      </c>
      <c r="E523" s="8" t="str">
        <f t="shared" si="56"/>
        <v/>
      </c>
      <c r="F523" s="8" t="str">
        <f t="shared" si="57"/>
        <v/>
      </c>
      <c r="G523" s="8" t="str">
        <f t="shared" si="59"/>
        <v xml:space="preserve"> </v>
      </c>
      <c r="H523" s="8" t="str">
        <f t="shared" si="58"/>
        <v/>
      </c>
    </row>
    <row r="524" spans="1:8" ht="25.5" x14ac:dyDescent="0.2">
      <c r="A524" s="27"/>
      <c r="B524" s="6" t="s">
        <v>500</v>
      </c>
      <c r="C524" s="7">
        <v>0</v>
      </c>
      <c r="D524" s="7">
        <v>0</v>
      </c>
      <c r="E524" s="8" t="str">
        <f t="shared" si="56"/>
        <v/>
      </c>
      <c r="F524" s="8" t="str">
        <f t="shared" si="57"/>
        <v/>
      </c>
      <c r="G524" s="8" t="str">
        <f t="shared" si="59"/>
        <v xml:space="preserve"> </v>
      </c>
      <c r="H524" s="8" t="str">
        <f t="shared" si="58"/>
        <v/>
      </c>
    </row>
    <row r="525" spans="1:8" ht="25.5" x14ac:dyDescent="0.2">
      <c r="A525" s="27"/>
      <c r="B525" s="6" t="s">
        <v>501</v>
      </c>
      <c r="C525" s="7">
        <v>0</v>
      </c>
      <c r="D525" s="7">
        <v>0</v>
      </c>
      <c r="E525" s="8" t="str">
        <f t="shared" si="56"/>
        <v/>
      </c>
      <c r="F525" s="8" t="str">
        <f t="shared" si="57"/>
        <v/>
      </c>
      <c r="G525" s="8" t="str">
        <f t="shared" si="59"/>
        <v xml:space="preserve"> </v>
      </c>
      <c r="H525" s="8" t="str">
        <f t="shared" si="58"/>
        <v/>
      </c>
    </row>
    <row r="526" spans="1:8" ht="25.5" x14ac:dyDescent="0.2">
      <c r="A526" s="27"/>
      <c r="B526" s="6" t="s">
        <v>502</v>
      </c>
      <c r="C526" s="7">
        <v>20</v>
      </c>
      <c r="D526" s="7">
        <v>4</v>
      </c>
      <c r="E526" s="8">
        <f t="shared" si="56"/>
        <v>3.8476337052712581E-3</v>
      </c>
      <c r="F526" s="8">
        <f t="shared" si="57"/>
        <v>8.69376222560313E-4</v>
      </c>
      <c r="G526" s="8">
        <f t="shared" si="59"/>
        <v>-0.8</v>
      </c>
      <c r="H526" s="8">
        <f t="shared" si="58"/>
        <v>-3.0781069642170067E-3</v>
      </c>
    </row>
    <row r="527" spans="1:8" x14ac:dyDescent="0.2">
      <c r="A527" s="27"/>
      <c r="B527" s="6" t="s">
        <v>503</v>
      </c>
      <c r="C527" s="7">
        <v>0</v>
      </c>
      <c r="D527" s="7">
        <v>1</v>
      </c>
      <c r="E527" s="8" t="str">
        <f t="shared" si="56"/>
        <v/>
      </c>
      <c r="F527" s="8">
        <f t="shared" si="57"/>
        <v>2.1734405564007825E-4</v>
      </c>
      <c r="G527" s="8">
        <f t="shared" si="59"/>
        <v>1</v>
      </c>
      <c r="H527" s="8" t="str">
        <f t="shared" si="58"/>
        <v/>
      </c>
    </row>
    <row r="528" spans="1:8" ht="25.5" x14ac:dyDescent="0.2">
      <c r="A528" s="27"/>
      <c r="B528" s="6" t="s">
        <v>504</v>
      </c>
      <c r="C528" s="7">
        <v>0</v>
      </c>
      <c r="D528" s="7">
        <v>1</v>
      </c>
      <c r="E528" s="8" t="str">
        <f t="shared" si="56"/>
        <v/>
      </c>
      <c r="F528" s="8">
        <f t="shared" si="57"/>
        <v>2.1734405564007825E-4</v>
      </c>
      <c r="G528" s="8">
        <f t="shared" si="59"/>
        <v>1</v>
      </c>
      <c r="H528" s="8" t="str">
        <f t="shared" si="58"/>
        <v/>
      </c>
    </row>
    <row r="529" spans="1:8" x14ac:dyDescent="0.2">
      <c r="A529" s="27"/>
      <c r="B529" s="6" t="s">
        <v>505</v>
      </c>
      <c r="C529" s="7">
        <v>11</v>
      </c>
      <c r="D529" s="7">
        <v>2</v>
      </c>
      <c r="E529" s="8">
        <f t="shared" si="56"/>
        <v>2.1161985378991919E-3</v>
      </c>
      <c r="F529" s="8">
        <f t="shared" si="57"/>
        <v>4.346881112801565E-4</v>
      </c>
      <c r="G529" s="8">
        <f t="shared" si="59"/>
        <v>-0.81818181818181823</v>
      </c>
      <c r="H529" s="8">
        <f t="shared" si="58"/>
        <v>-1.7314351673720662E-3</v>
      </c>
    </row>
    <row r="530" spans="1:8" x14ac:dyDescent="0.2">
      <c r="A530" s="27"/>
      <c r="B530" s="6" t="s">
        <v>506</v>
      </c>
      <c r="C530" s="7">
        <v>130</v>
      </c>
      <c r="D530" s="7">
        <v>41</v>
      </c>
      <c r="E530" s="8">
        <f t="shared" si="56"/>
        <v>2.5009619084263177E-2</v>
      </c>
      <c r="F530" s="8">
        <f t="shared" si="57"/>
        <v>8.9111062812432078E-3</v>
      </c>
      <c r="G530" s="8">
        <f t="shared" si="59"/>
        <v>-0.68461538461538463</v>
      </c>
      <c r="H530" s="8">
        <f t="shared" si="58"/>
        <v>-1.7121969988457098E-2</v>
      </c>
    </row>
    <row r="531" spans="1:8" x14ac:dyDescent="0.2">
      <c r="A531" s="27"/>
      <c r="B531" s="6" t="s">
        <v>507</v>
      </c>
      <c r="C531" s="7">
        <v>15</v>
      </c>
      <c r="D531" s="7">
        <v>11</v>
      </c>
      <c r="E531" s="8">
        <f t="shared" si="56"/>
        <v>2.8857252789534437E-3</v>
      </c>
      <c r="F531" s="8">
        <f t="shared" si="57"/>
        <v>2.3907846120408607E-3</v>
      </c>
      <c r="G531" s="8">
        <f t="shared" si="59"/>
        <v>-0.26666666666666666</v>
      </c>
      <c r="H531" s="8">
        <f t="shared" si="58"/>
        <v>-7.6952674105425169E-4</v>
      </c>
    </row>
    <row r="532" spans="1:8" ht="28.5" customHeight="1" x14ac:dyDescent="0.2">
      <c r="A532" s="27"/>
      <c r="B532" s="6" t="s">
        <v>508</v>
      </c>
      <c r="C532" s="7">
        <v>1</v>
      </c>
      <c r="D532" s="7">
        <v>0</v>
      </c>
      <c r="E532" s="8">
        <f t="shared" si="56"/>
        <v>1.9238168526356292E-4</v>
      </c>
      <c r="F532" s="8" t="str">
        <f t="shared" si="57"/>
        <v/>
      </c>
      <c r="G532" s="8">
        <f t="shared" si="59"/>
        <v>-1</v>
      </c>
      <c r="H532" s="8">
        <f t="shared" si="58"/>
        <v>-1.9238168526356292E-4</v>
      </c>
    </row>
    <row r="533" spans="1:8" x14ac:dyDescent="0.2">
      <c r="A533" s="27"/>
      <c r="B533" s="6" t="s">
        <v>509</v>
      </c>
      <c r="C533" s="7">
        <v>0</v>
      </c>
      <c r="D533" s="7">
        <v>0</v>
      </c>
      <c r="E533" s="8" t="str">
        <f t="shared" si="56"/>
        <v/>
      </c>
      <c r="F533" s="8" t="str">
        <f t="shared" si="57"/>
        <v/>
      </c>
      <c r="G533" s="8" t="str">
        <f t="shared" si="59"/>
        <v xml:space="preserve"> </v>
      </c>
      <c r="H533" s="8" t="str">
        <f t="shared" si="58"/>
        <v/>
      </c>
    </row>
    <row r="534" spans="1:8" ht="25.5" x14ac:dyDescent="0.2">
      <c r="A534" s="27"/>
      <c r="B534" s="6" t="s">
        <v>510</v>
      </c>
      <c r="C534" s="7">
        <v>2</v>
      </c>
      <c r="D534" s="7">
        <v>1</v>
      </c>
      <c r="E534" s="8">
        <f t="shared" si="56"/>
        <v>3.8476337052712584E-4</v>
      </c>
      <c r="F534" s="8">
        <f t="shared" si="57"/>
        <v>2.1734405564007825E-4</v>
      </c>
      <c r="G534" s="8">
        <f t="shared" si="59"/>
        <v>-0.5</v>
      </c>
      <c r="H534" s="8">
        <f t="shared" si="58"/>
        <v>-1.9238168526356292E-4</v>
      </c>
    </row>
    <row r="535" spans="1:8" ht="25.5" x14ac:dyDescent="0.2">
      <c r="A535" s="27"/>
      <c r="B535" s="6" t="s">
        <v>511</v>
      </c>
      <c r="C535" s="7">
        <v>9</v>
      </c>
      <c r="D535" s="7">
        <v>9</v>
      </c>
      <c r="E535" s="8">
        <f t="shared" si="56"/>
        <v>1.7314351673720662E-3</v>
      </c>
      <c r="F535" s="8">
        <f t="shared" si="57"/>
        <v>1.9560965007607042E-3</v>
      </c>
      <c r="G535" s="8">
        <f t="shared" si="59"/>
        <v>0</v>
      </c>
      <c r="H535" s="8">
        <f t="shared" si="58"/>
        <v>0</v>
      </c>
    </row>
    <row r="536" spans="1:8" x14ac:dyDescent="0.2">
      <c r="A536" s="27"/>
      <c r="B536" s="6" t="s">
        <v>512</v>
      </c>
      <c r="C536" s="7">
        <v>0</v>
      </c>
      <c r="D536" s="7">
        <v>2</v>
      </c>
      <c r="E536" s="8" t="str">
        <f t="shared" si="56"/>
        <v/>
      </c>
      <c r="F536" s="8">
        <f t="shared" si="57"/>
        <v>4.346881112801565E-4</v>
      </c>
      <c r="G536" s="8">
        <f t="shared" si="59"/>
        <v>1</v>
      </c>
      <c r="H536" s="8" t="str">
        <f t="shared" si="58"/>
        <v/>
      </c>
    </row>
    <row r="537" spans="1:8" ht="25.5" x14ac:dyDescent="0.2">
      <c r="A537" s="27"/>
      <c r="B537" s="6" t="s">
        <v>513</v>
      </c>
      <c r="C537" s="7">
        <v>126</v>
      </c>
      <c r="D537" s="7">
        <v>18</v>
      </c>
      <c r="E537" s="8">
        <f t="shared" si="56"/>
        <v>2.4240092343208928E-2</v>
      </c>
      <c r="F537" s="8">
        <f t="shared" si="57"/>
        <v>3.9121930015214084E-3</v>
      </c>
      <c r="G537" s="8">
        <f t="shared" si="59"/>
        <v>-0.8571428571428571</v>
      </c>
      <c r="H537" s="8">
        <f t="shared" si="58"/>
        <v>-2.0777222008464793E-2</v>
      </c>
    </row>
    <row r="538" spans="1:8" ht="25.5" x14ac:dyDescent="0.2">
      <c r="A538" s="27"/>
      <c r="B538" s="6" t="s">
        <v>514</v>
      </c>
      <c r="C538" s="7">
        <v>0</v>
      </c>
      <c r="D538" s="7">
        <v>0</v>
      </c>
      <c r="E538" s="8" t="str">
        <f t="shared" si="56"/>
        <v/>
      </c>
      <c r="F538" s="8" t="str">
        <f t="shared" si="57"/>
        <v/>
      </c>
      <c r="G538" s="8" t="str">
        <f t="shared" si="59"/>
        <v xml:space="preserve"> </v>
      </c>
      <c r="H538" s="8" t="str">
        <f t="shared" si="58"/>
        <v/>
      </c>
    </row>
    <row r="539" spans="1:8" x14ac:dyDescent="0.2">
      <c r="A539" s="27"/>
      <c r="B539" s="6" t="s">
        <v>515</v>
      </c>
      <c r="C539" s="7">
        <v>0</v>
      </c>
      <c r="D539" s="7">
        <v>0</v>
      </c>
      <c r="E539" s="8" t="str">
        <f t="shared" si="56"/>
        <v/>
      </c>
      <c r="F539" s="8" t="str">
        <f t="shared" si="57"/>
        <v/>
      </c>
      <c r="G539" s="8" t="str">
        <f t="shared" si="59"/>
        <v xml:space="preserve"> </v>
      </c>
      <c r="H539" s="8" t="str">
        <f t="shared" si="58"/>
        <v/>
      </c>
    </row>
    <row r="540" spans="1:8" x14ac:dyDescent="0.2">
      <c r="A540" s="27"/>
      <c r="B540" s="6" t="s">
        <v>516</v>
      </c>
      <c r="C540" s="7">
        <v>0</v>
      </c>
      <c r="D540" s="7">
        <v>0</v>
      </c>
      <c r="E540" s="8" t="str">
        <f t="shared" si="56"/>
        <v/>
      </c>
      <c r="F540" s="8" t="str">
        <f t="shared" si="57"/>
        <v/>
      </c>
      <c r="G540" s="8" t="str">
        <f t="shared" si="59"/>
        <v xml:space="preserve"> </v>
      </c>
      <c r="H540" s="8" t="str">
        <f t="shared" si="58"/>
        <v/>
      </c>
    </row>
    <row r="541" spans="1:8" x14ac:dyDescent="0.2">
      <c r="A541" s="27"/>
      <c r="B541" s="6" t="s">
        <v>517</v>
      </c>
      <c r="C541" s="7">
        <v>0</v>
      </c>
      <c r="D541" s="7">
        <v>0</v>
      </c>
      <c r="E541" s="8" t="str">
        <f t="shared" si="56"/>
        <v/>
      </c>
      <c r="F541" s="8" t="str">
        <f t="shared" si="57"/>
        <v/>
      </c>
      <c r="G541" s="8" t="str">
        <f t="shared" si="59"/>
        <v xml:space="preserve"> </v>
      </c>
      <c r="H541" s="8" t="str">
        <f t="shared" si="58"/>
        <v/>
      </c>
    </row>
    <row r="542" spans="1:8" ht="25.5" x14ac:dyDescent="0.2">
      <c r="A542" s="27"/>
      <c r="B542" s="6" t="s">
        <v>518</v>
      </c>
      <c r="C542" s="7">
        <v>0</v>
      </c>
      <c r="D542" s="7">
        <v>1</v>
      </c>
      <c r="E542" s="8" t="str">
        <f t="shared" si="56"/>
        <v/>
      </c>
      <c r="F542" s="8">
        <f t="shared" si="57"/>
        <v>2.1734405564007825E-4</v>
      </c>
      <c r="G542" s="8">
        <f t="shared" si="59"/>
        <v>1</v>
      </c>
      <c r="H542" s="8" t="str">
        <f t="shared" si="58"/>
        <v/>
      </c>
    </row>
    <row r="543" spans="1:8" ht="25.5" x14ac:dyDescent="0.2">
      <c r="A543" s="27"/>
      <c r="B543" s="6" t="s">
        <v>519</v>
      </c>
      <c r="C543" s="7">
        <v>0</v>
      </c>
      <c r="D543" s="7">
        <v>0</v>
      </c>
      <c r="E543" s="8" t="str">
        <f t="shared" si="56"/>
        <v/>
      </c>
      <c r="F543" s="8" t="str">
        <f t="shared" si="57"/>
        <v/>
      </c>
      <c r="G543" s="8" t="str">
        <f t="shared" si="59"/>
        <v xml:space="preserve"> </v>
      </c>
      <c r="H543" s="8" t="str">
        <f t="shared" si="58"/>
        <v/>
      </c>
    </row>
    <row r="544" spans="1:8" ht="25.5" x14ac:dyDescent="0.2">
      <c r="A544" s="27"/>
      <c r="B544" s="6" t="s">
        <v>520</v>
      </c>
      <c r="C544" s="7">
        <v>1</v>
      </c>
      <c r="D544" s="7">
        <v>0</v>
      </c>
      <c r="E544" s="8">
        <f t="shared" si="56"/>
        <v>1.9238168526356292E-4</v>
      </c>
      <c r="F544" s="8" t="str">
        <f t="shared" si="57"/>
        <v/>
      </c>
      <c r="G544" s="8">
        <f t="shared" si="59"/>
        <v>-1</v>
      </c>
      <c r="H544" s="8">
        <f t="shared" si="58"/>
        <v>-1.9238168526356292E-4</v>
      </c>
    </row>
    <row r="545" spans="1:8" ht="25.5" x14ac:dyDescent="0.2">
      <c r="A545" s="27"/>
      <c r="B545" s="6" t="s">
        <v>521</v>
      </c>
      <c r="C545" s="7">
        <v>0</v>
      </c>
      <c r="D545" s="7">
        <v>0</v>
      </c>
      <c r="E545" s="8" t="str">
        <f t="shared" si="56"/>
        <v/>
      </c>
      <c r="F545" s="8" t="str">
        <f t="shared" si="57"/>
        <v/>
      </c>
      <c r="G545" s="8" t="str">
        <f t="shared" si="59"/>
        <v xml:space="preserve"> </v>
      </c>
      <c r="H545" s="8" t="str">
        <f t="shared" si="58"/>
        <v/>
      </c>
    </row>
    <row r="546" spans="1:8" ht="25.5" x14ac:dyDescent="0.2">
      <c r="A546" s="27"/>
      <c r="B546" s="6" t="s">
        <v>522</v>
      </c>
      <c r="C546" s="7">
        <v>0</v>
      </c>
      <c r="D546" s="7">
        <v>0</v>
      </c>
      <c r="E546" s="8" t="str">
        <f t="shared" si="56"/>
        <v/>
      </c>
      <c r="F546" s="8" t="str">
        <f t="shared" si="57"/>
        <v/>
      </c>
      <c r="G546" s="8" t="str">
        <f t="shared" si="59"/>
        <v xml:space="preserve"> </v>
      </c>
      <c r="H546" s="8" t="str">
        <f t="shared" si="58"/>
        <v/>
      </c>
    </row>
    <row r="547" spans="1:8" x14ac:dyDescent="0.2">
      <c r="A547" s="27"/>
      <c r="B547" s="6" t="s">
        <v>523</v>
      </c>
      <c r="C547" s="7">
        <v>0</v>
      </c>
      <c r="D547" s="7">
        <v>0</v>
      </c>
      <c r="E547" s="8" t="str">
        <f t="shared" si="56"/>
        <v/>
      </c>
      <c r="F547" s="8" t="str">
        <f t="shared" si="57"/>
        <v/>
      </c>
      <c r="G547" s="8" t="str">
        <f t="shared" si="59"/>
        <v xml:space="preserve"> </v>
      </c>
      <c r="H547" s="8" t="str">
        <f t="shared" si="58"/>
        <v/>
      </c>
    </row>
    <row r="548" spans="1:8" ht="25.5" x14ac:dyDescent="0.2">
      <c r="A548" s="27"/>
      <c r="B548" s="6" t="s">
        <v>524</v>
      </c>
      <c r="C548" s="7">
        <v>0</v>
      </c>
      <c r="D548" s="7">
        <v>4</v>
      </c>
      <c r="E548" s="8" t="str">
        <f t="shared" si="56"/>
        <v/>
      </c>
      <c r="F548" s="8">
        <f t="shared" si="57"/>
        <v>8.69376222560313E-4</v>
      </c>
      <c r="G548" s="8">
        <f t="shared" si="59"/>
        <v>1</v>
      </c>
      <c r="H548" s="8" t="str">
        <f t="shared" si="58"/>
        <v/>
      </c>
    </row>
    <row r="549" spans="1:8" x14ac:dyDescent="0.2">
      <c r="A549" s="27"/>
      <c r="B549" s="6" t="s">
        <v>525</v>
      </c>
      <c r="C549" s="7">
        <v>14</v>
      </c>
      <c r="D549" s="7">
        <v>6</v>
      </c>
      <c r="E549" s="8">
        <f t="shared" si="56"/>
        <v>2.6933435936898806E-3</v>
      </c>
      <c r="F549" s="8">
        <f t="shared" si="57"/>
        <v>1.3040643338404696E-3</v>
      </c>
      <c r="G549" s="8">
        <f t="shared" si="59"/>
        <v>-0.5714285714285714</v>
      </c>
      <c r="H549" s="8">
        <f t="shared" si="58"/>
        <v>-1.5390534821085032E-3</v>
      </c>
    </row>
    <row r="550" spans="1:8" x14ac:dyDescent="0.2">
      <c r="A550" s="27"/>
      <c r="B550" s="6" t="s">
        <v>526</v>
      </c>
      <c r="C550" s="7">
        <v>3</v>
      </c>
      <c r="D550" s="7">
        <v>5</v>
      </c>
      <c r="E550" s="8">
        <f t="shared" si="56"/>
        <v>5.7714505579068874E-4</v>
      </c>
      <c r="F550" s="8">
        <f t="shared" si="57"/>
        <v>1.0867202782003911E-3</v>
      </c>
      <c r="G550" s="8">
        <f t="shared" si="59"/>
        <v>0.66666666666666663</v>
      </c>
      <c r="H550" s="8">
        <f t="shared" si="58"/>
        <v>3.8476337052712579E-4</v>
      </c>
    </row>
    <row r="551" spans="1:8" ht="25.5" x14ac:dyDescent="0.2">
      <c r="A551" s="27"/>
      <c r="B551" s="6" t="s">
        <v>527</v>
      </c>
      <c r="C551" s="7">
        <v>0</v>
      </c>
      <c r="D551" s="7">
        <v>0</v>
      </c>
      <c r="E551" s="8" t="str">
        <f t="shared" si="56"/>
        <v/>
      </c>
      <c r="F551" s="8" t="str">
        <f t="shared" si="57"/>
        <v/>
      </c>
      <c r="G551" s="8" t="str">
        <f t="shared" si="59"/>
        <v xml:space="preserve"> </v>
      </c>
      <c r="H551" s="8" t="str">
        <f t="shared" si="58"/>
        <v/>
      </c>
    </row>
    <row r="552" spans="1:8" x14ac:dyDescent="0.2">
      <c r="A552" s="27"/>
      <c r="B552" s="6" t="s">
        <v>528</v>
      </c>
      <c r="C552" s="7">
        <v>37</v>
      </c>
      <c r="D552" s="7">
        <v>34</v>
      </c>
      <c r="E552" s="8">
        <f t="shared" si="56"/>
        <v>7.1181223547518279E-3</v>
      </c>
      <c r="F552" s="8">
        <f t="shared" si="57"/>
        <v>7.38969789176266E-3</v>
      </c>
      <c r="G552" s="8">
        <f t="shared" si="59"/>
        <v>-8.1081081081081086E-2</v>
      </c>
      <c r="H552" s="8">
        <f t="shared" si="58"/>
        <v>-5.7714505579068874E-4</v>
      </c>
    </row>
    <row r="553" spans="1:8" x14ac:dyDescent="0.2">
      <c r="A553" s="27"/>
      <c r="B553" s="6" t="s">
        <v>529</v>
      </c>
      <c r="C553" s="7">
        <v>0</v>
      </c>
      <c r="D553" s="7">
        <v>0</v>
      </c>
      <c r="E553" s="8" t="str">
        <f t="shared" si="56"/>
        <v/>
      </c>
      <c r="F553" s="8" t="str">
        <f t="shared" si="57"/>
        <v/>
      </c>
      <c r="G553" s="8" t="str">
        <f t="shared" si="59"/>
        <v xml:space="preserve"> </v>
      </c>
      <c r="H553" s="8" t="str">
        <f t="shared" si="58"/>
        <v/>
      </c>
    </row>
    <row r="554" spans="1:8" x14ac:dyDescent="0.2">
      <c r="A554" s="27"/>
      <c r="B554" s="6" t="s">
        <v>530</v>
      </c>
      <c r="C554" s="7">
        <v>0</v>
      </c>
      <c r="D554" s="7">
        <v>0</v>
      </c>
      <c r="E554" s="8" t="str">
        <f t="shared" ref="E554:E595" si="60">+IF(C554=0,"",C554/C$362)</f>
        <v/>
      </c>
      <c r="F554" s="8" t="str">
        <f t="shared" ref="F554:F595" si="61">+IF(D554=0,"",D554/D$362)</f>
        <v/>
      </c>
      <c r="G554" s="8" t="str">
        <f t="shared" si="59"/>
        <v xml:space="preserve"> </v>
      </c>
      <c r="H554" s="8" t="str">
        <f t="shared" ref="H554:H595" si="62">+IF(OR(AND(E554=""),(G554="")),"",E554*G554)</f>
        <v/>
      </c>
    </row>
    <row r="555" spans="1:8" x14ac:dyDescent="0.2">
      <c r="A555" s="27"/>
      <c r="B555" s="6" t="s">
        <v>531</v>
      </c>
      <c r="C555" s="7">
        <v>32</v>
      </c>
      <c r="D555" s="7">
        <v>78</v>
      </c>
      <c r="E555" s="8">
        <f t="shared" si="60"/>
        <v>6.1562139284340135E-3</v>
      </c>
      <c r="F555" s="8">
        <f t="shared" si="61"/>
        <v>1.6952836339926104E-2</v>
      </c>
      <c r="G555" s="8">
        <f t="shared" ref="G555:G595" si="63">+IF(AND(C555=0,D555=0)," ",IF(C555=0,1,IF(D555=0,-1,(D555-C555)/C555)))</f>
        <v>1.4375</v>
      </c>
      <c r="H555" s="8">
        <f t="shared" si="62"/>
        <v>8.8495575221238937E-3</v>
      </c>
    </row>
    <row r="556" spans="1:8" ht="25.5" x14ac:dyDescent="0.2">
      <c r="A556" s="27"/>
      <c r="B556" s="6" t="s">
        <v>532</v>
      </c>
      <c r="C556" s="7">
        <v>0</v>
      </c>
      <c r="D556" s="7">
        <v>0</v>
      </c>
      <c r="E556" s="8" t="str">
        <f t="shared" si="60"/>
        <v/>
      </c>
      <c r="F556" s="8" t="str">
        <f t="shared" si="61"/>
        <v/>
      </c>
      <c r="G556" s="8" t="str">
        <f t="shared" si="63"/>
        <v xml:space="preserve"> </v>
      </c>
      <c r="H556" s="8" t="str">
        <f t="shared" si="62"/>
        <v/>
      </c>
    </row>
    <row r="557" spans="1:8" x14ac:dyDescent="0.2">
      <c r="A557" s="27"/>
      <c r="B557" s="6" t="s">
        <v>533</v>
      </c>
      <c r="C557" s="7">
        <v>156</v>
      </c>
      <c r="D557" s="7">
        <v>0</v>
      </c>
      <c r="E557" s="8">
        <f t="shared" si="60"/>
        <v>3.0011542901115813E-2</v>
      </c>
      <c r="F557" s="8" t="str">
        <f t="shared" si="61"/>
        <v/>
      </c>
      <c r="G557" s="8">
        <f t="shared" si="63"/>
        <v>-1</v>
      </c>
      <c r="H557" s="8">
        <f t="shared" si="62"/>
        <v>-3.0011542901115813E-2</v>
      </c>
    </row>
    <row r="558" spans="1:8" x14ac:dyDescent="0.2">
      <c r="A558" s="27"/>
      <c r="B558" s="6" t="s">
        <v>534</v>
      </c>
      <c r="C558" s="7">
        <v>67</v>
      </c>
      <c r="D558" s="7">
        <v>93</v>
      </c>
      <c r="E558" s="8">
        <f t="shared" si="60"/>
        <v>1.2889572912658714E-2</v>
      </c>
      <c r="F558" s="8">
        <f t="shared" si="61"/>
        <v>2.0212997174527278E-2</v>
      </c>
      <c r="G558" s="8">
        <f t="shared" si="63"/>
        <v>0.38805970149253732</v>
      </c>
      <c r="H558" s="8">
        <f t="shared" si="62"/>
        <v>5.0019238168526351E-3</v>
      </c>
    </row>
    <row r="559" spans="1:8" x14ac:dyDescent="0.2">
      <c r="A559" s="27"/>
      <c r="B559" s="6" t="s">
        <v>535</v>
      </c>
      <c r="C559" s="7">
        <v>8</v>
      </c>
      <c r="D559" s="7">
        <v>17</v>
      </c>
      <c r="E559" s="8">
        <f t="shared" si="60"/>
        <v>1.5390534821085034E-3</v>
      </c>
      <c r="F559" s="8">
        <f t="shared" si="61"/>
        <v>3.69484894588133E-3</v>
      </c>
      <c r="G559" s="8">
        <f t="shared" si="63"/>
        <v>1.125</v>
      </c>
      <c r="H559" s="8">
        <f t="shared" si="62"/>
        <v>1.7314351673720662E-3</v>
      </c>
    </row>
    <row r="560" spans="1:8" x14ac:dyDescent="0.2">
      <c r="A560" s="27"/>
      <c r="B560" s="6" t="s">
        <v>536</v>
      </c>
      <c r="C560" s="7">
        <v>0</v>
      </c>
      <c r="D560" s="7">
        <v>0</v>
      </c>
      <c r="E560" s="8" t="str">
        <f t="shared" si="60"/>
        <v/>
      </c>
      <c r="F560" s="8" t="str">
        <f t="shared" si="61"/>
        <v/>
      </c>
      <c r="G560" s="8" t="str">
        <f t="shared" si="63"/>
        <v xml:space="preserve"> </v>
      </c>
      <c r="H560" s="8" t="str">
        <f t="shared" si="62"/>
        <v/>
      </c>
    </row>
    <row r="561" spans="1:8" x14ac:dyDescent="0.2">
      <c r="A561" s="27"/>
      <c r="B561" s="6" t="s">
        <v>537</v>
      </c>
      <c r="C561" s="7">
        <v>20</v>
      </c>
      <c r="D561" s="7">
        <v>6</v>
      </c>
      <c r="E561" s="8">
        <f t="shared" si="60"/>
        <v>3.8476337052712581E-3</v>
      </c>
      <c r="F561" s="8">
        <f t="shared" si="61"/>
        <v>1.3040643338404696E-3</v>
      </c>
      <c r="G561" s="8">
        <f t="shared" si="63"/>
        <v>-0.7</v>
      </c>
      <c r="H561" s="8">
        <f t="shared" si="62"/>
        <v>-2.6933435936898806E-3</v>
      </c>
    </row>
    <row r="562" spans="1:8" x14ac:dyDescent="0.2">
      <c r="A562" s="27"/>
      <c r="B562" s="6" t="s">
        <v>538</v>
      </c>
      <c r="C562" s="7">
        <v>6</v>
      </c>
      <c r="D562" s="7">
        <v>5</v>
      </c>
      <c r="E562" s="8">
        <f t="shared" si="60"/>
        <v>1.1542901115813775E-3</v>
      </c>
      <c r="F562" s="8">
        <f t="shared" si="61"/>
        <v>1.0867202782003911E-3</v>
      </c>
      <c r="G562" s="8">
        <f t="shared" si="63"/>
        <v>-0.16666666666666666</v>
      </c>
      <c r="H562" s="8">
        <f t="shared" si="62"/>
        <v>-1.9238168526356289E-4</v>
      </c>
    </row>
    <row r="563" spans="1:8" x14ac:dyDescent="0.2">
      <c r="A563" s="27"/>
      <c r="B563" s="6" t="s">
        <v>539</v>
      </c>
      <c r="C563" s="7">
        <v>1</v>
      </c>
      <c r="D563" s="7">
        <v>0</v>
      </c>
      <c r="E563" s="8">
        <f t="shared" si="60"/>
        <v>1.9238168526356292E-4</v>
      </c>
      <c r="F563" s="8" t="str">
        <f t="shared" si="61"/>
        <v/>
      </c>
      <c r="G563" s="8">
        <f t="shared" si="63"/>
        <v>-1</v>
      </c>
      <c r="H563" s="8">
        <f t="shared" si="62"/>
        <v>-1.9238168526356292E-4</v>
      </c>
    </row>
    <row r="564" spans="1:8" x14ac:dyDescent="0.2">
      <c r="A564" s="27"/>
      <c r="B564" s="6" t="s">
        <v>540</v>
      </c>
      <c r="C564" s="7">
        <v>0</v>
      </c>
      <c r="D564" s="7">
        <v>0</v>
      </c>
      <c r="E564" s="8" t="str">
        <f t="shared" si="60"/>
        <v/>
      </c>
      <c r="F564" s="8" t="str">
        <f t="shared" si="61"/>
        <v/>
      </c>
      <c r="G564" s="8" t="str">
        <f t="shared" si="63"/>
        <v xml:space="preserve"> </v>
      </c>
      <c r="H564" s="8" t="str">
        <f t="shared" si="62"/>
        <v/>
      </c>
    </row>
    <row r="565" spans="1:8" x14ac:dyDescent="0.2">
      <c r="A565" s="27"/>
      <c r="B565" s="6" t="s">
        <v>541</v>
      </c>
      <c r="C565" s="7">
        <v>1</v>
      </c>
      <c r="D565" s="7">
        <v>0</v>
      </c>
      <c r="E565" s="8">
        <f t="shared" si="60"/>
        <v>1.9238168526356292E-4</v>
      </c>
      <c r="F565" s="8" t="str">
        <f t="shared" si="61"/>
        <v/>
      </c>
      <c r="G565" s="8">
        <f t="shared" si="63"/>
        <v>-1</v>
      </c>
      <c r="H565" s="8">
        <f t="shared" si="62"/>
        <v>-1.9238168526356292E-4</v>
      </c>
    </row>
    <row r="566" spans="1:8" x14ac:dyDescent="0.2">
      <c r="A566" s="27"/>
      <c r="B566" s="6" t="s">
        <v>542</v>
      </c>
      <c r="C566" s="7">
        <v>0</v>
      </c>
      <c r="D566" s="7">
        <v>0</v>
      </c>
      <c r="E566" s="8" t="str">
        <f t="shared" si="60"/>
        <v/>
      </c>
      <c r="F566" s="8" t="str">
        <f t="shared" si="61"/>
        <v/>
      </c>
      <c r="G566" s="8" t="str">
        <f t="shared" si="63"/>
        <v xml:space="preserve"> </v>
      </c>
      <c r="H566" s="8" t="str">
        <f t="shared" si="62"/>
        <v/>
      </c>
    </row>
    <row r="567" spans="1:8" x14ac:dyDescent="0.2">
      <c r="A567" s="27"/>
      <c r="B567" s="6" t="s">
        <v>543</v>
      </c>
      <c r="C567" s="7">
        <v>0</v>
      </c>
      <c r="D567" s="7">
        <v>0</v>
      </c>
      <c r="E567" s="8" t="str">
        <f t="shared" si="60"/>
        <v/>
      </c>
      <c r="F567" s="8" t="str">
        <f t="shared" si="61"/>
        <v/>
      </c>
      <c r="G567" s="8" t="str">
        <f t="shared" si="63"/>
        <v xml:space="preserve"> </v>
      </c>
      <c r="H567" s="8" t="str">
        <f t="shared" si="62"/>
        <v/>
      </c>
    </row>
    <row r="568" spans="1:8" ht="25.5" x14ac:dyDescent="0.2">
      <c r="A568" s="27"/>
      <c r="B568" s="6" t="s">
        <v>544</v>
      </c>
      <c r="C568" s="7">
        <v>2</v>
      </c>
      <c r="D568" s="7">
        <v>13</v>
      </c>
      <c r="E568" s="8">
        <f t="shared" si="60"/>
        <v>3.8476337052712584E-4</v>
      </c>
      <c r="F568" s="8">
        <f t="shared" si="61"/>
        <v>2.8254727233210171E-3</v>
      </c>
      <c r="G568" s="8">
        <f t="shared" si="63"/>
        <v>5.5</v>
      </c>
      <c r="H568" s="8">
        <f t="shared" si="62"/>
        <v>2.1161985378991923E-3</v>
      </c>
    </row>
    <row r="569" spans="1:8" ht="25.5" x14ac:dyDescent="0.2">
      <c r="A569" s="27"/>
      <c r="B569" s="6" t="s">
        <v>545</v>
      </c>
      <c r="C569" s="7">
        <v>0</v>
      </c>
      <c r="D569" s="7">
        <v>0</v>
      </c>
      <c r="E569" s="8" t="str">
        <f t="shared" si="60"/>
        <v/>
      </c>
      <c r="F569" s="8" t="str">
        <f t="shared" si="61"/>
        <v/>
      </c>
      <c r="G569" s="8" t="str">
        <f t="shared" si="63"/>
        <v xml:space="preserve"> </v>
      </c>
      <c r="H569" s="8" t="str">
        <f t="shared" si="62"/>
        <v/>
      </c>
    </row>
    <row r="570" spans="1:8" x14ac:dyDescent="0.2">
      <c r="A570" s="27"/>
      <c r="B570" s="6" t="s">
        <v>546</v>
      </c>
      <c r="C570" s="7">
        <v>0</v>
      </c>
      <c r="D570" s="7">
        <v>0</v>
      </c>
      <c r="E570" s="8" t="str">
        <f t="shared" si="60"/>
        <v/>
      </c>
      <c r="F570" s="8" t="str">
        <f t="shared" si="61"/>
        <v/>
      </c>
      <c r="G570" s="8" t="str">
        <f t="shared" si="63"/>
        <v xml:space="preserve"> </v>
      </c>
      <c r="H570" s="8" t="str">
        <f t="shared" si="62"/>
        <v/>
      </c>
    </row>
    <row r="571" spans="1:8" x14ac:dyDescent="0.2">
      <c r="A571" s="27"/>
      <c r="B571" s="6" t="s">
        <v>547</v>
      </c>
      <c r="C571" s="7">
        <v>4</v>
      </c>
      <c r="D571" s="7">
        <v>5</v>
      </c>
      <c r="E571" s="8">
        <f t="shared" si="60"/>
        <v>7.6952674105425169E-4</v>
      </c>
      <c r="F571" s="8">
        <f t="shared" si="61"/>
        <v>1.0867202782003911E-3</v>
      </c>
      <c r="G571" s="8">
        <f t="shared" si="63"/>
        <v>0.25</v>
      </c>
      <c r="H571" s="8">
        <f t="shared" si="62"/>
        <v>1.9238168526356292E-4</v>
      </c>
    </row>
    <row r="572" spans="1:8" ht="25.5" x14ac:dyDescent="0.2">
      <c r="A572" s="27"/>
      <c r="B572" s="6" t="s">
        <v>548</v>
      </c>
      <c r="C572" s="7">
        <v>5</v>
      </c>
      <c r="D572" s="7">
        <v>5</v>
      </c>
      <c r="E572" s="8">
        <f t="shared" si="60"/>
        <v>9.6190842631781453E-4</v>
      </c>
      <c r="F572" s="8">
        <f t="shared" si="61"/>
        <v>1.0867202782003911E-3</v>
      </c>
      <c r="G572" s="8">
        <f t="shared" si="63"/>
        <v>0</v>
      </c>
      <c r="H572" s="8">
        <f t="shared" si="62"/>
        <v>0</v>
      </c>
    </row>
    <row r="573" spans="1:8" x14ac:dyDescent="0.2">
      <c r="A573" s="27"/>
      <c r="B573" s="6" t="s">
        <v>549</v>
      </c>
      <c r="C573" s="7">
        <v>0</v>
      </c>
      <c r="D573" s="7">
        <v>0</v>
      </c>
      <c r="E573" s="8" t="str">
        <f t="shared" si="60"/>
        <v/>
      </c>
      <c r="F573" s="8" t="str">
        <f t="shared" si="61"/>
        <v/>
      </c>
      <c r="G573" s="8" t="str">
        <f t="shared" si="63"/>
        <v xml:space="preserve"> </v>
      </c>
      <c r="H573" s="8" t="str">
        <f t="shared" si="62"/>
        <v/>
      </c>
    </row>
    <row r="574" spans="1:8" x14ac:dyDescent="0.2">
      <c r="A574" s="27"/>
      <c r="B574" s="6" t="s">
        <v>550</v>
      </c>
      <c r="C574" s="7">
        <v>33</v>
      </c>
      <c r="D574" s="7">
        <v>40</v>
      </c>
      <c r="E574" s="8">
        <f t="shared" si="60"/>
        <v>6.3485956136975757E-3</v>
      </c>
      <c r="F574" s="8">
        <f t="shared" si="61"/>
        <v>8.6937622256031289E-3</v>
      </c>
      <c r="G574" s="8">
        <f t="shared" si="63"/>
        <v>0.21212121212121213</v>
      </c>
      <c r="H574" s="8">
        <f t="shared" si="62"/>
        <v>1.3466717968449403E-3</v>
      </c>
    </row>
    <row r="575" spans="1:8" ht="25.5" x14ac:dyDescent="0.2">
      <c r="A575" s="27"/>
      <c r="B575" s="6" t="s">
        <v>551</v>
      </c>
      <c r="C575" s="7">
        <v>0</v>
      </c>
      <c r="D575" s="7">
        <v>0</v>
      </c>
      <c r="E575" s="8" t="str">
        <f t="shared" si="60"/>
        <v/>
      </c>
      <c r="F575" s="8" t="str">
        <f t="shared" si="61"/>
        <v/>
      </c>
      <c r="G575" s="8" t="str">
        <f t="shared" si="63"/>
        <v xml:space="preserve"> </v>
      </c>
      <c r="H575" s="8" t="str">
        <f t="shared" si="62"/>
        <v/>
      </c>
    </row>
    <row r="576" spans="1:8" x14ac:dyDescent="0.2">
      <c r="A576" s="27"/>
      <c r="B576" s="6" t="s">
        <v>552</v>
      </c>
      <c r="C576" s="7">
        <v>4</v>
      </c>
      <c r="D576" s="7">
        <v>3</v>
      </c>
      <c r="E576" s="8">
        <f t="shared" si="60"/>
        <v>7.6952674105425169E-4</v>
      </c>
      <c r="F576" s="8">
        <f t="shared" si="61"/>
        <v>6.5203216692023478E-4</v>
      </c>
      <c r="G576" s="8">
        <f t="shared" si="63"/>
        <v>-0.25</v>
      </c>
      <c r="H576" s="8">
        <f t="shared" si="62"/>
        <v>-1.9238168526356292E-4</v>
      </c>
    </row>
    <row r="577" spans="1:8" x14ac:dyDescent="0.2">
      <c r="A577" s="27"/>
      <c r="B577" s="6" t="s">
        <v>553</v>
      </c>
      <c r="C577" s="7">
        <v>0</v>
      </c>
      <c r="D577" s="7">
        <v>0</v>
      </c>
      <c r="E577" s="8" t="str">
        <f t="shared" si="60"/>
        <v/>
      </c>
      <c r="F577" s="8" t="str">
        <f t="shared" si="61"/>
        <v/>
      </c>
      <c r="G577" s="8" t="str">
        <f t="shared" si="63"/>
        <v xml:space="preserve"> </v>
      </c>
      <c r="H577" s="8" t="str">
        <f t="shared" si="62"/>
        <v/>
      </c>
    </row>
    <row r="578" spans="1:8" x14ac:dyDescent="0.2">
      <c r="A578" s="27"/>
      <c r="B578" s="6" t="s">
        <v>554</v>
      </c>
      <c r="C578" s="7">
        <v>0</v>
      </c>
      <c r="D578" s="7">
        <v>0</v>
      </c>
      <c r="E578" s="8" t="str">
        <f t="shared" si="60"/>
        <v/>
      </c>
      <c r="F578" s="8" t="str">
        <f t="shared" si="61"/>
        <v/>
      </c>
      <c r="G578" s="8" t="str">
        <f t="shared" si="63"/>
        <v xml:space="preserve"> </v>
      </c>
      <c r="H578" s="8" t="str">
        <f t="shared" si="62"/>
        <v/>
      </c>
    </row>
    <row r="579" spans="1:8" x14ac:dyDescent="0.2">
      <c r="A579" s="27"/>
      <c r="B579" s="6" t="s">
        <v>555</v>
      </c>
      <c r="C579" s="7">
        <v>34</v>
      </c>
      <c r="D579" s="7">
        <v>65</v>
      </c>
      <c r="E579" s="8">
        <f t="shared" si="60"/>
        <v>6.5409772989611387E-3</v>
      </c>
      <c r="F579" s="8">
        <f t="shared" si="61"/>
        <v>1.4127363616605085E-2</v>
      </c>
      <c r="G579" s="8">
        <f t="shared" si="63"/>
        <v>0.91176470588235292</v>
      </c>
      <c r="H579" s="8">
        <f t="shared" si="62"/>
        <v>5.9638322431704496E-3</v>
      </c>
    </row>
    <row r="580" spans="1:8" ht="25.5" x14ac:dyDescent="0.2">
      <c r="A580" s="27"/>
      <c r="B580" s="6" t="s">
        <v>556</v>
      </c>
      <c r="C580" s="7">
        <v>3</v>
      </c>
      <c r="D580" s="7">
        <v>20</v>
      </c>
      <c r="E580" s="8">
        <f t="shared" si="60"/>
        <v>5.7714505579068874E-4</v>
      </c>
      <c r="F580" s="8">
        <f t="shared" si="61"/>
        <v>4.3468811128015645E-3</v>
      </c>
      <c r="G580" s="8">
        <f t="shared" si="63"/>
        <v>5.666666666666667</v>
      </c>
      <c r="H580" s="8">
        <f t="shared" si="62"/>
        <v>3.2704886494805698E-3</v>
      </c>
    </row>
    <row r="581" spans="1:8" x14ac:dyDescent="0.2">
      <c r="A581" s="27"/>
      <c r="B581" s="6" t="s">
        <v>557</v>
      </c>
      <c r="C581" s="7">
        <v>146</v>
      </c>
      <c r="D581" s="7">
        <v>61</v>
      </c>
      <c r="E581" s="8">
        <f t="shared" si="60"/>
        <v>2.8087726048480186E-2</v>
      </c>
      <c r="F581" s="8">
        <f t="shared" si="61"/>
        <v>1.3257987394044773E-2</v>
      </c>
      <c r="G581" s="8">
        <f t="shared" si="63"/>
        <v>-0.5821917808219178</v>
      </c>
      <c r="H581" s="8">
        <f t="shared" si="62"/>
        <v>-1.6352443247402846E-2</v>
      </c>
    </row>
    <row r="582" spans="1:8" x14ac:dyDescent="0.2">
      <c r="A582" s="27"/>
      <c r="B582" s="6" t="s">
        <v>558</v>
      </c>
      <c r="C582" s="7">
        <v>6</v>
      </c>
      <c r="D582" s="7">
        <v>7</v>
      </c>
      <c r="E582" s="8">
        <f t="shared" si="60"/>
        <v>1.1542901115813775E-3</v>
      </c>
      <c r="F582" s="8">
        <f t="shared" si="61"/>
        <v>1.5214083894805478E-3</v>
      </c>
      <c r="G582" s="8">
        <f t="shared" si="63"/>
        <v>0.16666666666666666</v>
      </c>
      <c r="H582" s="8">
        <f t="shared" si="62"/>
        <v>1.9238168526356289E-4</v>
      </c>
    </row>
    <row r="583" spans="1:8" x14ac:dyDescent="0.2">
      <c r="A583" s="27"/>
      <c r="B583" s="6" t="s">
        <v>559</v>
      </c>
      <c r="C583" s="7">
        <v>1</v>
      </c>
      <c r="D583" s="7">
        <v>0</v>
      </c>
      <c r="E583" s="8">
        <f t="shared" si="60"/>
        <v>1.9238168526356292E-4</v>
      </c>
      <c r="F583" s="8" t="str">
        <f t="shared" si="61"/>
        <v/>
      </c>
      <c r="G583" s="8">
        <f t="shared" si="63"/>
        <v>-1</v>
      </c>
      <c r="H583" s="8">
        <f t="shared" si="62"/>
        <v>-1.9238168526356292E-4</v>
      </c>
    </row>
    <row r="584" spans="1:8" x14ac:dyDescent="0.2">
      <c r="A584" s="27"/>
      <c r="B584" s="6" t="s">
        <v>560</v>
      </c>
      <c r="C584" s="7">
        <v>0</v>
      </c>
      <c r="D584" s="7">
        <v>0</v>
      </c>
      <c r="E584" s="8" t="str">
        <f t="shared" si="60"/>
        <v/>
      </c>
      <c r="F584" s="8" t="str">
        <f t="shared" si="61"/>
        <v/>
      </c>
      <c r="G584" s="8" t="str">
        <f t="shared" si="63"/>
        <v xml:space="preserve"> </v>
      </c>
      <c r="H584" s="8" t="str">
        <f t="shared" si="62"/>
        <v/>
      </c>
    </row>
    <row r="585" spans="1:8" x14ac:dyDescent="0.2">
      <c r="A585" s="27"/>
      <c r="B585" s="6" t="s">
        <v>561</v>
      </c>
      <c r="C585" s="7">
        <v>0</v>
      </c>
      <c r="D585" s="7">
        <v>1</v>
      </c>
      <c r="E585" s="8" t="str">
        <f t="shared" si="60"/>
        <v/>
      </c>
      <c r="F585" s="8">
        <f t="shared" si="61"/>
        <v>2.1734405564007825E-4</v>
      </c>
      <c r="G585" s="8">
        <f t="shared" si="63"/>
        <v>1</v>
      </c>
      <c r="H585" s="8" t="str">
        <f t="shared" si="62"/>
        <v/>
      </c>
    </row>
    <row r="586" spans="1:8" x14ac:dyDescent="0.2">
      <c r="A586" s="27"/>
      <c r="B586" s="6" t="s">
        <v>562</v>
      </c>
      <c r="C586" s="7">
        <v>0</v>
      </c>
      <c r="D586" s="7">
        <v>1</v>
      </c>
      <c r="E586" s="8" t="str">
        <f t="shared" si="60"/>
        <v/>
      </c>
      <c r="F586" s="8">
        <f t="shared" si="61"/>
        <v>2.1734405564007825E-4</v>
      </c>
      <c r="G586" s="8">
        <f t="shared" si="63"/>
        <v>1</v>
      </c>
      <c r="H586" s="8" t="str">
        <f t="shared" si="62"/>
        <v/>
      </c>
    </row>
    <row r="587" spans="1:8" x14ac:dyDescent="0.2">
      <c r="A587" s="27"/>
      <c r="B587" s="6" t="s">
        <v>563</v>
      </c>
      <c r="C587" s="7">
        <v>0</v>
      </c>
      <c r="D587" s="7">
        <v>0</v>
      </c>
      <c r="E587" s="8" t="str">
        <f t="shared" si="60"/>
        <v/>
      </c>
      <c r="F587" s="8" t="str">
        <f t="shared" si="61"/>
        <v/>
      </c>
      <c r="G587" s="8" t="str">
        <f t="shared" si="63"/>
        <v xml:space="preserve"> </v>
      </c>
      <c r="H587" s="8" t="str">
        <f t="shared" si="62"/>
        <v/>
      </c>
    </row>
    <row r="588" spans="1:8" x14ac:dyDescent="0.2">
      <c r="A588" s="27"/>
      <c r="B588" s="6" t="s">
        <v>564</v>
      </c>
      <c r="C588" s="7">
        <v>101</v>
      </c>
      <c r="D588" s="7">
        <v>21</v>
      </c>
      <c r="E588" s="8">
        <f t="shared" si="60"/>
        <v>1.9430550211619855E-2</v>
      </c>
      <c r="F588" s="8">
        <f t="shared" si="61"/>
        <v>4.5642251684416433E-3</v>
      </c>
      <c r="G588" s="8">
        <f t="shared" si="63"/>
        <v>-0.79207920792079212</v>
      </c>
      <c r="H588" s="8">
        <f t="shared" si="62"/>
        <v>-1.5390534821085034E-2</v>
      </c>
    </row>
    <row r="589" spans="1:8" x14ac:dyDescent="0.2">
      <c r="A589" s="27"/>
      <c r="B589" s="6" t="s">
        <v>565</v>
      </c>
      <c r="C589" s="7">
        <v>3</v>
      </c>
      <c r="D589" s="7">
        <v>2</v>
      </c>
      <c r="E589" s="8">
        <f t="shared" si="60"/>
        <v>5.7714505579068874E-4</v>
      </c>
      <c r="F589" s="8">
        <f t="shared" si="61"/>
        <v>4.346881112801565E-4</v>
      </c>
      <c r="G589" s="8">
        <f t="shared" si="63"/>
        <v>-0.33333333333333331</v>
      </c>
      <c r="H589" s="8">
        <f t="shared" si="62"/>
        <v>-1.9238168526356289E-4</v>
      </c>
    </row>
    <row r="590" spans="1:8" ht="13.5" customHeight="1" x14ac:dyDescent="0.2">
      <c r="A590" s="27"/>
      <c r="B590" s="6" t="s">
        <v>566</v>
      </c>
      <c r="C590" s="7">
        <v>0</v>
      </c>
      <c r="D590" s="7">
        <v>0</v>
      </c>
      <c r="E590" s="8" t="str">
        <f t="shared" si="60"/>
        <v/>
      </c>
      <c r="F590" s="8" t="str">
        <f t="shared" si="61"/>
        <v/>
      </c>
      <c r="G590" s="8" t="str">
        <f t="shared" si="63"/>
        <v xml:space="preserve"> </v>
      </c>
      <c r="H590" s="8" t="str">
        <f t="shared" si="62"/>
        <v/>
      </c>
    </row>
    <row r="591" spans="1:8" x14ac:dyDescent="0.2">
      <c r="A591" s="27"/>
      <c r="B591" s="6" t="s">
        <v>567</v>
      </c>
      <c r="C591" s="7">
        <v>4</v>
      </c>
      <c r="D591" s="7">
        <v>1</v>
      </c>
      <c r="E591" s="8">
        <f t="shared" si="60"/>
        <v>7.6952674105425169E-4</v>
      </c>
      <c r="F591" s="8">
        <f t="shared" si="61"/>
        <v>2.1734405564007825E-4</v>
      </c>
      <c r="G591" s="8">
        <f t="shared" si="63"/>
        <v>-0.75</v>
      </c>
      <c r="H591" s="8">
        <f t="shared" si="62"/>
        <v>-5.7714505579068874E-4</v>
      </c>
    </row>
    <row r="592" spans="1:8" x14ac:dyDescent="0.2">
      <c r="A592" s="27"/>
      <c r="B592" s="6" t="s">
        <v>568</v>
      </c>
      <c r="C592" s="7">
        <v>0</v>
      </c>
      <c r="D592" s="7">
        <v>0</v>
      </c>
      <c r="E592" s="8" t="str">
        <f t="shared" si="60"/>
        <v/>
      </c>
      <c r="F592" s="8" t="str">
        <f t="shared" si="61"/>
        <v/>
      </c>
      <c r="G592" s="8" t="str">
        <f t="shared" si="63"/>
        <v xml:space="preserve"> </v>
      </c>
      <c r="H592" s="8" t="str">
        <f t="shared" si="62"/>
        <v/>
      </c>
    </row>
    <row r="593" spans="1:8" x14ac:dyDescent="0.2">
      <c r="A593" s="27"/>
      <c r="B593" s="6" t="s">
        <v>569</v>
      </c>
      <c r="C593" s="7">
        <v>0</v>
      </c>
      <c r="D593" s="7">
        <v>0</v>
      </c>
      <c r="E593" s="8" t="str">
        <f t="shared" si="60"/>
        <v/>
      </c>
      <c r="F593" s="8" t="str">
        <f t="shared" si="61"/>
        <v/>
      </c>
      <c r="G593" s="8" t="str">
        <f t="shared" si="63"/>
        <v xml:space="preserve"> </v>
      </c>
      <c r="H593" s="8" t="str">
        <f t="shared" si="62"/>
        <v/>
      </c>
    </row>
    <row r="594" spans="1:8" ht="25.5" x14ac:dyDescent="0.2">
      <c r="A594" s="27"/>
      <c r="B594" s="6" t="s">
        <v>570</v>
      </c>
      <c r="C594" s="7">
        <v>0</v>
      </c>
      <c r="D594" s="7">
        <v>0</v>
      </c>
      <c r="E594" s="8" t="str">
        <f t="shared" si="60"/>
        <v/>
      </c>
      <c r="F594" s="8" t="str">
        <f t="shared" si="61"/>
        <v/>
      </c>
      <c r="G594" s="8" t="str">
        <f t="shared" si="63"/>
        <v xml:space="preserve"> </v>
      </c>
      <c r="H594" s="8" t="str">
        <f t="shared" si="62"/>
        <v/>
      </c>
    </row>
    <row r="595" spans="1:8" ht="25.5" x14ac:dyDescent="0.2">
      <c r="A595" s="27"/>
      <c r="B595" s="6" t="s">
        <v>571</v>
      </c>
      <c r="C595" s="7">
        <v>0</v>
      </c>
      <c r="D595" s="7">
        <v>0</v>
      </c>
      <c r="E595" s="8" t="str">
        <f t="shared" si="60"/>
        <v/>
      </c>
      <c r="F595" s="8" t="str">
        <f t="shared" si="61"/>
        <v/>
      </c>
      <c r="G595" s="8" t="str">
        <f t="shared" si="63"/>
        <v xml:space="preserve"> </v>
      </c>
      <c r="H595" s="8" t="str">
        <f t="shared" si="62"/>
        <v/>
      </c>
    </row>
    <row r="596" spans="1:8" x14ac:dyDescent="0.2">
      <c r="A596" s="26"/>
    </row>
    <row r="597" spans="1:8" x14ac:dyDescent="0.2">
      <c r="A597" s="26"/>
    </row>
    <row r="598" spans="1:8" ht="15.75" thickBot="1" x14ac:dyDescent="0.25">
      <c r="A598" s="26"/>
    </row>
    <row r="599" spans="1:8" ht="29.25" customHeight="1" thickBot="1" x14ac:dyDescent="0.25">
      <c r="A599" s="27"/>
      <c r="B599" s="28" t="s">
        <v>2</v>
      </c>
      <c r="C599" s="30" t="s">
        <v>12</v>
      </c>
      <c r="D599" s="38"/>
      <c r="E599" s="30" t="s">
        <v>4</v>
      </c>
      <c r="F599" s="31"/>
      <c r="G599" s="39" t="s">
        <v>13</v>
      </c>
      <c r="H599" s="39" t="s">
        <v>5</v>
      </c>
    </row>
    <row r="600" spans="1:8" ht="15.75" thickBot="1" x14ac:dyDescent="0.25">
      <c r="A600" s="27"/>
      <c r="B600" s="29"/>
      <c r="C600" s="10">
        <v>2022</v>
      </c>
      <c r="D600" s="10">
        <v>2023</v>
      </c>
      <c r="E600" s="10">
        <v>2022</v>
      </c>
      <c r="F600" s="10">
        <v>2023</v>
      </c>
      <c r="G600" s="29"/>
      <c r="H600" s="29"/>
    </row>
    <row r="601" spans="1:8" ht="15.75" thickBot="1" x14ac:dyDescent="0.25">
      <c r="A601" s="27"/>
      <c r="B601" s="9" t="s">
        <v>10</v>
      </c>
      <c r="C601" s="11">
        <f>SUM(C602:C629)</f>
        <v>1034</v>
      </c>
      <c r="D601" s="11">
        <f>SUM(D602:D629)</f>
        <v>1395</v>
      </c>
      <c r="E601" s="25">
        <f t="shared" ref="E601:E629" si="64">+IF(C601=0,"",C601/C$601)</f>
        <v>1</v>
      </c>
      <c r="F601" s="25">
        <f t="shared" ref="F601:F629" si="65">+IF(D601=0,"",D601/D$601)</f>
        <v>1</v>
      </c>
      <c r="G601" s="25">
        <f>+IF(AND(C601=0,D601=0),"",IF(C601=0,1,IF(D601=0,-1,(D601-C601)/C601)))</f>
        <v>0.34912959381044489</v>
      </c>
      <c r="H601" s="25">
        <f t="shared" ref="H601:H629" si="66">+IF(OR(AND(E601=""),(G601="")),"",E601*G601)</f>
        <v>0.34912959381044489</v>
      </c>
    </row>
    <row r="602" spans="1:8" x14ac:dyDescent="0.2">
      <c r="A602" s="27"/>
      <c r="B602" s="6" t="s">
        <v>572</v>
      </c>
      <c r="C602" s="7">
        <v>2</v>
      </c>
      <c r="D602" s="7">
        <v>22</v>
      </c>
      <c r="E602" s="8">
        <f t="shared" si="64"/>
        <v>1.9342359767891683E-3</v>
      </c>
      <c r="F602" s="8">
        <f t="shared" si="65"/>
        <v>1.5770609318996417E-2</v>
      </c>
      <c r="G602" s="8">
        <f t="shared" ref="G602:G629" si="67">+IF(AND(C602=0,D602=0)," ",IF(C602=0,1,IF(D602=0,-1,(D602-C602)/C602)))</f>
        <v>10</v>
      </c>
      <c r="H602" s="8">
        <f t="shared" si="66"/>
        <v>1.9342359767891684E-2</v>
      </c>
    </row>
    <row r="603" spans="1:8" x14ac:dyDescent="0.2">
      <c r="A603" s="27"/>
      <c r="B603" s="6" t="s">
        <v>573</v>
      </c>
      <c r="C603" s="7">
        <v>11</v>
      </c>
      <c r="D603" s="7">
        <v>101</v>
      </c>
      <c r="E603" s="8">
        <f t="shared" si="64"/>
        <v>1.0638297872340425E-2</v>
      </c>
      <c r="F603" s="8">
        <f t="shared" si="65"/>
        <v>7.2401433691756278E-2</v>
      </c>
      <c r="G603" s="8">
        <f t="shared" si="67"/>
        <v>8.1818181818181817</v>
      </c>
      <c r="H603" s="8">
        <f t="shared" si="66"/>
        <v>8.7040618955512572E-2</v>
      </c>
    </row>
    <row r="604" spans="1:8" ht="25.5" x14ac:dyDescent="0.2">
      <c r="A604" s="27"/>
      <c r="B604" s="6" t="s">
        <v>574</v>
      </c>
      <c r="C604" s="7">
        <v>122</v>
      </c>
      <c r="D604" s="7">
        <v>70</v>
      </c>
      <c r="E604" s="8">
        <f t="shared" si="64"/>
        <v>0.11798839458413926</v>
      </c>
      <c r="F604" s="8">
        <f t="shared" si="65"/>
        <v>5.0179211469534052E-2</v>
      </c>
      <c r="G604" s="8">
        <f t="shared" si="67"/>
        <v>-0.42622950819672129</v>
      </c>
      <c r="H604" s="8">
        <f t="shared" si="66"/>
        <v>-5.0290135396518373E-2</v>
      </c>
    </row>
    <row r="605" spans="1:8" x14ac:dyDescent="0.2">
      <c r="A605" s="27"/>
      <c r="B605" s="6" t="s">
        <v>575</v>
      </c>
      <c r="C605" s="7">
        <v>74</v>
      </c>
      <c r="D605" s="7">
        <v>61</v>
      </c>
      <c r="E605" s="8">
        <f t="shared" si="64"/>
        <v>7.1566731141199227E-2</v>
      </c>
      <c r="F605" s="8">
        <f t="shared" si="65"/>
        <v>4.3727598566308243E-2</v>
      </c>
      <c r="G605" s="8">
        <f t="shared" si="67"/>
        <v>-0.17567567567567569</v>
      </c>
      <c r="H605" s="8">
        <f t="shared" si="66"/>
        <v>-1.2572533849129595E-2</v>
      </c>
    </row>
    <row r="606" spans="1:8" x14ac:dyDescent="0.2">
      <c r="A606" s="27"/>
      <c r="B606" s="6" t="s">
        <v>576</v>
      </c>
      <c r="C606" s="7">
        <v>10</v>
      </c>
      <c r="D606" s="7">
        <v>31</v>
      </c>
      <c r="E606" s="8">
        <f t="shared" si="64"/>
        <v>9.6711798839458421E-3</v>
      </c>
      <c r="F606" s="8">
        <f t="shared" si="65"/>
        <v>2.2222222222222223E-2</v>
      </c>
      <c r="G606" s="8">
        <f t="shared" si="67"/>
        <v>2.1</v>
      </c>
      <c r="H606" s="8">
        <f t="shared" si="66"/>
        <v>2.0309477756286269E-2</v>
      </c>
    </row>
    <row r="607" spans="1:8" x14ac:dyDescent="0.2">
      <c r="A607" s="27"/>
      <c r="B607" s="6" t="s">
        <v>577</v>
      </c>
      <c r="C607" s="7">
        <v>2</v>
      </c>
      <c r="D607" s="7">
        <v>2</v>
      </c>
      <c r="E607" s="8">
        <f t="shared" si="64"/>
        <v>1.9342359767891683E-3</v>
      </c>
      <c r="F607" s="8">
        <f t="shared" si="65"/>
        <v>1.4336917562724014E-3</v>
      </c>
      <c r="G607" s="8">
        <f t="shared" si="67"/>
        <v>0</v>
      </c>
      <c r="H607" s="8">
        <f t="shared" si="66"/>
        <v>0</v>
      </c>
    </row>
    <row r="608" spans="1:8" x14ac:dyDescent="0.2">
      <c r="A608" s="27"/>
      <c r="B608" s="6" t="s">
        <v>578</v>
      </c>
      <c r="C608" s="7">
        <v>6</v>
      </c>
      <c r="D608" s="7">
        <v>4</v>
      </c>
      <c r="E608" s="8">
        <f t="shared" si="64"/>
        <v>5.8027079303675051E-3</v>
      </c>
      <c r="F608" s="8">
        <f t="shared" si="65"/>
        <v>2.8673835125448029E-3</v>
      </c>
      <c r="G608" s="8">
        <f t="shared" si="67"/>
        <v>-0.33333333333333331</v>
      </c>
      <c r="H608" s="8">
        <f t="shared" si="66"/>
        <v>-1.9342359767891683E-3</v>
      </c>
    </row>
    <row r="609" spans="1:8" x14ac:dyDescent="0.2">
      <c r="A609" s="27"/>
      <c r="B609" s="6" t="s">
        <v>579</v>
      </c>
      <c r="C609" s="7">
        <v>2</v>
      </c>
      <c r="D609" s="7">
        <v>0</v>
      </c>
      <c r="E609" s="8">
        <f t="shared" si="64"/>
        <v>1.9342359767891683E-3</v>
      </c>
      <c r="F609" s="8" t="str">
        <f t="shared" si="65"/>
        <v/>
      </c>
      <c r="G609" s="8">
        <f t="shared" si="67"/>
        <v>-1</v>
      </c>
      <c r="H609" s="8">
        <f t="shared" si="66"/>
        <v>-1.9342359767891683E-3</v>
      </c>
    </row>
    <row r="610" spans="1:8" x14ac:dyDescent="0.2">
      <c r="A610" s="27"/>
      <c r="B610" s="6" t="s">
        <v>580</v>
      </c>
      <c r="C610" s="7">
        <v>0</v>
      </c>
      <c r="D610" s="7">
        <v>1</v>
      </c>
      <c r="E610" s="8" t="str">
        <f t="shared" si="64"/>
        <v/>
      </c>
      <c r="F610" s="8">
        <f t="shared" si="65"/>
        <v>7.1684587813620072E-4</v>
      </c>
      <c r="G610" s="8">
        <f t="shared" si="67"/>
        <v>1</v>
      </c>
      <c r="H610" s="8" t="str">
        <f t="shared" si="66"/>
        <v/>
      </c>
    </row>
    <row r="611" spans="1:8" x14ac:dyDescent="0.2">
      <c r="A611" s="27"/>
      <c r="B611" s="6" t="s">
        <v>581</v>
      </c>
      <c r="C611" s="7">
        <v>2</v>
      </c>
      <c r="D611" s="7">
        <v>5</v>
      </c>
      <c r="E611" s="8">
        <f t="shared" si="64"/>
        <v>1.9342359767891683E-3</v>
      </c>
      <c r="F611" s="8">
        <f t="shared" si="65"/>
        <v>3.5842293906810036E-3</v>
      </c>
      <c r="G611" s="8">
        <f t="shared" si="67"/>
        <v>1.5</v>
      </c>
      <c r="H611" s="8">
        <f t="shared" si="66"/>
        <v>2.9013539651837525E-3</v>
      </c>
    </row>
    <row r="612" spans="1:8" x14ac:dyDescent="0.2">
      <c r="A612" s="27"/>
      <c r="B612" s="6" t="s">
        <v>582</v>
      </c>
      <c r="C612" s="7">
        <v>12</v>
      </c>
      <c r="D612" s="7">
        <v>5</v>
      </c>
      <c r="E612" s="8">
        <f t="shared" si="64"/>
        <v>1.160541586073501E-2</v>
      </c>
      <c r="F612" s="8">
        <f t="shared" si="65"/>
        <v>3.5842293906810036E-3</v>
      </c>
      <c r="G612" s="8">
        <f t="shared" si="67"/>
        <v>-0.58333333333333337</v>
      </c>
      <c r="H612" s="8">
        <f t="shared" si="66"/>
        <v>-6.76982591876209E-3</v>
      </c>
    </row>
    <row r="613" spans="1:8" x14ac:dyDescent="0.2">
      <c r="A613" s="27"/>
      <c r="B613" s="6" t="s">
        <v>583</v>
      </c>
      <c r="C613" s="7">
        <v>0</v>
      </c>
      <c r="D613" s="7">
        <v>0</v>
      </c>
      <c r="E613" s="8" t="str">
        <f t="shared" si="64"/>
        <v/>
      </c>
      <c r="F613" s="8" t="str">
        <f t="shared" si="65"/>
        <v/>
      </c>
      <c r="G613" s="8" t="str">
        <f t="shared" si="67"/>
        <v xml:space="preserve"> </v>
      </c>
      <c r="H613" s="8" t="str">
        <f t="shared" si="66"/>
        <v/>
      </c>
    </row>
    <row r="614" spans="1:8" x14ac:dyDescent="0.2">
      <c r="A614" s="27"/>
      <c r="B614" s="6" t="s">
        <v>584</v>
      </c>
      <c r="C614" s="7">
        <v>23</v>
      </c>
      <c r="D614" s="7">
        <v>16</v>
      </c>
      <c r="E614" s="8">
        <f t="shared" si="64"/>
        <v>2.2243713733075435E-2</v>
      </c>
      <c r="F614" s="8">
        <f t="shared" si="65"/>
        <v>1.1469534050179211E-2</v>
      </c>
      <c r="G614" s="8">
        <f t="shared" si="67"/>
        <v>-0.30434782608695654</v>
      </c>
      <c r="H614" s="8">
        <f t="shared" si="66"/>
        <v>-6.7698259187620891E-3</v>
      </c>
    </row>
    <row r="615" spans="1:8" x14ac:dyDescent="0.2">
      <c r="A615" s="27"/>
      <c r="B615" s="6" t="s">
        <v>585</v>
      </c>
      <c r="C615" s="7">
        <v>0</v>
      </c>
      <c r="D615" s="7">
        <v>0</v>
      </c>
      <c r="E615" s="8" t="str">
        <f t="shared" si="64"/>
        <v/>
      </c>
      <c r="F615" s="8" t="str">
        <f t="shared" si="65"/>
        <v/>
      </c>
      <c r="G615" s="8" t="str">
        <f t="shared" si="67"/>
        <v xml:space="preserve"> </v>
      </c>
      <c r="H615" s="8" t="str">
        <f t="shared" si="66"/>
        <v/>
      </c>
    </row>
    <row r="616" spans="1:8" ht="25.5" x14ac:dyDescent="0.2">
      <c r="A616" s="27"/>
      <c r="B616" s="6" t="s">
        <v>586</v>
      </c>
      <c r="C616" s="7">
        <v>47</v>
      </c>
      <c r="D616" s="7">
        <v>65</v>
      </c>
      <c r="E616" s="8">
        <f t="shared" si="64"/>
        <v>4.5454545454545456E-2</v>
      </c>
      <c r="F616" s="8">
        <f t="shared" si="65"/>
        <v>4.6594982078853049E-2</v>
      </c>
      <c r="G616" s="8">
        <f t="shared" si="67"/>
        <v>0.38297872340425532</v>
      </c>
      <c r="H616" s="8">
        <f t="shared" si="66"/>
        <v>1.7408123791102514E-2</v>
      </c>
    </row>
    <row r="617" spans="1:8" x14ac:dyDescent="0.2">
      <c r="A617" s="27"/>
      <c r="B617" s="6" t="s">
        <v>587</v>
      </c>
      <c r="C617" s="7">
        <v>5</v>
      </c>
      <c r="D617" s="7">
        <v>1</v>
      </c>
      <c r="E617" s="8">
        <f t="shared" si="64"/>
        <v>4.8355899419729211E-3</v>
      </c>
      <c r="F617" s="8">
        <f t="shared" si="65"/>
        <v>7.1684587813620072E-4</v>
      </c>
      <c r="G617" s="8">
        <f t="shared" si="67"/>
        <v>-0.8</v>
      </c>
      <c r="H617" s="8">
        <f t="shared" si="66"/>
        <v>-3.868471953578337E-3</v>
      </c>
    </row>
    <row r="618" spans="1:8" x14ac:dyDescent="0.2">
      <c r="A618" s="27"/>
      <c r="B618" s="6" t="s">
        <v>588</v>
      </c>
      <c r="C618" s="7">
        <v>15</v>
      </c>
      <c r="D618" s="7">
        <v>14</v>
      </c>
      <c r="E618" s="8">
        <f t="shared" si="64"/>
        <v>1.4506769825918761E-2</v>
      </c>
      <c r="F618" s="8">
        <f t="shared" si="65"/>
        <v>1.003584229390681E-2</v>
      </c>
      <c r="G618" s="8">
        <f t="shared" si="67"/>
        <v>-6.6666666666666666E-2</v>
      </c>
      <c r="H618" s="8">
        <f t="shared" si="66"/>
        <v>-9.6711798839458404E-4</v>
      </c>
    </row>
    <row r="619" spans="1:8" x14ac:dyDescent="0.2">
      <c r="A619" s="27"/>
      <c r="B619" s="6" t="s">
        <v>589</v>
      </c>
      <c r="C619" s="7">
        <v>467</v>
      </c>
      <c r="D619" s="7">
        <v>599</v>
      </c>
      <c r="E619" s="8">
        <f t="shared" si="64"/>
        <v>0.45164410058027077</v>
      </c>
      <c r="F619" s="8">
        <f t="shared" si="65"/>
        <v>0.42939068100358424</v>
      </c>
      <c r="G619" s="8">
        <f t="shared" si="67"/>
        <v>0.28265524625267668</v>
      </c>
      <c r="H619" s="8">
        <f t="shared" si="66"/>
        <v>0.12765957446808512</v>
      </c>
    </row>
    <row r="620" spans="1:8" x14ac:dyDescent="0.2">
      <c r="A620" s="27"/>
      <c r="B620" s="6" t="s">
        <v>590</v>
      </c>
      <c r="C620" s="7">
        <v>12</v>
      </c>
      <c r="D620" s="7">
        <v>69</v>
      </c>
      <c r="E620" s="8">
        <f t="shared" si="64"/>
        <v>1.160541586073501E-2</v>
      </c>
      <c r="F620" s="8">
        <f t="shared" si="65"/>
        <v>4.9462365591397849E-2</v>
      </c>
      <c r="G620" s="8">
        <f t="shared" si="67"/>
        <v>4.75</v>
      </c>
      <c r="H620" s="8">
        <f t="shared" si="66"/>
        <v>5.5125725338491298E-2</v>
      </c>
    </row>
    <row r="621" spans="1:8" x14ac:dyDescent="0.2">
      <c r="A621" s="27"/>
      <c r="B621" s="6" t="s">
        <v>591</v>
      </c>
      <c r="C621" s="7">
        <v>1</v>
      </c>
      <c r="D621" s="7">
        <v>3</v>
      </c>
      <c r="E621" s="8">
        <f t="shared" si="64"/>
        <v>9.6711798839458415E-4</v>
      </c>
      <c r="F621" s="8">
        <f t="shared" si="65"/>
        <v>2.1505376344086021E-3</v>
      </c>
      <c r="G621" s="8">
        <f t="shared" si="67"/>
        <v>2</v>
      </c>
      <c r="H621" s="8">
        <f t="shared" si="66"/>
        <v>1.9342359767891683E-3</v>
      </c>
    </row>
    <row r="622" spans="1:8" x14ac:dyDescent="0.2">
      <c r="A622" s="27"/>
      <c r="B622" s="6" t="s">
        <v>592</v>
      </c>
      <c r="C622" s="7">
        <v>1</v>
      </c>
      <c r="D622" s="7">
        <v>1</v>
      </c>
      <c r="E622" s="8">
        <f t="shared" si="64"/>
        <v>9.6711798839458415E-4</v>
      </c>
      <c r="F622" s="8">
        <f t="shared" si="65"/>
        <v>7.1684587813620072E-4</v>
      </c>
      <c r="G622" s="8">
        <f t="shared" si="67"/>
        <v>0</v>
      </c>
      <c r="H622" s="8">
        <f t="shared" si="66"/>
        <v>0</v>
      </c>
    </row>
    <row r="623" spans="1:8" ht="25.5" x14ac:dyDescent="0.2">
      <c r="A623" s="27" t="s">
        <v>668</v>
      </c>
      <c r="B623" s="6" t="s">
        <v>593</v>
      </c>
      <c r="C623" s="7">
        <v>0</v>
      </c>
      <c r="D623" s="7">
        <v>3</v>
      </c>
      <c r="E623" s="8" t="str">
        <f t="shared" si="64"/>
        <v/>
      </c>
      <c r="F623" s="8">
        <f t="shared" si="65"/>
        <v>2.1505376344086021E-3</v>
      </c>
      <c r="G623" s="8">
        <f t="shared" si="67"/>
        <v>1</v>
      </c>
      <c r="H623" s="8" t="str">
        <f t="shared" si="66"/>
        <v/>
      </c>
    </row>
    <row r="624" spans="1:8" ht="25.5" x14ac:dyDescent="0.2">
      <c r="A624" s="27"/>
      <c r="B624" s="6" t="s">
        <v>594</v>
      </c>
      <c r="C624" s="7">
        <v>0</v>
      </c>
      <c r="D624" s="7">
        <v>0</v>
      </c>
      <c r="E624" s="8" t="str">
        <f t="shared" si="64"/>
        <v/>
      </c>
      <c r="F624" s="8" t="str">
        <f t="shared" si="65"/>
        <v/>
      </c>
      <c r="G624" s="8" t="str">
        <f t="shared" si="67"/>
        <v xml:space="preserve"> </v>
      </c>
      <c r="H624" s="8" t="str">
        <f t="shared" si="66"/>
        <v/>
      </c>
    </row>
    <row r="625" spans="1:8" x14ac:dyDescent="0.2">
      <c r="A625" s="27"/>
      <c r="B625" s="6" t="s">
        <v>595</v>
      </c>
      <c r="C625" s="7">
        <v>95</v>
      </c>
      <c r="D625" s="7">
        <v>27</v>
      </c>
      <c r="E625" s="8">
        <f t="shared" si="64"/>
        <v>9.187620889748549E-2</v>
      </c>
      <c r="F625" s="8">
        <f t="shared" si="65"/>
        <v>1.935483870967742E-2</v>
      </c>
      <c r="G625" s="8">
        <f t="shared" si="67"/>
        <v>-0.71578947368421053</v>
      </c>
      <c r="H625" s="8">
        <f t="shared" si="66"/>
        <v>-6.5764023210831718E-2</v>
      </c>
    </row>
    <row r="626" spans="1:8" x14ac:dyDescent="0.2">
      <c r="A626" s="27"/>
      <c r="B626" s="6" t="s">
        <v>596</v>
      </c>
      <c r="C626" s="7">
        <v>0</v>
      </c>
      <c r="D626" s="7">
        <v>1</v>
      </c>
      <c r="E626" s="8" t="str">
        <f t="shared" si="64"/>
        <v/>
      </c>
      <c r="F626" s="8">
        <f t="shared" si="65"/>
        <v>7.1684587813620072E-4</v>
      </c>
      <c r="G626" s="8">
        <f t="shared" si="67"/>
        <v>1</v>
      </c>
      <c r="H626" s="8" t="str">
        <f t="shared" si="66"/>
        <v/>
      </c>
    </row>
    <row r="627" spans="1:8" ht="25.5" x14ac:dyDescent="0.2">
      <c r="A627" s="27"/>
      <c r="B627" s="6" t="s">
        <v>597</v>
      </c>
      <c r="C627" s="7">
        <v>0</v>
      </c>
      <c r="D627" s="7">
        <v>0</v>
      </c>
      <c r="E627" s="8" t="str">
        <f t="shared" si="64"/>
        <v/>
      </c>
      <c r="F627" s="8" t="str">
        <f t="shared" si="65"/>
        <v/>
      </c>
      <c r="G627" s="8" t="str">
        <f t="shared" si="67"/>
        <v xml:space="preserve"> </v>
      </c>
      <c r="H627" s="8" t="str">
        <f t="shared" si="66"/>
        <v/>
      </c>
    </row>
    <row r="628" spans="1:8" ht="16.5" customHeight="1" x14ac:dyDescent="0.2">
      <c r="A628" s="27"/>
      <c r="B628" s="6" t="s">
        <v>598</v>
      </c>
      <c r="C628" s="7">
        <v>21</v>
      </c>
      <c r="D628" s="7">
        <v>16</v>
      </c>
      <c r="E628" s="8">
        <f t="shared" si="64"/>
        <v>2.0309477756286266E-2</v>
      </c>
      <c r="F628" s="8">
        <f t="shared" si="65"/>
        <v>1.1469534050179211E-2</v>
      </c>
      <c r="G628" s="8">
        <f t="shared" si="67"/>
        <v>-0.23809523809523808</v>
      </c>
      <c r="H628" s="8">
        <f t="shared" si="66"/>
        <v>-4.8355899419729202E-3</v>
      </c>
    </row>
    <row r="629" spans="1:8" ht="25.5" x14ac:dyDescent="0.2">
      <c r="A629" s="27"/>
      <c r="B629" s="6" t="s">
        <v>599</v>
      </c>
      <c r="C629" s="7">
        <v>104</v>
      </c>
      <c r="D629" s="7">
        <v>278</v>
      </c>
      <c r="E629" s="8">
        <f t="shared" si="64"/>
        <v>0.10058027079303675</v>
      </c>
      <c r="F629" s="8">
        <f t="shared" si="65"/>
        <v>0.19928315412186379</v>
      </c>
      <c r="G629" s="8">
        <f t="shared" si="67"/>
        <v>1.6730769230769231</v>
      </c>
      <c r="H629" s="8">
        <f t="shared" si="66"/>
        <v>0.16827852998065765</v>
      </c>
    </row>
    <row r="630" spans="1:8" x14ac:dyDescent="0.2">
      <c r="A630" s="26"/>
      <c r="B630" t="s">
        <v>11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630"/>
  <sheetViews>
    <sheetView showGridLines="0" topLeftCell="A4" zoomScale="112" zoomScaleNormal="112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2" t="s">
        <v>0</v>
      </c>
      <c r="F1" s="33"/>
      <c r="G1" s="33"/>
      <c r="H1" s="33"/>
    </row>
    <row r="2" spans="1:8" ht="30" customHeight="1" thickBot="1" x14ac:dyDescent="0.3">
      <c r="B2" s="1"/>
      <c r="C2" s="2"/>
      <c r="D2" s="1"/>
      <c r="E2" s="34"/>
      <c r="F2" s="34"/>
      <c r="G2" s="34"/>
      <c r="H2" s="34"/>
    </row>
    <row r="3" spans="1:8" ht="20.100000000000001" customHeight="1" thickBot="1" x14ac:dyDescent="0.3">
      <c r="B3" s="1"/>
      <c r="C3" s="2"/>
      <c r="D3" s="1"/>
      <c r="E3" s="35" t="s">
        <v>666</v>
      </c>
      <c r="F3" s="34"/>
      <c r="G3" s="34"/>
      <c r="H3" s="34"/>
    </row>
    <row r="4" spans="1:8" ht="20.100000000000001" customHeight="1" x14ac:dyDescent="0.25">
      <c r="B4" s="1"/>
      <c r="D4" s="1"/>
      <c r="E4" s="36" t="s">
        <v>608</v>
      </c>
      <c r="F4" s="37"/>
      <c r="G4" s="37"/>
      <c r="H4" s="37"/>
    </row>
    <row r="5" spans="1:8" ht="20.45" customHeight="1" thickBot="1" x14ac:dyDescent="0.25">
      <c r="B5" s="4"/>
      <c r="E5" s="37"/>
      <c r="F5" s="37"/>
      <c r="G5" s="37"/>
      <c r="H5" s="37"/>
    </row>
    <row r="6" spans="1:8" ht="29.25" customHeight="1" thickBot="1" x14ac:dyDescent="0.25">
      <c r="B6" s="28" t="s">
        <v>2</v>
      </c>
      <c r="C6" s="30" t="s">
        <v>3</v>
      </c>
      <c r="D6" s="38"/>
      <c r="E6" s="30" t="s">
        <v>4</v>
      </c>
      <c r="F6" s="31"/>
      <c r="G6" s="39" t="s">
        <v>667</v>
      </c>
      <c r="H6" s="39" t="s">
        <v>5</v>
      </c>
    </row>
    <row r="7" spans="1:8" ht="20.100000000000001" customHeight="1" thickBot="1" x14ac:dyDescent="0.25">
      <c r="B7" s="29"/>
      <c r="C7" s="10">
        <v>2021</v>
      </c>
      <c r="D7" s="10">
        <v>2022</v>
      </c>
      <c r="E7" s="10">
        <v>2021</v>
      </c>
      <c r="F7" s="10">
        <v>2022</v>
      </c>
      <c r="G7" s="29"/>
      <c r="H7" s="29"/>
    </row>
    <row r="8" spans="1:8" ht="20.100000000000001" customHeight="1" thickBot="1" x14ac:dyDescent="0.25">
      <c r="A8" s="26"/>
      <c r="B8" s="9" t="s">
        <v>609</v>
      </c>
      <c r="C8" s="11">
        <f>+C19+C76+C181+C362+C601</f>
        <v>153157</v>
      </c>
      <c r="D8" s="11">
        <f>+D19+D76+D181+D362+D601</f>
        <v>121364</v>
      </c>
      <c r="E8" s="25">
        <f>SUM(E9:E13)</f>
        <v>1</v>
      </c>
      <c r="F8" s="25">
        <f>SUM(F9:F13)</f>
        <v>1</v>
      </c>
      <c r="G8" s="25">
        <f t="shared" ref="G8:G13" si="0">+IF(AND(C8=0,D8=0),"",IF(C8=0,1,IF(D8=0,-1,(D8-C8)/C8)))</f>
        <v>-0.20758437420424794</v>
      </c>
      <c r="H8" s="25">
        <f t="shared" ref="H8:H13" si="1">+IF(OR(AND(E8=""),(G8="")),"",E8*G8)</f>
        <v>-0.20758437420424794</v>
      </c>
    </row>
    <row r="9" spans="1:8" x14ac:dyDescent="0.2">
      <c r="A9" s="27"/>
      <c r="B9" s="22" t="s">
        <v>6</v>
      </c>
      <c r="C9" s="19">
        <f>+C19</f>
        <v>572</v>
      </c>
      <c r="D9" s="12">
        <f>+D19</f>
        <v>659</v>
      </c>
      <c r="E9" s="13">
        <f t="shared" ref="E9:F13" si="2">+C9/C$8</f>
        <v>3.7347297217887529E-3</v>
      </c>
      <c r="F9" s="13">
        <f t="shared" si="2"/>
        <v>5.4299462773145252E-3</v>
      </c>
      <c r="G9" s="13">
        <f t="shared" si="0"/>
        <v>0.15209790209790211</v>
      </c>
      <c r="H9" s="14">
        <f t="shared" si="1"/>
        <v>5.6804455558675095E-4</v>
      </c>
    </row>
    <row r="10" spans="1:8" x14ac:dyDescent="0.2">
      <c r="A10" s="27"/>
      <c r="B10" s="23" t="s">
        <v>7</v>
      </c>
      <c r="C10" s="20">
        <f>+C76</f>
        <v>12206</v>
      </c>
      <c r="D10" s="7">
        <f>+D76</f>
        <v>7595</v>
      </c>
      <c r="E10" s="8">
        <f t="shared" si="2"/>
        <v>7.9695998224044606E-2</v>
      </c>
      <c r="F10" s="8">
        <f t="shared" si="2"/>
        <v>6.2580336837942063E-2</v>
      </c>
      <c r="G10" s="8">
        <f t="shared" si="0"/>
        <v>-0.37776503359003771</v>
      </c>
      <c r="H10" s="15">
        <f t="shared" si="1"/>
        <v>-3.0106361446097796E-2</v>
      </c>
    </row>
    <row r="11" spans="1:8" ht="25.5" x14ac:dyDescent="0.2">
      <c r="A11" s="27"/>
      <c r="B11" s="23" t="s">
        <v>8</v>
      </c>
      <c r="C11" s="20">
        <f>+C181</f>
        <v>26862</v>
      </c>
      <c r="D11" s="7">
        <f>+D181</f>
        <v>15825</v>
      </c>
      <c r="E11" s="8">
        <f t="shared" si="2"/>
        <v>0.17538865347323335</v>
      </c>
      <c r="F11" s="8">
        <f t="shared" si="2"/>
        <v>0.13039286773672587</v>
      </c>
      <c r="G11" s="8">
        <f t="shared" si="0"/>
        <v>-0.41087781996872907</v>
      </c>
      <c r="H11" s="15">
        <f t="shared" si="1"/>
        <v>-7.2063307586332975E-2</v>
      </c>
    </row>
    <row r="12" spans="1:8" x14ac:dyDescent="0.2">
      <c r="A12" s="27"/>
      <c r="B12" s="23" t="s">
        <v>9</v>
      </c>
      <c r="C12" s="20">
        <f>+C362</f>
        <v>94017</v>
      </c>
      <c r="D12" s="7">
        <f>+D362</f>
        <v>81063</v>
      </c>
      <c r="E12" s="8">
        <f t="shared" si="2"/>
        <v>0.61386028715631669</v>
      </c>
      <c r="F12" s="8">
        <f t="shared" si="2"/>
        <v>0.66793283016380478</v>
      </c>
      <c r="G12" s="8">
        <f t="shared" si="0"/>
        <v>-0.13778359232904688</v>
      </c>
      <c r="H12" s="15">
        <f t="shared" si="1"/>
        <v>-8.4579875552537598E-2</v>
      </c>
    </row>
    <row r="13" spans="1:8" ht="15.75" thickBot="1" x14ac:dyDescent="0.25">
      <c r="A13" s="27"/>
      <c r="B13" s="24" t="s">
        <v>10</v>
      </c>
      <c r="C13" s="21">
        <f>+C601</f>
        <v>19500</v>
      </c>
      <c r="D13" s="16">
        <f>+D601</f>
        <v>16222</v>
      </c>
      <c r="E13" s="17">
        <f t="shared" si="2"/>
        <v>0.12732033142461657</v>
      </c>
      <c r="F13" s="17">
        <f t="shared" si="2"/>
        <v>0.13366401898421279</v>
      </c>
      <c r="G13" s="17">
        <f t="shared" si="0"/>
        <v>-0.16810256410256411</v>
      </c>
      <c r="H13" s="18">
        <f t="shared" si="1"/>
        <v>-2.1402874174866315E-2</v>
      </c>
    </row>
    <row r="14" spans="1:8" x14ac:dyDescent="0.2">
      <c r="A14" s="26"/>
      <c r="B14" t="s">
        <v>11</v>
      </c>
    </row>
    <row r="15" spans="1:8" x14ac:dyDescent="0.2">
      <c r="A15" s="26"/>
    </row>
    <row r="16" spans="1:8" ht="15.75" thickBot="1" x14ac:dyDescent="0.25">
      <c r="A16" s="26"/>
    </row>
    <row r="17" spans="1:8" ht="29.25" customHeight="1" thickBot="1" x14ac:dyDescent="0.25">
      <c r="A17" s="27"/>
      <c r="B17" s="28" t="s">
        <v>2</v>
      </c>
      <c r="C17" s="30" t="s">
        <v>12</v>
      </c>
      <c r="D17" s="38"/>
      <c r="E17" s="30" t="s">
        <v>4</v>
      </c>
      <c r="F17" s="31"/>
      <c r="G17" s="39" t="s">
        <v>13</v>
      </c>
      <c r="H17" s="39" t="s">
        <v>5</v>
      </c>
    </row>
    <row r="18" spans="1:8" ht="15.75" thickBot="1" x14ac:dyDescent="0.25">
      <c r="A18" s="27"/>
      <c r="B18" s="29"/>
      <c r="C18" s="10">
        <v>2022</v>
      </c>
      <c r="D18" s="10">
        <v>2023</v>
      </c>
      <c r="E18" s="10">
        <v>2022</v>
      </c>
      <c r="F18" s="10">
        <v>2023</v>
      </c>
      <c r="G18" s="29"/>
      <c r="H18" s="29"/>
    </row>
    <row r="19" spans="1:8" ht="15.75" thickBot="1" x14ac:dyDescent="0.25">
      <c r="A19" s="27"/>
      <c r="B19" s="9" t="s">
        <v>6</v>
      </c>
      <c r="C19" s="11">
        <f>SUM(C20:C70)</f>
        <v>572</v>
      </c>
      <c r="D19" s="11">
        <f>SUM(D20:D70)</f>
        <v>659</v>
      </c>
      <c r="E19" s="25">
        <f t="shared" ref="E19:E50" si="3">+IF(C19=0,"",C19/C$19)</f>
        <v>1</v>
      </c>
      <c r="F19" s="25">
        <f t="shared" ref="F19:F50" si="4">+IF(D19=0,"",D19/D$19)</f>
        <v>1</v>
      </c>
      <c r="G19" s="25">
        <f>+IF(AND(C19=0,D19=0),"",IF(C19=0,1,IF(D19=0,-1,(D19-C19)/C19)))</f>
        <v>0.15209790209790211</v>
      </c>
      <c r="H19" s="25">
        <f t="shared" ref="H19:H50" si="5">+IF(OR(AND(E19=""),(G19="")),"",E19*G19)</f>
        <v>0.15209790209790211</v>
      </c>
    </row>
    <row r="20" spans="1:8" x14ac:dyDescent="0.2">
      <c r="A20" s="27"/>
      <c r="B20" s="6" t="s">
        <v>14</v>
      </c>
      <c r="C20" s="7">
        <v>0</v>
      </c>
      <c r="D20" s="7">
        <v>0</v>
      </c>
      <c r="E20" s="8" t="str">
        <f t="shared" si="3"/>
        <v/>
      </c>
      <c r="F20" s="8" t="str">
        <f t="shared" si="4"/>
        <v/>
      </c>
      <c r="G20" s="8" t="str">
        <f t="shared" ref="G20:G51" si="6">+IF(AND(C20=0,D20=0)," ",IF(C20=0,1,IF(D20=0,-1,(D20-C20)/C20)))</f>
        <v xml:space="preserve"> </v>
      </c>
      <c r="H20" s="8" t="str">
        <f t="shared" si="5"/>
        <v/>
      </c>
    </row>
    <row r="21" spans="1:8" x14ac:dyDescent="0.2">
      <c r="A21" s="27"/>
      <c r="B21" s="6" t="s">
        <v>15</v>
      </c>
      <c r="C21" s="7">
        <v>2</v>
      </c>
      <c r="D21" s="7">
        <v>1</v>
      </c>
      <c r="E21" s="8">
        <f t="shared" si="3"/>
        <v>3.4965034965034965E-3</v>
      </c>
      <c r="F21" s="8">
        <f t="shared" si="4"/>
        <v>1.5174506828528073E-3</v>
      </c>
      <c r="G21" s="8">
        <f t="shared" si="6"/>
        <v>-0.5</v>
      </c>
      <c r="H21" s="8">
        <f t="shared" si="5"/>
        <v>-1.7482517482517483E-3</v>
      </c>
    </row>
    <row r="22" spans="1:8" ht="38.25" x14ac:dyDescent="0.2">
      <c r="A22" s="27"/>
      <c r="B22" s="6" t="s">
        <v>16</v>
      </c>
      <c r="C22" s="7">
        <v>0</v>
      </c>
      <c r="D22" s="7">
        <v>20</v>
      </c>
      <c r="E22" s="8" t="str">
        <f t="shared" si="3"/>
        <v/>
      </c>
      <c r="F22" s="8">
        <f t="shared" si="4"/>
        <v>3.0349013657056147E-2</v>
      </c>
      <c r="G22" s="8">
        <f t="shared" si="6"/>
        <v>1</v>
      </c>
      <c r="H22" s="8" t="str">
        <f t="shared" si="5"/>
        <v/>
      </c>
    </row>
    <row r="23" spans="1:8" ht="38.25" x14ac:dyDescent="0.2">
      <c r="A23" s="27"/>
      <c r="B23" s="6" t="s">
        <v>17</v>
      </c>
      <c r="C23" s="7">
        <v>2</v>
      </c>
      <c r="D23" s="7">
        <v>0</v>
      </c>
      <c r="E23" s="8">
        <f t="shared" si="3"/>
        <v>3.4965034965034965E-3</v>
      </c>
      <c r="F23" s="8" t="str">
        <f t="shared" si="4"/>
        <v/>
      </c>
      <c r="G23" s="8">
        <f t="shared" si="6"/>
        <v>-1</v>
      </c>
      <c r="H23" s="8">
        <f t="shared" si="5"/>
        <v>-3.4965034965034965E-3</v>
      </c>
    </row>
    <row r="24" spans="1:8" ht="25.5" x14ac:dyDescent="0.2">
      <c r="A24" s="27"/>
      <c r="B24" s="6" t="s">
        <v>18</v>
      </c>
      <c r="C24" s="7">
        <v>1</v>
      </c>
      <c r="D24" s="7">
        <v>6</v>
      </c>
      <c r="E24" s="8">
        <f t="shared" si="3"/>
        <v>1.7482517482517483E-3</v>
      </c>
      <c r="F24" s="8">
        <f t="shared" si="4"/>
        <v>9.104704097116844E-3</v>
      </c>
      <c r="G24" s="8">
        <f t="shared" si="6"/>
        <v>5</v>
      </c>
      <c r="H24" s="8">
        <f t="shared" si="5"/>
        <v>8.7412587412587419E-3</v>
      </c>
    </row>
    <row r="25" spans="1:8" ht="25.5" x14ac:dyDescent="0.2">
      <c r="A25" s="27"/>
      <c r="B25" s="6" t="s">
        <v>19</v>
      </c>
      <c r="C25" s="7">
        <v>5</v>
      </c>
      <c r="D25" s="7">
        <v>3</v>
      </c>
      <c r="E25" s="8">
        <f t="shared" si="3"/>
        <v>8.7412587412587419E-3</v>
      </c>
      <c r="F25" s="8">
        <f t="shared" si="4"/>
        <v>4.552352048558422E-3</v>
      </c>
      <c r="G25" s="8">
        <f t="shared" si="6"/>
        <v>-0.4</v>
      </c>
      <c r="H25" s="8">
        <f t="shared" si="5"/>
        <v>-3.4965034965034969E-3</v>
      </c>
    </row>
    <row r="26" spans="1:8" ht="25.5" x14ac:dyDescent="0.2">
      <c r="A26" s="27"/>
      <c r="B26" s="6" t="s">
        <v>20</v>
      </c>
      <c r="C26" s="7">
        <v>4</v>
      </c>
      <c r="D26" s="7">
        <v>3</v>
      </c>
      <c r="E26" s="8">
        <f t="shared" si="3"/>
        <v>6.993006993006993E-3</v>
      </c>
      <c r="F26" s="8">
        <f t="shared" si="4"/>
        <v>4.552352048558422E-3</v>
      </c>
      <c r="G26" s="8">
        <f t="shared" si="6"/>
        <v>-0.25</v>
      </c>
      <c r="H26" s="8">
        <f t="shared" si="5"/>
        <v>-1.7482517482517483E-3</v>
      </c>
    </row>
    <row r="27" spans="1:8" x14ac:dyDescent="0.2">
      <c r="A27" s="27"/>
      <c r="B27" s="6" t="s">
        <v>21</v>
      </c>
      <c r="C27" s="7">
        <v>9</v>
      </c>
      <c r="D27" s="7">
        <v>35</v>
      </c>
      <c r="E27" s="8">
        <f t="shared" si="3"/>
        <v>1.5734265734265736E-2</v>
      </c>
      <c r="F27" s="8">
        <f t="shared" si="4"/>
        <v>5.3110773899848251E-2</v>
      </c>
      <c r="G27" s="8">
        <f t="shared" si="6"/>
        <v>2.8888888888888888</v>
      </c>
      <c r="H27" s="8">
        <f t="shared" si="5"/>
        <v>4.5454545454545456E-2</v>
      </c>
    </row>
    <row r="28" spans="1:8" x14ac:dyDescent="0.2">
      <c r="A28" s="27"/>
      <c r="B28" s="6" t="s">
        <v>22</v>
      </c>
      <c r="C28" s="7">
        <v>3</v>
      </c>
      <c r="D28" s="7">
        <v>12</v>
      </c>
      <c r="E28" s="8">
        <f t="shared" si="3"/>
        <v>5.244755244755245E-3</v>
      </c>
      <c r="F28" s="8">
        <f t="shared" si="4"/>
        <v>1.8209408194233688E-2</v>
      </c>
      <c r="G28" s="8">
        <f t="shared" si="6"/>
        <v>3</v>
      </c>
      <c r="H28" s="8">
        <f t="shared" si="5"/>
        <v>1.5734265734265736E-2</v>
      </c>
    </row>
    <row r="29" spans="1:8" x14ac:dyDescent="0.2">
      <c r="A29" s="27"/>
      <c r="B29" s="6" t="s">
        <v>23</v>
      </c>
      <c r="C29" s="7">
        <v>17</v>
      </c>
      <c r="D29" s="7">
        <v>25</v>
      </c>
      <c r="E29" s="8">
        <f t="shared" si="3"/>
        <v>2.972027972027972E-2</v>
      </c>
      <c r="F29" s="8">
        <f t="shared" si="4"/>
        <v>3.7936267071320182E-2</v>
      </c>
      <c r="G29" s="8">
        <f t="shared" si="6"/>
        <v>0.47058823529411764</v>
      </c>
      <c r="H29" s="8">
        <f t="shared" si="5"/>
        <v>1.3986013986013986E-2</v>
      </c>
    </row>
    <row r="30" spans="1:8" x14ac:dyDescent="0.2">
      <c r="A30" s="27"/>
      <c r="B30" s="6" t="s">
        <v>24</v>
      </c>
      <c r="C30" s="7">
        <v>58</v>
      </c>
      <c r="D30" s="7">
        <v>31</v>
      </c>
      <c r="E30" s="8">
        <f t="shared" si="3"/>
        <v>0.10139860139860139</v>
      </c>
      <c r="F30" s="8">
        <f t="shared" si="4"/>
        <v>4.7040971168437029E-2</v>
      </c>
      <c r="G30" s="8">
        <f t="shared" si="6"/>
        <v>-0.46551724137931033</v>
      </c>
      <c r="H30" s="8">
        <f t="shared" si="5"/>
        <v>-4.72027972027972E-2</v>
      </c>
    </row>
    <row r="31" spans="1:8" ht="25.5" x14ac:dyDescent="0.2">
      <c r="A31" s="27"/>
      <c r="B31" s="6" t="s">
        <v>25</v>
      </c>
      <c r="C31" s="7">
        <v>1</v>
      </c>
      <c r="D31" s="7">
        <v>1</v>
      </c>
      <c r="E31" s="8">
        <f t="shared" si="3"/>
        <v>1.7482517482517483E-3</v>
      </c>
      <c r="F31" s="8">
        <f t="shared" si="4"/>
        <v>1.5174506828528073E-3</v>
      </c>
      <c r="G31" s="8">
        <f t="shared" si="6"/>
        <v>0</v>
      </c>
      <c r="H31" s="8">
        <f t="shared" si="5"/>
        <v>0</v>
      </c>
    </row>
    <row r="32" spans="1:8" x14ac:dyDescent="0.2">
      <c r="A32" s="27"/>
      <c r="B32" s="6" t="s">
        <v>26</v>
      </c>
      <c r="C32" s="7">
        <v>6</v>
      </c>
      <c r="D32" s="7">
        <v>4</v>
      </c>
      <c r="E32" s="8">
        <f t="shared" si="3"/>
        <v>1.048951048951049E-2</v>
      </c>
      <c r="F32" s="8">
        <f t="shared" si="4"/>
        <v>6.0698027314112293E-3</v>
      </c>
      <c r="G32" s="8">
        <f t="shared" si="6"/>
        <v>-0.33333333333333331</v>
      </c>
      <c r="H32" s="8">
        <f t="shared" si="5"/>
        <v>-3.4965034965034965E-3</v>
      </c>
    </row>
    <row r="33" spans="1:8" x14ac:dyDescent="0.2">
      <c r="A33" s="27"/>
      <c r="B33" s="6" t="s">
        <v>27</v>
      </c>
      <c r="C33" s="7">
        <v>1</v>
      </c>
      <c r="D33" s="7">
        <v>1</v>
      </c>
      <c r="E33" s="8">
        <f t="shared" si="3"/>
        <v>1.7482517482517483E-3</v>
      </c>
      <c r="F33" s="8">
        <f t="shared" si="4"/>
        <v>1.5174506828528073E-3</v>
      </c>
      <c r="G33" s="8">
        <f t="shared" si="6"/>
        <v>0</v>
      </c>
      <c r="H33" s="8">
        <f t="shared" si="5"/>
        <v>0</v>
      </c>
    </row>
    <row r="34" spans="1:8" x14ac:dyDescent="0.2">
      <c r="A34" s="27"/>
      <c r="B34" s="6" t="s">
        <v>28</v>
      </c>
      <c r="C34" s="7">
        <v>0</v>
      </c>
      <c r="D34" s="7">
        <v>3</v>
      </c>
      <c r="E34" s="8" t="str">
        <f t="shared" si="3"/>
        <v/>
      </c>
      <c r="F34" s="8">
        <f t="shared" si="4"/>
        <v>4.552352048558422E-3</v>
      </c>
      <c r="G34" s="8">
        <f t="shared" si="6"/>
        <v>1</v>
      </c>
      <c r="H34" s="8" t="str">
        <f t="shared" si="5"/>
        <v/>
      </c>
    </row>
    <row r="35" spans="1:8" x14ac:dyDescent="0.2">
      <c r="A35" s="27"/>
      <c r="B35" s="6" t="s">
        <v>29</v>
      </c>
      <c r="C35" s="7">
        <v>0</v>
      </c>
      <c r="D35" s="7">
        <v>10</v>
      </c>
      <c r="E35" s="8" t="str">
        <f t="shared" si="3"/>
        <v/>
      </c>
      <c r="F35" s="8">
        <f t="shared" si="4"/>
        <v>1.5174506828528073E-2</v>
      </c>
      <c r="G35" s="8">
        <f t="shared" si="6"/>
        <v>1</v>
      </c>
      <c r="H35" s="8" t="str">
        <f t="shared" si="5"/>
        <v/>
      </c>
    </row>
    <row r="36" spans="1:8" x14ac:dyDescent="0.2">
      <c r="A36" s="27"/>
      <c r="B36" s="6" t="s">
        <v>30</v>
      </c>
      <c r="C36" s="7">
        <v>37</v>
      </c>
      <c r="D36" s="7">
        <v>24</v>
      </c>
      <c r="E36" s="8">
        <f t="shared" si="3"/>
        <v>6.4685314685314688E-2</v>
      </c>
      <c r="F36" s="8">
        <f t="shared" si="4"/>
        <v>3.6418816388467376E-2</v>
      </c>
      <c r="G36" s="8">
        <f t="shared" si="6"/>
        <v>-0.35135135135135137</v>
      </c>
      <c r="H36" s="8">
        <f t="shared" si="5"/>
        <v>-2.2727272727272728E-2</v>
      </c>
    </row>
    <row r="37" spans="1:8" ht="25.5" x14ac:dyDescent="0.2">
      <c r="A37" s="27"/>
      <c r="B37" s="6" t="s">
        <v>31</v>
      </c>
      <c r="C37" s="7">
        <v>0</v>
      </c>
      <c r="D37" s="7">
        <v>3</v>
      </c>
      <c r="E37" s="8" t="str">
        <f t="shared" si="3"/>
        <v/>
      </c>
      <c r="F37" s="8">
        <f t="shared" si="4"/>
        <v>4.552352048558422E-3</v>
      </c>
      <c r="G37" s="8">
        <f t="shared" si="6"/>
        <v>1</v>
      </c>
      <c r="H37" s="8" t="str">
        <f t="shared" si="5"/>
        <v/>
      </c>
    </row>
    <row r="38" spans="1:8" ht="25.5" x14ac:dyDescent="0.2">
      <c r="A38" s="27"/>
      <c r="B38" s="6" t="s">
        <v>32</v>
      </c>
      <c r="C38" s="7">
        <v>4</v>
      </c>
      <c r="D38" s="7">
        <v>8</v>
      </c>
      <c r="E38" s="8">
        <f t="shared" si="3"/>
        <v>6.993006993006993E-3</v>
      </c>
      <c r="F38" s="8">
        <f t="shared" si="4"/>
        <v>1.2139605462822459E-2</v>
      </c>
      <c r="G38" s="8">
        <f t="shared" si="6"/>
        <v>1</v>
      </c>
      <c r="H38" s="8">
        <f t="shared" si="5"/>
        <v>6.993006993006993E-3</v>
      </c>
    </row>
    <row r="39" spans="1:8" x14ac:dyDescent="0.2">
      <c r="A39" s="27"/>
      <c r="B39" s="6" t="s">
        <v>33</v>
      </c>
      <c r="C39" s="7">
        <v>16</v>
      </c>
      <c r="D39" s="7">
        <v>0</v>
      </c>
      <c r="E39" s="8">
        <f t="shared" si="3"/>
        <v>2.7972027972027972E-2</v>
      </c>
      <c r="F39" s="8" t="str">
        <f t="shared" si="4"/>
        <v/>
      </c>
      <c r="G39" s="8">
        <f t="shared" si="6"/>
        <v>-1</v>
      </c>
      <c r="H39" s="8">
        <f t="shared" si="5"/>
        <v>-2.7972027972027972E-2</v>
      </c>
    </row>
    <row r="40" spans="1:8" x14ac:dyDescent="0.2">
      <c r="A40" s="27"/>
      <c r="B40" s="6" t="s">
        <v>34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8" t="str">
        <f t="shared" si="6"/>
        <v xml:space="preserve"> </v>
      </c>
      <c r="H40" s="8" t="str">
        <f t="shared" si="5"/>
        <v/>
      </c>
    </row>
    <row r="41" spans="1:8" ht="25.5" x14ac:dyDescent="0.2">
      <c r="A41" s="27"/>
      <c r="B41" s="6" t="s">
        <v>35</v>
      </c>
      <c r="C41" s="7">
        <v>1</v>
      </c>
      <c r="D41" s="7">
        <v>0</v>
      </c>
      <c r="E41" s="8">
        <f t="shared" si="3"/>
        <v>1.7482517482517483E-3</v>
      </c>
      <c r="F41" s="8" t="str">
        <f t="shared" si="4"/>
        <v/>
      </c>
      <c r="G41" s="8">
        <f t="shared" si="6"/>
        <v>-1</v>
      </c>
      <c r="H41" s="8">
        <f t="shared" si="5"/>
        <v>-1.7482517482517483E-3</v>
      </c>
    </row>
    <row r="42" spans="1:8" x14ac:dyDescent="0.2">
      <c r="A42" s="27"/>
      <c r="B42" s="6" t="s">
        <v>36</v>
      </c>
      <c r="C42" s="7">
        <v>0</v>
      </c>
      <c r="D42" s="7">
        <v>1</v>
      </c>
      <c r="E42" s="8" t="str">
        <f t="shared" si="3"/>
        <v/>
      </c>
      <c r="F42" s="8">
        <f t="shared" si="4"/>
        <v>1.5174506828528073E-3</v>
      </c>
      <c r="G42" s="8">
        <f t="shared" si="6"/>
        <v>1</v>
      </c>
      <c r="H42" s="8" t="str">
        <f t="shared" si="5"/>
        <v/>
      </c>
    </row>
    <row r="43" spans="1:8" x14ac:dyDescent="0.2">
      <c r="A43" s="27"/>
      <c r="B43" s="6" t="s">
        <v>37</v>
      </c>
      <c r="C43" s="7">
        <v>0</v>
      </c>
      <c r="D43" s="7">
        <v>0</v>
      </c>
      <c r="E43" s="8" t="str">
        <f t="shared" si="3"/>
        <v/>
      </c>
      <c r="F43" s="8" t="str">
        <f t="shared" si="4"/>
        <v/>
      </c>
      <c r="G43" s="8" t="str">
        <f t="shared" si="6"/>
        <v xml:space="preserve"> </v>
      </c>
      <c r="H43" s="8" t="str">
        <f t="shared" si="5"/>
        <v/>
      </c>
    </row>
    <row r="44" spans="1:8" ht="25.5" x14ac:dyDescent="0.2">
      <c r="A44" s="27"/>
      <c r="B44" s="6" t="s">
        <v>38</v>
      </c>
      <c r="C44" s="7">
        <v>8</v>
      </c>
      <c r="D44" s="7">
        <v>1</v>
      </c>
      <c r="E44" s="8">
        <f t="shared" si="3"/>
        <v>1.3986013986013986E-2</v>
      </c>
      <c r="F44" s="8">
        <f t="shared" si="4"/>
        <v>1.5174506828528073E-3</v>
      </c>
      <c r="G44" s="8">
        <f t="shared" si="6"/>
        <v>-0.875</v>
      </c>
      <c r="H44" s="8">
        <f t="shared" si="5"/>
        <v>-1.2237762237762238E-2</v>
      </c>
    </row>
    <row r="45" spans="1:8" ht="25.5" x14ac:dyDescent="0.2">
      <c r="A45" s="27"/>
      <c r="B45" s="6" t="s">
        <v>39</v>
      </c>
      <c r="C45" s="7">
        <v>6</v>
      </c>
      <c r="D45" s="7">
        <v>5</v>
      </c>
      <c r="E45" s="8">
        <f t="shared" si="3"/>
        <v>1.048951048951049E-2</v>
      </c>
      <c r="F45" s="8">
        <f t="shared" si="4"/>
        <v>7.5872534142640367E-3</v>
      </c>
      <c r="G45" s="8">
        <f t="shared" si="6"/>
        <v>-0.16666666666666666</v>
      </c>
      <c r="H45" s="8">
        <f t="shared" si="5"/>
        <v>-1.7482517482517483E-3</v>
      </c>
    </row>
    <row r="46" spans="1:8" ht="25.5" x14ac:dyDescent="0.2">
      <c r="A46" s="27"/>
      <c r="B46" s="6" t="s">
        <v>40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8" t="str">
        <f t="shared" si="6"/>
        <v xml:space="preserve"> </v>
      </c>
      <c r="H46" s="8" t="str">
        <f t="shared" si="5"/>
        <v/>
      </c>
    </row>
    <row r="47" spans="1:8" x14ac:dyDescent="0.2">
      <c r="A47" s="27"/>
      <c r="B47" s="6" t="s">
        <v>41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8" t="str">
        <f t="shared" si="6"/>
        <v xml:space="preserve"> </v>
      </c>
      <c r="H47" s="8" t="str">
        <f t="shared" si="5"/>
        <v/>
      </c>
    </row>
    <row r="48" spans="1:8" ht="25.5" x14ac:dyDescent="0.2">
      <c r="A48" s="27"/>
      <c r="B48" s="6" t="s">
        <v>42</v>
      </c>
      <c r="C48" s="7">
        <v>8</v>
      </c>
      <c r="D48" s="7">
        <v>2</v>
      </c>
      <c r="E48" s="8">
        <f t="shared" si="3"/>
        <v>1.3986013986013986E-2</v>
      </c>
      <c r="F48" s="8">
        <f t="shared" si="4"/>
        <v>3.0349013657056147E-3</v>
      </c>
      <c r="G48" s="8">
        <f t="shared" si="6"/>
        <v>-0.75</v>
      </c>
      <c r="H48" s="8">
        <f t="shared" si="5"/>
        <v>-1.048951048951049E-2</v>
      </c>
    </row>
    <row r="49" spans="1:8" ht="25.5" x14ac:dyDescent="0.2">
      <c r="A49" s="27"/>
      <c r="B49" s="6" t="s">
        <v>43</v>
      </c>
      <c r="C49" s="7">
        <v>1</v>
      </c>
      <c r="D49" s="7">
        <v>0</v>
      </c>
      <c r="E49" s="8">
        <f t="shared" si="3"/>
        <v>1.7482517482517483E-3</v>
      </c>
      <c r="F49" s="8" t="str">
        <f t="shared" si="4"/>
        <v/>
      </c>
      <c r="G49" s="8">
        <f t="shared" si="6"/>
        <v>-1</v>
      </c>
      <c r="H49" s="8">
        <f t="shared" si="5"/>
        <v>-1.7482517482517483E-3</v>
      </c>
    </row>
    <row r="50" spans="1:8" x14ac:dyDescent="0.2">
      <c r="A50" s="27"/>
      <c r="B50" s="6" t="s">
        <v>44</v>
      </c>
      <c r="C50" s="7">
        <v>170</v>
      </c>
      <c r="D50" s="7">
        <v>154</v>
      </c>
      <c r="E50" s="8">
        <f t="shared" si="3"/>
        <v>0.29720279720279719</v>
      </c>
      <c r="F50" s="8">
        <f t="shared" si="4"/>
        <v>0.23368740515933231</v>
      </c>
      <c r="G50" s="8">
        <f t="shared" si="6"/>
        <v>-9.4117647058823528E-2</v>
      </c>
      <c r="H50" s="8">
        <f t="shared" si="5"/>
        <v>-2.7972027972027969E-2</v>
      </c>
    </row>
    <row r="51" spans="1:8" x14ac:dyDescent="0.2">
      <c r="A51" s="27"/>
      <c r="B51" s="6" t="s">
        <v>45</v>
      </c>
      <c r="C51" s="7">
        <v>13</v>
      </c>
      <c r="D51" s="7">
        <v>6</v>
      </c>
      <c r="E51" s="8">
        <f t="shared" ref="E51:E70" si="7">+IF(C51=0,"",C51/C$19)</f>
        <v>2.2727272727272728E-2</v>
      </c>
      <c r="F51" s="8">
        <f t="shared" ref="F51:F70" si="8">+IF(D51=0,"",D51/D$19)</f>
        <v>9.104704097116844E-3</v>
      </c>
      <c r="G51" s="8">
        <f t="shared" si="6"/>
        <v>-0.53846153846153844</v>
      </c>
      <c r="H51" s="8">
        <f t="shared" ref="H51:H70" si="9">+IF(OR(AND(E51=""),(G51="")),"",E51*G51)</f>
        <v>-1.2237762237762238E-2</v>
      </c>
    </row>
    <row r="52" spans="1:8" x14ac:dyDescent="0.2">
      <c r="A52" s="27"/>
      <c r="B52" s="6" t="s">
        <v>46</v>
      </c>
      <c r="C52" s="7">
        <v>2</v>
      </c>
      <c r="D52" s="7">
        <v>0</v>
      </c>
      <c r="E52" s="8">
        <f t="shared" si="7"/>
        <v>3.4965034965034965E-3</v>
      </c>
      <c r="F52" s="8" t="str">
        <f t="shared" si="8"/>
        <v/>
      </c>
      <c r="G52" s="8">
        <f t="shared" ref="G52:G70" si="10">+IF(AND(C52=0,D52=0)," ",IF(C52=0,1,IF(D52=0,-1,(D52-C52)/C52)))</f>
        <v>-1</v>
      </c>
      <c r="H52" s="8">
        <f t="shared" si="9"/>
        <v>-3.4965034965034965E-3</v>
      </c>
    </row>
    <row r="53" spans="1:8" x14ac:dyDescent="0.2">
      <c r="A53" s="27"/>
      <c r="B53" s="6" t="s">
        <v>47</v>
      </c>
      <c r="C53" s="7">
        <v>5</v>
      </c>
      <c r="D53" s="7">
        <v>11</v>
      </c>
      <c r="E53" s="8">
        <f t="shared" si="7"/>
        <v>8.7412587412587419E-3</v>
      </c>
      <c r="F53" s="8">
        <f t="shared" si="8"/>
        <v>1.6691957511380879E-2</v>
      </c>
      <c r="G53" s="8">
        <f t="shared" si="10"/>
        <v>1.2</v>
      </c>
      <c r="H53" s="8">
        <f t="shared" si="9"/>
        <v>1.048951048951049E-2</v>
      </c>
    </row>
    <row r="54" spans="1:8" x14ac:dyDescent="0.2">
      <c r="A54" s="27"/>
      <c r="B54" s="6" t="s">
        <v>48</v>
      </c>
      <c r="C54" s="7">
        <v>3</v>
      </c>
      <c r="D54" s="7">
        <v>7</v>
      </c>
      <c r="E54" s="8">
        <f t="shared" si="7"/>
        <v>5.244755244755245E-3</v>
      </c>
      <c r="F54" s="8">
        <f t="shared" si="8"/>
        <v>1.0622154779969651E-2</v>
      </c>
      <c r="G54" s="8">
        <f t="shared" si="10"/>
        <v>1.3333333333333333</v>
      </c>
      <c r="H54" s="8">
        <f t="shared" si="9"/>
        <v>6.993006993006993E-3</v>
      </c>
    </row>
    <row r="55" spans="1:8" x14ac:dyDescent="0.2">
      <c r="A55" s="27"/>
      <c r="B55" s="6" t="s">
        <v>49</v>
      </c>
      <c r="C55" s="7">
        <v>22</v>
      </c>
      <c r="D55" s="7">
        <v>32</v>
      </c>
      <c r="E55" s="8">
        <f t="shared" si="7"/>
        <v>3.8461538461538464E-2</v>
      </c>
      <c r="F55" s="8">
        <f t="shared" si="8"/>
        <v>4.8558421851289835E-2</v>
      </c>
      <c r="G55" s="8">
        <f t="shared" si="10"/>
        <v>0.45454545454545453</v>
      </c>
      <c r="H55" s="8">
        <f t="shared" si="9"/>
        <v>1.7482517482517484E-2</v>
      </c>
    </row>
    <row r="56" spans="1:8" x14ac:dyDescent="0.2">
      <c r="A56" s="27"/>
      <c r="B56" s="6" t="s">
        <v>50</v>
      </c>
      <c r="C56" s="7">
        <v>0</v>
      </c>
      <c r="D56" s="7">
        <v>0</v>
      </c>
      <c r="E56" s="8" t="str">
        <f t="shared" si="7"/>
        <v/>
      </c>
      <c r="F56" s="8" t="str">
        <f t="shared" si="8"/>
        <v/>
      </c>
      <c r="G56" s="8" t="str">
        <f t="shared" si="10"/>
        <v xml:space="preserve"> </v>
      </c>
      <c r="H56" s="8" t="str">
        <f t="shared" si="9"/>
        <v/>
      </c>
    </row>
    <row r="57" spans="1:8" x14ac:dyDescent="0.2">
      <c r="A57" s="27"/>
      <c r="B57" s="6" t="s">
        <v>51</v>
      </c>
      <c r="C57" s="7">
        <v>0</v>
      </c>
      <c r="D57" s="7">
        <v>0</v>
      </c>
      <c r="E57" s="8" t="str">
        <f t="shared" si="7"/>
        <v/>
      </c>
      <c r="F57" s="8" t="str">
        <f t="shared" si="8"/>
        <v/>
      </c>
      <c r="G57" s="8" t="str">
        <f t="shared" si="10"/>
        <v xml:space="preserve"> </v>
      </c>
      <c r="H57" s="8" t="str">
        <f t="shared" si="9"/>
        <v/>
      </c>
    </row>
    <row r="58" spans="1:8" x14ac:dyDescent="0.2">
      <c r="A58" s="27"/>
      <c r="B58" s="6" t="s">
        <v>52</v>
      </c>
      <c r="C58" s="7">
        <v>5</v>
      </c>
      <c r="D58" s="7">
        <v>0</v>
      </c>
      <c r="E58" s="8">
        <f t="shared" si="7"/>
        <v>8.7412587412587419E-3</v>
      </c>
      <c r="F58" s="8" t="str">
        <f t="shared" si="8"/>
        <v/>
      </c>
      <c r="G58" s="8">
        <f t="shared" si="10"/>
        <v>-1</v>
      </c>
      <c r="H58" s="8">
        <f t="shared" si="9"/>
        <v>-8.7412587412587419E-3</v>
      </c>
    </row>
    <row r="59" spans="1:8" x14ac:dyDescent="0.2">
      <c r="A59" s="27"/>
      <c r="B59" s="6" t="s">
        <v>53</v>
      </c>
      <c r="C59" s="7">
        <v>50</v>
      </c>
      <c r="D59" s="7">
        <v>18</v>
      </c>
      <c r="E59" s="8">
        <f t="shared" si="7"/>
        <v>8.7412587412587409E-2</v>
      </c>
      <c r="F59" s="8">
        <f t="shared" si="8"/>
        <v>2.7314112291350532E-2</v>
      </c>
      <c r="G59" s="8">
        <f t="shared" si="10"/>
        <v>-0.64</v>
      </c>
      <c r="H59" s="8">
        <f t="shared" si="9"/>
        <v>-5.5944055944055944E-2</v>
      </c>
    </row>
    <row r="60" spans="1:8" ht="25.5" x14ac:dyDescent="0.2">
      <c r="A60" s="27"/>
      <c r="B60" s="6" t="s">
        <v>54</v>
      </c>
      <c r="C60" s="7">
        <v>2</v>
      </c>
      <c r="D60" s="7">
        <v>11</v>
      </c>
      <c r="E60" s="8">
        <f t="shared" si="7"/>
        <v>3.4965034965034965E-3</v>
      </c>
      <c r="F60" s="8">
        <f t="shared" si="8"/>
        <v>1.6691957511380879E-2</v>
      </c>
      <c r="G60" s="8">
        <f t="shared" si="10"/>
        <v>4.5</v>
      </c>
      <c r="H60" s="8">
        <f t="shared" si="9"/>
        <v>1.5734265734265736E-2</v>
      </c>
    </row>
    <row r="61" spans="1:8" ht="25.5" x14ac:dyDescent="0.2">
      <c r="A61" s="27"/>
      <c r="B61" s="6" t="s">
        <v>55</v>
      </c>
      <c r="C61" s="7">
        <v>0</v>
      </c>
      <c r="D61" s="7">
        <v>0</v>
      </c>
      <c r="E61" s="8" t="str">
        <f t="shared" si="7"/>
        <v/>
      </c>
      <c r="F61" s="8" t="str">
        <f t="shared" si="8"/>
        <v/>
      </c>
      <c r="G61" s="8" t="str">
        <f t="shared" si="10"/>
        <v xml:space="preserve"> </v>
      </c>
      <c r="H61" s="8" t="str">
        <f t="shared" si="9"/>
        <v/>
      </c>
    </row>
    <row r="62" spans="1:8" x14ac:dyDescent="0.2">
      <c r="A62" s="27"/>
      <c r="B62" s="6" t="s">
        <v>56</v>
      </c>
      <c r="C62" s="7">
        <v>2</v>
      </c>
      <c r="D62" s="7">
        <v>11</v>
      </c>
      <c r="E62" s="8">
        <f t="shared" si="7"/>
        <v>3.4965034965034965E-3</v>
      </c>
      <c r="F62" s="8">
        <f t="shared" si="8"/>
        <v>1.6691957511380879E-2</v>
      </c>
      <c r="G62" s="8">
        <f t="shared" si="10"/>
        <v>4.5</v>
      </c>
      <c r="H62" s="8">
        <f t="shared" si="9"/>
        <v>1.5734265734265736E-2</v>
      </c>
    </row>
    <row r="63" spans="1:8" x14ac:dyDescent="0.2">
      <c r="A63" s="27"/>
      <c r="B63" s="6" t="s">
        <v>57</v>
      </c>
      <c r="C63" s="7">
        <v>0</v>
      </c>
      <c r="D63" s="7">
        <v>0</v>
      </c>
      <c r="E63" s="8" t="str">
        <f t="shared" si="7"/>
        <v/>
      </c>
      <c r="F63" s="8" t="str">
        <f t="shared" si="8"/>
        <v/>
      </c>
      <c r="G63" s="8" t="str">
        <f t="shared" si="10"/>
        <v xml:space="preserve"> </v>
      </c>
      <c r="H63" s="8" t="str">
        <f t="shared" si="9"/>
        <v/>
      </c>
    </row>
    <row r="64" spans="1:8" x14ac:dyDescent="0.2">
      <c r="A64" s="27"/>
      <c r="B64" s="6" t="s">
        <v>58</v>
      </c>
      <c r="C64" s="7">
        <v>81</v>
      </c>
      <c r="D64" s="7">
        <v>175</v>
      </c>
      <c r="E64" s="8">
        <f t="shared" si="7"/>
        <v>0.14160839160839161</v>
      </c>
      <c r="F64" s="8">
        <f t="shared" si="8"/>
        <v>0.26555386949924126</v>
      </c>
      <c r="G64" s="8">
        <f t="shared" si="10"/>
        <v>1.1604938271604939</v>
      </c>
      <c r="H64" s="8">
        <f t="shared" si="9"/>
        <v>0.16433566433566435</v>
      </c>
    </row>
    <row r="65" spans="1:8" x14ac:dyDescent="0.2">
      <c r="A65" s="27"/>
      <c r="B65" s="6" t="s">
        <v>59</v>
      </c>
      <c r="C65" s="7">
        <v>4</v>
      </c>
      <c r="D65" s="7">
        <v>3</v>
      </c>
      <c r="E65" s="8">
        <f t="shared" si="7"/>
        <v>6.993006993006993E-3</v>
      </c>
      <c r="F65" s="8">
        <f t="shared" si="8"/>
        <v>4.552352048558422E-3</v>
      </c>
      <c r="G65" s="8">
        <f t="shared" si="10"/>
        <v>-0.25</v>
      </c>
      <c r="H65" s="8">
        <f t="shared" si="9"/>
        <v>-1.7482517482517483E-3</v>
      </c>
    </row>
    <row r="66" spans="1:8" x14ac:dyDescent="0.2">
      <c r="A66" s="27"/>
      <c r="B66" s="6" t="s">
        <v>60</v>
      </c>
      <c r="C66" s="7">
        <v>0</v>
      </c>
      <c r="D66" s="7">
        <v>0</v>
      </c>
      <c r="E66" s="8" t="str">
        <f t="shared" si="7"/>
        <v/>
      </c>
      <c r="F66" s="8" t="str">
        <f t="shared" si="8"/>
        <v/>
      </c>
      <c r="G66" s="8" t="str">
        <f t="shared" si="10"/>
        <v xml:space="preserve"> </v>
      </c>
      <c r="H66" s="8" t="str">
        <f t="shared" si="9"/>
        <v/>
      </c>
    </row>
    <row r="67" spans="1:8" x14ac:dyDescent="0.2">
      <c r="A67" s="27"/>
      <c r="B67" s="6" t="s">
        <v>61</v>
      </c>
      <c r="C67" s="7">
        <v>0</v>
      </c>
      <c r="D67" s="7">
        <v>1</v>
      </c>
      <c r="E67" s="8" t="str">
        <f t="shared" si="7"/>
        <v/>
      </c>
      <c r="F67" s="8">
        <f t="shared" si="8"/>
        <v>1.5174506828528073E-3</v>
      </c>
      <c r="G67" s="8">
        <f t="shared" si="10"/>
        <v>1</v>
      </c>
      <c r="H67" s="8" t="str">
        <f t="shared" si="9"/>
        <v/>
      </c>
    </row>
    <row r="68" spans="1:8" x14ac:dyDescent="0.2">
      <c r="A68" s="27"/>
      <c r="B68" s="6" t="s">
        <v>62</v>
      </c>
      <c r="C68" s="7">
        <v>10</v>
      </c>
      <c r="D68" s="7">
        <v>12</v>
      </c>
      <c r="E68" s="8">
        <f t="shared" si="7"/>
        <v>1.7482517482517484E-2</v>
      </c>
      <c r="F68" s="8">
        <f t="shared" si="8"/>
        <v>1.8209408194233688E-2</v>
      </c>
      <c r="G68" s="8">
        <f t="shared" si="10"/>
        <v>0.2</v>
      </c>
      <c r="H68" s="8">
        <f t="shared" si="9"/>
        <v>3.4965034965034969E-3</v>
      </c>
    </row>
    <row r="69" spans="1:8" x14ac:dyDescent="0.2">
      <c r="A69" s="27"/>
      <c r="B69" s="6" t="s">
        <v>63</v>
      </c>
      <c r="C69" s="7">
        <v>13</v>
      </c>
      <c r="D69" s="7">
        <v>19</v>
      </c>
      <c r="E69" s="8">
        <f t="shared" si="7"/>
        <v>2.2727272727272728E-2</v>
      </c>
      <c r="F69" s="8">
        <f t="shared" si="8"/>
        <v>2.8831562974203338E-2</v>
      </c>
      <c r="G69" s="8">
        <f t="shared" si="10"/>
        <v>0.46153846153846156</v>
      </c>
      <c r="H69" s="8">
        <f t="shared" si="9"/>
        <v>1.048951048951049E-2</v>
      </c>
    </row>
    <row r="70" spans="1:8" x14ac:dyDescent="0.2">
      <c r="A70" s="27"/>
      <c r="B70" s="6" t="s">
        <v>64</v>
      </c>
      <c r="C70" s="7">
        <v>0</v>
      </c>
      <c r="D70" s="7">
        <v>0</v>
      </c>
      <c r="E70" s="8" t="str">
        <f t="shared" si="7"/>
        <v/>
      </c>
      <c r="F70" s="8" t="str">
        <f t="shared" si="8"/>
        <v/>
      </c>
      <c r="G70" s="8" t="str">
        <f t="shared" si="10"/>
        <v xml:space="preserve"> </v>
      </c>
      <c r="H70" s="8" t="str">
        <f t="shared" si="9"/>
        <v/>
      </c>
    </row>
    <row r="71" spans="1:8" x14ac:dyDescent="0.2">
      <c r="A71" s="26"/>
    </row>
    <row r="72" spans="1:8" x14ac:dyDescent="0.2">
      <c r="A72" s="26"/>
    </row>
    <row r="73" spans="1:8" ht="15.75" thickBot="1" x14ac:dyDescent="0.25">
      <c r="A73" s="26"/>
    </row>
    <row r="74" spans="1:8" ht="29.25" customHeight="1" thickBot="1" x14ac:dyDescent="0.25">
      <c r="A74" s="27"/>
      <c r="B74" s="28" t="s">
        <v>2</v>
      </c>
      <c r="C74" s="30" t="s">
        <v>12</v>
      </c>
      <c r="D74" s="38"/>
      <c r="E74" s="30" t="s">
        <v>4</v>
      </c>
      <c r="F74" s="31"/>
      <c r="G74" s="39" t="s">
        <v>13</v>
      </c>
      <c r="H74" s="39" t="s">
        <v>5</v>
      </c>
    </row>
    <row r="75" spans="1:8" ht="15.75" thickBot="1" x14ac:dyDescent="0.25">
      <c r="A75" s="27"/>
      <c r="B75" s="29"/>
      <c r="C75" s="10">
        <v>2022</v>
      </c>
      <c r="D75" s="10">
        <v>2023</v>
      </c>
      <c r="E75" s="10">
        <v>2022</v>
      </c>
      <c r="F75" s="10">
        <v>2023</v>
      </c>
      <c r="G75" s="29"/>
      <c r="H75" s="29"/>
    </row>
    <row r="76" spans="1:8" ht="15.75" thickBot="1" x14ac:dyDescent="0.25">
      <c r="A76" s="27"/>
      <c r="B76" s="9" t="s">
        <v>7</v>
      </c>
      <c r="C76" s="11">
        <f>SUM(C77:C175)</f>
        <v>12206</v>
      </c>
      <c r="D76" s="11">
        <f>SUM(D77:D175)</f>
        <v>7595</v>
      </c>
      <c r="E76" s="25">
        <f t="shared" ref="E76:E107" si="11">+IF(C76=0,"",C76/C$76)</f>
        <v>1</v>
      </c>
      <c r="F76" s="25">
        <f t="shared" ref="F76:F107" si="12">+IF(D76=0,"",D76/D$76)</f>
        <v>1</v>
      </c>
      <c r="G76" s="25">
        <f>+IF(AND(C76=0,D76=0),"",IF(C76=0,1,IF(D76=0,-1,(D76-C76)/C76)))</f>
        <v>-0.37776503359003771</v>
      </c>
      <c r="H76" s="25">
        <f t="shared" ref="H76:H107" si="13">+IF(OR(AND(E76=""),(G76="")),"",E76*G76)</f>
        <v>-0.37776503359003771</v>
      </c>
    </row>
    <row r="77" spans="1:8" x14ac:dyDescent="0.2">
      <c r="A77" s="27"/>
      <c r="B77" s="6" t="s">
        <v>65</v>
      </c>
      <c r="C77" s="7">
        <v>243</v>
      </c>
      <c r="D77" s="7">
        <v>574</v>
      </c>
      <c r="E77" s="8">
        <f t="shared" si="11"/>
        <v>1.9908241848271342E-2</v>
      </c>
      <c r="F77" s="8">
        <f t="shared" si="12"/>
        <v>7.5576036866359442E-2</v>
      </c>
      <c r="G77" s="8">
        <f t="shared" ref="G77:G108" si="14">+IF(AND(C77=0,D77=0)," ",IF(C77=0,1,IF(D77=0,-1,(D77-C77)/C77)))</f>
        <v>1.3621399176954732</v>
      </c>
      <c r="H77" s="8">
        <f t="shared" si="13"/>
        <v>2.71178109126659E-2</v>
      </c>
    </row>
    <row r="78" spans="1:8" x14ac:dyDescent="0.2">
      <c r="A78" s="27"/>
      <c r="B78" s="6" t="s">
        <v>66</v>
      </c>
      <c r="C78" s="7">
        <v>536</v>
      </c>
      <c r="D78" s="7">
        <v>121</v>
      </c>
      <c r="E78" s="8">
        <f t="shared" si="11"/>
        <v>4.3912829755857773E-2</v>
      </c>
      <c r="F78" s="8">
        <f t="shared" si="12"/>
        <v>1.5931533903884135E-2</v>
      </c>
      <c r="G78" s="8">
        <f t="shared" si="14"/>
        <v>-0.77425373134328357</v>
      </c>
      <c r="H78" s="8">
        <f t="shared" si="13"/>
        <v>-3.399967229231525E-2</v>
      </c>
    </row>
    <row r="79" spans="1:8" x14ac:dyDescent="0.2">
      <c r="A79" s="27"/>
      <c r="B79" s="6" t="s">
        <v>67</v>
      </c>
      <c r="C79" s="7">
        <v>128</v>
      </c>
      <c r="D79" s="7">
        <v>35</v>
      </c>
      <c r="E79" s="8">
        <f t="shared" si="11"/>
        <v>1.0486645911846632E-2</v>
      </c>
      <c r="F79" s="8">
        <f t="shared" si="12"/>
        <v>4.608294930875576E-3</v>
      </c>
      <c r="G79" s="8">
        <f t="shared" si="14"/>
        <v>-0.7265625</v>
      </c>
      <c r="H79" s="8">
        <f t="shared" si="13"/>
        <v>-7.6192036703260687E-3</v>
      </c>
    </row>
    <row r="80" spans="1:8" x14ac:dyDescent="0.2">
      <c r="A80" s="27"/>
      <c r="B80" s="6" t="s">
        <v>68</v>
      </c>
      <c r="C80" s="7">
        <v>363</v>
      </c>
      <c r="D80" s="7">
        <v>538</v>
      </c>
      <c r="E80" s="8">
        <f t="shared" si="11"/>
        <v>2.9739472390627561E-2</v>
      </c>
      <c r="F80" s="8">
        <f t="shared" si="12"/>
        <v>7.0836076366030287E-2</v>
      </c>
      <c r="G80" s="8">
        <f t="shared" si="14"/>
        <v>0.48209366391184572</v>
      </c>
      <c r="H80" s="8">
        <f t="shared" si="13"/>
        <v>1.4337211207602818E-2</v>
      </c>
    </row>
    <row r="81" spans="1:8" ht="25.5" x14ac:dyDescent="0.2">
      <c r="A81" s="27"/>
      <c r="B81" s="6" t="s">
        <v>69</v>
      </c>
      <c r="C81" s="7">
        <v>2044</v>
      </c>
      <c r="D81" s="7">
        <v>1324</v>
      </c>
      <c r="E81" s="8">
        <f t="shared" si="11"/>
        <v>0.16745862690480093</v>
      </c>
      <c r="F81" s="8">
        <f t="shared" si="12"/>
        <v>0.17432521395655037</v>
      </c>
      <c r="G81" s="8">
        <f t="shared" si="14"/>
        <v>-0.35225048923679059</v>
      </c>
      <c r="H81" s="8">
        <f t="shared" si="13"/>
        <v>-5.8987383254137313E-2</v>
      </c>
    </row>
    <row r="82" spans="1:8" x14ac:dyDescent="0.2">
      <c r="A82" s="27"/>
      <c r="B82" s="6" t="s">
        <v>70</v>
      </c>
      <c r="C82" s="7">
        <v>3</v>
      </c>
      <c r="D82" s="7">
        <v>2</v>
      </c>
      <c r="E82" s="8">
        <f t="shared" si="11"/>
        <v>2.4578076355890547E-4</v>
      </c>
      <c r="F82" s="8">
        <f t="shared" si="12"/>
        <v>2.6333113890717575E-4</v>
      </c>
      <c r="G82" s="8">
        <f t="shared" si="14"/>
        <v>-0.33333333333333331</v>
      </c>
      <c r="H82" s="8">
        <f t="shared" si="13"/>
        <v>-8.1926921186301814E-5</v>
      </c>
    </row>
    <row r="83" spans="1:8" x14ac:dyDescent="0.2">
      <c r="A83" s="27"/>
      <c r="B83" s="6" t="s">
        <v>71</v>
      </c>
      <c r="C83" s="7">
        <v>10</v>
      </c>
      <c r="D83" s="7">
        <v>26</v>
      </c>
      <c r="E83" s="8">
        <f t="shared" si="11"/>
        <v>8.192692118630182E-4</v>
      </c>
      <c r="F83" s="8">
        <f t="shared" si="12"/>
        <v>3.4233048057932852E-3</v>
      </c>
      <c r="G83" s="8">
        <f t="shared" si="14"/>
        <v>1.6</v>
      </c>
      <c r="H83" s="8">
        <f t="shared" si="13"/>
        <v>1.3108307389808292E-3</v>
      </c>
    </row>
    <row r="84" spans="1:8" x14ac:dyDescent="0.2">
      <c r="A84" s="27" t="s">
        <v>668</v>
      </c>
      <c r="B84" s="6" t="s">
        <v>72</v>
      </c>
      <c r="C84" s="7">
        <v>0</v>
      </c>
      <c r="D84" s="7">
        <v>5</v>
      </c>
      <c r="E84" s="8" t="str">
        <f t="shared" si="11"/>
        <v/>
      </c>
      <c r="F84" s="8">
        <f t="shared" si="12"/>
        <v>6.583278472679394E-4</v>
      </c>
      <c r="G84" s="8">
        <f t="shared" si="14"/>
        <v>1</v>
      </c>
      <c r="H84" s="8" t="str">
        <f t="shared" si="13"/>
        <v/>
      </c>
    </row>
    <row r="85" spans="1:8" x14ac:dyDescent="0.2">
      <c r="A85" s="27"/>
      <c r="B85" s="6" t="s">
        <v>73</v>
      </c>
      <c r="C85" s="7">
        <v>0</v>
      </c>
      <c r="D85" s="7">
        <v>0</v>
      </c>
      <c r="E85" s="8" t="str">
        <f t="shared" si="11"/>
        <v/>
      </c>
      <c r="F85" s="8" t="str">
        <f t="shared" si="12"/>
        <v/>
      </c>
      <c r="G85" s="8" t="str">
        <f t="shared" si="14"/>
        <v xml:space="preserve"> </v>
      </c>
      <c r="H85" s="8" t="str">
        <f t="shared" si="13"/>
        <v/>
      </c>
    </row>
    <row r="86" spans="1:8" x14ac:dyDescent="0.2">
      <c r="A86" s="27"/>
      <c r="B86" s="6" t="s">
        <v>74</v>
      </c>
      <c r="C86" s="7">
        <v>0</v>
      </c>
      <c r="D86" s="7">
        <v>0</v>
      </c>
      <c r="E86" s="8" t="str">
        <f t="shared" si="11"/>
        <v/>
      </c>
      <c r="F86" s="8" t="str">
        <f t="shared" si="12"/>
        <v/>
      </c>
      <c r="G86" s="8" t="str">
        <f t="shared" si="14"/>
        <v xml:space="preserve"> </v>
      </c>
      <c r="H86" s="8" t="str">
        <f t="shared" si="13"/>
        <v/>
      </c>
    </row>
    <row r="87" spans="1:8" x14ac:dyDescent="0.2">
      <c r="A87" s="27"/>
      <c r="B87" s="6" t="s">
        <v>75</v>
      </c>
      <c r="C87" s="7">
        <v>36</v>
      </c>
      <c r="D87" s="7">
        <v>24</v>
      </c>
      <c r="E87" s="8">
        <f t="shared" si="11"/>
        <v>2.9493691627068656E-3</v>
      </c>
      <c r="F87" s="8">
        <f t="shared" si="12"/>
        <v>3.1599736668861092E-3</v>
      </c>
      <c r="G87" s="8">
        <f t="shared" si="14"/>
        <v>-0.33333333333333331</v>
      </c>
      <c r="H87" s="8">
        <f t="shared" si="13"/>
        <v>-9.8312305423562188E-4</v>
      </c>
    </row>
    <row r="88" spans="1:8" x14ac:dyDescent="0.2">
      <c r="A88" s="27"/>
      <c r="B88" s="6" t="s">
        <v>76</v>
      </c>
      <c r="C88" s="7">
        <v>9</v>
      </c>
      <c r="D88" s="7">
        <v>14</v>
      </c>
      <c r="E88" s="8">
        <f t="shared" si="11"/>
        <v>7.3734229067671641E-4</v>
      </c>
      <c r="F88" s="8">
        <f t="shared" si="12"/>
        <v>1.8433179723502304E-3</v>
      </c>
      <c r="G88" s="8">
        <f t="shared" si="14"/>
        <v>0.55555555555555558</v>
      </c>
      <c r="H88" s="8">
        <f t="shared" si="13"/>
        <v>4.0963460593150915E-4</v>
      </c>
    </row>
    <row r="89" spans="1:8" x14ac:dyDescent="0.2">
      <c r="A89" s="27"/>
      <c r="B89" s="6" t="s">
        <v>77</v>
      </c>
      <c r="C89" s="7">
        <v>0</v>
      </c>
      <c r="D89" s="7">
        <v>0</v>
      </c>
      <c r="E89" s="8" t="str">
        <f t="shared" si="11"/>
        <v/>
      </c>
      <c r="F89" s="8" t="str">
        <f t="shared" si="12"/>
        <v/>
      </c>
      <c r="G89" s="8" t="str">
        <f t="shared" si="14"/>
        <v xml:space="preserve"> </v>
      </c>
      <c r="H89" s="8" t="str">
        <f t="shared" si="13"/>
        <v/>
      </c>
    </row>
    <row r="90" spans="1:8" x14ac:dyDescent="0.2">
      <c r="A90" s="27" t="s">
        <v>668</v>
      </c>
      <c r="B90" s="6" t="s">
        <v>78</v>
      </c>
      <c r="C90" s="7">
        <v>0</v>
      </c>
      <c r="D90" s="7">
        <v>0</v>
      </c>
      <c r="E90" s="8" t="str">
        <f t="shared" si="11"/>
        <v/>
      </c>
      <c r="F90" s="8" t="str">
        <f t="shared" si="12"/>
        <v/>
      </c>
      <c r="G90" s="8" t="str">
        <f t="shared" si="14"/>
        <v xml:space="preserve"> </v>
      </c>
      <c r="H90" s="8" t="str">
        <f t="shared" si="13"/>
        <v/>
      </c>
    </row>
    <row r="91" spans="1:8" x14ac:dyDescent="0.2">
      <c r="A91" s="27" t="s">
        <v>668</v>
      </c>
      <c r="B91" s="6" t="s">
        <v>79</v>
      </c>
      <c r="C91" s="7">
        <v>0</v>
      </c>
      <c r="D91" s="7">
        <v>78</v>
      </c>
      <c r="E91" s="8" t="str">
        <f t="shared" si="11"/>
        <v/>
      </c>
      <c r="F91" s="8">
        <f t="shared" si="12"/>
        <v>1.0269914417379854E-2</v>
      </c>
      <c r="G91" s="8">
        <f t="shared" si="14"/>
        <v>1</v>
      </c>
      <c r="H91" s="8" t="str">
        <f t="shared" si="13"/>
        <v/>
      </c>
    </row>
    <row r="92" spans="1:8" x14ac:dyDescent="0.2">
      <c r="A92" s="27"/>
      <c r="B92" s="6" t="s">
        <v>80</v>
      </c>
      <c r="C92" s="7">
        <v>41</v>
      </c>
      <c r="D92" s="7">
        <v>39</v>
      </c>
      <c r="E92" s="8">
        <f t="shared" si="11"/>
        <v>3.3590037686383745E-3</v>
      </c>
      <c r="F92" s="8">
        <f t="shared" si="12"/>
        <v>5.1349572086899272E-3</v>
      </c>
      <c r="G92" s="8">
        <f t="shared" si="14"/>
        <v>-4.878048780487805E-2</v>
      </c>
      <c r="H92" s="8">
        <f t="shared" si="13"/>
        <v>-1.6385384237260363E-4</v>
      </c>
    </row>
    <row r="93" spans="1:8" x14ac:dyDescent="0.2">
      <c r="A93" s="27"/>
      <c r="B93" s="6" t="s">
        <v>81</v>
      </c>
      <c r="C93" s="7">
        <v>10</v>
      </c>
      <c r="D93" s="7">
        <v>18</v>
      </c>
      <c r="E93" s="8">
        <f t="shared" si="11"/>
        <v>8.192692118630182E-4</v>
      </c>
      <c r="F93" s="8">
        <f t="shared" si="12"/>
        <v>2.369980250164582E-3</v>
      </c>
      <c r="G93" s="8">
        <f t="shared" si="14"/>
        <v>0.8</v>
      </c>
      <c r="H93" s="8">
        <f t="shared" si="13"/>
        <v>6.5541536949041462E-4</v>
      </c>
    </row>
    <row r="94" spans="1:8" x14ac:dyDescent="0.2">
      <c r="A94" s="27"/>
      <c r="B94" s="6" t="s">
        <v>82</v>
      </c>
      <c r="C94" s="7">
        <v>2</v>
      </c>
      <c r="D94" s="7">
        <v>3</v>
      </c>
      <c r="E94" s="8">
        <f t="shared" si="11"/>
        <v>1.6385384237260363E-4</v>
      </c>
      <c r="F94" s="8">
        <f t="shared" si="12"/>
        <v>3.9499670836076365E-4</v>
      </c>
      <c r="G94" s="8">
        <f t="shared" si="14"/>
        <v>0.5</v>
      </c>
      <c r="H94" s="8">
        <f t="shared" si="13"/>
        <v>8.1926921186301814E-5</v>
      </c>
    </row>
    <row r="95" spans="1:8" x14ac:dyDescent="0.2">
      <c r="A95" s="27"/>
      <c r="B95" s="6" t="s">
        <v>83</v>
      </c>
      <c r="C95" s="7">
        <v>77</v>
      </c>
      <c r="D95" s="7">
        <v>30</v>
      </c>
      <c r="E95" s="8">
        <f t="shared" si="11"/>
        <v>6.3083729313452401E-3</v>
      </c>
      <c r="F95" s="8">
        <f t="shared" si="12"/>
        <v>3.9499670836076368E-3</v>
      </c>
      <c r="G95" s="8">
        <f t="shared" si="14"/>
        <v>-0.61038961038961037</v>
      </c>
      <c r="H95" s="8">
        <f t="shared" si="13"/>
        <v>-3.8505652957561854E-3</v>
      </c>
    </row>
    <row r="96" spans="1:8" x14ac:dyDescent="0.2">
      <c r="A96" s="27"/>
      <c r="B96" s="6" t="s">
        <v>84</v>
      </c>
      <c r="C96" s="7">
        <v>0</v>
      </c>
      <c r="D96" s="7">
        <v>3</v>
      </c>
      <c r="E96" s="8" t="str">
        <f t="shared" si="11"/>
        <v/>
      </c>
      <c r="F96" s="8">
        <f t="shared" si="12"/>
        <v>3.9499670836076365E-4</v>
      </c>
      <c r="G96" s="8">
        <f t="shared" si="14"/>
        <v>1</v>
      </c>
      <c r="H96" s="8" t="str">
        <f t="shared" si="13"/>
        <v/>
      </c>
    </row>
    <row r="97" spans="1:8" x14ac:dyDescent="0.2">
      <c r="A97" s="27" t="s">
        <v>668</v>
      </c>
      <c r="B97" s="6" t="s">
        <v>85</v>
      </c>
      <c r="C97" s="7">
        <v>0</v>
      </c>
      <c r="D97" s="7">
        <v>5</v>
      </c>
      <c r="E97" s="8" t="str">
        <f t="shared" si="11"/>
        <v/>
      </c>
      <c r="F97" s="8">
        <f t="shared" si="12"/>
        <v>6.583278472679394E-4</v>
      </c>
      <c r="G97" s="8">
        <f t="shared" si="14"/>
        <v>1</v>
      </c>
      <c r="H97" s="8" t="str">
        <f t="shared" si="13"/>
        <v/>
      </c>
    </row>
    <row r="98" spans="1:8" x14ac:dyDescent="0.2">
      <c r="A98" s="27"/>
      <c r="B98" s="6" t="s">
        <v>86</v>
      </c>
      <c r="C98" s="7">
        <v>250</v>
      </c>
      <c r="D98" s="7">
        <v>160</v>
      </c>
      <c r="E98" s="8">
        <f t="shared" si="11"/>
        <v>2.0481730296575455E-2</v>
      </c>
      <c r="F98" s="8">
        <f t="shared" si="12"/>
        <v>2.1066491112574061E-2</v>
      </c>
      <c r="G98" s="8">
        <f t="shared" si="14"/>
        <v>-0.36</v>
      </c>
      <c r="H98" s="8">
        <f t="shared" si="13"/>
        <v>-7.3734229067671632E-3</v>
      </c>
    </row>
    <row r="99" spans="1:8" x14ac:dyDescent="0.2">
      <c r="A99" s="27"/>
      <c r="B99" s="6" t="s">
        <v>87</v>
      </c>
      <c r="C99" s="7">
        <v>169</v>
      </c>
      <c r="D99" s="7">
        <v>197</v>
      </c>
      <c r="E99" s="8">
        <f t="shared" si="11"/>
        <v>1.3845649680485007E-2</v>
      </c>
      <c r="F99" s="8">
        <f t="shared" si="12"/>
        <v>2.5938117182356814E-2</v>
      </c>
      <c r="G99" s="8">
        <f t="shared" si="14"/>
        <v>0.16568047337278108</v>
      </c>
      <c r="H99" s="8">
        <f t="shared" si="13"/>
        <v>2.2939537932164509E-3</v>
      </c>
    </row>
    <row r="100" spans="1:8" x14ac:dyDescent="0.2">
      <c r="A100" s="27"/>
      <c r="B100" s="6" t="s">
        <v>88</v>
      </c>
      <c r="C100" s="7">
        <v>157</v>
      </c>
      <c r="D100" s="7">
        <v>243</v>
      </c>
      <c r="E100" s="8">
        <f t="shared" si="11"/>
        <v>1.2862526626249385E-2</v>
      </c>
      <c r="F100" s="8">
        <f t="shared" si="12"/>
        <v>3.1994733377221855E-2</v>
      </c>
      <c r="G100" s="8">
        <f t="shared" si="14"/>
        <v>0.54777070063694266</v>
      </c>
      <c r="H100" s="8">
        <f t="shared" si="13"/>
        <v>7.0457152220219556E-3</v>
      </c>
    </row>
    <row r="101" spans="1:8" x14ac:dyDescent="0.2">
      <c r="A101" s="27"/>
      <c r="B101" s="6" t="s">
        <v>89</v>
      </c>
      <c r="C101" s="7">
        <v>143</v>
      </c>
      <c r="D101" s="7">
        <v>165</v>
      </c>
      <c r="E101" s="8">
        <f t="shared" si="11"/>
        <v>1.171554972964116E-2</v>
      </c>
      <c r="F101" s="8">
        <f t="shared" si="12"/>
        <v>2.1724818959842001E-2</v>
      </c>
      <c r="G101" s="8">
        <f t="shared" si="14"/>
        <v>0.15384615384615385</v>
      </c>
      <c r="H101" s="8">
        <f t="shared" si="13"/>
        <v>1.8023922660986402E-3</v>
      </c>
    </row>
    <row r="102" spans="1:8" x14ac:dyDescent="0.2">
      <c r="A102" s="27"/>
      <c r="B102" s="6" t="s">
        <v>90</v>
      </c>
      <c r="C102" s="7">
        <v>45</v>
      </c>
      <c r="D102" s="7">
        <v>39</v>
      </c>
      <c r="E102" s="8">
        <f t="shared" si="11"/>
        <v>3.686711453383582E-3</v>
      </c>
      <c r="F102" s="8">
        <f t="shared" si="12"/>
        <v>5.1349572086899272E-3</v>
      </c>
      <c r="G102" s="8">
        <f t="shared" si="14"/>
        <v>-0.13333333333333333</v>
      </c>
      <c r="H102" s="8">
        <f t="shared" si="13"/>
        <v>-4.9156152711781094E-4</v>
      </c>
    </row>
    <row r="103" spans="1:8" x14ac:dyDescent="0.2">
      <c r="A103" s="27"/>
      <c r="B103" s="6" t="s">
        <v>91</v>
      </c>
      <c r="C103" s="7">
        <v>35</v>
      </c>
      <c r="D103" s="7">
        <v>62</v>
      </c>
      <c r="E103" s="8">
        <f t="shared" si="11"/>
        <v>2.8674422415205635E-3</v>
      </c>
      <c r="F103" s="8">
        <f t="shared" si="12"/>
        <v>8.1632653061224497E-3</v>
      </c>
      <c r="G103" s="8">
        <f t="shared" si="14"/>
        <v>0.77142857142857146</v>
      </c>
      <c r="H103" s="8">
        <f t="shared" si="13"/>
        <v>2.2120268720301492E-3</v>
      </c>
    </row>
    <row r="104" spans="1:8" x14ac:dyDescent="0.2">
      <c r="A104" s="27"/>
      <c r="B104" s="6" t="s">
        <v>92</v>
      </c>
      <c r="C104" s="7">
        <v>238</v>
      </c>
      <c r="D104" s="7">
        <v>156</v>
      </c>
      <c r="E104" s="8">
        <f t="shared" si="11"/>
        <v>1.9498607242339833E-2</v>
      </c>
      <c r="F104" s="8">
        <f t="shared" si="12"/>
        <v>2.0539828834759709E-2</v>
      </c>
      <c r="G104" s="8">
        <f t="shared" si="14"/>
        <v>-0.34453781512605042</v>
      </c>
      <c r="H104" s="8">
        <f t="shared" si="13"/>
        <v>-6.7180075372767489E-3</v>
      </c>
    </row>
    <row r="105" spans="1:8" x14ac:dyDescent="0.2">
      <c r="A105" s="27"/>
      <c r="B105" s="6" t="s">
        <v>93</v>
      </c>
      <c r="C105" s="7">
        <v>0</v>
      </c>
      <c r="D105" s="7">
        <v>0</v>
      </c>
      <c r="E105" s="8" t="str">
        <f t="shared" si="11"/>
        <v/>
      </c>
      <c r="F105" s="8" t="str">
        <f t="shared" si="12"/>
        <v/>
      </c>
      <c r="G105" s="8" t="str">
        <f t="shared" si="14"/>
        <v xml:space="preserve"> </v>
      </c>
      <c r="H105" s="8" t="str">
        <f t="shared" si="13"/>
        <v/>
      </c>
    </row>
    <row r="106" spans="1:8" x14ac:dyDescent="0.2">
      <c r="A106" s="27"/>
      <c r="B106" s="6" t="s">
        <v>94</v>
      </c>
      <c r="C106" s="7">
        <v>212</v>
      </c>
      <c r="D106" s="7">
        <v>308</v>
      </c>
      <c r="E106" s="8">
        <f t="shared" si="11"/>
        <v>1.7368507291495985E-2</v>
      </c>
      <c r="F106" s="8">
        <f t="shared" si="12"/>
        <v>4.0552995391705073E-2</v>
      </c>
      <c r="G106" s="8">
        <f t="shared" si="14"/>
        <v>0.45283018867924529</v>
      </c>
      <c r="H106" s="8">
        <f t="shared" si="13"/>
        <v>7.864984433884975E-3</v>
      </c>
    </row>
    <row r="107" spans="1:8" x14ac:dyDescent="0.2">
      <c r="A107" s="27"/>
      <c r="B107" s="6" t="s">
        <v>95</v>
      </c>
      <c r="C107" s="7">
        <v>14</v>
      </c>
      <c r="D107" s="7">
        <v>7</v>
      </c>
      <c r="E107" s="8">
        <f t="shared" si="11"/>
        <v>1.1469768966082255E-3</v>
      </c>
      <c r="F107" s="8">
        <f t="shared" si="12"/>
        <v>9.2165898617511521E-4</v>
      </c>
      <c r="G107" s="8">
        <f t="shared" si="14"/>
        <v>-0.5</v>
      </c>
      <c r="H107" s="8">
        <f t="shared" si="13"/>
        <v>-5.7348844830411273E-4</v>
      </c>
    </row>
    <row r="108" spans="1:8" x14ac:dyDescent="0.2">
      <c r="A108" s="27"/>
      <c r="B108" s="6" t="s">
        <v>96</v>
      </c>
      <c r="C108" s="7">
        <v>0</v>
      </c>
      <c r="D108" s="7">
        <v>0</v>
      </c>
      <c r="E108" s="8" t="str">
        <f t="shared" ref="E108:E139" si="15">+IF(C108=0,"",C108/C$76)</f>
        <v/>
      </c>
      <c r="F108" s="8" t="str">
        <f t="shared" ref="F108:F139" si="16">+IF(D108=0,"",D108/D$76)</f>
        <v/>
      </c>
      <c r="G108" s="8" t="str">
        <f t="shared" si="14"/>
        <v xml:space="preserve"> </v>
      </c>
      <c r="H108" s="8" t="str">
        <f t="shared" ref="H108:H139" si="17">+IF(OR(AND(E108=""),(G108="")),"",E108*G108)</f>
        <v/>
      </c>
    </row>
    <row r="109" spans="1:8" x14ac:dyDescent="0.2">
      <c r="A109" s="27"/>
      <c r="B109" s="6" t="s">
        <v>97</v>
      </c>
      <c r="C109" s="7">
        <v>34</v>
      </c>
      <c r="D109" s="7">
        <v>52</v>
      </c>
      <c r="E109" s="8">
        <f t="shared" si="15"/>
        <v>2.7855153203342618E-3</v>
      </c>
      <c r="F109" s="8">
        <f t="shared" si="16"/>
        <v>6.8466096115865705E-3</v>
      </c>
      <c r="G109" s="8">
        <f t="shared" ref="G109:G140" si="18">+IF(AND(C109=0,D109=0)," ",IF(C109=0,1,IF(D109=0,-1,(D109-C109)/C109)))</f>
        <v>0.52941176470588236</v>
      </c>
      <c r="H109" s="8">
        <f t="shared" si="17"/>
        <v>1.4746845813534328E-3</v>
      </c>
    </row>
    <row r="110" spans="1:8" x14ac:dyDescent="0.2">
      <c r="A110" s="27"/>
      <c r="B110" s="6" t="s">
        <v>98</v>
      </c>
      <c r="C110" s="7">
        <v>460</v>
      </c>
      <c r="D110" s="7">
        <v>221</v>
      </c>
      <c r="E110" s="8">
        <f t="shared" si="15"/>
        <v>3.768638374569884E-2</v>
      </c>
      <c r="F110" s="8">
        <f t="shared" si="16"/>
        <v>2.9098090849242923E-2</v>
      </c>
      <c r="G110" s="8">
        <f t="shared" si="18"/>
        <v>-0.51956521739130435</v>
      </c>
      <c r="H110" s="8">
        <f t="shared" si="17"/>
        <v>-1.9580534163526137E-2</v>
      </c>
    </row>
    <row r="111" spans="1:8" x14ac:dyDescent="0.2">
      <c r="A111" s="27"/>
      <c r="B111" s="6" t="s">
        <v>99</v>
      </c>
      <c r="C111" s="7">
        <v>35</v>
      </c>
      <c r="D111" s="7">
        <v>35</v>
      </c>
      <c r="E111" s="8">
        <f t="shared" si="15"/>
        <v>2.8674422415205635E-3</v>
      </c>
      <c r="F111" s="8">
        <f t="shared" si="16"/>
        <v>4.608294930875576E-3</v>
      </c>
      <c r="G111" s="8">
        <f t="shared" si="18"/>
        <v>0</v>
      </c>
      <c r="H111" s="8">
        <f t="shared" si="17"/>
        <v>0</v>
      </c>
    </row>
    <row r="112" spans="1:8" x14ac:dyDescent="0.2">
      <c r="A112" s="27"/>
      <c r="B112" s="6" t="s">
        <v>100</v>
      </c>
      <c r="C112" s="7">
        <v>3</v>
      </c>
      <c r="D112" s="7">
        <v>1</v>
      </c>
      <c r="E112" s="8">
        <f t="shared" si="15"/>
        <v>2.4578076355890547E-4</v>
      </c>
      <c r="F112" s="8">
        <f t="shared" si="16"/>
        <v>1.3166556945358788E-4</v>
      </c>
      <c r="G112" s="8">
        <f t="shared" si="18"/>
        <v>-0.66666666666666663</v>
      </c>
      <c r="H112" s="8">
        <f t="shared" si="17"/>
        <v>-1.6385384237260363E-4</v>
      </c>
    </row>
    <row r="113" spans="1:8" x14ac:dyDescent="0.2">
      <c r="A113" s="27"/>
      <c r="B113" s="6" t="s">
        <v>101</v>
      </c>
      <c r="C113" s="7">
        <v>63</v>
      </c>
      <c r="D113" s="7">
        <v>50</v>
      </c>
      <c r="E113" s="8">
        <f t="shared" si="15"/>
        <v>5.1613960347370149E-3</v>
      </c>
      <c r="F113" s="8">
        <f t="shared" si="16"/>
        <v>6.5832784726793945E-3</v>
      </c>
      <c r="G113" s="8">
        <f t="shared" si="18"/>
        <v>-0.20634920634920634</v>
      </c>
      <c r="H113" s="8">
        <f t="shared" si="17"/>
        <v>-1.0650499754219236E-3</v>
      </c>
    </row>
    <row r="114" spans="1:8" x14ac:dyDescent="0.2">
      <c r="A114" s="27"/>
      <c r="B114" s="6" t="s">
        <v>102</v>
      </c>
      <c r="C114" s="7">
        <v>2</v>
      </c>
      <c r="D114" s="7">
        <v>0</v>
      </c>
      <c r="E114" s="8">
        <f t="shared" si="15"/>
        <v>1.6385384237260363E-4</v>
      </c>
      <c r="F114" s="8" t="str">
        <f t="shared" si="16"/>
        <v/>
      </c>
      <c r="G114" s="8">
        <f t="shared" si="18"/>
        <v>-1</v>
      </c>
      <c r="H114" s="8">
        <f t="shared" si="17"/>
        <v>-1.6385384237260363E-4</v>
      </c>
    </row>
    <row r="115" spans="1:8" x14ac:dyDescent="0.2">
      <c r="A115" s="27"/>
      <c r="B115" s="6" t="s">
        <v>103</v>
      </c>
      <c r="C115" s="7">
        <v>11</v>
      </c>
      <c r="D115" s="7">
        <v>30</v>
      </c>
      <c r="E115" s="8">
        <f t="shared" si="15"/>
        <v>9.0119613304931998E-4</v>
      </c>
      <c r="F115" s="8">
        <f t="shared" si="16"/>
        <v>3.9499670836076368E-3</v>
      </c>
      <c r="G115" s="8">
        <f t="shared" si="18"/>
        <v>1.7272727272727273</v>
      </c>
      <c r="H115" s="8">
        <f t="shared" si="17"/>
        <v>1.5566115025397345E-3</v>
      </c>
    </row>
    <row r="116" spans="1:8" x14ac:dyDescent="0.2">
      <c r="A116" s="27"/>
      <c r="B116" s="6" t="s">
        <v>104</v>
      </c>
      <c r="C116" s="7">
        <v>78</v>
      </c>
      <c r="D116" s="7">
        <v>85</v>
      </c>
      <c r="E116" s="8">
        <f t="shared" si="15"/>
        <v>6.3902998525315422E-3</v>
      </c>
      <c r="F116" s="8">
        <f t="shared" si="16"/>
        <v>1.119157340355497E-2</v>
      </c>
      <c r="G116" s="8">
        <f t="shared" si="18"/>
        <v>8.9743589743589744E-2</v>
      </c>
      <c r="H116" s="8">
        <f t="shared" si="17"/>
        <v>5.7348844830411273E-4</v>
      </c>
    </row>
    <row r="117" spans="1:8" x14ac:dyDescent="0.2">
      <c r="A117" s="27"/>
      <c r="B117" s="6" t="s">
        <v>105</v>
      </c>
      <c r="C117" s="7">
        <v>242</v>
      </c>
      <c r="D117" s="7">
        <v>9</v>
      </c>
      <c r="E117" s="8">
        <f t="shared" si="15"/>
        <v>1.9826314927085042E-2</v>
      </c>
      <c r="F117" s="8">
        <f t="shared" si="16"/>
        <v>1.184990125082291E-3</v>
      </c>
      <c r="G117" s="8">
        <f t="shared" si="18"/>
        <v>-0.96280991735537191</v>
      </c>
      <c r="H117" s="8">
        <f t="shared" si="17"/>
        <v>-1.9088972636408325E-2</v>
      </c>
    </row>
    <row r="118" spans="1:8" x14ac:dyDescent="0.2">
      <c r="A118" s="27"/>
      <c r="B118" s="6" t="s">
        <v>106</v>
      </c>
      <c r="C118" s="7">
        <v>532</v>
      </c>
      <c r="D118" s="7">
        <v>189</v>
      </c>
      <c r="E118" s="8">
        <f t="shared" si="15"/>
        <v>4.3585122071112564E-2</v>
      </c>
      <c r="F118" s="8">
        <f t="shared" si="16"/>
        <v>2.488479262672811E-2</v>
      </c>
      <c r="G118" s="8">
        <f t="shared" si="18"/>
        <v>-0.64473684210526316</v>
      </c>
      <c r="H118" s="8">
        <f t="shared" si="17"/>
        <v>-2.8100933966901522E-2</v>
      </c>
    </row>
    <row r="119" spans="1:8" ht="25.5" x14ac:dyDescent="0.2">
      <c r="A119" s="27"/>
      <c r="B119" s="6" t="s">
        <v>107</v>
      </c>
      <c r="C119" s="7">
        <v>118</v>
      </c>
      <c r="D119" s="7">
        <v>51</v>
      </c>
      <c r="E119" s="8">
        <f t="shared" si="15"/>
        <v>9.6673766999836146E-3</v>
      </c>
      <c r="F119" s="8">
        <f t="shared" si="16"/>
        <v>6.7149440421329825E-3</v>
      </c>
      <c r="G119" s="8">
        <f t="shared" si="18"/>
        <v>-0.56779661016949157</v>
      </c>
      <c r="H119" s="8">
        <f t="shared" si="17"/>
        <v>-5.4891037194822224E-3</v>
      </c>
    </row>
    <row r="120" spans="1:8" ht="25.5" x14ac:dyDescent="0.2">
      <c r="A120" s="27"/>
      <c r="B120" s="6" t="s">
        <v>108</v>
      </c>
      <c r="C120" s="7">
        <v>805</v>
      </c>
      <c r="D120" s="7">
        <v>362</v>
      </c>
      <c r="E120" s="8">
        <f t="shared" si="15"/>
        <v>6.5951171554972959E-2</v>
      </c>
      <c r="F120" s="8">
        <f t="shared" si="16"/>
        <v>4.7662936142198818E-2</v>
      </c>
      <c r="G120" s="8">
        <f t="shared" si="18"/>
        <v>-0.55031055900621118</v>
      </c>
      <c r="H120" s="8">
        <f t="shared" si="17"/>
        <v>-3.6293626085531702E-2</v>
      </c>
    </row>
    <row r="121" spans="1:8" x14ac:dyDescent="0.2">
      <c r="A121" s="27"/>
      <c r="B121" s="6" t="s">
        <v>109</v>
      </c>
      <c r="C121" s="7">
        <v>23</v>
      </c>
      <c r="D121" s="7">
        <v>44</v>
      </c>
      <c r="E121" s="8">
        <f t="shared" si="15"/>
        <v>1.8843191872849419E-3</v>
      </c>
      <c r="F121" s="8">
        <f t="shared" si="16"/>
        <v>5.7932850559578673E-3</v>
      </c>
      <c r="G121" s="8">
        <f t="shared" si="18"/>
        <v>0.91304347826086951</v>
      </c>
      <c r="H121" s="8">
        <f t="shared" si="17"/>
        <v>1.7204653449123381E-3</v>
      </c>
    </row>
    <row r="122" spans="1:8" x14ac:dyDescent="0.2">
      <c r="A122" s="27"/>
      <c r="B122" s="6" t="s">
        <v>110</v>
      </c>
      <c r="C122" s="7">
        <v>107</v>
      </c>
      <c r="D122" s="7">
        <v>107</v>
      </c>
      <c r="E122" s="8">
        <f t="shared" si="15"/>
        <v>8.7661805669342948E-3</v>
      </c>
      <c r="F122" s="8">
        <f t="shared" si="16"/>
        <v>1.4088215931533903E-2</v>
      </c>
      <c r="G122" s="8">
        <f t="shared" si="18"/>
        <v>0</v>
      </c>
      <c r="H122" s="8">
        <f t="shared" si="17"/>
        <v>0</v>
      </c>
    </row>
    <row r="123" spans="1:8" x14ac:dyDescent="0.2">
      <c r="A123" s="27"/>
      <c r="B123" s="6" t="s">
        <v>111</v>
      </c>
      <c r="C123" s="7">
        <v>35</v>
      </c>
      <c r="D123" s="7">
        <v>19</v>
      </c>
      <c r="E123" s="8">
        <f t="shared" si="15"/>
        <v>2.8674422415205635E-3</v>
      </c>
      <c r="F123" s="8">
        <f t="shared" si="16"/>
        <v>2.50164581961817E-3</v>
      </c>
      <c r="G123" s="8">
        <f t="shared" si="18"/>
        <v>-0.45714285714285713</v>
      </c>
      <c r="H123" s="8">
        <f t="shared" si="17"/>
        <v>-1.310830738980829E-3</v>
      </c>
    </row>
    <row r="124" spans="1:8" x14ac:dyDescent="0.2">
      <c r="A124" s="27"/>
      <c r="B124" s="6" t="s">
        <v>112</v>
      </c>
      <c r="C124" s="7">
        <v>30</v>
      </c>
      <c r="D124" s="7">
        <v>16</v>
      </c>
      <c r="E124" s="8">
        <f t="shared" si="15"/>
        <v>2.4578076355890547E-3</v>
      </c>
      <c r="F124" s="8">
        <f t="shared" si="16"/>
        <v>2.106649111257406E-3</v>
      </c>
      <c r="G124" s="8">
        <f t="shared" si="18"/>
        <v>-0.46666666666666667</v>
      </c>
      <c r="H124" s="8">
        <f t="shared" si="17"/>
        <v>-1.1469768966082255E-3</v>
      </c>
    </row>
    <row r="125" spans="1:8" x14ac:dyDescent="0.2">
      <c r="A125" s="27"/>
      <c r="B125" s="6" t="s">
        <v>113</v>
      </c>
      <c r="C125" s="7">
        <v>7</v>
      </c>
      <c r="D125" s="7">
        <v>36</v>
      </c>
      <c r="E125" s="8">
        <f t="shared" si="15"/>
        <v>5.7348844830411273E-4</v>
      </c>
      <c r="F125" s="8">
        <f t="shared" si="16"/>
        <v>4.739960500329164E-3</v>
      </c>
      <c r="G125" s="8">
        <f t="shared" si="18"/>
        <v>4.1428571428571432</v>
      </c>
      <c r="H125" s="8">
        <f t="shared" si="17"/>
        <v>2.375880714402753E-3</v>
      </c>
    </row>
    <row r="126" spans="1:8" ht="25.5" x14ac:dyDescent="0.2">
      <c r="A126" s="27"/>
      <c r="B126" s="6" t="s">
        <v>114</v>
      </c>
      <c r="C126" s="7">
        <v>0</v>
      </c>
      <c r="D126" s="7">
        <v>1</v>
      </c>
      <c r="E126" s="8" t="str">
        <f t="shared" si="15"/>
        <v/>
      </c>
      <c r="F126" s="8">
        <f t="shared" si="16"/>
        <v>1.3166556945358788E-4</v>
      </c>
      <c r="G126" s="8">
        <f t="shared" si="18"/>
        <v>1</v>
      </c>
      <c r="H126" s="8" t="str">
        <f t="shared" si="17"/>
        <v/>
      </c>
    </row>
    <row r="127" spans="1:8" x14ac:dyDescent="0.2">
      <c r="A127" s="27"/>
      <c r="B127" s="6" t="s">
        <v>115</v>
      </c>
      <c r="C127" s="7">
        <v>41</v>
      </c>
      <c r="D127" s="7">
        <v>35</v>
      </c>
      <c r="E127" s="8">
        <f t="shared" si="15"/>
        <v>3.3590037686383745E-3</v>
      </c>
      <c r="F127" s="8">
        <f t="shared" si="16"/>
        <v>4.608294930875576E-3</v>
      </c>
      <c r="G127" s="8">
        <f t="shared" si="18"/>
        <v>-0.14634146341463414</v>
      </c>
      <c r="H127" s="8">
        <f t="shared" si="17"/>
        <v>-4.9156152711781083E-4</v>
      </c>
    </row>
    <row r="128" spans="1:8" x14ac:dyDescent="0.2">
      <c r="A128" s="27"/>
      <c r="B128" s="6" t="s">
        <v>116</v>
      </c>
      <c r="C128" s="7">
        <v>98</v>
      </c>
      <c r="D128" s="7">
        <v>77</v>
      </c>
      <c r="E128" s="8">
        <f t="shared" si="15"/>
        <v>8.0288382762575775E-3</v>
      </c>
      <c r="F128" s="8">
        <f t="shared" si="16"/>
        <v>1.0138248847926268E-2</v>
      </c>
      <c r="G128" s="8">
        <f t="shared" si="18"/>
        <v>-0.21428571428571427</v>
      </c>
      <c r="H128" s="8">
        <f t="shared" si="17"/>
        <v>-1.7204653449123379E-3</v>
      </c>
    </row>
    <row r="129" spans="1:8" x14ac:dyDescent="0.2">
      <c r="A129" s="27"/>
      <c r="B129" s="6" t="s">
        <v>117</v>
      </c>
      <c r="C129" s="7">
        <v>55</v>
      </c>
      <c r="D129" s="7">
        <v>71</v>
      </c>
      <c r="E129" s="8">
        <f t="shared" si="15"/>
        <v>4.5059806652465997E-3</v>
      </c>
      <c r="F129" s="8">
        <f t="shared" si="16"/>
        <v>9.3482554312047401E-3</v>
      </c>
      <c r="G129" s="8">
        <f t="shared" si="18"/>
        <v>0.29090909090909089</v>
      </c>
      <c r="H129" s="8">
        <f t="shared" si="17"/>
        <v>1.310830738980829E-3</v>
      </c>
    </row>
    <row r="130" spans="1:8" x14ac:dyDescent="0.2">
      <c r="A130" s="27"/>
      <c r="B130" s="6" t="s">
        <v>118</v>
      </c>
      <c r="C130" s="7">
        <v>45</v>
      </c>
      <c r="D130" s="7">
        <v>81</v>
      </c>
      <c r="E130" s="8">
        <f t="shared" si="15"/>
        <v>3.686711453383582E-3</v>
      </c>
      <c r="F130" s="8">
        <f t="shared" si="16"/>
        <v>1.0664911125740618E-2</v>
      </c>
      <c r="G130" s="8">
        <f t="shared" si="18"/>
        <v>0.8</v>
      </c>
      <c r="H130" s="8">
        <f t="shared" si="17"/>
        <v>2.9493691627068656E-3</v>
      </c>
    </row>
    <row r="131" spans="1:8" x14ac:dyDescent="0.2">
      <c r="A131" s="27"/>
      <c r="B131" s="6" t="s">
        <v>119</v>
      </c>
      <c r="C131" s="7">
        <v>29</v>
      </c>
      <c r="D131" s="7">
        <v>75</v>
      </c>
      <c r="E131" s="8">
        <f t="shared" si="15"/>
        <v>2.3758807144027526E-3</v>
      </c>
      <c r="F131" s="8">
        <f t="shared" si="16"/>
        <v>9.8749177090190921E-3</v>
      </c>
      <c r="G131" s="8">
        <f t="shared" si="18"/>
        <v>1.5862068965517242</v>
      </c>
      <c r="H131" s="8">
        <f t="shared" si="17"/>
        <v>3.7686383745698837E-3</v>
      </c>
    </row>
    <row r="132" spans="1:8" x14ac:dyDescent="0.2">
      <c r="A132" s="27"/>
      <c r="B132" s="6" t="s">
        <v>120</v>
      </c>
      <c r="C132" s="7">
        <v>152</v>
      </c>
      <c r="D132" s="7">
        <v>183</v>
      </c>
      <c r="E132" s="8">
        <f t="shared" si="15"/>
        <v>1.2452892020317876E-2</v>
      </c>
      <c r="F132" s="8">
        <f t="shared" si="16"/>
        <v>2.4094799210006582E-2</v>
      </c>
      <c r="G132" s="8">
        <f t="shared" si="18"/>
        <v>0.20394736842105263</v>
      </c>
      <c r="H132" s="8">
        <f t="shared" si="17"/>
        <v>2.5397345567753564E-3</v>
      </c>
    </row>
    <row r="133" spans="1:8" x14ac:dyDescent="0.2">
      <c r="A133" s="27"/>
      <c r="B133" s="6" t="s">
        <v>121</v>
      </c>
      <c r="C133" s="7">
        <v>8</v>
      </c>
      <c r="D133" s="7">
        <v>13</v>
      </c>
      <c r="E133" s="8">
        <f t="shared" si="15"/>
        <v>6.5541536949041451E-4</v>
      </c>
      <c r="F133" s="8">
        <f t="shared" si="16"/>
        <v>1.7116524028966426E-3</v>
      </c>
      <c r="G133" s="8">
        <f t="shared" si="18"/>
        <v>0.625</v>
      </c>
      <c r="H133" s="8">
        <f t="shared" si="17"/>
        <v>4.0963460593150904E-4</v>
      </c>
    </row>
    <row r="134" spans="1:8" x14ac:dyDescent="0.2">
      <c r="A134" s="27"/>
      <c r="B134" s="6" t="s">
        <v>122</v>
      </c>
      <c r="C134" s="7">
        <v>36</v>
      </c>
      <c r="D134" s="7">
        <v>112</v>
      </c>
      <c r="E134" s="8">
        <f t="shared" si="15"/>
        <v>2.9493691627068656E-3</v>
      </c>
      <c r="F134" s="8">
        <f t="shared" si="16"/>
        <v>1.4746543778801843E-2</v>
      </c>
      <c r="G134" s="8">
        <f t="shared" si="18"/>
        <v>2.1111111111111112</v>
      </c>
      <c r="H134" s="8">
        <f t="shared" si="17"/>
        <v>6.2264460101589389E-3</v>
      </c>
    </row>
    <row r="135" spans="1:8" x14ac:dyDescent="0.2">
      <c r="A135" s="27"/>
      <c r="B135" s="6" t="s">
        <v>123</v>
      </c>
      <c r="C135" s="7">
        <v>0</v>
      </c>
      <c r="D135" s="7">
        <v>0</v>
      </c>
      <c r="E135" s="8" t="str">
        <f t="shared" si="15"/>
        <v/>
      </c>
      <c r="F135" s="8" t="str">
        <f t="shared" si="16"/>
        <v/>
      </c>
      <c r="G135" s="8" t="str">
        <f t="shared" si="18"/>
        <v xml:space="preserve"> </v>
      </c>
      <c r="H135" s="8" t="str">
        <f t="shared" si="17"/>
        <v/>
      </c>
    </row>
    <row r="136" spans="1:8" x14ac:dyDescent="0.2">
      <c r="A136" s="27"/>
      <c r="B136" s="6" t="s">
        <v>124</v>
      </c>
      <c r="C136" s="7">
        <v>77</v>
      </c>
      <c r="D136" s="7">
        <v>187</v>
      </c>
      <c r="E136" s="8">
        <f t="shared" si="15"/>
        <v>6.3083729313452401E-3</v>
      </c>
      <c r="F136" s="8">
        <f t="shared" si="16"/>
        <v>2.4621461487820934E-2</v>
      </c>
      <c r="G136" s="8">
        <f t="shared" si="18"/>
        <v>1.4285714285714286</v>
      </c>
      <c r="H136" s="8">
        <f t="shared" si="17"/>
        <v>9.0119613304932011E-3</v>
      </c>
    </row>
    <row r="137" spans="1:8" x14ac:dyDescent="0.2">
      <c r="A137" s="27"/>
      <c r="B137" s="6" t="s">
        <v>125</v>
      </c>
      <c r="C137" s="7">
        <v>23</v>
      </c>
      <c r="D137" s="7">
        <v>14</v>
      </c>
      <c r="E137" s="8">
        <f t="shared" si="15"/>
        <v>1.8843191872849419E-3</v>
      </c>
      <c r="F137" s="8">
        <f t="shared" si="16"/>
        <v>1.8433179723502304E-3</v>
      </c>
      <c r="G137" s="8">
        <f t="shared" si="18"/>
        <v>-0.39130434782608697</v>
      </c>
      <c r="H137" s="8">
        <f t="shared" si="17"/>
        <v>-7.3734229067671641E-4</v>
      </c>
    </row>
    <row r="138" spans="1:8" x14ac:dyDescent="0.2">
      <c r="A138" s="27"/>
      <c r="B138" s="6" t="s">
        <v>126</v>
      </c>
      <c r="C138" s="7">
        <v>0</v>
      </c>
      <c r="D138" s="7">
        <v>0</v>
      </c>
      <c r="E138" s="8" t="str">
        <f t="shared" si="15"/>
        <v/>
      </c>
      <c r="F138" s="8" t="str">
        <f t="shared" si="16"/>
        <v/>
      </c>
      <c r="G138" s="8" t="str">
        <f t="shared" si="18"/>
        <v xml:space="preserve"> </v>
      </c>
      <c r="H138" s="8" t="str">
        <f t="shared" si="17"/>
        <v/>
      </c>
    </row>
    <row r="139" spans="1:8" ht="18" customHeight="1" x14ac:dyDescent="0.2">
      <c r="A139" s="27"/>
      <c r="B139" s="6" t="s">
        <v>127</v>
      </c>
      <c r="C139" s="7">
        <v>3301</v>
      </c>
      <c r="D139" s="7">
        <v>456</v>
      </c>
      <c r="E139" s="8">
        <f t="shared" si="15"/>
        <v>0.27044076683598228</v>
      </c>
      <c r="F139" s="8">
        <f t="shared" si="16"/>
        <v>6.0039499670836077E-2</v>
      </c>
      <c r="G139" s="8">
        <f t="shared" si="18"/>
        <v>-0.86186004241139047</v>
      </c>
      <c r="H139" s="8">
        <f t="shared" si="17"/>
        <v>-0.23308209077502864</v>
      </c>
    </row>
    <row r="140" spans="1:8" x14ac:dyDescent="0.2">
      <c r="A140" s="27"/>
      <c r="B140" s="6" t="s">
        <v>128</v>
      </c>
      <c r="C140" s="7">
        <v>54</v>
      </c>
      <c r="D140" s="7">
        <v>27</v>
      </c>
      <c r="E140" s="8">
        <f t="shared" ref="E140:E175" si="19">+IF(C140=0,"",C140/C$76)</f>
        <v>4.4240537440602985E-3</v>
      </c>
      <c r="F140" s="8">
        <f t="shared" ref="F140:F175" si="20">+IF(D140=0,"",D140/D$76)</f>
        <v>3.5549703752468728E-3</v>
      </c>
      <c r="G140" s="8">
        <f t="shared" si="18"/>
        <v>-0.5</v>
      </c>
      <c r="H140" s="8">
        <f t="shared" ref="H140:H171" si="21">+IF(OR(AND(E140=""),(G140="")),"",E140*G140)</f>
        <v>-2.2120268720301492E-3</v>
      </c>
    </row>
    <row r="141" spans="1:8" x14ac:dyDescent="0.2">
      <c r="A141" s="27"/>
      <c r="B141" s="6" t="s">
        <v>129</v>
      </c>
      <c r="C141" s="7">
        <v>11</v>
      </c>
      <c r="D141" s="7">
        <v>26</v>
      </c>
      <c r="E141" s="8">
        <f t="shared" si="19"/>
        <v>9.0119613304931998E-4</v>
      </c>
      <c r="F141" s="8">
        <f t="shared" si="20"/>
        <v>3.4233048057932852E-3</v>
      </c>
      <c r="G141" s="8">
        <f t="shared" ref="G141:G175" si="22">+IF(AND(C141=0,D141=0)," ",IF(C141=0,1,IF(D141=0,-1,(D141-C141)/C141)))</f>
        <v>1.3636363636363635</v>
      </c>
      <c r="H141" s="8">
        <f t="shared" si="21"/>
        <v>1.2289038177945271E-3</v>
      </c>
    </row>
    <row r="142" spans="1:8" x14ac:dyDescent="0.2">
      <c r="A142" s="27"/>
      <c r="B142" s="6" t="s">
        <v>130</v>
      </c>
      <c r="C142" s="7">
        <v>22</v>
      </c>
      <c r="D142" s="7">
        <v>58</v>
      </c>
      <c r="E142" s="8">
        <f t="shared" si="19"/>
        <v>1.80239226609864E-3</v>
      </c>
      <c r="F142" s="8">
        <f t="shared" si="20"/>
        <v>7.6366030283080977E-3</v>
      </c>
      <c r="G142" s="8">
        <f t="shared" si="22"/>
        <v>1.6363636363636365</v>
      </c>
      <c r="H142" s="8">
        <f t="shared" si="21"/>
        <v>2.9493691627068656E-3</v>
      </c>
    </row>
    <row r="143" spans="1:8" x14ac:dyDescent="0.2">
      <c r="A143" s="27"/>
      <c r="B143" s="6" t="s">
        <v>131</v>
      </c>
      <c r="C143" s="7">
        <v>0</v>
      </c>
      <c r="D143" s="7">
        <v>0</v>
      </c>
      <c r="E143" s="8" t="str">
        <f t="shared" si="19"/>
        <v/>
      </c>
      <c r="F143" s="8" t="str">
        <f t="shared" si="20"/>
        <v/>
      </c>
      <c r="G143" s="8" t="str">
        <f t="shared" si="22"/>
        <v xml:space="preserve"> </v>
      </c>
      <c r="H143" s="8" t="str">
        <f t="shared" si="21"/>
        <v/>
      </c>
    </row>
    <row r="144" spans="1:8" x14ac:dyDescent="0.2">
      <c r="A144" s="27"/>
      <c r="B144" s="6" t="s">
        <v>132</v>
      </c>
      <c r="C144" s="7">
        <v>73</v>
      </c>
      <c r="D144" s="7">
        <v>77</v>
      </c>
      <c r="E144" s="8">
        <f t="shared" si="19"/>
        <v>5.9806652466000325E-3</v>
      </c>
      <c r="F144" s="8">
        <f t="shared" si="20"/>
        <v>1.0138248847926268E-2</v>
      </c>
      <c r="G144" s="8">
        <f t="shared" si="22"/>
        <v>5.4794520547945202E-2</v>
      </c>
      <c r="H144" s="8">
        <f t="shared" si="21"/>
        <v>3.2770768474520726E-4</v>
      </c>
    </row>
    <row r="145" spans="1:8" x14ac:dyDescent="0.2">
      <c r="A145" s="27"/>
      <c r="B145" s="6" t="s">
        <v>133</v>
      </c>
      <c r="C145" s="7">
        <v>80</v>
      </c>
      <c r="D145" s="7">
        <v>27</v>
      </c>
      <c r="E145" s="8">
        <f t="shared" si="19"/>
        <v>6.5541536949041456E-3</v>
      </c>
      <c r="F145" s="8">
        <f t="shared" si="20"/>
        <v>3.5549703752468728E-3</v>
      </c>
      <c r="G145" s="8">
        <f t="shared" si="22"/>
        <v>-0.66249999999999998</v>
      </c>
      <c r="H145" s="8">
        <f t="shared" si="21"/>
        <v>-4.3421268228739963E-3</v>
      </c>
    </row>
    <row r="146" spans="1:8" x14ac:dyDescent="0.2">
      <c r="A146" s="27"/>
      <c r="B146" s="6" t="s">
        <v>134</v>
      </c>
      <c r="C146" s="7">
        <v>0</v>
      </c>
      <c r="D146" s="7">
        <v>0</v>
      </c>
      <c r="E146" s="8" t="str">
        <f t="shared" si="19"/>
        <v/>
      </c>
      <c r="F146" s="8" t="str">
        <f t="shared" si="20"/>
        <v/>
      </c>
      <c r="G146" s="8" t="str">
        <f t="shared" si="22"/>
        <v xml:space="preserve"> </v>
      </c>
      <c r="H146" s="8" t="str">
        <f t="shared" si="21"/>
        <v/>
      </c>
    </row>
    <row r="147" spans="1:8" x14ac:dyDescent="0.2">
      <c r="A147" s="27"/>
      <c r="B147" s="6" t="s">
        <v>135</v>
      </c>
      <c r="C147" s="7">
        <v>4</v>
      </c>
      <c r="D147" s="7">
        <v>5</v>
      </c>
      <c r="E147" s="8">
        <f t="shared" si="19"/>
        <v>3.2770768474520726E-4</v>
      </c>
      <c r="F147" s="8">
        <f t="shared" si="20"/>
        <v>6.583278472679394E-4</v>
      </c>
      <c r="G147" s="8">
        <f t="shared" si="22"/>
        <v>0.25</v>
      </c>
      <c r="H147" s="8">
        <f t="shared" si="21"/>
        <v>8.1926921186301814E-5</v>
      </c>
    </row>
    <row r="148" spans="1:8" x14ac:dyDescent="0.2">
      <c r="A148" s="27"/>
      <c r="B148" s="6" t="s">
        <v>136</v>
      </c>
      <c r="C148" s="7">
        <v>0</v>
      </c>
      <c r="D148" s="7">
        <v>2</v>
      </c>
      <c r="E148" s="8" t="str">
        <f t="shared" si="19"/>
        <v/>
      </c>
      <c r="F148" s="8">
        <f t="shared" si="20"/>
        <v>2.6333113890717575E-4</v>
      </c>
      <c r="G148" s="8">
        <f t="shared" si="22"/>
        <v>1</v>
      </c>
      <c r="H148" s="8" t="str">
        <f t="shared" si="21"/>
        <v/>
      </c>
    </row>
    <row r="149" spans="1:8" ht="25.5" x14ac:dyDescent="0.2">
      <c r="A149" s="27"/>
      <c r="B149" s="6" t="s">
        <v>137</v>
      </c>
      <c r="C149" s="7">
        <v>21</v>
      </c>
      <c r="D149" s="7">
        <v>16</v>
      </c>
      <c r="E149" s="8">
        <f t="shared" si="19"/>
        <v>1.7204653449123383E-3</v>
      </c>
      <c r="F149" s="8">
        <f t="shared" si="20"/>
        <v>2.106649111257406E-3</v>
      </c>
      <c r="G149" s="8">
        <f t="shared" si="22"/>
        <v>-0.23809523809523808</v>
      </c>
      <c r="H149" s="8">
        <f t="shared" si="21"/>
        <v>-4.096346059315091E-4</v>
      </c>
    </row>
    <row r="150" spans="1:8" ht="25.5" x14ac:dyDescent="0.2">
      <c r="A150" s="27"/>
      <c r="B150" s="6" t="s">
        <v>138</v>
      </c>
      <c r="C150" s="7">
        <v>79</v>
      </c>
      <c r="D150" s="7">
        <v>14</v>
      </c>
      <c r="E150" s="8">
        <f t="shared" si="19"/>
        <v>6.4722267737178435E-3</v>
      </c>
      <c r="F150" s="8">
        <f t="shared" si="20"/>
        <v>1.8433179723502304E-3</v>
      </c>
      <c r="G150" s="8">
        <f t="shared" si="22"/>
        <v>-0.82278481012658233</v>
      </c>
      <c r="H150" s="8">
        <f t="shared" si="21"/>
        <v>-5.3252498771096182E-3</v>
      </c>
    </row>
    <row r="151" spans="1:8" ht="25.5" x14ac:dyDescent="0.2">
      <c r="A151" s="27"/>
      <c r="B151" s="6" t="s">
        <v>139</v>
      </c>
      <c r="C151" s="7">
        <v>5</v>
      </c>
      <c r="D151" s="7">
        <v>7</v>
      </c>
      <c r="E151" s="8">
        <f t="shared" si="19"/>
        <v>4.096346059315091E-4</v>
      </c>
      <c r="F151" s="8">
        <f t="shared" si="20"/>
        <v>9.2165898617511521E-4</v>
      </c>
      <c r="G151" s="8">
        <f t="shared" si="22"/>
        <v>0.4</v>
      </c>
      <c r="H151" s="8">
        <f t="shared" si="21"/>
        <v>1.6385384237260366E-4</v>
      </c>
    </row>
    <row r="152" spans="1:8" ht="25.5" x14ac:dyDescent="0.2">
      <c r="A152" s="27"/>
      <c r="B152" s="6" t="s">
        <v>140</v>
      </c>
      <c r="C152" s="7">
        <v>0</v>
      </c>
      <c r="D152" s="7">
        <v>0</v>
      </c>
      <c r="E152" s="8" t="str">
        <f t="shared" si="19"/>
        <v/>
      </c>
      <c r="F152" s="8" t="str">
        <f t="shared" si="20"/>
        <v/>
      </c>
      <c r="G152" s="8" t="str">
        <f t="shared" si="22"/>
        <v xml:space="preserve"> </v>
      </c>
      <c r="H152" s="8" t="str">
        <f t="shared" si="21"/>
        <v/>
      </c>
    </row>
    <row r="153" spans="1:8" ht="25.5" x14ac:dyDescent="0.2">
      <c r="A153" s="27"/>
      <c r="B153" s="6" t="s">
        <v>141</v>
      </c>
      <c r="C153" s="7">
        <v>1</v>
      </c>
      <c r="D153" s="7">
        <v>0</v>
      </c>
      <c r="E153" s="8">
        <f t="shared" si="19"/>
        <v>8.1926921186301814E-5</v>
      </c>
      <c r="F153" s="8" t="str">
        <f t="shared" si="20"/>
        <v/>
      </c>
      <c r="G153" s="8">
        <f t="shared" si="22"/>
        <v>-1</v>
      </c>
      <c r="H153" s="8">
        <f t="shared" si="21"/>
        <v>-8.1926921186301814E-5</v>
      </c>
    </row>
    <row r="154" spans="1:8" x14ac:dyDescent="0.2">
      <c r="A154" s="27"/>
      <c r="B154" s="6" t="s">
        <v>142</v>
      </c>
      <c r="C154" s="7">
        <v>114</v>
      </c>
      <c r="D154" s="7">
        <v>2</v>
      </c>
      <c r="E154" s="8">
        <f t="shared" si="19"/>
        <v>9.3396690152384079E-3</v>
      </c>
      <c r="F154" s="8">
        <f t="shared" si="20"/>
        <v>2.6333113890717575E-4</v>
      </c>
      <c r="G154" s="8">
        <f t="shared" si="22"/>
        <v>-0.98245614035087714</v>
      </c>
      <c r="H154" s="8">
        <f t="shared" si="21"/>
        <v>-9.1758151728658036E-3</v>
      </c>
    </row>
    <row r="155" spans="1:8" x14ac:dyDescent="0.2">
      <c r="A155" s="27"/>
      <c r="B155" s="6" t="s">
        <v>143</v>
      </c>
      <c r="C155" s="7">
        <v>0</v>
      </c>
      <c r="D155" s="7">
        <v>0</v>
      </c>
      <c r="E155" s="8" t="str">
        <f t="shared" si="19"/>
        <v/>
      </c>
      <c r="F155" s="8" t="str">
        <f t="shared" si="20"/>
        <v/>
      </c>
      <c r="G155" s="8" t="str">
        <f t="shared" si="22"/>
        <v xml:space="preserve"> </v>
      </c>
      <c r="H155" s="8" t="str">
        <f t="shared" si="21"/>
        <v/>
      </c>
    </row>
    <row r="156" spans="1:8" x14ac:dyDescent="0.2">
      <c r="A156" s="27"/>
      <c r="B156" s="6" t="s">
        <v>144</v>
      </c>
      <c r="C156" s="7">
        <v>41</v>
      </c>
      <c r="D156" s="7">
        <v>5</v>
      </c>
      <c r="E156" s="8">
        <f t="shared" si="19"/>
        <v>3.3590037686383745E-3</v>
      </c>
      <c r="F156" s="8">
        <f t="shared" si="20"/>
        <v>6.583278472679394E-4</v>
      </c>
      <c r="G156" s="8">
        <f t="shared" si="22"/>
        <v>-0.87804878048780488</v>
      </c>
      <c r="H156" s="8">
        <f t="shared" si="21"/>
        <v>-2.9493691627068652E-3</v>
      </c>
    </row>
    <row r="157" spans="1:8" x14ac:dyDescent="0.2">
      <c r="A157" s="27"/>
      <c r="B157" s="6" t="s">
        <v>145</v>
      </c>
      <c r="C157" s="7">
        <v>0</v>
      </c>
      <c r="D157" s="7">
        <v>0</v>
      </c>
      <c r="E157" s="8" t="str">
        <f t="shared" si="19"/>
        <v/>
      </c>
      <c r="F157" s="8" t="str">
        <f t="shared" si="20"/>
        <v/>
      </c>
      <c r="G157" s="8" t="str">
        <f t="shared" si="22"/>
        <v xml:space="preserve"> </v>
      </c>
      <c r="H157" s="8" t="str">
        <f t="shared" si="21"/>
        <v/>
      </c>
    </row>
    <row r="158" spans="1:8" x14ac:dyDescent="0.2">
      <c r="A158" s="27"/>
      <c r="B158" s="6" t="s">
        <v>146</v>
      </c>
      <c r="C158" s="7">
        <v>0</v>
      </c>
      <c r="D158" s="7">
        <v>0</v>
      </c>
      <c r="E158" s="8" t="str">
        <f t="shared" si="19"/>
        <v/>
      </c>
      <c r="F158" s="8" t="str">
        <f t="shared" si="20"/>
        <v/>
      </c>
      <c r="G158" s="8" t="str">
        <f t="shared" si="22"/>
        <v xml:space="preserve"> </v>
      </c>
      <c r="H158" s="8" t="str">
        <f t="shared" si="21"/>
        <v/>
      </c>
    </row>
    <row r="159" spans="1:8" x14ac:dyDescent="0.2">
      <c r="A159" s="27"/>
      <c r="B159" s="6" t="s">
        <v>147</v>
      </c>
      <c r="C159" s="7">
        <v>0</v>
      </c>
      <c r="D159" s="7">
        <v>0</v>
      </c>
      <c r="E159" s="8" t="str">
        <f t="shared" si="19"/>
        <v/>
      </c>
      <c r="F159" s="8" t="str">
        <f t="shared" si="20"/>
        <v/>
      </c>
      <c r="G159" s="8" t="str">
        <f t="shared" si="22"/>
        <v xml:space="preserve"> </v>
      </c>
      <c r="H159" s="8" t="str">
        <f t="shared" si="21"/>
        <v/>
      </c>
    </row>
    <row r="160" spans="1:8" x14ac:dyDescent="0.2">
      <c r="A160" s="27"/>
      <c r="B160" s="6" t="s">
        <v>148</v>
      </c>
      <c r="C160" s="7">
        <v>7</v>
      </c>
      <c r="D160" s="7">
        <v>9</v>
      </c>
      <c r="E160" s="8">
        <f t="shared" si="19"/>
        <v>5.7348844830411273E-4</v>
      </c>
      <c r="F160" s="8">
        <f t="shared" si="20"/>
        <v>1.184990125082291E-3</v>
      </c>
      <c r="G160" s="8">
        <f t="shared" si="22"/>
        <v>0.2857142857142857</v>
      </c>
      <c r="H160" s="8">
        <f t="shared" si="21"/>
        <v>1.6385384237260363E-4</v>
      </c>
    </row>
    <row r="161" spans="1:8" x14ac:dyDescent="0.2">
      <c r="A161" s="27"/>
      <c r="B161" s="6" t="s">
        <v>149</v>
      </c>
      <c r="C161" s="7">
        <v>28</v>
      </c>
      <c r="D161" s="7">
        <v>8</v>
      </c>
      <c r="E161" s="8">
        <f t="shared" si="19"/>
        <v>2.2939537932164509E-3</v>
      </c>
      <c r="F161" s="8">
        <f t="shared" si="20"/>
        <v>1.053324555628703E-3</v>
      </c>
      <c r="G161" s="8">
        <f t="shared" si="22"/>
        <v>-0.7142857142857143</v>
      </c>
      <c r="H161" s="8">
        <f t="shared" si="21"/>
        <v>-1.6385384237260364E-3</v>
      </c>
    </row>
    <row r="162" spans="1:8" x14ac:dyDescent="0.2">
      <c r="A162" s="27"/>
      <c r="B162" s="6" t="s">
        <v>150</v>
      </c>
      <c r="C162" s="7">
        <v>60</v>
      </c>
      <c r="D162" s="7">
        <v>3</v>
      </c>
      <c r="E162" s="8">
        <f t="shared" si="19"/>
        <v>4.9156152711781094E-3</v>
      </c>
      <c r="F162" s="8">
        <f t="shared" si="20"/>
        <v>3.9499670836076365E-4</v>
      </c>
      <c r="G162" s="8">
        <f t="shared" si="22"/>
        <v>-0.95</v>
      </c>
      <c r="H162" s="8">
        <f t="shared" si="21"/>
        <v>-4.6698345076192039E-3</v>
      </c>
    </row>
    <row r="163" spans="1:8" ht="25.5" x14ac:dyDescent="0.2">
      <c r="A163" s="27"/>
      <c r="B163" s="6" t="s">
        <v>151</v>
      </c>
      <c r="C163" s="7">
        <v>9</v>
      </c>
      <c r="D163" s="7">
        <v>8</v>
      </c>
      <c r="E163" s="8">
        <f t="shared" si="19"/>
        <v>7.3734229067671641E-4</v>
      </c>
      <c r="F163" s="8">
        <f t="shared" si="20"/>
        <v>1.053324555628703E-3</v>
      </c>
      <c r="G163" s="8">
        <f t="shared" si="22"/>
        <v>-0.1111111111111111</v>
      </c>
      <c r="H163" s="8">
        <f t="shared" si="21"/>
        <v>-8.1926921186301814E-5</v>
      </c>
    </row>
    <row r="164" spans="1:8" x14ac:dyDescent="0.2">
      <c r="A164" s="27"/>
      <c r="B164" s="6" t="s">
        <v>152</v>
      </c>
      <c r="C164" s="7">
        <v>55</v>
      </c>
      <c r="D164" s="7">
        <v>18</v>
      </c>
      <c r="E164" s="8">
        <f t="shared" si="19"/>
        <v>4.5059806652465997E-3</v>
      </c>
      <c r="F164" s="8">
        <f t="shared" si="20"/>
        <v>2.369980250164582E-3</v>
      </c>
      <c r="G164" s="8">
        <f t="shared" si="22"/>
        <v>-0.67272727272727273</v>
      </c>
      <c r="H164" s="8">
        <f t="shared" si="21"/>
        <v>-3.0312960838931669E-3</v>
      </c>
    </row>
    <row r="165" spans="1:8" ht="25.5" x14ac:dyDescent="0.2">
      <c r="A165" s="27"/>
      <c r="B165" s="6" t="s">
        <v>153</v>
      </c>
      <c r="C165" s="7">
        <v>3</v>
      </c>
      <c r="D165" s="7">
        <v>5</v>
      </c>
      <c r="E165" s="8">
        <f t="shared" si="19"/>
        <v>2.4578076355890547E-4</v>
      </c>
      <c r="F165" s="8">
        <f t="shared" si="20"/>
        <v>6.583278472679394E-4</v>
      </c>
      <c r="G165" s="8">
        <f t="shared" si="22"/>
        <v>0.66666666666666663</v>
      </c>
      <c r="H165" s="8">
        <f t="shared" si="21"/>
        <v>1.6385384237260363E-4</v>
      </c>
    </row>
    <row r="166" spans="1:8" x14ac:dyDescent="0.2">
      <c r="A166" s="27"/>
      <c r="B166" s="6" t="s">
        <v>154</v>
      </c>
      <c r="C166" s="7">
        <v>0</v>
      </c>
      <c r="D166" s="7">
        <v>1</v>
      </c>
      <c r="E166" s="8" t="str">
        <f t="shared" si="19"/>
        <v/>
      </c>
      <c r="F166" s="8">
        <f t="shared" si="20"/>
        <v>1.3166556945358788E-4</v>
      </c>
      <c r="G166" s="8">
        <f t="shared" si="22"/>
        <v>1</v>
      </c>
      <c r="H166" s="8" t="str">
        <f t="shared" si="21"/>
        <v/>
      </c>
    </row>
    <row r="167" spans="1:8" x14ac:dyDescent="0.2">
      <c r="A167" s="27"/>
      <c r="B167" s="6" t="s">
        <v>155</v>
      </c>
      <c r="C167" s="7">
        <v>2</v>
      </c>
      <c r="D167" s="7">
        <v>0</v>
      </c>
      <c r="E167" s="8">
        <f t="shared" si="19"/>
        <v>1.6385384237260363E-4</v>
      </c>
      <c r="F167" s="8" t="str">
        <f t="shared" si="20"/>
        <v/>
      </c>
      <c r="G167" s="8">
        <f t="shared" si="22"/>
        <v>-1</v>
      </c>
      <c r="H167" s="8">
        <f t="shared" si="21"/>
        <v>-1.6385384237260363E-4</v>
      </c>
    </row>
    <row r="168" spans="1:8" x14ac:dyDescent="0.2">
      <c r="A168" s="27"/>
      <c r="B168" s="6" t="s">
        <v>156</v>
      </c>
      <c r="C168" s="7">
        <v>3</v>
      </c>
      <c r="D168" s="7">
        <v>3</v>
      </c>
      <c r="E168" s="8">
        <f t="shared" si="19"/>
        <v>2.4578076355890547E-4</v>
      </c>
      <c r="F168" s="8">
        <f t="shared" si="20"/>
        <v>3.9499670836076365E-4</v>
      </c>
      <c r="G168" s="8">
        <f t="shared" si="22"/>
        <v>0</v>
      </c>
      <c r="H168" s="8">
        <f t="shared" si="21"/>
        <v>0</v>
      </c>
    </row>
    <row r="169" spans="1:8" x14ac:dyDescent="0.2">
      <c r="A169" s="27"/>
      <c r="B169" s="6" t="s">
        <v>157</v>
      </c>
      <c r="C169" s="7">
        <v>2</v>
      </c>
      <c r="D169" s="7">
        <v>0</v>
      </c>
      <c r="E169" s="8">
        <f t="shared" si="19"/>
        <v>1.6385384237260363E-4</v>
      </c>
      <c r="F169" s="8" t="str">
        <f t="shared" si="20"/>
        <v/>
      </c>
      <c r="G169" s="8">
        <f t="shared" si="22"/>
        <v>-1</v>
      </c>
      <c r="H169" s="8">
        <f t="shared" si="21"/>
        <v>-1.6385384237260363E-4</v>
      </c>
    </row>
    <row r="170" spans="1:8" x14ac:dyDescent="0.2">
      <c r="A170" s="27"/>
      <c r="B170" s="6" t="s">
        <v>158</v>
      </c>
      <c r="C170" s="7">
        <v>0</v>
      </c>
      <c r="D170" s="7">
        <v>0</v>
      </c>
      <c r="E170" s="8" t="str">
        <f t="shared" si="19"/>
        <v/>
      </c>
      <c r="F170" s="8" t="str">
        <f t="shared" si="20"/>
        <v/>
      </c>
      <c r="G170" s="8" t="str">
        <f t="shared" si="22"/>
        <v xml:space="preserve"> </v>
      </c>
      <c r="H170" s="8" t="str">
        <f t="shared" si="21"/>
        <v/>
      </c>
    </row>
    <row r="171" spans="1:8" x14ac:dyDescent="0.2">
      <c r="A171" s="27"/>
      <c r="B171" s="6" t="s">
        <v>159</v>
      </c>
      <c r="C171" s="7">
        <v>0</v>
      </c>
      <c r="D171" s="7">
        <v>0</v>
      </c>
      <c r="E171" s="8" t="str">
        <f t="shared" si="19"/>
        <v/>
      </c>
      <c r="F171" s="8" t="str">
        <f t="shared" si="20"/>
        <v/>
      </c>
      <c r="G171" s="8" t="str">
        <f t="shared" si="22"/>
        <v xml:space="preserve"> </v>
      </c>
      <c r="H171" s="8" t="str">
        <f t="shared" si="21"/>
        <v/>
      </c>
    </row>
    <row r="172" spans="1:8" x14ac:dyDescent="0.2">
      <c r="A172" s="27"/>
      <c r="B172" s="6" t="s">
        <v>160</v>
      </c>
      <c r="C172" s="7">
        <v>315</v>
      </c>
      <c r="D172" s="7">
        <v>382</v>
      </c>
      <c r="E172" s="8">
        <f t="shared" si="19"/>
        <v>2.5806980173685073E-2</v>
      </c>
      <c r="F172" s="8">
        <f t="shared" si="20"/>
        <v>5.0296247531270571E-2</v>
      </c>
      <c r="G172" s="8">
        <f t="shared" si="22"/>
        <v>0.21269841269841269</v>
      </c>
      <c r="H172" s="8">
        <f t="shared" ref="H172:H175" si="23">+IF(OR(AND(E172=""),(G172="")),"",E172*G172)</f>
        <v>5.4891037194822216E-3</v>
      </c>
    </row>
    <row r="173" spans="1:8" ht="25.5" x14ac:dyDescent="0.2">
      <c r="A173" s="27"/>
      <c r="B173" s="6" t="s">
        <v>161</v>
      </c>
      <c r="C173" s="7">
        <v>0</v>
      </c>
      <c r="D173" s="7">
        <v>0</v>
      </c>
      <c r="E173" s="8" t="str">
        <f t="shared" si="19"/>
        <v/>
      </c>
      <c r="F173" s="8" t="str">
        <f t="shared" si="20"/>
        <v/>
      </c>
      <c r="G173" s="8" t="str">
        <f t="shared" si="22"/>
        <v xml:space="preserve"> </v>
      </c>
      <c r="H173" s="8" t="str">
        <f t="shared" si="23"/>
        <v/>
      </c>
    </row>
    <row r="174" spans="1:8" ht="25.5" x14ac:dyDescent="0.2">
      <c r="A174" s="27"/>
      <c r="B174" s="6" t="s">
        <v>162</v>
      </c>
      <c r="C174" s="7">
        <v>2</v>
      </c>
      <c r="D174" s="7">
        <v>104</v>
      </c>
      <c r="E174" s="8">
        <f t="shared" si="19"/>
        <v>1.6385384237260363E-4</v>
      </c>
      <c r="F174" s="8">
        <f t="shared" si="20"/>
        <v>1.3693219223173141E-2</v>
      </c>
      <c r="G174" s="8">
        <f t="shared" si="22"/>
        <v>51</v>
      </c>
      <c r="H174" s="8">
        <f t="shared" si="23"/>
        <v>8.3565459610027842E-3</v>
      </c>
    </row>
    <row r="175" spans="1:8" x14ac:dyDescent="0.2">
      <c r="A175" s="27"/>
      <c r="B175" s="6" t="s">
        <v>163</v>
      </c>
      <c r="C175" s="7">
        <v>0</v>
      </c>
      <c r="D175" s="7">
        <v>0</v>
      </c>
      <c r="E175" s="8" t="str">
        <f t="shared" si="19"/>
        <v/>
      </c>
      <c r="F175" s="8" t="str">
        <f t="shared" si="20"/>
        <v/>
      </c>
      <c r="G175" s="8" t="str">
        <f t="shared" si="22"/>
        <v xml:space="preserve"> </v>
      </c>
      <c r="H175" s="8" t="str">
        <f t="shared" si="23"/>
        <v/>
      </c>
    </row>
    <row r="176" spans="1:8" x14ac:dyDescent="0.2">
      <c r="A176" s="26"/>
    </row>
    <row r="177" spans="1:8" x14ac:dyDescent="0.2">
      <c r="A177" s="26"/>
    </row>
    <row r="178" spans="1:8" ht="15.75" thickBot="1" x14ac:dyDescent="0.25">
      <c r="A178" s="26"/>
    </row>
    <row r="179" spans="1:8" ht="29.25" customHeight="1" thickBot="1" x14ac:dyDescent="0.25">
      <c r="A179" s="27"/>
      <c r="B179" s="28" t="s">
        <v>2</v>
      </c>
      <c r="C179" s="30" t="s">
        <v>12</v>
      </c>
      <c r="D179" s="38"/>
      <c r="E179" s="30" t="s">
        <v>4</v>
      </c>
      <c r="F179" s="31"/>
      <c r="G179" s="39" t="s">
        <v>13</v>
      </c>
      <c r="H179" s="39" t="s">
        <v>5</v>
      </c>
    </row>
    <row r="180" spans="1:8" ht="15.75" thickBot="1" x14ac:dyDescent="0.25">
      <c r="A180" s="27"/>
      <c r="B180" s="29"/>
      <c r="C180" s="10">
        <v>2022</v>
      </c>
      <c r="D180" s="10">
        <v>2023</v>
      </c>
      <c r="E180" s="10">
        <v>2022</v>
      </c>
      <c r="F180" s="10">
        <v>2023</v>
      </c>
      <c r="G180" s="29"/>
      <c r="H180" s="29"/>
    </row>
    <row r="181" spans="1:8" ht="26.25" thickBot="1" x14ac:dyDescent="0.25">
      <c r="A181" s="27"/>
      <c r="B181" s="9" t="s">
        <v>8</v>
      </c>
      <c r="C181" s="11">
        <f>SUM(C182:C356)</f>
        <v>26862</v>
      </c>
      <c r="D181" s="11">
        <f>SUM(D182:D356)</f>
        <v>15825</v>
      </c>
      <c r="E181" s="25">
        <f t="shared" ref="E181:E212" si="24">+IF(C181=0,"",C181/C$181)</f>
        <v>1</v>
      </c>
      <c r="F181" s="25">
        <f t="shared" ref="F181:F212" si="25">+IF(D181=0,"",D181/D$181)</f>
        <v>1</v>
      </c>
      <c r="G181" s="25">
        <f>+IF(AND(C181=0,D181=0),"",IF(C181=0,1,IF(D181=0,-1,(D181-C181)/C181)))</f>
        <v>-0.41087781996872907</v>
      </c>
      <c r="H181" s="25">
        <f t="shared" ref="H181:H212" si="26">+IF(OR(AND(E181=""),(G181="")),"",E181*G181)</f>
        <v>-0.41087781996872907</v>
      </c>
    </row>
    <row r="182" spans="1:8" x14ac:dyDescent="0.2">
      <c r="A182" s="27"/>
      <c r="B182" s="6" t="s">
        <v>164</v>
      </c>
      <c r="C182" s="7">
        <v>354</v>
      </c>
      <c r="D182" s="7">
        <v>231</v>
      </c>
      <c r="E182" s="8">
        <f t="shared" si="24"/>
        <v>1.3178467723922269E-2</v>
      </c>
      <c r="F182" s="8">
        <f t="shared" si="25"/>
        <v>1.4597156398104265E-2</v>
      </c>
      <c r="G182" s="8">
        <f t="shared" ref="G182:G213" si="27">+IF(AND(C182=0,D182=0)," ",IF(C182=0,1,IF(D182=0,-1,(D182-C182)/C182)))</f>
        <v>-0.34745762711864409</v>
      </c>
      <c r="H182" s="8">
        <f t="shared" si="26"/>
        <v>-4.57895912441367E-3</v>
      </c>
    </row>
    <row r="183" spans="1:8" x14ac:dyDescent="0.2">
      <c r="A183" s="27"/>
      <c r="B183" s="6" t="s">
        <v>165</v>
      </c>
      <c r="C183" s="7">
        <v>97</v>
      </c>
      <c r="D183" s="7">
        <v>27</v>
      </c>
      <c r="E183" s="8">
        <f t="shared" si="24"/>
        <v>3.6110490655945201E-3</v>
      </c>
      <c r="F183" s="8">
        <f t="shared" si="25"/>
        <v>1.7061611374407583E-3</v>
      </c>
      <c r="G183" s="8">
        <f t="shared" si="27"/>
        <v>-0.72164948453608246</v>
      </c>
      <c r="H183" s="8">
        <f t="shared" si="26"/>
        <v>-2.6059116968207875E-3</v>
      </c>
    </row>
    <row r="184" spans="1:8" ht="38.25" x14ac:dyDescent="0.2">
      <c r="A184" s="27"/>
      <c r="B184" s="6" t="s">
        <v>166</v>
      </c>
      <c r="C184" s="7">
        <v>415</v>
      </c>
      <c r="D184" s="7">
        <v>200</v>
      </c>
      <c r="E184" s="8">
        <f t="shared" si="24"/>
        <v>1.5449333631151812E-2</v>
      </c>
      <c r="F184" s="8">
        <f t="shared" si="25"/>
        <v>1.2638230647709321E-2</v>
      </c>
      <c r="G184" s="8">
        <f t="shared" si="27"/>
        <v>-0.51807228915662651</v>
      </c>
      <c r="H184" s="8">
        <f t="shared" si="26"/>
        <v>-8.0038716402352755E-3</v>
      </c>
    </row>
    <row r="185" spans="1:8" x14ac:dyDescent="0.2">
      <c r="A185" s="27"/>
      <c r="B185" s="6" t="s">
        <v>167</v>
      </c>
      <c r="C185" s="7">
        <v>2</v>
      </c>
      <c r="D185" s="7">
        <v>0</v>
      </c>
      <c r="E185" s="8">
        <f t="shared" si="24"/>
        <v>7.4454619909165357E-5</v>
      </c>
      <c r="F185" s="8" t="str">
        <f t="shared" si="25"/>
        <v/>
      </c>
      <c r="G185" s="8">
        <f t="shared" si="27"/>
        <v>-1</v>
      </c>
      <c r="H185" s="8">
        <f t="shared" si="26"/>
        <v>-7.4454619909165357E-5</v>
      </c>
    </row>
    <row r="186" spans="1:8" ht="25.5" x14ac:dyDescent="0.2">
      <c r="A186" s="27"/>
      <c r="B186" s="6" t="s">
        <v>168</v>
      </c>
      <c r="C186" s="7">
        <v>196</v>
      </c>
      <c r="D186" s="7">
        <v>136</v>
      </c>
      <c r="E186" s="8">
        <f t="shared" si="24"/>
        <v>7.2965527510982058E-3</v>
      </c>
      <c r="F186" s="8">
        <f t="shared" si="25"/>
        <v>8.5939968404423386E-3</v>
      </c>
      <c r="G186" s="8">
        <f t="shared" si="27"/>
        <v>-0.30612244897959184</v>
      </c>
      <c r="H186" s="8">
        <f t="shared" si="26"/>
        <v>-2.2336385972749609E-3</v>
      </c>
    </row>
    <row r="187" spans="1:8" ht="25.5" x14ac:dyDescent="0.2">
      <c r="A187" s="27"/>
      <c r="B187" s="6" t="s">
        <v>169</v>
      </c>
      <c r="C187" s="7">
        <v>11</v>
      </c>
      <c r="D187" s="7">
        <v>5</v>
      </c>
      <c r="E187" s="8">
        <f t="shared" si="24"/>
        <v>4.0950040950040953E-4</v>
      </c>
      <c r="F187" s="8">
        <f t="shared" si="25"/>
        <v>3.1595576619273299E-4</v>
      </c>
      <c r="G187" s="8">
        <f t="shared" si="27"/>
        <v>-0.54545454545454541</v>
      </c>
      <c r="H187" s="8">
        <f t="shared" si="26"/>
        <v>-2.2336385972749609E-4</v>
      </c>
    </row>
    <row r="188" spans="1:8" x14ac:dyDescent="0.2">
      <c r="A188" s="27"/>
      <c r="B188" s="6" t="s">
        <v>170</v>
      </c>
      <c r="C188" s="7">
        <v>2473</v>
      </c>
      <c r="D188" s="7">
        <v>1434</v>
      </c>
      <c r="E188" s="8">
        <f t="shared" si="24"/>
        <v>9.2063137517682969E-2</v>
      </c>
      <c r="F188" s="8">
        <f t="shared" si="25"/>
        <v>9.0616113744075827E-2</v>
      </c>
      <c r="G188" s="8">
        <f t="shared" si="27"/>
        <v>-0.42013748483623131</v>
      </c>
      <c r="H188" s="8">
        <f t="shared" si="26"/>
        <v>-3.8679175042811403E-2</v>
      </c>
    </row>
    <row r="189" spans="1:8" x14ac:dyDescent="0.2">
      <c r="A189" s="27"/>
      <c r="B189" s="6" t="s">
        <v>171</v>
      </c>
      <c r="C189" s="7">
        <v>48</v>
      </c>
      <c r="D189" s="7">
        <v>36</v>
      </c>
      <c r="E189" s="8">
        <f t="shared" si="24"/>
        <v>1.7869108778199687E-3</v>
      </c>
      <c r="F189" s="8">
        <f t="shared" si="25"/>
        <v>2.2748815165876779E-3</v>
      </c>
      <c r="G189" s="8">
        <f t="shared" si="27"/>
        <v>-0.25</v>
      </c>
      <c r="H189" s="8">
        <f t="shared" si="26"/>
        <v>-4.4672771945499217E-4</v>
      </c>
    </row>
    <row r="190" spans="1:8" x14ac:dyDescent="0.2">
      <c r="A190" s="27"/>
      <c r="B190" s="6" t="s">
        <v>172</v>
      </c>
      <c r="C190" s="7">
        <v>330</v>
      </c>
      <c r="D190" s="7">
        <v>269</v>
      </c>
      <c r="E190" s="8">
        <f t="shared" si="24"/>
        <v>1.2285012285012284E-2</v>
      </c>
      <c r="F190" s="8">
        <f t="shared" si="25"/>
        <v>1.6998420221169035E-2</v>
      </c>
      <c r="G190" s="8">
        <f t="shared" si="27"/>
        <v>-0.18484848484848485</v>
      </c>
      <c r="H190" s="8">
        <f t="shared" si="26"/>
        <v>-2.2708659072295436E-3</v>
      </c>
    </row>
    <row r="191" spans="1:8" x14ac:dyDescent="0.2">
      <c r="A191" s="27"/>
      <c r="B191" s="6" t="s">
        <v>173</v>
      </c>
      <c r="C191" s="7">
        <v>111</v>
      </c>
      <c r="D191" s="7">
        <v>100</v>
      </c>
      <c r="E191" s="8">
        <f t="shared" si="24"/>
        <v>4.1322314049586778E-3</v>
      </c>
      <c r="F191" s="8">
        <f t="shared" si="25"/>
        <v>6.3191153238546603E-3</v>
      </c>
      <c r="G191" s="8">
        <f t="shared" si="27"/>
        <v>-9.90990990990991E-2</v>
      </c>
      <c r="H191" s="8">
        <f t="shared" si="26"/>
        <v>-4.0950040950040953E-4</v>
      </c>
    </row>
    <row r="192" spans="1:8" x14ac:dyDescent="0.2">
      <c r="A192" s="27"/>
      <c r="B192" s="6" t="s">
        <v>174</v>
      </c>
      <c r="C192" s="7">
        <v>0</v>
      </c>
      <c r="D192" s="7">
        <v>3</v>
      </c>
      <c r="E192" s="8" t="str">
        <f t="shared" si="24"/>
        <v/>
      </c>
      <c r="F192" s="8">
        <f t="shared" si="25"/>
        <v>1.8957345971563981E-4</v>
      </c>
      <c r="G192" s="8">
        <f t="shared" si="27"/>
        <v>1</v>
      </c>
      <c r="H192" s="8" t="str">
        <f t="shared" si="26"/>
        <v/>
      </c>
    </row>
    <row r="193" spans="1:8" ht="25.5" x14ac:dyDescent="0.2">
      <c r="A193" s="27"/>
      <c r="B193" s="6" t="s">
        <v>175</v>
      </c>
      <c r="C193" s="7">
        <v>3</v>
      </c>
      <c r="D193" s="7">
        <v>10</v>
      </c>
      <c r="E193" s="8">
        <f t="shared" si="24"/>
        <v>1.1168192986374804E-4</v>
      </c>
      <c r="F193" s="8">
        <f t="shared" si="25"/>
        <v>6.3191153238546598E-4</v>
      </c>
      <c r="G193" s="8">
        <f t="shared" si="27"/>
        <v>2.3333333333333335</v>
      </c>
      <c r="H193" s="8">
        <f t="shared" si="26"/>
        <v>2.6059116968207878E-4</v>
      </c>
    </row>
    <row r="194" spans="1:8" x14ac:dyDescent="0.2">
      <c r="A194" s="27"/>
      <c r="B194" s="6" t="s">
        <v>176</v>
      </c>
      <c r="C194" s="7">
        <v>95</v>
      </c>
      <c r="D194" s="7">
        <v>79</v>
      </c>
      <c r="E194" s="8">
        <f t="shared" si="24"/>
        <v>3.5365944456853546E-3</v>
      </c>
      <c r="F194" s="8">
        <f t="shared" si="25"/>
        <v>4.9921011058451821E-3</v>
      </c>
      <c r="G194" s="8">
        <f t="shared" si="27"/>
        <v>-0.16842105263157894</v>
      </c>
      <c r="H194" s="8">
        <f t="shared" si="26"/>
        <v>-5.9563695927332286E-4</v>
      </c>
    </row>
    <row r="195" spans="1:8" x14ac:dyDescent="0.2">
      <c r="A195" s="27"/>
      <c r="B195" s="6" t="s">
        <v>177</v>
      </c>
      <c r="C195" s="7">
        <v>165</v>
      </c>
      <c r="D195" s="7">
        <v>259</v>
      </c>
      <c r="E195" s="8">
        <f t="shared" si="24"/>
        <v>6.1425061425061421E-3</v>
      </c>
      <c r="F195" s="8">
        <f t="shared" si="25"/>
        <v>1.636650868878357E-2</v>
      </c>
      <c r="G195" s="8">
        <f t="shared" si="27"/>
        <v>0.5696969696969697</v>
      </c>
      <c r="H195" s="8">
        <f t="shared" si="26"/>
        <v>3.4993671357307719E-3</v>
      </c>
    </row>
    <row r="196" spans="1:8" x14ac:dyDescent="0.2">
      <c r="A196" s="27"/>
      <c r="B196" s="6" t="s">
        <v>178</v>
      </c>
      <c r="C196" s="7">
        <v>636</v>
      </c>
      <c r="D196" s="7">
        <v>749</v>
      </c>
      <c r="E196" s="8">
        <f t="shared" si="24"/>
        <v>2.3676569131114586E-2</v>
      </c>
      <c r="F196" s="8">
        <f t="shared" si="25"/>
        <v>4.7330173775671405E-2</v>
      </c>
      <c r="G196" s="8">
        <f t="shared" si="27"/>
        <v>0.17767295597484276</v>
      </c>
      <c r="H196" s="8">
        <f t="shared" si="26"/>
        <v>4.2066860248678424E-3</v>
      </c>
    </row>
    <row r="197" spans="1:8" ht="25.5" x14ac:dyDescent="0.2">
      <c r="A197" s="27"/>
      <c r="B197" s="6" t="s">
        <v>179</v>
      </c>
      <c r="C197" s="7">
        <v>3304</v>
      </c>
      <c r="D197" s="7">
        <v>1710</v>
      </c>
      <c r="E197" s="8">
        <f t="shared" si="24"/>
        <v>0.12299903208994119</v>
      </c>
      <c r="F197" s="8">
        <f t="shared" si="25"/>
        <v>0.1080568720379147</v>
      </c>
      <c r="G197" s="8">
        <f t="shared" si="27"/>
        <v>-0.48244552058111378</v>
      </c>
      <c r="H197" s="8">
        <f t="shared" si="26"/>
        <v>-5.9340332067604799E-2</v>
      </c>
    </row>
    <row r="198" spans="1:8" ht="25.5" x14ac:dyDescent="0.2">
      <c r="A198" s="27"/>
      <c r="B198" s="6" t="s">
        <v>180</v>
      </c>
      <c r="C198" s="7">
        <v>64</v>
      </c>
      <c r="D198" s="7">
        <v>42</v>
      </c>
      <c r="E198" s="8">
        <f t="shared" si="24"/>
        <v>2.3825478370932914E-3</v>
      </c>
      <c r="F198" s="8">
        <f t="shared" si="25"/>
        <v>2.6540284360189572E-3</v>
      </c>
      <c r="G198" s="8">
        <f t="shared" si="27"/>
        <v>-0.34375</v>
      </c>
      <c r="H198" s="8">
        <f t="shared" si="26"/>
        <v>-8.1900081900081894E-4</v>
      </c>
    </row>
    <row r="199" spans="1:8" x14ac:dyDescent="0.2">
      <c r="A199" s="27"/>
      <c r="B199" s="6" t="s">
        <v>181</v>
      </c>
      <c r="C199" s="7">
        <v>23</v>
      </c>
      <c r="D199" s="7">
        <v>17</v>
      </c>
      <c r="E199" s="8">
        <f t="shared" si="24"/>
        <v>8.562281289554017E-4</v>
      </c>
      <c r="F199" s="8">
        <f t="shared" si="25"/>
        <v>1.0742496050552923E-3</v>
      </c>
      <c r="G199" s="8">
        <f t="shared" si="27"/>
        <v>-0.2608695652173913</v>
      </c>
      <c r="H199" s="8">
        <f t="shared" si="26"/>
        <v>-2.2336385972749609E-4</v>
      </c>
    </row>
    <row r="200" spans="1:8" x14ac:dyDescent="0.2">
      <c r="A200" s="27"/>
      <c r="B200" s="6" t="s">
        <v>182</v>
      </c>
      <c r="C200" s="7">
        <v>26</v>
      </c>
      <c r="D200" s="7">
        <v>22</v>
      </c>
      <c r="E200" s="8">
        <f t="shared" si="24"/>
        <v>9.6791005881914974E-4</v>
      </c>
      <c r="F200" s="8">
        <f t="shared" si="25"/>
        <v>1.3902053712480252E-3</v>
      </c>
      <c r="G200" s="8">
        <f t="shared" si="27"/>
        <v>-0.15384615384615385</v>
      </c>
      <c r="H200" s="8">
        <f t="shared" si="26"/>
        <v>-1.4890923981833074E-4</v>
      </c>
    </row>
    <row r="201" spans="1:8" x14ac:dyDescent="0.2">
      <c r="A201" s="27"/>
      <c r="B201" s="6" t="s">
        <v>183</v>
      </c>
      <c r="C201" s="7">
        <v>19</v>
      </c>
      <c r="D201" s="7">
        <v>54</v>
      </c>
      <c r="E201" s="8">
        <f t="shared" si="24"/>
        <v>7.073188891370709E-4</v>
      </c>
      <c r="F201" s="8">
        <f t="shared" si="25"/>
        <v>3.4123222748815166E-3</v>
      </c>
      <c r="G201" s="8">
        <f t="shared" si="27"/>
        <v>1.8421052631578947</v>
      </c>
      <c r="H201" s="8">
        <f t="shared" si="26"/>
        <v>1.3029558484103938E-3</v>
      </c>
    </row>
    <row r="202" spans="1:8" ht="16.5" customHeight="1" x14ac:dyDescent="0.2">
      <c r="A202" s="27"/>
      <c r="B202" s="6" t="s">
        <v>184</v>
      </c>
      <c r="C202" s="7">
        <v>614</v>
      </c>
      <c r="D202" s="7">
        <v>345</v>
      </c>
      <c r="E202" s="8">
        <f t="shared" si="24"/>
        <v>2.2857568312113767E-2</v>
      </c>
      <c r="F202" s="8">
        <f t="shared" si="25"/>
        <v>2.1800947867298578E-2</v>
      </c>
      <c r="G202" s="8">
        <f t="shared" si="27"/>
        <v>-0.43811074918566772</v>
      </c>
      <c r="H202" s="8">
        <f t="shared" si="26"/>
        <v>-1.0014146377782741E-2</v>
      </c>
    </row>
    <row r="203" spans="1:8" x14ac:dyDescent="0.2">
      <c r="A203" s="27"/>
      <c r="B203" s="6" t="s">
        <v>185</v>
      </c>
      <c r="C203" s="7">
        <v>169</v>
      </c>
      <c r="D203" s="7">
        <v>106</v>
      </c>
      <c r="E203" s="8">
        <f t="shared" si="24"/>
        <v>6.2914153823244732E-3</v>
      </c>
      <c r="F203" s="8">
        <f t="shared" si="25"/>
        <v>6.69826224328594E-3</v>
      </c>
      <c r="G203" s="8">
        <f t="shared" si="27"/>
        <v>-0.37278106508875741</v>
      </c>
      <c r="H203" s="8">
        <f t="shared" si="26"/>
        <v>-2.3453205271387091E-3</v>
      </c>
    </row>
    <row r="204" spans="1:8" x14ac:dyDescent="0.2">
      <c r="A204" s="27"/>
      <c r="B204" s="6" t="s">
        <v>186</v>
      </c>
      <c r="C204" s="7">
        <v>12</v>
      </c>
      <c r="D204" s="7">
        <v>10</v>
      </c>
      <c r="E204" s="8">
        <f t="shared" si="24"/>
        <v>4.4672771945499217E-4</v>
      </c>
      <c r="F204" s="8">
        <f t="shared" si="25"/>
        <v>6.3191153238546598E-4</v>
      </c>
      <c r="G204" s="8">
        <f t="shared" si="27"/>
        <v>-0.16666666666666666</v>
      </c>
      <c r="H204" s="8">
        <f t="shared" si="26"/>
        <v>-7.4454619909165357E-5</v>
      </c>
    </row>
    <row r="205" spans="1:8" x14ac:dyDescent="0.2">
      <c r="A205" s="27"/>
      <c r="B205" s="6" t="s">
        <v>187</v>
      </c>
      <c r="C205" s="7">
        <v>0</v>
      </c>
      <c r="D205" s="7">
        <v>0</v>
      </c>
      <c r="E205" s="8" t="str">
        <f t="shared" si="24"/>
        <v/>
      </c>
      <c r="F205" s="8" t="str">
        <f t="shared" si="25"/>
        <v/>
      </c>
      <c r="G205" s="8" t="str">
        <f t="shared" si="27"/>
        <v xml:space="preserve"> </v>
      </c>
      <c r="H205" s="8" t="str">
        <f t="shared" si="26"/>
        <v/>
      </c>
    </row>
    <row r="206" spans="1:8" x14ac:dyDescent="0.2">
      <c r="A206" s="27"/>
      <c r="B206" s="6" t="s">
        <v>188</v>
      </c>
      <c r="C206" s="7">
        <v>356</v>
      </c>
      <c r="D206" s="7">
        <v>180</v>
      </c>
      <c r="E206" s="8">
        <f t="shared" si="24"/>
        <v>1.3252922343831434E-2</v>
      </c>
      <c r="F206" s="8">
        <f t="shared" si="25"/>
        <v>1.1374407582938388E-2</v>
      </c>
      <c r="G206" s="8">
        <f t="shared" si="27"/>
        <v>-0.4943820224719101</v>
      </c>
      <c r="H206" s="8">
        <f t="shared" si="26"/>
        <v>-6.5520065520065516E-3</v>
      </c>
    </row>
    <row r="207" spans="1:8" x14ac:dyDescent="0.2">
      <c r="A207" s="27"/>
      <c r="B207" s="6" t="s">
        <v>189</v>
      </c>
      <c r="C207" s="7">
        <v>3</v>
      </c>
      <c r="D207" s="7">
        <v>0</v>
      </c>
      <c r="E207" s="8">
        <f t="shared" si="24"/>
        <v>1.1168192986374804E-4</v>
      </c>
      <c r="F207" s="8" t="str">
        <f t="shared" si="25"/>
        <v/>
      </c>
      <c r="G207" s="8">
        <f t="shared" si="27"/>
        <v>-1</v>
      </c>
      <c r="H207" s="8">
        <f t="shared" si="26"/>
        <v>-1.1168192986374804E-4</v>
      </c>
    </row>
    <row r="208" spans="1:8" x14ac:dyDescent="0.2">
      <c r="A208" s="27"/>
      <c r="B208" s="6" t="s">
        <v>190</v>
      </c>
      <c r="C208" s="7">
        <v>62</v>
      </c>
      <c r="D208" s="7">
        <v>17</v>
      </c>
      <c r="E208" s="8">
        <f t="shared" si="24"/>
        <v>2.3080932171841264E-3</v>
      </c>
      <c r="F208" s="8">
        <f t="shared" si="25"/>
        <v>1.0742496050552923E-3</v>
      </c>
      <c r="G208" s="8">
        <f t="shared" si="27"/>
        <v>-0.72580645161290325</v>
      </c>
      <c r="H208" s="8">
        <f t="shared" si="26"/>
        <v>-1.6752289479562209E-3</v>
      </c>
    </row>
    <row r="209" spans="1:8" x14ac:dyDescent="0.2">
      <c r="A209" s="27"/>
      <c r="B209" s="6" t="s">
        <v>191</v>
      </c>
      <c r="C209" s="7">
        <v>64</v>
      </c>
      <c r="D209" s="7">
        <v>23</v>
      </c>
      <c r="E209" s="8">
        <f t="shared" si="24"/>
        <v>2.3825478370932914E-3</v>
      </c>
      <c r="F209" s="8">
        <f t="shared" si="25"/>
        <v>1.4533965244865718E-3</v>
      </c>
      <c r="G209" s="8">
        <f t="shared" si="27"/>
        <v>-0.640625</v>
      </c>
      <c r="H209" s="8">
        <f t="shared" si="26"/>
        <v>-1.5263197081378898E-3</v>
      </c>
    </row>
    <row r="210" spans="1:8" x14ac:dyDescent="0.2">
      <c r="A210" s="27"/>
      <c r="B210" s="6" t="s">
        <v>192</v>
      </c>
      <c r="C210" s="7">
        <v>0</v>
      </c>
      <c r="D210" s="7">
        <v>0</v>
      </c>
      <c r="E210" s="8" t="str">
        <f t="shared" si="24"/>
        <v/>
      </c>
      <c r="F210" s="8" t="str">
        <f t="shared" si="25"/>
        <v/>
      </c>
      <c r="G210" s="8" t="str">
        <f t="shared" si="27"/>
        <v xml:space="preserve"> </v>
      </c>
      <c r="H210" s="8" t="str">
        <f t="shared" si="26"/>
        <v/>
      </c>
    </row>
    <row r="211" spans="1:8" x14ac:dyDescent="0.2">
      <c r="A211" s="27"/>
      <c r="B211" s="6" t="s">
        <v>193</v>
      </c>
      <c r="C211" s="7">
        <v>283</v>
      </c>
      <c r="D211" s="7">
        <v>200</v>
      </c>
      <c r="E211" s="8">
        <f t="shared" si="24"/>
        <v>1.0535328717146899E-2</v>
      </c>
      <c r="F211" s="8">
        <f t="shared" si="25"/>
        <v>1.2638230647709321E-2</v>
      </c>
      <c r="G211" s="8">
        <f t="shared" si="27"/>
        <v>-0.29328621908127206</v>
      </c>
      <c r="H211" s="8">
        <f t="shared" si="26"/>
        <v>-3.0898667262303624E-3</v>
      </c>
    </row>
    <row r="212" spans="1:8" x14ac:dyDescent="0.2">
      <c r="A212" s="27"/>
      <c r="B212" s="6" t="s">
        <v>194</v>
      </c>
      <c r="C212" s="7">
        <v>474</v>
      </c>
      <c r="D212" s="7">
        <v>390</v>
      </c>
      <c r="E212" s="8">
        <f t="shared" si="24"/>
        <v>1.7645744918472192E-2</v>
      </c>
      <c r="F212" s="8">
        <f t="shared" si="25"/>
        <v>2.4644549763033177E-2</v>
      </c>
      <c r="G212" s="8">
        <f t="shared" si="27"/>
        <v>-0.17721518987341772</v>
      </c>
      <c r="H212" s="8">
        <f t="shared" si="26"/>
        <v>-3.1270940361849456E-3</v>
      </c>
    </row>
    <row r="213" spans="1:8" x14ac:dyDescent="0.2">
      <c r="A213" s="27"/>
      <c r="B213" s="6" t="s">
        <v>195</v>
      </c>
      <c r="C213" s="7">
        <v>618</v>
      </c>
      <c r="D213" s="7">
        <v>389</v>
      </c>
      <c r="E213" s="8">
        <f t="shared" ref="E213:E244" si="28">+IF(C213=0,"",C213/C$181)</f>
        <v>2.3006477551932098E-2</v>
      </c>
      <c r="F213" s="8">
        <f t="shared" ref="F213:F244" si="29">+IF(D213=0,"",D213/D$181)</f>
        <v>2.4581358609794629E-2</v>
      </c>
      <c r="G213" s="8">
        <f t="shared" si="27"/>
        <v>-0.37055016181229772</v>
      </c>
      <c r="H213" s="8">
        <f t="shared" ref="H213:H244" si="30">+IF(OR(AND(E213=""),(G213="")),"",E213*G213)</f>
        <v>-8.525053979599434E-3</v>
      </c>
    </row>
    <row r="214" spans="1:8" x14ac:dyDescent="0.2">
      <c r="A214" s="27"/>
      <c r="B214" s="6" t="s">
        <v>196</v>
      </c>
      <c r="C214" s="7">
        <v>523</v>
      </c>
      <c r="D214" s="7">
        <v>666</v>
      </c>
      <c r="E214" s="8">
        <f t="shared" si="28"/>
        <v>1.9469883106246741E-2</v>
      </c>
      <c r="F214" s="8">
        <f t="shared" si="29"/>
        <v>4.2085308056872037E-2</v>
      </c>
      <c r="G214" s="8">
        <f t="shared" ref="G214:G245" si="31">+IF(AND(C214=0,D214=0)," ",IF(C214=0,1,IF(D214=0,-1,(D214-C214)/C214)))</f>
        <v>0.27342256214149141</v>
      </c>
      <c r="H214" s="8">
        <f t="shared" si="30"/>
        <v>5.3235053235053233E-3</v>
      </c>
    </row>
    <row r="215" spans="1:8" x14ac:dyDescent="0.2">
      <c r="A215" s="27"/>
      <c r="B215" s="6" t="s">
        <v>197</v>
      </c>
      <c r="C215" s="7">
        <v>307</v>
      </c>
      <c r="D215" s="7">
        <v>916</v>
      </c>
      <c r="E215" s="8">
        <f t="shared" si="28"/>
        <v>1.1428784156056884E-2</v>
      </c>
      <c r="F215" s="8">
        <f t="shared" si="29"/>
        <v>5.7883096366508686E-2</v>
      </c>
      <c r="G215" s="8">
        <f t="shared" si="31"/>
        <v>1.9837133550488599</v>
      </c>
      <c r="H215" s="8">
        <f t="shared" si="30"/>
        <v>2.2671431762340852E-2</v>
      </c>
    </row>
    <row r="216" spans="1:8" x14ac:dyDescent="0.2">
      <c r="A216" s="27"/>
      <c r="B216" s="6" t="s">
        <v>198</v>
      </c>
      <c r="C216" s="7">
        <v>22</v>
      </c>
      <c r="D216" s="7">
        <v>27</v>
      </c>
      <c r="E216" s="8">
        <f t="shared" si="28"/>
        <v>8.1900081900081905E-4</v>
      </c>
      <c r="F216" s="8">
        <f t="shared" si="29"/>
        <v>1.7061611374407583E-3</v>
      </c>
      <c r="G216" s="8">
        <f t="shared" si="31"/>
        <v>0.22727272727272727</v>
      </c>
      <c r="H216" s="8">
        <f t="shared" si="30"/>
        <v>1.8613654977291341E-4</v>
      </c>
    </row>
    <row r="217" spans="1:8" x14ac:dyDescent="0.2">
      <c r="A217" s="27"/>
      <c r="B217" s="6" t="s">
        <v>199</v>
      </c>
      <c r="C217" s="7">
        <v>0</v>
      </c>
      <c r="D217" s="7">
        <v>0</v>
      </c>
      <c r="E217" s="8" t="str">
        <f t="shared" si="28"/>
        <v/>
      </c>
      <c r="F217" s="8" t="str">
        <f t="shared" si="29"/>
        <v/>
      </c>
      <c r="G217" s="8" t="str">
        <f t="shared" si="31"/>
        <v xml:space="preserve"> </v>
      </c>
      <c r="H217" s="8" t="str">
        <f t="shared" si="30"/>
        <v/>
      </c>
    </row>
    <row r="218" spans="1:8" x14ac:dyDescent="0.2">
      <c r="A218" s="27"/>
      <c r="B218" s="6" t="s">
        <v>200</v>
      </c>
      <c r="C218" s="7">
        <v>1045</v>
      </c>
      <c r="D218" s="7">
        <v>507</v>
      </c>
      <c r="E218" s="8">
        <f t="shared" si="28"/>
        <v>3.8902538902538905E-2</v>
      </c>
      <c r="F218" s="8">
        <f t="shared" si="29"/>
        <v>3.2037914691943128E-2</v>
      </c>
      <c r="G218" s="8">
        <f t="shared" si="31"/>
        <v>-0.51483253588516742</v>
      </c>
      <c r="H218" s="8">
        <f t="shared" si="30"/>
        <v>-2.0028292755565481E-2</v>
      </c>
    </row>
    <row r="219" spans="1:8" x14ac:dyDescent="0.2">
      <c r="A219" s="27"/>
      <c r="B219" s="6" t="s">
        <v>201</v>
      </c>
      <c r="C219" s="7">
        <v>233</v>
      </c>
      <c r="D219" s="7">
        <v>317</v>
      </c>
      <c r="E219" s="8">
        <f t="shared" si="28"/>
        <v>8.673963219417765E-3</v>
      </c>
      <c r="F219" s="8">
        <f t="shared" si="29"/>
        <v>2.0031595576619272E-2</v>
      </c>
      <c r="G219" s="8">
        <f t="shared" si="31"/>
        <v>0.36051502145922748</v>
      </c>
      <c r="H219" s="8">
        <f t="shared" si="30"/>
        <v>3.1270940361849456E-3</v>
      </c>
    </row>
    <row r="220" spans="1:8" x14ac:dyDescent="0.2">
      <c r="A220" s="27"/>
      <c r="B220" s="6" t="s">
        <v>202</v>
      </c>
      <c r="C220" s="7">
        <v>24</v>
      </c>
      <c r="D220" s="7">
        <v>77</v>
      </c>
      <c r="E220" s="8">
        <f t="shared" si="28"/>
        <v>8.9345543890998434E-4</v>
      </c>
      <c r="F220" s="8">
        <f t="shared" si="29"/>
        <v>4.8657187993680889E-3</v>
      </c>
      <c r="G220" s="8">
        <f t="shared" si="31"/>
        <v>2.2083333333333335</v>
      </c>
      <c r="H220" s="8">
        <f t="shared" si="30"/>
        <v>1.973047427592882E-3</v>
      </c>
    </row>
    <row r="221" spans="1:8" x14ac:dyDescent="0.2">
      <c r="A221" s="27"/>
      <c r="B221" s="6" t="s">
        <v>203</v>
      </c>
      <c r="C221" s="7">
        <v>5</v>
      </c>
      <c r="D221" s="7">
        <v>9</v>
      </c>
      <c r="E221" s="8">
        <f t="shared" si="28"/>
        <v>1.8613654977291341E-4</v>
      </c>
      <c r="F221" s="8">
        <f t="shared" si="29"/>
        <v>5.6872037914691947E-4</v>
      </c>
      <c r="G221" s="8">
        <f t="shared" si="31"/>
        <v>0.8</v>
      </c>
      <c r="H221" s="8">
        <f t="shared" si="30"/>
        <v>1.4890923981833074E-4</v>
      </c>
    </row>
    <row r="222" spans="1:8" x14ac:dyDescent="0.2">
      <c r="A222" s="27"/>
      <c r="B222" s="6" t="s">
        <v>204</v>
      </c>
      <c r="C222" s="7">
        <v>7</v>
      </c>
      <c r="D222" s="7">
        <v>6</v>
      </c>
      <c r="E222" s="8">
        <f t="shared" si="28"/>
        <v>2.6059116968207878E-4</v>
      </c>
      <c r="F222" s="8">
        <f t="shared" si="29"/>
        <v>3.7914691943127961E-4</v>
      </c>
      <c r="G222" s="8">
        <f t="shared" si="31"/>
        <v>-0.14285714285714285</v>
      </c>
      <c r="H222" s="8">
        <f t="shared" si="30"/>
        <v>-3.7227309954582679E-5</v>
      </c>
    </row>
    <row r="223" spans="1:8" ht="25.5" x14ac:dyDescent="0.2">
      <c r="A223" s="27"/>
      <c r="B223" s="6" t="s">
        <v>205</v>
      </c>
      <c r="C223" s="7">
        <v>341</v>
      </c>
      <c r="D223" s="7">
        <v>500</v>
      </c>
      <c r="E223" s="8">
        <f t="shared" si="28"/>
        <v>1.2694512694512694E-2</v>
      </c>
      <c r="F223" s="8">
        <f t="shared" si="29"/>
        <v>3.15955766192733E-2</v>
      </c>
      <c r="G223" s="8">
        <f t="shared" si="31"/>
        <v>0.4662756598240469</v>
      </c>
      <c r="H223" s="8">
        <f t="shared" si="30"/>
        <v>5.9191422827786456E-3</v>
      </c>
    </row>
    <row r="224" spans="1:8" x14ac:dyDescent="0.2">
      <c r="A224" s="27"/>
      <c r="B224" s="6" t="s">
        <v>206</v>
      </c>
      <c r="C224" s="7">
        <v>179</v>
      </c>
      <c r="D224" s="7">
        <v>48</v>
      </c>
      <c r="E224" s="8">
        <f t="shared" si="28"/>
        <v>6.6636884818702998E-3</v>
      </c>
      <c r="F224" s="8">
        <f t="shared" si="29"/>
        <v>3.0331753554502369E-3</v>
      </c>
      <c r="G224" s="8">
        <f t="shared" si="31"/>
        <v>-0.73184357541899436</v>
      </c>
      <c r="H224" s="8">
        <f t="shared" si="30"/>
        <v>-4.8767776040503311E-3</v>
      </c>
    </row>
    <row r="225" spans="1:8" ht="25.5" x14ac:dyDescent="0.2">
      <c r="A225" s="27"/>
      <c r="B225" s="6" t="s">
        <v>207</v>
      </c>
      <c r="C225" s="7">
        <v>0</v>
      </c>
      <c r="D225" s="7">
        <v>4</v>
      </c>
      <c r="E225" s="8" t="str">
        <f t="shared" si="28"/>
        <v/>
      </c>
      <c r="F225" s="8">
        <f t="shared" si="29"/>
        <v>2.5276461295418643E-4</v>
      </c>
      <c r="G225" s="8">
        <f t="shared" si="31"/>
        <v>1</v>
      </c>
      <c r="H225" s="8" t="str">
        <f t="shared" si="30"/>
        <v/>
      </c>
    </row>
    <row r="226" spans="1:8" ht="25.5" x14ac:dyDescent="0.2">
      <c r="A226" s="27"/>
      <c r="B226" s="6" t="s">
        <v>208</v>
      </c>
      <c r="C226" s="7">
        <v>0</v>
      </c>
      <c r="D226" s="7">
        <v>0</v>
      </c>
      <c r="E226" s="8" t="str">
        <f t="shared" si="28"/>
        <v/>
      </c>
      <c r="F226" s="8" t="str">
        <f t="shared" si="29"/>
        <v/>
      </c>
      <c r="G226" s="8" t="str">
        <f t="shared" si="31"/>
        <v xml:space="preserve"> </v>
      </c>
      <c r="H226" s="8" t="str">
        <f t="shared" si="30"/>
        <v/>
      </c>
    </row>
    <row r="227" spans="1:8" x14ac:dyDescent="0.2">
      <c r="A227" s="27"/>
      <c r="B227" s="6" t="s">
        <v>209</v>
      </c>
      <c r="C227" s="7">
        <v>1</v>
      </c>
      <c r="D227" s="7">
        <v>0</v>
      </c>
      <c r="E227" s="8">
        <f t="shared" si="28"/>
        <v>3.7227309954582679E-5</v>
      </c>
      <c r="F227" s="8" t="str">
        <f t="shared" si="29"/>
        <v/>
      </c>
      <c r="G227" s="8">
        <f t="shared" si="31"/>
        <v>-1</v>
      </c>
      <c r="H227" s="8">
        <f t="shared" si="30"/>
        <v>-3.7227309954582679E-5</v>
      </c>
    </row>
    <row r="228" spans="1:8" x14ac:dyDescent="0.2">
      <c r="A228" s="27"/>
      <c r="B228" s="6" t="s">
        <v>210</v>
      </c>
      <c r="C228" s="7">
        <v>267</v>
      </c>
      <c r="D228" s="7">
        <v>339</v>
      </c>
      <c r="E228" s="8">
        <f t="shared" si="28"/>
        <v>9.9396917578735769E-3</v>
      </c>
      <c r="F228" s="8">
        <f t="shared" si="29"/>
        <v>2.14218009478673E-2</v>
      </c>
      <c r="G228" s="8">
        <f t="shared" si="31"/>
        <v>0.2696629213483146</v>
      </c>
      <c r="H228" s="8">
        <f t="shared" si="30"/>
        <v>2.6803663167299535E-3</v>
      </c>
    </row>
    <row r="229" spans="1:8" x14ac:dyDescent="0.2">
      <c r="A229" s="27"/>
      <c r="B229" s="6" t="s">
        <v>211</v>
      </c>
      <c r="C229" s="7">
        <v>0</v>
      </c>
      <c r="D229" s="7">
        <v>1</v>
      </c>
      <c r="E229" s="8" t="str">
        <f t="shared" si="28"/>
        <v/>
      </c>
      <c r="F229" s="8">
        <f t="shared" si="29"/>
        <v>6.3191153238546606E-5</v>
      </c>
      <c r="G229" s="8">
        <f t="shared" si="31"/>
        <v>1</v>
      </c>
      <c r="H229" s="8" t="str">
        <f t="shared" si="30"/>
        <v/>
      </c>
    </row>
    <row r="230" spans="1:8" x14ac:dyDescent="0.2">
      <c r="A230" s="27"/>
      <c r="B230" s="6" t="s">
        <v>212</v>
      </c>
      <c r="C230" s="7">
        <v>10</v>
      </c>
      <c r="D230" s="7">
        <v>2</v>
      </c>
      <c r="E230" s="8">
        <f t="shared" si="28"/>
        <v>3.7227309954582683E-4</v>
      </c>
      <c r="F230" s="8">
        <f t="shared" si="29"/>
        <v>1.2638230647709321E-4</v>
      </c>
      <c r="G230" s="8">
        <f t="shared" si="31"/>
        <v>-0.8</v>
      </c>
      <c r="H230" s="8">
        <f t="shared" si="30"/>
        <v>-2.9781847963666148E-4</v>
      </c>
    </row>
    <row r="231" spans="1:8" x14ac:dyDescent="0.2">
      <c r="A231" s="27"/>
      <c r="B231" s="6" t="s">
        <v>213</v>
      </c>
      <c r="C231" s="7">
        <v>0</v>
      </c>
      <c r="D231" s="7">
        <v>0</v>
      </c>
      <c r="E231" s="8" t="str">
        <f t="shared" si="28"/>
        <v/>
      </c>
      <c r="F231" s="8" t="str">
        <f t="shared" si="29"/>
        <v/>
      </c>
      <c r="G231" s="8" t="str">
        <f t="shared" si="31"/>
        <v xml:space="preserve"> </v>
      </c>
      <c r="H231" s="8" t="str">
        <f t="shared" si="30"/>
        <v/>
      </c>
    </row>
    <row r="232" spans="1:8" x14ac:dyDescent="0.2">
      <c r="A232" s="27"/>
      <c r="B232" s="6" t="s">
        <v>214</v>
      </c>
      <c r="C232" s="7">
        <v>2</v>
      </c>
      <c r="D232" s="7">
        <v>0</v>
      </c>
      <c r="E232" s="8">
        <f t="shared" si="28"/>
        <v>7.4454619909165357E-5</v>
      </c>
      <c r="F232" s="8" t="str">
        <f t="shared" si="29"/>
        <v/>
      </c>
      <c r="G232" s="8">
        <f t="shared" si="31"/>
        <v>-1</v>
      </c>
      <c r="H232" s="8">
        <f t="shared" si="30"/>
        <v>-7.4454619909165357E-5</v>
      </c>
    </row>
    <row r="233" spans="1:8" x14ac:dyDescent="0.2">
      <c r="A233" s="27"/>
      <c r="B233" s="6" t="s">
        <v>215</v>
      </c>
      <c r="C233" s="7">
        <v>7</v>
      </c>
      <c r="D233" s="7">
        <v>4</v>
      </c>
      <c r="E233" s="8">
        <f t="shared" si="28"/>
        <v>2.6059116968207878E-4</v>
      </c>
      <c r="F233" s="8">
        <f t="shared" si="29"/>
        <v>2.5276461295418643E-4</v>
      </c>
      <c r="G233" s="8">
        <f t="shared" si="31"/>
        <v>-0.42857142857142855</v>
      </c>
      <c r="H233" s="8">
        <f t="shared" si="30"/>
        <v>-1.1168192986374804E-4</v>
      </c>
    </row>
    <row r="234" spans="1:8" x14ac:dyDescent="0.2">
      <c r="A234" s="27"/>
      <c r="B234" s="6" t="s">
        <v>216</v>
      </c>
      <c r="C234" s="7">
        <v>2</v>
      </c>
      <c r="D234" s="7">
        <v>0</v>
      </c>
      <c r="E234" s="8">
        <f t="shared" si="28"/>
        <v>7.4454619909165357E-5</v>
      </c>
      <c r="F234" s="8" t="str">
        <f t="shared" si="29"/>
        <v/>
      </c>
      <c r="G234" s="8">
        <f t="shared" si="31"/>
        <v>-1</v>
      </c>
      <c r="H234" s="8">
        <f t="shared" si="30"/>
        <v>-7.4454619909165357E-5</v>
      </c>
    </row>
    <row r="235" spans="1:8" x14ac:dyDescent="0.2">
      <c r="A235" s="27"/>
      <c r="B235" s="6" t="s">
        <v>217</v>
      </c>
      <c r="C235" s="7">
        <v>1218</v>
      </c>
      <c r="D235" s="7">
        <v>708</v>
      </c>
      <c r="E235" s="8">
        <f t="shared" si="28"/>
        <v>4.5342863524681705E-2</v>
      </c>
      <c r="F235" s="8">
        <f t="shared" si="29"/>
        <v>4.4739336492890996E-2</v>
      </c>
      <c r="G235" s="8">
        <f t="shared" si="31"/>
        <v>-0.41871921182266009</v>
      </c>
      <c r="H235" s="8">
        <f t="shared" si="30"/>
        <v>-1.8985928076837168E-2</v>
      </c>
    </row>
    <row r="236" spans="1:8" x14ac:dyDescent="0.2">
      <c r="A236" s="27"/>
      <c r="B236" s="6" t="s">
        <v>218</v>
      </c>
      <c r="C236" s="7">
        <v>3</v>
      </c>
      <c r="D236" s="7">
        <v>2</v>
      </c>
      <c r="E236" s="8">
        <f t="shared" si="28"/>
        <v>1.1168192986374804E-4</v>
      </c>
      <c r="F236" s="8">
        <f t="shared" si="29"/>
        <v>1.2638230647709321E-4</v>
      </c>
      <c r="G236" s="8">
        <f t="shared" si="31"/>
        <v>-0.33333333333333331</v>
      </c>
      <c r="H236" s="8">
        <f t="shared" si="30"/>
        <v>-3.7227309954582679E-5</v>
      </c>
    </row>
    <row r="237" spans="1:8" x14ac:dyDescent="0.2">
      <c r="A237" s="27"/>
      <c r="B237" s="6" t="s">
        <v>219</v>
      </c>
      <c r="C237" s="7">
        <v>23</v>
      </c>
      <c r="D237" s="7">
        <v>57</v>
      </c>
      <c r="E237" s="8">
        <f t="shared" si="28"/>
        <v>8.562281289554017E-4</v>
      </c>
      <c r="F237" s="8">
        <f t="shared" si="29"/>
        <v>3.6018957345971565E-3</v>
      </c>
      <c r="G237" s="8">
        <f t="shared" si="31"/>
        <v>1.4782608695652173</v>
      </c>
      <c r="H237" s="8">
        <f t="shared" si="30"/>
        <v>1.2657285384558112E-3</v>
      </c>
    </row>
    <row r="238" spans="1:8" x14ac:dyDescent="0.2">
      <c r="A238" s="27"/>
      <c r="B238" s="6" t="s">
        <v>220</v>
      </c>
      <c r="C238" s="7">
        <v>48</v>
      </c>
      <c r="D238" s="7">
        <v>5</v>
      </c>
      <c r="E238" s="8">
        <f t="shared" si="28"/>
        <v>1.7869108778199687E-3</v>
      </c>
      <c r="F238" s="8">
        <f t="shared" si="29"/>
        <v>3.1595576619273299E-4</v>
      </c>
      <c r="G238" s="8">
        <f t="shared" si="31"/>
        <v>-0.89583333333333337</v>
      </c>
      <c r="H238" s="8">
        <f t="shared" si="30"/>
        <v>-1.6007743280470554E-3</v>
      </c>
    </row>
    <row r="239" spans="1:8" x14ac:dyDescent="0.2">
      <c r="A239" s="27"/>
      <c r="B239" s="6" t="s">
        <v>221</v>
      </c>
      <c r="C239" s="7">
        <v>11</v>
      </c>
      <c r="D239" s="7">
        <v>0</v>
      </c>
      <c r="E239" s="8">
        <f t="shared" si="28"/>
        <v>4.0950040950040953E-4</v>
      </c>
      <c r="F239" s="8" t="str">
        <f t="shared" si="29"/>
        <v/>
      </c>
      <c r="G239" s="8">
        <f t="shared" si="31"/>
        <v>-1</v>
      </c>
      <c r="H239" s="8">
        <f t="shared" si="30"/>
        <v>-4.0950040950040953E-4</v>
      </c>
    </row>
    <row r="240" spans="1:8" x14ac:dyDescent="0.2">
      <c r="A240" s="27"/>
      <c r="B240" s="6" t="s">
        <v>222</v>
      </c>
      <c r="C240" s="7">
        <v>0</v>
      </c>
      <c r="D240" s="7">
        <v>0</v>
      </c>
      <c r="E240" s="8" t="str">
        <f t="shared" si="28"/>
        <v/>
      </c>
      <c r="F240" s="8" t="str">
        <f t="shared" si="29"/>
        <v/>
      </c>
      <c r="G240" s="8" t="str">
        <f t="shared" si="31"/>
        <v xml:space="preserve"> </v>
      </c>
      <c r="H240" s="8" t="str">
        <f t="shared" si="30"/>
        <v/>
      </c>
    </row>
    <row r="241" spans="1:8" x14ac:dyDescent="0.2">
      <c r="A241" s="27"/>
      <c r="B241" s="6" t="s">
        <v>223</v>
      </c>
      <c r="C241" s="7">
        <v>165</v>
      </c>
      <c r="D241" s="7">
        <v>74</v>
      </c>
      <c r="E241" s="8">
        <f t="shared" si="28"/>
        <v>6.1425061425061421E-3</v>
      </c>
      <c r="F241" s="8">
        <f t="shared" si="29"/>
        <v>4.676145339652449E-3</v>
      </c>
      <c r="G241" s="8">
        <f t="shared" si="31"/>
        <v>-0.55151515151515151</v>
      </c>
      <c r="H241" s="8">
        <f t="shared" si="30"/>
        <v>-3.387685205867024E-3</v>
      </c>
    </row>
    <row r="242" spans="1:8" x14ac:dyDescent="0.2">
      <c r="A242" s="27"/>
      <c r="B242" s="6" t="s">
        <v>224</v>
      </c>
      <c r="C242" s="7">
        <v>12</v>
      </c>
      <c r="D242" s="7">
        <v>7</v>
      </c>
      <c r="E242" s="8">
        <f t="shared" si="28"/>
        <v>4.4672771945499217E-4</v>
      </c>
      <c r="F242" s="8">
        <f t="shared" si="29"/>
        <v>4.4233807266982623E-4</v>
      </c>
      <c r="G242" s="8">
        <f t="shared" si="31"/>
        <v>-0.41666666666666669</v>
      </c>
      <c r="H242" s="8">
        <f t="shared" si="30"/>
        <v>-1.8613654977291341E-4</v>
      </c>
    </row>
    <row r="243" spans="1:8" x14ac:dyDescent="0.2">
      <c r="A243" s="27"/>
      <c r="B243" s="6" t="s">
        <v>225</v>
      </c>
      <c r="C243" s="7">
        <v>0</v>
      </c>
      <c r="D243" s="7">
        <v>0</v>
      </c>
      <c r="E243" s="8" t="str">
        <f t="shared" si="28"/>
        <v/>
      </c>
      <c r="F243" s="8" t="str">
        <f t="shared" si="29"/>
        <v/>
      </c>
      <c r="G243" s="8" t="str">
        <f t="shared" si="31"/>
        <v xml:space="preserve"> </v>
      </c>
      <c r="H243" s="8" t="str">
        <f t="shared" si="30"/>
        <v/>
      </c>
    </row>
    <row r="244" spans="1:8" x14ac:dyDescent="0.2">
      <c r="A244" s="27"/>
      <c r="B244" s="6" t="s">
        <v>226</v>
      </c>
      <c r="C244" s="7">
        <v>0</v>
      </c>
      <c r="D244" s="7">
        <v>5</v>
      </c>
      <c r="E244" s="8" t="str">
        <f t="shared" si="28"/>
        <v/>
      </c>
      <c r="F244" s="8">
        <f t="shared" si="29"/>
        <v>3.1595576619273299E-4</v>
      </c>
      <c r="G244" s="8">
        <f t="shared" si="31"/>
        <v>1</v>
      </c>
      <c r="H244" s="8" t="str">
        <f t="shared" si="30"/>
        <v/>
      </c>
    </row>
    <row r="245" spans="1:8" ht="25.5" x14ac:dyDescent="0.2">
      <c r="A245" s="27"/>
      <c r="B245" s="6" t="s">
        <v>227</v>
      </c>
      <c r="C245" s="7">
        <v>11</v>
      </c>
      <c r="D245" s="7">
        <v>1</v>
      </c>
      <c r="E245" s="8">
        <f t="shared" ref="E245:E276" si="32">+IF(C245=0,"",C245/C$181)</f>
        <v>4.0950040950040953E-4</v>
      </c>
      <c r="F245" s="8">
        <f t="shared" ref="F245:F276" si="33">+IF(D245=0,"",D245/D$181)</f>
        <v>6.3191153238546606E-5</v>
      </c>
      <c r="G245" s="8">
        <f t="shared" si="31"/>
        <v>-0.90909090909090906</v>
      </c>
      <c r="H245" s="8">
        <f t="shared" ref="H245:H276" si="34">+IF(OR(AND(E245=""),(G245="")),"",E245*G245)</f>
        <v>-3.7227309954582683E-4</v>
      </c>
    </row>
    <row r="246" spans="1:8" ht="25.5" x14ac:dyDescent="0.2">
      <c r="A246" s="27"/>
      <c r="B246" s="6" t="s">
        <v>228</v>
      </c>
      <c r="C246" s="7">
        <v>5</v>
      </c>
      <c r="D246" s="7">
        <v>4</v>
      </c>
      <c r="E246" s="8">
        <f t="shared" si="32"/>
        <v>1.8613654977291341E-4</v>
      </c>
      <c r="F246" s="8">
        <f t="shared" si="33"/>
        <v>2.5276461295418643E-4</v>
      </c>
      <c r="G246" s="8">
        <f t="shared" ref="G246:G277" si="35">+IF(AND(C246=0,D246=0)," ",IF(C246=0,1,IF(D246=0,-1,(D246-C246)/C246)))</f>
        <v>-0.2</v>
      </c>
      <c r="H246" s="8">
        <f t="shared" si="34"/>
        <v>-3.7227309954582685E-5</v>
      </c>
    </row>
    <row r="247" spans="1:8" x14ac:dyDescent="0.2">
      <c r="A247" s="27"/>
      <c r="B247" s="6" t="s">
        <v>229</v>
      </c>
      <c r="C247" s="7">
        <v>42</v>
      </c>
      <c r="D247" s="7">
        <v>55</v>
      </c>
      <c r="E247" s="8">
        <f t="shared" si="32"/>
        <v>1.5635470180924726E-3</v>
      </c>
      <c r="F247" s="8">
        <f t="shared" si="33"/>
        <v>3.4755134281200632E-3</v>
      </c>
      <c r="G247" s="8">
        <f t="shared" si="35"/>
        <v>0.30952380952380953</v>
      </c>
      <c r="H247" s="8">
        <f t="shared" si="34"/>
        <v>4.8395502940957487E-4</v>
      </c>
    </row>
    <row r="248" spans="1:8" x14ac:dyDescent="0.2">
      <c r="A248" s="27"/>
      <c r="B248" s="6" t="s">
        <v>230</v>
      </c>
      <c r="C248" s="7">
        <v>19</v>
      </c>
      <c r="D248" s="7">
        <v>25</v>
      </c>
      <c r="E248" s="8">
        <f t="shared" si="32"/>
        <v>7.073188891370709E-4</v>
      </c>
      <c r="F248" s="8">
        <f t="shared" si="33"/>
        <v>1.5797788309636651E-3</v>
      </c>
      <c r="G248" s="8">
        <f t="shared" si="35"/>
        <v>0.31578947368421051</v>
      </c>
      <c r="H248" s="8">
        <f t="shared" si="34"/>
        <v>2.2336385972749606E-4</v>
      </c>
    </row>
    <row r="249" spans="1:8" x14ac:dyDescent="0.2">
      <c r="A249" s="27"/>
      <c r="B249" s="6" t="s">
        <v>231</v>
      </c>
      <c r="C249" s="7">
        <v>0</v>
      </c>
      <c r="D249" s="7">
        <v>1</v>
      </c>
      <c r="E249" s="8" t="str">
        <f t="shared" si="32"/>
        <v/>
      </c>
      <c r="F249" s="8">
        <f t="shared" si="33"/>
        <v>6.3191153238546606E-5</v>
      </c>
      <c r="G249" s="8">
        <f t="shared" si="35"/>
        <v>1</v>
      </c>
      <c r="H249" s="8" t="str">
        <f t="shared" si="34"/>
        <v/>
      </c>
    </row>
    <row r="250" spans="1:8" ht="25.5" x14ac:dyDescent="0.2">
      <c r="A250" s="27"/>
      <c r="B250" s="6" t="s">
        <v>232</v>
      </c>
      <c r="C250" s="7">
        <v>6</v>
      </c>
      <c r="D250" s="7">
        <v>2</v>
      </c>
      <c r="E250" s="8">
        <f t="shared" si="32"/>
        <v>2.2336385972749609E-4</v>
      </c>
      <c r="F250" s="8">
        <f t="shared" si="33"/>
        <v>1.2638230647709321E-4</v>
      </c>
      <c r="G250" s="8">
        <f t="shared" si="35"/>
        <v>-0.66666666666666663</v>
      </c>
      <c r="H250" s="8">
        <f t="shared" si="34"/>
        <v>-1.4890923981833071E-4</v>
      </c>
    </row>
    <row r="251" spans="1:8" x14ac:dyDescent="0.2">
      <c r="A251" s="27"/>
      <c r="B251" s="6" t="s">
        <v>233</v>
      </c>
      <c r="C251" s="7">
        <v>11</v>
      </c>
      <c r="D251" s="7">
        <v>30</v>
      </c>
      <c r="E251" s="8">
        <f t="shared" si="32"/>
        <v>4.0950040950040953E-4</v>
      </c>
      <c r="F251" s="8">
        <f t="shared" si="33"/>
        <v>1.8957345971563982E-3</v>
      </c>
      <c r="G251" s="8">
        <f t="shared" si="35"/>
        <v>1.7272727272727273</v>
      </c>
      <c r="H251" s="8">
        <f t="shared" si="34"/>
        <v>7.0731888913707101E-4</v>
      </c>
    </row>
    <row r="252" spans="1:8" x14ac:dyDescent="0.2">
      <c r="A252" s="27"/>
      <c r="B252" s="6" t="s">
        <v>234</v>
      </c>
      <c r="C252" s="7">
        <v>0</v>
      </c>
      <c r="D252" s="7">
        <v>0</v>
      </c>
      <c r="E252" s="8" t="str">
        <f t="shared" si="32"/>
        <v/>
      </c>
      <c r="F252" s="8" t="str">
        <f t="shared" si="33"/>
        <v/>
      </c>
      <c r="G252" s="8" t="str">
        <f t="shared" si="35"/>
        <v xml:space="preserve"> </v>
      </c>
      <c r="H252" s="8" t="str">
        <f t="shared" si="34"/>
        <v/>
      </c>
    </row>
    <row r="253" spans="1:8" x14ac:dyDescent="0.2">
      <c r="A253" s="27"/>
      <c r="B253" s="6" t="s">
        <v>235</v>
      </c>
      <c r="C253" s="7">
        <v>0</v>
      </c>
      <c r="D253" s="7">
        <v>0</v>
      </c>
      <c r="E253" s="8" t="str">
        <f t="shared" si="32"/>
        <v/>
      </c>
      <c r="F253" s="8" t="str">
        <f t="shared" si="33"/>
        <v/>
      </c>
      <c r="G253" s="8" t="str">
        <f t="shared" si="35"/>
        <v xml:space="preserve"> </v>
      </c>
      <c r="H253" s="8" t="str">
        <f t="shared" si="34"/>
        <v/>
      </c>
    </row>
    <row r="254" spans="1:8" x14ac:dyDescent="0.2">
      <c r="A254" s="27"/>
      <c r="B254" s="6" t="s">
        <v>236</v>
      </c>
      <c r="C254" s="7">
        <v>92</v>
      </c>
      <c r="D254" s="7">
        <v>153</v>
      </c>
      <c r="E254" s="8">
        <f t="shared" si="32"/>
        <v>3.4249125158216068E-3</v>
      </c>
      <c r="F254" s="8">
        <f t="shared" si="33"/>
        <v>9.6682464454976302E-3</v>
      </c>
      <c r="G254" s="8">
        <f t="shared" si="35"/>
        <v>0.66304347826086951</v>
      </c>
      <c r="H254" s="8">
        <f t="shared" si="34"/>
        <v>2.2708659072295436E-3</v>
      </c>
    </row>
    <row r="255" spans="1:8" ht="25.5" x14ac:dyDescent="0.2">
      <c r="A255" s="27"/>
      <c r="B255" s="6" t="s">
        <v>237</v>
      </c>
      <c r="C255" s="7">
        <v>0</v>
      </c>
      <c r="D255" s="7">
        <v>0</v>
      </c>
      <c r="E255" s="8" t="str">
        <f t="shared" si="32"/>
        <v/>
      </c>
      <c r="F255" s="8" t="str">
        <f t="shared" si="33"/>
        <v/>
      </c>
      <c r="G255" s="8" t="str">
        <f t="shared" si="35"/>
        <v xml:space="preserve"> </v>
      </c>
      <c r="H255" s="8" t="str">
        <f t="shared" si="34"/>
        <v/>
      </c>
    </row>
    <row r="256" spans="1:8" x14ac:dyDescent="0.2">
      <c r="A256" s="27"/>
      <c r="B256" s="6" t="s">
        <v>238</v>
      </c>
      <c r="C256" s="7">
        <v>6</v>
      </c>
      <c r="D256" s="7">
        <v>0</v>
      </c>
      <c r="E256" s="8">
        <f t="shared" si="32"/>
        <v>2.2336385972749609E-4</v>
      </c>
      <c r="F256" s="8" t="str">
        <f t="shared" si="33"/>
        <v/>
      </c>
      <c r="G256" s="8">
        <f t="shared" si="35"/>
        <v>-1</v>
      </c>
      <c r="H256" s="8">
        <f t="shared" si="34"/>
        <v>-2.2336385972749609E-4</v>
      </c>
    </row>
    <row r="257" spans="1:8" ht="25.5" x14ac:dyDescent="0.2">
      <c r="A257" s="27"/>
      <c r="B257" s="6" t="s">
        <v>239</v>
      </c>
      <c r="C257" s="7">
        <v>0</v>
      </c>
      <c r="D257" s="7">
        <v>0</v>
      </c>
      <c r="E257" s="8" t="str">
        <f t="shared" si="32"/>
        <v/>
      </c>
      <c r="F257" s="8" t="str">
        <f t="shared" si="33"/>
        <v/>
      </c>
      <c r="G257" s="8" t="str">
        <f t="shared" si="35"/>
        <v xml:space="preserve"> </v>
      </c>
      <c r="H257" s="8" t="str">
        <f t="shared" si="34"/>
        <v/>
      </c>
    </row>
    <row r="258" spans="1:8" x14ac:dyDescent="0.2">
      <c r="A258" s="27"/>
      <c r="B258" s="6" t="s">
        <v>240</v>
      </c>
      <c r="C258" s="7">
        <v>3</v>
      </c>
      <c r="D258" s="7">
        <v>7</v>
      </c>
      <c r="E258" s="8">
        <f t="shared" si="32"/>
        <v>1.1168192986374804E-4</v>
      </c>
      <c r="F258" s="8">
        <f t="shared" si="33"/>
        <v>4.4233807266982623E-4</v>
      </c>
      <c r="G258" s="8">
        <f t="shared" si="35"/>
        <v>1.3333333333333333</v>
      </c>
      <c r="H258" s="8">
        <f t="shared" si="34"/>
        <v>1.4890923981833071E-4</v>
      </c>
    </row>
    <row r="259" spans="1:8" x14ac:dyDescent="0.2">
      <c r="A259" s="27"/>
      <c r="B259" s="6" t="s">
        <v>241</v>
      </c>
      <c r="C259" s="7">
        <v>17</v>
      </c>
      <c r="D259" s="7">
        <v>17</v>
      </c>
      <c r="E259" s="8">
        <f t="shared" si="32"/>
        <v>6.3286426922790561E-4</v>
      </c>
      <c r="F259" s="8">
        <f t="shared" si="33"/>
        <v>1.0742496050552923E-3</v>
      </c>
      <c r="G259" s="8">
        <f t="shared" si="35"/>
        <v>0</v>
      </c>
      <c r="H259" s="8">
        <f t="shared" si="34"/>
        <v>0</v>
      </c>
    </row>
    <row r="260" spans="1:8" x14ac:dyDescent="0.2">
      <c r="A260" s="27"/>
      <c r="B260" s="6" t="s">
        <v>242</v>
      </c>
      <c r="C260" s="7">
        <v>27</v>
      </c>
      <c r="D260" s="7">
        <v>31</v>
      </c>
      <c r="E260" s="8">
        <f t="shared" si="32"/>
        <v>1.0051373687737324E-3</v>
      </c>
      <c r="F260" s="8">
        <f t="shared" si="33"/>
        <v>1.9589257503949448E-3</v>
      </c>
      <c r="G260" s="8">
        <f t="shared" si="35"/>
        <v>0.14814814814814814</v>
      </c>
      <c r="H260" s="8">
        <f t="shared" si="34"/>
        <v>1.4890923981833071E-4</v>
      </c>
    </row>
    <row r="261" spans="1:8" x14ac:dyDescent="0.2">
      <c r="A261" s="27"/>
      <c r="B261" s="6" t="s">
        <v>243</v>
      </c>
      <c r="C261" s="7">
        <v>0</v>
      </c>
      <c r="D261" s="7">
        <v>0</v>
      </c>
      <c r="E261" s="8" t="str">
        <f t="shared" si="32"/>
        <v/>
      </c>
      <c r="F261" s="8" t="str">
        <f t="shared" si="33"/>
        <v/>
      </c>
      <c r="G261" s="8" t="str">
        <f t="shared" si="35"/>
        <v xml:space="preserve"> </v>
      </c>
      <c r="H261" s="8" t="str">
        <f t="shared" si="34"/>
        <v/>
      </c>
    </row>
    <row r="262" spans="1:8" ht="25.5" x14ac:dyDescent="0.2">
      <c r="A262" s="27"/>
      <c r="B262" s="6" t="s">
        <v>244</v>
      </c>
      <c r="C262" s="7">
        <v>0</v>
      </c>
      <c r="D262" s="7">
        <v>5</v>
      </c>
      <c r="E262" s="8" t="str">
        <f t="shared" si="32"/>
        <v/>
      </c>
      <c r="F262" s="8">
        <f t="shared" si="33"/>
        <v>3.1595576619273299E-4</v>
      </c>
      <c r="G262" s="8">
        <f t="shared" si="35"/>
        <v>1</v>
      </c>
      <c r="H262" s="8" t="str">
        <f t="shared" si="34"/>
        <v/>
      </c>
    </row>
    <row r="263" spans="1:8" ht="25.5" x14ac:dyDescent="0.2">
      <c r="A263" s="27"/>
      <c r="B263" s="6" t="s">
        <v>245</v>
      </c>
      <c r="C263" s="7">
        <v>79</v>
      </c>
      <c r="D263" s="7">
        <v>6</v>
      </c>
      <c r="E263" s="8">
        <f t="shared" si="32"/>
        <v>2.9409574864120319E-3</v>
      </c>
      <c r="F263" s="8">
        <f t="shared" si="33"/>
        <v>3.7914691943127961E-4</v>
      </c>
      <c r="G263" s="8">
        <f t="shared" si="35"/>
        <v>-0.92405063291139244</v>
      </c>
      <c r="H263" s="8">
        <f t="shared" si="34"/>
        <v>-2.7175936266845358E-3</v>
      </c>
    </row>
    <row r="264" spans="1:8" x14ac:dyDescent="0.2">
      <c r="A264" s="27"/>
      <c r="B264" s="6" t="s">
        <v>246</v>
      </c>
      <c r="C264" s="7">
        <v>16</v>
      </c>
      <c r="D264" s="7">
        <v>10</v>
      </c>
      <c r="E264" s="8">
        <f t="shared" si="32"/>
        <v>5.9563695927332286E-4</v>
      </c>
      <c r="F264" s="8">
        <f t="shared" si="33"/>
        <v>6.3191153238546598E-4</v>
      </c>
      <c r="G264" s="8">
        <f t="shared" si="35"/>
        <v>-0.375</v>
      </c>
      <c r="H264" s="8">
        <f t="shared" si="34"/>
        <v>-2.2336385972749609E-4</v>
      </c>
    </row>
    <row r="265" spans="1:8" ht="25.5" x14ac:dyDescent="0.2">
      <c r="A265" s="27"/>
      <c r="B265" s="6" t="s">
        <v>247</v>
      </c>
      <c r="C265" s="7">
        <v>0</v>
      </c>
      <c r="D265" s="7">
        <v>1</v>
      </c>
      <c r="E265" s="8" t="str">
        <f t="shared" si="32"/>
        <v/>
      </c>
      <c r="F265" s="8">
        <f t="shared" si="33"/>
        <v>6.3191153238546606E-5</v>
      </c>
      <c r="G265" s="8">
        <f t="shared" si="35"/>
        <v>1</v>
      </c>
      <c r="H265" s="8" t="str">
        <f t="shared" si="34"/>
        <v/>
      </c>
    </row>
    <row r="266" spans="1:8" x14ac:dyDescent="0.2">
      <c r="A266" s="27"/>
      <c r="B266" s="6" t="s">
        <v>248</v>
      </c>
      <c r="C266" s="7">
        <v>0</v>
      </c>
      <c r="D266" s="7">
        <v>0</v>
      </c>
      <c r="E266" s="8" t="str">
        <f t="shared" si="32"/>
        <v/>
      </c>
      <c r="F266" s="8" t="str">
        <f t="shared" si="33"/>
        <v/>
      </c>
      <c r="G266" s="8" t="str">
        <f t="shared" si="35"/>
        <v xml:space="preserve"> </v>
      </c>
      <c r="H266" s="8" t="str">
        <f t="shared" si="34"/>
        <v/>
      </c>
    </row>
    <row r="267" spans="1:8" x14ac:dyDescent="0.2">
      <c r="A267" s="27"/>
      <c r="B267" s="6" t="s">
        <v>249</v>
      </c>
      <c r="C267" s="7">
        <v>0</v>
      </c>
      <c r="D267" s="7">
        <v>0</v>
      </c>
      <c r="E267" s="8" t="str">
        <f t="shared" si="32"/>
        <v/>
      </c>
      <c r="F267" s="8" t="str">
        <f t="shared" si="33"/>
        <v/>
      </c>
      <c r="G267" s="8" t="str">
        <f t="shared" si="35"/>
        <v xml:space="preserve"> </v>
      </c>
      <c r="H267" s="8" t="str">
        <f t="shared" si="34"/>
        <v/>
      </c>
    </row>
    <row r="268" spans="1:8" x14ac:dyDescent="0.2">
      <c r="A268" s="27"/>
      <c r="B268" s="6" t="s">
        <v>250</v>
      </c>
      <c r="C268" s="7">
        <v>4</v>
      </c>
      <c r="D268" s="7">
        <v>15</v>
      </c>
      <c r="E268" s="8">
        <f t="shared" si="32"/>
        <v>1.4890923981833071E-4</v>
      </c>
      <c r="F268" s="8">
        <f t="shared" si="33"/>
        <v>9.4786729857819908E-4</v>
      </c>
      <c r="G268" s="8">
        <f t="shared" si="35"/>
        <v>2.75</v>
      </c>
      <c r="H268" s="8">
        <f t="shared" si="34"/>
        <v>4.0950040950040947E-4</v>
      </c>
    </row>
    <row r="269" spans="1:8" ht="25.5" x14ac:dyDescent="0.2">
      <c r="A269" s="27"/>
      <c r="B269" s="6" t="s">
        <v>251</v>
      </c>
      <c r="C269" s="7">
        <v>75</v>
      </c>
      <c r="D269" s="7">
        <v>45</v>
      </c>
      <c r="E269" s="8">
        <f t="shared" si="32"/>
        <v>2.7920482465937013E-3</v>
      </c>
      <c r="F269" s="8">
        <f t="shared" si="33"/>
        <v>2.843601895734597E-3</v>
      </c>
      <c r="G269" s="8">
        <f t="shared" si="35"/>
        <v>-0.4</v>
      </c>
      <c r="H269" s="8">
        <f t="shared" si="34"/>
        <v>-1.1168192986374806E-3</v>
      </c>
    </row>
    <row r="270" spans="1:8" x14ac:dyDescent="0.2">
      <c r="A270" s="27"/>
      <c r="B270" s="6" t="s">
        <v>252</v>
      </c>
      <c r="C270" s="7">
        <v>34</v>
      </c>
      <c r="D270" s="7">
        <v>21</v>
      </c>
      <c r="E270" s="8">
        <f t="shared" si="32"/>
        <v>1.2657285384558112E-3</v>
      </c>
      <c r="F270" s="8">
        <f t="shared" si="33"/>
        <v>1.3270142180094786E-3</v>
      </c>
      <c r="G270" s="8">
        <f t="shared" si="35"/>
        <v>-0.38235294117647056</v>
      </c>
      <c r="H270" s="8">
        <f t="shared" si="34"/>
        <v>-4.8395502940957487E-4</v>
      </c>
    </row>
    <row r="271" spans="1:8" x14ac:dyDescent="0.2">
      <c r="A271" s="27"/>
      <c r="B271" s="6" t="s">
        <v>253</v>
      </c>
      <c r="C271" s="7">
        <v>0</v>
      </c>
      <c r="D271" s="7">
        <v>39</v>
      </c>
      <c r="E271" s="8" t="str">
        <f t="shared" si="32"/>
        <v/>
      </c>
      <c r="F271" s="8">
        <f t="shared" si="33"/>
        <v>2.4644549763033177E-3</v>
      </c>
      <c r="G271" s="8">
        <f t="shared" si="35"/>
        <v>1</v>
      </c>
      <c r="H271" s="8" t="str">
        <f t="shared" si="34"/>
        <v/>
      </c>
    </row>
    <row r="272" spans="1:8" x14ac:dyDescent="0.2">
      <c r="A272" s="27"/>
      <c r="B272" s="6" t="s">
        <v>254</v>
      </c>
      <c r="C272" s="7">
        <v>31</v>
      </c>
      <c r="D272" s="7">
        <v>31</v>
      </c>
      <c r="E272" s="8">
        <f t="shared" si="32"/>
        <v>1.1540466085920632E-3</v>
      </c>
      <c r="F272" s="8">
        <f t="shared" si="33"/>
        <v>1.9589257503949448E-3</v>
      </c>
      <c r="G272" s="8">
        <f t="shared" si="35"/>
        <v>0</v>
      </c>
      <c r="H272" s="8">
        <f t="shared" si="34"/>
        <v>0</v>
      </c>
    </row>
    <row r="273" spans="1:8" x14ac:dyDescent="0.2">
      <c r="A273" s="27"/>
      <c r="B273" s="6" t="s">
        <v>255</v>
      </c>
      <c r="C273" s="7">
        <v>0</v>
      </c>
      <c r="D273" s="7">
        <v>0</v>
      </c>
      <c r="E273" s="8" t="str">
        <f t="shared" si="32"/>
        <v/>
      </c>
      <c r="F273" s="8" t="str">
        <f t="shared" si="33"/>
        <v/>
      </c>
      <c r="G273" s="8" t="str">
        <f t="shared" si="35"/>
        <v xml:space="preserve"> </v>
      </c>
      <c r="H273" s="8" t="str">
        <f t="shared" si="34"/>
        <v/>
      </c>
    </row>
    <row r="274" spans="1:8" x14ac:dyDescent="0.2">
      <c r="A274" s="27"/>
      <c r="B274" s="6" t="s">
        <v>256</v>
      </c>
      <c r="C274" s="7">
        <v>203</v>
      </c>
      <c r="D274" s="7">
        <v>46</v>
      </c>
      <c r="E274" s="8">
        <f t="shared" si="32"/>
        <v>7.5571439207802842E-3</v>
      </c>
      <c r="F274" s="8">
        <f t="shared" si="33"/>
        <v>2.9067930489731436E-3</v>
      </c>
      <c r="G274" s="8">
        <f t="shared" si="35"/>
        <v>-0.77339901477832518</v>
      </c>
      <c r="H274" s="8">
        <f t="shared" si="34"/>
        <v>-5.844687662869481E-3</v>
      </c>
    </row>
    <row r="275" spans="1:8" x14ac:dyDescent="0.2">
      <c r="A275" s="27"/>
      <c r="B275" s="6" t="s">
        <v>257</v>
      </c>
      <c r="C275" s="7">
        <v>0</v>
      </c>
      <c r="D275" s="7">
        <v>0</v>
      </c>
      <c r="E275" s="8" t="str">
        <f t="shared" si="32"/>
        <v/>
      </c>
      <c r="F275" s="8" t="str">
        <f t="shared" si="33"/>
        <v/>
      </c>
      <c r="G275" s="8" t="str">
        <f t="shared" si="35"/>
        <v xml:space="preserve"> </v>
      </c>
      <c r="H275" s="8" t="str">
        <f t="shared" si="34"/>
        <v/>
      </c>
    </row>
    <row r="276" spans="1:8" x14ac:dyDescent="0.2">
      <c r="A276" s="27"/>
      <c r="B276" s="6" t="s">
        <v>258</v>
      </c>
      <c r="C276" s="7">
        <v>0</v>
      </c>
      <c r="D276" s="7">
        <v>0</v>
      </c>
      <c r="E276" s="8" t="str">
        <f t="shared" si="32"/>
        <v/>
      </c>
      <c r="F276" s="8" t="str">
        <f t="shared" si="33"/>
        <v/>
      </c>
      <c r="G276" s="8" t="str">
        <f t="shared" si="35"/>
        <v xml:space="preserve"> </v>
      </c>
      <c r="H276" s="8" t="str">
        <f t="shared" si="34"/>
        <v/>
      </c>
    </row>
    <row r="277" spans="1:8" x14ac:dyDescent="0.2">
      <c r="A277" s="27"/>
      <c r="B277" s="6" t="s">
        <v>259</v>
      </c>
      <c r="C277" s="7">
        <v>3</v>
      </c>
      <c r="D277" s="7">
        <v>8</v>
      </c>
      <c r="E277" s="8">
        <f t="shared" ref="E277:E308" si="36">+IF(C277=0,"",C277/C$181)</f>
        <v>1.1168192986374804E-4</v>
      </c>
      <c r="F277" s="8">
        <f t="shared" ref="F277:F308" si="37">+IF(D277=0,"",D277/D$181)</f>
        <v>5.0552922590837285E-4</v>
      </c>
      <c r="G277" s="8">
        <f t="shared" si="35"/>
        <v>1.6666666666666667</v>
      </c>
      <c r="H277" s="8">
        <f t="shared" ref="H277:H308" si="38">+IF(OR(AND(E277=""),(G277="")),"",E277*G277)</f>
        <v>1.8613654977291341E-4</v>
      </c>
    </row>
    <row r="278" spans="1:8" x14ac:dyDescent="0.2">
      <c r="A278" s="27"/>
      <c r="B278" s="6" t="s">
        <v>260</v>
      </c>
      <c r="C278" s="7">
        <v>0</v>
      </c>
      <c r="D278" s="7">
        <v>0</v>
      </c>
      <c r="E278" s="8" t="str">
        <f t="shared" si="36"/>
        <v/>
      </c>
      <c r="F278" s="8" t="str">
        <f t="shared" si="37"/>
        <v/>
      </c>
      <c r="G278" s="8" t="str">
        <f t="shared" ref="G278:G309" si="39">+IF(AND(C278=0,D278=0)," ",IF(C278=0,1,IF(D278=0,-1,(D278-C278)/C278)))</f>
        <v xml:space="preserve"> </v>
      </c>
      <c r="H278" s="8" t="str">
        <f t="shared" si="38"/>
        <v/>
      </c>
    </row>
    <row r="279" spans="1:8" x14ac:dyDescent="0.2">
      <c r="A279" s="27"/>
      <c r="B279" s="6" t="s">
        <v>261</v>
      </c>
      <c r="C279" s="7">
        <v>0</v>
      </c>
      <c r="D279" s="7">
        <v>23</v>
      </c>
      <c r="E279" s="8" t="str">
        <f t="shared" si="36"/>
        <v/>
      </c>
      <c r="F279" s="8">
        <f t="shared" si="37"/>
        <v>1.4533965244865718E-3</v>
      </c>
      <c r="G279" s="8">
        <f t="shared" si="39"/>
        <v>1</v>
      </c>
      <c r="H279" s="8" t="str">
        <f t="shared" si="38"/>
        <v/>
      </c>
    </row>
    <row r="280" spans="1:8" x14ac:dyDescent="0.2">
      <c r="A280" s="27"/>
      <c r="B280" s="6" t="s">
        <v>262</v>
      </c>
      <c r="C280" s="7">
        <v>11</v>
      </c>
      <c r="D280" s="7">
        <v>3</v>
      </c>
      <c r="E280" s="8">
        <f t="shared" si="36"/>
        <v>4.0950040950040953E-4</v>
      </c>
      <c r="F280" s="8">
        <f t="shared" si="37"/>
        <v>1.8957345971563981E-4</v>
      </c>
      <c r="G280" s="8">
        <f t="shared" si="39"/>
        <v>-0.72727272727272729</v>
      </c>
      <c r="H280" s="8">
        <f t="shared" si="38"/>
        <v>-2.9781847963666148E-4</v>
      </c>
    </row>
    <row r="281" spans="1:8" x14ac:dyDescent="0.2">
      <c r="A281" s="27"/>
      <c r="B281" s="6" t="s">
        <v>263</v>
      </c>
      <c r="C281" s="7">
        <v>2</v>
      </c>
      <c r="D281" s="7">
        <v>9</v>
      </c>
      <c r="E281" s="8">
        <f t="shared" si="36"/>
        <v>7.4454619909165357E-5</v>
      </c>
      <c r="F281" s="8">
        <f t="shared" si="37"/>
        <v>5.6872037914691947E-4</v>
      </c>
      <c r="G281" s="8">
        <f t="shared" si="39"/>
        <v>3.5</v>
      </c>
      <c r="H281" s="8">
        <f t="shared" si="38"/>
        <v>2.6059116968207873E-4</v>
      </c>
    </row>
    <row r="282" spans="1:8" x14ac:dyDescent="0.2">
      <c r="A282" s="27"/>
      <c r="B282" s="6" t="s">
        <v>264</v>
      </c>
      <c r="C282" s="7">
        <v>1</v>
      </c>
      <c r="D282" s="7">
        <v>0</v>
      </c>
      <c r="E282" s="8">
        <f t="shared" si="36"/>
        <v>3.7227309954582679E-5</v>
      </c>
      <c r="F282" s="8" t="str">
        <f t="shared" si="37"/>
        <v/>
      </c>
      <c r="G282" s="8">
        <f t="shared" si="39"/>
        <v>-1</v>
      </c>
      <c r="H282" s="8">
        <f t="shared" si="38"/>
        <v>-3.7227309954582679E-5</v>
      </c>
    </row>
    <row r="283" spans="1:8" x14ac:dyDescent="0.2">
      <c r="A283" s="27"/>
      <c r="B283" s="6" t="s">
        <v>265</v>
      </c>
      <c r="C283" s="7">
        <v>0</v>
      </c>
      <c r="D283" s="7">
        <v>0</v>
      </c>
      <c r="E283" s="8" t="str">
        <f t="shared" si="36"/>
        <v/>
      </c>
      <c r="F283" s="8" t="str">
        <f t="shared" si="37"/>
        <v/>
      </c>
      <c r="G283" s="8" t="str">
        <f t="shared" si="39"/>
        <v xml:space="preserve"> </v>
      </c>
      <c r="H283" s="8" t="str">
        <f t="shared" si="38"/>
        <v/>
      </c>
    </row>
    <row r="284" spans="1:8" x14ac:dyDescent="0.2">
      <c r="A284" s="27"/>
      <c r="B284" s="6" t="s">
        <v>266</v>
      </c>
      <c r="C284" s="7">
        <v>0</v>
      </c>
      <c r="D284" s="7">
        <v>5</v>
      </c>
      <c r="E284" s="8" t="str">
        <f t="shared" si="36"/>
        <v/>
      </c>
      <c r="F284" s="8">
        <f t="shared" si="37"/>
        <v>3.1595576619273299E-4</v>
      </c>
      <c r="G284" s="8">
        <f t="shared" si="39"/>
        <v>1</v>
      </c>
      <c r="H284" s="8" t="str">
        <f t="shared" si="38"/>
        <v/>
      </c>
    </row>
    <row r="285" spans="1:8" x14ac:dyDescent="0.2">
      <c r="A285" s="27"/>
      <c r="B285" s="6" t="s">
        <v>267</v>
      </c>
      <c r="C285" s="7">
        <v>266</v>
      </c>
      <c r="D285" s="7">
        <v>52</v>
      </c>
      <c r="E285" s="8">
        <f t="shared" si="36"/>
        <v>9.9024644479189933E-3</v>
      </c>
      <c r="F285" s="8">
        <f t="shared" si="37"/>
        <v>3.2859399684044234E-3</v>
      </c>
      <c r="G285" s="8">
        <f t="shared" si="39"/>
        <v>-0.80451127819548873</v>
      </c>
      <c r="H285" s="8">
        <f t="shared" si="38"/>
        <v>-7.9666443302806936E-3</v>
      </c>
    </row>
    <row r="286" spans="1:8" ht="25.5" x14ac:dyDescent="0.2">
      <c r="A286" s="27"/>
      <c r="B286" s="6" t="s">
        <v>268</v>
      </c>
      <c r="C286" s="7">
        <v>218</v>
      </c>
      <c r="D286" s="7">
        <v>302</v>
      </c>
      <c r="E286" s="8">
        <f t="shared" si="36"/>
        <v>8.1155535700990246E-3</v>
      </c>
      <c r="F286" s="8">
        <f t="shared" si="37"/>
        <v>1.9083728278041074E-2</v>
      </c>
      <c r="G286" s="8">
        <f t="shared" si="39"/>
        <v>0.38532110091743121</v>
      </c>
      <c r="H286" s="8">
        <f t="shared" si="38"/>
        <v>3.1270940361849456E-3</v>
      </c>
    </row>
    <row r="287" spans="1:8" x14ac:dyDescent="0.2">
      <c r="A287" s="27"/>
      <c r="B287" s="6" t="s">
        <v>269</v>
      </c>
      <c r="C287" s="7">
        <v>99</v>
      </c>
      <c r="D287" s="7">
        <v>164</v>
      </c>
      <c r="E287" s="8">
        <f t="shared" si="36"/>
        <v>3.6855036855036856E-3</v>
      </c>
      <c r="F287" s="8">
        <f t="shared" si="37"/>
        <v>1.0363349131121642E-2</v>
      </c>
      <c r="G287" s="8">
        <f t="shared" si="39"/>
        <v>0.65656565656565657</v>
      </c>
      <c r="H287" s="8">
        <f t="shared" si="38"/>
        <v>2.4197751470478746E-3</v>
      </c>
    </row>
    <row r="288" spans="1:8" x14ac:dyDescent="0.2">
      <c r="A288" s="27"/>
      <c r="B288" s="6" t="s">
        <v>270</v>
      </c>
      <c r="C288" s="7">
        <v>34</v>
      </c>
      <c r="D288" s="7">
        <v>36</v>
      </c>
      <c r="E288" s="8">
        <f t="shared" si="36"/>
        <v>1.2657285384558112E-3</v>
      </c>
      <c r="F288" s="8">
        <f t="shared" si="37"/>
        <v>2.2748815165876779E-3</v>
      </c>
      <c r="G288" s="8">
        <f t="shared" si="39"/>
        <v>5.8823529411764705E-2</v>
      </c>
      <c r="H288" s="8">
        <f t="shared" si="38"/>
        <v>7.4454619909165371E-5</v>
      </c>
    </row>
    <row r="289" spans="1:8" x14ac:dyDescent="0.2">
      <c r="A289" s="27"/>
      <c r="B289" s="6" t="s">
        <v>271</v>
      </c>
      <c r="C289" s="7">
        <v>2</v>
      </c>
      <c r="D289" s="7">
        <v>0</v>
      </c>
      <c r="E289" s="8">
        <f t="shared" si="36"/>
        <v>7.4454619909165357E-5</v>
      </c>
      <c r="F289" s="8" t="str">
        <f t="shared" si="37"/>
        <v/>
      </c>
      <c r="G289" s="8">
        <f t="shared" si="39"/>
        <v>-1</v>
      </c>
      <c r="H289" s="8">
        <f t="shared" si="38"/>
        <v>-7.4454619909165357E-5</v>
      </c>
    </row>
    <row r="290" spans="1:8" ht="15" customHeight="1" x14ac:dyDescent="0.2">
      <c r="A290" s="27"/>
      <c r="B290" s="6" t="s">
        <v>272</v>
      </c>
      <c r="C290" s="7">
        <v>4</v>
      </c>
      <c r="D290" s="7">
        <v>8</v>
      </c>
      <c r="E290" s="8">
        <f t="shared" si="36"/>
        <v>1.4890923981833071E-4</v>
      </c>
      <c r="F290" s="8">
        <f t="shared" si="37"/>
        <v>5.0552922590837285E-4</v>
      </c>
      <c r="G290" s="8">
        <f t="shared" si="39"/>
        <v>1</v>
      </c>
      <c r="H290" s="8">
        <f t="shared" si="38"/>
        <v>1.4890923981833071E-4</v>
      </c>
    </row>
    <row r="291" spans="1:8" x14ac:dyDescent="0.2">
      <c r="A291" s="27"/>
      <c r="B291" s="6" t="s">
        <v>273</v>
      </c>
      <c r="C291" s="7">
        <v>0</v>
      </c>
      <c r="D291" s="7">
        <v>0</v>
      </c>
      <c r="E291" s="8" t="str">
        <f t="shared" si="36"/>
        <v/>
      </c>
      <c r="F291" s="8" t="str">
        <f t="shared" si="37"/>
        <v/>
      </c>
      <c r="G291" s="8" t="str">
        <f t="shared" si="39"/>
        <v xml:space="preserve"> </v>
      </c>
      <c r="H291" s="8" t="str">
        <f t="shared" si="38"/>
        <v/>
      </c>
    </row>
    <row r="292" spans="1:8" x14ac:dyDescent="0.2">
      <c r="A292" s="27"/>
      <c r="B292" s="6" t="s">
        <v>274</v>
      </c>
      <c r="C292" s="7">
        <v>0</v>
      </c>
      <c r="D292" s="7">
        <v>1</v>
      </c>
      <c r="E292" s="8" t="str">
        <f t="shared" si="36"/>
        <v/>
      </c>
      <c r="F292" s="8">
        <f t="shared" si="37"/>
        <v>6.3191153238546606E-5</v>
      </c>
      <c r="G292" s="8">
        <f t="shared" si="39"/>
        <v>1</v>
      </c>
      <c r="H292" s="8" t="str">
        <f t="shared" si="38"/>
        <v/>
      </c>
    </row>
    <row r="293" spans="1:8" x14ac:dyDescent="0.2">
      <c r="A293" s="27"/>
      <c r="B293" s="6" t="s">
        <v>275</v>
      </c>
      <c r="C293" s="7">
        <v>28</v>
      </c>
      <c r="D293" s="7">
        <v>32</v>
      </c>
      <c r="E293" s="8">
        <f t="shared" si="36"/>
        <v>1.0423646787283151E-3</v>
      </c>
      <c r="F293" s="8">
        <f t="shared" si="37"/>
        <v>2.0221169036334914E-3</v>
      </c>
      <c r="G293" s="8">
        <f t="shared" si="39"/>
        <v>0.14285714285714285</v>
      </c>
      <c r="H293" s="8">
        <f t="shared" si="38"/>
        <v>1.4890923981833071E-4</v>
      </c>
    </row>
    <row r="294" spans="1:8" x14ac:dyDescent="0.2">
      <c r="A294" s="27"/>
      <c r="B294" s="6" t="s">
        <v>276</v>
      </c>
      <c r="C294" s="7">
        <v>0</v>
      </c>
      <c r="D294" s="7">
        <v>0</v>
      </c>
      <c r="E294" s="8" t="str">
        <f t="shared" si="36"/>
        <v/>
      </c>
      <c r="F294" s="8" t="str">
        <f t="shared" si="37"/>
        <v/>
      </c>
      <c r="G294" s="8" t="str">
        <f t="shared" si="39"/>
        <v xml:space="preserve"> </v>
      </c>
      <c r="H294" s="8" t="str">
        <f t="shared" si="38"/>
        <v/>
      </c>
    </row>
    <row r="295" spans="1:8" x14ac:dyDescent="0.2">
      <c r="A295" s="27"/>
      <c r="B295" s="6" t="s">
        <v>277</v>
      </c>
      <c r="C295" s="7">
        <v>0</v>
      </c>
      <c r="D295" s="7">
        <v>0</v>
      </c>
      <c r="E295" s="8" t="str">
        <f t="shared" si="36"/>
        <v/>
      </c>
      <c r="F295" s="8" t="str">
        <f t="shared" si="37"/>
        <v/>
      </c>
      <c r="G295" s="8" t="str">
        <f t="shared" si="39"/>
        <v xml:space="preserve"> </v>
      </c>
      <c r="H295" s="8" t="str">
        <f t="shared" si="38"/>
        <v/>
      </c>
    </row>
    <row r="296" spans="1:8" x14ac:dyDescent="0.2">
      <c r="A296" s="27" t="s">
        <v>668</v>
      </c>
      <c r="B296" s="6" t="s">
        <v>278</v>
      </c>
      <c r="C296" s="7">
        <v>0</v>
      </c>
      <c r="D296" s="7">
        <v>0</v>
      </c>
      <c r="E296" s="8" t="str">
        <f t="shared" si="36"/>
        <v/>
      </c>
      <c r="F296" s="8" t="str">
        <f t="shared" si="37"/>
        <v/>
      </c>
      <c r="G296" s="8" t="str">
        <f t="shared" si="39"/>
        <v xml:space="preserve"> </v>
      </c>
      <c r="H296" s="8" t="str">
        <f t="shared" si="38"/>
        <v/>
      </c>
    </row>
    <row r="297" spans="1:8" x14ac:dyDescent="0.2">
      <c r="A297" s="27"/>
      <c r="B297" s="6" t="s">
        <v>279</v>
      </c>
      <c r="C297" s="7">
        <v>444</v>
      </c>
      <c r="D297" s="7">
        <v>105</v>
      </c>
      <c r="E297" s="8">
        <f t="shared" si="36"/>
        <v>1.6528925619834711E-2</v>
      </c>
      <c r="F297" s="8">
        <f t="shared" si="37"/>
        <v>6.6350710900473934E-3</v>
      </c>
      <c r="G297" s="8">
        <f t="shared" si="39"/>
        <v>-0.76351351351351349</v>
      </c>
      <c r="H297" s="8">
        <f t="shared" si="38"/>
        <v>-1.2620058074603528E-2</v>
      </c>
    </row>
    <row r="298" spans="1:8" x14ac:dyDescent="0.2">
      <c r="A298" s="27"/>
      <c r="B298" s="6" t="s">
        <v>280</v>
      </c>
      <c r="C298" s="7">
        <v>90</v>
      </c>
      <c r="D298" s="7">
        <v>45</v>
      </c>
      <c r="E298" s="8">
        <f t="shared" si="36"/>
        <v>3.3504578959124413E-3</v>
      </c>
      <c r="F298" s="8">
        <f t="shared" si="37"/>
        <v>2.843601895734597E-3</v>
      </c>
      <c r="G298" s="8">
        <f t="shared" si="39"/>
        <v>-0.5</v>
      </c>
      <c r="H298" s="8">
        <f t="shared" si="38"/>
        <v>-1.6752289479562206E-3</v>
      </c>
    </row>
    <row r="299" spans="1:8" x14ac:dyDescent="0.2">
      <c r="A299" s="27"/>
      <c r="B299" s="6" t="s">
        <v>281</v>
      </c>
      <c r="C299" s="7">
        <v>1384</v>
      </c>
      <c r="D299" s="7">
        <v>886</v>
      </c>
      <c r="E299" s="8">
        <f t="shared" si="36"/>
        <v>5.1522596977142433E-2</v>
      </c>
      <c r="F299" s="8">
        <f t="shared" si="37"/>
        <v>5.598736176935229E-2</v>
      </c>
      <c r="G299" s="8">
        <f t="shared" si="39"/>
        <v>-0.35982658959537572</v>
      </c>
      <c r="H299" s="8">
        <f t="shared" si="38"/>
        <v>-1.8539200357382175E-2</v>
      </c>
    </row>
    <row r="300" spans="1:8" x14ac:dyDescent="0.2">
      <c r="A300" s="27"/>
      <c r="B300" s="6" t="s">
        <v>282</v>
      </c>
      <c r="C300" s="7">
        <v>448</v>
      </c>
      <c r="D300" s="7">
        <v>127</v>
      </c>
      <c r="E300" s="8">
        <f t="shared" si="36"/>
        <v>1.6677834859653042E-2</v>
      </c>
      <c r="F300" s="8">
        <f t="shared" si="37"/>
        <v>8.0252764612954181E-3</v>
      </c>
      <c r="G300" s="8">
        <f t="shared" si="39"/>
        <v>-0.7165178571428571</v>
      </c>
      <c r="H300" s="8">
        <f t="shared" si="38"/>
        <v>-1.194996649542104E-2</v>
      </c>
    </row>
    <row r="301" spans="1:8" x14ac:dyDescent="0.2">
      <c r="A301" s="27"/>
      <c r="B301" s="6" t="s">
        <v>283</v>
      </c>
      <c r="C301" s="7">
        <v>5880</v>
      </c>
      <c r="D301" s="7">
        <v>161</v>
      </c>
      <c r="E301" s="8">
        <f t="shared" si="36"/>
        <v>0.21889658253294617</v>
      </c>
      <c r="F301" s="8">
        <f t="shared" si="37"/>
        <v>1.0173775671406003E-2</v>
      </c>
      <c r="G301" s="8">
        <f t="shared" si="39"/>
        <v>-0.97261904761904761</v>
      </c>
      <c r="H301" s="8">
        <f t="shared" si="38"/>
        <v>-0.21290298563025836</v>
      </c>
    </row>
    <row r="302" spans="1:8" x14ac:dyDescent="0.2">
      <c r="A302" s="27"/>
      <c r="B302" s="6" t="s">
        <v>284</v>
      </c>
      <c r="C302" s="7">
        <v>119</v>
      </c>
      <c r="D302" s="7">
        <v>213</v>
      </c>
      <c r="E302" s="8">
        <f t="shared" si="36"/>
        <v>4.430049884595339E-3</v>
      </c>
      <c r="F302" s="8">
        <f t="shared" si="37"/>
        <v>1.3459715639810426E-2</v>
      </c>
      <c r="G302" s="8">
        <f t="shared" si="39"/>
        <v>0.78991596638655459</v>
      </c>
      <c r="H302" s="8">
        <f t="shared" si="38"/>
        <v>3.4993671357307719E-3</v>
      </c>
    </row>
    <row r="303" spans="1:8" x14ac:dyDescent="0.2">
      <c r="A303" s="27"/>
      <c r="B303" s="6" t="s">
        <v>285</v>
      </c>
      <c r="C303" s="7">
        <v>0</v>
      </c>
      <c r="D303" s="7">
        <v>4</v>
      </c>
      <c r="E303" s="8" t="str">
        <f t="shared" si="36"/>
        <v/>
      </c>
      <c r="F303" s="8">
        <f t="shared" si="37"/>
        <v>2.5276461295418643E-4</v>
      </c>
      <c r="G303" s="8">
        <f t="shared" si="39"/>
        <v>1</v>
      </c>
      <c r="H303" s="8" t="str">
        <f t="shared" si="38"/>
        <v/>
      </c>
    </row>
    <row r="304" spans="1:8" ht="25.5" x14ac:dyDescent="0.2">
      <c r="A304" s="27"/>
      <c r="B304" s="6" t="s">
        <v>286</v>
      </c>
      <c r="C304" s="7">
        <v>57</v>
      </c>
      <c r="D304" s="7">
        <v>15</v>
      </c>
      <c r="E304" s="8">
        <f t="shared" si="36"/>
        <v>2.121956667411213E-3</v>
      </c>
      <c r="F304" s="8">
        <f t="shared" si="37"/>
        <v>9.4786729857819908E-4</v>
      </c>
      <c r="G304" s="8">
        <f t="shared" si="39"/>
        <v>-0.73684210526315785</v>
      </c>
      <c r="H304" s="8">
        <f t="shared" si="38"/>
        <v>-1.5635470180924726E-3</v>
      </c>
    </row>
    <row r="305" spans="1:8" x14ac:dyDescent="0.2">
      <c r="A305" s="27"/>
      <c r="B305" s="6" t="s">
        <v>287</v>
      </c>
      <c r="C305" s="7">
        <v>278</v>
      </c>
      <c r="D305" s="7">
        <v>452</v>
      </c>
      <c r="E305" s="8">
        <f t="shared" si="36"/>
        <v>1.0349192167373986E-2</v>
      </c>
      <c r="F305" s="8">
        <f t="shared" si="37"/>
        <v>2.8562401263823065E-2</v>
      </c>
      <c r="G305" s="8">
        <f t="shared" si="39"/>
        <v>0.62589928057553956</v>
      </c>
      <c r="H305" s="8">
        <f t="shared" si="38"/>
        <v>6.4775519320973869E-3</v>
      </c>
    </row>
    <row r="306" spans="1:8" x14ac:dyDescent="0.2">
      <c r="A306" s="27"/>
      <c r="B306" s="6" t="s">
        <v>288</v>
      </c>
      <c r="C306" s="7">
        <v>100</v>
      </c>
      <c r="D306" s="7">
        <v>0</v>
      </c>
      <c r="E306" s="8">
        <f t="shared" si="36"/>
        <v>3.7227309954582684E-3</v>
      </c>
      <c r="F306" s="8" t="str">
        <f t="shared" si="37"/>
        <v/>
      </c>
      <c r="G306" s="8">
        <f t="shared" si="39"/>
        <v>-1</v>
      </c>
      <c r="H306" s="8">
        <f t="shared" si="38"/>
        <v>-3.7227309954582684E-3</v>
      </c>
    </row>
    <row r="307" spans="1:8" x14ac:dyDescent="0.2">
      <c r="A307" s="27"/>
      <c r="B307" s="6" t="s">
        <v>289</v>
      </c>
      <c r="C307" s="7">
        <v>0</v>
      </c>
      <c r="D307" s="7">
        <v>1</v>
      </c>
      <c r="E307" s="8" t="str">
        <f t="shared" si="36"/>
        <v/>
      </c>
      <c r="F307" s="8">
        <f t="shared" si="37"/>
        <v>6.3191153238546606E-5</v>
      </c>
      <c r="G307" s="8">
        <f t="shared" si="39"/>
        <v>1</v>
      </c>
      <c r="H307" s="8" t="str">
        <f t="shared" si="38"/>
        <v/>
      </c>
    </row>
    <row r="308" spans="1:8" x14ac:dyDescent="0.2">
      <c r="A308" s="27"/>
      <c r="B308" s="6" t="s">
        <v>290</v>
      </c>
      <c r="C308" s="7">
        <v>2</v>
      </c>
      <c r="D308" s="7">
        <v>7</v>
      </c>
      <c r="E308" s="8">
        <f t="shared" si="36"/>
        <v>7.4454619909165357E-5</v>
      </c>
      <c r="F308" s="8">
        <f t="shared" si="37"/>
        <v>4.4233807266982623E-4</v>
      </c>
      <c r="G308" s="8">
        <f t="shared" si="39"/>
        <v>2.5</v>
      </c>
      <c r="H308" s="8">
        <f t="shared" si="38"/>
        <v>1.8613654977291339E-4</v>
      </c>
    </row>
    <row r="309" spans="1:8" x14ac:dyDescent="0.2">
      <c r="A309" s="27"/>
      <c r="B309" s="6" t="s">
        <v>291</v>
      </c>
      <c r="C309" s="7">
        <v>12</v>
      </c>
      <c r="D309" s="7">
        <v>13</v>
      </c>
      <c r="E309" s="8">
        <f t="shared" ref="E309:E340" si="40">+IF(C309=0,"",C309/C$181)</f>
        <v>4.4672771945499217E-4</v>
      </c>
      <c r="F309" s="8">
        <f t="shared" ref="F309:F340" si="41">+IF(D309=0,"",D309/D$181)</f>
        <v>8.2148499210110584E-4</v>
      </c>
      <c r="G309" s="8">
        <f t="shared" si="39"/>
        <v>8.3333333333333329E-2</v>
      </c>
      <c r="H309" s="8">
        <f t="shared" ref="H309:H340" si="42">+IF(OR(AND(E309=""),(G309="")),"",E309*G309)</f>
        <v>3.7227309954582679E-5</v>
      </c>
    </row>
    <row r="310" spans="1:8" x14ac:dyDescent="0.2">
      <c r="A310" s="27"/>
      <c r="B310" s="6" t="s">
        <v>292</v>
      </c>
      <c r="C310" s="7">
        <v>0</v>
      </c>
      <c r="D310" s="7">
        <v>0</v>
      </c>
      <c r="E310" s="8" t="str">
        <f t="shared" si="40"/>
        <v/>
      </c>
      <c r="F310" s="8" t="str">
        <f t="shared" si="41"/>
        <v/>
      </c>
      <c r="G310" s="8" t="str">
        <f t="shared" ref="G310:G341" si="43">+IF(AND(C310=0,D310=0)," ",IF(C310=0,1,IF(D310=0,-1,(D310-C310)/C310)))</f>
        <v xml:space="preserve"> </v>
      </c>
      <c r="H310" s="8" t="str">
        <f t="shared" si="42"/>
        <v/>
      </c>
    </row>
    <row r="311" spans="1:8" x14ac:dyDescent="0.2">
      <c r="A311" s="27"/>
      <c r="B311" s="6" t="s">
        <v>293</v>
      </c>
      <c r="C311" s="7">
        <v>12</v>
      </c>
      <c r="D311" s="7">
        <v>24</v>
      </c>
      <c r="E311" s="8">
        <f t="shared" si="40"/>
        <v>4.4672771945499217E-4</v>
      </c>
      <c r="F311" s="8">
        <f t="shared" si="41"/>
        <v>1.5165876777251184E-3</v>
      </c>
      <c r="G311" s="8">
        <f t="shared" si="43"/>
        <v>1</v>
      </c>
      <c r="H311" s="8">
        <f t="shared" si="42"/>
        <v>4.4672771945499217E-4</v>
      </c>
    </row>
    <row r="312" spans="1:8" x14ac:dyDescent="0.2">
      <c r="A312" s="27" t="s">
        <v>668</v>
      </c>
      <c r="B312" s="6" t="s">
        <v>294</v>
      </c>
      <c r="C312" s="7">
        <v>0</v>
      </c>
      <c r="D312" s="7">
        <v>0</v>
      </c>
      <c r="E312" s="8" t="str">
        <f t="shared" si="40"/>
        <v/>
      </c>
      <c r="F312" s="8" t="str">
        <f t="shared" si="41"/>
        <v/>
      </c>
      <c r="G312" s="8" t="str">
        <f t="shared" si="43"/>
        <v xml:space="preserve"> </v>
      </c>
      <c r="H312" s="8" t="str">
        <f t="shared" si="42"/>
        <v/>
      </c>
    </row>
    <row r="313" spans="1:8" x14ac:dyDescent="0.2">
      <c r="A313" s="27"/>
      <c r="B313" s="6" t="s">
        <v>295</v>
      </c>
      <c r="C313" s="7">
        <v>77</v>
      </c>
      <c r="D313" s="7">
        <v>1</v>
      </c>
      <c r="E313" s="8">
        <f t="shared" si="40"/>
        <v>2.8665028665028664E-3</v>
      </c>
      <c r="F313" s="8">
        <f t="shared" si="41"/>
        <v>6.3191153238546606E-5</v>
      </c>
      <c r="G313" s="8">
        <f t="shared" si="43"/>
        <v>-0.98701298701298701</v>
      </c>
      <c r="H313" s="8">
        <f t="shared" si="42"/>
        <v>-2.8292755565482836E-3</v>
      </c>
    </row>
    <row r="314" spans="1:8" ht="25.5" x14ac:dyDescent="0.2">
      <c r="A314" s="27"/>
      <c r="B314" s="6" t="s">
        <v>296</v>
      </c>
      <c r="C314" s="7">
        <v>26</v>
      </c>
      <c r="D314" s="7">
        <v>58</v>
      </c>
      <c r="E314" s="8">
        <f t="shared" si="40"/>
        <v>9.6791005881914974E-4</v>
      </c>
      <c r="F314" s="8">
        <f t="shared" si="41"/>
        <v>3.6650868878357031E-3</v>
      </c>
      <c r="G314" s="8">
        <f t="shared" si="43"/>
        <v>1.2307692307692308</v>
      </c>
      <c r="H314" s="8">
        <f t="shared" si="42"/>
        <v>1.1912739185466459E-3</v>
      </c>
    </row>
    <row r="315" spans="1:8" x14ac:dyDescent="0.2">
      <c r="A315" s="27"/>
      <c r="B315" s="6" t="s">
        <v>297</v>
      </c>
      <c r="C315" s="7">
        <v>75</v>
      </c>
      <c r="D315" s="7">
        <v>37</v>
      </c>
      <c r="E315" s="8">
        <f t="shared" si="40"/>
        <v>2.7920482465937013E-3</v>
      </c>
      <c r="F315" s="8">
        <f t="shared" si="41"/>
        <v>2.3380726698262245E-3</v>
      </c>
      <c r="G315" s="8">
        <f t="shared" si="43"/>
        <v>-0.50666666666666671</v>
      </c>
      <c r="H315" s="8">
        <f t="shared" si="42"/>
        <v>-1.414637778274142E-3</v>
      </c>
    </row>
    <row r="316" spans="1:8" ht="25.5" x14ac:dyDescent="0.2">
      <c r="A316" s="27"/>
      <c r="B316" s="6" t="s">
        <v>298</v>
      </c>
      <c r="C316" s="7">
        <v>1</v>
      </c>
      <c r="D316" s="7">
        <v>7</v>
      </c>
      <c r="E316" s="8">
        <f t="shared" si="40"/>
        <v>3.7227309954582679E-5</v>
      </c>
      <c r="F316" s="8">
        <f t="shared" si="41"/>
        <v>4.4233807266982623E-4</v>
      </c>
      <c r="G316" s="8">
        <f t="shared" si="43"/>
        <v>6</v>
      </c>
      <c r="H316" s="8">
        <f t="shared" si="42"/>
        <v>2.2336385972749609E-4</v>
      </c>
    </row>
    <row r="317" spans="1:8" x14ac:dyDescent="0.2">
      <c r="A317" s="27"/>
      <c r="B317" s="6" t="s">
        <v>299</v>
      </c>
      <c r="C317" s="7">
        <v>49</v>
      </c>
      <c r="D317" s="7">
        <v>20</v>
      </c>
      <c r="E317" s="8">
        <f t="shared" si="40"/>
        <v>1.8241381877745514E-3</v>
      </c>
      <c r="F317" s="8">
        <f t="shared" si="41"/>
        <v>1.263823064770932E-3</v>
      </c>
      <c r="G317" s="8">
        <f t="shared" si="43"/>
        <v>-0.59183673469387754</v>
      </c>
      <c r="H317" s="8">
        <f t="shared" si="42"/>
        <v>-1.0795919886828977E-3</v>
      </c>
    </row>
    <row r="318" spans="1:8" x14ac:dyDescent="0.2">
      <c r="A318" s="27"/>
      <c r="B318" s="6" t="s">
        <v>300</v>
      </c>
      <c r="C318" s="7">
        <v>4</v>
      </c>
      <c r="D318" s="7">
        <v>1</v>
      </c>
      <c r="E318" s="8">
        <f t="shared" si="40"/>
        <v>1.4890923981833071E-4</v>
      </c>
      <c r="F318" s="8">
        <f t="shared" si="41"/>
        <v>6.3191153238546606E-5</v>
      </c>
      <c r="G318" s="8">
        <f t="shared" si="43"/>
        <v>-0.75</v>
      </c>
      <c r="H318" s="8">
        <f t="shared" si="42"/>
        <v>-1.1168192986374804E-4</v>
      </c>
    </row>
    <row r="319" spans="1:8" x14ac:dyDescent="0.2">
      <c r="A319" s="27"/>
      <c r="B319" s="6" t="s">
        <v>301</v>
      </c>
      <c r="C319" s="7">
        <v>0</v>
      </c>
      <c r="D319" s="7">
        <v>0</v>
      </c>
      <c r="E319" s="8" t="str">
        <f t="shared" si="40"/>
        <v/>
      </c>
      <c r="F319" s="8" t="str">
        <f t="shared" si="41"/>
        <v/>
      </c>
      <c r="G319" s="8" t="str">
        <f t="shared" si="43"/>
        <v xml:space="preserve"> </v>
      </c>
      <c r="H319" s="8" t="str">
        <f t="shared" si="42"/>
        <v/>
      </c>
    </row>
    <row r="320" spans="1:8" x14ac:dyDescent="0.2">
      <c r="A320" s="27"/>
      <c r="B320" s="6" t="s">
        <v>302</v>
      </c>
      <c r="C320" s="7">
        <v>7</v>
      </c>
      <c r="D320" s="7">
        <v>41</v>
      </c>
      <c r="E320" s="8">
        <f t="shared" si="40"/>
        <v>2.6059116968207878E-4</v>
      </c>
      <c r="F320" s="8">
        <f t="shared" si="41"/>
        <v>2.5908372827804105E-3</v>
      </c>
      <c r="G320" s="8">
        <f t="shared" si="43"/>
        <v>4.8571428571428568</v>
      </c>
      <c r="H320" s="8">
        <f t="shared" si="42"/>
        <v>1.2657285384558112E-3</v>
      </c>
    </row>
    <row r="321" spans="1:8" x14ac:dyDescent="0.2">
      <c r="A321" s="27"/>
      <c r="B321" s="6" t="s">
        <v>303</v>
      </c>
      <c r="C321" s="7">
        <v>0</v>
      </c>
      <c r="D321" s="7">
        <v>0</v>
      </c>
      <c r="E321" s="8" t="str">
        <f t="shared" si="40"/>
        <v/>
      </c>
      <c r="F321" s="8" t="str">
        <f t="shared" si="41"/>
        <v/>
      </c>
      <c r="G321" s="8" t="str">
        <f t="shared" si="43"/>
        <v xml:space="preserve"> </v>
      </c>
      <c r="H321" s="8" t="str">
        <f t="shared" si="42"/>
        <v/>
      </c>
    </row>
    <row r="322" spans="1:8" x14ac:dyDescent="0.2">
      <c r="A322" s="27"/>
      <c r="B322" s="6" t="s">
        <v>304</v>
      </c>
      <c r="C322" s="7">
        <v>41</v>
      </c>
      <c r="D322" s="7">
        <v>0</v>
      </c>
      <c r="E322" s="8">
        <f t="shared" si="40"/>
        <v>1.5263197081378901E-3</v>
      </c>
      <c r="F322" s="8" t="str">
        <f t="shared" si="41"/>
        <v/>
      </c>
      <c r="G322" s="8">
        <f t="shared" si="43"/>
        <v>-1</v>
      </c>
      <c r="H322" s="8">
        <f t="shared" si="42"/>
        <v>-1.5263197081378901E-3</v>
      </c>
    </row>
    <row r="323" spans="1:8" x14ac:dyDescent="0.2">
      <c r="A323" s="27"/>
      <c r="B323" s="6" t="s">
        <v>305</v>
      </c>
      <c r="C323" s="7">
        <v>0</v>
      </c>
      <c r="D323" s="7">
        <v>1</v>
      </c>
      <c r="E323" s="8" t="str">
        <f t="shared" si="40"/>
        <v/>
      </c>
      <c r="F323" s="8">
        <f t="shared" si="41"/>
        <v>6.3191153238546606E-5</v>
      </c>
      <c r="G323" s="8">
        <f t="shared" si="43"/>
        <v>1</v>
      </c>
      <c r="H323" s="8" t="str">
        <f t="shared" si="42"/>
        <v/>
      </c>
    </row>
    <row r="324" spans="1:8" ht="25.5" x14ac:dyDescent="0.2">
      <c r="A324" s="27"/>
      <c r="B324" s="6" t="s">
        <v>306</v>
      </c>
      <c r="C324" s="7">
        <v>0</v>
      </c>
      <c r="D324" s="7">
        <v>2</v>
      </c>
      <c r="E324" s="8" t="str">
        <f t="shared" si="40"/>
        <v/>
      </c>
      <c r="F324" s="8">
        <f t="shared" si="41"/>
        <v>1.2638230647709321E-4</v>
      </c>
      <c r="G324" s="8">
        <f t="shared" si="43"/>
        <v>1</v>
      </c>
      <c r="H324" s="8" t="str">
        <f t="shared" si="42"/>
        <v/>
      </c>
    </row>
    <row r="325" spans="1:8" x14ac:dyDescent="0.2">
      <c r="A325" s="27"/>
      <c r="B325" s="6" t="s">
        <v>307</v>
      </c>
      <c r="C325" s="7">
        <v>68</v>
      </c>
      <c r="D325" s="7">
        <v>42</v>
      </c>
      <c r="E325" s="8">
        <f t="shared" si="40"/>
        <v>2.5314570769116224E-3</v>
      </c>
      <c r="F325" s="8">
        <f t="shared" si="41"/>
        <v>2.6540284360189572E-3</v>
      </c>
      <c r="G325" s="8">
        <f t="shared" si="43"/>
        <v>-0.38235294117647056</v>
      </c>
      <c r="H325" s="8">
        <f t="shared" si="42"/>
        <v>-9.6791005881914974E-4</v>
      </c>
    </row>
    <row r="326" spans="1:8" x14ac:dyDescent="0.2">
      <c r="A326" s="27"/>
      <c r="B326" s="6" t="s">
        <v>308</v>
      </c>
      <c r="C326" s="7">
        <v>0</v>
      </c>
      <c r="D326" s="7">
        <v>0</v>
      </c>
      <c r="E326" s="8" t="str">
        <f t="shared" si="40"/>
        <v/>
      </c>
      <c r="F326" s="8" t="str">
        <f t="shared" si="41"/>
        <v/>
      </c>
      <c r="G326" s="8" t="str">
        <f t="shared" si="43"/>
        <v xml:space="preserve"> </v>
      </c>
      <c r="H326" s="8" t="str">
        <f t="shared" si="42"/>
        <v/>
      </c>
    </row>
    <row r="327" spans="1:8" ht="25.5" x14ac:dyDescent="0.2">
      <c r="A327" s="27"/>
      <c r="B327" s="6" t="s">
        <v>309</v>
      </c>
      <c r="C327" s="7">
        <v>1</v>
      </c>
      <c r="D327" s="7">
        <v>3</v>
      </c>
      <c r="E327" s="8">
        <f t="shared" si="40"/>
        <v>3.7227309954582679E-5</v>
      </c>
      <c r="F327" s="8">
        <f t="shared" si="41"/>
        <v>1.8957345971563981E-4</v>
      </c>
      <c r="G327" s="8">
        <f t="shared" si="43"/>
        <v>2</v>
      </c>
      <c r="H327" s="8">
        <f t="shared" si="42"/>
        <v>7.4454619909165357E-5</v>
      </c>
    </row>
    <row r="328" spans="1:8" x14ac:dyDescent="0.2">
      <c r="A328" s="27"/>
      <c r="B328" s="6" t="s">
        <v>310</v>
      </c>
      <c r="C328" s="7">
        <v>0</v>
      </c>
      <c r="D328" s="7">
        <v>0</v>
      </c>
      <c r="E328" s="8" t="str">
        <f t="shared" si="40"/>
        <v/>
      </c>
      <c r="F328" s="8" t="str">
        <f t="shared" si="41"/>
        <v/>
      </c>
      <c r="G328" s="8" t="str">
        <f t="shared" si="43"/>
        <v xml:space="preserve"> </v>
      </c>
      <c r="H328" s="8" t="str">
        <f t="shared" si="42"/>
        <v/>
      </c>
    </row>
    <row r="329" spans="1:8" x14ac:dyDescent="0.2">
      <c r="A329" s="27"/>
      <c r="B329" s="6" t="s">
        <v>311</v>
      </c>
      <c r="C329" s="7">
        <v>52</v>
      </c>
      <c r="D329" s="7">
        <v>33</v>
      </c>
      <c r="E329" s="8">
        <f t="shared" si="40"/>
        <v>1.9358201176382995E-3</v>
      </c>
      <c r="F329" s="8">
        <f t="shared" si="41"/>
        <v>2.085308056872038E-3</v>
      </c>
      <c r="G329" s="8">
        <f t="shared" si="43"/>
        <v>-0.36538461538461536</v>
      </c>
      <c r="H329" s="8">
        <f t="shared" si="42"/>
        <v>-7.073188891370709E-4</v>
      </c>
    </row>
    <row r="330" spans="1:8" x14ac:dyDescent="0.2">
      <c r="A330" s="27"/>
      <c r="B330" s="6" t="s">
        <v>312</v>
      </c>
      <c r="C330" s="7">
        <v>0</v>
      </c>
      <c r="D330" s="7">
        <v>0</v>
      </c>
      <c r="E330" s="8" t="str">
        <f t="shared" si="40"/>
        <v/>
      </c>
      <c r="F330" s="8" t="str">
        <f t="shared" si="41"/>
        <v/>
      </c>
      <c r="G330" s="8" t="str">
        <f t="shared" si="43"/>
        <v xml:space="preserve"> </v>
      </c>
      <c r="H330" s="8" t="str">
        <f t="shared" si="42"/>
        <v/>
      </c>
    </row>
    <row r="331" spans="1:8" ht="25.5" x14ac:dyDescent="0.2">
      <c r="A331" s="27"/>
      <c r="B331" s="6" t="s">
        <v>313</v>
      </c>
      <c r="C331" s="7">
        <v>97</v>
      </c>
      <c r="D331" s="7">
        <v>187</v>
      </c>
      <c r="E331" s="8">
        <f t="shared" si="40"/>
        <v>3.6110490655945201E-3</v>
      </c>
      <c r="F331" s="8">
        <f t="shared" si="41"/>
        <v>1.1816745655608215E-2</v>
      </c>
      <c r="G331" s="8">
        <f t="shared" si="43"/>
        <v>0.92783505154639179</v>
      </c>
      <c r="H331" s="8">
        <f t="shared" si="42"/>
        <v>3.3504578959124413E-3</v>
      </c>
    </row>
    <row r="332" spans="1:8" x14ac:dyDescent="0.2">
      <c r="A332" s="27"/>
      <c r="B332" s="6" t="s">
        <v>314</v>
      </c>
      <c r="C332" s="7">
        <v>0</v>
      </c>
      <c r="D332" s="7">
        <v>0</v>
      </c>
      <c r="E332" s="8" t="str">
        <f t="shared" si="40"/>
        <v/>
      </c>
      <c r="F332" s="8" t="str">
        <f t="shared" si="41"/>
        <v/>
      </c>
      <c r="G332" s="8" t="str">
        <f t="shared" si="43"/>
        <v xml:space="preserve"> </v>
      </c>
      <c r="H332" s="8" t="str">
        <f t="shared" si="42"/>
        <v/>
      </c>
    </row>
    <row r="333" spans="1:8" ht="25.5" x14ac:dyDescent="0.2">
      <c r="A333" s="27"/>
      <c r="B333" s="6" t="s">
        <v>315</v>
      </c>
      <c r="C333" s="7">
        <v>70</v>
      </c>
      <c r="D333" s="7">
        <v>178</v>
      </c>
      <c r="E333" s="8">
        <f t="shared" si="40"/>
        <v>2.6059116968207875E-3</v>
      </c>
      <c r="F333" s="8">
        <f t="shared" si="41"/>
        <v>1.1248025276461295E-2</v>
      </c>
      <c r="G333" s="8">
        <f t="shared" si="43"/>
        <v>1.5428571428571429</v>
      </c>
      <c r="H333" s="8">
        <f t="shared" si="42"/>
        <v>4.0205494750949295E-3</v>
      </c>
    </row>
    <row r="334" spans="1:8" x14ac:dyDescent="0.2">
      <c r="A334" s="27"/>
      <c r="B334" s="6" t="s">
        <v>316</v>
      </c>
      <c r="C334" s="7">
        <v>0</v>
      </c>
      <c r="D334" s="7">
        <v>0</v>
      </c>
      <c r="E334" s="8" t="str">
        <f t="shared" si="40"/>
        <v/>
      </c>
      <c r="F334" s="8" t="str">
        <f t="shared" si="41"/>
        <v/>
      </c>
      <c r="G334" s="8" t="str">
        <f t="shared" si="43"/>
        <v xml:space="preserve"> </v>
      </c>
      <c r="H334" s="8" t="str">
        <f t="shared" si="42"/>
        <v/>
      </c>
    </row>
    <row r="335" spans="1:8" ht="25.5" x14ac:dyDescent="0.2">
      <c r="A335" s="27"/>
      <c r="B335" s="6" t="s">
        <v>317</v>
      </c>
      <c r="C335" s="7">
        <v>5</v>
      </c>
      <c r="D335" s="7">
        <v>1</v>
      </c>
      <c r="E335" s="8">
        <f t="shared" si="40"/>
        <v>1.8613654977291341E-4</v>
      </c>
      <c r="F335" s="8">
        <f t="shared" si="41"/>
        <v>6.3191153238546606E-5</v>
      </c>
      <c r="G335" s="8">
        <f t="shared" si="43"/>
        <v>-0.8</v>
      </c>
      <c r="H335" s="8">
        <f t="shared" si="42"/>
        <v>-1.4890923981833074E-4</v>
      </c>
    </row>
    <row r="336" spans="1:8" ht="25.5" x14ac:dyDescent="0.2">
      <c r="A336" s="27"/>
      <c r="B336" s="6" t="s">
        <v>318</v>
      </c>
      <c r="C336" s="7">
        <v>19</v>
      </c>
      <c r="D336" s="7">
        <v>19</v>
      </c>
      <c r="E336" s="8">
        <f t="shared" si="40"/>
        <v>7.073188891370709E-4</v>
      </c>
      <c r="F336" s="8">
        <f t="shared" si="41"/>
        <v>1.2006319115323856E-3</v>
      </c>
      <c r="G336" s="8">
        <f t="shared" si="43"/>
        <v>0</v>
      </c>
      <c r="H336" s="8">
        <f t="shared" si="42"/>
        <v>0</v>
      </c>
    </row>
    <row r="337" spans="1:8" ht="25.5" x14ac:dyDescent="0.2">
      <c r="A337" s="27"/>
      <c r="B337" s="6" t="s">
        <v>319</v>
      </c>
      <c r="C337" s="7">
        <v>17</v>
      </c>
      <c r="D337" s="7">
        <v>13</v>
      </c>
      <c r="E337" s="8">
        <f t="shared" si="40"/>
        <v>6.3286426922790561E-4</v>
      </c>
      <c r="F337" s="8">
        <f t="shared" si="41"/>
        <v>8.2148499210110584E-4</v>
      </c>
      <c r="G337" s="8">
        <f t="shared" si="43"/>
        <v>-0.23529411764705882</v>
      </c>
      <c r="H337" s="8">
        <f t="shared" si="42"/>
        <v>-1.4890923981833074E-4</v>
      </c>
    </row>
    <row r="338" spans="1:8" ht="25.5" x14ac:dyDescent="0.2">
      <c r="A338" s="27"/>
      <c r="B338" s="6" t="s">
        <v>320</v>
      </c>
      <c r="C338" s="7">
        <v>0</v>
      </c>
      <c r="D338" s="7">
        <v>1</v>
      </c>
      <c r="E338" s="8" t="str">
        <f t="shared" si="40"/>
        <v/>
      </c>
      <c r="F338" s="8">
        <f t="shared" si="41"/>
        <v>6.3191153238546606E-5</v>
      </c>
      <c r="G338" s="8">
        <f t="shared" si="43"/>
        <v>1</v>
      </c>
      <c r="H338" s="8" t="str">
        <f t="shared" si="42"/>
        <v/>
      </c>
    </row>
    <row r="339" spans="1:8" x14ac:dyDescent="0.2">
      <c r="A339" s="27"/>
      <c r="B339" s="6" t="s">
        <v>321</v>
      </c>
      <c r="C339" s="7">
        <v>4</v>
      </c>
      <c r="D339" s="7">
        <v>11</v>
      </c>
      <c r="E339" s="8">
        <f t="shared" si="40"/>
        <v>1.4890923981833071E-4</v>
      </c>
      <c r="F339" s="8">
        <f t="shared" si="41"/>
        <v>6.951026856240126E-4</v>
      </c>
      <c r="G339" s="8">
        <f t="shared" si="43"/>
        <v>1.75</v>
      </c>
      <c r="H339" s="8">
        <f t="shared" si="42"/>
        <v>2.6059116968207873E-4</v>
      </c>
    </row>
    <row r="340" spans="1:8" ht="25.5" x14ac:dyDescent="0.2">
      <c r="A340" s="27"/>
      <c r="B340" s="6" t="s">
        <v>322</v>
      </c>
      <c r="C340" s="7">
        <v>91</v>
      </c>
      <c r="D340" s="7">
        <v>104</v>
      </c>
      <c r="E340" s="8">
        <f t="shared" si="40"/>
        <v>3.387685205867024E-3</v>
      </c>
      <c r="F340" s="8">
        <f t="shared" si="41"/>
        <v>6.5718799368088467E-3</v>
      </c>
      <c r="G340" s="8">
        <f t="shared" si="43"/>
        <v>0.14285714285714285</v>
      </c>
      <c r="H340" s="8">
        <f t="shared" si="42"/>
        <v>4.8395502940957482E-4</v>
      </c>
    </row>
    <row r="341" spans="1:8" x14ac:dyDescent="0.2">
      <c r="A341" s="27"/>
      <c r="B341" s="6" t="s">
        <v>323</v>
      </c>
      <c r="C341" s="7">
        <v>0</v>
      </c>
      <c r="D341" s="7">
        <v>15</v>
      </c>
      <c r="E341" s="8" t="str">
        <f t="shared" ref="E341:E356" si="44">+IF(C341=0,"",C341/C$181)</f>
        <v/>
      </c>
      <c r="F341" s="8">
        <f t="shared" ref="F341:F356" si="45">+IF(D341=0,"",D341/D$181)</f>
        <v>9.4786729857819908E-4</v>
      </c>
      <c r="G341" s="8">
        <f t="shared" si="43"/>
        <v>1</v>
      </c>
      <c r="H341" s="8" t="str">
        <f t="shared" ref="H341:H356" si="46">+IF(OR(AND(E341=""),(G341="")),"",E341*G341)</f>
        <v/>
      </c>
    </row>
    <row r="342" spans="1:8" ht="15.75" customHeight="1" x14ac:dyDescent="0.2">
      <c r="A342" s="27"/>
      <c r="B342" s="6" t="s">
        <v>324</v>
      </c>
      <c r="C342" s="7">
        <v>0</v>
      </c>
      <c r="D342" s="7">
        <v>0</v>
      </c>
      <c r="E342" s="8" t="str">
        <f t="shared" si="44"/>
        <v/>
      </c>
      <c r="F342" s="8" t="str">
        <f t="shared" si="45"/>
        <v/>
      </c>
      <c r="G342" s="8" t="str">
        <f t="shared" ref="G342:G356" si="47">+IF(AND(C342=0,D342=0)," ",IF(C342=0,1,IF(D342=0,-1,(D342-C342)/C342)))</f>
        <v xml:space="preserve"> </v>
      </c>
      <c r="H342" s="8" t="str">
        <f t="shared" si="46"/>
        <v/>
      </c>
    </row>
    <row r="343" spans="1:8" x14ac:dyDescent="0.2">
      <c r="A343" s="27"/>
      <c r="B343" s="6" t="s">
        <v>325</v>
      </c>
      <c r="C343" s="7">
        <v>0</v>
      </c>
      <c r="D343" s="7">
        <v>0</v>
      </c>
      <c r="E343" s="8" t="str">
        <f t="shared" si="44"/>
        <v/>
      </c>
      <c r="F343" s="8" t="str">
        <f t="shared" si="45"/>
        <v/>
      </c>
      <c r="G343" s="8" t="str">
        <f t="shared" si="47"/>
        <v xml:space="preserve"> </v>
      </c>
      <c r="H343" s="8" t="str">
        <f t="shared" si="46"/>
        <v/>
      </c>
    </row>
    <row r="344" spans="1:8" x14ac:dyDescent="0.2">
      <c r="A344" s="27"/>
      <c r="B344" s="6" t="s">
        <v>326</v>
      </c>
      <c r="C344" s="7">
        <v>3</v>
      </c>
      <c r="D344" s="7">
        <v>2</v>
      </c>
      <c r="E344" s="8">
        <f t="shared" si="44"/>
        <v>1.1168192986374804E-4</v>
      </c>
      <c r="F344" s="8">
        <f t="shared" si="45"/>
        <v>1.2638230647709321E-4</v>
      </c>
      <c r="G344" s="8">
        <f t="shared" si="47"/>
        <v>-0.33333333333333331</v>
      </c>
      <c r="H344" s="8">
        <f t="shared" si="46"/>
        <v>-3.7227309954582679E-5</v>
      </c>
    </row>
    <row r="345" spans="1:8" ht="25.5" x14ac:dyDescent="0.2">
      <c r="A345" s="27"/>
      <c r="B345" s="6" t="s">
        <v>327</v>
      </c>
      <c r="C345" s="7">
        <v>102</v>
      </c>
      <c r="D345" s="7">
        <v>26</v>
      </c>
      <c r="E345" s="8">
        <f t="shared" si="44"/>
        <v>3.7971856153674335E-3</v>
      </c>
      <c r="F345" s="8">
        <f t="shared" si="45"/>
        <v>1.6429699842022117E-3</v>
      </c>
      <c r="G345" s="8">
        <f t="shared" si="47"/>
        <v>-0.74509803921568629</v>
      </c>
      <c r="H345" s="8">
        <f t="shared" si="46"/>
        <v>-2.8292755565482836E-3</v>
      </c>
    </row>
    <row r="346" spans="1:8" ht="25.5" x14ac:dyDescent="0.2">
      <c r="A346" s="27"/>
      <c r="B346" s="6" t="s">
        <v>328</v>
      </c>
      <c r="C346" s="7">
        <v>13</v>
      </c>
      <c r="D346" s="7">
        <v>10</v>
      </c>
      <c r="E346" s="8">
        <f t="shared" si="44"/>
        <v>4.8395502940957487E-4</v>
      </c>
      <c r="F346" s="8">
        <f t="shared" si="45"/>
        <v>6.3191153238546598E-4</v>
      </c>
      <c r="G346" s="8">
        <f t="shared" si="47"/>
        <v>-0.23076923076923078</v>
      </c>
      <c r="H346" s="8">
        <f t="shared" si="46"/>
        <v>-1.1168192986374806E-4</v>
      </c>
    </row>
    <row r="347" spans="1:8" ht="25.5" x14ac:dyDescent="0.2">
      <c r="A347" s="27"/>
      <c r="B347" s="6" t="s">
        <v>329</v>
      </c>
      <c r="C347" s="7">
        <v>10</v>
      </c>
      <c r="D347" s="7">
        <v>82</v>
      </c>
      <c r="E347" s="8">
        <f t="shared" si="44"/>
        <v>3.7227309954582683E-4</v>
      </c>
      <c r="F347" s="8">
        <f t="shared" si="45"/>
        <v>5.1816745655608211E-3</v>
      </c>
      <c r="G347" s="8">
        <f t="shared" si="47"/>
        <v>7.2</v>
      </c>
      <c r="H347" s="8">
        <f t="shared" si="46"/>
        <v>2.680366316729953E-3</v>
      </c>
    </row>
    <row r="348" spans="1:8" ht="25.5" x14ac:dyDescent="0.2">
      <c r="A348" s="27"/>
      <c r="B348" s="6" t="s">
        <v>330</v>
      </c>
      <c r="C348" s="7">
        <v>0</v>
      </c>
      <c r="D348" s="7">
        <v>6</v>
      </c>
      <c r="E348" s="8" t="str">
        <f t="shared" si="44"/>
        <v/>
      </c>
      <c r="F348" s="8">
        <f t="shared" si="45"/>
        <v>3.7914691943127961E-4</v>
      </c>
      <c r="G348" s="8">
        <f t="shared" si="47"/>
        <v>1</v>
      </c>
      <c r="H348" s="8" t="str">
        <f t="shared" si="46"/>
        <v/>
      </c>
    </row>
    <row r="349" spans="1:8" x14ac:dyDescent="0.2">
      <c r="A349" s="27"/>
      <c r="B349" s="6" t="s">
        <v>331</v>
      </c>
      <c r="C349" s="7">
        <v>5</v>
      </c>
      <c r="D349" s="7">
        <v>12</v>
      </c>
      <c r="E349" s="8">
        <f t="shared" si="44"/>
        <v>1.8613654977291341E-4</v>
      </c>
      <c r="F349" s="8">
        <f t="shared" si="45"/>
        <v>7.5829383886255922E-4</v>
      </c>
      <c r="G349" s="8">
        <f t="shared" si="47"/>
        <v>1.4</v>
      </c>
      <c r="H349" s="8">
        <f t="shared" si="46"/>
        <v>2.6059116968207878E-4</v>
      </c>
    </row>
    <row r="350" spans="1:8" ht="25.5" x14ac:dyDescent="0.2">
      <c r="A350" s="27"/>
      <c r="B350" s="6" t="s">
        <v>332</v>
      </c>
      <c r="C350" s="7">
        <v>0</v>
      </c>
      <c r="D350" s="7">
        <v>3</v>
      </c>
      <c r="E350" s="8" t="str">
        <f t="shared" si="44"/>
        <v/>
      </c>
      <c r="F350" s="8">
        <f t="shared" si="45"/>
        <v>1.8957345971563981E-4</v>
      </c>
      <c r="G350" s="8">
        <f t="shared" si="47"/>
        <v>1</v>
      </c>
      <c r="H350" s="8" t="str">
        <f t="shared" si="46"/>
        <v/>
      </c>
    </row>
    <row r="351" spans="1:8" x14ac:dyDescent="0.2">
      <c r="A351" s="27"/>
      <c r="B351" s="6" t="s">
        <v>333</v>
      </c>
      <c r="C351" s="7">
        <v>0</v>
      </c>
      <c r="D351" s="7">
        <v>7</v>
      </c>
      <c r="E351" s="8" t="str">
        <f t="shared" si="44"/>
        <v/>
      </c>
      <c r="F351" s="8">
        <f t="shared" si="45"/>
        <v>4.4233807266982623E-4</v>
      </c>
      <c r="G351" s="8">
        <f t="shared" si="47"/>
        <v>1</v>
      </c>
      <c r="H351" s="8" t="str">
        <f t="shared" si="46"/>
        <v/>
      </c>
    </row>
    <row r="352" spans="1:8" ht="25.5" x14ac:dyDescent="0.2">
      <c r="A352" s="27"/>
      <c r="B352" s="6" t="s">
        <v>334</v>
      </c>
      <c r="C352" s="7">
        <v>5</v>
      </c>
      <c r="D352" s="7">
        <v>0</v>
      </c>
      <c r="E352" s="8">
        <f t="shared" si="44"/>
        <v>1.8613654977291341E-4</v>
      </c>
      <c r="F352" s="8" t="str">
        <f t="shared" si="45"/>
        <v/>
      </c>
      <c r="G352" s="8">
        <f t="shared" si="47"/>
        <v>-1</v>
      </c>
      <c r="H352" s="8">
        <f t="shared" si="46"/>
        <v>-1.8613654977291341E-4</v>
      </c>
    </row>
    <row r="353" spans="1:8" ht="25.5" x14ac:dyDescent="0.2">
      <c r="A353" s="27"/>
      <c r="B353" s="6" t="s">
        <v>335</v>
      </c>
      <c r="C353" s="7">
        <v>0</v>
      </c>
      <c r="D353" s="7">
        <v>0</v>
      </c>
      <c r="E353" s="8" t="str">
        <f t="shared" si="44"/>
        <v/>
      </c>
      <c r="F353" s="8" t="str">
        <f t="shared" si="45"/>
        <v/>
      </c>
      <c r="G353" s="8" t="str">
        <f t="shared" si="47"/>
        <v xml:space="preserve"> </v>
      </c>
      <c r="H353" s="8" t="str">
        <f t="shared" si="46"/>
        <v/>
      </c>
    </row>
    <row r="354" spans="1:8" x14ac:dyDescent="0.2">
      <c r="A354" s="27"/>
      <c r="B354" s="6" t="s">
        <v>336</v>
      </c>
      <c r="C354" s="7">
        <v>195</v>
      </c>
      <c r="D354" s="7">
        <v>236</v>
      </c>
      <c r="E354" s="8">
        <f t="shared" si="44"/>
        <v>7.259325441143623E-3</v>
      </c>
      <c r="F354" s="8">
        <f t="shared" si="45"/>
        <v>1.4913112164296999E-2</v>
      </c>
      <c r="G354" s="8">
        <f t="shared" si="47"/>
        <v>0.21025641025641026</v>
      </c>
      <c r="H354" s="8">
        <f t="shared" si="46"/>
        <v>1.5263197081378901E-3</v>
      </c>
    </row>
    <row r="355" spans="1:8" x14ac:dyDescent="0.2">
      <c r="A355" s="27"/>
      <c r="B355" s="6" t="s">
        <v>337</v>
      </c>
      <c r="C355" s="7">
        <v>11</v>
      </c>
      <c r="D355" s="7">
        <v>35</v>
      </c>
      <c r="E355" s="8">
        <f t="shared" si="44"/>
        <v>4.0950040950040953E-4</v>
      </c>
      <c r="F355" s="8">
        <f t="shared" si="45"/>
        <v>2.2116903633491313E-3</v>
      </c>
      <c r="G355" s="8">
        <f t="shared" si="47"/>
        <v>2.1818181818181817</v>
      </c>
      <c r="H355" s="8">
        <f t="shared" si="46"/>
        <v>8.9345543890998434E-4</v>
      </c>
    </row>
    <row r="356" spans="1:8" ht="25.5" x14ac:dyDescent="0.2">
      <c r="A356" s="27"/>
      <c r="B356" s="6" t="s">
        <v>338</v>
      </c>
      <c r="C356" s="7">
        <v>157</v>
      </c>
      <c r="D356" s="7">
        <v>66</v>
      </c>
      <c r="E356" s="8">
        <f t="shared" si="44"/>
        <v>5.844687662869481E-3</v>
      </c>
      <c r="F356" s="8">
        <f t="shared" si="45"/>
        <v>4.170616113744076E-3</v>
      </c>
      <c r="G356" s="8">
        <f t="shared" si="47"/>
        <v>-0.57961783439490444</v>
      </c>
      <c r="H356" s="8">
        <f t="shared" si="46"/>
        <v>-3.387685205867024E-3</v>
      </c>
    </row>
    <row r="357" spans="1:8" x14ac:dyDescent="0.2">
      <c r="A357" s="26"/>
    </row>
    <row r="358" spans="1:8" x14ac:dyDescent="0.2">
      <c r="A358" s="26"/>
    </row>
    <row r="359" spans="1:8" ht="15.75" thickBot="1" x14ac:dyDescent="0.25">
      <c r="A359" s="26"/>
    </row>
    <row r="360" spans="1:8" ht="29.25" customHeight="1" thickBot="1" x14ac:dyDescent="0.25">
      <c r="A360" s="27"/>
      <c r="B360" s="28" t="s">
        <v>2</v>
      </c>
      <c r="C360" s="30" t="s">
        <v>12</v>
      </c>
      <c r="D360" s="38"/>
      <c r="E360" s="30" t="s">
        <v>4</v>
      </c>
      <c r="F360" s="31"/>
      <c r="G360" s="39" t="s">
        <v>13</v>
      </c>
      <c r="H360" s="39" t="s">
        <v>5</v>
      </c>
    </row>
    <row r="361" spans="1:8" ht="15.75" thickBot="1" x14ac:dyDescent="0.25">
      <c r="A361" s="27"/>
      <c r="B361" s="29"/>
      <c r="C361" s="10">
        <v>2022</v>
      </c>
      <c r="D361" s="10">
        <v>2023</v>
      </c>
      <c r="E361" s="10">
        <v>2022</v>
      </c>
      <c r="F361" s="10">
        <v>2023</v>
      </c>
      <c r="G361" s="29"/>
      <c r="H361" s="29"/>
    </row>
    <row r="362" spans="1:8" ht="15.75" thickBot="1" x14ac:dyDescent="0.25">
      <c r="A362" s="27"/>
      <c r="B362" s="9" t="s">
        <v>9</v>
      </c>
      <c r="C362" s="11">
        <f>SUM(C363:C595)</f>
        <v>94017</v>
      </c>
      <c r="D362" s="11">
        <f>SUM(D363:D595)</f>
        <v>81063</v>
      </c>
      <c r="E362" s="25">
        <f t="shared" ref="E362:E425" si="48">+IF(C362=0,"",C362/C$362)</f>
        <v>1</v>
      </c>
      <c r="F362" s="25">
        <f t="shared" ref="F362:F425" si="49">+IF(D362=0,"",D362/D$362)</f>
        <v>1</v>
      </c>
      <c r="G362" s="25">
        <f>+IF(AND(C362=0,D362=0),"",IF(C362=0,1,IF(D362=0,-1,(D362-C362)/C362)))</f>
        <v>-0.13778359232904688</v>
      </c>
      <c r="H362" s="25">
        <f t="shared" ref="H362:H425" si="50">+IF(OR(AND(E362=""),(G362="")),"",E362*G362)</f>
        <v>-0.13778359232904688</v>
      </c>
    </row>
    <row r="363" spans="1:8" x14ac:dyDescent="0.2">
      <c r="A363" s="27"/>
      <c r="B363" s="6" t="s">
        <v>339</v>
      </c>
      <c r="C363" s="7">
        <v>295</v>
      </c>
      <c r="D363" s="7">
        <v>694</v>
      </c>
      <c r="E363" s="8">
        <f t="shared" si="48"/>
        <v>3.1377304104576831E-3</v>
      </c>
      <c r="F363" s="8">
        <f t="shared" si="49"/>
        <v>8.5612424904086947E-3</v>
      </c>
      <c r="G363" s="8">
        <f t="shared" ref="G363:G426" si="51">+IF(AND(C363=0,D363=0)," ",IF(C363=0,1,IF(D363=0,-1,(D363-C363)/C363)))</f>
        <v>1.3525423728813559</v>
      </c>
      <c r="H363" s="8">
        <f t="shared" si="50"/>
        <v>4.2439133348224252E-3</v>
      </c>
    </row>
    <row r="364" spans="1:8" x14ac:dyDescent="0.2">
      <c r="A364" s="27"/>
      <c r="B364" s="6" t="s">
        <v>340</v>
      </c>
      <c r="C364" s="7">
        <v>235</v>
      </c>
      <c r="D364" s="7">
        <v>665</v>
      </c>
      <c r="E364" s="8">
        <f t="shared" si="48"/>
        <v>2.4995479540934088E-3</v>
      </c>
      <c r="F364" s="8">
        <f t="shared" si="49"/>
        <v>8.2034960462849874E-3</v>
      </c>
      <c r="G364" s="8">
        <f t="shared" si="51"/>
        <v>1.8297872340425532</v>
      </c>
      <c r="H364" s="8">
        <f t="shared" si="50"/>
        <v>4.5736409372773013E-3</v>
      </c>
    </row>
    <row r="365" spans="1:8" x14ac:dyDescent="0.2">
      <c r="A365" s="27"/>
      <c r="B365" s="6" t="s">
        <v>341</v>
      </c>
      <c r="C365" s="7">
        <v>260</v>
      </c>
      <c r="D365" s="7">
        <v>89</v>
      </c>
      <c r="E365" s="8">
        <f t="shared" si="48"/>
        <v>2.7654573109118564E-3</v>
      </c>
      <c r="F365" s="8">
        <f t="shared" si="49"/>
        <v>1.0979115009313743E-3</v>
      </c>
      <c r="G365" s="8">
        <f t="shared" si="51"/>
        <v>-0.65769230769230769</v>
      </c>
      <c r="H365" s="8">
        <f t="shared" si="50"/>
        <v>-1.8188200006381825E-3</v>
      </c>
    </row>
    <row r="366" spans="1:8" x14ac:dyDescent="0.2">
      <c r="A366" s="27"/>
      <c r="B366" s="6" t="s">
        <v>342</v>
      </c>
      <c r="C366" s="7">
        <v>1</v>
      </c>
      <c r="D366" s="7">
        <v>2</v>
      </c>
      <c r="E366" s="8">
        <f t="shared" si="48"/>
        <v>1.063637427273791E-5</v>
      </c>
      <c r="F366" s="8">
        <f t="shared" si="49"/>
        <v>2.4672168560255604E-5</v>
      </c>
      <c r="G366" s="8">
        <f t="shared" si="51"/>
        <v>1</v>
      </c>
      <c r="H366" s="8">
        <f t="shared" si="50"/>
        <v>1.063637427273791E-5</v>
      </c>
    </row>
    <row r="367" spans="1:8" x14ac:dyDescent="0.2">
      <c r="A367" s="27"/>
      <c r="B367" s="6" t="s">
        <v>343</v>
      </c>
      <c r="C367" s="7">
        <v>37</v>
      </c>
      <c r="D367" s="7">
        <v>6</v>
      </c>
      <c r="E367" s="8">
        <f t="shared" si="48"/>
        <v>3.9354584809130262E-4</v>
      </c>
      <c r="F367" s="8">
        <f t="shared" si="49"/>
        <v>7.4016505680766809E-5</v>
      </c>
      <c r="G367" s="8">
        <f t="shared" si="51"/>
        <v>-0.83783783783783783</v>
      </c>
      <c r="H367" s="8">
        <f t="shared" si="50"/>
        <v>-3.2972760245487514E-4</v>
      </c>
    </row>
    <row r="368" spans="1:8" x14ac:dyDescent="0.2">
      <c r="A368" s="27"/>
      <c r="B368" s="6" t="s">
        <v>344</v>
      </c>
      <c r="C368" s="7">
        <v>2384</v>
      </c>
      <c r="D368" s="7">
        <v>3854</v>
      </c>
      <c r="E368" s="8">
        <f t="shared" si="48"/>
        <v>2.5357116266207177E-2</v>
      </c>
      <c r="F368" s="8">
        <f t="shared" si="49"/>
        <v>4.7543268815612549E-2</v>
      </c>
      <c r="G368" s="8">
        <f t="shared" si="51"/>
        <v>0.61661073825503354</v>
      </c>
      <c r="H368" s="8">
        <f t="shared" si="50"/>
        <v>1.5635470180924729E-2</v>
      </c>
    </row>
    <row r="369" spans="1:8" x14ac:dyDescent="0.2">
      <c r="A369" s="27"/>
      <c r="B369" s="6" t="s">
        <v>345</v>
      </c>
      <c r="C369" s="7">
        <v>105</v>
      </c>
      <c r="D369" s="7">
        <v>429</v>
      </c>
      <c r="E369" s="8">
        <f t="shared" si="48"/>
        <v>1.1168192986374804E-3</v>
      </c>
      <c r="F369" s="8">
        <f t="shared" si="49"/>
        <v>5.292180156174827E-3</v>
      </c>
      <c r="G369" s="8">
        <f t="shared" si="51"/>
        <v>3.0857142857142859</v>
      </c>
      <c r="H369" s="8">
        <f t="shared" si="50"/>
        <v>3.4461852643670825E-3</v>
      </c>
    </row>
    <row r="370" spans="1:8" x14ac:dyDescent="0.2">
      <c r="A370" s="27"/>
      <c r="B370" s="6" t="s">
        <v>346</v>
      </c>
      <c r="C370" s="7">
        <v>731</v>
      </c>
      <c r="D370" s="7">
        <v>92</v>
      </c>
      <c r="E370" s="8">
        <f t="shared" si="48"/>
        <v>7.775189593371412E-3</v>
      </c>
      <c r="F370" s="8">
        <f t="shared" si="49"/>
        <v>1.1349197537717578E-3</v>
      </c>
      <c r="G370" s="8">
        <f t="shared" si="51"/>
        <v>-0.87414500683994523</v>
      </c>
      <c r="H370" s="8">
        <f t="shared" si="50"/>
        <v>-6.7966431602795238E-3</v>
      </c>
    </row>
    <row r="371" spans="1:8" x14ac:dyDescent="0.2">
      <c r="A371" s="27"/>
      <c r="B371" s="6" t="s">
        <v>347</v>
      </c>
      <c r="C371" s="7">
        <v>1700</v>
      </c>
      <c r="D371" s="7">
        <v>825</v>
      </c>
      <c r="E371" s="8">
        <f t="shared" si="48"/>
        <v>1.8081836263654446E-2</v>
      </c>
      <c r="F371" s="8">
        <f t="shared" si="49"/>
        <v>1.0177269531105437E-2</v>
      </c>
      <c r="G371" s="8">
        <f t="shared" si="51"/>
        <v>-0.51470588235294112</v>
      </c>
      <c r="H371" s="8">
        <f t="shared" si="50"/>
        <v>-9.3068274886456692E-3</v>
      </c>
    </row>
    <row r="372" spans="1:8" x14ac:dyDescent="0.2">
      <c r="A372" s="27"/>
      <c r="B372" s="6" t="s">
        <v>348</v>
      </c>
      <c r="C372" s="7">
        <v>111</v>
      </c>
      <c r="D372" s="7">
        <v>105</v>
      </c>
      <c r="E372" s="8">
        <f t="shared" si="48"/>
        <v>1.1806375442739079E-3</v>
      </c>
      <c r="F372" s="8">
        <f t="shared" si="49"/>
        <v>1.2952888494134193E-3</v>
      </c>
      <c r="G372" s="8">
        <f t="shared" si="51"/>
        <v>-5.4054054054054057E-2</v>
      </c>
      <c r="H372" s="8">
        <f t="shared" si="50"/>
        <v>-6.3818245636427449E-5</v>
      </c>
    </row>
    <row r="373" spans="1:8" x14ac:dyDescent="0.2">
      <c r="A373" s="27"/>
      <c r="B373" s="6" t="s">
        <v>349</v>
      </c>
      <c r="C373" s="7">
        <v>1</v>
      </c>
      <c r="D373" s="7">
        <v>1</v>
      </c>
      <c r="E373" s="8">
        <f t="shared" si="48"/>
        <v>1.063637427273791E-5</v>
      </c>
      <c r="F373" s="8">
        <f t="shared" si="49"/>
        <v>1.2336084280127802E-5</v>
      </c>
      <c r="G373" s="8">
        <f t="shared" si="51"/>
        <v>0</v>
      </c>
      <c r="H373" s="8">
        <f t="shared" si="50"/>
        <v>0</v>
      </c>
    </row>
    <row r="374" spans="1:8" x14ac:dyDescent="0.2">
      <c r="A374" s="27"/>
      <c r="B374" s="6" t="s">
        <v>350</v>
      </c>
      <c r="C374" s="7">
        <v>6896</v>
      </c>
      <c r="D374" s="7">
        <v>2920</v>
      </c>
      <c r="E374" s="8">
        <f t="shared" si="48"/>
        <v>7.3348436984800619E-2</v>
      </c>
      <c r="F374" s="8">
        <f t="shared" si="49"/>
        <v>3.6021366097973184E-2</v>
      </c>
      <c r="G374" s="8">
        <f t="shared" si="51"/>
        <v>-0.57656612529002316</v>
      </c>
      <c r="H374" s="8">
        <f t="shared" si="50"/>
        <v>-4.2290224108405924E-2</v>
      </c>
    </row>
    <row r="375" spans="1:8" x14ac:dyDescent="0.2">
      <c r="A375" s="27"/>
      <c r="B375" s="6" t="s">
        <v>351</v>
      </c>
      <c r="C375" s="7">
        <v>514</v>
      </c>
      <c r="D375" s="7">
        <v>311</v>
      </c>
      <c r="E375" s="8">
        <f t="shared" si="48"/>
        <v>5.4670963761872856E-3</v>
      </c>
      <c r="F375" s="8">
        <f t="shared" si="49"/>
        <v>3.8365222111197464E-3</v>
      </c>
      <c r="G375" s="8">
        <f t="shared" si="51"/>
        <v>-0.39494163424124512</v>
      </c>
      <c r="H375" s="8">
        <f t="shared" si="50"/>
        <v>-2.1591839773657958E-3</v>
      </c>
    </row>
    <row r="376" spans="1:8" x14ac:dyDescent="0.2">
      <c r="A376" s="27"/>
      <c r="B376" s="6" t="s">
        <v>352</v>
      </c>
      <c r="C376" s="7">
        <v>0</v>
      </c>
      <c r="D376" s="7">
        <v>0</v>
      </c>
      <c r="E376" s="8" t="str">
        <f t="shared" si="48"/>
        <v/>
      </c>
      <c r="F376" s="8" t="str">
        <f t="shared" si="49"/>
        <v/>
      </c>
      <c r="G376" s="8" t="str">
        <f t="shared" si="51"/>
        <v xml:space="preserve"> </v>
      </c>
      <c r="H376" s="8" t="str">
        <f t="shared" si="50"/>
        <v/>
      </c>
    </row>
    <row r="377" spans="1:8" x14ac:dyDescent="0.2">
      <c r="A377" s="27"/>
      <c r="B377" s="6" t="s">
        <v>353</v>
      </c>
      <c r="C377" s="7">
        <v>1459</v>
      </c>
      <c r="D377" s="7">
        <v>460</v>
      </c>
      <c r="E377" s="8">
        <f t="shared" si="48"/>
        <v>1.551847006392461E-2</v>
      </c>
      <c r="F377" s="8">
        <f t="shared" si="49"/>
        <v>5.6745987688587886E-3</v>
      </c>
      <c r="G377" s="8">
        <f t="shared" si="51"/>
        <v>-0.68471555860178202</v>
      </c>
      <c r="H377" s="8">
        <f t="shared" si="50"/>
        <v>-1.0625737898465172E-2</v>
      </c>
    </row>
    <row r="378" spans="1:8" x14ac:dyDescent="0.2">
      <c r="A378" s="27"/>
      <c r="B378" s="6" t="s">
        <v>354</v>
      </c>
      <c r="C378" s="7">
        <v>988</v>
      </c>
      <c r="D378" s="7">
        <v>297</v>
      </c>
      <c r="E378" s="8">
        <f t="shared" si="48"/>
        <v>1.0508737781465055E-2</v>
      </c>
      <c r="F378" s="8">
        <f t="shared" si="49"/>
        <v>3.6638170311979572E-3</v>
      </c>
      <c r="G378" s="8">
        <f t="shared" si="51"/>
        <v>-0.69939271255060731</v>
      </c>
      <c r="H378" s="8">
        <f t="shared" si="50"/>
        <v>-7.3497346224618955E-3</v>
      </c>
    </row>
    <row r="379" spans="1:8" x14ac:dyDescent="0.2">
      <c r="A379" s="27"/>
      <c r="B379" s="6" t="s">
        <v>355</v>
      </c>
      <c r="C379" s="7">
        <v>90</v>
      </c>
      <c r="D379" s="7">
        <v>103</v>
      </c>
      <c r="E379" s="8">
        <f t="shared" si="48"/>
        <v>9.5727368454641187E-4</v>
      </c>
      <c r="F379" s="8">
        <f t="shared" si="49"/>
        <v>1.2706166808531636E-3</v>
      </c>
      <c r="G379" s="8">
        <f t="shared" si="51"/>
        <v>0.14444444444444443</v>
      </c>
      <c r="H379" s="8">
        <f t="shared" si="50"/>
        <v>1.3827286554559282E-4</v>
      </c>
    </row>
    <row r="380" spans="1:8" x14ac:dyDescent="0.2">
      <c r="A380" s="27"/>
      <c r="B380" s="6" t="s">
        <v>356</v>
      </c>
      <c r="C380" s="7">
        <v>29</v>
      </c>
      <c r="D380" s="7">
        <v>2</v>
      </c>
      <c r="E380" s="8">
        <f t="shared" si="48"/>
        <v>3.0845485390939935E-4</v>
      </c>
      <c r="F380" s="8">
        <f t="shared" si="49"/>
        <v>2.4672168560255604E-5</v>
      </c>
      <c r="G380" s="8">
        <f t="shared" si="51"/>
        <v>-0.93103448275862066</v>
      </c>
      <c r="H380" s="8">
        <f t="shared" si="50"/>
        <v>-2.8718210536392351E-4</v>
      </c>
    </row>
    <row r="381" spans="1:8" x14ac:dyDescent="0.2">
      <c r="A381" s="27"/>
      <c r="B381" s="6" t="s">
        <v>357</v>
      </c>
      <c r="C381" s="7">
        <v>4</v>
      </c>
      <c r="D381" s="7">
        <v>0</v>
      </c>
      <c r="E381" s="8">
        <f t="shared" si="48"/>
        <v>4.254549709095164E-5</v>
      </c>
      <c r="F381" s="8" t="str">
        <f t="shared" si="49"/>
        <v/>
      </c>
      <c r="G381" s="8">
        <f t="shared" si="51"/>
        <v>-1</v>
      </c>
      <c r="H381" s="8">
        <f t="shared" si="50"/>
        <v>-4.254549709095164E-5</v>
      </c>
    </row>
    <row r="382" spans="1:8" x14ac:dyDescent="0.2">
      <c r="A382" s="27"/>
      <c r="B382" s="6" t="s">
        <v>358</v>
      </c>
      <c r="C382" s="7">
        <v>20170</v>
      </c>
      <c r="D382" s="7">
        <v>13599</v>
      </c>
      <c r="E382" s="8">
        <f t="shared" si="48"/>
        <v>0.21453566908112362</v>
      </c>
      <c r="F382" s="8">
        <f t="shared" si="49"/>
        <v>0.16775841012545797</v>
      </c>
      <c r="G382" s="8">
        <f t="shared" si="51"/>
        <v>-0.3257808626673277</v>
      </c>
      <c r="H382" s="8">
        <f t="shared" si="50"/>
        <v>-6.9891615346160799E-2</v>
      </c>
    </row>
    <row r="383" spans="1:8" x14ac:dyDescent="0.2">
      <c r="A383" s="27"/>
      <c r="B383" s="6" t="s">
        <v>359</v>
      </c>
      <c r="C383" s="7">
        <v>411</v>
      </c>
      <c r="D383" s="7">
        <v>425</v>
      </c>
      <c r="E383" s="8">
        <f t="shared" si="48"/>
        <v>4.3715498260952805E-3</v>
      </c>
      <c r="F383" s="8">
        <f t="shared" si="49"/>
        <v>5.2428358190543161E-3</v>
      </c>
      <c r="G383" s="8">
        <f t="shared" si="51"/>
        <v>3.4063260340632603E-2</v>
      </c>
      <c r="H383" s="8">
        <f t="shared" si="50"/>
        <v>1.4890923981833071E-4</v>
      </c>
    </row>
    <row r="384" spans="1:8" x14ac:dyDescent="0.2">
      <c r="A384" s="27"/>
      <c r="B384" s="6" t="s">
        <v>360</v>
      </c>
      <c r="C384" s="7">
        <v>0</v>
      </c>
      <c r="D384" s="7">
        <v>2</v>
      </c>
      <c r="E384" s="8" t="str">
        <f t="shared" si="48"/>
        <v/>
      </c>
      <c r="F384" s="8">
        <f t="shared" si="49"/>
        <v>2.4672168560255604E-5</v>
      </c>
      <c r="G384" s="8">
        <f t="shared" si="51"/>
        <v>1</v>
      </c>
      <c r="H384" s="8" t="str">
        <f t="shared" si="50"/>
        <v/>
      </c>
    </row>
    <row r="385" spans="1:8" x14ac:dyDescent="0.2">
      <c r="A385" s="27"/>
      <c r="B385" s="6" t="s">
        <v>361</v>
      </c>
      <c r="C385" s="7">
        <v>1501</v>
      </c>
      <c r="D385" s="7">
        <v>896</v>
      </c>
      <c r="E385" s="8">
        <f t="shared" si="48"/>
        <v>1.5965197783379601E-2</v>
      </c>
      <c r="F385" s="8">
        <f t="shared" si="49"/>
        <v>1.105313151499451E-2</v>
      </c>
      <c r="G385" s="8">
        <f t="shared" si="51"/>
        <v>-0.40306462358427714</v>
      </c>
      <c r="H385" s="8">
        <f t="shared" si="50"/>
        <v>-6.4350064350064346E-3</v>
      </c>
    </row>
    <row r="386" spans="1:8" x14ac:dyDescent="0.2">
      <c r="A386" s="27"/>
      <c r="B386" s="6" t="s">
        <v>362</v>
      </c>
      <c r="C386" s="7">
        <v>5271</v>
      </c>
      <c r="D386" s="7">
        <v>4235</v>
      </c>
      <c r="E386" s="8">
        <f t="shared" si="48"/>
        <v>5.6064328791601517E-2</v>
      </c>
      <c r="F386" s="8">
        <f t="shared" si="49"/>
        <v>5.2243316926341238E-2</v>
      </c>
      <c r="G386" s="8">
        <f t="shared" si="51"/>
        <v>-0.19654714475431606</v>
      </c>
      <c r="H386" s="8">
        <f t="shared" si="50"/>
        <v>-1.1019283746556472E-2</v>
      </c>
    </row>
    <row r="387" spans="1:8" x14ac:dyDescent="0.2">
      <c r="A387" s="27"/>
      <c r="B387" s="6" t="s">
        <v>363</v>
      </c>
      <c r="C387" s="7">
        <v>369</v>
      </c>
      <c r="D387" s="7">
        <v>590</v>
      </c>
      <c r="E387" s="8">
        <f t="shared" si="48"/>
        <v>3.9248221066402883E-3</v>
      </c>
      <c r="F387" s="8">
        <f t="shared" si="49"/>
        <v>7.2782897252754034E-3</v>
      </c>
      <c r="G387" s="8">
        <f t="shared" si="51"/>
        <v>0.59891598915989164</v>
      </c>
      <c r="H387" s="8">
        <f t="shared" si="50"/>
        <v>2.3506387142750778E-3</v>
      </c>
    </row>
    <row r="388" spans="1:8" x14ac:dyDescent="0.2">
      <c r="A388" s="27"/>
      <c r="B388" s="6" t="s">
        <v>364</v>
      </c>
      <c r="C388" s="7">
        <v>5</v>
      </c>
      <c r="D388" s="7">
        <v>2</v>
      </c>
      <c r="E388" s="8">
        <f t="shared" si="48"/>
        <v>5.3181871363689548E-5</v>
      </c>
      <c r="F388" s="8">
        <f t="shared" si="49"/>
        <v>2.4672168560255604E-5</v>
      </c>
      <c r="G388" s="8">
        <f t="shared" si="51"/>
        <v>-0.6</v>
      </c>
      <c r="H388" s="8">
        <f t="shared" si="50"/>
        <v>-3.1909122818213725E-5</v>
      </c>
    </row>
    <row r="389" spans="1:8" x14ac:dyDescent="0.2">
      <c r="A389" s="27"/>
      <c r="B389" s="6" t="s">
        <v>365</v>
      </c>
      <c r="C389" s="7">
        <v>91</v>
      </c>
      <c r="D389" s="7">
        <v>152</v>
      </c>
      <c r="E389" s="8">
        <f t="shared" si="48"/>
        <v>9.6791005881914974E-4</v>
      </c>
      <c r="F389" s="8">
        <f t="shared" si="49"/>
        <v>1.8750848105794258E-3</v>
      </c>
      <c r="G389" s="8">
        <f t="shared" si="51"/>
        <v>0.67032967032967028</v>
      </c>
      <c r="H389" s="8">
        <f t="shared" si="50"/>
        <v>6.4881883063701241E-4</v>
      </c>
    </row>
    <row r="390" spans="1:8" x14ac:dyDescent="0.2">
      <c r="A390" s="27"/>
      <c r="B390" s="6" t="s">
        <v>366</v>
      </c>
      <c r="C390" s="7">
        <v>7</v>
      </c>
      <c r="D390" s="7">
        <v>3</v>
      </c>
      <c r="E390" s="8">
        <f t="shared" si="48"/>
        <v>7.4454619909165357E-5</v>
      </c>
      <c r="F390" s="8">
        <f t="shared" si="49"/>
        <v>3.7008252840383405E-5</v>
      </c>
      <c r="G390" s="8">
        <f t="shared" si="51"/>
        <v>-0.5714285714285714</v>
      </c>
      <c r="H390" s="8">
        <f t="shared" si="50"/>
        <v>-4.2545497090951633E-5</v>
      </c>
    </row>
    <row r="391" spans="1:8" x14ac:dyDescent="0.2">
      <c r="A391" s="27"/>
      <c r="B391" s="6" t="s">
        <v>367</v>
      </c>
      <c r="C391" s="7">
        <v>0</v>
      </c>
      <c r="D391" s="7">
        <v>7</v>
      </c>
      <c r="E391" s="8" t="str">
        <f t="shared" si="48"/>
        <v/>
      </c>
      <c r="F391" s="8">
        <f t="shared" si="49"/>
        <v>8.6352589960894606E-5</v>
      </c>
      <c r="G391" s="8">
        <f t="shared" si="51"/>
        <v>1</v>
      </c>
      <c r="H391" s="8" t="str">
        <f t="shared" si="50"/>
        <v/>
      </c>
    </row>
    <row r="392" spans="1:8" x14ac:dyDescent="0.2">
      <c r="A392" s="27"/>
      <c r="B392" s="6" t="s">
        <v>368</v>
      </c>
      <c r="C392" s="7">
        <v>132</v>
      </c>
      <c r="D392" s="7">
        <v>90</v>
      </c>
      <c r="E392" s="8">
        <f t="shared" si="48"/>
        <v>1.4040014040014039E-3</v>
      </c>
      <c r="F392" s="8">
        <f t="shared" si="49"/>
        <v>1.1102475852115021E-3</v>
      </c>
      <c r="G392" s="8">
        <f t="shared" si="51"/>
        <v>-0.31818181818181818</v>
      </c>
      <c r="H392" s="8">
        <f t="shared" si="50"/>
        <v>-4.4672771945499217E-4</v>
      </c>
    </row>
    <row r="393" spans="1:8" x14ac:dyDescent="0.2">
      <c r="A393" s="27"/>
      <c r="B393" s="6" t="s">
        <v>369</v>
      </c>
      <c r="C393" s="7">
        <v>88</v>
      </c>
      <c r="D393" s="7">
        <v>133</v>
      </c>
      <c r="E393" s="8">
        <f t="shared" si="48"/>
        <v>9.3600093600093603E-4</v>
      </c>
      <c r="F393" s="8">
        <f t="shared" si="49"/>
        <v>1.6406992092569976E-3</v>
      </c>
      <c r="G393" s="8">
        <f t="shared" si="51"/>
        <v>0.51136363636363635</v>
      </c>
      <c r="H393" s="8">
        <f t="shared" si="50"/>
        <v>4.7863684227320594E-4</v>
      </c>
    </row>
    <row r="394" spans="1:8" x14ac:dyDescent="0.2">
      <c r="A394" s="27"/>
      <c r="B394" s="6" t="s">
        <v>370</v>
      </c>
      <c r="C394" s="7">
        <v>0</v>
      </c>
      <c r="D394" s="7">
        <v>0</v>
      </c>
      <c r="E394" s="8" t="str">
        <f t="shared" si="48"/>
        <v/>
      </c>
      <c r="F394" s="8" t="str">
        <f t="shared" si="49"/>
        <v/>
      </c>
      <c r="G394" s="8" t="str">
        <f t="shared" si="51"/>
        <v xml:space="preserve"> </v>
      </c>
      <c r="H394" s="8" t="str">
        <f t="shared" si="50"/>
        <v/>
      </c>
    </row>
    <row r="395" spans="1:8" ht="25.5" x14ac:dyDescent="0.2">
      <c r="A395" s="27"/>
      <c r="B395" s="6" t="s">
        <v>371</v>
      </c>
      <c r="C395" s="7">
        <v>108</v>
      </c>
      <c r="D395" s="7">
        <v>12</v>
      </c>
      <c r="E395" s="8">
        <f t="shared" si="48"/>
        <v>1.1487284214556942E-3</v>
      </c>
      <c r="F395" s="8">
        <f t="shared" si="49"/>
        <v>1.4803301136153362E-4</v>
      </c>
      <c r="G395" s="8">
        <f t="shared" si="51"/>
        <v>-0.88888888888888884</v>
      </c>
      <c r="H395" s="8">
        <f t="shared" si="50"/>
        <v>-1.0210919301828392E-3</v>
      </c>
    </row>
    <row r="396" spans="1:8" ht="25.5" x14ac:dyDescent="0.2">
      <c r="A396" s="27"/>
      <c r="B396" s="6" t="s">
        <v>372</v>
      </c>
      <c r="C396" s="7">
        <v>1472</v>
      </c>
      <c r="D396" s="7">
        <v>484</v>
      </c>
      <c r="E396" s="8">
        <f t="shared" si="48"/>
        <v>1.5656742929470203E-2</v>
      </c>
      <c r="F396" s="8">
        <f t="shared" si="49"/>
        <v>5.9706647915818561E-3</v>
      </c>
      <c r="G396" s="8">
        <f t="shared" si="51"/>
        <v>-0.67119565217391308</v>
      </c>
      <c r="H396" s="8">
        <f t="shared" si="50"/>
        <v>-1.0508737781465056E-2</v>
      </c>
    </row>
    <row r="397" spans="1:8" x14ac:dyDescent="0.2">
      <c r="A397" s="27"/>
      <c r="B397" s="6" t="s">
        <v>373</v>
      </c>
      <c r="C397" s="7">
        <v>1445</v>
      </c>
      <c r="D397" s="7">
        <v>1134</v>
      </c>
      <c r="E397" s="8">
        <f t="shared" si="48"/>
        <v>1.5369560824106279E-2</v>
      </c>
      <c r="F397" s="8">
        <f t="shared" si="49"/>
        <v>1.3989119573664928E-2</v>
      </c>
      <c r="G397" s="8">
        <f t="shared" si="51"/>
        <v>-0.21522491349480968</v>
      </c>
      <c r="H397" s="8">
        <f t="shared" si="50"/>
        <v>-3.3079123988214898E-3</v>
      </c>
    </row>
    <row r="398" spans="1:8" x14ac:dyDescent="0.2">
      <c r="A398" s="27"/>
      <c r="B398" s="6" t="s">
        <v>374</v>
      </c>
      <c r="C398" s="7">
        <v>102</v>
      </c>
      <c r="D398" s="7">
        <v>110</v>
      </c>
      <c r="E398" s="8">
        <f t="shared" si="48"/>
        <v>1.0849101758192668E-3</v>
      </c>
      <c r="F398" s="8">
        <f t="shared" si="49"/>
        <v>1.3569692708140582E-3</v>
      </c>
      <c r="G398" s="8">
        <f t="shared" si="51"/>
        <v>7.8431372549019607E-2</v>
      </c>
      <c r="H398" s="8">
        <f t="shared" si="50"/>
        <v>8.5090994181903279E-5</v>
      </c>
    </row>
    <row r="399" spans="1:8" x14ac:dyDescent="0.2">
      <c r="A399" s="27"/>
      <c r="B399" s="6" t="s">
        <v>375</v>
      </c>
      <c r="C399" s="7">
        <v>357</v>
      </c>
      <c r="D399" s="7">
        <v>55</v>
      </c>
      <c r="E399" s="8">
        <f t="shared" si="48"/>
        <v>3.7971856153674335E-3</v>
      </c>
      <c r="F399" s="8">
        <f t="shared" si="49"/>
        <v>6.7848463540702911E-4</v>
      </c>
      <c r="G399" s="8">
        <f t="shared" si="51"/>
        <v>-0.84593837535014005</v>
      </c>
      <c r="H399" s="8">
        <f t="shared" si="50"/>
        <v>-3.2121850303668486E-3</v>
      </c>
    </row>
    <row r="400" spans="1:8" x14ac:dyDescent="0.2">
      <c r="A400" s="27"/>
      <c r="B400" s="6" t="s">
        <v>376</v>
      </c>
      <c r="C400" s="7">
        <v>33</v>
      </c>
      <c r="D400" s="7">
        <v>26</v>
      </c>
      <c r="E400" s="8">
        <f t="shared" si="48"/>
        <v>3.5100035100035098E-4</v>
      </c>
      <c r="F400" s="8">
        <f t="shared" si="49"/>
        <v>3.2073819128332283E-4</v>
      </c>
      <c r="G400" s="8">
        <f t="shared" si="51"/>
        <v>-0.21212121212121213</v>
      </c>
      <c r="H400" s="8">
        <f t="shared" si="50"/>
        <v>-7.4454619909165357E-5</v>
      </c>
    </row>
    <row r="401" spans="1:8" x14ac:dyDescent="0.2">
      <c r="A401" s="27"/>
      <c r="B401" s="6" t="s">
        <v>377</v>
      </c>
      <c r="C401" s="7">
        <v>709</v>
      </c>
      <c r="D401" s="7">
        <v>363</v>
      </c>
      <c r="E401" s="8">
        <f t="shared" si="48"/>
        <v>7.5411893593711771E-3</v>
      </c>
      <c r="F401" s="8">
        <f t="shared" si="49"/>
        <v>4.4779985936863921E-3</v>
      </c>
      <c r="G401" s="8">
        <f t="shared" si="51"/>
        <v>-0.48801128349788436</v>
      </c>
      <c r="H401" s="8">
        <f t="shared" si="50"/>
        <v>-3.6801854983673165E-3</v>
      </c>
    </row>
    <row r="402" spans="1:8" x14ac:dyDescent="0.2">
      <c r="A402" s="27"/>
      <c r="B402" s="6" t="s">
        <v>378</v>
      </c>
      <c r="C402" s="7">
        <v>39</v>
      </c>
      <c r="D402" s="7">
        <v>3</v>
      </c>
      <c r="E402" s="8">
        <f t="shared" si="48"/>
        <v>4.1481859663677846E-4</v>
      </c>
      <c r="F402" s="8">
        <f t="shared" si="49"/>
        <v>3.7008252840383405E-5</v>
      </c>
      <c r="G402" s="8">
        <f t="shared" si="51"/>
        <v>-0.92307692307692313</v>
      </c>
      <c r="H402" s="8">
        <f t="shared" si="50"/>
        <v>-3.8290947381856475E-4</v>
      </c>
    </row>
    <row r="403" spans="1:8" x14ac:dyDescent="0.2">
      <c r="A403" s="27"/>
      <c r="B403" s="6" t="s">
        <v>379</v>
      </c>
      <c r="C403" s="7">
        <v>5</v>
      </c>
      <c r="D403" s="7">
        <v>11</v>
      </c>
      <c r="E403" s="8">
        <f t="shared" si="48"/>
        <v>5.3181871363689548E-5</v>
      </c>
      <c r="F403" s="8">
        <f t="shared" si="49"/>
        <v>1.3569692708140582E-4</v>
      </c>
      <c r="G403" s="8">
        <f t="shared" si="51"/>
        <v>1.2</v>
      </c>
      <c r="H403" s="8">
        <f t="shared" si="50"/>
        <v>6.3818245636427449E-5</v>
      </c>
    </row>
    <row r="404" spans="1:8" x14ac:dyDescent="0.2">
      <c r="A404" s="27"/>
      <c r="B404" s="6" t="s">
        <v>380</v>
      </c>
      <c r="C404" s="7">
        <v>140</v>
      </c>
      <c r="D404" s="7">
        <v>14</v>
      </c>
      <c r="E404" s="8">
        <f t="shared" si="48"/>
        <v>1.4890923981833073E-3</v>
      </c>
      <c r="F404" s="8">
        <f t="shared" si="49"/>
        <v>1.7270517992178921E-4</v>
      </c>
      <c r="G404" s="8">
        <f t="shared" si="51"/>
        <v>-0.9</v>
      </c>
      <c r="H404" s="8">
        <f t="shared" si="50"/>
        <v>-1.3401831583649765E-3</v>
      </c>
    </row>
    <row r="405" spans="1:8" x14ac:dyDescent="0.2">
      <c r="A405" s="27"/>
      <c r="B405" s="6" t="s">
        <v>381</v>
      </c>
      <c r="C405" s="7">
        <v>16</v>
      </c>
      <c r="D405" s="7">
        <v>13</v>
      </c>
      <c r="E405" s="8">
        <f t="shared" si="48"/>
        <v>1.7018198836380656E-4</v>
      </c>
      <c r="F405" s="8">
        <f t="shared" si="49"/>
        <v>1.6036909564166142E-4</v>
      </c>
      <c r="G405" s="8">
        <f t="shared" si="51"/>
        <v>-0.1875</v>
      </c>
      <c r="H405" s="8">
        <f t="shared" si="50"/>
        <v>-3.1909122818213731E-5</v>
      </c>
    </row>
    <row r="406" spans="1:8" x14ac:dyDescent="0.2">
      <c r="A406" s="27"/>
      <c r="B406" s="6" t="s">
        <v>382</v>
      </c>
      <c r="C406" s="7">
        <v>0</v>
      </c>
      <c r="D406" s="7">
        <v>0</v>
      </c>
      <c r="E406" s="8" t="str">
        <f t="shared" si="48"/>
        <v/>
      </c>
      <c r="F406" s="8" t="str">
        <f t="shared" si="49"/>
        <v/>
      </c>
      <c r="G406" s="8" t="str">
        <f t="shared" si="51"/>
        <v xml:space="preserve"> </v>
      </c>
      <c r="H406" s="8" t="str">
        <f t="shared" si="50"/>
        <v/>
      </c>
    </row>
    <row r="407" spans="1:8" x14ac:dyDescent="0.2">
      <c r="A407" s="27"/>
      <c r="B407" s="6" t="s">
        <v>383</v>
      </c>
      <c r="C407" s="7">
        <v>8</v>
      </c>
      <c r="D407" s="7">
        <v>31</v>
      </c>
      <c r="E407" s="8">
        <f t="shared" si="48"/>
        <v>8.5090994181903279E-5</v>
      </c>
      <c r="F407" s="8">
        <f t="shared" si="49"/>
        <v>3.8241861268396187E-4</v>
      </c>
      <c r="G407" s="8">
        <f t="shared" si="51"/>
        <v>2.875</v>
      </c>
      <c r="H407" s="8">
        <f t="shared" si="50"/>
        <v>2.4463660827297193E-4</v>
      </c>
    </row>
    <row r="408" spans="1:8" x14ac:dyDescent="0.2">
      <c r="A408" s="27" t="s">
        <v>668</v>
      </c>
      <c r="B408" s="6" t="s">
        <v>384</v>
      </c>
      <c r="C408" s="7">
        <v>0</v>
      </c>
      <c r="D408" s="7">
        <v>0</v>
      </c>
      <c r="E408" s="8" t="str">
        <f t="shared" si="48"/>
        <v/>
      </c>
      <c r="F408" s="8" t="str">
        <f t="shared" si="49"/>
        <v/>
      </c>
      <c r="G408" s="8" t="str">
        <f t="shared" si="51"/>
        <v xml:space="preserve"> </v>
      </c>
      <c r="H408" s="8" t="str">
        <f t="shared" si="50"/>
        <v/>
      </c>
    </row>
    <row r="409" spans="1:8" x14ac:dyDescent="0.2">
      <c r="A409" s="27" t="s">
        <v>668</v>
      </c>
      <c r="B409" s="6" t="s">
        <v>385</v>
      </c>
      <c r="C409" s="7">
        <v>0</v>
      </c>
      <c r="D409" s="7">
        <v>0</v>
      </c>
      <c r="E409" s="8" t="str">
        <f t="shared" si="48"/>
        <v/>
      </c>
      <c r="F409" s="8" t="str">
        <f t="shared" si="49"/>
        <v/>
      </c>
      <c r="G409" s="8" t="str">
        <f t="shared" si="51"/>
        <v xml:space="preserve"> </v>
      </c>
      <c r="H409" s="8" t="str">
        <f t="shared" si="50"/>
        <v/>
      </c>
    </row>
    <row r="410" spans="1:8" x14ac:dyDescent="0.2">
      <c r="A410" s="27"/>
      <c r="B410" s="6" t="s">
        <v>386</v>
      </c>
      <c r="C410" s="7">
        <v>13165</v>
      </c>
      <c r="D410" s="7">
        <v>11074</v>
      </c>
      <c r="E410" s="8">
        <f t="shared" si="48"/>
        <v>0.14002786730059458</v>
      </c>
      <c r="F410" s="8">
        <f t="shared" si="49"/>
        <v>0.13660979731813527</v>
      </c>
      <c r="G410" s="8">
        <f t="shared" si="51"/>
        <v>-0.15883023167489554</v>
      </c>
      <c r="H410" s="8">
        <f t="shared" si="50"/>
        <v>-2.2240658604294968E-2</v>
      </c>
    </row>
    <row r="411" spans="1:8" x14ac:dyDescent="0.2">
      <c r="A411" s="27"/>
      <c r="B411" s="6" t="s">
        <v>387</v>
      </c>
      <c r="C411" s="7">
        <v>0</v>
      </c>
      <c r="D411" s="7">
        <v>1</v>
      </c>
      <c r="E411" s="8" t="str">
        <f t="shared" si="48"/>
        <v/>
      </c>
      <c r="F411" s="8">
        <f t="shared" si="49"/>
        <v>1.2336084280127802E-5</v>
      </c>
      <c r="G411" s="8">
        <f t="shared" si="51"/>
        <v>1</v>
      </c>
      <c r="H411" s="8" t="str">
        <f t="shared" si="50"/>
        <v/>
      </c>
    </row>
    <row r="412" spans="1:8" x14ac:dyDescent="0.2">
      <c r="A412" s="27"/>
      <c r="B412" s="6" t="s">
        <v>388</v>
      </c>
      <c r="C412" s="7">
        <v>0</v>
      </c>
      <c r="D412" s="7">
        <v>0</v>
      </c>
      <c r="E412" s="8" t="str">
        <f t="shared" si="48"/>
        <v/>
      </c>
      <c r="F412" s="8" t="str">
        <f t="shared" si="49"/>
        <v/>
      </c>
      <c r="G412" s="8" t="str">
        <f t="shared" si="51"/>
        <v xml:space="preserve"> </v>
      </c>
      <c r="H412" s="8" t="str">
        <f t="shared" si="50"/>
        <v/>
      </c>
    </row>
    <row r="413" spans="1:8" x14ac:dyDescent="0.2">
      <c r="A413" s="27"/>
      <c r="B413" s="6" t="s">
        <v>389</v>
      </c>
      <c r="C413" s="7">
        <v>570</v>
      </c>
      <c r="D413" s="7">
        <v>1154</v>
      </c>
      <c r="E413" s="8">
        <f t="shared" si="48"/>
        <v>6.0627333354606079E-3</v>
      </c>
      <c r="F413" s="8">
        <f t="shared" si="49"/>
        <v>1.4235841259267483E-2</v>
      </c>
      <c r="G413" s="8">
        <f t="shared" si="51"/>
        <v>1.024561403508772</v>
      </c>
      <c r="H413" s="8">
        <f t="shared" si="50"/>
        <v>6.2116425752789389E-3</v>
      </c>
    </row>
    <row r="414" spans="1:8" x14ac:dyDescent="0.2">
      <c r="A414" s="27"/>
      <c r="B414" s="6" t="s">
        <v>390</v>
      </c>
      <c r="C414" s="7">
        <v>8247</v>
      </c>
      <c r="D414" s="7">
        <v>11994</v>
      </c>
      <c r="E414" s="8">
        <f t="shared" si="48"/>
        <v>8.7718178627269536E-2</v>
      </c>
      <c r="F414" s="8">
        <f t="shared" si="49"/>
        <v>0.14795899485585284</v>
      </c>
      <c r="G414" s="8">
        <f t="shared" si="51"/>
        <v>0.45434703528555836</v>
      </c>
      <c r="H414" s="8">
        <f t="shared" si="50"/>
        <v>3.9854494399948946E-2</v>
      </c>
    </row>
    <row r="415" spans="1:8" x14ac:dyDescent="0.2">
      <c r="A415" s="27"/>
      <c r="B415" s="6" t="s">
        <v>391</v>
      </c>
      <c r="C415" s="7">
        <v>923</v>
      </c>
      <c r="D415" s="7">
        <v>1346</v>
      </c>
      <c r="E415" s="8">
        <f t="shared" si="48"/>
        <v>9.8173734537370903E-3</v>
      </c>
      <c r="F415" s="8">
        <f t="shared" si="49"/>
        <v>1.6604369441052022E-2</v>
      </c>
      <c r="G415" s="8">
        <f t="shared" si="51"/>
        <v>0.45828819068255688</v>
      </c>
      <c r="H415" s="8">
        <f t="shared" si="50"/>
        <v>4.4991863173681357E-3</v>
      </c>
    </row>
    <row r="416" spans="1:8" x14ac:dyDescent="0.2">
      <c r="A416" s="27"/>
      <c r="B416" s="6" t="s">
        <v>392</v>
      </c>
      <c r="C416" s="7">
        <v>0</v>
      </c>
      <c r="D416" s="7">
        <v>0</v>
      </c>
      <c r="E416" s="8" t="str">
        <f t="shared" si="48"/>
        <v/>
      </c>
      <c r="F416" s="8" t="str">
        <f t="shared" si="49"/>
        <v/>
      </c>
      <c r="G416" s="8" t="str">
        <f t="shared" si="51"/>
        <v xml:space="preserve"> </v>
      </c>
      <c r="H416" s="8" t="str">
        <f t="shared" si="50"/>
        <v/>
      </c>
    </row>
    <row r="417" spans="1:8" x14ac:dyDescent="0.2">
      <c r="A417" s="27"/>
      <c r="B417" s="6" t="s">
        <v>393</v>
      </c>
      <c r="C417" s="7">
        <v>123</v>
      </c>
      <c r="D417" s="7">
        <v>417</v>
      </c>
      <c r="E417" s="8">
        <f t="shared" si="48"/>
        <v>1.3082740355467629E-3</v>
      </c>
      <c r="F417" s="8">
        <f t="shared" si="49"/>
        <v>5.1441471448132933E-3</v>
      </c>
      <c r="G417" s="8">
        <f t="shared" si="51"/>
        <v>2.3902439024390243</v>
      </c>
      <c r="H417" s="8">
        <f t="shared" si="50"/>
        <v>3.1270940361849452E-3</v>
      </c>
    </row>
    <row r="418" spans="1:8" ht="25.5" x14ac:dyDescent="0.2">
      <c r="A418" s="27"/>
      <c r="B418" s="6" t="s">
        <v>394</v>
      </c>
      <c r="C418" s="7">
        <v>105</v>
      </c>
      <c r="D418" s="7">
        <v>48</v>
      </c>
      <c r="E418" s="8">
        <f t="shared" si="48"/>
        <v>1.1168192986374804E-3</v>
      </c>
      <c r="F418" s="8">
        <f t="shared" si="49"/>
        <v>5.9213204544613447E-4</v>
      </c>
      <c r="G418" s="8">
        <f t="shared" si="51"/>
        <v>-0.54285714285714282</v>
      </c>
      <c r="H418" s="8">
        <f t="shared" si="50"/>
        <v>-6.0627333354606073E-4</v>
      </c>
    </row>
    <row r="419" spans="1:8" x14ac:dyDescent="0.2">
      <c r="A419" s="27"/>
      <c r="B419" s="6" t="s">
        <v>395</v>
      </c>
      <c r="C419" s="7">
        <v>73</v>
      </c>
      <c r="D419" s="7">
        <v>89</v>
      </c>
      <c r="E419" s="8">
        <f t="shared" si="48"/>
        <v>7.7645532190986737E-4</v>
      </c>
      <c r="F419" s="8">
        <f t="shared" si="49"/>
        <v>1.0979115009313743E-3</v>
      </c>
      <c r="G419" s="8">
        <f t="shared" si="51"/>
        <v>0.21917808219178081</v>
      </c>
      <c r="H419" s="8">
        <f t="shared" si="50"/>
        <v>1.7018198836380653E-4</v>
      </c>
    </row>
    <row r="420" spans="1:8" x14ac:dyDescent="0.2">
      <c r="A420" s="27"/>
      <c r="B420" s="6" t="s">
        <v>396</v>
      </c>
      <c r="C420" s="7">
        <v>13</v>
      </c>
      <c r="D420" s="7">
        <v>5</v>
      </c>
      <c r="E420" s="8">
        <f t="shared" si="48"/>
        <v>1.3827286554559282E-4</v>
      </c>
      <c r="F420" s="8">
        <f t="shared" si="49"/>
        <v>6.1680421400639012E-5</v>
      </c>
      <c r="G420" s="8">
        <f t="shared" si="51"/>
        <v>-0.61538461538461542</v>
      </c>
      <c r="H420" s="8">
        <f t="shared" si="50"/>
        <v>-8.5090994181903279E-5</v>
      </c>
    </row>
    <row r="421" spans="1:8" x14ac:dyDescent="0.2">
      <c r="A421" s="27"/>
      <c r="B421" s="6" t="s">
        <v>397</v>
      </c>
      <c r="C421" s="7">
        <v>36</v>
      </c>
      <c r="D421" s="7">
        <v>110</v>
      </c>
      <c r="E421" s="8">
        <f t="shared" si="48"/>
        <v>3.8290947381856475E-4</v>
      </c>
      <c r="F421" s="8">
        <f t="shared" si="49"/>
        <v>1.3569692708140582E-3</v>
      </c>
      <c r="G421" s="8">
        <f t="shared" si="51"/>
        <v>2.0555555555555554</v>
      </c>
      <c r="H421" s="8">
        <f t="shared" si="50"/>
        <v>7.8709169618260523E-4</v>
      </c>
    </row>
    <row r="422" spans="1:8" x14ac:dyDescent="0.2">
      <c r="A422" s="27"/>
      <c r="B422" s="6" t="s">
        <v>398</v>
      </c>
      <c r="C422" s="7">
        <v>15</v>
      </c>
      <c r="D422" s="7">
        <v>5</v>
      </c>
      <c r="E422" s="8">
        <f t="shared" si="48"/>
        <v>1.5954561409106864E-4</v>
      </c>
      <c r="F422" s="8">
        <f t="shared" si="49"/>
        <v>6.1680421400639012E-5</v>
      </c>
      <c r="G422" s="8">
        <f t="shared" si="51"/>
        <v>-0.66666666666666663</v>
      </c>
      <c r="H422" s="8">
        <f t="shared" si="50"/>
        <v>-1.0636374272737908E-4</v>
      </c>
    </row>
    <row r="423" spans="1:8" ht="25.5" x14ac:dyDescent="0.2">
      <c r="A423" s="27"/>
      <c r="B423" s="6" t="s">
        <v>399</v>
      </c>
      <c r="C423" s="7">
        <v>3</v>
      </c>
      <c r="D423" s="7">
        <v>18</v>
      </c>
      <c r="E423" s="8">
        <f t="shared" si="48"/>
        <v>3.1909122818213725E-5</v>
      </c>
      <c r="F423" s="8">
        <f t="shared" si="49"/>
        <v>2.2204951704230043E-4</v>
      </c>
      <c r="G423" s="8">
        <f t="shared" si="51"/>
        <v>5</v>
      </c>
      <c r="H423" s="8">
        <f t="shared" si="50"/>
        <v>1.5954561409106861E-4</v>
      </c>
    </row>
    <row r="424" spans="1:8" ht="25.5" x14ac:dyDescent="0.2">
      <c r="A424" s="27"/>
      <c r="B424" s="6" t="s">
        <v>400</v>
      </c>
      <c r="C424" s="7">
        <v>162</v>
      </c>
      <c r="D424" s="7">
        <v>252</v>
      </c>
      <c r="E424" s="8">
        <f t="shared" si="48"/>
        <v>1.7230926321835413E-3</v>
      </c>
      <c r="F424" s="8">
        <f t="shared" si="49"/>
        <v>3.1086932385922059E-3</v>
      </c>
      <c r="G424" s="8">
        <f t="shared" si="51"/>
        <v>0.55555555555555558</v>
      </c>
      <c r="H424" s="8">
        <f t="shared" si="50"/>
        <v>9.5727368454641187E-4</v>
      </c>
    </row>
    <row r="425" spans="1:8" x14ac:dyDescent="0.2">
      <c r="A425" s="27"/>
      <c r="B425" s="6" t="s">
        <v>401</v>
      </c>
      <c r="C425" s="7">
        <v>202</v>
      </c>
      <c r="D425" s="7">
        <v>442</v>
      </c>
      <c r="E425" s="8">
        <f t="shared" si="48"/>
        <v>2.1485476030930575E-3</v>
      </c>
      <c r="F425" s="8">
        <f t="shared" si="49"/>
        <v>5.4525492518164888E-3</v>
      </c>
      <c r="G425" s="8">
        <f t="shared" si="51"/>
        <v>1.1881188118811881</v>
      </c>
      <c r="H425" s="8">
        <f t="shared" si="50"/>
        <v>2.5527298254570977E-3</v>
      </c>
    </row>
    <row r="426" spans="1:8" x14ac:dyDescent="0.2">
      <c r="A426" s="27"/>
      <c r="B426" s="6" t="s">
        <v>402</v>
      </c>
      <c r="C426" s="7">
        <v>1740</v>
      </c>
      <c r="D426" s="7">
        <v>1983</v>
      </c>
      <c r="E426" s="8">
        <f t="shared" ref="E426:E489" si="52">+IF(C426=0,"",C426/C$362)</f>
        <v>1.8507291234563961E-2</v>
      </c>
      <c r="F426" s="8">
        <f t="shared" ref="F426:F489" si="53">+IF(D426=0,"",D426/D$362)</f>
        <v>2.446245512749343E-2</v>
      </c>
      <c r="G426" s="8">
        <f t="shared" si="51"/>
        <v>0.1396551724137931</v>
      </c>
      <c r="H426" s="8">
        <f t="shared" ref="H426:H489" si="54">+IF(OR(AND(E426=""),(G426="")),"",E426*G426)</f>
        <v>2.5846389482753118E-3</v>
      </c>
    </row>
    <row r="427" spans="1:8" x14ac:dyDescent="0.2">
      <c r="A427" s="27"/>
      <c r="B427" s="6" t="s">
        <v>403</v>
      </c>
      <c r="C427" s="7">
        <v>61</v>
      </c>
      <c r="D427" s="7">
        <v>100</v>
      </c>
      <c r="E427" s="8">
        <f t="shared" si="52"/>
        <v>6.4881883063701241E-4</v>
      </c>
      <c r="F427" s="8">
        <f t="shared" si="53"/>
        <v>1.2336084280127801E-3</v>
      </c>
      <c r="G427" s="8">
        <f t="shared" ref="G427:G490" si="55">+IF(AND(C427=0,D427=0)," ",IF(C427=0,1,IF(D427=0,-1,(D427-C427)/C427)))</f>
        <v>0.63934426229508201</v>
      </c>
      <c r="H427" s="8">
        <f t="shared" si="54"/>
        <v>4.1481859663677846E-4</v>
      </c>
    </row>
    <row r="428" spans="1:8" x14ac:dyDescent="0.2">
      <c r="A428" s="27"/>
      <c r="B428" s="6" t="s">
        <v>404</v>
      </c>
      <c r="C428" s="7">
        <v>550</v>
      </c>
      <c r="D428" s="7">
        <v>806</v>
      </c>
      <c r="E428" s="8">
        <f t="shared" si="52"/>
        <v>5.8500058500058497E-3</v>
      </c>
      <c r="F428" s="8">
        <f t="shared" si="53"/>
        <v>9.9428839297830088E-3</v>
      </c>
      <c r="G428" s="8">
        <f t="shared" si="55"/>
        <v>0.46545454545454545</v>
      </c>
      <c r="H428" s="8">
        <f t="shared" si="54"/>
        <v>2.7229118138209045E-3</v>
      </c>
    </row>
    <row r="429" spans="1:8" x14ac:dyDescent="0.2">
      <c r="A429" s="27"/>
      <c r="B429" s="6" t="s">
        <v>405</v>
      </c>
      <c r="C429" s="7">
        <v>67</v>
      </c>
      <c r="D429" s="7">
        <v>284</v>
      </c>
      <c r="E429" s="8">
        <f t="shared" si="52"/>
        <v>7.1263707627343994E-4</v>
      </c>
      <c r="F429" s="8">
        <f t="shared" si="53"/>
        <v>3.5034479355562959E-3</v>
      </c>
      <c r="G429" s="8">
        <f t="shared" si="55"/>
        <v>3.2388059701492535</v>
      </c>
      <c r="H429" s="8">
        <f t="shared" si="54"/>
        <v>2.3080932171841264E-3</v>
      </c>
    </row>
    <row r="430" spans="1:8" x14ac:dyDescent="0.2">
      <c r="A430" s="27" t="s">
        <v>668</v>
      </c>
      <c r="B430" s="6" t="s">
        <v>406</v>
      </c>
      <c r="C430" s="7">
        <v>0</v>
      </c>
      <c r="D430" s="7">
        <v>0</v>
      </c>
      <c r="E430" s="8" t="str">
        <f t="shared" si="52"/>
        <v/>
      </c>
      <c r="F430" s="8" t="str">
        <f t="shared" si="53"/>
        <v/>
      </c>
      <c r="G430" s="8" t="str">
        <f t="shared" si="55"/>
        <v xml:space="preserve"> </v>
      </c>
      <c r="H430" s="8" t="str">
        <f t="shared" si="54"/>
        <v/>
      </c>
    </row>
    <row r="431" spans="1:8" x14ac:dyDescent="0.2">
      <c r="A431" s="27"/>
      <c r="B431" s="6" t="s">
        <v>407</v>
      </c>
      <c r="C431" s="7">
        <v>0</v>
      </c>
      <c r="D431" s="7">
        <v>0</v>
      </c>
      <c r="E431" s="8" t="str">
        <f t="shared" si="52"/>
        <v/>
      </c>
      <c r="F431" s="8" t="str">
        <f t="shared" si="53"/>
        <v/>
      </c>
      <c r="G431" s="8" t="str">
        <f t="shared" si="55"/>
        <v xml:space="preserve"> </v>
      </c>
      <c r="H431" s="8" t="str">
        <f t="shared" si="54"/>
        <v/>
      </c>
    </row>
    <row r="432" spans="1:8" x14ac:dyDescent="0.2">
      <c r="A432" s="27"/>
      <c r="B432" s="6" t="s">
        <v>408</v>
      </c>
      <c r="C432" s="7">
        <v>1</v>
      </c>
      <c r="D432" s="7">
        <v>2</v>
      </c>
      <c r="E432" s="8">
        <f t="shared" si="52"/>
        <v>1.063637427273791E-5</v>
      </c>
      <c r="F432" s="8">
        <f t="shared" si="53"/>
        <v>2.4672168560255604E-5</v>
      </c>
      <c r="G432" s="8">
        <f t="shared" si="55"/>
        <v>1</v>
      </c>
      <c r="H432" s="8">
        <f t="shared" si="54"/>
        <v>1.063637427273791E-5</v>
      </c>
    </row>
    <row r="433" spans="1:8" x14ac:dyDescent="0.2">
      <c r="A433" s="27"/>
      <c r="B433" s="6" t="s">
        <v>409</v>
      </c>
      <c r="C433" s="7">
        <v>0</v>
      </c>
      <c r="D433" s="7">
        <v>83</v>
      </c>
      <c r="E433" s="8" t="str">
        <f t="shared" si="52"/>
        <v/>
      </c>
      <c r="F433" s="8">
        <f t="shared" si="53"/>
        <v>1.0238949952506076E-3</v>
      </c>
      <c r="G433" s="8">
        <f t="shared" si="55"/>
        <v>1</v>
      </c>
      <c r="H433" s="8" t="str">
        <f t="shared" si="54"/>
        <v/>
      </c>
    </row>
    <row r="434" spans="1:8" x14ac:dyDescent="0.2">
      <c r="A434" s="27"/>
      <c r="B434" s="6" t="s">
        <v>410</v>
      </c>
      <c r="C434" s="7">
        <v>11</v>
      </c>
      <c r="D434" s="7">
        <v>10</v>
      </c>
      <c r="E434" s="8">
        <f t="shared" si="52"/>
        <v>1.17000117000117E-4</v>
      </c>
      <c r="F434" s="8">
        <f t="shared" si="53"/>
        <v>1.2336084280127802E-4</v>
      </c>
      <c r="G434" s="8">
        <f t="shared" si="55"/>
        <v>-9.0909090909090912E-2</v>
      </c>
      <c r="H434" s="8">
        <f t="shared" si="54"/>
        <v>-1.063637427273791E-5</v>
      </c>
    </row>
    <row r="435" spans="1:8" x14ac:dyDescent="0.2">
      <c r="A435" s="27"/>
      <c r="B435" s="6" t="s">
        <v>411</v>
      </c>
      <c r="C435" s="7">
        <v>0</v>
      </c>
      <c r="D435" s="7">
        <v>0</v>
      </c>
      <c r="E435" s="8" t="str">
        <f t="shared" si="52"/>
        <v/>
      </c>
      <c r="F435" s="8" t="str">
        <f t="shared" si="53"/>
        <v/>
      </c>
      <c r="G435" s="8" t="str">
        <f t="shared" si="55"/>
        <v xml:space="preserve"> </v>
      </c>
      <c r="H435" s="8" t="str">
        <f t="shared" si="54"/>
        <v/>
      </c>
    </row>
    <row r="436" spans="1:8" x14ac:dyDescent="0.2">
      <c r="A436" s="27"/>
      <c r="B436" s="6" t="s">
        <v>412</v>
      </c>
      <c r="C436" s="7">
        <v>0</v>
      </c>
      <c r="D436" s="7">
        <v>0</v>
      </c>
      <c r="E436" s="8" t="str">
        <f t="shared" si="52"/>
        <v/>
      </c>
      <c r="F436" s="8" t="str">
        <f t="shared" si="53"/>
        <v/>
      </c>
      <c r="G436" s="8" t="str">
        <f t="shared" si="55"/>
        <v xml:space="preserve"> </v>
      </c>
      <c r="H436" s="8" t="str">
        <f t="shared" si="54"/>
        <v/>
      </c>
    </row>
    <row r="437" spans="1:8" x14ac:dyDescent="0.2">
      <c r="A437" s="27"/>
      <c r="B437" s="6" t="s">
        <v>413</v>
      </c>
      <c r="C437" s="7">
        <v>776</v>
      </c>
      <c r="D437" s="7">
        <v>1178</v>
      </c>
      <c r="E437" s="8">
        <f t="shared" si="52"/>
        <v>8.2538264356446182E-3</v>
      </c>
      <c r="F437" s="8">
        <f t="shared" si="53"/>
        <v>1.4531907281990551E-2</v>
      </c>
      <c r="G437" s="8">
        <f t="shared" si="55"/>
        <v>0.51804123711340211</v>
      </c>
      <c r="H437" s="8">
        <f t="shared" si="54"/>
        <v>4.2758224576406401E-3</v>
      </c>
    </row>
    <row r="438" spans="1:8" x14ac:dyDescent="0.2">
      <c r="A438" s="27"/>
      <c r="B438" s="6" t="s">
        <v>414</v>
      </c>
      <c r="C438" s="7">
        <v>2</v>
      </c>
      <c r="D438" s="7">
        <v>1</v>
      </c>
      <c r="E438" s="8">
        <f t="shared" si="52"/>
        <v>2.127274854547582E-5</v>
      </c>
      <c r="F438" s="8">
        <f t="shared" si="53"/>
        <v>1.2336084280127802E-5</v>
      </c>
      <c r="G438" s="8">
        <f t="shared" si="55"/>
        <v>-0.5</v>
      </c>
      <c r="H438" s="8">
        <f t="shared" si="54"/>
        <v>-1.063637427273791E-5</v>
      </c>
    </row>
    <row r="439" spans="1:8" x14ac:dyDescent="0.2">
      <c r="A439" s="27"/>
      <c r="B439" s="6" t="s">
        <v>415</v>
      </c>
      <c r="C439" s="7">
        <v>1</v>
      </c>
      <c r="D439" s="7">
        <v>7</v>
      </c>
      <c r="E439" s="8">
        <f t="shared" si="52"/>
        <v>1.063637427273791E-5</v>
      </c>
      <c r="F439" s="8">
        <f t="shared" si="53"/>
        <v>8.6352589960894606E-5</v>
      </c>
      <c r="G439" s="8">
        <f t="shared" si="55"/>
        <v>6</v>
      </c>
      <c r="H439" s="8">
        <f t="shared" si="54"/>
        <v>6.3818245636427463E-5</v>
      </c>
    </row>
    <row r="440" spans="1:8" x14ac:dyDescent="0.2">
      <c r="A440" s="27"/>
      <c r="B440" s="6" t="s">
        <v>416</v>
      </c>
      <c r="C440" s="7">
        <v>22</v>
      </c>
      <c r="D440" s="7">
        <v>211</v>
      </c>
      <c r="E440" s="8">
        <f t="shared" si="52"/>
        <v>2.3400023400023401E-4</v>
      </c>
      <c r="F440" s="8">
        <f t="shared" si="53"/>
        <v>2.6029137831069661E-3</v>
      </c>
      <c r="G440" s="8">
        <f t="shared" si="55"/>
        <v>8.5909090909090917</v>
      </c>
      <c r="H440" s="8">
        <f t="shared" si="54"/>
        <v>2.0102747375474652E-3</v>
      </c>
    </row>
    <row r="441" spans="1:8" x14ac:dyDescent="0.2">
      <c r="A441" s="27"/>
      <c r="B441" s="6" t="s">
        <v>417</v>
      </c>
      <c r="C441" s="7">
        <v>95</v>
      </c>
      <c r="D441" s="7">
        <v>84</v>
      </c>
      <c r="E441" s="8">
        <f t="shared" si="52"/>
        <v>1.0104555559101013E-3</v>
      </c>
      <c r="F441" s="8">
        <f t="shared" si="53"/>
        <v>1.0362310795307354E-3</v>
      </c>
      <c r="G441" s="8">
        <f t="shared" si="55"/>
        <v>-0.11578947368421053</v>
      </c>
      <c r="H441" s="8">
        <f t="shared" si="54"/>
        <v>-1.1700011700011699E-4</v>
      </c>
    </row>
    <row r="442" spans="1:8" x14ac:dyDescent="0.2">
      <c r="A442" s="27"/>
      <c r="B442" s="6" t="s">
        <v>418</v>
      </c>
      <c r="C442" s="7">
        <v>16</v>
      </c>
      <c r="D442" s="7">
        <v>141</v>
      </c>
      <c r="E442" s="8">
        <f t="shared" si="52"/>
        <v>1.7018198836380656E-4</v>
      </c>
      <c r="F442" s="8">
        <f t="shared" si="53"/>
        <v>1.73938788349802E-3</v>
      </c>
      <c r="G442" s="8">
        <f t="shared" si="55"/>
        <v>7.8125</v>
      </c>
      <c r="H442" s="8">
        <f t="shared" si="54"/>
        <v>1.3295467840922386E-3</v>
      </c>
    </row>
    <row r="443" spans="1:8" x14ac:dyDescent="0.2">
      <c r="A443" s="27"/>
      <c r="B443" s="6" t="s">
        <v>419</v>
      </c>
      <c r="C443" s="7">
        <v>8</v>
      </c>
      <c r="D443" s="7">
        <v>0</v>
      </c>
      <c r="E443" s="8">
        <f t="shared" si="52"/>
        <v>8.5090994181903279E-5</v>
      </c>
      <c r="F443" s="8" t="str">
        <f t="shared" si="53"/>
        <v/>
      </c>
      <c r="G443" s="8">
        <f t="shared" si="55"/>
        <v>-1</v>
      </c>
      <c r="H443" s="8">
        <f t="shared" si="54"/>
        <v>-8.5090994181903279E-5</v>
      </c>
    </row>
    <row r="444" spans="1:8" x14ac:dyDescent="0.2">
      <c r="A444" s="27"/>
      <c r="B444" s="6" t="s">
        <v>420</v>
      </c>
      <c r="C444" s="7">
        <v>0</v>
      </c>
      <c r="D444" s="7">
        <v>0</v>
      </c>
      <c r="E444" s="8" t="str">
        <f t="shared" si="52"/>
        <v/>
      </c>
      <c r="F444" s="8" t="str">
        <f t="shared" si="53"/>
        <v/>
      </c>
      <c r="G444" s="8" t="str">
        <f t="shared" si="55"/>
        <v xml:space="preserve"> </v>
      </c>
      <c r="H444" s="8" t="str">
        <f t="shared" si="54"/>
        <v/>
      </c>
    </row>
    <row r="445" spans="1:8" x14ac:dyDescent="0.2">
      <c r="A445" s="27"/>
      <c r="B445" s="6" t="s">
        <v>421</v>
      </c>
      <c r="C445" s="7">
        <v>81</v>
      </c>
      <c r="D445" s="7">
        <v>61</v>
      </c>
      <c r="E445" s="8">
        <f t="shared" si="52"/>
        <v>8.6154631609177063E-4</v>
      </c>
      <c r="F445" s="8">
        <f t="shared" si="53"/>
        <v>7.5250114108779589E-4</v>
      </c>
      <c r="G445" s="8">
        <f t="shared" si="55"/>
        <v>-0.24691358024691357</v>
      </c>
      <c r="H445" s="8">
        <f t="shared" si="54"/>
        <v>-2.1272748545475816E-4</v>
      </c>
    </row>
    <row r="446" spans="1:8" x14ac:dyDescent="0.2">
      <c r="A446" s="27"/>
      <c r="B446" s="6" t="s">
        <v>422</v>
      </c>
      <c r="C446" s="7">
        <v>105</v>
      </c>
      <c r="D446" s="7">
        <v>62</v>
      </c>
      <c r="E446" s="8">
        <f t="shared" si="52"/>
        <v>1.1168192986374804E-3</v>
      </c>
      <c r="F446" s="8">
        <f t="shared" si="53"/>
        <v>7.6483722536792374E-4</v>
      </c>
      <c r="G446" s="8">
        <f t="shared" si="55"/>
        <v>-0.40952380952380951</v>
      </c>
      <c r="H446" s="8">
        <f t="shared" si="54"/>
        <v>-4.5736409372773009E-4</v>
      </c>
    </row>
    <row r="447" spans="1:8" x14ac:dyDescent="0.2">
      <c r="A447" s="27"/>
      <c r="B447" s="6" t="s">
        <v>423</v>
      </c>
      <c r="C447" s="7">
        <v>0</v>
      </c>
      <c r="D447" s="7">
        <v>0</v>
      </c>
      <c r="E447" s="8" t="str">
        <f t="shared" si="52"/>
        <v/>
      </c>
      <c r="F447" s="8" t="str">
        <f t="shared" si="53"/>
        <v/>
      </c>
      <c r="G447" s="8" t="str">
        <f t="shared" si="55"/>
        <v xml:space="preserve"> </v>
      </c>
      <c r="H447" s="8" t="str">
        <f t="shared" si="54"/>
        <v/>
      </c>
    </row>
    <row r="448" spans="1:8" x14ac:dyDescent="0.2">
      <c r="A448" s="27"/>
      <c r="B448" s="6" t="s">
        <v>424</v>
      </c>
      <c r="C448" s="7">
        <v>0</v>
      </c>
      <c r="D448" s="7">
        <v>0</v>
      </c>
      <c r="E448" s="8" t="str">
        <f t="shared" si="52"/>
        <v/>
      </c>
      <c r="F448" s="8" t="str">
        <f t="shared" si="53"/>
        <v/>
      </c>
      <c r="G448" s="8" t="str">
        <f t="shared" si="55"/>
        <v xml:space="preserve"> </v>
      </c>
      <c r="H448" s="8" t="str">
        <f t="shared" si="54"/>
        <v/>
      </c>
    </row>
    <row r="449" spans="1:8" x14ac:dyDescent="0.2">
      <c r="A449" s="27"/>
      <c r="B449" s="6" t="s">
        <v>425</v>
      </c>
      <c r="C449" s="7">
        <v>2</v>
      </c>
      <c r="D449" s="7">
        <v>53</v>
      </c>
      <c r="E449" s="8">
        <f t="shared" si="52"/>
        <v>2.127274854547582E-5</v>
      </c>
      <c r="F449" s="8">
        <f t="shared" si="53"/>
        <v>6.5381246684677351E-4</v>
      </c>
      <c r="G449" s="8">
        <f t="shared" si="55"/>
        <v>25.5</v>
      </c>
      <c r="H449" s="8">
        <f t="shared" si="54"/>
        <v>5.4245508790963341E-4</v>
      </c>
    </row>
    <row r="450" spans="1:8" x14ac:dyDescent="0.2">
      <c r="A450" s="27"/>
      <c r="B450" s="6" t="s">
        <v>426</v>
      </c>
      <c r="C450" s="7">
        <v>0</v>
      </c>
      <c r="D450" s="7">
        <v>7</v>
      </c>
      <c r="E450" s="8" t="str">
        <f t="shared" si="52"/>
        <v/>
      </c>
      <c r="F450" s="8">
        <f t="shared" si="53"/>
        <v>8.6352589960894606E-5</v>
      </c>
      <c r="G450" s="8">
        <f t="shared" si="55"/>
        <v>1</v>
      </c>
      <c r="H450" s="8" t="str">
        <f t="shared" si="54"/>
        <v/>
      </c>
    </row>
    <row r="451" spans="1:8" ht="25.5" x14ac:dyDescent="0.2">
      <c r="A451" s="27"/>
      <c r="B451" s="6" t="s">
        <v>427</v>
      </c>
      <c r="C451" s="7">
        <v>27</v>
      </c>
      <c r="D451" s="7">
        <v>25</v>
      </c>
      <c r="E451" s="8">
        <f t="shared" si="52"/>
        <v>2.8718210536392356E-4</v>
      </c>
      <c r="F451" s="8">
        <f t="shared" si="53"/>
        <v>3.0840210700319503E-4</v>
      </c>
      <c r="G451" s="8">
        <f t="shared" si="55"/>
        <v>-7.407407407407407E-2</v>
      </c>
      <c r="H451" s="8">
        <f t="shared" si="54"/>
        <v>-2.127274854547582E-5</v>
      </c>
    </row>
    <row r="452" spans="1:8" x14ac:dyDescent="0.2">
      <c r="A452" s="27"/>
      <c r="B452" s="6" t="s">
        <v>428</v>
      </c>
      <c r="C452" s="7">
        <v>0</v>
      </c>
      <c r="D452" s="7">
        <v>0</v>
      </c>
      <c r="E452" s="8" t="str">
        <f t="shared" si="52"/>
        <v/>
      </c>
      <c r="F452" s="8" t="str">
        <f t="shared" si="53"/>
        <v/>
      </c>
      <c r="G452" s="8" t="str">
        <f t="shared" si="55"/>
        <v xml:space="preserve"> </v>
      </c>
      <c r="H452" s="8" t="str">
        <f t="shared" si="54"/>
        <v/>
      </c>
    </row>
    <row r="453" spans="1:8" ht="25.5" x14ac:dyDescent="0.2">
      <c r="A453" s="27"/>
      <c r="B453" s="6" t="s">
        <v>429</v>
      </c>
      <c r="C453" s="7">
        <v>4</v>
      </c>
      <c r="D453" s="7">
        <v>3</v>
      </c>
      <c r="E453" s="8">
        <f t="shared" si="52"/>
        <v>4.254549709095164E-5</v>
      </c>
      <c r="F453" s="8">
        <f t="shared" si="53"/>
        <v>3.7008252840383405E-5</v>
      </c>
      <c r="G453" s="8">
        <f t="shared" si="55"/>
        <v>-0.25</v>
      </c>
      <c r="H453" s="8">
        <f t="shared" si="54"/>
        <v>-1.063637427273791E-5</v>
      </c>
    </row>
    <row r="454" spans="1:8" ht="25.5" x14ac:dyDescent="0.2">
      <c r="A454" s="27"/>
      <c r="B454" s="6" t="s">
        <v>430</v>
      </c>
      <c r="C454" s="7">
        <v>1</v>
      </c>
      <c r="D454" s="7">
        <v>2</v>
      </c>
      <c r="E454" s="8">
        <f t="shared" si="52"/>
        <v>1.063637427273791E-5</v>
      </c>
      <c r="F454" s="8">
        <f t="shared" si="53"/>
        <v>2.4672168560255604E-5</v>
      </c>
      <c r="G454" s="8">
        <f t="shared" si="55"/>
        <v>1</v>
      </c>
      <c r="H454" s="8">
        <f t="shared" si="54"/>
        <v>1.063637427273791E-5</v>
      </c>
    </row>
    <row r="455" spans="1:8" x14ac:dyDescent="0.2">
      <c r="A455" s="27"/>
      <c r="B455" s="6" t="s">
        <v>431</v>
      </c>
      <c r="C455" s="7">
        <v>0</v>
      </c>
      <c r="D455" s="7">
        <v>5</v>
      </c>
      <c r="E455" s="8" t="str">
        <f t="shared" si="52"/>
        <v/>
      </c>
      <c r="F455" s="8">
        <f t="shared" si="53"/>
        <v>6.1680421400639012E-5</v>
      </c>
      <c r="G455" s="8">
        <f t="shared" si="55"/>
        <v>1</v>
      </c>
      <c r="H455" s="8" t="str">
        <f t="shared" si="54"/>
        <v/>
      </c>
    </row>
    <row r="456" spans="1:8" x14ac:dyDescent="0.2">
      <c r="A456" s="27"/>
      <c r="B456" s="6" t="s">
        <v>432</v>
      </c>
      <c r="C456" s="7">
        <v>0</v>
      </c>
      <c r="D456" s="7">
        <v>1</v>
      </c>
      <c r="E456" s="8" t="str">
        <f t="shared" si="52"/>
        <v/>
      </c>
      <c r="F456" s="8">
        <f t="shared" si="53"/>
        <v>1.2336084280127802E-5</v>
      </c>
      <c r="G456" s="8">
        <f t="shared" si="55"/>
        <v>1</v>
      </c>
      <c r="H456" s="8" t="str">
        <f t="shared" si="54"/>
        <v/>
      </c>
    </row>
    <row r="457" spans="1:8" x14ac:dyDescent="0.2">
      <c r="A457" s="27"/>
      <c r="B457" s="6" t="s">
        <v>433</v>
      </c>
      <c r="C457" s="7">
        <v>2</v>
      </c>
      <c r="D457" s="7">
        <v>1</v>
      </c>
      <c r="E457" s="8">
        <f t="shared" si="52"/>
        <v>2.127274854547582E-5</v>
      </c>
      <c r="F457" s="8">
        <f t="shared" si="53"/>
        <v>1.2336084280127802E-5</v>
      </c>
      <c r="G457" s="8">
        <f t="shared" si="55"/>
        <v>-0.5</v>
      </c>
      <c r="H457" s="8">
        <f t="shared" si="54"/>
        <v>-1.063637427273791E-5</v>
      </c>
    </row>
    <row r="458" spans="1:8" x14ac:dyDescent="0.2">
      <c r="A458" s="27"/>
      <c r="B458" s="6" t="s">
        <v>434</v>
      </c>
      <c r="C458" s="7">
        <v>0</v>
      </c>
      <c r="D458" s="7">
        <v>0</v>
      </c>
      <c r="E458" s="8" t="str">
        <f t="shared" si="52"/>
        <v/>
      </c>
      <c r="F458" s="8" t="str">
        <f t="shared" si="53"/>
        <v/>
      </c>
      <c r="G458" s="8" t="str">
        <f t="shared" si="55"/>
        <v xml:space="preserve"> </v>
      </c>
      <c r="H458" s="8" t="str">
        <f t="shared" si="54"/>
        <v/>
      </c>
    </row>
    <row r="459" spans="1:8" x14ac:dyDescent="0.2">
      <c r="A459" s="27"/>
      <c r="B459" s="6" t="s">
        <v>435</v>
      </c>
      <c r="C459" s="7">
        <v>0</v>
      </c>
      <c r="D459" s="7">
        <v>0</v>
      </c>
      <c r="E459" s="8" t="str">
        <f t="shared" si="52"/>
        <v/>
      </c>
      <c r="F459" s="8" t="str">
        <f t="shared" si="53"/>
        <v/>
      </c>
      <c r="G459" s="8" t="str">
        <f t="shared" si="55"/>
        <v xml:space="preserve"> </v>
      </c>
      <c r="H459" s="8" t="str">
        <f t="shared" si="54"/>
        <v/>
      </c>
    </row>
    <row r="460" spans="1:8" x14ac:dyDescent="0.2">
      <c r="A460" s="27"/>
      <c r="B460" s="6" t="s">
        <v>436</v>
      </c>
      <c r="C460" s="7">
        <v>5</v>
      </c>
      <c r="D460" s="7">
        <v>2</v>
      </c>
      <c r="E460" s="8">
        <f t="shared" si="52"/>
        <v>5.3181871363689548E-5</v>
      </c>
      <c r="F460" s="8">
        <f t="shared" si="53"/>
        <v>2.4672168560255604E-5</v>
      </c>
      <c r="G460" s="8">
        <f t="shared" si="55"/>
        <v>-0.6</v>
      </c>
      <c r="H460" s="8">
        <f t="shared" si="54"/>
        <v>-3.1909122818213725E-5</v>
      </c>
    </row>
    <row r="461" spans="1:8" x14ac:dyDescent="0.2">
      <c r="A461" s="27"/>
      <c r="B461" s="6" t="s">
        <v>437</v>
      </c>
      <c r="C461" s="7">
        <v>52</v>
      </c>
      <c r="D461" s="7">
        <v>0</v>
      </c>
      <c r="E461" s="8">
        <f t="shared" si="52"/>
        <v>5.5309146218237128E-4</v>
      </c>
      <c r="F461" s="8" t="str">
        <f t="shared" si="53"/>
        <v/>
      </c>
      <c r="G461" s="8">
        <f t="shared" si="55"/>
        <v>-1</v>
      </c>
      <c r="H461" s="8">
        <f t="shared" si="54"/>
        <v>-5.5309146218237128E-4</v>
      </c>
    </row>
    <row r="462" spans="1:8" x14ac:dyDescent="0.2">
      <c r="A462" s="27"/>
      <c r="B462" s="6" t="s">
        <v>438</v>
      </c>
      <c r="C462" s="7">
        <v>235</v>
      </c>
      <c r="D462" s="7">
        <v>15</v>
      </c>
      <c r="E462" s="8">
        <f t="shared" si="52"/>
        <v>2.4995479540934088E-3</v>
      </c>
      <c r="F462" s="8">
        <f t="shared" si="53"/>
        <v>1.8504126420191704E-4</v>
      </c>
      <c r="G462" s="8">
        <f t="shared" si="55"/>
        <v>-0.93617021276595747</v>
      </c>
      <c r="H462" s="8">
        <f t="shared" si="54"/>
        <v>-2.3400023400023404E-3</v>
      </c>
    </row>
    <row r="463" spans="1:8" x14ac:dyDescent="0.2">
      <c r="A463" s="27"/>
      <c r="B463" s="6" t="s">
        <v>439</v>
      </c>
      <c r="C463" s="7">
        <v>10</v>
      </c>
      <c r="D463" s="7">
        <v>0</v>
      </c>
      <c r="E463" s="8">
        <f t="shared" si="52"/>
        <v>1.063637427273791E-4</v>
      </c>
      <c r="F463" s="8" t="str">
        <f t="shared" si="53"/>
        <v/>
      </c>
      <c r="G463" s="8">
        <f t="shared" si="55"/>
        <v>-1</v>
      </c>
      <c r="H463" s="8">
        <f t="shared" si="54"/>
        <v>-1.063637427273791E-4</v>
      </c>
    </row>
    <row r="464" spans="1:8" x14ac:dyDescent="0.2">
      <c r="A464" s="27"/>
      <c r="B464" s="6" t="s">
        <v>440</v>
      </c>
      <c r="C464" s="7">
        <v>7</v>
      </c>
      <c r="D464" s="7">
        <v>40</v>
      </c>
      <c r="E464" s="8">
        <f t="shared" si="52"/>
        <v>7.4454619909165357E-5</v>
      </c>
      <c r="F464" s="8">
        <f t="shared" si="53"/>
        <v>4.934433712051121E-4</v>
      </c>
      <c r="G464" s="8">
        <f t="shared" si="55"/>
        <v>4.7142857142857144</v>
      </c>
      <c r="H464" s="8">
        <f t="shared" si="54"/>
        <v>3.5100035100035098E-4</v>
      </c>
    </row>
    <row r="465" spans="1:8" x14ac:dyDescent="0.2">
      <c r="A465" s="27"/>
      <c r="B465" s="6" t="s">
        <v>441</v>
      </c>
      <c r="C465" s="7">
        <v>0</v>
      </c>
      <c r="D465" s="7">
        <v>0</v>
      </c>
      <c r="E465" s="8" t="str">
        <f t="shared" si="52"/>
        <v/>
      </c>
      <c r="F465" s="8" t="str">
        <f t="shared" si="53"/>
        <v/>
      </c>
      <c r="G465" s="8" t="str">
        <f t="shared" si="55"/>
        <v xml:space="preserve"> </v>
      </c>
      <c r="H465" s="8" t="str">
        <f t="shared" si="54"/>
        <v/>
      </c>
    </row>
    <row r="466" spans="1:8" x14ac:dyDescent="0.2">
      <c r="A466" s="27"/>
      <c r="B466" s="6" t="s">
        <v>442</v>
      </c>
      <c r="C466" s="7">
        <v>0</v>
      </c>
      <c r="D466" s="7">
        <v>0</v>
      </c>
      <c r="E466" s="8" t="str">
        <f t="shared" si="52"/>
        <v/>
      </c>
      <c r="F466" s="8" t="str">
        <f t="shared" si="53"/>
        <v/>
      </c>
      <c r="G466" s="8" t="str">
        <f t="shared" si="55"/>
        <v xml:space="preserve"> </v>
      </c>
      <c r="H466" s="8" t="str">
        <f t="shared" si="54"/>
        <v/>
      </c>
    </row>
    <row r="467" spans="1:8" x14ac:dyDescent="0.2">
      <c r="A467" s="27"/>
      <c r="B467" s="6" t="s">
        <v>443</v>
      </c>
      <c r="C467" s="7">
        <v>0</v>
      </c>
      <c r="D467" s="7">
        <v>0</v>
      </c>
      <c r="E467" s="8" t="str">
        <f t="shared" si="52"/>
        <v/>
      </c>
      <c r="F467" s="8" t="str">
        <f t="shared" si="53"/>
        <v/>
      </c>
      <c r="G467" s="8" t="str">
        <f t="shared" si="55"/>
        <v xml:space="preserve"> </v>
      </c>
      <c r="H467" s="8" t="str">
        <f t="shared" si="54"/>
        <v/>
      </c>
    </row>
    <row r="468" spans="1:8" x14ac:dyDescent="0.2">
      <c r="A468" s="27"/>
      <c r="B468" s="6" t="s">
        <v>444</v>
      </c>
      <c r="C468" s="7">
        <v>0</v>
      </c>
      <c r="D468" s="7">
        <v>0</v>
      </c>
      <c r="E468" s="8" t="str">
        <f t="shared" si="52"/>
        <v/>
      </c>
      <c r="F468" s="8" t="str">
        <f t="shared" si="53"/>
        <v/>
      </c>
      <c r="G468" s="8" t="str">
        <f t="shared" si="55"/>
        <v xml:space="preserve"> </v>
      </c>
      <c r="H468" s="8" t="str">
        <f t="shared" si="54"/>
        <v/>
      </c>
    </row>
    <row r="469" spans="1:8" x14ac:dyDescent="0.2">
      <c r="A469" s="27"/>
      <c r="B469" s="6" t="s">
        <v>445</v>
      </c>
      <c r="C469" s="7">
        <v>1</v>
      </c>
      <c r="D469" s="7">
        <v>20</v>
      </c>
      <c r="E469" s="8">
        <f t="shared" si="52"/>
        <v>1.063637427273791E-5</v>
      </c>
      <c r="F469" s="8">
        <f t="shared" si="53"/>
        <v>2.4672168560255605E-4</v>
      </c>
      <c r="G469" s="8">
        <f t="shared" si="55"/>
        <v>19</v>
      </c>
      <c r="H469" s="8">
        <f t="shared" si="54"/>
        <v>2.020911111820203E-4</v>
      </c>
    </row>
    <row r="470" spans="1:8" x14ac:dyDescent="0.2">
      <c r="A470" s="27"/>
      <c r="B470" s="6" t="s">
        <v>446</v>
      </c>
      <c r="C470" s="7">
        <v>0</v>
      </c>
      <c r="D470" s="7">
        <v>0</v>
      </c>
      <c r="E470" s="8" t="str">
        <f t="shared" si="52"/>
        <v/>
      </c>
      <c r="F470" s="8" t="str">
        <f t="shared" si="53"/>
        <v/>
      </c>
      <c r="G470" s="8" t="str">
        <f t="shared" si="55"/>
        <v xml:space="preserve"> </v>
      </c>
      <c r="H470" s="8" t="str">
        <f t="shared" si="54"/>
        <v/>
      </c>
    </row>
    <row r="471" spans="1:8" x14ac:dyDescent="0.2">
      <c r="A471" s="27"/>
      <c r="B471" s="6" t="s">
        <v>447</v>
      </c>
      <c r="C471" s="7">
        <v>0</v>
      </c>
      <c r="D471" s="7">
        <v>0</v>
      </c>
      <c r="E471" s="8" t="str">
        <f t="shared" si="52"/>
        <v/>
      </c>
      <c r="F471" s="8" t="str">
        <f t="shared" si="53"/>
        <v/>
      </c>
      <c r="G471" s="8" t="str">
        <f t="shared" si="55"/>
        <v xml:space="preserve"> </v>
      </c>
      <c r="H471" s="8" t="str">
        <f t="shared" si="54"/>
        <v/>
      </c>
    </row>
    <row r="472" spans="1:8" x14ac:dyDescent="0.2">
      <c r="A472" s="27"/>
      <c r="B472" s="6" t="s">
        <v>448</v>
      </c>
      <c r="C472" s="7">
        <v>491</v>
      </c>
      <c r="D472" s="7">
        <v>554</v>
      </c>
      <c r="E472" s="8">
        <f t="shared" si="52"/>
        <v>5.2224597679143133E-3</v>
      </c>
      <c r="F472" s="8">
        <f t="shared" si="53"/>
        <v>6.834190691190802E-3</v>
      </c>
      <c r="G472" s="8">
        <f t="shared" si="55"/>
        <v>0.12830957230142567</v>
      </c>
      <c r="H472" s="8">
        <f t="shared" si="54"/>
        <v>6.7009157918248837E-4</v>
      </c>
    </row>
    <row r="473" spans="1:8" x14ac:dyDescent="0.2">
      <c r="A473" s="27"/>
      <c r="B473" s="6" t="s">
        <v>449</v>
      </c>
      <c r="C473" s="7">
        <v>26</v>
      </c>
      <c r="D473" s="7">
        <v>35</v>
      </c>
      <c r="E473" s="8">
        <f t="shared" si="52"/>
        <v>2.7654573109118564E-4</v>
      </c>
      <c r="F473" s="8">
        <f t="shared" si="53"/>
        <v>4.3176294980447306E-4</v>
      </c>
      <c r="G473" s="8">
        <f t="shared" si="55"/>
        <v>0.34615384615384615</v>
      </c>
      <c r="H473" s="8">
        <f t="shared" si="54"/>
        <v>9.5727368454641187E-5</v>
      </c>
    </row>
    <row r="474" spans="1:8" x14ac:dyDescent="0.2">
      <c r="A474" s="27"/>
      <c r="B474" s="6" t="s">
        <v>450</v>
      </c>
      <c r="C474" s="7">
        <v>126</v>
      </c>
      <c r="D474" s="7">
        <v>120</v>
      </c>
      <c r="E474" s="8">
        <f t="shared" si="52"/>
        <v>1.3401831583649765E-3</v>
      </c>
      <c r="F474" s="8">
        <f t="shared" si="53"/>
        <v>1.4803301136153363E-3</v>
      </c>
      <c r="G474" s="8">
        <f t="shared" si="55"/>
        <v>-4.7619047619047616E-2</v>
      </c>
      <c r="H474" s="8">
        <f t="shared" si="54"/>
        <v>-6.3818245636427449E-5</v>
      </c>
    </row>
    <row r="475" spans="1:8" x14ac:dyDescent="0.2">
      <c r="A475" s="27"/>
      <c r="B475" s="6" t="s">
        <v>451</v>
      </c>
      <c r="C475" s="7">
        <v>221</v>
      </c>
      <c r="D475" s="7">
        <v>373</v>
      </c>
      <c r="E475" s="8">
        <f t="shared" si="52"/>
        <v>2.3506387142750778E-3</v>
      </c>
      <c r="F475" s="8">
        <f t="shared" si="53"/>
        <v>4.60135943648767E-3</v>
      </c>
      <c r="G475" s="8">
        <f t="shared" si="55"/>
        <v>0.68778280542986425</v>
      </c>
      <c r="H475" s="8">
        <f t="shared" si="54"/>
        <v>1.6167288894561622E-3</v>
      </c>
    </row>
    <row r="476" spans="1:8" x14ac:dyDescent="0.2">
      <c r="A476" s="27"/>
      <c r="B476" s="6" t="s">
        <v>452</v>
      </c>
      <c r="C476" s="7">
        <v>151</v>
      </c>
      <c r="D476" s="7">
        <v>72</v>
      </c>
      <c r="E476" s="8">
        <f t="shared" si="52"/>
        <v>1.6060925151834243E-3</v>
      </c>
      <c r="F476" s="8">
        <f t="shared" si="53"/>
        <v>8.8819806816920171E-4</v>
      </c>
      <c r="G476" s="8">
        <f t="shared" si="55"/>
        <v>-0.52317880794701987</v>
      </c>
      <c r="H476" s="8">
        <f t="shared" si="54"/>
        <v>-8.4027356754629479E-4</v>
      </c>
    </row>
    <row r="477" spans="1:8" ht="25.5" x14ac:dyDescent="0.2">
      <c r="A477" s="27"/>
      <c r="B477" s="6" t="s">
        <v>453</v>
      </c>
      <c r="C477" s="7">
        <v>418</v>
      </c>
      <c r="D477" s="7">
        <v>114</v>
      </c>
      <c r="E477" s="8">
        <f t="shared" si="52"/>
        <v>4.446004446004446E-3</v>
      </c>
      <c r="F477" s="8">
        <f t="shared" si="53"/>
        <v>1.4063136079345694E-3</v>
      </c>
      <c r="G477" s="8">
        <f t="shared" si="55"/>
        <v>-0.72727272727272729</v>
      </c>
      <c r="H477" s="8">
        <f t="shared" si="54"/>
        <v>-3.2334577789123243E-3</v>
      </c>
    </row>
    <row r="478" spans="1:8" ht="25.5" x14ac:dyDescent="0.2">
      <c r="A478" s="27"/>
      <c r="B478" s="6" t="s">
        <v>454</v>
      </c>
      <c r="C478" s="7">
        <v>904</v>
      </c>
      <c r="D478" s="7">
        <v>440</v>
      </c>
      <c r="E478" s="8">
        <f t="shared" si="52"/>
        <v>9.6152823425550704E-3</v>
      </c>
      <c r="F478" s="8">
        <f t="shared" si="53"/>
        <v>5.4278770832562329E-3</v>
      </c>
      <c r="G478" s="8">
        <f t="shared" si="55"/>
        <v>-0.51327433628318586</v>
      </c>
      <c r="H478" s="8">
        <f t="shared" si="54"/>
        <v>-4.9352776625503905E-3</v>
      </c>
    </row>
    <row r="479" spans="1:8" ht="25.5" x14ac:dyDescent="0.2">
      <c r="A479" s="27"/>
      <c r="B479" s="6" t="s">
        <v>455</v>
      </c>
      <c r="C479" s="7">
        <v>0</v>
      </c>
      <c r="D479" s="7">
        <v>15</v>
      </c>
      <c r="E479" s="8" t="str">
        <f t="shared" si="52"/>
        <v/>
      </c>
      <c r="F479" s="8">
        <f t="shared" si="53"/>
        <v>1.8504126420191704E-4</v>
      </c>
      <c r="G479" s="8">
        <f t="shared" si="55"/>
        <v>1</v>
      </c>
      <c r="H479" s="8" t="str">
        <f t="shared" si="54"/>
        <v/>
      </c>
    </row>
    <row r="480" spans="1:8" x14ac:dyDescent="0.2">
      <c r="A480" s="27"/>
      <c r="B480" s="6" t="s">
        <v>456</v>
      </c>
      <c r="C480" s="7">
        <v>68</v>
      </c>
      <c r="D480" s="7">
        <v>86</v>
      </c>
      <c r="E480" s="8">
        <f t="shared" si="52"/>
        <v>7.2327345054617781E-4</v>
      </c>
      <c r="F480" s="8">
        <f t="shared" si="53"/>
        <v>1.0609032480909909E-3</v>
      </c>
      <c r="G480" s="8">
        <f t="shared" si="55"/>
        <v>0.26470588235294118</v>
      </c>
      <c r="H480" s="8">
        <f t="shared" si="54"/>
        <v>1.9145473690928237E-4</v>
      </c>
    </row>
    <row r="481" spans="1:8" ht="25.5" x14ac:dyDescent="0.2">
      <c r="A481" s="27"/>
      <c r="B481" s="6" t="s">
        <v>457</v>
      </c>
      <c r="C481" s="7">
        <v>14</v>
      </c>
      <c r="D481" s="7">
        <v>24</v>
      </c>
      <c r="E481" s="8">
        <f t="shared" si="52"/>
        <v>1.4890923981833071E-4</v>
      </c>
      <c r="F481" s="8">
        <f t="shared" si="53"/>
        <v>2.9606602272306724E-4</v>
      </c>
      <c r="G481" s="8">
        <f t="shared" si="55"/>
        <v>0.7142857142857143</v>
      </c>
      <c r="H481" s="8">
        <f t="shared" si="54"/>
        <v>1.0636374272737908E-4</v>
      </c>
    </row>
    <row r="482" spans="1:8" x14ac:dyDescent="0.2">
      <c r="A482" s="27"/>
      <c r="B482" s="6" t="s">
        <v>458</v>
      </c>
      <c r="C482" s="7">
        <v>71</v>
      </c>
      <c r="D482" s="7">
        <v>87</v>
      </c>
      <c r="E482" s="8">
        <f t="shared" si="52"/>
        <v>7.5518257336439152E-4</v>
      </c>
      <c r="F482" s="8">
        <f t="shared" si="53"/>
        <v>1.0732393323711188E-3</v>
      </c>
      <c r="G482" s="8">
        <f t="shared" si="55"/>
        <v>0.22535211267605634</v>
      </c>
      <c r="H482" s="8">
        <f t="shared" si="54"/>
        <v>1.7018198836380653E-4</v>
      </c>
    </row>
    <row r="483" spans="1:8" x14ac:dyDescent="0.2">
      <c r="A483" s="27"/>
      <c r="B483" s="6" t="s">
        <v>459</v>
      </c>
      <c r="C483" s="7">
        <v>2</v>
      </c>
      <c r="D483" s="7">
        <v>10</v>
      </c>
      <c r="E483" s="8">
        <f t="shared" si="52"/>
        <v>2.127274854547582E-5</v>
      </c>
      <c r="F483" s="8">
        <f t="shared" si="53"/>
        <v>1.2336084280127802E-4</v>
      </c>
      <c r="G483" s="8">
        <f t="shared" si="55"/>
        <v>4</v>
      </c>
      <c r="H483" s="8">
        <f t="shared" si="54"/>
        <v>8.5090994181903279E-5</v>
      </c>
    </row>
    <row r="484" spans="1:8" x14ac:dyDescent="0.2">
      <c r="A484" s="27"/>
      <c r="B484" s="6" t="s">
        <v>460</v>
      </c>
      <c r="C484" s="7">
        <v>702</v>
      </c>
      <c r="D484" s="7">
        <v>914</v>
      </c>
      <c r="E484" s="8">
        <f t="shared" si="52"/>
        <v>7.4667347394620125E-3</v>
      </c>
      <c r="F484" s="8">
        <f t="shared" si="53"/>
        <v>1.1275181032036811E-2</v>
      </c>
      <c r="G484" s="8">
        <f t="shared" si="55"/>
        <v>0.30199430199430199</v>
      </c>
      <c r="H484" s="8">
        <f t="shared" si="54"/>
        <v>2.254911345820437E-3</v>
      </c>
    </row>
    <row r="485" spans="1:8" x14ac:dyDescent="0.2">
      <c r="A485" s="27"/>
      <c r="B485" s="6" t="s">
        <v>461</v>
      </c>
      <c r="C485" s="7">
        <v>113</v>
      </c>
      <c r="D485" s="7">
        <v>144</v>
      </c>
      <c r="E485" s="8">
        <f t="shared" si="52"/>
        <v>1.2019102928193838E-3</v>
      </c>
      <c r="F485" s="8">
        <f t="shared" si="53"/>
        <v>1.7763961363384034E-3</v>
      </c>
      <c r="G485" s="8">
        <f t="shared" si="55"/>
        <v>0.27433628318584069</v>
      </c>
      <c r="H485" s="8">
        <f t="shared" si="54"/>
        <v>3.2972760245487519E-4</v>
      </c>
    </row>
    <row r="486" spans="1:8" x14ac:dyDescent="0.2">
      <c r="A486" s="27"/>
      <c r="B486" s="6" t="s">
        <v>462</v>
      </c>
      <c r="C486" s="7">
        <v>51</v>
      </c>
      <c r="D486" s="7">
        <v>46</v>
      </c>
      <c r="E486" s="8">
        <f t="shared" si="52"/>
        <v>5.4245508790963341E-4</v>
      </c>
      <c r="F486" s="8">
        <f t="shared" si="53"/>
        <v>5.6745987688587888E-4</v>
      </c>
      <c r="G486" s="8">
        <f t="shared" si="55"/>
        <v>-9.8039215686274508E-2</v>
      </c>
      <c r="H486" s="8">
        <f t="shared" si="54"/>
        <v>-5.3181871363689548E-5</v>
      </c>
    </row>
    <row r="487" spans="1:8" x14ac:dyDescent="0.2">
      <c r="A487" s="27"/>
      <c r="B487" s="6" t="s">
        <v>463</v>
      </c>
      <c r="C487" s="7">
        <v>2</v>
      </c>
      <c r="D487" s="7">
        <v>11</v>
      </c>
      <c r="E487" s="8">
        <f t="shared" si="52"/>
        <v>2.127274854547582E-5</v>
      </c>
      <c r="F487" s="8">
        <f t="shared" si="53"/>
        <v>1.3569692708140582E-4</v>
      </c>
      <c r="G487" s="8">
        <f t="shared" si="55"/>
        <v>4.5</v>
      </c>
      <c r="H487" s="8">
        <f t="shared" si="54"/>
        <v>9.5727368454641187E-5</v>
      </c>
    </row>
    <row r="488" spans="1:8" x14ac:dyDescent="0.2">
      <c r="A488" s="27"/>
      <c r="B488" s="6" t="s">
        <v>464</v>
      </c>
      <c r="C488" s="7">
        <v>173</v>
      </c>
      <c r="D488" s="7">
        <v>320</v>
      </c>
      <c r="E488" s="8">
        <f t="shared" si="52"/>
        <v>1.8400927491836582E-3</v>
      </c>
      <c r="F488" s="8">
        <f t="shared" si="53"/>
        <v>3.9475469696408968E-3</v>
      </c>
      <c r="G488" s="8">
        <f t="shared" si="55"/>
        <v>0.8497109826589595</v>
      </c>
      <c r="H488" s="8">
        <f t="shared" si="54"/>
        <v>1.5635470180924726E-3</v>
      </c>
    </row>
    <row r="489" spans="1:8" x14ac:dyDescent="0.2">
      <c r="A489" s="27"/>
      <c r="B489" s="6" t="s">
        <v>465</v>
      </c>
      <c r="C489" s="7">
        <v>40</v>
      </c>
      <c r="D489" s="7">
        <v>30</v>
      </c>
      <c r="E489" s="8">
        <f t="shared" si="52"/>
        <v>4.2545497090951638E-4</v>
      </c>
      <c r="F489" s="8">
        <f t="shared" si="53"/>
        <v>3.7008252840383407E-4</v>
      </c>
      <c r="G489" s="8">
        <f t="shared" si="55"/>
        <v>-0.25</v>
      </c>
      <c r="H489" s="8">
        <f t="shared" si="54"/>
        <v>-1.063637427273791E-4</v>
      </c>
    </row>
    <row r="490" spans="1:8" x14ac:dyDescent="0.2">
      <c r="A490" s="27"/>
      <c r="B490" s="6" t="s">
        <v>466</v>
      </c>
      <c r="C490" s="7">
        <v>374</v>
      </c>
      <c r="D490" s="7">
        <v>454</v>
      </c>
      <c r="E490" s="8">
        <f t="shared" ref="E490:E553" si="56">+IF(C490=0,"",C490/C$362)</f>
        <v>3.9780039780039781E-3</v>
      </c>
      <c r="F490" s="8">
        <f t="shared" ref="F490:F553" si="57">+IF(D490=0,"",D490/D$362)</f>
        <v>5.6005822631780217E-3</v>
      </c>
      <c r="G490" s="8">
        <f t="shared" si="55"/>
        <v>0.21390374331550802</v>
      </c>
      <c r="H490" s="8">
        <f t="shared" ref="H490:H553" si="58">+IF(OR(AND(E490=""),(G490="")),"",E490*G490)</f>
        <v>8.5090994181903276E-4</v>
      </c>
    </row>
    <row r="491" spans="1:8" x14ac:dyDescent="0.2">
      <c r="A491" s="27"/>
      <c r="B491" s="6" t="s">
        <v>467</v>
      </c>
      <c r="C491" s="7">
        <v>0</v>
      </c>
      <c r="D491" s="7">
        <v>30</v>
      </c>
      <c r="E491" s="8" t="str">
        <f t="shared" si="56"/>
        <v/>
      </c>
      <c r="F491" s="8">
        <f t="shared" si="57"/>
        <v>3.7008252840383407E-4</v>
      </c>
      <c r="G491" s="8">
        <f t="shared" ref="G491:G554" si="59">+IF(AND(C491=0,D491=0)," ",IF(C491=0,1,IF(D491=0,-1,(D491-C491)/C491)))</f>
        <v>1</v>
      </c>
      <c r="H491" s="8" t="str">
        <f t="shared" si="58"/>
        <v/>
      </c>
    </row>
    <row r="492" spans="1:8" x14ac:dyDescent="0.2">
      <c r="A492" s="27"/>
      <c r="B492" s="6" t="s">
        <v>468</v>
      </c>
      <c r="C492" s="7">
        <v>15</v>
      </c>
      <c r="D492" s="7">
        <v>10</v>
      </c>
      <c r="E492" s="8">
        <f t="shared" si="56"/>
        <v>1.5954561409106864E-4</v>
      </c>
      <c r="F492" s="8">
        <f t="shared" si="57"/>
        <v>1.2336084280127802E-4</v>
      </c>
      <c r="G492" s="8">
        <f t="shared" si="59"/>
        <v>-0.33333333333333331</v>
      </c>
      <c r="H492" s="8">
        <f t="shared" si="58"/>
        <v>-5.3181871363689541E-5</v>
      </c>
    </row>
    <row r="493" spans="1:8" x14ac:dyDescent="0.2">
      <c r="A493" s="27"/>
      <c r="B493" s="6" t="s">
        <v>469</v>
      </c>
      <c r="C493" s="7">
        <v>0</v>
      </c>
      <c r="D493" s="7">
        <v>2</v>
      </c>
      <c r="E493" s="8" t="str">
        <f t="shared" si="56"/>
        <v/>
      </c>
      <c r="F493" s="8">
        <f t="shared" si="57"/>
        <v>2.4672168560255604E-5</v>
      </c>
      <c r="G493" s="8">
        <f t="shared" si="59"/>
        <v>1</v>
      </c>
      <c r="H493" s="8" t="str">
        <f t="shared" si="58"/>
        <v/>
      </c>
    </row>
    <row r="494" spans="1:8" x14ac:dyDescent="0.2">
      <c r="A494" s="27"/>
      <c r="B494" s="6" t="s">
        <v>470</v>
      </c>
      <c r="C494" s="7">
        <v>0</v>
      </c>
      <c r="D494" s="7">
        <v>2</v>
      </c>
      <c r="E494" s="8" t="str">
        <f t="shared" si="56"/>
        <v/>
      </c>
      <c r="F494" s="8">
        <f t="shared" si="57"/>
        <v>2.4672168560255604E-5</v>
      </c>
      <c r="G494" s="8">
        <f t="shared" si="59"/>
        <v>1</v>
      </c>
      <c r="H494" s="8" t="str">
        <f t="shared" si="58"/>
        <v/>
      </c>
    </row>
    <row r="495" spans="1:8" x14ac:dyDescent="0.2">
      <c r="A495" s="27"/>
      <c r="B495" s="6" t="s">
        <v>471</v>
      </c>
      <c r="C495" s="7">
        <v>31</v>
      </c>
      <c r="D495" s="7">
        <v>30</v>
      </c>
      <c r="E495" s="8">
        <f t="shared" si="56"/>
        <v>3.2972760245487519E-4</v>
      </c>
      <c r="F495" s="8">
        <f t="shared" si="57"/>
        <v>3.7008252840383407E-4</v>
      </c>
      <c r="G495" s="8">
        <f t="shared" si="59"/>
        <v>-3.2258064516129031E-2</v>
      </c>
      <c r="H495" s="8">
        <f t="shared" si="58"/>
        <v>-1.063637427273791E-5</v>
      </c>
    </row>
    <row r="496" spans="1:8" x14ac:dyDescent="0.2">
      <c r="A496" s="27"/>
      <c r="B496" s="6" t="s">
        <v>472</v>
      </c>
      <c r="C496" s="7">
        <v>0</v>
      </c>
      <c r="D496" s="7">
        <v>0</v>
      </c>
      <c r="E496" s="8" t="str">
        <f t="shared" si="56"/>
        <v/>
      </c>
      <c r="F496" s="8" t="str">
        <f t="shared" si="57"/>
        <v/>
      </c>
      <c r="G496" s="8" t="str">
        <f t="shared" si="59"/>
        <v xml:space="preserve"> </v>
      </c>
      <c r="H496" s="8" t="str">
        <f t="shared" si="58"/>
        <v/>
      </c>
    </row>
    <row r="497" spans="1:8" x14ac:dyDescent="0.2">
      <c r="A497" s="27"/>
      <c r="B497" s="6" t="s">
        <v>473</v>
      </c>
      <c r="C497" s="7">
        <v>4</v>
      </c>
      <c r="D497" s="7">
        <v>4</v>
      </c>
      <c r="E497" s="8">
        <f t="shared" si="56"/>
        <v>4.254549709095164E-5</v>
      </c>
      <c r="F497" s="8">
        <f t="shared" si="57"/>
        <v>4.9344337120511208E-5</v>
      </c>
      <c r="G497" s="8">
        <f t="shared" si="59"/>
        <v>0</v>
      </c>
      <c r="H497" s="8">
        <f t="shared" si="58"/>
        <v>0</v>
      </c>
    </row>
    <row r="498" spans="1:8" x14ac:dyDescent="0.2">
      <c r="A498" s="27"/>
      <c r="B498" s="6" t="s">
        <v>474</v>
      </c>
      <c r="C498" s="7">
        <v>573</v>
      </c>
      <c r="D498" s="7">
        <v>317</v>
      </c>
      <c r="E498" s="8">
        <f t="shared" si="56"/>
        <v>6.094642458278822E-3</v>
      </c>
      <c r="F498" s="8">
        <f t="shared" si="57"/>
        <v>3.9105387168005129E-3</v>
      </c>
      <c r="G498" s="8">
        <f t="shared" si="59"/>
        <v>-0.44677137870855149</v>
      </c>
      <c r="H498" s="8">
        <f t="shared" si="58"/>
        <v>-2.7229118138209049E-3</v>
      </c>
    </row>
    <row r="499" spans="1:8" ht="25.5" x14ac:dyDescent="0.2">
      <c r="A499" s="27"/>
      <c r="B499" s="6" t="s">
        <v>475</v>
      </c>
      <c r="C499" s="7">
        <v>43</v>
      </c>
      <c r="D499" s="7">
        <v>12</v>
      </c>
      <c r="E499" s="8">
        <f t="shared" si="56"/>
        <v>4.5736409372773009E-4</v>
      </c>
      <c r="F499" s="8">
        <f t="shared" si="57"/>
        <v>1.4803301136153362E-4</v>
      </c>
      <c r="G499" s="8">
        <f t="shared" si="59"/>
        <v>-0.72093023255813948</v>
      </c>
      <c r="H499" s="8">
        <f t="shared" si="58"/>
        <v>-3.2972760245487514E-4</v>
      </c>
    </row>
    <row r="500" spans="1:8" x14ac:dyDescent="0.2">
      <c r="A500" s="27"/>
      <c r="B500" s="6" t="s">
        <v>476</v>
      </c>
      <c r="C500" s="7">
        <v>42</v>
      </c>
      <c r="D500" s="7">
        <v>35</v>
      </c>
      <c r="E500" s="8">
        <f t="shared" si="56"/>
        <v>4.4672771945499217E-4</v>
      </c>
      <c r="F500" s="8">
        <f t="shared" si="57"/>
        <v>4.3176294980447306E-4</v>
      </c>
      <c r="G500" s="8">
        <f t="shared" si="59"/>
        <v>-0.16666666666666666</v>
      </c>
      <c r="H500" s="8">
        <f t="shared" si="58"/>
        <v>-7.4454619909165357E-5</v>
      </c>
    </row>
    <row r="501" spans="1:8" x14ac:dyDescent="0.2">
      <c r="A501" s="27"/>
      <c r="B501" s="6" t="s">
        <v>477</v>
      </c>
      <c r="C501" s="7">
        <v>2</v>
      </c>
      <c r="D501" s="7">
        <v>0</v>
      </c>
      <c r="E501" s="8">
        <f t="shared" si="56"/>
        <v>2.127274854547582E-5</v>
      </c>
      <c r="F501" s="8" t="str">
        <f t="shared" si="57"/>
        <v/>
      </c>
      <c r="G501" s="8">
        <f t="shared" si="59"/>
        <v>-1</v>
      </c>
      <c r="H501" s="8">
        <f t="shared" si="58"/>
        <v>-2.127274854547582E-5</v>
      </c>
    </row>
    <row r="502" spans="1:8" x14ac:dyDescent="0.2">
      <c r="A502" s="27"/>
      <c r="B502" s="6" t="s">
        <v>478</v>
      </c>
      <c r="C502" s="7">
        <v>91</v>
      </c>
      <c r="D502" s="7">
        <v>137</v>
      </c>
      <c r="E502" s="8">
        <f t="shared" si="56"/>
        <v>9.6791005881914974E-4</v>
      </c>
      <c r="F502" s="8">
        <f t="shared" si="57"/>
        <v>1.6900435463775088E-3</v>
      </c>
      <c r="G502" s="8">
        <f t="shared" si="59"/>
        <v>0.50549450549450547</v>
      </c>
      <c r="H502" s="8">
        <f t="shared" si="58"/>
        <v>4.8927321654594386E-4</v>
      </c>
    </row>
    <row r="503" spans="1:8" x14ac:dyDescent="0.2">
      <c r="A503" s="27"/>
      <c r="B503" s="6" t="s">
        <v>479</v>
      </c>
      <c r="C503" s="7">
        <v>631</v>
      </c>
      <c r="D503" s="7">
        <v>484</v>
      </c>
      <c r="E503" s="8">
        <f t="shared" si="56"/>
        <v>6.7115521660976209E-3</v>
      </c>
      <c r="F503" s="8">
        <f t="shared" si="57"/>
        <v>5.9706647915818561E-3</v>
      </c>
      <c r="G503" s="8">
        <f t="shared" si="59"/>
        <v>-0.23296354992076071</v>
      </c>
      <c r="H503" s="8">
        <f t="shared" si="58"/>
        <v>-1.5635470180924728E-3</v>
      </c>
    </row>
    <row r="504" spans="1:8" x14ac:dyDescent="0.2">
      <c r="A504" s="27"/>
      <c r="B504" s="6" t="s">
        <v>480</v>
      </c>
      <c r="C504" s="7">
        <v>58</v>
      </c>
      <c r="D504" s="7">
        <v>53</v>
      </c>
      <c r="E504" s="8">
        <f t="shared" si="56"/>
        <v>6.169097078187987E-4</v>
      </c>
      <c r="F504" s="8">
        <f t="shared" si="57"/>
        <v>6.5381246684677351E-4</v>
      </c>
      <c r="G504" s="8">
        <f t="shared" si="59"/>
        <v>-8.6206896551724144E-2</v>
      </c>
      <c r="H504" s="8">
        <f t="shared" si="58"/>
        <v>-5.3181871363689548E-5</v>
      </c>
    </row>
    <row r="505" spans="1:8" x14ac:dyDescent="0.2">
      <c r="A505" s="27"/>
      <c r="B505" s="6" t="s">
        <v>481</v>
      </c>
      <c r="C505" s="7">
        <v>79</v>
      </c>
      <c r="D505" s="7">
        <v>82</v>
      </c>
      <c r="E505" s="8">
        <f t="shared" si="56"/>
        <v>8.4027356754629479E-4</v>
      </c>
      <c r="F505" s="8">
        <f t="shared" si="57"/>
        <v>1.0115589109704797E-3</v>
      </c>
      <c r="G505" s="8">
        <f t="shared" si="59"/>
        <v>3.7974683544303799E-2</v>
      </c>
      <c r="H505" s="8">
        <f t="shared" si="58"/>
        <v>3.1909122818213725E-5</v>
      </c>
    </row>
    <row r="506" spans="1:8" x14ac:dyDescent="0.2">
      <c r="A506" s="27"/>
      <c r="B506" s="6" t="s">
        <v>482</v>
      </c>
      <c r="C506" s="7">
        <v>49</v>
      </c>
      <c r="D506" s="7">
        <v>49</v>
      </c>
      <c r="E506" s="8">
        <f t="shared" si="56"/>
        <v>5.2118233936415757E-4</v>
      </c>
      <c r="F506" s="8">
        <f t="shared" si="57"/>
        <v>6.0446812972626233E-4</v>
      </c>
      <c r="G506" s="8">
        <f t="shared" si="59"/>
        <v>0</v>
      </c>
      <c r="H506" s="8">
        <f t="shared" si="58"/>
        <v>0</v>
      </c>
    </row>
    <row r="507" spans="1:8" x14ac:dyDescent="0.2">
      <c r="A507" s="27"/>
      <c r="B507" s="6" t="s">
        <v>483</v>
      </c>
      <c r="C507" s="7">
        <v>34</v>
      </c>
      <c r="D507" s="7">
        <v>19</v>
      </c>
      <c r="E507" s="8">
        <f t="shared" si="56"/>
        <v>3.6163672527308891E-4</v>
      </c>
      <c r="F507" s="8">
        <f t="shared" si="57"/>
        <v>2.3438560132242822E-4</v>
      </c>
      <c r="G507" s="8">
        <f t="shared" si="59"/>
        <v>-0.44117647058823528</v>
      </c>
      <c r="H507" s="8">
        <f t="shared" si="58"/>
        <v>-1.5954561409106864E-4</v>
      </c>
    </row>
    <row r="508" spans="1:8" x14ac:dyDescent="0.2">
      <c r="A508" s="27"/>
      <c r="B508" s="6" t="s">
        <v>484</v>
      </c>
      <c r="C508" s="7">
        <v>461</v>
      </c>
      <c r="D508" s="7">
        <v>227</v>
      </c>
      <c r="E508" s="8">
        <f t="shared" si="56"/>
        <v>4.9033685397321764E-3</v>
      </c>
      <c r="F508" s="8">
        <f t="shared" si="57"/>
        <v>2.8002911315890108E-3</v>
      </c>
      <c r="G508" s="8">
        <f t="shared" si="59"/>
        <v>-0.50759219088937091</v>
      </c>
      <c r="H508" s="8">
        <f t="shared" si="58"/>
        <v>-2.488911579820671E-3</v>
      </c>
    </row>
    <row r="509" spans="1:8" x14ac:dyDescent="0.2">
      <c r="A509" s="27"/>
      <c r="B509" s="6" t="s">
        <v>485</v>
      </c>
      <c r="C509" s="7">
        <v>326</v>
      </c>
      <c r="D509" s="7">
        <v>309</v>
      </c>
      <c r="E509" s="8">
        <f t="shared" si="56"/>
        <v>3.4674580129125583E-3</v>
      </c>
      <c r="F509" s="8">
        <f t="shared" si="57"/>
        <v>3.811850042559491E-3</v>
      </c>
      <c r="G509" s="8">
        <f t="shared" si="59"/>
        <v>-5.2147239263803678E-2</v>
      </c>
      <c r="H509" s="8">
        <f t="shared" si="58"/>
        <v>-1.8081836263654445E-4</v>
      </c>
    </row>
    <row r="510" spans="1:8" x14ac:dyDescent="0.2">
      <c r="A510" s="27"/>
      <c r="B510" s="6" t="s">
        <v>486</v>
      </c>
      <c r="C510" s="7">
        <v>0</v>
      </c>
      <c r="D510" s="7">
        <v>2</v>
      </c>
      <c r="E510" s="8" t="str">
        <f t="shared" si="56"/>
        <v/>
      </c>
      <c r="F510" s="8">
        <f t="shared" si="57"/>
        <v>2.4672168560255604E-5</v>
      </c>
      <c r="G510" s="8">
        <f t="shared" si="59"/>
        <v>1</v>
      </c>
      <c r="H510" s="8" t="str">
        <f t="shared" si="58"/>
        <v/>
      </c>
    </row>
    <row r="511" spans="1:8" ht="25.5" x14ac:dyDescent="0.2">
      <c r="A511" s="27"/>
      <c r="B511" s="6" t="s">
        <v>487</v>
      </c>
      <c r="C511" s="7">
        <v>1</v>
      </c>
      <c r="D511" s="7">
        <v>1</v>
      </c>
      <c r="E511" s="8">
        <f t="shared" si="56"/>
        <v>1.063637427273791E-5</v>
      </c>
      <c r="F511" s="8">
        <f t="shared" si="57"/>
        <v>1.2336084280127802E-5</v>
      </c>
      <c r="G511" s="8">
        <f t="shared" si="59"/>
        <v>0</v>
      </c>
      <c r="H511" s="8">
        <f t="shared" si="58"/>
        <v>0</v>
      </c>
    </row>
    <row r="512" spans="1:8" x14ac:dyDescent="0.2">
      <c r="A512" s="27"/>
      <c r="B512" s="6" t="s">
        <v>488</v>
      </c>
      <c r="C512" s="7">
        <v>4</v>
      </c>
      <c r="D512" s="7">
        <v>2</v>
      </c>
      <c r="E512" s="8">
        <f t="shared" si="56"/>
        <v>4.254549709095164E-5</v>
      </c>
      <c r="F512" s="8">
        <f t="shared" si="57"/>
        <v>2.4672168560255604E-5</v>
      </c>
      <c r="G512" s="8">
        <f t="shared" si="59"/>
        <v>-0.5</v>
      </c>
      <c r="H512" s="8">
        <f t="shared" si="58"/>
        <v>-2.127274854547582E-5</v>
      </c>
    </row>
    <row r="513" spans="1:8" ht="25.5" x14ac:dyDescent="0.2">
      <c r="A513" s="27"/>
      <c r="B513" s="6" t="s">
        <v>489</v>
      </c>
      <c r="C513" s="7">
        <v>1</v>
      </c>
      <c r="D513" s="7">
        <v>0</v>
      </c>
      <c r="E513" s="8">
        <f t="shared" si="56"/>
        <v>1.063637427273791E-5</v>
      </c>
      <c r="F513" s="8" t="str">
        <f t="shared" si="57"/>
        <v/>
      </c>
      <c r="G513" s="8">
        <f t="shared" si="59"/>
        <v>-1</v>
      </c>
      <c r="H513" s="8">
        <f t="shared" si="58"/>
        <v>-1.063637427273791E-5</v>
      </c>
    </row>
    <row r="514" spans="1:8" x14ac:dyDescent="0.2">
      <c r="A514" s="27"/>
      <c r="B514" s="6" t="s">
        <v>490</v>
      </c>
      <c r="C514" s="7">
        <v>4</v>
      </c>
      <c r="D514" s="7">
        <v>30</v>
      </c>
      <c r="E514" s="8">
        <f t="shared" si="56"/>
        <v>4.254549709095164E-5</v>
      </c>
      <c r="F514" s="8">
        <f t="shared" si="57"/>
        <v>3.7008252840383407E-4</v>
      </c>
      <c r="G514" s="8">
        <f t="shared" si="59"/>
        <v>6.5</v>
      </c>
      <c r="H514" s="8">
        <f t="shared" si="58"/>
        <v>2.7654573109118564E-4</v>
      </c>
    </row>
    <row r="515" spans="1:8" ht="25.5" x14ac:dyDescent="0.2">
      <c r="A515" s="27"/>
      <c r="B515" s="6" t="s">
        <v>491</v>
      </c>
      <c r="C515" s="7">
        <v>0</v>
      </c>
      <c r="D515" s="7">
        <v>0</v>
      </c>
      <c r="E515" s="8" t="str">
        <f t="shared" si="56"/>
        <v/>
      </c>
      <c r="F515" s="8" t="str">
        <f t="shared" si="57"/>
        <v/>
      </c>
      <c r="G515" s="8" t="str">
        <f t="shared" si="59"/>
        <v xml:space="preserve"> </v>
      </c>
      <c r="H515" s="8" t="str">
        <f t="shared" si="58"/>
        <v/>
      </c>
    </row>
    <row r="516" spans="1:8" x14ac:dyDescent="0.2">
      <c r="A516" s="27"/>
      <c r="B516" s="6" t="s">
        <v>492</v>
      </c>
      <c r="C516" s="7">
        <v>5</v>
      </c>
      <c r="D516" s="7">
        <v>30</v>
      </c>
      <c r="E516" s="8">
        <f t="shared" si="56"/>
        <v>5.3181871363689548E-5</v>
      </c>
      <c r="F516" s="8">
        <f t="shared" si="57"/>
        <v>3.7008252840383407E-4</v>
      </c>
      <c r="G516" s="8">
        <f t="shared" si="59"/>
        <v>5</v>
      </c>
      <c r="H516" s="8">
        <f t="shared" si="58"/>
        <v>2.6590935681844772E-4</v>
      </c>
    </row>
    <row r="517" spans="1:8" ht="25.5" x14ac:dyDescent="0.2">
      <c r="A517" s="27"/>
      <c r="B517" s="6" t="s">
        <v>493</v>
      </c>
      <c r="C517" s="7">
        <v>357</v>
      </c>
      <c r="D517" s="7">
        <v>441</v>
      </c>
      <c r="E517" s="8">
        <f t="shared" si="56"/>
        <v>3.7971856153674335E-3</v>
      </c>
      <c r="F517" s="8">
        <f t="shared" si="57"/>
        <v>5.4402131675363608E-3</v>
      </c>
      <c r="G517" s="8">
        <f t="shared" si="59"/>
        <v>0.23529411764705882</v>
      </c>
      <c r="H517" s="8">
        <f t="shared" si="58"/>
        <v>8.9345543890998434E-4</v>
      </c>
    </row>
    <row r="518" spans="1:8" ht="25.5" x14ac:dyDescent="0.2">
      <c r="A518" s="27"/>
      <c r="B518" s="6" t="s">
        <v>494</v>
      </c>
      <c r="C518" s="7">
        <v>224</v>
      </c>
      <c r="D518" s="7">
        <v>12</v>
      </c>
      <c r="E518" s="8">
        <f t="shared" si="56"/>
        <v>2.3825478370932914E-3</v>
      </c>
      <c r="F518" s="8">
        <f t="shared" si="57"/>
        <v>1.4803301136153362E-4</v>
      </c>
      <c r="G518" s="8">
        <f t="shared" si="59"/>
        <v>-0.9464285714285714</v>
      </c>
      <c r="H518" s="8">
        <f t="shared" si="58"/>
        <v>-2.2549113458204366E-3</v>
      </c>
    </row>
    <row r="519" spans="1:8" x14ac:dyDescent="0.2">
      <c r="A519" s="27"/>
      <c r="B519" s="6" t="s">
        <v>495</v>
      </c>
      <c r="C519" s="7">
        <v>61</v>
      </c>
      <c r="D519" s="7">
        <v>29</v>
      </c>
      <c r="E519" s="8">
        <f t="shared" si="56"/>
        <v>6.4881883063701241E-4</v>
      </c>
      <c r="F519" s="8">
        <f t="shared" si="57"/>
        <v>3.5774644412370628E-4</v>
      </c>
      <c r="G519" s="8">
        <f t="shared" si="59"/>
        <v>-0.52459016393442626</v>
      </c>
      <c r="H519" s="8">
        <f t="shared" si="58"/>
        <v>-3.4036397672761306E-4</v>
      </c>
    </row>
    <row r="520" spans="1:8" x14ac:dyDescent="0.2">
      <c r="A520" s="27" t="s">
        <v>668</v>
      </c>
      <c r="B520" s="6" t="s">
        <v>496</v>
      </c>
      <c r="C520" s="7">
        <v>0</v>
      </c>
      <c r="D520" s="7">
        <v>0</v>
      </c>
      <c r="E520" s="8" t="str">
        <f t="shared" si="56"/>
        <v/>
      </c>
      <c r="F520" s="8" t="str">
        <f t="shared" si="57"/>
        <v/>
      </c>
      <c r="G520" s="8" t="str">
        <f t="shared" si="59"/>
        <v xml:space="preserve"> </v>
      </c>
      <c r="H520" s="8" t="str">
        <f t="shared" si="58"/>
        <v/>
      </c>
    </row>
    <row r="521" spans="1:8" ht="25.5" x14ac:dyDescent="0.2">
      <c r="A521" s="27"/>
      <c r="B521" s="6" t="s">
        <v>497</v>
      </c>
      <c r="C521" s="7">
        <v>88</v>
      </c>
      <c r="D521" s="7">
        <v>9</v>
      </c>
      <c r="E521" s="8">
        <f t="shared" si="56"/>
        <v>9.3600093600093603E-4</v>
      </c>
      <c r="F521" s="8">
        <f t="shared" si="57"/>
        <v>1.1102475852115021E-4</v>
      </c>
      <c r="G521" s="8">
        <f t="shared" si="59"/>
        <v>-0.89772727272727271</v>
      </c>
      <c r="H521" s="8">
        <f t="shared" si="58"/>
        <v>-8.4027356754629479E-4</v>
      </c>
    </row>
    <row r="522" spans="1:8" ht="17.25" customHeight="1" x14ac:dyDescent="0.2">
      <c r="A522" s="27"/>
      <c r="B522" s="6" t="s">
        <v>498</v>
      </c>
      <c r="C522" s="7">
        <v>0</v>
      </c>
      <c r="D522" s="7">
        <v>0</v>
      </c>
      <c r="E522" s="8" t="str">
        <f t="shared" si="56"/>
        <v/>
      </c>
      <c r="F522" s="8" t="str">
        <f t="shared" si="57"/>
        <v/>
      </c>
      <c r="G522" s="8" t="str">
        <f t="shared" si="59"/>
        <v xml:space="preserve"> </v>
      </c>
      <c r="H522" s="8" t="str">
        <f t="shared" si="58"/>
        <v/>
      </c>
    </row>
    <row r="523" spans="1:8" x14ac:dyDescent="0.2">
      <c r="A523" s="27"/>
      <c r="B523" s="6" t="s">
        <v>499</v>
      </c>
      <c r="C523" s="7">
        <v>1</v>
      </c>
      <c r="D523" s="7">
        <v>0</v>
      </c>
      <c r="E523" s="8">
        <f t="shared" si="56"/>
        <v>1.063637427273791E-5</v>
      </c>
      <c r="F523" s="8" t="str">
        <f t="shared" si="57"/>
        <v/>
      </c>
      <c r="G523" s="8">
        <f t="shared" si="59"/>
        <v>-1</v>
      </c>
      <c r="H523" s="8">
        <f t="shared" si="58"/>
        <v>-1.063637427273791E-5</v>
      </c>
    </row>
    <row r="524" spans="1:8" ht="25.5" x14ac:dyDescent="0.2">
      <c r="A524" s="27"/>
      <c r="B524" s="6" t="s">
        <v>500</v>
      </c>
      <c r="C524" s="7">
        <v>11</v>
      </c>
      <c r="D524" s="7">
        <v>1</v>
      </c>
      <c r="E524" s="8">
        <f t="shared" si="56"/>
        <v>1.17000117000117E-4</v>
      </c>
      <c r="F524" s="8">
        <f t="shared" si="57"/>
        <v>1.2336084280127802E-5</v>
      </c>
      <c r="G524" s="8">
        <f t="shared" si="59"/>
        <v>-0.90909090909090906</v>
      </c>
      <c r="H524" s="8">
        <f t="shared" si="58"/>
        <v>-1.063637427273791E-4</v>
      </c>
    </row>
    <row r="525" spans="1:8" ht="25.5" x14ac:dyDescent="0.2">
      <c r="A525" s="27"/>
      <c r="B525" s="6" t="s">
        <v>501</v>
      </c>
      <c r="C525" s="7">
        <v>2</v>
      </c>
      <c r="D525" s="7">
        <v>0</v>
      </c>
      <c r="E525" s="8">
        <f t="shared" si="56"/>
        <v>2.127274854547582E-5</v>
      </c>
      <c r="F525" s="8" t="str">
        <f t="shared" si="57"/>
        <v/>
      </c>
      <c r="G525" s="8">
        <f t="shared" si="59"/>
        <v>-1</v>
      </c>
      <c r="H525" s="8">
        <f t="shared" si="58"/>
        <v>-2.127274854547582E-5</v>
      </c>
    </row>
    <row r="526" spans="1:8" ht="25.5" x14ac:dyDescent="0.2">
      <c r="A526" s="27"/>
      <c r="B526" s="6" t="s">
        <v>502</v>
      </c>
      <c r="C526" s="7">
        <v>28</v>
      </c>
      <c r="D526" s="7">
        <v>42</v>
      </c>
      <c r="E526" s="8">
        <f t="shared" si="56"/>
        <v>2.9781847963666143E-4</v>
      </c>
      <c r="F526" s="8">
        <f t="shared" si="57"/>
        <v>5.1811553976536769E-4</v>
      </c>
      <c r="G526" s="8">
        <f t="shared" si="59"/>
        <v>0.5</v>
      </c>
      <c r="H526" s="8">
        <f t="shared" si="58"/>
        <v>1.4890923981833071E-4</v>
      </c>
    </row>
    <row r="527" spans="1:8" x14ac:dyDescent="0.2">
      <c r="A527" s="27"/>
      <c r="B527" s="6" t="s">
        <v>503</v>
      </c>
      <c r="C527" s="7">
        <v>23</v>
      </c>
      <c r="D527" s="7">
        <v>26</v>
      </c>
      <c r="E527" s="8">
        <f t="shared" si="56"/>
        <v>2.4463660827297193E-4</v>
      </c>
      <c r="F527" s="8">
        <f t="shared" si="57"/>
        <v>3.2073819128332283E-4</v>
      </c>
      <c r="G527" s="8">
        <f t="shared" si="59"/>
        <v>0.13043478260869565</v>
      </c>
      <c r="H527" s="8">
        <f t="shared" si="58"/>
        <v>3.1909122818213731E-5</v>
      </c>
    </row>
    <row r="528" spans="1:8" ht="25.5" x14ac:dyDescent="0.2">
      <c r="A528" s="27"/>
      <c r="B528" s="6" t="s">
        <v>504</v>
      </c>
      <c r="C528" s="7">
        <v>171</v>
      </c>
      <c r="D528" s="7">
        <v>127</v>
      </c>
      <c r="E528" s="8">
        <f t="shared" si="56"/>
        <v>1.8188200006381825E-3</v>
      </c>
      <c r="F528" s="8">
        <f t="shared" si="57"/>
        <v>1.5666827035762309E-3</v>
      </c>
      <c r="G528" s="8">
        <f t="shared" si="59"/>
        <v>-0.25730994152046782</v>
      </c>
      <c r="H528" s="8">
        <f t="shared" si="58"/>
        <v>-4.6800046800046796E-4</v>
      </c>
    </row>
    <row r="529" spans="1:8" x14ac:dyDescent="0.2">
      <c r="A529" s="27"/>
      <c r="B529" s="6" t="s">
        <v>505</v>
      </c>
      <c r="C529" s="7">
        <v>227</v>
      </c>
      <c r="D529" s="7">
        <v>14</v>
      </c>
      <c r="E529" s="8">
        <f t="shared" si="56"/>
        <v>2.4144569599115055E-3</v>
      </c>
      <c r="F529" s="8">
        <f t="shared" si="57"/>
        <v>1.7270517992178921E-4</v>
      </c>
      <c r="G529" s="8">
        <f t="shared" si="59"/>
        <v>-0.93832599118942728</v>
      </c>
      <c r="H529" s="8">
        <f t="shared" si="58"/>
        <v>-2.2655477200931745E-3</v>
      </c>
    </row>
    <row r="530" spans="1:8" x14ac:dyDescent="0.2">
      <c r="A530" s="27"/>
      <c r="B530" s="6" t="s">
        <v>506</v>
      </c>
      <c r="C530" s="7">
        <v>1838</v>
      </c>
      <c r="D530" s="7">
        <v>1987</v>
      </c>
      <c r="E530" s="8">
        <f t="shared" si="56"/>
        <v>1.9549655913292278E-2</v>
      </c>
      <c r="F530" s="8">
        <f t="shared" si="57"/>
        <v>2.4511799464613942E-2</v>
      </c>
      <c r="G530" s="8">
        <f t="shared" si="59"/>
        <v>8.1066376496191514E-2</v>
      </c>
      <c r="H530" s="8">
        <f t="shared" si="58"/>
        <v>1.5848197666379486E-3</v>
      </c>
    </row>
    <row r="531" spans="1:8" x14ac:dyDescent="0.2">
      <c r="A531" s="27"/>
      <c r="B531" s="6" t="s">
        <v>507</v>
      </c>
      <c r="C531" s="7">
        <v>239</v>
      </c>
      <c r="D531" s="7">
        <v>124</v>
      </c>
      <c r="E531" s="8">
        <f t="shared" si="56"/>
        <v>2.5420934511843603E-3</v>
      </c>
      <c r="F531" s="8">
        <f t="shared" si="57"/>
        <v>1.5296744507358475E-3</v>
      </c>
      <c r="G531" s="8">
        <f t="shared" si="59"/>
        <v>-0.48117154811715479</v>
      </c>
      <c r="H531" s="8">
        <f t="shared" si="58"/>
        <v>-1.2231830413648595E-3</v>
      </c>
    </row>
    <row r="532" spans="1:8" ht="28.5" customHeight="1" x14ac:dyDescent="0.2">
      <c r="A532" s="27"/>
      <c r="B532" s="6" t="s">
        <v>508</v>
      </c>
      <c r="C532" s="7">
        <v>46</v>
      </c>
      <c r="D532" s="7">
        <v>167</v>
      </c>
      <c r="E532" s="8">
        <f t="shared" si="56"/>
        <v>4.8927321654594386E-4</v>
      </c>
      <c r="F532" s="8">
        <f t="shared" si="57"/>
        <v>2.0601260747813428E-3</v>
      </c>
      <c r="G532" s="8">
        <f t="shared" si="59"/>
        <v>2.6304347826086958</v>
      </c>
      <c r="H532" s="8">
        <f t="shared" si="58"/>
        <v>1.2870012870012872E-3</v>
      </c>
    </row>
    <row r="533" spans="1:8" x14ac:dyDescent="0.2">
      <c r="A533" s="27"/>
      <c r="B533" s="6" t="s">
        <v>509</v>
      </c>
      <c r="C533" s="7">
        <v>3</v>
      </c>
      <c r="D533" s="7">
        <v>0</v>
      </c>
      <c r="E533" s="8">
        <f t="shared" si="56"/>
        <v>3.1909122818213725E-5</v>
      </c>
      <c r="F533" s="8" t="str">
        <f t="shared" si="57"/>
        <v/>
      </c>
      <c r="G533" s="8">
        <f t="shared" si="59"/>
        <v>-1</v>
      </c>
      <c r="H533" s="8">
        <f t="shared" si="58"/>
        <v>-3.1909122818213725E-5</v>
      </c>
    </row>
    <row r="534" spans="1:8" ht="25.5" x14ac:dyDescent="0.2">
      <c r="A534" s="27"/>
      <c r="B534" s="6" t="s">
        <v>510</v>
      </c>
      <c r="C534" s="7">
        <v>59</v>
      </c>
      <c r="D534" s="7">
        <v>24</v>
      </c>
      <c r="E534" s="8">
        <f t="shared" si="56"/>
        <v>6.2754608209153668E-4</v>
      </c>
      <c r="F534" s="8">
        <f t="shared" si="57"/>
        <v>2.9606602272306724E-4</v>
      </c>
      <c r="G534" s="8">
        <f t="shared" si="59"/>
        <v>-0.59322033898305082</v>
      </c>
      <c r="H534" s="8">
        <f t="shared" si="58"/>
        <v>-3.7227309954582683E-4</v>
      </c>
    </row>
    <row r="535" spans="1:8" ht="25.5" x14ac:dyDescent="0.2">
      <c r="A535" s="27"/>
      <c r="B535" s="6" t="s">
        <v>511</v>
      </c>
      <c r="C535" s="7">
        <v>181</v>
      </c>
      <c r="D535" s="7">
        <v>365</v>
      </c>
      <c r="E535" s="8">
        <f t="shared" si="56"/>
        <v>1.9251837433655616E-3</v>
      </c>
      <c r="F535" s="8">
        <f t="shared" si="57"/>
        <v>4.502670762246648E-3</v>
      </c>
      <c r="G535" s="8">
        <f t="shared" si="59"/>
        <v>1.0165745856353592</v>
      </c>
      <c r="H535" s="8">
        <f t="shared" si="58"/>
        <v>1.9570928661837754E-3</v>
      </c>
    </row>
    <row r="536" spans="1:8" x14ac:dyDescent="0.2">
      <c r="A536" s="27"/>
      <c r="B536" s="6" t="s">
        <v>512</v>
      </c>
      <c r="C536" s="7">
        <v>56</v>
      </c>
      <c r="D536" s="7">
        <v>80</v>
      </c>
      <c r="E536" s="8">
        <f t="shared" si="56"/>
        <v>5.9563695927332286E-4</v>
      </c>
      <c r="F536" s="8">
        <f t="shared" si="57"/>
        <v>9.868867424102242E-4</v>
      </c>
      <c r="G536" s="8">
        <f t="shared" si="59"/>
        <v>0.42857142857142855</v>
      </c>
      <c r="H536" s="8">
        <f t="shared" si="58"/>
        <v>2.552729825457098E-4</v>
      </c>
    </row>
    <row r="537" spans="1:8" ht="25.5" x14ac:dyDescent="0.2">
      <c r="A537" s="27"/>
      <c r="B537" s="6" t="s">
        <v>513</v>
      </c>
      <c r="C537" s="7">
        <v>137</v>
      </c>
      <c r="D537" s="7">
        <v>147</v>
      </c>
      <c r="E537" s="8">
        <f t="shared" si="56"/>
        <v>1.4571832753650935E-3</v>
      </c>
      <c r="F537" s="8">
        <f t="shared" si="57"/>
        <v>1.8134043891787869E-3</v>
      </c>
      <c r="G537" s="8">
        <f t="shared" si="59"/>
        <v>7.2992700729927001E-2</v>
      </c>
      <c r="H537" s="8">
        <f t="shared" si="58"/>
        <v>1.0636374272737908E-4</v>
      </c>
    </row>
    <row r="538" spans="1:8" ht="25.5" x14ac:dyDescent="0.2">
      <c r="A538" s="27"/>
      <c r="B538" s="6" t="s">
        <v>514</v>
      </c>
      <c r="C538" s="7">
        <v>0</v>
      </c>
      <c r="D538" s="7">
        <v>0</v>
      </c>
      <c r="E538" s="8" t="str">
        <f t="shared" si="56"/>
        <v/>
      </c>
      <c r="F538" s="8" t="str">
        <f t="shared" si="57"/>
        <v/>
      </c>
      <c r="G538" s="8" t="str">
        <f t="shared" si="59"/>
        <v xml:space="preserve"> </v>
      </c>
      <c r="H538" s="8" t="str">
        <f t="shared" si="58"/>
        <v/>
      </c>
    </row>
    <row r="539" spans="1:8" x14ac:dyDescent="0.2">
      <c r="A539" s="27"/>
      <c r="B539" s="6" t="s">
        <v>515</v>
      </c>
      <c r="C539" s="7">
        <v>0</v>
      </c>
      <c r="D539" s="7">
        <v>0</v>
      </c>
      <c r="E539" s="8" t="str">
        <f t="shared" si="56"/>
        <v/>
      </c>
      <c r="F539" s="8" t="str">
        <f t="shared" si="57"/>
        <v/>
      </c>
      <c r="G539" s="8" t="str">
        <f t="shared" si="59"/>
        <v xml:space="preserve"> </v>
      </c>
      <c r="H539" s="8" t="str">
        <f t="shared" si="58"/>
        <v/>
      </c>
    </row>
    <row r="540" spans="1:8" x14ac:dyDescent="0.2">
      <c r="A540" s="27"/>
      <c r="B540" s="6" t="s">
        <v>516</v>
      </c>
      <c r="C540" s="7">
        <v>94</v>
      </c>
      <c r="D540" s="7">
        <v>13</v>
      </c>
      <c r="E540" s="8">
        <f t="shared" si="56"/>
        <v>9.9981918163736345E-4</v>
      </c>
      <c r="F540" s="8">
        <f t="shared" si="57"/>
        <v>1.6036909564166142E-4</v>
      </c>
      <c r="G540" s="8">
        <f t="shared" si="59"/>
        <v>-0.86170212765957444</v>
      </c>
      <c r="H540" s="8">
        <f t="shared" si="58"/>
        <v>-8.6154631609177063E-4</v>
      </c>
    </row>
    <row r="541" spans="1:8" x14ac:dyDescent="0.2">
      <c r="A541" s="27"/>
      <c r="B541" s="6" t="s">
        <v>517</v>
      </c>
      <c r="C541" s="7">
        <v>19</v>
      </c>
      <c r="D541" s="7">
        <v>28</v>
      </c>
      <c r="E541" s="8">
        <f t="shared" si="56"/>
        <v>2.0209111118202027E-4</v>
      </c>
      <c r="F541" s="8">
        <f t="shared" si="57"/>
        <v>3.4541035984357843E-4</v>
      </c>
      <c r="G541" s="8">
        <f t="shared" si="59"/>
        <v>0.47368421052631576</v>
      </c>
      <c r="H541" s="8">
        <f t="shared" si="58"/>
        <v>9.5727368454641174E-5</v>
      </c>
    </row>
    <row r="542" spans="1:8" ht="25.5" x14ac:dyDescent="0.2">
      <c r="A542" s="27"/>
      <c r="B542" s="6" t="s">
        <v>518</v>
      </c>
      <c r="C542" s="7">
        <v>3</v>
      </c>
      <c r="D542" s="7">
        <v>6</v>
      </c>
      <c r="E542" s="8">
        <f t="shared" si="56"/>
        <v>3.1909122818213725E-5</v>
      </c>
      <c r="F542" s="8">
        <f t="shared" si="57"/>
        <v>7.4016505680766809E-5</v>
      </c>
      <c r="G542" s="8">
        <f t="shared" si="59"/>
        <v>1</v>
      </c>
      <c r="H542" s="8">
        <f t="shared" si="58"/>
        <v>3.1909122818213725E-5</v>
      </c>
    </row>
    <row r="543" spans="1:8" ht="25.5" x14ac:dyDescent="0.2">
      <c r="A543" s="27"/>
      <c r="B543" s="6" t="s">
        <v>519</v>
      </c>
      <c r="C543" s="7">
        <v>4</v>
      </c>
      <c r="D543" s="7">
        <v>7</v>
      </c>
      <c r="E543" s="8">
        <f t="shared" si="56"/>
        <v>4.254549709095164E-5</v>
      </c>
      <c r="F543" s="8">
        <f t="shared" si="57"/>
        <v>8.6352589960894606E-5</v>
      </c>
      <c r="G543" s="8">
        <f t="shared" si="59"/>
        <v>0.75</v>
      </c>
      <c r="H543" s="8">
        <f t="shared" si="58"/>
        <v>3.1909122818213731E-5</v>
      </c>
    </row>
    <row r="544" spans="1:8" ht="25.5" x14ac:dyDescent="0.2">
      <c r="A544" s="27"/>
      <c r="B544" s="6" t="s">
        <v>520</v>
      </c>
      <c r="C544" s="7">
        <v>155</v>
      </c>
      <c r="D544" s="7">
        <v>23</v>
      </c>
      <c r="E544" s="8">
        <f t="shared" si="56"/>
        <v>1.648638012274376E-3</v>
      </c>
      <c r="F544" s="8">
        <f t="shared" si="57"/>
        <v>2.8372993844293944E-4</v>
      </c>
      <c r="G544" s="8">
        <f t="shared" si="59"/>
        <v>-0.85161290322580641</v>
      </c>
      <c r="H544" s="8">
        <f t="shared" si="58"/>
        <v>-1.4040014040014039E-3</v>
      </c>
    </row>
    <row r="545" spans="1:8" ht="25.5" x14ac:dyDescent="0.2">
      <c r="A545" s="27"/>
      <c r="B545" s="6" t="s">
        <v>521</v>
      </c>
      <c r="C545" s="7">
        <v>0</v>
      </c>
      <c r="D545" s="7">
        <v>2</v>
      </c>
      <c r="E545" s="8" t="str">
        <f t="shared" si="56"/>
        <v/>
      </c>
      <c r="F545" s="8">
        <f t="shared" si="57"/>
        <v>2.4672168560255604E-5</v>
      </c>
      <c r="G545" s="8">
        <f t="shared" si="59"/>
        <v>1</v>
      </c>
      <c r="H545" s="8" t="str">
        <f t="shared" si="58"/>
        <v/>
      </c>
    </row>
    <row r="546" spans="1:8" ht="25.5" x14ac:dyDescent="0.2">
      <c r="A546" s="27"/>
      <c r="B546" s="6" t="s">
        <v>522</v>
      </c>
      <c r="C546" s="7">
        <v>2</v>
      </c>
      <c r="D546" s="7">
        <v>10</v>
      </c>
      <c r="E546" s="8">
        <f t="shared" si="56"/>
        <v>2.127274854547582E-5</v>
      </c>
      <c r="F546" s="8">
        <f t="shared" si="57"/>
        <v>1.2336084280127802E-4</v>
      </c>
      <c r="G546" s="8">
        <f t="shared" si="59"/>
        <v>4</v>
      </c>
      <c r="H546" s="8">
        <f t="shared" si="58"/>
        <v>8.5090994181903279E-5</v>
      </c>
    </row>
    <row r="547" spans="1:8" x14ac:dyDescent="0.2">
      <c r="A547" s="27"/>
      <c r="B547" s="6" t="s">
        <v>523</v>
      </c>
      <c r="C547" s="7">
        <v>0</v>
      </c>
      <c r="D547" s="7">
        <v>0</v>
      </c>
      <c r="E547" s="8" t="str">
        <f t="shared" si="56"/>
        <v/>
      </c>
      <c r="F547" s="8" t="str">
        <f t="shared" si="57"/>
        <v/>
      </c>
      <c r="G547" s="8" t="str">
        <f t="shared" si="59"/>
        <v xml:space="preserve"> </v>
      </c>
      <c r="H547" s="8" t="str">
        <f t="shared" si="58"/>
        <v/>
      </c>
    </row>
    <row r="548" spans="1:8" ht="25.5" x14ac:dyDescent="0.2">
      <c r="A548" s="27"/>
      <c r="B548" s="6" t="s">
        <v>524</v>
      </c>
      <c r="C548" s="7">
        <v>60</v>
      </c>
      <c r="D548" s="7">
        <v>30</v>
      </c>
      <c r="E548" s="8">
        <f t="shared" si="56"/>
        <v>6.3818245636427455E-4</v>
      </c>
      <c r="F548" s="8">
        <f t="shared" si="57"/>
        <v>3.7008252840383407E-4</v>
      </c>
      <c r="G548" s="8">
        <f t="shared" si="59"/>
        <v>-0.5</v>
      </c>
      <c r="H548" s="8">
        <f t="shared" si="58"/>
        <v>-3.1909122818213727E-4</v>
      </c>
    </row>
    <row r="549" spans="1:8" x14ac:dyDescent="0.2">
      <c r="A549" s="27"/>
      <c r="B549" s="6" t="s">
        <v>525</v>
      </c>
      <c r="C549" s="7">
        <v>37</v>
      </c>
      <c r="D549" s="7">
        <v>17</v>
      </c>
      <c r="E549" s="8">
        <f t="shared" si="56"/>
        <v>3.9354584809130262E-4</v>
      </c>
      <c r="F549" s="8">
        <f t="shared" si="57"/>
        <v>2.0971343276217263E-4</v>
      </c>
      <c r="G549" s="8">
        <f t="shared" si="59"/>
        <v>-0.54054054054054057</v>
      </c>
      <c r="H549" s="8">
        <f t="shared" si="58"/>
        <v>-2.1272748545475819E-4</v>
      </c>
    </row>
    <row r="550" spans="1:8" x14ac:dyDescent="0.2">
      <c r="A550" s="27"/>
      <c r="B550" s="6" t="s">
        <v>526</v>
      </c>
      <c r="C550" s="7">
        <v>67</v>
      </c>
      <c r="D550" s="7">
        <v>56</v>
      </c>
      <c r="E550" s="8">
        <f t="shared" si="56"/>
        <v>7.1263707627343994E-4</v>
      </c>
      <c r="F550" s="8">
        <f t="shared" si="57"/>
        <v>6.9082071968715685E-4</v>
      </c>
      <c r="G550" s="8">
        <f t="shared" si="59"/>
        <v>-0.16417910447761194</v>
      </c>
      <c r="H550" s="8">
        <f t="shared" si="58"/>
        <v>-1.17000117000117E-4</v>
      </c>
    </row>
    <row r="551" spans="1:8" ht="25.5" x14ac:dyDescent="0.2">
      <c r="A551" s="27"/>
      <c r="B551" s="6" t="s">
        <v>527</v>
      </c>
      <c r="C551" s="7">
        <v>17</v>
      </c>
      <c r="D551" s="7">
        <v>10</v>
      </c>
      <c r="E551" s="8">
        <f t="shared" si="56"/>
        <v>1.8081836263654445E-4</v>
      </c>
      <c r="F551" s="8">
        <f t="shared" si="57"/>
        <v>1.2336084280127802E-4</v>
      </c>
      <c r="G551" s="8">
        <f t="shared" si="59"/>
        <v>-0.41176470588235292</v>
      </c>
      <c r="H551" s="8">
        <f t="shared" si="58"/>
        <v>-7.4454619909165357E-5</v>
      </c>
    </row>
    <row r="552" spans="1:8" x14ac:dyDescent="0.2">
      <c r="A552" s="27"/>
      <c r="B552" s="6" t="s">
        <v>528</v>
      </c>
      <c r="C552" s="7">
        <v>440</v>
      </c>
      <c r="D552" s="7">
        <v>119</v>
      </c>
      <c r="E552" s="8">
        <f t="shared" si="56"/>
        <v>4.6800046800046799E-3</v>
      </c>
      <c r="F552" s="8">
        <f t="shared" si="57"/>
        <v>1.4679940293352083E-3</v>
      </c>
      <c r="G552" s="8">
        <f t="shared" si="59"/>
        <v>-0.7295454545454545</v>
      </c>
      <c r="H552" s="8">
        <f t="shared" si="58"/>
        <v>-3.4142761415488685E-3</v>
      </c>
    </row>
    <row r="553" spans="1:8" x14ac:dyDescent="0.2">
      <c r="A553" s="27"/>
      <c r="B553" s="6" t="s">
        <v>529</v>
      </c>
      <c r="C553" s="7">
        <v>2</v>
      </c>
      <c r="D553" s="7">
        <v>47</v>
      </c>
      <c r="E553" s="8">
        <f t="shared" si="56"/>
        <v>2.127274854547582E-5</v>
      </c>
      <c r="F553" s="8">
        <f t="shared" si="57"/>
        <v>5.7979596116600673E-4</v>
      </c>
      <c r="G553" s="8">
        <f t="shared" si="59"/>
        <v>22.5</v>
      </c>
      <c r="H553" s="8">
        <f t="shared" si="58"/>
        <v>4.7863684227320594E-4</v>
      </c>
    </row>
    <row r="554" spans="1:8" x14ac:dyDescent="0.2">
      <c r="A554" s="27"/>
      <c r="B554" s="6" t="s">
        <v>530</v>
      </c>
      <c r="C554" s="7">
        <v>81</v>
      </c>
      <c r="D554" s="7">
        <v>58</v>
      </c>
      <c r="E554" s="8">
        <f t="shared" ref="E554:E595" si="60">+IF(C554=0,"",C554/C$362)</f>
        <v>8.6154631609177063E-4</v>
      </c>
      <c r="F554" s="8">
        <f t="shared" ref="F554:F595" si="61">+IF(D554=0,"",D554/D$362)</f>
        <v>7.1549288824741255E-4</v>
      </c>
      <c r="G554" s="8">
        <f t="shared" si="59"/>
        <v>-0.2839506172839506</v>
      </c>
      <c r="H554" s="8">
        <f t="shared" ref="H554:H595" si="62">+IF(OR(AND(E554=""),(G554="")),"",E554*G554)</f>
        <v>-2.4463660827297187E-4</v>
      </c>
    </row>
    <row r="555" spans="1:8" x14ac:dyDescent="0.2">
      <c r="A555" s="27"/>
      <c r="B555" s="6" t="s">
        <v>531</v>
      </c>
      <c r="C555" s="7">
        <v>802</v>
      </c>
      <c r="D555" s="7">
        <v>873</v>
      </c>
      <c r="E555" s="8">
        <f t="shared" si="60"/>
        <v>8.5303721667358036E-3</v>
      </c>
      <c r="F555" s="8">
        <f t="shared" si="61"/>
        <v>1.0769401576551572E-2</v>
      </c>
      <c r="G555" s="8">
        <f t="shared" ref="G555:G595" si="63">+IF(AND(C555=0,D555=0)," ",IF(C555=0,1,IF(D555=0,-1,(D555-C555)/C555)))</f>
        <v>8.8528678304239397E-2</v>
      </c>
      <c r="H555" s="8">
        <f t="shared" si="62"/>
        <v>7.5518257336439152E-4</v>
      </c>
    </row>
    <row r="556" spans="1:8" ht="25.5" x14ac:dyDescent="0.2">
      <c r="A556" s="27"/>
      <c r="B556" s="6" t="s">
        <v>532</v>
      </c>
      <c r="C556" s="7">
        <v>12</v>
      </c>
      <c r="D556" s="7">
        <v>0</v>
      </c>
      <c r="E556" s="8">
        <f t="shared" si="60"/>
        <v>1.276364912728549E-4</v>
      </c>
      <c r="F556" s="8" t="str">
        <f t="shared" si="61"/>
        <v/>
      </c>
      <c r="G556" s="8">
        <f t="shared" si="63"/>
        <v>-1</v>
      </c>
      <c r="H556" s="8">
        <f t="shared" si="62"/>
        <v>-1.276364912728549E-4</v>
      </c>
    </row>
    <row r="557" spans="1:8" x14ac:dyDescent="0.2">
      <c r="A557" s="27"/>
      <c r="B557" s="6" t="s">
        <v>533</v>
      </c>
      <c r="C557" s="7">
        <v>2</v>
      </c>
      <c r="D557" s="7">
        <v>5</v>
      </c>
      <c r="E557" s="8">
        <f t="shared" si="60"/>
        <v>2.127274854547582E-5</v>
      </c>
      <c r="F557" s="8">
        <f t="shared" si="61"/>
        <v>6.1680421400639012E-5</v>
      </c>
      <c r="G557" s="8">
        <f t="shared" si="63"/>
        <v>1.5</v>
      </c>
      <c r="H557" s="8">
        <f t="shared" si="62"/>
        <v>3.1909122818213731E-5</v>
      </c>
    </row>
    <row r="558" spans="1:8" x14ac:dyDescent="0.2">
      <c r="A558" s="27"/>
      <c r="B558" s="6" t="s">
        <v>534</v>
      </c>
      <c r="C558" s="7">
        <v>385</v>
      </c>
      <c r="D558" s="7">
        <v>521</v>
      </c>
      <c r="E558" s="8">
        <f t="shared" si="60"/>
        <v>4.095004095004095E-3</v>
      </c>
      <c r="F558" s="8">
        <f t="shared" si="61"/>
        <v>6.4270999099465846E-3</v>
      </c>
      <c r="G558" s="8">
        <f t="shared" si="63"/>
        <v>0.35324675324675325</v>
      </c>
      <c r="H558" s="8">
        <f t="shared" si="62"/>
        <v>1.4465469010923556E-3</v>
      </c>
    </row>
    <row r="559" spans="1:8" x14ac:dyDescent="0.2">
      <c r="A559" s="27"/>
      <c r="B559" s="6" t="s">
        <v>535</v>
      </c>
      <c r="C559" s="7">
        <v>120</v>
      </c>
      <c r="D559" s="7">
        <v>176</v>
      </c>
      <c r="E559" s="8">
        <f t="shared" si="60"/>
        <v>1.2763649127285491E-3</v>
      </c>
      <c r="F559" s="8">
        <f t="shared" si="61"/>
        <v>2.1711508333024931E-3</v>
      </c>
      <c r="G559" s="8">
        <f t="shared" si="63"/>
        <v>0.46666666666666667</v>
      </c>
      <c r="H559" s="8">
        <f t="shared" si="62"/>
        <v>5.9563695927332297E-4</v>
      </c>
    </row>
    <row r="560" spans="1:8" x14ac:dyDescent="0.2">
      <c r="A560" s="27"/>
      <c r="B560" s="6" t="s">
        <v>536</v>
      </c>
      <c r="C560" s="7">
        <v>15</v>
      </c>
      <c r="D560" s="7">
        <v>62</v>
      </c>
      <c r="E560" s="8">
        <f t="shared" si="60"/>
        <v>1.5954561409106864E-4</v>
      </c>
      <c r="F560" s="8">
        <f t="shared" si="61"/>
        <v>7.6483722536792374E-4</v>
      </c>
      <c r="G560" s="8">
        <f t="shared" si="63"/>
        <v>3.1333333333333333</v>
      </c>
      <c r="H560" s="8">
        <f t="shared" si="62"/>
        <v>4.9990959081868173E-4</v>
      </c>
    </row>
    <row r="561" spans="1:8" x14ac:dyDescent="0.2">
      <c r="A561" s="27"/>
      <c r="B561" s="6" t="s">
        <v>537</v>
      </c>
      <c r="C561" s="7">
        <v>72</v>
      </c>
      <c r="D561" s="7">
        <v>37</v>
      </c>
      <c r="E561" s="8">
        <f t="shared" si="60"/>
        <v>7.658189476371295E-4</v>
      </c>
      <c r="F561" s="8">
        <f t="shared" si="61"/>
        <v>4.5643511836472865E-4</v>
      </c>
      <c r="G561" s="8">
        <f t="shared" si="63"/>
        <v>-0.4861111111111111</v>
      </c>
      <c r="H561" s="8">
        <f t="shared" si="62"/>
        <v>-3.7227309954582683E-4</v>
      </c>
    </row>
    <row r="562" spans="1:8" x14ac:dyDescent="0.2">
      <c r="A562" s="27"/>
      <c r="B562" s="6" t="s">
        <v>538</v>
      </c>
      <c r="C562" s="7">
        <v>30</v>
      </c>
      <c r="D562" s="7">
        <v>32</v>
      </c>
      <c r="E562" s="8">
        <f t="shared" si="60"/>
        <v>3.1909122818213727E-4</v>
      </c>
      <c r="F562" s="8">
        <f t="shared" si="61"/>
        <v>3.9475469696408967E-4</v>
      </c>
      <c r="G562" s="8">
        <f t="shared" si="63"/>
        <v>6.6666666666666666E-2</v>
      </c>
      <c r="H562" s="8">
        <f t="shared" si="62"/>
        <v>2.1272748545475816E-5</v>
      </c>
    </row>
    <row r="563" spans="1:8" x14ac:dyDescent="0.2">
      <c r="A563" s="27"/>
      <c r="B563" s="6" t="s">
        <v>539</v>
      </c>
      <c r="C563" s="7">
        <v>2</v>
      </c>
      <c r="D563" s="7">
        <v>1</v>
      </c>
      <c r="E563" s="8">
        <f t="shared" si="60"/>
        <v>2.127274854547582E-5</v>
      </c>
      <c r="F563" s="8">
        <f t="shared" si="61"/>
        <v>1.2336084280127802E-5</v>
      </c>
      <c r="G563" s="8">
        <f t="shared" si="63"/>
        <v>-0.5</v>
      </c>
      <c r="H563" s="8">
        <f t="shared" si="62"/>
        <v>-1.063637427273791E-5</v>
      </c>
    </row>
    <row r="564" spans="1:8" x14ac:dyDescent="0.2">
      <c r="A564" s="27"/>
      <c r="B564" s="6" t="s">
        <v>540</v>
      </c>
      <c r="C564" s="7">
        <v>13</v>
      </c>
      <c r="D564" s="7">
        <v>22</v>
      </c>
      <c r="E564" s="8">
        <f t="shared" si="60"/>
        <v>1.3827286554559282E-4</v>
      </c>
      <c r="F564" s="8">
        <f t="shared" si="61"/>
        <v>2.7139385416281164E-4</v>
      </c>
      <c r="G564" s="8">
        <f t="shared" si="63"/>
        <v>0.69230769230769229</v>
      </c>
      <c r="H564" s="8">
        <f t="shared" si="62"/>
        <v>9.5727368454641187E-5</v>
      </c>
    </row>
    <row r="565" spans="1:8" x14ac:dyDescent="0.2">
      <c r="A565" s="27"/>
      <c r="B565" s="6" t="s">
        <v>541</v>
      </c>
      <c r="C565" s="7">
        <v>2</v>
      </c>
      <c r="D565" s="7">
        <v>0</v>
      </c>
      <c r="E565" s="8">
        <f t="shared" si="60"/>
        <v>2.127274854547582E-5</v>
      </c>
      <c r="F565" s="8" t="str">
        <f t="shared" si="61"/>
        <v/>
      </c>
      <c r="G565" s="8">
        <f t="shared" si="63"/>
        <v>-1</v>
      </c>
      <c r="H565" s="8">
        <f t="shared" si="62"/>
        <v>-2.127274854547582E-5</v>
      </c>
    </row>
    <row r="566" spans="1:8" x14ac:dyDescent="0.2">
      <c r="A566" s="27"/>
      <c r="B566" s="6" t="s">
        <v>542</v>
      </c>
      <c r="C566" s="7">
        <v>0</v>
      </c>
      <c r="D566" s="7">
        <v>0</v>
      </c>
      <c r="E566" s="8" t="str">
        <f t="shared" si="60"/>
        <v/>
      </c>
      <c r="F566" s="8" t="str">
        <f t="shared" si="61"/>
        <v/>
      </c>
      <c r="G566" s="8" t="str">
        <f t="shared" si="63"/>
        <v xml:space="preserve"> </v>
      </c>
      <c r="H566" s="8" t="str">
        <f t="shared" si="62"/>
        <v/>
      </c>
    </row>
    <row r="567" spans="1:8" x14ac:dyDescent="0.2">
      <c r="A567" s="27"/>
      <c r="B567" s="6" t="s">
        <v>543</v>
      </c>
      <c r="C567" s="7">
        <v>0</v>
      </c>
      <c r="D567" s="7">
        <v>0</v>
      </c>
      <c r="E567" s="8" t="str">
        <f t="shared" si="60"/>
        <v/>
      </c>
      <c r="F567" s="8" t="str">
        <f t="shared" si="61"/>
        <v/>
      </c>
      <c r="G567" s="8" t="str">
        <f t="shared" si="63"/>
        <v xml:space="preserve"> </v>
      </c>
      <c r="H567" s="8" t="str">
        <f t="shared" si="62"/>
        <v/>
      </c>
    </row>
    <row r="568" spans="1:8" ht="25.5" x14ac:dyDescent="0.2">
      <c r="A568" s="27"/>
      <c r="B568" s="6" t="s">
        <v>544</v>
      </c>
      <c r="C568" s="7">
        <v>960</v>
      </c>
      <c r="D568" s="7">
        <v>258</v>
      </c>
      <c r="E568" s="8">
        <f t="shared" si="60"/>
        <v>1.0210919301828393E-2</v>
      </c>
      <c r="F568" s="8">
        <f t="shared" si="61"/>
        <v>3.1827097442729728E-3</v>
      </c>
      <c r="G568" s="8">
        <f t="shared" si="63"/>
        <v>-0.73124999999999996</v>
      </c>
      <c r="H568" s="8">
        <f t="shared" si="62"/>
        <v>-7.4667347394620116E-3</v>
      </c>
    </row>
    <row r="569" spans="1:8" ht="25.5" x14ac:dyDescent="0.2">
      <c r="A569" s="27"/>
      <c r="B569" s="6" t="s">
        <v>545</v>
      </c>
      <c r="C569" s="7">
        <v>1</v>
      </c>
      <c r="D569" s="7">
        <v>2</v>
      </c>
      <c r="E569" s="8">
        <f t="shared" si="60"/>
        <v>1.063637427273791E-5</v>
      </c>
      <c r="F569" s="8">
        <f t="shared" si="61"/>
        <v>2.4672168560255604E-5</v>
      </c>
      <c r="G569" s="8">
        <f t="shared" si="63"/>
        <v>1</v>
      </c>
      <c r="H569" s="8">
        <f t="shared" si="62"/>
        <v>1.063637427273791E-5</v>
      </c>
    </row>
    <row r="570" spans="1:8" x14ac:dyDescent="0.2">
      <c r="A570" s="27"/>
      <c r="B570" s="6" t="s">
        <v>546</v>
      </c>
      <c r="C570" s="7">
        <v>0</v>
      </c>
      <c r="D570" s="7">
        <v>3</v>
      </c>
      <c r="E570" s="8" t="str">
        <f t="shared" si="60"/>
        <v/>
      </c>
      <c r="F570" s="8">
        <f t="shared" si="61"/>
        <v>3.7008252840383405E-5</v>
      </c>
      <c r="G570" s="8">
        <f t="shared" si="63"/>
        <v>1</v>
      </c>
      <c r="H570" s="8" t="str">
        <f t="shared" si="62"/>
        <v/>
      </c>
    </row>
    <row r="571" spans="1:8" x14ac:dyDescent="0.2">
      <c r="A571" s="27"/>
      <c r="B571" s="6" t="s">
        <v>547</v>
      </c>
      <c r="C571" s="7">
        <v>14</v>
      </c>
      <c r="D571" s="7">
        <v>11</v>
      </c>
      <c r="E571" s="8">
        <f t="shared" si="60"/>
        <v>1.4890923981833071E-4</v>
      </c>
      <c r="F571" s="8">
        <f t="shared" si="61"/>
        <v>1.3569692708140582E-4</v>
      </c>
      <c r="G571" s="8">
        <f t="shared" si="63"/>
        <v>-0.21428571428571427</v>
      </c>
      <c r="H571" s="8">
        <f t="shared" si="62"/>
        <v>-3.1909122818213725E-5</v>
      </c>
    </row>
    <row r="572" spans="1:8" ht="25.5" x14ac:dyDescent="0.2">
      <c r="A572" s="27"/>
      <c r="B572" s="6" t="s">
        <v>548</v>
      </c>
      <c r="C572" s="7">
        <v>4</v>
      </c>
      <c r="D572" s="7">
        <v>2</v>
      </c>
      <c r="E572" s="8">
        <f t="shared" si="60"/>
        <v>4.254549709095164E-5</v>
      </c>
      <c r="F572" s="8">
        <f t="shared" si="61"/>
        <v>2.4672168560255604E-5</v>
      </c>
      <c r="G572" s="8">
        <f t="shared" si="63"/>
        <v>-0.5</v>
      </c>
      <c r="H572" s="8">
        <f t="shared" si="62"/>
        <v>-2.127274854547582E-5</v>
      </c>
    </row>
    <row r="573" spans="1:8" x14ac:dyDescent="0.2">
      <c r="A573" s="27"/>
      <c r="B573" s="6" t="s">
        <v>549</v>
      </c>
      <c r="C573" s="7">
        <v>0</v>
      </c>
      <c r="D573" s="7">
        <v>0</v>
      </c>
      <c r="E573" s="8" t="str">
        <f t="shared" si="60"/>
        <v/>
      </c>
      <c r="F573" s="8" t="str">
        <f t="shared" si="61"/>
        <v/>
      </c>
      <c r="G573" s="8" t="str">
        <f t="shared" si="63"/>
        <v xml:space="preserve"> </v>
      </c>
      <c r="H573" s="8" t="str">
        <f t="shared" si="62"/>
        <v/>
      </c>
    </row>
    <row r="574" spans="1:8" x14ac:dyDescent="0.2">
      <c r="A574" s="27"/>
      <c r="B574" s="6" t="s">
        <v>550</v>
      </c>
      <c r="C574" s="7">
        <v>46</v>
      </c>
      <c r="D574" s="7">
        <v>82</v>
      </c>
      <c r="E574" s="8">
        <f t="shared" si="60"/>
        <v>4.8927321654594386E-4</v>
      </c>
      <c r="F574" s="8">
        <f t="shared" si="61"/>
        <v>1.0115589109704797E-3</v>
      </c>
      <c r="G574" s="8">
        <f t="shared" si="63"/>
        <v>0.78260869565217395</v>
      </c>
      <c r="H574" s="8">
        <f t="shared" si="62"/>
        <v>3.8290947381856475E-4</v>
      </c>
    </row>
    <row r="575" spans="1:8" ht="25.5" x14ac:dyDescent="0.2">
      <c r="A575" s="27"/>
      <c r="B575" s="6" t="s">
        <v>551</v>
      </c>
      <c r="C575" s="7">
        <v>0</v>
      </c>
      <c r="D575" s="7">
        <v>0</v>
      </c>
      <c r="E575" s="8" t="str">
        <f t="shared" si="60"/>
        <v/>
      </c>
      <c r="F575" s="8" t="str">
        <f t="shared" si="61"/>
        <v/>
      </c>
      <c r="G575" s="8" t="str">
        <f t="shared" si="63"/>
        <v xml:space="preserve"> </v>
      </c>
      <c r="H575" s="8" t="str">
        <f t="shared" si="62"/>
        <v/>
      </c>
    </row>
    <row r="576" spans="1:8" x14ac:dyDescent="0.2">
      <c r="A576" s="27"/>
      <c r="B576" s="6" t="s">
        <v>552</v>
      </c>
      <c r="C576" s="7">
        <v>3</v>
      </c>
      <c r="D576" s="7">
        <v>10</v>
      </c>
      <c r="E576" s="8">
        <f t="shared" si="60"/>
        <v>3.1909122818213725E-5</v>
      </c>
      <c r="F576" s="8">
        <f t="shared" si="61"/>
        <v>1.2336084280127802E-4</v>
      </c>
      <c r="G576" s="8">
        <f t="shared" si="63"/>
        <v>2.3333333333333335</v>
      </c>
      <c r="H576" s="8">
        <f t="shared" si="62"/>
        <v>7.4454619909165357E-5</v>
      </c>
    </row>
    <row r="577" spans="1:8" x14ac:dyDescent="0.2">
      <c r="A577" s="27"/>
      <c r="B577" s="6" t="s">
        <v>553</v>
      </c>
      <c r="C577" s="7">
        <v>0</v>
      </c>
      <c r="D577" s="7">
        <v>1</v>
      </c>
      <c r="E577" s="8" t="str">
        <f t="shared" si="60"/>
        <v/>
      </c>
      <c r="F577" s="8">
        <f t="shared" si="61"/>
        <v>1.2336084280127802E-5</v>
      </c>
      <c r="G577" s="8">
        <f t="shared" si="63"/>
        <v>1</v>
      </c>
      <c r="H577" s="8" t="str">
        <f t="shared" si="62"/>
        <v/>
      </c>
    </row>
    <row r="578" spans="1:8" x14ac:dyDescent="0.2">
      <c r="A578" s="27"/>
      <c r="B578" s="6" t="s">
        <v>554</v>
      </c>
      <c r="C578" s="7">
        <v>0</v>
      </c>
      <c r="D578" s="7">
        <v>0</v>
      </c>
      <c r="E578" s="8" t="str">
        <f t="shared" si="60"/>
        <v/>
      </c>
      <c r="F578" s="8" t="str">
        <f t="shared" si="61"/>
        <v/>
      </c>
      <c r="G578" s="8" t="str">
        <f t="shared" si="63"/>
        <v xml:space="preserve"> </v>
      </c>
      <c r="H578" s="8" t="str">
        <f t="shared" si="62"/>
        <v/>
      </c>
    </row>
    <row r="579" spans="1:8" x14ac:dyDescent="0.2">
      <c r="A579" s="27"/>
      <c r="B579" s="6" t="s">
        <v>555</v>
      </c>
      <c r="C579" s="7">
        <v>1202</v>
      </c>
      <c r="D579" s="7">
        <v>815</v>
      </c>
      <c r="E579" s="8">
        <f t="shared" si="60"/>
        <v>1.2784921875830966E-2</v>
      </c>
      <c r="F579" s="8">
        <f t="shared" si="61"/>
        <v>1.0053908688304159E-2</v>
      </c>
      <c r="G579" s="8">
        <f t="shared" si="63"/>
        <v>-0.32196339434276205</v>
      </c>
      <c r="H579" s="8">
        <f t="shared" si="62"/>
        <v>-4.1162768435495708E-3</v>
      </c>
    </row>
    <row r="580" spans="1:8" ht="25.5" x14ac:dyDescent="0.2">
      <c r="A580" s="27"/>
      <c r="B580" s="6" t="s">
        <v>556</v>
      </c>
      <c r="C580" s="7">
        <v>1350</v>
      </c>
      <c r="D580" s="7">
        <v>1251</v>
      </c>
      <c r="E580" s="8">
        <f t="shared" si="60"/>
        <v>1.4359105268196178E-2</v>
      </c>
      <c r="F580" s="8">
        <f t="shared" si="61"/>
        <v>1.543244143443988E-2</v>
      </c>
      <c r="G580" s="8">
        <f t="shared" si="63"/>
        <v>-7.3333333333333334E-2</v>
      </c>
      <c r="H580" s="8">
        <f t="shared" si="62"/>
        <v>-1.053001053001053E-3</v>
      </c>
    </row>
    <row r="581" spans="1:8" x14ac:dyDescent="0.2">
      <c r="A581" s="27"/>
      <c r="B581" s="6" t="s">
        <v>557</v>
      </c>
      <c r="C581" s="7">
        <v>1098</v>
      </c>
      <c r="D581" s="7">
        <v>883</v>
      </c>
      <c r="E581" s="8">
        <f t="shared" si="60"/>
        <v>1.1678738951466225E-2</v>
      </c>
      <c r="F581" s="8">
        <f t="shared" si="61"/>
        <v>1.089276241935285E-2</v>
      </c>
      <c r="G581" s="8">
        <f t="shared" si="63"/>
        <v>-0.19581056466302368</v>
      </c>
      <c r="H581" s="8">
        <f t="shared" si="62"/>
        <v>-2.2868204686386506E-3</v>
      </c>
    </row>
    <row r="582" spans="1:8" x14ac:dyDescent="0.2">
      <c r="A582" s="27"/>
      <c r="B582" s="6" t="s">
        <v>558</v>
      </c>
      <c r="C582" s="7">
        <v>136</v>
      </c>
      <c r="D582" s="7">
        <v>164</v>
      </c>
      <c r="E582" s="8">
        <f t="shared" si="60"/>
        <v>1.4465469010923556E-3</v>
      </c>
      <c r="F582" s="8">
        <f t="shared" si="61"/>
        <v>2.0231178219409594E-3</v>
      </c>
      <c r="G582" s="8">
        <f t="shared" si="63"/>
        <v>0.20588235294117646</v>
      </c>
      <c r="H582" s="8">
        <f t="shared" si="62"/>
        <v>2.9781847963666143E-4</v>
      </c>
    </row>
    <row r="583" spans="1:8" x14ac:dyDescent="0.2">
      <c r="A583" s="27"/>
      <c r="B583" s="6" t="s">
        <v>559</v>
      </c>
      <c r="C583" s="7">
        <v>0</v>
      </c>
      <c r="D583" s="7">
        <v>0</v>
      </c>
      <c r="E583" s="8" t="str">
        <f t="shared" si="60"/>
        <v/>
      </c>
      <c r="F583" s="8" t="str">
        <f t="shared" si="61"/>
        <v/>
      </c>
      <c r="G583" s="8" t="str">
        <f t="shared" si="63"/>
        <v xml:space="preserve"> </v>
      </c>
      <c r="H583" s="8" t="str">
        <f t="shared" si="62"/>
        <v/>
      </c>
    </row>
    <row r="584" spans="1:8" x14ac:dyDescent="0.2">
      <c r="A584" s="27"/>
      <c r="B584" s="6" t="s">
        <v>560</v>
      </c>
      <c r="C584" s="7">
        <v>0</v>
      </c>
      <c r="D584" s="7">
        <v>1</v>
      </c>
      <c r="E584" s="8" t="str">
        <f t="shared" si="60"/>
        <v/>
      </c>
      <c r="F584" s="8">
        <f t="shared" si="61"/>
        <v>1.2336084280127802E-5</v>
      </c>
      <c r="G584" s="8">
        <f t="shared" si="63"/>
        <v>1</v>
      </c>
      <c r="H584" s="8" t="str">
        <f t="shared" si="62"/>
        <v/>
      </c>
    </row>
    <row r="585" spans="1:8" x14ac:dyDescent="0.2">
      <c r="A585" s="27"/>
      <c r="B585" s="6" t="s">
        <v>561</v>
      </c>
      <c r="C585" s="7">
        <v>0</v>
      </c>
      <c r="D585" s="7">
        <v>0</v>
      </c>
      <c r="E585" s="8" t="str">
        <f t="shared" si="60"/>
        <v/>
      </c>
      <c r="F585" s="8" t="str">
        <f t="shared" si="61"/>
        <v/>
      </c>
      <c r="G585" s="8" t="str">
        <f t="shared" si="63"/>
        <v xml:space="preserve"> </v>
      </c>
      <c r="H585" s="8" t="str">
        <f t="shared" si="62"/>
        <v/>
      </c>
    </row>
    <row r="586" spans="1:8" x14ac:dyDescent="0.2">
      <c r="A586" s="27"/>
      <c r="B586" s="6" t="s">
        <v>562</v>
      </c>
      <c r="C586" s="7">
        <v>9</v>
      </c>
      <c r="D586" s="7">
        <v>212</v>
      </c>
      <c r="E586" s="8">
        <f t="shared" si="60"/>
        <v>9.5727368454641187E-5</v>
      </c>
      <c r="F586" s="8">
        <f t="shared" si="61"/>
        <v>2.6152498673870941E-3</v>
      </c>
      <c r="G586" s="8">
        <f t="shared" si="63"/>
        <v>22.555555555555557</v>
      </c>
      <c r="H586" s="8">
        <f t="shared" si="62"/>
        <v>2.1591839773657958E-3</v>
      </c>
    </row>
    <row r="587" spans="1:8" x14ac:dyDescent="0.2">
      <c r="A587" s="27"/>
      <c r="B587" s="6" t="s">
        <v>563</v>
      </c>
      <c r="C587" s="7">
        <v>0</v>
      </c>
      <c r="D587" s="7">
        <v>0</v>
      </c>
      <c r="E587" s="8" t="str">
        <f t="shared" si="60"/>
        <v/>
      </c>
      <c r="F587" s="8" t="str">
        <f t="shared" si="61"/>
        <v/>
      </c>
      <c r="G587" s="8" t="str">
        <f t="shared" si="63"/>
        <v xml:space="preserve"> </v>
      </c>
      <c r="H587" s="8" t="str">
        <f t="shared" si="62"/>
        <v/>
      </c>
    </row>
    <row r="588" spans="1:8" x14ac:dyDescent="0.2">
      <c r="A588" s="27"/>
      <c r="B588" s="6" t="s">
        <v>564</v>
      </c>
      <c r="C588" s="7">
        <v>478</v>
      </c>
      <c r="D588" s="7">
        <v>359</v>
      </c>
      <c r="E588" s="8">
        <f t="shared" si="60"/>
        <v>5.0841869023687206E-3</v>
      </c>
      <c r="F588" s="8">
        <f t="shared" si="61"/>
        <v>4.4286542565658811E-3</v>
      </c>
      <c r="G588" s="8">
        <f t="shared" si="63"/>
        <v>-0.2489539748953975</v>
      </c>
      <c r="H588" s="8">
        <f t="shared" si="62"/>
        <v>-1.2657285384558112E-3</v>
      </c>
    </row>
    <row r="589" spans="1:8" x14ac:dyDescent="0.2">
      <c r="A589" s="27"/>
      <c r="B589" s="6" t="s">
        <v>565</v>
      </c>
      <c r="C589" s="7">
        <v>10</v>
      </c>
      <c r="D589" s="7">
        <v>0</v>
      </c>
      <c r="E589" s="8">
        <f t="shared" si="60"/>
        <v>1.063637427273791E-4</v>
      </c>
      <c r="F589" s="8" t="str">
        <f t="shared" si="61"/>
        <v/>
      </c>
      <c r="G589" s="8">
        <f t="shared" si="63"/>
        <v>-1</v>
      </c>
      <c r="H589" s="8">
        <f t="shared" si="62"/>
        <v>-1.063637427273791E-4</v>
      </c>
    </row>
    <row r="590" spans="1:8" ht="13.5" customHeight="1" x14ac:dyDescent="0.2">
      <c r="A590" s="27"/>
      <c r="B590" s="6" t="s">
        <v>566</v>
      </c>
      <c r="C590" s="7">
        <v>12</v>
      </c>
      <c r="D590" s="7">
        <v>8</v>
      </c>
      <c r="E590" s="8">
        <f t="shared" si="60"/>
        <v>1.276364912728549E-4</v>
      </c>
      <c r="F590" s="8">
        <f t="shared" si="61"/>
        <v>9.8688674241022417E-5</v>
      </c>
      <c r="G590" s="8">
        <f t="shared" si="63"/>
        <v>-0.33333333333333331</v>
      </c>
      <c r="H590" s="8">
        <f t="shared" si="62"/>
        <v>-4.2545497090951633E-5</v>
      </c>
    </row>
    <row r="591" spans="1:8" x14ac:dyDescent="0.2">
      <c r="A591" s="27"/>
      <c r="B591" s="6" t="s">
        <v>567</v>
      </c>
      <c r="C591" s="7">
        <v>227</v>
      </c>
      <c r="D591" s="7">
        <v>112</v>
      </c>
      <c r="E591" s="8">
        <f t="shared" si="60"/>
        <v>2.4144569599115055E-3</v>
      </c>
      <c r="F591" s="8">
        <f t="shared" si="61"/>
        <v>1.3816414393743137E-3</v>
      </c>
      <c r="G591" s="8">
        <f t="shared" si="63"/>
        <v>-0.50660792951541855</v>
      </c>
      <c r="H591" s="8">
        <f t="shared" si="62"/>
        <v>-1.2231830413648598E-3</v>
      </c>
    </row>
    <row r="592" spans="1:8" x14ac:dyDescent="0.2">
      <c r="A592" s="27"/>
      <c r="B592" s="6" t="s">
        <v>568</v>
      </c>
      <c r="C592" s="7">
        <v>10</v>
      </c>
      <c r="D592" s="7">
        <v>0</v>
      </c>
      <c r="E592" s="8">
        <f t="shared" si="60"/>
        <v>1.063637427273791E-4</v>
      </c>
      <c r="F592" s="8" t="str">
        <f t="shared" si="61"/>
        <v/>
      </c>
      <c r="G592" s="8">
        <f t="shared" si="63"/>
        <v>-1</v>
      </c>
      <c r="H592" s="8">
        <f t="shared" si="62"/>
        <v>-1.063637427273791E-4</v>
      </c>
    </row>
    <row r="593" spans="1:8" x14ac:dyDescent="0.2">
      <c r="A593" s="27"/>
      <c r="B593" s="6" t="s">
        <v>569</v>
      </c>
      <c r="C593" s="7">
        <v>30</v>
      </c>
      <c r="D593" s="7">
        <v>31</v>
      </c>
      <c r="E593" s="8">
        <f t="shared" si="60"/>
        <v>3.1909122818213727E-4</v>
      </c>
      <c r="F593" s="8">
        <f t="shared" si="61"/>
        <v>3.8241861268396187E-4</v>
      </c>
      <c r="G593" s="8">
        <f t="shared" si="63"/>
        <v>3.3333333333333333E-2</v>
      </c>
      <c r="H593" s="8">
        <f t="shared" si="62"/>
        <v>1.0636374272737908E-5</v>
      </c>
    </row>
    <row r="594" spans="1:8" ht="25.5" x14ac:dyDescent="0.2">
      <c r="A594" s="27"/>
      <c r="B594" s="6" t="s">
        <v>570</v>
      </c>
      <c r="C594" s="7">
        <v>0</v>
      </c>
      <c r="D594" s="7">
        <v>3</v>
      </c>
      <c r="E594" s="8" t="str">
        <f t="shared" si="60"/>
        <v/>
      </c>
      <c r="F594" s="8">
        <f t="shared" si="61"/>
        <v>3.7008252840383405E-5</v>
      </c>
      <c r="G594" s="8">
        <f t="shared" si="63"/>
        <v>1</v>
      </c>
      <c r="H594" s="8" t="str">
        <f t="shared" si="62"/>
        <v/>
      </c>
    </row>
    <row r="595" spans="1:8" ht="25.5" x14ac:dyDescent="0.2">
      <c r="A595" s="27"/>
      <c r="B595" s="6" t="s">
        <v>571</v>
      </c>
      <c r="C595" s="7">
        <v>0</v>
      </c>
      <c r="D595" s="7">
        <v>2</v>
      </c>
      <c r="E595" s="8" t="str">
        <f t="shared" si="60"/>
        <v/>
      </c>
      <c r="F595" s="8">
        <f t="shared" si="61"/>
        <v>2.4672168560255604E-5</v>
      </c>
      <c r="G595" s="8">
        <f t="shared" si="63"/>
        <v>1</v>
      </c>
      <c r="H595" s="8" t="str">
        <f t="shared" si="62"/>
        <v/>
      </c>
    </row>
    <row r="596" spans="1:8" x14ac:dyDescent="0.2">
      <c r="A596" s="26"/>
    </row>
    <row r="597" spans="1:8" x14ac:dyDescent="0.2">
      <c r="A597" s="26"/>
    </row>
    <row r="598" spans="1:8" ht="15.75" thickBot="1" x14ac:dyDescent="0.25">
      <c r="A598" s="26"/>
    </row>
    <row r="599" spans="1:8" ht="29.25" customHeight="1" thickBot="1" x14ac:dyDescent="0.25">
      <c r="A599" s="27"/>
      <c r="B599" s="28" t="s">
        <v>2</v>
      </c>
      <c r="C599" s="30" t="s">
        <v>12</v>
      </c>
      <c r="D599" s="38"/>
      <c r="E599" s="30" t="s">
        <v>4</v>
      </c>
      <c r="F599" s="31"/>
      <c r="G599" s="39" t="s">
        <v>13</v>
      </c>
      <c r="H599" s="39" t="s">
        <v>5</v>
      </c>
    </row>
    <row r="600" spans="1:8" ht="15.75" thickBot="1" x14ac:dyDescent="0.25">
      <c r="A600" s="27"/>
      <c r="B600" s="29"/>
      <c r="C600" s="10">
        <v>2022</v>
      </c>
      <c r="D600" s="10">
        <v>2023</v>
      </c>
      <c r="E600" s="10">
        <v>2022</v>
      </c>
      <c r="F600" s="10">
        <v>2023</v>
      </c>
      <c r="G600" s="29"/>
      <c r="H600" s="29"/>
    </row>
    <row r="601" spans="1:8" ht="15.75" thickBot="1" x14ac:dyDescent="0.25">
      <c r="A601" s="27"/>
      <c r="B601" s="9" t="s">
        <v>10</v>
      </c>
      <c r="C601" s="11">
        <f>SUM(C602:C629)</f>
        <v>19500</v>
      </c>
      <c r="D601" s="11">
        <f>SUM(D602:D629)</f>
        <v>16222</v>
      </c>
      <c r="E601" s="25">
        <f t="shared" ref="E601:E629" si="64">+IF(C601=0,"",C601/C$601)</f>
        <v>1</v>
      </c>
      <c r="F601" s="25">
        <f t="shared" ref="F601:F629" si="65">+IF(D601=0,"",D601/D$601)</f>
        <v>1</v>
      </c>
      <c r="G601" s="25">
        <f>+IF(AND(C601=0,D601=0),"",IF(C601=0,1,IF(D601=0,-1,(D601-C601)/C601)))</f>
        <v>-0.16810256410256411</v>
      </c>
      <c r="H601" s="25">
        <f t="shared" ref="H601:H629" si="66">+IF(OR(AND(E601=""),(G601="")),"",E601*G601)</f>
        <v>-0.16810256410256411</v>
      </c>
    </row>
    <row r="602" spans="1:8" x14ac:dyDescent="0.2">
      <c r="A602" s="27"/>
      <c r="B602" s="6" t="s">
        <v>572</v>
      </c>
      <c r="C602" s="7">
        <v>63</v>
      </c>
      <c r="D602" s="7">
        <v>131</v>
      </c>
      <c r="E602" s="8">
        <f t="shared" si="64"/>
        <v>3.2307692307692306E-3</v>
      </c>
      <c r="F602" s="8">
        <f t="shared" si="65"/>
        <v>8.0754530883984706E-3</v>
      </c>
      <c r="G602" s="8">
        <f t="shared" ref="G602:G629" si="67">+IF(AND(C602=0,D602=0)," ",IF(C602=0,1,IF(D602=0,-1,(D602-C602)/C602)))</f>
        <v>1.0793650793650793</v>
      </c>
      <c r="H602" s="8">
        <f t="shared" si="66"/>
        <v>3.4871794871794868E-3</v>
      </c>
    </row>
    <row r="603" spans="1:8" x14ac:dyDescent="0.2">
      <c r="A603" s="27"/>
      <c r="B603" s="6" t="s">
        <v>573</v>
      </c>
      <c r="C603" s="7">
        <v>1503</v>
      </c>
      <c r="D603" s="7">
        <v>935</v>
      </c>
      <c r="E603" s="8">
        <f t="shared" si="64"/>
        <v>7.7076923076923071E-2</v>
      </c>
      <c r="F603" s="8">
        <f t="shared" si="65"/>
        <v>5.7637775859943285E-2</v>
      </c>
      <c r="G603" s="8">
        <f t="shared" si="67"/>
        <v>-0.37791084497671323</v>
      </c>
      <c r="H603" s="8">
        <f t="shared" si="66"/>
        <v>-2.9128205128205124E-2</v>
      </c>
    </row>
    <row r="604" spans="1:8" ht="25.5" x14ac:dyDescent="0.2">
      <c r="A604" s="27"/>
      <c r="B604" s="6" t="s">
        <v>574</v>
      </c>
      <c r="C604" s="7">
        <v>2366</v>
      </c>
      <c r="D604" s="7">
        <v>3620</v>
      </c>
      <c r="E604" s="8">
        <f t="shared" si="64"/>
        <v>0.12133333333333333</v>
      </c>
      <c r="F604" s="8">
        <f t="shared" si="65"/>
        <v>0.22315374183207989</v>
      </c>
      <c r="G604" s="8">
        <f t="shared" si="67"/>
        <v>0.53000845308537614</v>
      </c>
      <c r="H604" s="8">
        <f t="shared" si="66"/>
        <v>6.4307692307692302E-2</v>
      </c>
    </row>
    <row r="605" spans="1:8" x14ac:dyDescent="0.2">
      <c r="A605" s="27"/>
      <c r="B605" s="6" t="s">
        <v>575</v>
      </c>
      <c r="C605" s="7">
        <v>2494</v>
      </c>
      <c r="D605" s="7">
        <v>2393</v>
      </c>
      <c r="E605" s="8">
        <f t="shared" si="64"/>
        <v>0.12789743589743591</v>
      </c>
      <c r="F605" s="8">
        <f t="shared" si="65"/>
        <v>0.14751571939341634</v>
      </c>
      <c r="G605" s="8">
        <f t="shared" si="67"/>
        <v>-4.0497193263833199E-2</v>
      </c>
      <c r="H605" s="8">
        <f t="shared" si="66"/>
        <v>-5.1794871794871794E-3</v>
      </c>
    </row>
    <row r="606" spans="1:8" x14ac:dyDescent="0.2">
      <c r="A606" s="27"/>
      <c r="B606" s="6" t="s">
        <v>576</v>
      </c>
      <c r="C606" s="7">
        <v>330</v>
      </c>
      <c r="D606" s="7">
        <v>828</v>
      </c>
      <c r="E606" s="8">
        <f t="shared" si="64"/>
        <v>1.6923076923076923E-2</v>
      </c>
      <c r="F606" s="8">
        <f t="shared" si="65"/>
        <v>5.1041795093083465E-2</v>
      </c>
      <c r="G606" s="8">
        <f t="shared" si="67"/>
        <v>1.509090909090909</v>
      </c>
      <c r="H606" s="8">
        <f t="shared" si="66"/>
        <v>2.5538461538461538E-2</v>
      </c>
    </row>
    <row r="607" spans="1:8" x14ac:dyDescent="0.2">
      <c r="A607" s="27"/>
      <c r="B607" s="6" t="s">
        <v>577</v>
      </c>
      <c r="C607" s="7">
        <v>5</v>
      </c>
      <c r="D607" s="7">
        <v>14</v>
      </c>
      <c r="E607" s="8">
        <f t="shared" si="64"/>
        <v>2.5641025641025641E-4</v>
      </c>
      <c r="F607" s="8">
        <f t="shared" si="65"/>
        <v>8.6302552089754657E-4</v>
      </c>
      <c r="G607" s="8">
        <f t="shared" si="67"/>
        <v>1.8</v>
      </c>
      <c r="H607" s="8">
        <f t="shared" si="66"/>
        <v>4.6153846153846153E-4</v>
      </c>
    </row>
    <row r="608" spans="1:8" x14ac:dyDescent="0.2">
      <c r="A608" s="27"/>
      <c r="B608" s="6" t="s">
        <v>578</v>
      </c>
      <c r="C608" s="7">
        <v>15</v>
      </c>
      <c r="D608" s="7">
        <v>19</v>
      </c>
      <c r="E608" s="8">
        <f t="shared" si="64"/>
        <v>7.6923076923076923E-4</v>
      </c>
      <c r="F608" s="8">
        <f t="shared" si="65"/>
        <v>1.1712489212180989E-3</v>
      </c>
      <c r="G608" s="8">
        <f t="shared" si="67"/>
        <v>0.26666666666666666</v>
      </c>
      <c r="H608" s="8">
        <f t="shared" si="66"/>
        <v>2.0512820512820512E-4</v>
      </c>
    </row>
    <row r="609" spans="1:8" x14ac:dyDescent="0.2">
      <c r="A609" s="27"/>
      <c r="B609" s="6" t="s">
        <v>579</v>
      </c>
      <c r="C609" s="7">
        <v>36</v>
      </c>
      <c r="D609" s="7">
        <v>100</v>
      </c>
      <c r="E609" s="8">
        <f t="shared" si="64"/>
        <v>1.8461538461538461E-3</v>
      </c>
      <c r="F609" s="8">
        <f t="shared" si="65"/>
        <v>6.1644680064110464E-3</v>
      </c>
      <c r="G609" s="8">
        <f t="shared" si="67"/>
        <v>1.7777777777777777</v>
      </c>
      <c r="H609" s="8">
        <f t="shared" si="66"/>
        <v>3.2820512820512819E-3</v>
      </c>
    </row>
    <row r="610" spans="1:8" x14ac:dyDescent="0.2">
      <c r="A610" s="27"/>
      <c r="B610" s="6" t="s">
        <v>580</v>
      </c>
      <c r="C610" s="7">
        <v>98</v>
      </c>
      <c r="D610" s="7">
        <v>88</v>
      </c>
      <c r="E610" s="8">
        <f t="shared" si="64"/>
        <v>5.0256410256410257E-3</v>
      </c>
      <c r="F610" s="8">
        <f t="shared" si="65"/>
        <v>5.4247318456417211E-3</v>
      </c>
      <c r="G610" s="8">
        <f t="shared" si="67"/>
        <v>-0.10204081632653061</v>
      </c>
      <c r="H610" s="8">
        <f t="shared" si="66"/>
        <v>-5.1282051282051282E-4</v>
      </c>
    </row>
    <row r="611" spans="1:8" x14ac:dyDescent="0.2">
      <c r="A611" s="27"/>
      <c r="B611" s="6" t="s">
        <v>581</v>
      </c>
      <c r="C611" s="7">
        <v>503</v>
      </c>
      <c r="D611" s="7">
        <v>226</v>
      </c>
      <c r="E611" s="8">
        <f t="shared" si="64"/>
        <v>2.5794871794871794E-2</v>
      </c>
      <c r="F611" s="8">
        <f t="shared" si="65"/>
        <v>1.3931697694488966E-2</v>
      </c>
      <c r="G611" s="8">
        <f t="shared" si="67"/>
        <v>-0.55069582504970183</v>
      </c>
      <c r="H611" s="8">
        <f t="shared" si="66"/>
        <v>-1.4205128205128205E-2</v>
      </c>
    </row>
    <row r="612" spans="1:8" x14ac:dyDescent="0.2">
      <c r="A612" s="27"/>
      <c r="B612" s="6" t="s">
        <v>582</v>
      </c>
      <c r="C612" s="7">
        <v>555</v>
      </c>
      <c r="D612" s="7">
        <v>441</v>
      </c>
      <c r="E612" s="8">
        <f t="shared" si="64"/>
        <v>2.8461538461538462E-2</v>
      </c>
      <c r="F612" s="8">
        <f t="shared" si="65"/>
        <v>2.7185303908272715E-2</v>
      </c>
      <c r="G612" s="8">
        <f t="shared" si="67"/>
        <v>-0.20540540540540542</v>
      </c>
      <c r="H612" s="8">
        <f t="shared" si="66"/>
        <v>-5.8461538461538464E-3</v>
      </c>
    </row>
    <row r="613" spans="1:8" x14ac:dyDescent="0.2">
      <c r="A613" s="27"/>
      <c r="B613" s="6" t="s">
        <v>583</v>
      </c>
      <c r="C613" s="7">
        <v>4</v>
      </c>
      <c r="D613" s="7">
        <v>0</v>
      </c>
      <c r="E613" s="8">
        <f t="shared" si="64"/>
        <v>2.0512820512820512E-4</v>
      </c>
      <c r="F613" s="8" t="str">
        <f t="shared" si="65"/>
        <v/>
      </c>
      <c r="G613" s="8">
        <f t="shared" si="67"/>
        <v>-1</v>
      </c>
      <c r="H613" s="8">
        <f t="shared" si="66"/>
        <v>-2.0512820512820512E-4</v>
      </c>
    </row>
    <row r="614" spans="1:8" x14ac:dyDescent="0.2">
      <c r="A614" s="27"/>
      <c r="B614" s="6" t="s">
        <v>584</v>
      </c>
      <c r="C614" s="7">
        <v>39</v>
      </c>
      <c r="D614" s="7">
        <v>7</v>
      </c>
      <c r="E614" s="8">
        <f t="shared" si="64"/>
        <v>2E-3</v>
      </c>
      <c r="F614" s="8">
        <f t="shared" si="65"/>
        <v>4.3151276044877329E-4</v>
      </c>
      <c r="G614" s="8">
        <f t="shared" si="67"/>
        <v>-0.82051282051282048</v>
      </c>
      <c r="H614" s="8">
        <f t="shared" si="66"/>
        <v>-1.6410256410256409E-3</v>
      </c>
    </row>
    <row r="615" spans="1:8" x14ac:dyDescent="0.2">
      <c r="A615" s="27"/>
      <c r="B615" s="6" t="s">
        <v>585</v>
      </c>
      <c r="C615" s="7">
        <v>0</v>
      </c>
      <c r="D615" s="7">
        <v>0</v>
      </c>
      <c r="E615" s="8" t="str">
        <f t="shared" si="64"/>
        <v/>
      </c>
      <c r="F615" s="8" t="str">
        <f t="shared" si="65"/>
        <v/>
      </c>
      <c r="G615" s="8" t="str">
        <f t="shared" si="67"/>
        <v xml:space="preserve"> </v>
      </c>
      <c r="H615" s="8" t="str">
        <f t="shared" si="66"/>
        <v/>
      </c>
    </row>
    <row r="616" spans="1:8" ht="25.5" x14ac:dyDescent="0.2">
      <c r="A616" s="27"/>
      <c r="B616" s="6" t="s">
        <v>586</v>
      </c>
      <c r="C616" s="7">
        <v>19</v>
      </c>
      <c r="D616" s="7">
        <v>27</v>
      </c>
      <c r="E616" s="8">
        <f t="shared" si="64"/>
        <v>9.743589743589744E-4</v>
      </c>
      <c r="F616" s="8">
        <f t="shared" si="65"/>
        <v>1.6644063617309826E-3</v>
      </c>
      <c r="G616" s="8">
        <f t="shared" si="67"/>
        <v>0.42105263157894735</v>
      </c>
      <c r="H616" s="8">
        <f t="shared" si="66"/>
        <v>4.1025641025641023E-4</v>
      </c>
    </row>
    <row r="617" spans="1:8" x14ac:dyDescent="0.2">
      <c r="A617" s="27"/>
      <c r="B617" s="6" t="s">
        <v>587</v>
      </c>
      <c r="C617" s="7">
        <v>3</v>
      </c>
      <c r="D617" s="7">
        <v>4</v>
      </c>
      <c r="E617" s="8">
        <f t="shared" si="64"/>
        <v>1.5384615384615385E-4</v>
      </c>
      <c r="F617" s="8">
        <f t="shared" si="65"/>
        <v>2.4657872025644185E-4</v>
      </c>
      <c r="G617" s="8">
        <f t="shared" si="67"/>
        <v>0.33333333333333331</v>
      </c>
      <c r="H617" s="8">
        <f t="shared" si="66"/>
        <v>5.1282051282051279E-5</v>
      </c>
    </row>
    <row r="618" spans="1:8" x14ac:dyDescent="0.2">
      <c r="A618" s="27"/>
      <c r="B618" s="6" t="s">
        <v>588</v>
      </c>
      <c r="C618" s="7">
        <v>136</v>
      </c>
      <c r="D618" s="7">
        <v>273</v>
      </c>
      <c r="E618" s="8">
        <f t="shared" si="64"/>
        <v>6.9743589743589745E-3</v>
      </c>
      <c r="F618" s="8">
        <f t="shared" si="65"/>
        <v>1.6828997657502159E-2</v>
      </c>
      <c r="G618" s="8">
        <f t="shared" si="67"/>
        <v>1.0073529411764706</v>
      </c>
      <c r="H618" s="8">
        <f t="shared" si="66"/>
        <v>7.0256410256410258E-3</v>
      </c>
    </row>
    <row r="619" spans="1:8" x14ac:dyDescent="0.2">
      <c r="A619" s="27"/>
      <c r="B619" s="6" t="s">
        <v>589</v>
      </c>
      <c r="C619" s="7">
        <v>1557</v>
      </c>
      <c r="D619" s="7">
        <v>1429</v>
      </c>
      <c r="E619" s="8">
        <f t="shared" si="64"/>
        <v>7.9846153846153844E-2</v>
      </c>
      <c r="F619" s="8">
        <f t="shared" si="65"/>
        <v>8.8090247811613856E-2</v>
      </c>
      <c r="G619" s="8">
        <f t="shared" si="67"/>
        <v>-8.2209377007064863E-2</v>
      </c>
      <c r="H619" s="8">
        <f t="shared" si="66"/>
        <v>-6.5641025641025637E-3</v>
      </c>
    </row>
    <row r="620" spans="1:8" x14ac:dyDescent="0.2">
      <c r="A620" s="27"/>
      <c r="B620" s="6" t="s">
        <v>590</v>
      </c>
      <c r="C620" s="7">
        <v>2837</v>
      </c>
      <c r="D620" s="7">
        <v>1150</v>
      </c>
      <c r="E620" s="8">
        <f t="shared" si="64"/>
        <v>0.14548717948717949</v>
      </c>
      <c r="F620" s="8">
        <f t="shared" si="65"/>
        <v>7.0891382073727041E-2</v>
      </c>
      <c r="G620" s="8">
        <f t="shared" si="67"/>
        <v>-0.59464222770532249</v>
      </c>
      <c r="H620" s="8">
        <f t="shared" si="66"/>
        <v>-8.6512820512820512E-2</v>
      </c>
    </row>
    <row r="621" spans="1:8" x14ac:dyDescent="0.2">
      <c r="A621" s="27"/>
      <c r="B621" s="6" t="s">
        <v>591</v>
      </c>
      <c r="C621" s="7">
        <v>20</v>
      </c>
      <c r="D621" s="7">
        <v>30</v>
      </c>
      <c r="E621" s="8">
        <f t="shared" si="64"/>
        <v>1.0256410256410256E-3</v>
      </c>
      <c r="F621" s="8">
        <f t="shared" si="65"/>
        <v>1.849340401923314E-3</v>
      </c>
      <c r="G621" s="8">
        <f t="shared" si="67"/>
        <v>0.5</v>
      </c>
      <c r="H621" s="8">
        <f t="shared" si="66"/>
        <v>5.1282051282051282E-4</v>
      </c>
    </row>
    <row r="622" spans="1:8" x14ac:dyDescent="0.2">
      <c r="A622" s="27"/>
      <c r="B622" s="6" t="s">
        <v>592</v>
      </c>
      <c r="C622" s="7">
        <v>223</v>
      </c>
      <c r="D622" s="7">
        <v>67</v>
      </c>
      <c r="E622" s="8">
        <f t="shared" si="64"/>
        <v>1.1435897435897437E-2</v>
      </c>
      <c r="F622" s="8">
        <f t="shared" si="65"/>
        <v>4.1301935642954011E-3</v>
      </c>
      <c r="G622" s="8">
        <f t="shared" si="67"/>
        <v>-0.69955156950672648</v>
      </c>
      <c r="H622" s="8">
        <f t="shared" si="66"/>
        <v>-8.0000000000000002E-3</v>
      </c>
    </row>
    <row r="623" spans="1:8" ht="25.5" x14ac:dyDescent="0.2">
      <c r="A623" s="27" t="s">
        <v>668</v>
      </c>
      <c r="B623" s="6" t="s">
        <v>593</v>
      </c>
      <c r="C623" s="7">
        <v>0</v>
      </c>
      <c r="D623" s="7">
        <v>707</v>
      </c>
      <c r="E623" s="8" t="str">
        <f t="shared" si="64"/>
        <v/>
      </c>
      <c r="F623" s="8">
        <f t="shared" si="65"/>
        <v>4.3582788805326102E-2</v>
      </c>
      <c r="G623" s="8">
        <f t="shared" si="67"/>
        <v>1</v>
      </c>
      <c r="H623" s="8" t="str">
        <f t="shared" si="66"/>
        <v/>
      </c>
    </row>
    <row r="624" spans="1:8" ht="25.5" x14ac:dyDescent="0.2">
      <c r="A624" s="27"/>
      <c r="B624" s="6" t="s">
        <v>594</v>
      </c>
      <c r="C624" s="7">
        <v>2</v>
      </c>
      <c r="D624" s="7">
        <v>10</v>
      </c>
      <c r="E624" s="8">
        <f t="shared" si="64"/>
        <v>1.0256410256410256E-4</v>
      </c>
      <c r="F624" s="8">
        <f t="shared" si="65"/>
        <v>6.1644680064110472E-4</v>
      </c>
      <c r="G624" s="8">
        <f t="shared" si="67"/>
        <v>4</v>
      </c>
      <c r="H624" s="8">
        <f t="shared" si="66"/>
        <v>4.1025641025641023E-4</v>
      </c>
    </row>
    <row r="625" spans="1:8" x14ac:dyDescent="0.2">
      <c r="A625" s="27"/>
      <c r="B625" s="6" t="s">
        <v>595</v>
      </c>
      <c r="C625" s="7">
        <v>276</v>
      </c>
      <c r="D625" s="7">
        <v>645</v>
      </c>
      <c r="E625" s="8">
        <f t="shared" si="64"/>
        <v>1.4153846153846154E-2</v>
      </c>
      <c r="F625" s="8">
        <f t="shared" si="65"/>
        <v>3.9760818641351253E-2</v>
      </c>
      <c r="G625" s="8">
        <f t="shared" si="67"/>
        <v>1.3369565217391304</v>
      </c>
      <c r="H625" s="8">
        <f t="shared" si="66"/>
        <v>1.8923076923076921E-2</v>
      </c>
    </row>
    <row r="626" spans="1:8" x14ac:dyDescent="0.2">
      <c r="A626" s="27"/>
      <c r="B626" s="6" t="s">
        <v>596</v>
      </c>
      <c r="C626" s="7">
        <v>15</v>
      </c>
      <c r="D626" s="7">
        <v>88</v>
      </c>
      <c r="E626" s="8">
        <f t="shared" si="64"/>
        <v>7.6923076923076923E-4</v>
      </c>
      <c r="F626" s="8">
        <f t="shared" si="65"/>
        <v>5.4247318456417211E-3</v>
      </c>
      <c r="G626" s="8">
        <f t="shared" si="67"/>
        <v>4.8666666666666663</v>
      </c>
      <c r="H626" s="8">
        <f t="shared" si="66"/>
        <v>3.7435897435897435E-3</v>
      </c>
    </row>
    <row r="627" spans="1:8" ht="25.5" x14ac:dyDescent="0.2">
      <c r="A627" s="27"/>
      <c r="B627" s="6" t="s">
        <v>597</v>
      </c>
      <c r="C627" s="7">
        <v>1</v>
      </c>
      <c r="D627" s="7">
        <v>4</v>
      </c>
      <c r="E627" s="8">
        <f t="shared" si="64"/>
        <v>5.1282051282051279E-5</v>
      </c>
      <c r="F627" s="8">
        <f t="shared" si="65"/>
        <v>2.4657872025644185E-4</v>
      </c>
      <c r="G627" s="8">
        <f t="shared" si="67"/>
        <v>3</v>
      </c>
      <c r="H627" s="8">
        <f t="shared" si="66"/>
        <v>1.5384615384615382E-4</v>
      </c>
    </row>
    <row r="628" spans="1:8" ht="16.5" customHeight="1" x14ac:dyDescent="0.2">
      <c r="A628" s="27"/>
      <c r="B628" s="6" t="s">
        <v>598</v>
      </c>
      <c r="C628" s="7">
        <v>384</v>
      </c>
      <c r="D628" s="7">
        <v>374</v>
      </c>
      <c r="E628" s="8">
        <f t="shared" si="64"/>
        <v>1.9692307692307693E-2</v>
      </c>
      <c r="F628" s="8">
        <f t="shared" si="65"/>
        <v>2.3055110343977316E-2</v>
      </c>
      <c r="G628" s="8">
        <f t="shared" si="67"/>
        <v>-2.6041666666666668E-2</v>
      </c>
      <c r="H628" s="8">
        <f t="shared" si="66"/>
        <v>-5.1282051282051282E-4</v>
      </c>
    </row>
    <row r="629" spans="1:8" ht="25.5" x14ac:dyDescent="0.2">
      <c r="A629" s="27"/>
      <c r="B629" s="6" t="s">
        <v>599</v>
      </c>
      <c r="C629" s="7">
        <v>6016</v>
      </c>
      <c r="D629" s="7">
        <v>2612</v>
      </c>
      <c r="E629" s="8">
        <f t="shared" si="64"/>
        <v>0.30851282051282053</v>
      </c>
      <c r="F629" s="8">
        <f t="shared" si="65"/>
        <v>0.16101590432745655</v>
      </c>
      <c r="G629" s="8">
        <f t="shared" si="67"/>
        <v>-0.56582446808510634</v>
      </c>
      <c r="H629" s="8">
        <f t="shared" si="66"/>
        <v>-0.17456410256410257</v>
      </c>
    </row>
    <row r="630" spans="1:8" x14ac:dyDescent="0.2">
      <c r="A630" s="26"/>
      <c r="B630" t="s">
        <v>11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630"/>
  <sheetViews>
    <sheetView showGridLines="0" topLeftCell="A4" zoomScale="112" zoomScaleNormal="112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2" t="s">
        <v>0</v>
      </c>
      <c r="F1" s="33"/>
      <c r="G1" s="33"/>
      <c r="H1" s="33"/>
    </row>
    <row r="2" spans="1:8" ht="30" customHeight="1" thickBot="1" x14ac:dyDescent="0.3">
      <c r="B2" s="1"/>
      <c r="C2" s="2"/>
      <c r="D2" s="1"/>
      <c r="E2" s="34"/>
      <c r="F2" s="34"/>
      <c r="G2" s="34"/>
      <c r="H2" s="34"/>
    </row>
    <row r="3" spans="1:8" ht="20.100000000000001" customHeight="1" thickBot="1" x14ac:dyDescent="0.3">
      <c r="B3" s="1"/>
      <c r="C3" s="2"/>
      <c r="D3" s="1"/>
      <c r="E3" s="35" t="s">
        <v>666</v>
      </c>
      <c r="F3" s="34"/>
      <c r="G3" s="34"/>
      <c r="H3" s="34"/>
    </row>
    <row r="4" spans="1:8" ht="20.100000000000001" customHeight="1" x14ac:dyDescent="0.25">
      <c r="B4" s="1"/>
      <c r="D4" s="1"/>
      <c r="E4" s="36" t="s">
        <v>610</v>
      </c>
      <c r="F4" s="37"/>
      <c r="G4" s="37"/>
      <c r="H4" s="37"/>
    </row>
    <row r="5" spans="1:8" ht="20.45" customHeight="1" thickBot="1" x14ac:dyDescent="0.25">
      <c r="B5" s="4"/>
      <c r="E5" s="37"/>
      <c r="F5" s="37"/>
      <c r="G5" s="37"/>
      <c r="H5" s="37"/>
    </row>
    <row r="6" spans="1:8" ht="29.25" customHeight="1" thickBot="1" x14ac:dyDescent="0.25">
      <c r="B6" s="28" t="s">
        <v>2</v>
      </c>
      <c r="C6" s="30" t="s">
        <v>3</v>
      </c>
      <c r="D6" s="38"/>
      <c r="E6" s="30" t="s">
        <v>4</v>
      </c>
      <c r="F6" s="31"/>
      <c r="G6" s="39" t="s">
        <v>667</v>
      </c>
      <c r="H6" s="39" t="s">
        <v>5</v>
      </c>
    </row>
    <row r="7" spans="1:8" ht="20.100000000000001" customHeight="1" thickBot="1" x14ac:dyDescent="0.25">
      <c r="B7" s="29"/>
      <c r="C7" s="10">
        <v>2021</v>
      </c>
      <c r="D7" s="10">
        <v>2022</v>
      </c>
      <c r="E7" s="10">
        <v>2021</v>
      </c>
      <c r="F7" s="10">
        <v>2022</v>
      </c>
      <c r="G7" s="29"/>
      <c r="H7" s="29"/>
    </row>
    <row r="8" spans="1:8" ht="20.100000000000001" customHeight="1" thickBot="1" x14ac:dyDescent="0.25">
      <c r="A8" s="26"/>
      <c r="B8" s="9" t="s">
        <v>611</v>
      </c>
      <c r="C8" s="11">
        <f>+C19+C76+C181+C362+C601</f>
        <v>8431</v>
      </c>
      <c r="D8" s="11">
        <f>+D19+D76+D181+D362+D601</f>
        <v>9276</v>
      </c>
      <c r="E8" s="25">
        <f>SUM(E9:E13)</f>
        <v>1</v>
      </c>
      <c r="F8" s="25">
        <f>SUM(F9:F13)</f>
        <v>1</v>
      </c>
      <c r="G8" s="25">
        <f t="shared" ref="G8:G13" si="0">+IF(AND(C8=0,D8=0),"",IF(C8=0,1,IF(D8=0,-1,(D8-C8)/C8)))</f>
        <v>0.1002253587949235</v>
      </c>
      <c r="H8" s="25">
        <f t="shared" ref="H8:H13" si="1">+IF(OR(AND(E8=""),(G8="")),"",E8*G8)</f>
        <v>0.1002253587949235</v>
      </c>
    </row>
    <row r="9" spans="1:8" x14ac:dyDescent="0.2">
      <c r="A9" s="27"/>
      <c r="B9" s="22" t="s">
        <v>6</v>
      </c>
      <c r="C9" s="19">
        <f>+C19</f>
        <v>80</v>
      </c>
      <c r="D9" s="12">
        <f>+D19</f>
        <v>153</v>
      </c>
      <c r="E9" s="13">
        <f t="shared" ref="E9:F13" si="2">+C9/C$8</f>
        <v>9.4887913651998581E-3</v>
      </c>
      <c r="F9" s="13">
        <f t="shared" si="2"/>
        <v>1.6494178525226392E-2</v>
      </c>
      <c r="G9" s="13">
        <f t="shared" si="0"/>
        <v>0.91249999999999998</v>
      </c>
      <c r="H9" s="14">
        <f t="shared" si="1"/>
        <v>8.6585221207448708E-3</v>
      </c>
    </row>
    <row r="10" spans="1:8" x14ac:dyDescent="0.2">
      <c r="A10" s="27"/>
      <c r="B10" s="23" t="s">
        <v>7</v>
      </c>
      <c r="C10" s="20">
        <f>+C76</f>
        <v>1114</v>
      </c>
      <c r="D10" s="7">
        <f>+D76</f>
        <v>936</v>
      </c>
      <c r="E10" s="8">
        <f t="shared" si="2"/>
        <v>0.13213141976040801</v>
      </c>
      <c r="F10" s="8">
        <f t="shared" si="2"/>
        <v>0.10090556274256145</v>
      </c>
      <c r="G10" s="8">
        <f t="shared" si="0"/>
        <v>-0.15978456014362658</v>
      </c>
      <c r="H10" s="15">
        <f t="shared" si="1"/>
        <v>-2.1112560787569682E-2</v>
      </c>
    </row>
    <row r="11" spans="1:8" ht="25.5" x14ac:dyDescent="0.2">
      <c r="A11" s="27"/>
      <c r="B11" s="23" t="s">
        <v>8</v>
      </c>
      <c r="C11" s="20">
        <f>+C181</f>
        <v>1337</v>
      </c>
      <c r="D11" s="7">
        <f>+D181</f>
        <v>1201</v>
      </c>
      <c r="E11" s="8">
        <f t="shared" si="2"/>
        <v>0.15858142569090261</v>
      </c>
      <c r="F11" s="8">
        <f t="shared" si="2"/>
        <v>0.12947391116860715</v>
      </c>
      <c r="G11" s="8">
        <f t="shared" si="0"/>
        <v>-0.10172026925953627</v>
      </c>
      <c r="H11" s="15">
        <f t="shared" si="1"/>
        <v>-1.6130945320839755E-2</v>
      </c>
    </row>
    <row r="12" spans="1:8" x14ac:dyDescent="0.2">
      <c r="A12" s="27"/>
      <c r="B12" s="23" t="s">
        <v>9</v>
      </c>
      <c r="C12" s="20">
        <f>+C362</f>
        <v>4302</v>
      </c>
      <c r="D12" s="7">
        <f>+D362</f>
        <v>4267</v>
      </c>
      <c r="E12" s="8">
        <f t="shared" si="2"/>
        <v>0.51025975566362236</v>
      </c>
      <c r="F12" s="8">
        <f t="shared" si="2"/>
        <v>0.46000431220353599</v>
      </c>
      <c r="G12" s="8">
        <f t="shared" si="0"/>
        <v>-8.1357508135750812E-3</v>
      </c>
      <c r="H12" s="15">
        <f t="shared" si="1"/>
        <v>-4.1513462222749374E-3</v>
      </c>
    </row>
    <row r="13" spans="1:8" ht="15.75" thickBot="1" x14ac:dyDescent="0.25">
      <c r="A13" s="27"/>
      <c r="B13" s="24" t="s">
        <v>10</v>
      </c>
      <c r="C13" s="21">
        <f>+C601</f>
        <v>1598</v>
      </c>
      <c r="D13" s="16">
        <f>+D601</f>
        <v>2719</v>
      </c>
      <c r="E13" s="17">
        <f t="shared" si="2"/>
        <v>0.18953860751986715</v>
      </c>
      <c r="F13" s="17">
        <f t="shared" si="2"/>
        <v>0.29312203536006898</v>
      </c>
      <c r="G13" s="17">
        <f t="shared" si="0"/>
        <v>0.70150187734668334</v>
      </c>
      <c r="H13" s="18">
        <f t="shared" si="1"/>
        <v>0.13296168900486299</v>
      </c>
    </row>
    <row r="14" spans="1:8" x14ac:dyDescent="0.2">
      <c r="A14" s="26"/>
      <c r="B14" t="s">
        <v>11</v>
      </c>
    </row>
    <row r="15" spans="1:8" x14ac:dyDescent="0.2">
      <c r="A15" s="26"/>
    </row>
    <row r="16" spans="1:8" ht="15.75" thickBot="1" x14ac:dyDescent="0.25">
      <c r="A16" s="26"/>
    </row>
    <row r="17" spans="1:8" ht="29.25" customHeight="1" thickBot="1" x14ac:dyDescent="0.25">
      <c r="A17" s="27"/>
      <c r="B17" s="28" t="s">
        <v>2</v>
      </c>
      <c r="C17" s="30" t="s">
        <v>12</v>
      </c>
      <c r="D17" s="38"/>
      <c r="E17" s="30" t="s">
        <v>4</v>
      </c>
      <c r="F17" s="31"/>
      <c r="G17" s="39" t="s">
        <v>13</v>
      </c>
      <c r="H17" s="39" t="s">
        <v>5</v>
      </c>
    </row>
    <row r="18" spans="1:8" ht="15.75" thickBot="1" x14ac:dyDescent="0.25">
      <c r="A18" s="27"/>
      <c r="B18" s="29"/>
      <c r="C18" s="10">
        <v>2022</v>
      </c>
      <c r="D18" s="10">
        <v>2023</v>
      </c>
      <c r="E18" s="10">
        <v>2022</v>
      </c>
      <c r="F18" s="10">
        <v>2023</v>
      </c>
      <c r="G18" s="29"/>
      <c r="H18" s="29"/>
    </row>
    <row r="19" spans="1:8" ht="15.75" thickBot="1" x14ac:dyDescent="0.25">
      <c r="A19" s="27"/>
      <c r="B19" s="9" t="s">
        <v>6</v>
      </c>
      <c r="C19" s="11">
        <f>SUM(C20:C70)</f>
        <v>80</v>
      </c>
      <c r="D19" s="11">
        <f>SUM(D20:D70)</f>
        <v>153</v>
      </c>
      <c r="E19" s="25">
        <f t="shared" ref="E19:E50" si="3">+IF(C19=0,"",C19/C$19)</f>
        <v>1</v>
      </c>
      <c r="F19" s="25">
        <f t="shared" ref="F19:F50" si="4">+IF(D19=0,"",D19/D$19)</f>
        <v>1</v>
      </c>
      <c r="G19" s="25">
        <f>+IF(AND(C19=0,D19=0),"",IF(C19=0,1,IF(D19=0,-1,(D19-C19)/C19)))</f>
        <v>0.91249999999999998</v>
      </c>
      <c r="H19" s="25">
        <f t="shared" ref="H19:H50" si="5">+IF(OR(AND(E19=""),(G19="")),"",E19*G19)</f>
        <v>0.91249999999999998</v>
      </c>
    </row>
    <row r="20" spans="1:8" x14ac:dyDescent="0.2">
      <c r="A20" s="27"/>
      <c r="B20" s="6" t="s">
        <v>14</v>
      </c>
      <c r="C20" s="7">
        <v>0</v>
      </c>
      <c r="D20" s="7">
        <v>0</v>
      </c>
      <c r="E20" s="8" t="str">
        <f t="shared" si="3"/>
        <v/>
      </c>
      <c r="F20" s="8" t="str">
        <f t="shared" si="4"/>
        <v/>
      </c>
      <c r="G20" s="8" t="str">
        <f t="shared" ref="G20:G51" si="6">+IF(AND(C20=0,D20=0)," ",IF(C20=0,1,IF(D20=0,-1,(D20-C20)/C20)))</f>
        <v xml:space="preserve"> </v>
      </c>
      <c r="H20" s="8" t="str">
        <f t="shared" si="5"/>
        <v/>
      </c>
    </row>
    <row r="21" spans="1:8" x14ac:dyDescent="0.2">
      <c r="A21" s="27"/>
      <c r="B21" s="6" t="s">
        <v>15</v>
      </c>
      <c r="C21" s="7">
        <v>0</v>
      </c>
      <c r="D21" s="7">
        <v>0</v>
      </c>
      <c r="E21" s="8" t="str">
        <f t="shared" si="3"/>
        <v/>
      </c>
      <c r="F21" s="8" t="str">
        <f t="shared" si="4"/>
        <v/>
      </c>
      <c r="G21" s="8" t="str">
        <f t="shared" si="6"/>
        <v xml:space="preserve"> </v>
      </c>
      <c r="H21" s="8" t="str">
        <f t="shared" si="5"/>
        <v/>
      </c>
    </row>
    <row r="22" spans="1:8" ht="38.25" x14ac:dyDescent="0.2">
      <c r="A22" s="27"/>
      <c r="B22" s="6" t="s">
        <v>16</v>
      </c>
      <c r="C22" s="7">
        <v>1</v>
      </c>
      <c r="D22" s="7">
        <v>0</v>
      </c>
      <c r="E22" s="8">
        <f t="shared" si="3"/>
        <v>1.2500000000000001E-2</v>
      </c>
      <c r="F22" s="8" t="str">
        <f t="shared" si="4"/>
        <v/>
      </c>
      <c r="G22" s="8">
        <f t="shared" si="6"/>
        <v>-1</v>
      </c>
      <c r="H22" s="8">
        <f t="shared" si="5"/>
        <v>-1.2500000000000001E-2</v>
      </c>
    </row>
    <row r="23" spans="1:8" ht="38.25" x14ac:dyDescent="0.2">
      <c r="A23" s="27"/>
      <c r="B23" s="6" t="s">
        <v>17</v>
      </c>
      <c r="C23" s="7">
        <v>0</v>
      </c>
      <c r="D23" s="7">
        <v>0</v>
      </c>
      <c r="E23" s="8" t="str">
        <f t="shared" si="3"/>
        <v/>
      </c>
      <c r="F23" s="8" t="str">
        <f t="shared" si="4"/>
        <v/>
      </c>
      <c r="G23" s="8" t="str">
        <f t="shared" si="6"/>
        <v xml:space="preserve"> </v>
      </c>
      <c r="H23" s="8" t="str">
        <f t="shared" si="5"/>
        <v/>
      </c>
    </row>
    <row r="24" spans="1:8" ht="25.5" x14ac:dyDescent="0.2">
      <c r="A24" s="27"/>
      <c r="B24" s="6" t="s">
        <v>18</v>
      </c>
      <c r="C24" s="7">
        <v>0</v>
      </c>
      <c r="D24" s="7">
        <v>1</v>
      </c>
      <c r="E24" s="8" t="str">
        <f t="shared" si="3"/>
        <v/>
      </c>
      <c r="F24" s="8">
        <f t="shared" si="4"/>
        <v>6.5359477124183009E-3</v>
      </c>
      <c r="G24" s="8">
        <f t="shared" si="6"/>
        <v>1</v>
      </c>
      <c r="H24" s="8" t="str">
        <f t="shared" si="5"/>
        <v/>
      </c>
    </row>
    <row r="25" spans="1:8" ht="25.5" x14ac:dyDescent="0.2">
      <c r="A25" s="27"/>
      <c r="B25" s="6" t="s">
        <v>19</v>
      </c>
      <c r="C25" s="7">
        <v>0</v>
      </c>
      <c r="D25" s="7">
        <v>66</v>
      </c>
      <c r="E25" s="8" t="str">
        <f t="shared" si="3"/>
        <v/>
      </c>
      <c r="F25" s="8">
        <f t="shared" si="4"/>
        <v>0.43137254901960786</v>
      </c>
      <c r="G25" s="8">
        <f t="shared" si="6"/>
        <v>1</v>
      </c>
      <c r="H25" s="8" t="str">
        <f t="shared" si="5"/>
        <v/>
      </c>
    </row>
    <row r="26" spans="1:8" ht="25.5" x14ac:dyDescent="0.2">
      <c r="A26" s="27"/>
      <c r="B26" s="6" t="s">
        <v>20</v>
      </c>
      <c r="C26" s="7">
        <v>0</v>
      </c>
      <c r="D26" s="7">
        <v>0</v>
      </c>
      <c r="E26" s="8" t="str">
        <f t="shared" si="3"/>
        <v/>
      </c>
      <c r="F26" s="8" t="str">
        <f t="shared" si="4"/>
        <v/>
      </c>
      <c r="G26" s="8" t="str">
        <f t="shared" si="6"/>
        <v xml:space="preserve"> </v>
      </c>
      <c r="H26" s="8" t="str">
        <f t="shared" si="5"/>
        <v/>
      </c>
    </row>
    <row r="27" spans="1:8" x14ac:dyDescent="0.2">
      <c r="A27" s="27"/>
      <c r="B27" s="6" t="s">
        <v>21</v>
      </c>
      <c r="C27" s="7">
        <v>1</v>
      </c>
      <c r="D27" s="7">
        <v>3</v>
      </c>
      <c r="E27" s="8">
        <f t="shared" si="3"/>
        <v>1.2500000000000001E-2</v>
      </c>
      <c r="F27" s="8">
        <f t="shared" si="4"/>
        <v>1.9607843137254902E-2</v>
      </c>
      <c r="G27" s="8">
        <f t="shared" si="6"/>
        <v>2</v>
      </c>
      <c r="H27" s="8">
        <f t="shared" si="5"/>
        <v>2.5000000000000001E-2</v>
      </c>
    </row>
    <row r="28" spans="1:8" x14ac:dyDescent="0.2">
      <c r="A28" s="27"/>
      <c r="B28" s="6" t="s">
        <v>22</v>
      </c>
      <c r="C28" s="7">
        <v>2</v>
      </c>
      <c r="D28" s="7">
        <v>0</v>
      </c>
      <c r="E28" s="8">
        <f t="shared" si="3"/>
        <v>2.5000000000000001E-2</v>
      </c>
      <c r="F28" s="8" t="str">
        <f t="shared" si="4"/>
        <v/>
      </c>
      <c r="G28" s="8">
        <f t="shared" si="6"/>
        <v>-1</v>
      </c>
      <c r="H28" s="8">
        <f t="shared" si="5"/>
        <v>-2.5000000000000001E-2</v>
      </c>
    </row>
    <row r="29" spans="1:8" x14ac:dyDescent="0.2">
      <c r="A29" s="27"/>
      <c r="B29" s="6" t="s">
        <v>23</v>
      </c>
      <c r="C29" s="7">
        <v>5</v>
      </c>
      <c r="D29" s="7">
        <v>3</v>
      </c>
      <c r="E29" s="8">
        <f t="shared" si="3"/>
        <v>6.25E-2</v>
      </c>
      <c r="F29" s="8">
        <f t="shared" si="4"/>
        <v>1.9607843137254902E-2</v>
      </c>
      <c r="G29" s="8">
        <f t="shared" si="6"/>
        <v>-0.4</v>
      </c>
      <c r="H29" s="8">
        <f t="shared" si="5"/>
        <v>-2.5000000000000001E-2</v>
      </c>
    </row>
    <row r="30" spans="1:8" x14ac:dyDescent="0.2">
      <c r="A30" s="27"/>
      <c r="B30" s="6" t="s">
        <v>24</v>
      </c>
      <c r="C30" s="7">
        <v>15</v>
      </c>
      <c r="D30" s="7">
        <v>40</v>
      </c>
      <c r="E30" s="8">
        <f t="shared" si="3"/>
        <v>0.1875</v>
      </c>
      <c r="F30" s="8">
        <f t="shared" si="4"/>
        <v>0.26143790849673204</v>
      </c>
      <c r="G30" s="8">
        <f t="shared" si="6"/>
        <v>1.6666666666666667</v>
      </c>
      <c r="H30" s="8">
        <f t="shared" si="5"/>
        <v>0.3125</v>
      </c>
    </row>
    <row r="31" spans="1:8" ht="25.5" x14ac:dyDescent="0.2">
      <c r="A31" s="27"/>
      <c r="B31" s="6" t="s">
        <v>25</v>
      </c>
      <c r="C31" s="7">
        <v>0</v>
      </c>
      <c r="D31" s="7">
        <v>0</v>
      </c>
      <c r="E31" s="8" t="str">
        <f t="shared" si="3"/>
        <v/>
      </c>
      <c r="F31" s="8" t="str">
        <f t="shared" si="4"/>
        <v/>
      </c>
      <c r="G31" s="8" t="str">
        <f t="shared" si="6"/>
        <v xml:space="preserve"> </v>
      </c>
      <c r="H31" s="8" t="str">
        <f t="shared" si="5"/>
        <v/>
      </c>
    </row>
    <row r="32" spans="1:8" x14ac:dyDescent="0.2">
      <c r="A32" s="27"/>
      <c r="B32" s="6" t="s">
        <v>26</v>
      </c>
      <c r="C32" s="7">
        <v>1</v>
      </c>
      <c r="D32" s="7">
        <v>0</v>
      </c>
      <c r="E32" s="8">
        <f t="shared" si="3"/>
        <v>1.2500000000000001E-2</v>
      </c>
      <c r="F32" s="8" t="str">
        <f t="shared" si="4"/>
        <v/>
      </c>
      <c r="G32" s="8">
        <f t="shared" si="6"/>
        <v>-1</v>
      </c>
      <c r="H32" s="8">
        <f t="shared" si="5"/>
        <v>-1.2500000000000001E-2</v>
      </c>
    </row>
    <row r="33" spans="1:8" x14ac:dyDescent="0.2">
      <c r="A33" s="27"/>
      <c r="B33" s="6" t="s">
        <v>27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8" t="str">
        <f t="shared" si="6"/>
        <v xml:space="preserve"> </v>
      </c>
      <c r="H33" s="8" t="str">
        <f t="shared" si="5"/>
        <v/>
      </c>
    </row>
    <row r="34" spans="1:8" x14ac:dyDescent="0.2">
      <c r="A34" s="27"/>
      <c r="B34" s="6" t="s">
        <v>28</v>
      </c>
      <c r="C34" s="7">
        <v>0</v>
      </c>
      <c r="D34" s="7">
        <v>0</v>
      </c>
      <c r="E34" s="8" t="str">
        <f t="shared" si="3"/>
        <v/>
      </c>
      <c r="F34" s="8" t="str">
        <f t="shared" si="4"/>
        <v/>
      </c>
      <c r="G34" s="8" t="str">
        <f t="shared" si="6"/>
        <v xml:space="preserve"> </v>
      </c>
      <c r="H34" s="8" t="str">
        <f t="shared" si="5"/>
        <v/>
      </c>
    </row>
    <row r="35" spans="1:8" x14ac:dyDescent="0.2">
      <c r="A35" s="27"/>
      <c r="B35" s="6" t="s">
        <v>29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8" t="str">
        <f t="shared" si="6"/>
        <v xml:space="preserve"> </v>
      </c>
      <c r="H35" s="8" t="str">
        <f t="shared" si="5"/>
        <v/>
      </c>
    </row>
    <row r="36" spans="1:8" x14ac:dyDescent="0.2">
      <c r="A36" s="27"/>
      <c r="B36" s="6" t="s">
        <v>30</v>
      </c>
      <c r="C36" s="7">
        <v>2</v>
      </c>
      <c r="D36" s="7">
        <v>2</v>
      </c>
      <c r="E36" s="8">
        <f t="shared" si="3"/>
        <v>2.5000000000000001E-2</v>
      </c>
      <c r="F36" s="8">
        <f t="shared" si="4"/>
        <v>1.3071895424836602E-2</v>
      </c>
      <c r="G36" s="8">
        <f t="shared" si="6"/>
        <v>0</v>
      </c>
      <c r="H36" s="8">
        <f t="shared" si="5"/>
        <v>0</v>
      </c>
    </row>
    <row r="37" spans="1:8" ht="25.5" x14ac:dyDescent="0.2">
      <c r="A37" s="27"/>
      <c r="B37" s="6" t="s">
        <v>31</v>
      </c>
      <c r="C37" s="7">
        <v>0</v>
      </c>
      <c r="D37" s="7">
        <v>0</v>
      </c>
      <c r="E37" s="8" t="str">
        <f t="shared" si="3"/>
        <v/>
      </c>
      <c r="F37" s="8" t="str">
        <f t="shared" si="4"/>
        <v/>
      </c>
      <c r="G37" s="8" t="str">
        <f t="shared" si="6"/>
        <v xml:space="preserve"> </v>
      </c>
      <c r="H37" s="8" t="str">
        <f t="shared" si="5"/>
        <v/>
      </c>
    </row>
    <row r="38" spans="1:8" ht="25.5" x14ac:dyDescent="0.2">
      <c r="A38" s="27"/>
      <c r="B38" s="6" t="s">
        <v>32</v>
      </c>
      <c r="C38" s="7">
        <v>1</v>
      </c>
      <c r="D38" s="7">
        <v>0</v>
      </c>
      <c r="E38" s="8">
        <f t="shared" si="3"/>
        <v>1.2500000000000001E-2</v>
      </c>
      <c r="F38" s="8" t="str">
        <f t="shared" si="4"/>
        <v/>
      </c>
      <c r="G38" s="8">
        <f t="shared" si="6"/>
        <v>-1</v>
      </c>
      <c r="H38" s="8">
        <f t="shared" si="5"/>
        <v>-1.2500000000000001E-2</v>
      </c>
    </row>
    <row r="39" spans="1:8" x14ac:dyDescent="0.2">
      <c r="A39" s="27"/>
      <c r="B39" s="6" t="s">
        <v>33</v>
      </c>
      <c r="C39" s="7">
        <v>0</v>
      </c>
      <c r="D39" s="7">
        <v>2</v>
      </c>
      <c r="E39" s="8" t="str">
        <f t="shared" si="3"/>
        <v/>
      </c>
      <c r="F39" s="8">
        <f t="shared" si="4"/>
        <v>1.3071895424836602E-2</v>
      </c>
      <c r="G39" s="8">
        <f t="shared" si="6"/>
        <v>1</v>
      </c>
      <c r="H39" s="8" t="str">
        <f t="shared" si="5"/>
        <v/>
      </c>
    </row>
    <row r="40" spans="1:8" x14ac:dyDescent="0.2">
      <c r="A40" s="27"/>
      <c r="B40" s="6" t="s">
        <v>34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8" t="str">
        <f t="shared" si="6"/>
        <v xml:space="preserve"> </v>
      </c>
      <c r="H40" s="8" t="str">
        <f t="shared" si="5"/>
        <v/>
      </c>
    </row>
    <row r="41" spans="1:8" ht="25.5" x14ac:dyDescent="0.2">
      <c r="A41" s="27"/>
      <c r="B41" s="6" t="s">
        <v>35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8" t="str">
        <f t="shared" si="6"/>
        <v xml:space="preserve"> </v>
      </c>
      <c r="H41" s="8" t="str">
        <f t="shared" si="5"/>
        <v/>
      </c>
    </row>
    <row r="42" spans="1:8" x14ac:dyDescent="0.2">
      <c r="A42" s="27"/>
      <c r="B42" s="6" t="s">
        <v>36</v>
      </c>
      <c r="C42" s="7">
        <v>0</v>
      </c>
      <c r="D42" s="7">
        <v>0</v>
      </c>
      <c r="E42" s="8" t="str">
        <f t="shared" si="3"/>
        <v/>
      </c>
      <c r="F42" s="8" t="str">
        <f t="shared" si="4"/>
        <v/>
      </c>
      <c r="G42" s="8" t="str">
        <f t="shared" si="6"/>
        <v xml:space="preserve"> </v>
      </c>
      <c r="H42" s="8" t="str">
        <f t="shared" si="5"/>
        <v/>
      </c>
    </row>
    <row r="43" spans="1:8" x14ac:dyDescent="0.2">
      <c r="A43" s="27"/>
      <c r="B43" s="6" t="s">
        <v>37</v>
      </c>
      <c r="C43" s="7">
        <v>0</v>
      </c>
      <c r="D43" s="7">
        <v>0</v>
      </c>
      <c r="E43" s="8" t="str">
        <f t="shared" si="3"/>
        <v/>
      </c>
      <c r="F43" s="8" t="str">
        <f t="shared" si="4"/>
        <v/>
      </c>
      <c r="G43" s="8" t="str">
        <f t="shared" si="6"/>
        <v xml:space="preserve"> </v>
      </c>
      <c r="H43" s="8" t="str">
        <f t="shared" si="5"/>
        <v/>
      </c>
    </row>
    <row r="44" spans="1:8" ht="25.5" x14ac:dyDescent="0.2">
      <c r="A44" s="27"/>
      <c r="B44" s="6" t="s">
        <v>38</v>
      </c>
      <c r="C44" s="7">
        <v>1</v>
      </c>
      <c r="D44" s="7">
        <v>0</v>
      </c>
      <c r="E44" s="8">
        <f t="shared" si="3"/>
        <v>1.2500000000000001E-2</v>
      </c>
      <c r="F44" s="8" t="str">
        <f t="shared" si="4"/>
        <v/>
      </c>
      <c r="G44" s="8">
        <f t="shared" si="6"/>
        <v>-1</v>
      </c>
      <c r="H44" s="8">
        <f t="shared" si="5"/>
        <v>-1.2500000000000001E-2</v>
      </c>
    </row>
    <row r="45" spans="1:8" ht="25.5" x14ac:dyDescent="0.2">
      <c r="A45" s="27"/>
      <c r="B45" s="6" t="s">
        <v>39</v>
      </c>
      <c r="C45" s="7">
        <v>0</v>
      </c>
      <c r="D45" s="7">
        <v>0</v>
      </c>
      <c r="E45" s="8" t="str">
        <f t="shared" si="3"/>
        <v/>
      </c>
      <c r="F45" s="8" t="str">
        <f t="shared" si="4"/>
        <v/>
      </c>
      <c r="G45" s="8" t="str">
        <f t="shared" si="6"/>
        <v xml:space="preserve"> </v>
      </c>
      <c r="H45" s="8" t="str">
        <f t="shared" si="5"/>
        <v/>
      </c>
    </row>
    <row r="46" spans="1:8" ht="25.5" x14ac:dyDescent="0.2">
      <c r="A46" s="27"/>
      <c r="B46" s="6" t="s">
        <v>40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8" t="str">
        <f t="shared" si="6"/>
        <v xml:space="preserve"> </v>
      </c>
      <c r="H46" s="8" t="str">
        <f t="shared" si="5"/>
        <v/>
      </c>
    </row>
    <row r="47" spans="1:8" x14ac:dyDescent="0.2">
      <c r="A47" s="27"/>
      <c r="B47" s="6" t="s">
        <v>41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8" t="str">
        <f t="shared" si="6"/>
        <v xml:space="preserve"> </v>
      </c>
      <c r="H47" s="8" t="str">
        <f t="shared" si="5"/>
        <v/>
      </c>
    </row>
    <row r="48" spans="1:8" ht="25.5" x14ac:dyDescent="0.2">
      <c r="A48" s="27"/>
      <c r="B48" s="6" t="s">
        <v>42</v>
      </c>
      <c r="C48" s="7">
        <v>0</v>
      </c>
      <c r="D48" s="7">
        <v>0</v>
      </c>
      <c r="E48" s="8" t="str">
        <f t="shared" si="3"/>
        <v/>
      </c>
      <c r="F48" s="8" t="str">
        <f t="shared" si="4"/>
        <v/>
      </c>
      <c r="G48" s="8" t="str">
        <f t="shared" si="6"/>
        <v xml:space="preserve"> </v>
      </c>
      <c r="H48" s="8" t="str">
        <f t="shared" si="5"/>
        <v/>
      </c>
    </row>
    <row r="49" spans="1:8" ht="25.5" x14ac:dyDescent="0.2">
      <c r="A49" s="27"/>
      <c r="B49" s="6" t="s">
        <v>43</v>
      </c>
      <c r="C49" s="7">
        <v>0</v>
      </c>
      <c r="D49" s="7">
        <v>0</v>
      </c>
      <c r="E49" s="8" t="str">
        <f t="shared" si="3"/>
        <v/>
      </c>
      <c r="F49" s="8" t="str">
        <f t="shared" si="4"/>
        <v/>
      </c>
      <c r="G49" s="8" t="str">
        <f t="shared" si="6"/>
        <v xml:space="preserve"> </v>
      </c>
      <c r="H49" s="8" t="str">
        <f t="shared" si="5"/>
        <v/>
      </c>
    </row>
    <row r="50" spans="1:8" x14ac:dyDescent="0.2">
      <c r="A50" s="27"/>
      <c r="B50" s="6" t="s">
        <v>44</v>
      </c>
      <c r="C50" s="7">
        <v>20</v>
      </c>
      <c r="D50" s="7">
        <v>9</v>
      </c>
      <c r="E50" s="8">
        <f t="shared" si="3"/>
        <v>0.25</v>
      </c>
      <c r="F50" s="8">
        <f t="shared" si="4"/>
        <v>5.8823529411764705E-2</v>
      </c>
      <c r="G50" s="8">
        <f t="shared" si="6"/>
        <v>-0.55000000000000004</v>
      </c>
      <c r="H50" s="8">
        <f t="shared" si="5"/>
        <v>-0.13750000000000001</v>
      </c>
    </row>
    <row r="51" spans="1:8" x14ac:dyDescent="0.2">
      <c r="A51" s="27"/>
      <c r="B51" s="6" t="s">
        <v>45</v>
      </c>
      <c r="C51" s="7">
        <v>3</v>
      </c>
      <c r="D51" s="7">
        <v>1</v>
      </c>
      <c r="E51" s="8">
        <f t="shared" ref="E51:E70" si="7">+IF(C51=0,"",C51/C$19)</f>
        <v>3.7499999999999999E-2</v>
      </c>
      <c r="F51" s="8">
        <f t="shared" ref="F51:F70" si="8">+IF(D51=0,"",D51/D$19)</f>
        <v>6.5359477124183009E-3</v>
      </c>
      <c r="G51" s="8">
        <f t="shared" si="6"/>
        <v>-0.66666666666666663</v>
      </c>
      <c r="H51" s="8">
        <f t="shared" ref="H51:H70" si="9">+IF(OR(AND(E51=""),(G51="")),"",E51*G51)</f>
        <v>-2.4999999999999998E-2</v>
      </c>
    </row>
    <row r="52" spans="1:8" x14ac:dyDescent="0.2">
      <c r="A52" s="27"/>
      <c r="B52" s="6" t="s">
        <v>46</v>
      </c>
      <c r="C52" s="7">
        <v>0</v>
      </c>
      <c r="D52" s="7">
        <v>0</v>
      </c>
      <c r="E52" s="8" t="str">
        <f t="shared" si="7"/>
        <v/>
      </c>
      <c r="F52" s="8" t="str">
        <f t="shared" si="8"/>
        <v/>
      </c>
      <c r="G52" s="8" t="str">
        <f t="shared" ref="G52:G70" si="10">+IF(AND(C52=0,D52=0)," ",IF(C52=0,1,IF(D52=0,-1,(D52-C52)/C52)))</f>
        <v xml:space="preserve"> </v>
      </c>
      <c r="H52" s="8" t="str">
        <f t="shared" si="9"/>
        <v/>
      </c>
    </row>
    <row r="53" spans="1:8" x14ac:dyDescent="0.2">
      <c r="A53" s="27"/>
      <c r="B53" s="6" t="s">
        <v>47</v>
      </c>
      <c r="C53" s="7">
        <v>1</v>
      </c>
      <c r="D53" s="7">
        <v>0</v>
      </c>
      <c r="E53" s="8">
        <f t="shared" si="7"/>
        <v>1.2500000000000001E-2</v>
      </c>
      <c r="F53" s="8" t="str">
        <f t="shared" si="8"/>
        <v/>
      </c>
      <c r="G53" s="8">
        <f t="shared" si="10"/>
        <v>-1</v>
      </c>
      <c r="H53" s="8">
        <f t="shared" si="9"/>
        <v>-1.2500000000000001E-2</v>
      </c>
    </row>
    <row r="54" spans="1:8" x14ac:dyDescent="0.2">
      <c r="A54" s="27"/>
      <c r="B54" s="6" t="s">
        <v>48</v>
      </c>
      <c r="C54" s="7">
        <v>7</v>
      </c>
      <c r="D54" s="7">
        <v>1</v>
      </c>
      <c r="E54" s="8">
        <f t="shared" si="7"/>
        <v>8.7499999999999994E-2</v>
      </c>
      <c r="F54" s="8">
        <f t="shared" si="8"/>
        <v>6.5359477124183009E-3</v>
      </c>
      <c r="G54" s="8">
        <f t="shared" si="10"/>
        <v>-0.8571428571428571</v>
      </c>
      <c r="H54" s="8">
        <f t="shared" si="9"/>
        <v>-7.4999999999999997E-2</v>
      </c>
    </row>
    <row r="55" spans="1:8" x14ac:dyDescent="0.2">
      <c r="A55" s="27"/>
      <c r="B55" s="6" t="s">
        <v>49</v>
      </c>
      <c r="C55" s="7">
        <v>0</v>
      </c>
      <c r="D55" s="7">
        <v>0</v>
      </c>
      <c r="E55" s="8" t="str">
        <f t="shared" si="7"/>
        <v/>
      </c>
      <c r="F55" s="8" t="str">
        <f t="shared" si="8"/>
        <v/>
      </c>
      <c r="G55" s="8" t="str">
        <f t="shared" si="10"/>
        <v xml:space="preserve"> </v>
      </c>
      <c r="H55" s="8" t="str">
        <f t="shared" si="9"/>
        <v/>
      </c>
    </row>
    <row r="56" spans="1:8" x14ac:dyDescent="0.2">
      <c r="A56" s="27"/>
      <c r="B56" s="6" t="s">
        <v>50</v>
      </c>
      <c r="C56" s="7">
        <v>0</v>
      </c>
      <c r="D56" s="7">
        <v>0</v>
      </c>
      <c r="E56" s="8" t="str">
        <f t="shared" si="7"/>
        <v/>
      </c>
      <c r="F56" s="8" t="str">
        <f t="shared" si="8"/>
        <v/>
      </c>
      <c r="G56" s="8" t="str">
        <f t="shared" si="10"/>
        <v xml:space="preserve"> </v>
      </c>
      <c r="H56" s="8" t="str">
        <f t="shared" si="9"/>
        <v/>
      </c>
    </row>
    <row r="57" spans="1:8" x14ac:dyDescent="0.2">
      <c r="A57" s="27"/>
      <c r="B57" s="6" t="s">
        <v>51</v>
      </c>
      <c r="C57" s="7">
        <v>1</v>
      </c>
      <c r="D57" s="7">
        <v>0</v>
      </c>
      <c r="E57" s="8">
        <f t="shared" si="7"/>
        <v>1.2500000000000001E-2</v>
      </c>
      <c r="F57" s="8" t="str">
        <f t="shared" si="8"/>
        <v/>
      </c>
      <c r="G57" s="8">
        <f t="shared" si="10"/>
        <v>-1</v>
      </c>
      <c r="H57" s="8">
        <f t="shared" si="9"/>
        <v>-1.2500000000000001E-2</v>
      </c>
    </row>
    <row r="58" spans="1:8" x14ac:dyDescent="0.2">
      <c r="A58" s="27"/>
      <c r="B58" s="6" t="s">
        <v>52</v>
      </c>
      <c r="C58" s="7">
        <v>0</v>
      </c>
      <c r="D58" s="7">
        <v>0</v>
      </c>
      <c r="E58" s="8" t="str">
        <f t="shared" si="7"/>
        <v/>
      </c>
      <c r="F58" s="8" t="str">
        <f t="shared" si="8"/>
        <v/>
      </c>
      <c r="G58" s="8" t="str">
        <f t="shared" si="10"/>
        <v xml:space="preserve"> </v>
      </c>
      <c r="H58" s="8" t="str">
        <f t="shared" si="9"/>
        <v/>
      </c>
    </row>
    <row r="59" spans="1:8" x14ac:dyDescent="0.2">
      <c r="A59" s="27"/>
      <c r="B59" s="6" t="s">
        <v>53</v>
      </c>
      <c r="C59" s="7">
        <v>0</v>
      </c>
      <c r="D59" s="7">
        <v>0</v>
      </c>
      <c r="E59" s="8" t="str">
        <f t="shared" si="7"/>
        <v/>
      </c>
      <c r="F59" s="8" t="str">
        <f t="shared" si="8"/>
        <v/>
      </c>
      <c r="G59" s="8" t="str">
        <f t="shared" si="10"/>
        <v xml:space="preserve"> </v>
      </c>
      <c r="H59" s="8" t="str">
        <f t="shared" si="9"/>
        <v/>
      </c>
    </row>
    <row r="60" spans="1:8" ht="25.5" x14ac:dyDescent="0.2">
      <c r="A60" s="27"/>
      <c r="B60" s="6" t="s">
        <v>54</v>
      </c>
      <c r="C60" s="7">
        <v>1</v>
      </c>
      <c r="D60" s="7">
        <v>1</v>
      </c>
      <c r="E60" s="8">
        <f t="shared" si="7"/>
        <v>1.2500000000000001E-2</v>
      </c>
      <c r="F60" s="8">
        <f t="shared" si="8"/>
        <v>6.5359477124183009E-3</v>
      </c>
      <c r="G60" s="8">
        <f t="shared" si="10"/>
        <v>0</v>
      </c>
      <c r="H60" s="8">
        <f t="shared" si="9"/>
        <v>0</v>
      </c>
    </row>
    <row r="61" spans="1:8" ht="25.5" x14ac:dyDescent="0.2">
      <c r="A61" s="27"/>
      <c r="B61" s="6" t="s">
        <v>55</v>
      </c>
      <c r="C61" s="7">
        <v>3</v>
      </c>
      <c r="D61" s="7">
        <v>1</v>
      </c>
      <c r="E61" s="8">
        <f t="shared" si="7"/>
        <v>3.7499999999999999E-2</v>
      </c>
      <c r="F61" s="8">
        <f t="shared" si="8"/>
        <v>6.5359477124183009E-3</v>
      </c>
      <c r="G61" s="8">
        <f t="shared" si="10"/>
        <v>-0.66666666666666663</v>
      </c>
      <c r="H61" s="8">
        <f t="shared" si="9"/>
        <v>-2.4999999999999998E-2</v>
      </c>
    </row>
    <row r="62" spans="1:8" x14ac:dyDescent="0.2">
      <c r="A62" s="27"/>
      <c r="B62" s="6" t="s">
        <v>56</v>
      </c>
      <c r="C62" s="7">
        <v>0</v>
      </c>
      <c r="D62" s="7">
        <v>1</v>
      </c>
      <c r="E62" s="8" t="str">
        <f t="shared" si="7"/>
        <v/>
      </c>
      <c r="F62" s="8">
        <f t="shared" si="8"/>
        <v>6.5359477124183009E-3</v>
      </c>
      <c r="G62" s="8">
        <f t="shared" si="10"/>
        <v>1</v>
      </c>
      <c r="H62" s="8" t="str">
        <f t="shared" si="9"/>
        <v/>
      </c>
    </row>
    <row r="63" spans="1:8" x14ac:dyDescent="0.2">
      <c r="A63" s="27"/>
      <c r="B63" s="6" t="s">
        <v>57</v>
      </c>
      <c r="C63" s="7">
        <v>0</v>
      </c>
      <c r="D63" s="7">
        <v>0</v>
      </c>
      <c r="E63" s="8" t="str">
        <f t="shared" si="7"/>
        <v/>
      </c>
      <c r="F63" s="8" t="str">
        <f t="shared" si="8"/>
        <v/>
      </c>
      <c r="G63" s="8" t="str">
        <f t="shared" si="10"/>
        <v xml:space="preserve"> </v>
      </c>
      <c r="H63" s="8" t="str">
        <f t="shared" si="9"/>
        <v/>
      </c>
    </row>
    <row r="64" spans="1:8" x14ac:dyDescent="0.2">
      <c r="A64" s="27"/>
      <c r="B64" s="6" t="s">
        <v>58</v>
      </c>
      <c r="C64" s="7">
        <v>11</v>
      </c>
      <c r="D64" s="7">
        <v>15</v>
      </c>
      <c r="E64" s="8">
        <f t="shared" si="7"/>
        <v>0.13750000000000001</v>
      </c>
      <c r="F64" s="8">
        <f t="shared" si="8"/>
        <v>9.8039215686274508E-2</v>
      </c>
      <c r="G64" s="8">
        <f t="shared" si="10"/>
        <v>0.36363636363636365</v>
      </c>
      <c r="H64" s="8">
        <f t="shared" si="9"/>
        <v>0.05</v>
      </c>
    </row>
    <row r="65" spans="1:8" x14ac:dyDescent="0.2">
      <c r="A65" s="27"/>
      <c r="B65" s="6" t="s">
        <v>59</v>
      </c>
      <c r="C65" s="7">
        <v>0</v>
      </c>
      <c r="D65" s="7">
        <v>0</v>
      </c>
      <c r="E65" s="8" t="str">
        <f t="shared" si="7"/>
        <v/>
      </c>
      <c r="F65" s="8" t="str">
        <f t="shared" si="8"/>
        <v/>
      </c>
      <c r="G65" s="8" t="str">
        <f t="shared" si="10"/>
        <v xml:space="preserve"> </v>
      </c>
      <c r="H65" s="8" t="str">
        <f t="shared" si="9"/>
        <v/>
      </c>
    </row>
    <row r="66" spans="1:8" x14ac:dyDescent="0.2">
      <c r="A66" s="27"/>
      <c r="B66" s="6" t="s">
        <v>60</v>
      </c>
      <c r="C66" s="7">
        <v>0</v>
      </c>
      <c r="D66" s="7">
        <v>0</v>
      </c>
      <c r="E66" s="8" t="str">
        <f t="shared" si="7"/>
        <v/>
      </c>
      <c r="F66" s="8" t="str">
        <f t="shared" si="8"/>
        <v/>
      </c>
      <c r="G66" s="8" t="str">
        <f t="shared" si="10"/>
        <v xml:space="preserve"> </v>
      </c>
      <c r="H66" s="8" t="str">
        <f t="shared" si="9"/>
        <v/>
      </c>
    </row>
    <row r="67" spans="1:8" x14ac:dyDescent="0.2">
      <c r="A67" s="27"/>
      <c r="B67" s="6" t="s">
        <v>61</v>
      </c>
      <c r="C67" s="7">
        <v>0</v>
      </c>
      <c r="D67" s="7">
        <v>1</v>
      </c>
      <c r="E67" s="8" t="str">
        <f t="shared" si="7"/>
        <v/>
      </c>
      <c r="F67" s="8">
        <f t="shared" si="8"/>
        <v>6.5359477124183009E-3</v>
      </c>
      <c r="G67" s="8">
        <f t="shared" si="10"/>
        <v>1</v>
      </c>
      <c r="H67" s="8" t="str">
        <f t="shared" si="9"/>
        <v/>
      </c>
    </row>
    <row r="68" spans="1:8" x14ac:dyDescent="0.2">
      <c r="A68" s="27"/>
      <c r="B68" s="6" t="s">
        <v>62</v>
      </c>
      <c r="C68" s="7">
        <v>3</v>
      </c>
      <c r="D68" s="7">
        <v>6</v>
      </c>
      <c r="E68" s="8">
        <f t="shared" si="7"/>
        <v>3.7499999999999999E-2</v>
      </c>
      <c r="F68" s="8">
        <f t="shared" si="8"/>
        <v>3.9215686274509803E-2</v>
      </c>
      <c r="G68" s="8">
        <f t="shared" si="10"/>
        <v>1</v>
      </c>
      <c r="H68" s="8">
        <f t="shared" si="9"/>
        <v>3.7499999999999999E-2</v>
      </c>
    </row>
    <row r="69" spans="1:8" x14ac:dyDescent="0.2">
      <c r="A69" s="27"/>
      <c r="B69" s="6" t="s">
        <v>63</v>
      </c>
      <c r="C69" s="7">
        <v>1</v>
      </c>
      <c r="D69" s="7">
        <v>0</v>
      </c>
      <c r="E69" s="8">
        <f t="shared" si="7"/>
        <v>1.2500000000000001E-2</v>
      </c>
      <c r="F69" s="8" t="str">
        <f t="shared" si="8"/>
        <v/>
      </c>
      <c r="G69" s="8">
        <f t="shared" si="10"/>
        <v>-1</v>
      </c>
      <c r="H69" s="8">
        <f t="shared" si="9"/>
        <v>-1.2500000000000001E-2</v>
      </c>
    </row>
    <row r="70" spans="1:8" x14ac:dyDescent="0.2">
      <c r="A70" s="27"/>
      <c r="B70" s="6" t="s">
        <v>64</v>
      </c>
      <c r="C70" s="7">
        <v>0</v>
      </c>
      <c r="D70" s="7">
        <v>0</v>
      </c>
      <c r="E70" s="8" t="str">
        <f t="shared" si="7"/>
        <v/>
      </c>
      <c r="F70" s="8" t="str">
        <f t="shared" si="8"/>
        <v/>
      </c>
      <c r="G70" s="8" t="str">
        <f t="shared" si="10"/>
        <v xml:space="preserve"> </v>
      </c>
      <c r="H70" s="8" t="str">
        <f t="shared" si="9"/>
        <v/>
      </c>
    </row>
    <row r="71" spans="1:8" x14ac:dyDescent="0.2">
      <c r="A71" s="26"/>
    </row>
    <row r="72" spans="1:8" x14ac:dyDescent="0.2">
      <c r="A72" s="26"/>
    </row>
    <row r="73" spans="1:8" ht="15.75" thickBot="1" x14ac:dyDescent="0.25">
      <c r="A73" s="26"/>
    </row>
    <row r="74" spans="1:8" ht="29.25" customHeight="1" thickBot="1" x14ac:dyDescent="0.25">
      <c r="A74" s="27"/>
      <c r="B74" s="28" t="s">
        <v>2</v>
      </c>
      <c r="C74" s="30" t="s">
        <v>12</v>
      </c>
      <c r="D74" s="38"/>
      <c r="E74" s="30" t="s">
        <v>4</v>
      </c>
      <c r="F74" s="31"/>
      <c r="G74" s="39" t="s">
        <v>13</v>
      </c>
      <c r="H74" s="39" t="s">
        <v>5</v>
      </c>
    </row>
    <row r="75" spans="1:8" ht="15.75" thickBot="1" x14ac:dyDescent="0.25">
      <c r="A75" s="27"/>
      <c r="B75" s="29"/>
      <c r="C75" s="10">
        <v>2022</v>
      </c>
      <c r="D75" s="10">
        <v>2023</v>
      </c>
      <c r="E75" s="10">
        <v>2022</v>
      </c>
      <c r="F75" s="10">
        <v>2023</v>
      </c>
      <c r="G75" s="29"/>
      <c r="H75" s="29"/>
    </row>
    <row r="76" spans="1:8" ht="15.75" thickBot="1" x14ac:dyDescent="0.25">
      <c r="A76" s="27"/>
      <c r="B76" s="9" t="s">
        <v>7</v>
      </c>
      <c r="C76" s="11">
        <f>SUM(C77:C175)</f>
        <v>1114</v>
      </c>
      <c r="D76" s="11">
        <f>SUM(D77:D175)</f>
        <v>936</v>
      </c>
      <c r="E76" s="25">
        <f t="shared" ref="E76:E107" si="11">+IF(C76=0,"",C76/C$76)</f>
        <v>1</v>
      </c>
      <c r="F76" s="25">
        <f t="shared" ref="F76:F107" si="12">+IF(D76=0,"",D76/D$76)</f>
        <v>1</v>
      </c>
      <c r="G76" s="25">
        <f>+IF(AND(C76=0,D76=0),"",IF(C76=0,1,IF(D76=0,-1,(D76-C76)/C76)))</f>
        <v>-0.15978456014362658</v>
      </c>
      <c r="H76" s="25">
        <f t="shared" ref="H76:H107" si="13">+IF(OR(AND(E76=""),(G76="")),"",E76*G76)</f>
        <v>-0.15978456014362658</v>
      </c>
    </row>
    <row r="77" spans="1:8" x14ac:dyDescent="0.2">
      <c r="A77" s="27"/>
      <c r="B77" s="6" t="s">
        <v>65</v>
      </c>
      <c r="C77" s="7">
        <v>30</v>
      </c>
      <c r="D77" s="7">
        <v>16</v>
      </c>
      <c r="E77" s="8">
        <f t="shared" si="11"/>
        <v>2.6929982046678635E-2</v>
      </c>
      <c r="F77" s="8">
        <f t="shared" si="12"/>
        <v>1.7094017094017096E-2</v>
      </c>
      <c r="G77" s="8">
        <f t="shared" ref="G77:G108" si="14">+IF(AND(C77=0,D77=0)," ",IF(C77=0,1,IF(D77=0,-1,(D77-C77)/C77)))</f>
        <v>-0.46666666666666667</v>
      </c>
      <c r="H77" s="8">
        <f t="shared" si="13"/>
        <v>-1.2567324955116697E-2</v>
      </c>
    </row>
    <row r="78" spans="1:8" x14ac:dyDescent="0.2">
      <c r="A78" s="27"/>
      <c r="B78" s="6" t="s">
        <v>66</v>
      </c>
      <c r="C78" s="7">
        <v>0</v>
      </c>
      <c r="D78" s="7">
        <v>2</v>
      </c>
      <c r="E78" s="8" t="str">
        <f t="shared" si="11"/>
        <v/>
      </c>
      <c r="F78" s="8">
        <f t="shared" si="12"/>
        <v>2.136752136752137E-3</v>
      </c>
      <c r="G78" s="8">
        <f t="shared" si="14"/>
        <v>1</v>
      </c>
      <c r="H78" s="8" t="str">
        <f t="shared" si="13"/>
        <v/>
      </c>
    </row>
    <row r="79" spans="1:8" x14ac:dyDescent="0.2">
      <c r="A79" s="27"/>
      <c r="B79" s="6" t="s">
        <v>67</v>
      </c>
      <c r="C79" s="7">
        <v>6</v>
      </c>
      <c r="D79" s="7">
        <v>0</v>
      </c>
      <c r="E79" s="8">
        <f t="shared" si="11"/>
        <v>5.3859964093357273E-3</v>
      </c>
      <c r="F79" s="8" t="str">
        <f t="shared" si="12"/>
        <v/>
      </c>
      <c r="G79" s="8">
        <f t="shared" si="14"/>
        <v>-1</v>
      </c>
      <c r="H79" s="8">
        <f t="shared" si="13"/>
        <v>-5.3859964093357273E-3</v>
      </c>
    </row>
    <row r="80" spans="1:8" x14ac:dyDescent="0.2">
      <c r="A80" s="27"/>
      <c r="B80" s="6" t="s">
        <v>68</v>
      </c>
      <c r="C80" s="7">
        <v>6</v>
      </c>
      <c r="D80" s="7">
        <v>24</v>
      </c>
      <c r="E80" s="8">
        <f t="shared" si="11"/>
        <v>5.3859964093357273E-3</v>
      </c>
      <c r="F80" s="8">
        <f t="shared" si="12"/>
        <v>2.564102564102564E-2</v>
      </c>
      <c r="G80" s="8">
        <f t="shared" si="14"/>
        <v>3</v>
      </c>
      <c r="H80" s="8">
        <f t="shared" si="13"/>
        <v>1.615798922800718E-2</v>
      </c>
    </row>
    <row r="81" spans="1:8" ht="25.5" x14ac:dyDescent="0.2">
      <c r="A81" s="27"/>
      <c r="B81" s="6" t="s">
        <v>69</v>
      </c>
      <c r="C81" s="7">
        <v>4</v>
      </c>
      <c r="D81" s="7">
        <v>22</v>
      </c>
      <c r="E81" s="8">
        <f t="shared" si="11"/>
        <v>3.5906642728904849E-3</v>
      </c>
      <c r="F81" s="8">
        <f t="shared" si="12"/>
        <v>2.3504273504273504E-2</v>
      </c>
      <c r="G81" s="8">
        <f t="shared" si="14"/>
        <v>4.5</v>
      </c>
      <c r="H81" s="8">
        <f t="shared" si="13"/>
        <v>1.615798922800718E-2</v>
      </c>
    </row>
    <row r="82" spans="1:8" x14ac:dyDescent="0.2">
      <c r="A82" s="27"/>
      <c r="B82" s="6" t="s">
        <v>70</v>
      </c>
      <c r="C82" s="7">
        <v>0</v>
      </c>
      <c r="D82" s="7">
        <v>1</v>
      </c>
      <c r="E82" s="8" t="str">
        <f t="shared" si="11"/>
        <v/>
      </c>
      <c r="F82" s="8">
        <f t="shared" si="12"/>
        <v>1.0683760683760685E-3</v>
      </c>
      <c r="G82" s="8">
        <f t="shared" si="14"/>
        <v>1</v>
      </c>
      <c r="H82" s="8" t="str">
        <f t="shared" si="13"/>
        <v/>
      </c>
    </row>
    <row r="83" spans="1:8" x14ac:dyDescent="0.2">
      <c r="A83" s="27"/>
      <c r="B83" s="6" t="s">
        <v>71</v>
      </c>
      <c r="C83" s="7">
        <v>4</v>
      </c>
      <c r="D83" s="7">
        <v>0</v>
      </c>
      <c r="E83" s="8">
        <f t="shared" si="11"/>
        <v>3.5906642728904849E-3</v>
      </c>
      <c r="F83" s="8" t="str">
        <f t="shared" si="12"/>
        <v/>
      </c>
      <c r="G83" s="8">
        <f t="shared" si="14"/>
        <v>-1</v>
      </c>
      <c r="H83" s="8">
        <f t="shared" si="13"/>
        <v>-3.5906642728904849E-3</v>
      </c>
    </row>
    <row r="84" spans="1:8" x14ac:dyDescent="0.2">
      <c r="A84" s="27" t="s">
        <v>668</v>
      </c>
      <c r="B84" s="6" t="s">
        <v>72</v>
      </c>
      <c r="C84" s="7">
        <v>0</v>
      </c>
      <c r="D84" s="7">
        <v>0</v>
      </c>
      <c r="E84" s="8" t="str">
        <f t="shared" si="11"/>
        <v/>
      </c>
      <c r="F84" s="8" t="str">
        <f t="shared" si="12"/>
        <v/>
      </c>
      <c r="G84" s="8" t="str">
        <f t="shared" si="14"/>
        <v xml:space="preserve"> </v>
      </c>
      <c r="H84" s="8" t="str">
        <f t="shared" si="13"/>
        <v/>
      </c>
    </row>
    <row r="85" spans="1:8" x14ac:dyDescent="0.2">
      <c r="A85" s="27"/>
      <c r="B85" s="6" t="s">
        <v>73</v>
      </c>
      <c r="C85" s="7">
        <v>5</v>
      </c>
      <c r="D85" s="7">
        <v>4</v>
      </c>
      <c r="E85" s="8">
        <f t="shared" si="11"/>
        <v>4.4883303411131061E-3</v>
      </c>
      <c r="F85" s="8">
        <f t="shared" si="12"/>
        <v>4.2735042735042739E-3</v>
      </c>
      <c r="G85" s="8">
        <f t="shared" si="14"/>
        <v>-0.2</v>
      </c>
      <c r="H85" s="8">
        <f t="shared" si="13"/>
        <v>-8.9766606822262122E-4</v>
      </c>
    </row>
    <row r="86" spans="1:8" x14ac:dyDescent="0.2">
      <c r="A86" s="27"/>
      <c r="B86" s="6" t="s">
        <v>74</v>
      </c>
      <c r="C86" s="7">
        <v>0</v>
      </c>
      <c r="D86" s="7">
        <v>0</v>
      </c>
      <c r="E86" s="8" t="str">
        <f t="shared" si="11"/>
        <v/>
      </c>
      <c r="F86" s="8" t="str">
        <f t="shared" si="12"/>
        <v/>
      </c>
      <c r="G86" s="8" t="str">
        <f t="shared" si="14"/>
        <v xml:space="preserve"> </v>
      </c>
      <c r="H86" s="8" t="str">
        <f t="shared" si="13"/>
        <v/>
      </c>
    </row>
    <row r="87" spans="1:8" x14ac:dyDescent="0.2">
      <c r="A87" s="27"/>
      <c r="B87" s="6" t="s">
        <v>75</v>
      </c>
      <c r="C87" s="7">
        <v>0</v>
      </c>
      <c r="D87" s="7">
        <v>0</v>
      </c>
      <c r="E87" s="8" t="str">
        <f t="shared" si="11"/>
        <v/>
      </c>
      <c r="F87" s="8" t="str">
        <f t="shared" si="12"/>
        <v/>
      </c>
      <c r="G87" s="8" t="str">
        <f t="shared" si="14"/>
        <v xml:space="preserve"> </v>
      </c>
      <c r="H87" s="8" t="str">
        <f t="shared" si="13"/>
        <v/>
      </c>
    </row>
    <row r="88" spans="1:8" x14ac:dyDescent="0.2">
      <c r="A88" s="27"/>
      <c r="B88" s="6" t="s">
        <v>76</v>
      </c>
      <c r="C88" s="7">
        <v>1</v>
      </c>
      <c r="D88" s="7">
        <v>0</v>
      </c>
      <c r="E88" s="8">
        <f t="shared" si="11"/>
        <v>8.9766606822262122E-4</v>
      </c>
      <c r="F88" s="8" t="str">
        <f t="shared" si="12"/>
        <v/>
      </c>
      <c r="G88" s="8">
        <f t="shared" si="14"/>
        <v>-1</v>
      </c>
      <c r="H88" s="8">
        <f t="shared" si="13"/>
        <v>-8.9766606822262122E-4</v>
      </c>
    </row>
    <row r="89" spans="1:8" x14ac:dyDescent="0.2">
      <c r="A89" s="27"/>
      <c r="B89" s="6" t="s">
        <v>77</v>
      </c>
      <c r="C89" s="7">
        <v>0</v>
      </c>
      <c r="D89" s="7">
        <v>0</v>
      </c>
      <c r="E89" s="8" t="str">
        <f t="shared" si="11"/>
        <v/>
      </c>
      <c r="F89" s="8" t="str">
        <f t="shared" si="12"/>
        <v/>
      </c>
      <c r="G89" s="8" t="str">
        <f t="shared" si="14"/>
        <v xml:space="preserve"> </v>
      </c>
      <c r="H89" s="8" t="str">
        <f t="shared" si="13"/>
        <v/>
      </c>
    </row>
    <row r="90" spans="1:8" x14ac:dyDescent="0.2">
      <c r="A90" s="27" t="s">
        <v>668</v>
      </c>
      <c r="B90" s="6" t="s">
        <v>78</v>
      </c>
      <c r="C90" s="7">
        <v>0</v>
      </c>
      <c r="D90" s="7">
        <v>0</v>
      </c>
      <c r="E90" s="8" t="str">
        <f t="shared" si="11"/>
        <v/>
      </c>
      <c r="F90" s="8" t="str">
        <f t="shared" si="12"/>
        <v/>
      </c>
      <c r="G90" s="8" t="str">
        <f t="shared" si="14"/>
        <v xml:space="preserve"> </v>
      </c>
      <c r="H90" s="8" t="str">
        <f t="shared" si="13"/>
        <v/>
      </c>
    </row>
    <row r="91" spans="1:8" x14ac:dyDescent="0.2">
      <c r="A91" s="27" t="s">
        <v>668</v>
      </c>
      <c r="B91" s="6" t="s">
        <v>79</v>
      </c>
      <c r="C91" s="7">
        <v>0</v>
      </c>
      <c r="D91" s="7">
        <v>0</v>
      </c>
      <c r="E91" s="8" t="str">
        <f t="shared" si="11"/>
        <v/>
      </c>
      <c r="F91" s="8" t="str">
        <f t="shared" si="12"/>
        <v/>
      </c>
      <c r="G91" s="8" t="str">
        <f t="shared" si="14"/>
        <v xml:space="preserve"> </v>
      </c>
      <c r="H91" s="8" t="str">
        <f t="shared" si="13"/>
        <v/>
      </c>
    </row>
    <row r="92" spans="1:8" x14ac:dyDescent="0.2">
      <c r="A92" s="27"/>
      <c r="B92" s="6" t="s">
        <v>80</v>
      </c>
      <c r="C92" s="7">
        <v>5</v>
      </c>
      <c r="D92" s="7">
        <v>2</v>
      </c>
      <c r="E92" s="8">
        <f t="shared" si="11"/>
        <v>4.4883303411131061E-3</v>
      </c>
      <c r="F92" s="8">
        <f t="shared" si="12"/>
        <v>2.136752136752137E-3</v>
      </c>
      <c r="G92" s="8">
        <f t="shared" si="14"/>
        <v>-0.6</v>
      </c>
      <c r="H92" s="8">
        <f t="shared" si="13"/>
        <v>-2.6929982046678637E-3</v>
      </c>
    </row>
    <row r="93" spans="1:8" x14ac:dyDescent="0.2">
      <c r="A93" s="27"/>
      <c r="B93" s="6" t="s">
        <v>81</v>
      </c>
      <c r="C93" s="7">
        <v>1</v>
      </c>
      <c r="D93" s="7">
        <v>2</v>
      </c>
      <c r="E93" s="8">
        <f t="shared" si="11"/>
        <v>8.9766606822262122E-4</v>
      </c>
      <c r="F93" s="8">
        <f t="shared" si="12"/>
        <v>2.136752136752137E-3</v>
      </c>
      <c r="G93" s="8">
        <f t="shared" si="14"/>
        <v>1</v>
      </c>
      <c r="H93" s="8">
        <f t="shared" si="13"/>
        <v>8.9766606822262122E-4</v>
      </c>
    </row>
    <row r="94" spans="1:8" x14ac:dyDescent="0.2">
      <c r="A94" s="27"/>
      <c r="B94" s="6" t="s">
        <v>82</v>
      </c>
      <c r="C94" s="7">
        <v>5</v>
      </c>
      <c r="D94" s="7">
        <v>5</v>
      </c>
      <c r="E94" s="8">
        <f t="shared" si="11"/>
        <v>4.4883303411131061E-3</v>
      </c>
      <c r="F94" s="8">
        <f t="shared" si="12"/>
        <v>5.341880341880342E-3</v>
      </c>
      <c r="G94" s="8">
        <f t="shared" si="14"/>
        <v>0</v>
      </c>
      <c r="H94" s="8">
        <f t="shared" si="13"/>
        <v>0</v>
      </c>
    </row>
    <row r="95" spans="1:8" x14ac:dyDescent="0.2">
      <c r="A95" s="27"/>
      <c r="B95" s="6" t="s">
        <v>83</v>
      </c>
      <c r="C95" s="7">
        <v>7</v>
      </c>
      <c r="D95" s="7">
        <v>20</v>
      </c>
      <c r="E95" s="8">
        <f t="shared" si="11"/>
        <v>6.2836624775583485E-3</v>
      </c>
      <c r="F95" s="8">
        <f t="shared" si="12"/>
        <v>2.1367521367521368E-2</v>
      </c>
      <c r="G95" s="8">
        <f t="shared" si="14"/>
        <v>1.8571428571428572</v>
      </c>
      <c r="H95" s="8">
        <f t="shared" si="13"/>
        <v>1.1669658886894077E-2</v>
      </c>
    </row>
    <row r="96" spans="1:8" x14ac:dyDescent="0.2">
      <c r="A96" s="27"/>
      <c r="B96" s="6" t="s">
        <v>84</v>
      </c>
      <c r="C96" s="7">
        <v>0</v>
      </c>
      <c r="D96" s="7">
        <v>6</v>
      </c>
      <c r="E96" s="8" t="str">
        <f t="shared" si="11"/>
        <v/>
      </c>
      <c r="F96" s="8">
        <f t="shared" si="12"/>
        <v>6.41025641025641E-3</v>
      </c>
      <c r="G96" s="8">
        <f t="shared" si="14"/>
        <v>1</v>
      </c>
      <c r="H96" s="8" t="str">
        <f t="shared" si="13"/>
        <v/>
      </c>
    </row>
    <row r="97" spans="1:8" x14ac:dyDescent="0.2">
      <c r="A97" s="27" t="s">
        <v>668</v>
      </c>
      <c r="B97" s="6" t="s">
        <v>85</v>
      </c>
      <c r="C97" s="7">
        <v>0</v>
      </c>
      <c r="D97" s="7">
        <v>0</v>
      </c>
      <c r="E97" s="8" t="str">
        <f t="shared" si="11"/>
        <v/>
      </c>
      <c r="F97" s="8" t="str">
        <f t="shared" si="12"/>
        <v/>
      </c>
      <c r="G97" s="8" t="str">
        <f t="shared" si="14"/>
        <v xml:space="preserve"> </v>
      </c>
      <c r="H97" s="8" t="str">
        <f t="shared" si="13"/>
        <v/>
      </c>
    </row>
    <row r="98" spans="1:8" x14ac:dyDescent="0.2">
      <c r="A98" s="27"/>
      <c r="B98" s="6" t="s">
        <v>86</v>
      </c>
      <c r="C98" s="7">
        <v>22</v>
      </c>
      <c r="D98" s="7">
        <v>41</v>
      </c>
      <c r="E98" s="8">
        <f t="shared" si="11"/>
        <v>1.9748653500897665E-2</v>
      </c>
      <c r="F98" s="8">
        <f t="shared" si="12"/>
        <v>4.38034188034188E-2</v>
      </c>
      <c r="G98" s="8">
        <f t="shared" si="14"/>
        <v>0.86363636363636365</v>
      </c>
      <c r="H98" s="8">
        <f t="shared" si="13"/>
        <v>1.7055655296229801E-2</v>
      </c>
    </row>
    <row r="99" spans="1:8" x14ac:dyDescent="0.2">
      <c r="A99" s="27"/>
      <c r="B99" s="6" t="s">
        <v>87</v>
      </c>
      <c r="C99" s="7">
        <v>36</v>
      </c>
      <c r="D99" s="7">
        <v>48</v>
      </c>
      <c r="E99" s="8">
        <f t="shared" si="11"/>
        <v>3.231597845601436E-2</v>
      </c>
      <c r="F99" s="8">
        <f t="shared" si="12"/>
        <v>5.128205128205128E-2</v>
      </c>
      <c r="G99" s="8">
        <f t="shared" si="14"/>
        <v>0.33333333333333331</v>
      </c>
      <c r="H99" s="8">
        <f t="shared" si="13"/>
        <v>1.0771992818671453E-2</v>
      </c>
    </row>
    <row r="100" spans="1:8" x14ac:dyDescent="0.2">
      <c r="A100" s="27"/>
      <c r="B100" s="6" t="s">
        <v>88</v>
      </c>
      <c r="C100" s="7">
        <v>33</v>
      </c>
      <c r="D100" s="7">
        <v>33</v>
      </c>
      <c r="E100" s="8">
        <f t="shared" si="11"/>
        <v>2.9622980251346499E-2</v>
      </c>
      <c r="F100" s="8">
        <f t="shared" si="12"/>
        <v>3.5256410256410256E-2</v>
      </c>
      <c r="G100" s="8">
        <f t="shared" si="14"/>
        <v>0</v>
      </c>
      <c r="H100" s="8">
        <f t="shared" si="13"/>
        <v>0</v>
      </c>
    </row>
    <row r="101" spans="1:8" x14ac:dyDescent="0.2">
      <c r="A101" s="27"/>
      <c r="B101" s="6" t="s">
        <v>89</v>
      </c>
      <c r="C101" s="7">
        <v>2</v>
      </c>
      <c r="D101" s="7">
        <v>7</v>
      </c>
      <c r="E101" s="8">
        <f t="shared" si="11"/>
        <v>1.7953321364452424E-3</v>
      </c>
      <c r="F101" s="8">
        <f t="shared" si="12"/>
        <v>7.478632478632479E-3</v>
      </c>
      <c r="G101" s="8">
        <f t="shared" si="14"/>
        <v>2.5</v>
      </c>
      <c r="H101" s="8">
        <f t="shared" si="13"/>
        <v>4.4883303411131061E-3</v>
      </c>
    </row>
    <row r="102" spans="1:8" x14ac:dyDescent="0.2">
      <c r="A102" s="27"/>
      <c r="B102" s="6" t="s">
        <v>90</v>
      </c>
      <c r="C102" s="7">
        <v>13</v>
      </c>
      <c r="D102" s="7">
        <v>4</v>
      </c>
      <c r="E102" s="8">
        <f t="shared" si="11"/>
        <v>1.1669658886894075E-2</v>
      </c>
      <c r="F102" s="8">
        <f t="shared" si="12"/>
        <v>4.2735042735042739E-3</v>
      </c>
      <c r="G102" s="8">
        <f t="shared" si="14"/>
        <v>-0.69230769230769229</v>
      </c>
      <c r="H102" s="8">
        <f t="shared" si="13"/>
        <v>-8.0789946140035901E-3</v>
      </c>
    </row>
    <row r="103" spans="1:8" x14ac:dyDescent="0.2">
      <c r="A103" s="27"/>
      <c r="B103" s="6" t="s">
        <v>91</v>
      </c>
      <c r="C103" s="7">
        <v>24</v>
      </c>
      <c r="D103" s="7">
        <v>2</v>
      </c>
      <c r="E103" s="8">
        <f t="shared" si="11"/>
        <v>2.1543985637342909E-2</v>
      </c>
      <c r="F103" s="8">
        <f t="shared" si="12"/>
        <v>2.136752136752137E-3</v>
      </c>
      <c r="G103" s="8">
        <f t="shared" si="14"/>
        <v>-0.91666666666666663</v>
      </c>
      <c r="H103" s="8">
        <f t="shared" si="13"/>
        <v>-1.9748653500897665E-2</v>
      </c>
    </row>
    <row r="104" spans="1:8" x14ac:dyDescent="0.2">
      <c r="A104" s="27"/>
      <c r="B104" s="6" t="s">
        <v>92</v>
      </c>
      <c r="C104" s="7">
        <v>0</v>
      </c>
      <c r="D104" s="7">
        <v>4</v>
      </c>
      <c r="E104" s="8" t="str">
        <f t="shared" si="11"/>
        <v/>
      </c>
      <c r="F104" s="8">
        <f t="shared" si="12"/>
        <v>4.2735042735042739E-3</v>
      </c>
      <c r="G104" s="8">
        <f t="shared" si="14"/>
        <v>1</v>
      </c>
      <c r="H104" s="8" t="str">
        <f t="shared" si="13"/>
        <v/>
      </c>
    </row>
    <row r="105" spans="1:8" x14ac:dyDescent="0.2">
      <c r="A105" s="27"/>
      <c r="B105" s="6" t="s">
        <v>93</v>
      </c>
      <c r="C105" s="7">
        <v>0</v>
      </c>
      <c r="D105" s="7">
        <v>1</v>
      </c>
      <c r="E105" s="8" t="str">
        <f t="shared" si="11"/>
        <v/>
      </c>
      <c r="F105" s="8">
        <f t="shared" si="12"/>
        <v>1.0683760683760685E-3</v>
      </c>
      <c r="G105" s="8">
        <f t="shared" si="14"/>
        <v>1</v>
      </c>
      <c r="H105" s="8" t="str">
        <f t="shared" si="13"/>
        <v/>
      </c>
    </row>
    <row r="106" spans="1:8" x14ac:dyDescent="0.2">
      <c r="A106" s="27"/>
      <c r="B106" s="6" t="s">
        <v>94</v>
      </c>
      <c r="C106" s="7">
        <v>20</v>
      </c>
      <c r="D106" s="7">
        <v>24</v>
      </c>
      <c r="E106" s="8">
        <f t="shared" si="11"/>
        <v>1.7953321364452424E-2</v>
      </c>
      <c r="F106" s="8">
        <f t="shared" si="12"/>
        <v>2.564102564102564E-2</v>
      </c>
      <c r="G106" s="8">
        <f t="shared" si="14"/>
        <v>0.2</v>
      </c>
      <c r="H106" s="8">
        <f t="shared" si="13"/>
        <v>3.5906642728904849E-3</v>
      </c>
    </row>
    <row r="107" spans="1:8" x14ac:dyDescent="0.2">
      <c r="A107" s="27"/>
      <c r="B107" s="6" t="s">
        <v>95</v>
      </c>
      <c r="C107" s="7">
        <v>3</v>
      </c>
      <c r="D107" s="7">
        <v>7</v>
      </c>
      <c r="E107" s="8">
        <f t="shared" si="11"/>
        <v>2.6929982046678637E-3</v>
      </c>
      <c r="F107" s="8">
        <f t="shared" si="12"/>
        <v>7.478632478632479E-3</v>
      </c>
      <c r="G107" s="8">
        <f t="shared" si="14"/>
        <v>1.3333333333333333</v>
      </c>
      <c r="H107" s="8">
        <f t="shared" si="13"/>
        <v>3.5906642728904849E-3</v>
      </c>
    </row>
    <row r="108" spans="1:8" x14ac:dyDescent="0.2">
      <c r="A108" s="27"/>
      <c r="B108" s="6" t="s">
        <v>96</v>
      </c>
      <c r="C108" s="7">
        <v>0</v>
      </c>
      <c r="D108" s="7">
        <v>0</v>
      </c>
      <c r="E108" s="8" t="str">
        <f t="shared" ref="E108:E139" si="15">+IF(C108=0,"",C108/C$76)</f>
        <v/>
      </c>
      <c r="F108" s="8" t="str">
        <f t="shared" ref="F108:F139" si="16">+IF(D108=0,"",D108/D$76)</f>
        <v/>
      </c>
      <c r="G108" s="8" t="str">
        <f t="shared" si="14"/>
        <v xml:space="preserve"> </v>
      </c>
      <c r="H108" s="8" t="str">
        <f t="shared" ref="H108:H139" si="17">+IF(OR(AND(E108=""),(G108="")),"",E108*G108)</f>
        <v/>
      </c>
    </row>
    <row r="109" spans="1:8" x14ac:dyDescent="0.2">
      <c r="A109" s="27"/>
      <c r="B109" s="6" t="s">
        <v>97</v>
      </c>
      <c r="C109" s="7">
        <v>1</v>
      </c>
      <c r="D109" s="7">
        <v>12</v>
      </c>
      <c r="E109" s="8">
        <f t="shared" si="15"/>
        <v>8.9766606822262122E-4</v>
      </c>
      <c r="F109" s="8">
        <f t="shared" si="16"/>
        <v>1.282051282051282E-2</v>
      </c>
      <c r="G109" s="8">
        <f t="shared" ref="G109:G140" si="18">+IF(AND(C109=0,D109=0)," ",IF(C109=0,1,IF(D109=0,-1,(D109-C109)/C109)))</f>
        <v>11</v>
      </c>
      <c r="H109" s="8">
        <f t="shared" si="17"/>
        <v>9.8743267504488343E-3</v>
      </c>
    </row>
    <row r="110" spans="1:8" x14ac:dyDescent="0.2">
      <c r="A110" s="27"/>
      <c r="B110" s="6" t="s">
        <v>98</v>
      </c>
      <c r="C110" s="7">
        <v>11</v>
      </c>
      <c r="D110" s="7">
        <v>40</v>
      </c>
      <c r="E110" s="8">
        <f t="shared" si="15"/>
        <v>9.8743267504488325E-3</v>
      </c>
      <c r="F110" s="8">
        <f t="shared" si="16"/>
        <v>4.2735042735042736E-2</v>
      </c>
      <c r="G110" s="8">
        <f t="shared" si="18"/>
        <v>2.6363636363636362</v>
      </c>
      <c r="H110" s="8">
        <f t="shared" si="17"/>
        <v>2.6032315978456011E-2</v>
      </c>
    </row>
    <row r="111" spans="1:8" x14ac:dyDescent="0.2">
      <c r="A111" s="27"/>
      <c r="B111" s="6" t="s">
        <v>99</v>
      </c>
      <c r="C111" s="7">
        <v>2</v>
      </c>
      <c r="D111" s="7">
        <v>5</v>
      </c>
      <c r="E111" s="8">
        <f t="shared" si="15"/>
        <v>1.7953321364452424E-3</v>
      </c>
      <c r="F111" s="8">
        <f t="shared" si="16"/>
        <v>5.341880341880342E-3</v>
      </c>
      <c r="G111" s="8">
        <f t="shared" si="18"/>
        <v>1.5</v>
      </c>
      <c r="H111" s="8">
        <f t="shared" si="17"/>
        <v>2.6929982046678637E-3</v>
      </c>
    </row>
    <row r="112" spans="1:8" x14ac:dyDescent="0.2">
      <c r="A112" s="27"/>
      <c r="B112" s="6" t="s">
        <v>100</v>
      </c>
      <c r="C112" s="7">
        <v>0</v>
      </c>
      <c r="D112" s="7">
        <v>0</v>
      </c>
      <c r="E112" s="8" t="str">
        <f t="shared" si="15"/>
        <v/>
      </c>
      <c r="F112" s="8" t="str">
        <f t="shared" si="16"/>
        <v/>
      </c>
      <c r="G112" s="8" t="str">
        <f t="shared" si="18"/>
        <v xml:space="preserve"> </v>
      </c>
      <c r="H112" s="8" t="str">
        <f t="shared" si="17"/>
        <v/>
      </c>
    </row>
    <row r="113" spans="1:8" x14ac:dyDescent="0.2">
      <c r="A113" s="27"/>
      <c r="B113" s="6" t="s">
        <v>101</v>
      </c>
      <c r="C113" s="7">
        <v>1</v>
      </c>
      <c r="D113" s="7">
        <v>3</v>
      </c>
      <c r="E113" s="8">
        <f t="shared" si="15"/>
        <v>8.9766606822262122E-4</v>
      </c>
      <c r="F113" s="8">
        <f t="shared" si="16"/>
        <v>3.205128205128205E-3</v>
      </c>
      <c r="G113" s="8">
        <f t="shared" si="18"/>
        <v>2</v>
      </c>
      <c r="H113" s="8">
        <f t="shared" si="17"/>
        <v>1.7953321364452424E-3</v>
      </c>
    </row>
    <row r="114" spans="1:8" x14ac:dyDescent="0.2">
      <c r="A114" s="27"/>
      <c r="B114" s="6" t="s">
        <v>102</v>
      </c>
      <c r="C114" s="7">
        <v>0</v>
      </c>
      <c r="D114" s="7">
        <v>0</v>
      </c>
      <c r="E114" s="8" t="str">
        <f t="shared" si="15"/>
        <v/>
      </c>
      <c r="F114" s="8" t="str">
        <f t="shared" si="16"/>
        <v/>
      </c>
      <c r="G114" s="8" t="str">
        <f t="shared" si="18"/>
        <v xml:space="preserve"> </v>
      </c>
      <c r="H114" s="8" t="str">
        <f t="shared" si="17"/>
        <v/>
      </c>
    </row>
    <row r="115" spans="1:8" x14ac:dyDescent="0.2">
      <c r="A115" s="27"/>
      <c r="B115" s="6" t="s">
        <v>103</v>
      </c>
      <c r="C115" s="7">
        <v>1</v>
      </c>
      <c r="D115" s="7">
        <v>0</v>
      </c>
      <c r="E115" s="8">
        <f t="shared" si="15"/>
        <v>8.9766606822262122E-4</v>
      </c>
      <c r="F115" s="8" t="str">
        <f t="shared" si="16"/>
        <v/>
      </c>
      <c r="G115" s="8">
        <f t="shared" si="18"/>
        <v>-1</v>
      </c>
      <c r="H115" s="8">
        <f t="shared" si="17"/>
        <v>-8.9766606822262122E-4</v>
      </c>
    </row>
    <row r="116" spans="1:8" x14ac:dyDescent="0.2">
      <c r="A116" s="27"/>
      <c r="B116" s="6" t="s">
        <v>104</v>
      </c>
      <c r="C116" s="7">
        <v>0</v>
      </c>
      <c r="D116" s="7">
        <v>1</v>
      </c>
      <c r="E116" s="8" t="str">
        <f t="shared" si="15"/>
        <v/>
      </c>
      <c r="F116" s="8">
        <f t="shared" si="16"/>
        <v>1.0683760683760685E-3</v>
      </c>
      <c r="G116" s="8">
        <f t="shared" si="18"/>
        <v>1</v>
      </c>
      <c r="H116" s="8" t="str">
        <f t="shared" si="17"/>
        <v/>
      </c>
    </row>
    <row r="117" spans="1:8" x14ac:dyDescent="0.2">
      <c r="A117" s="27"/>
      <c r="B117" s="6" t="s">
        <v>105</v>
      </c>
      <c r="C117" s="7">
        <v>3</v>
      </c>
      <c r="D117" s="7">
        <v>0</v>
      </c>
      <c r="E117" s="8">
        <f t="shared" si="15"/>
        <v>2.6929982046678637E-3</v>
      </c>
      <c r="F117" s="8" t="str">
        <f t="shared" si="16"/>
        <v/>
      </c>
      <c r="G117" s="8">
        <f t="shared" si="18"/>
        <v>-1</v>
      </c>
      <c r="H117" s="8">
        <f t="shared" si="17"/>
        <v>-2.6929982046678637E-3</v>
      </c>
    </row>
    <row r="118" spans="1:8" x14ac:dyDescent="0.2">
      <c r="A118" s="27"/>
      <c r="B118" s="6" t="s">
        <v>106</v>
      </c>
      <c r="C118" s="7">
        <v>6</v>
      </c>
      <c r="D118" s="7">
        <v>17</v>
      </c>
      <c r="E118" s="8">
        <f t="shared" si="15"/>
        <v>5.3859964093357273E-3</v>
      </c>
      <c r="F118" s="8">
        <f t="shared" si="16"/>
        <v>1.8162393162393164E-2</v>
      </c>
      <c r="G118" s="8">
        <f t="shared" si="18"/>
        <v>1.8333333333333333</v>
      </c>
      <c r="H118" s="8">
        <f t="shared" si="17"/>
        <v>9.8743267504488325E-3</v>
      </c>
    </row>
    <row r="119" spans="1:8" ht="25.5" x14ac:dyDescent="0.2">
      <c r="A119" s="27"/>
      <c r="B119" s="6" t="s">
        <v>107</v>
      </c>
      <c r="C119" s="7">
        <v>7</v>
      </c>
      <c r="D119" s="7">
        <v>1</v>
      </c>
      <c r="E119" s="8">
        <f t="shared" si="15"/>
        <v>6.2836624775583485E-3</v>
      </c>
      <c r="F119" s="8">
        <f t="shared" si="16"/>
        <v>1.0683760683760685E-3</v>
      </c>
      <c r="G119" s="8">
        <f t="shared" si="18"/>
        <v>-0.8571428571428571</v>
      </c>
      <c r="H119" s="8">
        <f t="shared" si="17"/>
        <v>-5.3859964093357273E-3</v>
      </c>
    </row>
    <row r="120" spans="1:8" ht="25.5" x14ac:dyDescent="0.2">
      <c r="A120" s="27"/>
      <c r="B120" s="6" t="s">
        <v>108</v>
      </c>
      <c r="C120" s="7">
        <v>5</v>
      </c>
      <c r="D120" s="7">
        <v>1</v>
      </c>
      <c r="E120" s="8">
        <f t="shared" si="15"/>
        <v>4.4883303411131061E-3</v>
      </c>
      <c r="F120" s="8">
        <f t="shared" si="16"/>
        <v>1.0683760683760685E-3</v>
      </c>
      <c r="G120" s="8">
        <f t="shared" si="18"/>
        <v>-0.8</v>
      </c>
      <c r="H120" s="8">
        <f t="shared" si="17"/>
        <v>-3.5906642728904849E-3</v>
      </c>
    </row>
    <row r="121" spans="1:8" x14ac:dyDescent="0.2">
      <c r="A121" s="27"/>
      <c r="B121" s="6" t="s">
        <v>109</v>
      </c>
      <c r="C121" s="7">
        <v>1</v>
      </c>
      <c r="D121" s="7">
        <v>4</v>
      </c>
      <c r="E121" s="8">
        <f t="shared" si="15"/>
        <v>8.9766606822262122E-4</v>
      </c>
      <c r="F121" s="8">
        <f t="shared" si="16"/>
        <v>4.2735042735042739E-3</v>
      </c>
      <c r="G121" s="8">
        <f t="shared" si="18"/>
        <v>3</v>
      </c>
      <c r="H121" s="8">
        <f t="shared" si="17"/>
        <v>2.6929982046678637E-3</v>
      </c>
    </row>
    <row r="122" spans="1:8" x14ac:dyDescent="0.2">
      <c r="A122" s="27"/>
      <c r="B122" s="6" t="s">
        <v>110</v>
      </c>
      <c r="C122" s="7">
        <v>16</v>
      </c>
      <c r="D122" s="7">
        <v>4</v>
      </c>
      <c r="E122" s="8">
        <f t="shared" si="15"/>
        <v>1.4362657091561939E-2</v>
      </c>
      <c r="F122" s="8">
        <f t="shared" si="16"/>
        <v>4.2735042735042739E-3</v>
      </c>
      <c r="G122" s="8">
        <f t="shared" si="18"/>
        <v>-0.75</v>
      </c>
      <c r="H122" s="8">
        <f t="shared" si="17"/>
        <v>-1.0771992818671455E-2</v>
      </c>
    </row>
    <row r="123" spans="1:8" x14ac:dyDescent="0.2">
      <c r="A123" s="27"/>
      <c r="B123" s="6" t="s">
        <v>111</v>
      </c>
      <c r="C123" s="7">
        <v>0</v>
      </c>
      <c r="D123" s="7">
        <v>0</v>
      </c>
      <c r="E123" s="8" t="str">
        <f t="shared" si="15"/>
        <v/>
      </c>
      <c r="F123" s="8" t="str">
        <f t="shared" si="16"/>
        <v/>
      </c>
      <c r="G123" s="8" t="str">
        <f t="shared" si="18"/>
        <v xml:space="preserve"> </v>
      </c>
      <c r="H123" s="8" t="str">
        <f t="shared" si="17"/>
        <v/>
      </c>
    </row>
    <row r="124" spans="1:8" x14ac:dyDescent="0.2">
      <c r="A124" s="27"/>
      <c r="B124" s="6" t="s">
        <v>112</v>
      </c>
      <c r="C124" s="7">
        <v>0</v>
      </c>
      <c r="D124" s="7">
        <v>0</v>
      </c>
      <c r="E124" s="8" t="str">
        <f t="shared" si="15"/>
        <v/>
      </c>
      <c r="F124" s="8" t="str">
        <f t="shared" si="16"/>
        <v/>
      </c>
      <c r="G124" s="8" t="str">
        <f t="shared" si="18"/>
        <v xml:space="preserve"> </v>
      </c>
      <c r="H124" s="8" t="str">
        <f t="shared" si="17"/>
        <v/>
      </c>
    </row>
    <row r="125" spans="1:8" x14ac:dyDescent="0.2">
      <c r="A125" s="27"/>
      <c r="B125" s="6" t="s">
        <v>113</v>
      </c>
      <c r="C125" s="7">
        <v>0</v>
      </c>
      <c r="D125" s="7">
        <v>1</v>
      </c>
      <c r="E125" s="8" t="str">
        <f t="shared" si="15"/>
        <v/>
      </c>
      <c r="F125" s="8">
        <f t="shared" si="16"/>
        <v>1.0683760683760685E-3</v>
      </c>
      <c r="G125" s="8">
        <f t="shared" si="18"/>
        <v>1</v>
      </c>
      <c r="H125" s="8" t="str">
        <f t="shared" si="17"/>
        <v/>
      </c>
    </row>
    <row r="126" spans="1:8" ht="25.5" x14ac:dyDescent="0.2">
      <c r="A126" s="27"/>
      <c r="B126" s="6" t="s">
        <v>114</v>
      </c>
      <c r="C126" s="7">
        <v>0</v>
      </c>
      <c r="D126" s="7">
        <v>0</v>
      </c>
      <c r="E126" s="8" t="str">
        <f t="shared" si="15"/>
        <v/>
      </c>
      <c r="F126" s="8" t="str">
        <f t="shared" si="16"/>
        <v/>
      </c>
      <c r="G126" s="8" t="str">
        <f t="shared" si="18"/>
        <v xml:space="preserve"> </v>
      </c>
      <c r="H126" s="8" t="str">
        <f t="shared" si="17"/>
        <v/>
      </c>
    </row>
    <row r="127" spans="1:8" x14ac:dyDescent="0.2">
      <c r="A127" s="27"/>
      <c r="B127" s="6" t="s">
        <v>115</v>
      </c>
      <c r="C127" s="7">
        <v>0</v>
      </c>
      <c r="D127" s="7">
        <v>1</v>
      </c>
      <c r="E127" s="8" t="str">
        <f t="shared" si="15"/>
        <v/>
      </c>
      <c r="F127" s="8">
        <f t="shared" si="16"/>
        <v>1.0683760683760685E-3</v>
      </c>
      <c r="G127" s="8">
        <f t="shared" si="18"/>
        <v>1</v>
      </c>
      <c r="H127" s="8" t="str">
        <f t="shared" si="17"/>
        <v/>
      </c>
    </row>
    <row r="128" spans="1:8" x14ac:dyDescent="0.2">
      <c r="A128" s="27"/>
      <c r="B128" s="6" t="s">
        <v>116</v>
      </c>
      <c r="C128" s="7">
        <v>1</v>
      </c>
      <c r="D128" s="7">
        <v>1</v>
      </c>
      <c r="E128" s="8">
        <f t="shared" si="15"/>
        <v>8.9766606822262122E-4</v>
      </c>
      <c r="F128" s="8">
        <f t="shared" si="16"/>
        <v>1.0683760683760685E-3</v>
      </c>
      <c r="G128" s="8">
        <f t="shared" si="18"/>
        <v>0</v>
      </c>
      <c r="H128" s="8">
        <f t="shared" si="17"/>
        <v>0</v>
      </c>
    </row>
    <row r="129" spans="1:8" x14ac:dyDescent="0.2">
      <c r="A129" s="27"/>
      <c r="B129" s="6" t="s">
        <v>117</v>
      </c>
      <c r="C129" s="7">
        <v>1</v>
      </c>
      <c r="D129" s="7">
        <v>1</v>
      </c>
      <c r="E129" s="8">
        <f t="shared" si="15"/>
        <v>8.9766606822262122E-4</v>
      </c>
      <c r="F129" s="8">
        <f t="shared" si="16"/>
        <v>1.0683760683760685E-3</v>
      </c>
      <c r="G129" s="8">
        <f t="shared" si="18"/>
        <v>0</v>
      </c>
      <c r="H129" s="8">
        <f t="shared" si="17"/>
        <v>0</v>
      </c>
    </row>
    <row r="130" spans="1:8" x14ac:dyDescent="0.2">
      <c r="A130" s="27"/>
      <c r="B130" s="6" t="s">
        <v>118</v>
      </c>
      <c r="C130" s="7">
        <v>0</v>
      </c>
      <c r="D130" s="7">
        <v>5</v>
      </c>
      <c r="E130" s="8" t="str">
        <f t="shared" si="15"/>
        <v/>
      </c>
      <c r="F130" s="8">
        <f t="shared" si="16"/>
        <v>5.341880341880342E-3</v>
      </c>
      <c r="G130" s="8">
        <f t="shared" si="18"/>
        <v>1</v>
      </c>
      <c r="H130" s="8" t="str">
        <f t="shared" si="17"/>
        <v/>
      </c>
    </row>
    <row r="131" spans="1:8" x14ac:dyDescent="0.2">
      <c r="A131" s="27"/>
      <c r="B131" s="6" t="s">
        <v>119</v>
      </c>
      <c r="C131" s="7">
        <v>2</v>
      </c>
      <c r="D131" s="7">
        <v>1</v>
      </c>
      <c r="E131" s="8">
        <f t="shared" si="15"/>
        <v>1.7953321364452424E-3</v>
      </c>
      <c r="F131" s="8">
        <f t="shared" si="16"/>
        <v>1.0683760683760685E-3</v>
      </c>
      <c r="G131" s="8">
        <f t="shared" si="18"/>
        <v>-0.5</v>
      </c>
      <c r="H131" s="8">
        <f t="shared" si="17"/>
        <v>-8.9766606822262122E-4</v>
      </c>
    </row>
    <row r="132" spans="1:8" x14ac:dyDescent="0.2">
      <c r="A132" s="27"/>
      <c r="B132" s="6" t="s">
        <v>120</v>
      </c>
      <c r="C132" s="7">
        <v>20</v>
      </c>
      <c r="D132" s="7">
        <v>31</v>
      </c>
      <c r="E132" s="8">
        <f t="shared" si="15"/>
        <v>1.7953321364452424E-2</v>
      </c>
      <c r="F132" s="8">
        <f t="shared" si="16"/>
        <v>3.311965811965812E-2</v>
      </c>
      <c r="G132" s="8">
        <f t="shared" si="18"/>
        <v>0.55000000000000004</v>
      </c>
      <c r="H132" s="8">
        <f t="shared" si="17"/>
        <v>9.8743267504488343E-3</v>
      </c>
    </row>
    <row r="133" spans="1:8" x14ac:dyDescent="0.2">
      <c r="A133" s="27"/>
      <c r="B133" s="6" t="s">
        <v>121</v>
      </c>
      <c r="C133" s="7">
        <v>5</v>
      </c>
      <c r="D133" s="7">
        <v>0</v>
      </c>
      <c r="E133" s="8">
        <f t="shared" si="15"/>
        <v>4.4883303411131061E-3</v>
      </c>
      <c r="F133" s="8" t="str">
        <f t="shared" si="16"/>
        <v/>
      </c>
      <c r="G133" s="8">
        <f t="shared" si="18"/>
        <v>-1</v>
      </c>
      <c r="H133" s="8">
        <f t="shared" si="17"/>
        <v>-4.4883303411131061E-3</v>
      </c>
    </row>
    <row r="134" spans="1:8" x14ac:dyDescent="0.2">
      <c r="A134" s="27"/>
      <c r="B134" s="6" t="s">
        <v>122</v>
      </c>
      <c r="C134" s="7">
        <v>1</v>
      </c>
      <c r="D134" s="7">
        <v>1</v>
      </c>
      <c r="E134" s="8">
        <f t="shared" si="15"/>
        <v>8.9766606822262122E-4</v>
      </c>
      <c r="F134" s="8">
        <f t="shared" si="16"/>
        <v>1.0683760683760685E-3</v>
      </c>
      <c r="G134" s="8">
        <f t="shared" si="18"/>
        <v>0</v>
      </c>
      <c r="H134" s="8">
        <f t="shared" si="17"/>
        <v>0</v>
      </c>
    </row>
    <row r="135" spans="1:8" x14ac:dyDescent="0.2">
      <c r="A135" s="27"/>
      <c r="B135" s="6" t="s">
        <v>123</v>
      </c>
      <c r="C135" s="7">
        <v>0</v>
      </c>
      <c r="D135" s="7">
        <v>0</v>
      </c>
      <c r="E135" s="8" t="str">
        <f t="shared" si="15"/>
        <v/>
      </c>
      <c r="F135" s="8" t="str">
        <f t="shared" si="16"/>
        <v/>
      </c>
      <c r="G135" s="8" t="str">
        <f t="shared" si="18"/>
        <v xml:space="preserve"> </v>
      </c>
      <c r="H135" s="8" t="str">
        <f t="shared" si="17"/>
        <v/>
      </c>
    </row>
    <row r="136" spans="1:8" x14ac:dyDescent="0.2">
      <c r="A136" s="27"/>
      <c r="B136" s="6" t="s">
        <v>124</v>
      </c>
      <c r="C136" s="7">
        <v>26</v>
      </c>
      <c r="D136" s="7">
        <v>25</v>
      </c>
      <c r="E136" s="8">
        <f t="shared" si="15"/>
        <v>2.333931777378815E-2</v>
      </c>
      <c r="F136" s="8">
        <f t="shared" si="16"/>
        <v>2.6709401709401708E-2</v>
      </c>
      <c r="G136" s="8">
        <f t="shared" si="18"/>
        <v>-3.8461538461538464E-2</v>
      </c>
      <c r="H136" s="8">
        <f t="shared" si="17"/>
        <v>-8.9766606822262122E-4</v>
      </c>
    </row>
    <row r="137" spans="1:8" x14ac:dyDescent="0.2">
      <c r="A137" s="27"/>
      <c r="B137" s="6" t="s">
        <v>125</v>
      </c>
      <c r="C137" s="7">
        <v>30</v>
      </c>
      <c r="D137" s="7">
        <v>1</v>
      </c>
      <c r="E137" s="8">
        <f t="shared" si="15"/>
        <v>2.6929982046678635E-2</v>
      </c>
      <c r="F137" s="8">
        <f t="shared" si="16"/>
        <v>1.0683760683760685E-3</v>
      </c>
      <c r="G137" s="8">
        <f t="shared" si="18"/>
        <v>-0.96666666666666667</v>
      </c>
      <c r="H137" s="8">
        <f t="shared" si="17"/>
        <v>-2.6032315978456014E-2</v>
      </c>
    </row>
    <row r="138" spans="1:8" x14ac:dyDescent="0.2">
      <c r="A138" s="27"/>
      <c r="B138" s="6" t="s">
        <v>126</v>
      </c>
      <c r="C138" s="7">
        <v>0</v>
      </c>
      <c r="D138" s="7">
        <v>0</v>
      </c>
      <c r="E138" s="8" t="str">
        <f t="shared" si="15"/>
        <v/>
      </c>
      <c r="F138" s="8" t="str">
        <f t="shared" si="16"/>
        <v/>
      </c>
      <c r="G138" s="8" t="str">
        <f t="shared" si="18"/>
        <v xml:space="preserve"> </v>
      </c>
      <c r="H138" s="8" t="str">
        <f t="shared" si="17"/>
        <v/>
      </c>
    </row>
    <row r="139" spans="1:8" ht="18" customHeight="1" x14ac:dyDescent="0.2">
      <c r="A139" s="27"/>
      <c r="B139" s="6" t="s">
        <v>127</v>
      </c>
      <c r="C139" s="7">
        <v>732</v>
      </c>
      <c r="D139" s="7">
        <v>461</v>
      </c>
      <c r="E139" s="8">
        <f t="shared" si="15"/>
        <v>0.65709156193895868</v>
      </c>
      <c r="F139" s="8">
        <f t="shared" si="16"/>
        <v>0.49252136752136755</v>
      </c>
      <c r="G139" s="8">
        <f t="shared" si="18"/>
        <v>-0.3702185792349727</v>
      </c>
      <c r="H139" s="8">
        <f t="shared" si="17"/>
        <v>-0.24326750448833034</v>
      </c>
    </row>
    <row r="140" spans="1:8" x14ac:dyDescent="0.2">
      <c r="A140" s="27"/>
      <c r="B140" s="6" t="s">
        <v>128</v>
      </c>
      <c r="C140" s="7">
        <v>4</v>
      </c>
      <c r="D140" s="7">
        <v>3</v>
      </c>
      <c r="E140" s="8">
        <f t="shared" ref="E140:E175" si="19">+IF(C140=0,"",C140/C$76)</f>
        <v>3.5906642728904849E-3</v>
      </c>
      <c r="F140" s="8">
        <f t="shared" ref="F140:F175" si="20">+IF(D140=0,"",D140/D$76)</f>
        <v>3.205128205128205E-3</v>
      </c>
      <c r="G140" s="8">
        <f t="shared" si="18"/>
        <v>-0.25</v>
      </c>
      <c r="H140" s="8">
        <f t="shared" ref="H140:H171" si="21">+IF(OR(AND(E140=""),(G140="")),"",E140*G140)</f>
        <v>-8.9766606822262122E-4</v>
      </c>
    </row>
    <row r="141" spans="1:8" x14ac:dyDescent="0.2">
      <c r="A141" s="27"/>
      <c r="B141" s="6" t="s">
        <v>129</v>
      </c>
      <c r="C141" s="7">
        <v>2</v>
      </c>
      <c r="D141" s="7">
        <v>0</v>
      </c>
      <c r="E141" s="8">
        <f t="shared" si="19"/>
        <v>1.7953321364452424E-3</v>
      </c>
      <c r="F141" s="8" t="str">
        <f t="shared" si="20"/>
        <v/>
      </c>
      <c r="G141" s="8">
        <f t="shared" ref="G141:G175" si="22">+IF(AND(C141=0,D141=0)," ",IF(C141=0,1,IF(D141=0,-1,(D141-C141)/C141)))</f>
        <v>-1</v>
      </c>
      <c r="H141" s="8">
        <f t="shared" si="21"/>
        <v>-1.7953321364452424E-3</v>
      </c>
    </row>
    <row r="142" spans="1:8" x14ac:dyDescent="0.2">
      <c r="A142" s="27"/>
      <c r="B142" s="6" t="s">
        <v>130</v>
      </c>
      <c r="C142" s="7">
        <v>0</v>
      </c>
      <c r="D142" s="7">
        <v>0</v>
      </c>
      <c r="E142" s="8" t="str">
        <f t="shared" si="19"/>
        <v/>
      </c>
      <c r="F142" s="8" t="str">
        <f t="shared" si="20"/>
        <v/>
      </c>
      <c r="G142" s="8" t="str">
        <f t="shared" si="22"/>
        <v xml:space="preserve"> </v>
      </c>
      <c r="H142" s="8" t="str">
        <f t="shared" si="21"/>
        <v/>
      </c>
    </row>
    <row r="143" spans="1:8" x14ac:dyDescent="0.2">
      <c r="A143" s="27"/>
      <c r="B143" s="6" t="s">
        <v>131</v>
      </c>
      <c r="C143" s="7">
        <v>0</v>
      </c>
      <c r="D143" s="7">
        <v>0</v>
      </c>
      <c r="E143" s="8" t="str">
        <f t="shared" si="19"/>
        <v/>
      </c>
      <c r="F143" s="8" t="str">
        <f t="shared" si="20"/>
        <v/>
      </c>
      <c r="G143" s="8" t="str">
        <f t="shared" si="22"/>
        <v xml:space="preserve"> </v>
      </c>
      <c r="H143" s="8" t="str">
        <f t="shared" si="21"/>
        <v/>
      </c>
    </row>
    <row r="144" spans="1:8" x14ac:dyDescent="0.2">
      <c r="A144" s="27"/>
      <c r="B144" s="6" t="s">
        <v>132</v>
      </c>
      <c r="C144" s="7">
        <v>3</v>
      </c>
      <c r="D144" s="7">
        <v>1</v>
      </c>
      <c r="E144" s="8">
        <f t="shared" si="19"/>
        <v>2.6929982046678637E-3</v>
      </c>
      <c r="F144" s="8">
        <f t="shared" si="20"/>
        <v>1.0683760683760685E-3</v>
      </c>
      <c r="G144" s="8">
        <f t="shared" si="22"/>
        <v>-0.66666666666666663</v>
      </c>
      <c r="H144" s="8">
        <f t="shared" si="21"/>
        <v>-1.7953321364452424E-3</v>
      </c>
    </row>
    <row r="145" spans="1:8" x14ac:dyDescent="0.2">
      <c r="A145" s="27"/>
      <c r="B145" s="6" t="s">
        <v>133</v>
      </c>
      <c r="C145" s="7">
        <v>0</v>
      </c>
      <c r="D145" s="7">
        <v>13</v>
      </c>
      <c r="E145" s="8" t="str">
        <f t="shared" si="19"/>
        <v/>
      </c>
      <c r="F145" s="8">
        <f t="shared" si="20"/>
        <v>1.3888888888888888E-2</v>
      </c>
      <c r="G145" s="8">
        <f t="shared" si="22"/>
        <v>1</v>
      </c>
      <c r="H145" s="8" t="str">
        <f t="shared" si="21"/>
        <v/>
      </c>
    </row>
    <row r="146" spans="1:8" x14ac:dyDescent="0.2">
      <c r="A146" s="27"/>
      <c r="B146" s="6" t="s">
        <v>134</v>
      </c>
      <c r="C146" s="7">
        <v>0</v>
      </c>
      <c r="D146" s="7">
        <v>0</v>
      </c>
      <c r="E146" s="8" t="str">
        <f t="shared" si="19"/>
        <v/>
      </c>
      <c r="F146" s="8" t="str">
        <f t="shared" si="20"/>
        <v/>
      </c>
      <c r="G146" s="8" t="str">
        <f t="shared" si="22"/>
        <v xml:space="preserve"> </v>
      </c>
      <c r="H146" s="8" t="str">
        <f t="shared" si="21"/>
        <v/>
      </c>
    </row>
    <row r="147" spans="1:8" x14ac:dyDescent="0.2">
      <c r="A147" s="27"/>
      <c r="B147" s="6" t="s">
        <v>135</v>
      </c>
      <c r="C147" s="7">
        <v>0</v>
      </c>
      <c r="D147" s="7">
        <v>1</v>
      </c>
      <c r="E147" s="8" t="str">
        <f t="shared" si="19"/>
        <v/>
      </c>
      <c r="F147" s="8">
        <f t="shared" si="20"/>
        <v>1.0683760683760685E-3</v>
      </c>
      <c r="G147" s="8">
        <f t="shared" si="22"/>
        <v>1</v>
      </c>
      <c r="H147" s="8" t="str">
        <f t="shared" si="21"/>
        <v/>
      </c>
    </row>
    <row r="148" spans="1:8" x14ac:dyDescent="0.2">
      <c r="A148" s="27"/>
      <c r="B148" s="6" t="s">
        <v>136</v>
      </c>
      <c r="C148" s="7">
        <v>0</v>
      </c>
      <c r="D148" s="7">
        <v>0</v>
      </c>
      <c r="E148" s="8" t="str">
        <f t="shared" si="19"/>
        <v/>
      </c>
      <c r="F148" s="8" t="str">
        <f t="shared" si="20"/>
        <v/>
      </c>
      <c r="G148" s="8" t="str">
        <f t="shared" si="22"/>
        <v xml:space="preserve"> </v>
      </c>
      <c r="H148" s="8" t="str">
        <f t="shared" si="21"/>
        <v/>
      </c>
    </row>
    <row r="149" spans="1:8" ht="25.5" x14ac:dyDescent="0.2">
      <c r="A149" s="27"/>
      <c r="B149" s="6" t="s">
        <v>137</v>
      </c>
      <c r="C149" s="7">
        <v>0</v>
      </c>
      <c r="D149" s="7">
        <v>3</v>
      </c>
      <c r="E149" s="8" t="str">
        <f t="shared" si="19"/>
        <v/>
      </c>
      <c r="F149" s="8">
        <f t="shared" si="20"/>
        <v>3.205128205128205E-3</v>
      </c>
      <c r="G149" s="8">
        <f t="shared" si="22"/>
        <v>1</v>
      </c>
      <c r="H149" s="8" t="str">
        <f t="shared" si="21"/>
        <v/>
      </c>
    </row>
    <row r="150" spans="1:8" ht="25.5" x14ac:dyDescent="0.2">
      <c r="A150" s="27"/>
      <c r="B150" s="6" t="s">
        <v>138</v>
      </c>
      <c r="C150" s="7">
        <v>0</v>
      </c>
      <c r="D150" s="7">
        <v>2</v>
      </c>
      <c r="E150" s="8" t="str">
        <f t="shared" si="19"/>
        <v/>
      </c>
      <c r="F150" s="8">
        <f t="shared" si="20"/>
        <v>2.136752136752137E-3</v>
      </c>
      <c r="G150" s="8">
        <f t="shared" si="22"/>
        <v>1</v>
      </c>
      <c r="H150" s="8" t="str">
        <f t="shared" si="21"/>
        <v/>
      </c>
    </row>
    <row r="151" spans="1:8" ht="25.5" x14ac:dyDescent="0.2">
      <c r="A151" s="27"/>
      <c r="B151" s="6" t="s">
        <v>139</v>
      </c>
      <c r="C151" s="7">
        <v>0</v>
      </c>
      <c r="D151" s="7">
        <v>3</v>
      </c>
      <c r="E151" s="8" t="str">
        <f t="shared" si="19"/>
        <v/>
      </c>
      <c r="F151" s="8">
        <f t="shared" si="20"/>
        <v>3.205128205128205E-3</v>
      </c>
      <c r="G151" s="8">
        <f t="shared" si="22"/>
        <v>1</v>
      </c>
      <c r="H151" s="8" t="str">
        <f t="shared" si="21"/>
        <v/>
      </c>
    </row>
    <row r="152" spans="1:8" ht="25.5" x14ac:dyDescent="0.2">
      <c r="A152" s="27"/>
      <c r="B152" s="6" t="s">
        <v>140</v>
      </c>
      <c r="C152" s="7">
        <v>0</v>
      </c>
      <c r="D152" s="7">
        <v>0</v>
      </c>
      <c r="E152" s="8" t="str">
        <f t="shared" si="19"/>
        <v/>
      </c>
      <c r="F152" s="8" t="str">
        <f t="shared" si="20"/>
        <v/>
      </c>
      <c r="G152" s="8" t="str">
        <f t="shared" si="22"/>
        <v xml:space="preserve"> </v>
      </c>
      <c r="H152" s="8" t="str">
        <f t="shared" si="21"/>
        <v/>
      </c>
    </row>
    <row r="153" spans="1:8" ht="25.5" x14ac:dyDescent="0.2">
      <c r="A153" s="27"/>
      <c r="B153" s="6" t="s">
        <v>141</v>
      </c>
      <c r="C153" s="7">
        <v>0</v>
      </c>
      <c r="D153" s="7">
        <v>1</v>
      </c>
      <c r="E153" s="8" t="str">
        <f t="shared" si="19"/>
        <v/>
      </c>
      <c r="F153" s="8">
        <f t="shared" si="20"/>
        <v>1.0683760683760685E-3</v>
      </c>
      <c r="G153" s="8">
        <f t="shared" si="22"/>
        <v>1</v>
      </c>
      <c r="H153" s="8" t="str">
        <f t="shared" si="21"/>
        <v/>
      </c>
    </row>
    <row r="154" spans="1:8" x14ac:dyDescent="0.2">
      <c r="A154" s="27"/>
      <c r="B154" s="6" t="s">
        <v>142</v>
      </c>
      <c r="C154" s="7">
        <v>0</v>
      </c>
      <c r="D154" s="7">
        <v>0</v>
      </c>
      <c r="E154" s="8" t="str">
        <f t="shared" si="19"/>
        <v/>
      </c>
      <c r="F154" s="8" t="str">
        <f t="shared" si="20"/>
        <v/>
      </c>
      <c r="G154" s="8" t="str">
        <f t="shared" si="22"/>
        <v xml:space="preserve"> </v>
      </c>
      <c r="H154" s="8" t="str">
        <f t="shared" si="21"/>
        <v/>
      </c>
    </row>
    <row r="155" spans="1:8" x14ac:dyDescent="0.2">
      <c r="A155" s="27"/>
      <c r="B155" s="6" t="s">
        <v>143</v>
      </c>
      <c r="C155" s="7">
        <v>0</v>
      </c>
      <c r="D155" s="7">
        <v>0</v>
      </c>
      <c r="E155" s="8" t="str">
        <f t="shared" si="19"/>
        <v/>
      </c>
      <c r="F155" s="8" t="str">
        <f t="shared" si="20"/>
        <v/>
      </c>
      <c r="G155" s="8" t="str">
        <f t="shared" si="22"/>
        <v xml:space="preserve"> </v>
      </c>
      <c r="H155" s="8" t="str">
        <f t="shared" si="21"/>
        <v/>
      </c>
    </row>
    <row r="156" spans="1:8" x14ac:dyDescent="0.2">
      <c r="A156" s="27"/>
      <c r="B156" s="6" t="s">
        <v>144</v>
      </c>
      <c r="C156" s="7">
        <v>1</v>
      </c>
      <c r="D156" s="7">
        <v>0</v>
      </c>
      <c r="E156" s="8">
        <f t="shared" si="19"/>
        <v>8.9766606822262122E-4</v>
      </c>
      <c r="F156" s="8" t="str">
        <f t="shared" si="20"/>
        <v/>
      </c>
      <c r="G156" s="8">
        <f t="shared" si="22"/>
        <v>-1</v>
      </c>
      <c r="H156" s="8">
        <f t="shared" si="21"/>
        <v>-8.9766606822262122E-4</v>
      </c>
    </row>
    <row r="157" spans="1:8" x14ac:dyDescent="0.2">
      <c r="A157" s="27"/>
      <c r="B157" s="6" t="s">
        <v>145</v>
      </c>
      <c r="C157" s="7">
        <v>0</v>
      </c>
      <c r="D157" s="7">
        <v>0</v>
      </c>
      <c r="E157" s="8" t="str">
        <f t="shared" si="19"/>
        <v/>
      </c>
      <c r="F157" s="8" t="str">
        <f t="shared" si="20"/>
        <v/>
      </c>
      <c r="G157" s="8" t="str">
        <f t="shared" si="22"/>
        <v xml:space="preserve"> </v>
      </c>
      <c r="H157" s="8" t="str">
        <f t="shared" si="21"/>
        <v/>
      </c>
    </row>
    <row r="158" spans="1:8" x14ac:dyDescent="0.2">
      <c r="A158" s="27"/>
      <c r="B158" s="6" t="s">
        <v>146</v>
      </c>
      <c r="C158" s="7">
        <v>0</v>
      </c>
      <c r="D158" s="7">
        <v>0</v>
      </c>
      <c r="E158" s="8" t="str">
        <f t="shared" si="19"/>
        <v/>
      </c>
      <c r="F158" s="8" t="str">
        <f t="shared" si="20"/>
        <v/>
      </c>
      <c r="G158" s="8" t="str">
        <f t="shared" si="22"/>
        <v xml:space="preserve"> </v>
      </c>
      <c r="H158" s="8" t="str">
        <f t="shared" si="21"/>
        <v/>
      </c>
    </row>
    <row r="159" spans="1:8" x14ac:dyDescent="0.2">
      <c r="A159" s="27"/>
      <c r="B159" s="6" t="s">
        <v>147</v>
      </c>
      <c r="C159" s="7">
        <v>0</v>
      </c>
      <c r="D159" s="7">
        <v>0</v>
      </c>
      <c r="E159" s="8" t="str">
        <f t="shared" si="19"/>
        <v/>
      </c>
      <c r="F159" s="8" t="str">
        <f t="shared" si="20"/>
        <v/>
      </c>
      <c r="G159" s="8" t="str">
        <f t="shared" si="22"/>
        <v xml:space="preserve"> </v>
      </c>
      <c r="H159" s="8" t="str">
        <f t="shared" si="21"/>
        <v/>
      </c>
    </row>
    <row r="160" spans="1:8" x14ac:dyDescent="0.2">
      <c r="A160" s="27"/>
      <c r="B160" s="6" t="s">
        <v>148</v>
      </c>
      <c r="C160" s="7">
        <v>0</v>
      </c>
      <c r="D160" s="7">
        <v>0</v>
      </c>
      <c r="E160" s="8" t="str">
        <f t="shared" si="19"/>
        <v/>
      </c>
      <c r="F160" s="8" t="str">
        <f t="shared" si="20"/>
        <v/>
      </c>
      <c r="G160" s="8" t="str">
        <f t="shared" si="22"/>
        <v xml:space="preserve"> </v>
      </c>
      <c r="H160" s="8" t="str">
        <f t="shared" si="21"/>
        <v/>
      </c>
    </row>
    <row r="161" spans="1:8" x14ac:dyDescent="0.2">
      <c r="A161" s="27"/>
      <c r="B161" s="6" t="s">
        <v>149</v>
      </c>
      <c r="C161" s="7">
        <v>0</v>
      </c>
      <c r="D161" s="7">
        <v>2</v>
      </c>
      <c r="E161" s="8" t="str">
        <f t="shared" si="19"/>
        <v/>
      </c>
      <c r="F161" s="8">
        <f t="shared" si="20"/>
        <v>2.136752136752137E-3</v>
      </c>
      <c r="G161" s="8">
        <f t="shared" si="22"/>
        <v>1</v>
      </c>
      <c r="H161" s="8" t="str">
        <f t="shared" si="21"/>
        <v/>
      </c>
    </row>
    <row r="162" spans="1:8" x14ac:dyDescent="0.2">
      <c r="A162" s="27"/>
      <c r="B162" s="6" t="s">
        <v>150</v>
      </c>
      <c r="C162" s="7">
        <v>2</v>
      </c>
      <c r="D162" s="7">
        <v>8</v>
      </c>
      <c r="E162" s="8">
        <f t="shared" si="19"/>
        <v>1.7953321364452424E-3</v>
      </c>
      <c r="F162" s="8">
        <f t="shared" si="20"/>
        <v>8.5470085470085479E-3</v>
      </c>
      <c r="G162" s="8">
        <f t="shared" si="22"/>
        <v>3</v>
      </c>
      <c r="H162" s="8">
        <f t="shared" si="21"/>
        <v>5.3859964093357273E-3</v>
      </c>
    </row>
    <row r="163" spans="1:8" ht="25.5" x14ac:dyDescent="0.2">
      <c r="A163" s="27"/>
      <c r="B163" s="6" t="s">
        <v>151</v>
      </c>
      <c r="C163" s="7">
        <v>0</v>
      </c>
      <c r="D163" s="7">
        <v>0</v>
      </c>
      <c r="E163" s="8" t="str">
        <f t="shared" si="19"/>
        <v/>
      </c>
      <c r="F163" s="8" t="str">
        <f t="shared" si="20"/>
        <v/>
      </c>
      <c r="G163" s="8" t="str">
        <f t="shared" si="22"/>
        <v xml:space="preserve"> </v>
      </c>
      <c r="H163" s="8" t="str">
        <f t="shared" si="21"/>
        <v/>
      </c>
    </row>
    <row r="164" spans="1:8" x14ac:dyDescent="0.2">
      <c r="A164" s="27"/>
      <c r="B164" s="6" t="s">
        <v>152</v>
      </c>
      <c r="C164" s="7">
        <v>0</v>
      </c>
      <c r="D164" s="7">
        <v>1</v>
      </c>
      <c r="E164" s="8" t="str">
        <f t="shared" si="19"/>
        <v/>
      </c>
      <c r="F164" s="8">
        <f t="shared" si="20"/>
        <v>1.0683760683760685E-3</v>
      </c>
      <c r="G164" s="8">
        <f t="shared" si="22"/>
        <v>1</v>
      </c>
      <c r="H164" s="8" t="str">
        <f t="shared" si="21"/>
        <v/>
      </c>
    </row>
    <row r="165" spans="1:8" ht="25.5" x14ac:dyDescent="0.2">
      <c r="A165" s="27"/>
      <c r="B165" s="6" t="s">
        <v>153</v>
      </c>
      <c r="C165" s="7">
        <v>0</v>
      </c>
      <c r="D165" s="7">
        <v>0</v>
      </c>
      <c r="E165" s="8" t="str">
        <f t="shared" si="19"/>
        <v/>
      </c>
      <c r="F165" s="8" t="str">
        <f t="shared" si="20"/>
        <v/>
      </c>
      <c r="G165" s="8" t="str">
        <f t="shared" si="22"/>
        <v xml:space="preserve"> </v>
      </c>
      <c r="H165" s="8" t="str">
        <f t="shared" si="21"/>
        <v/>
      </c>
    </row>
    <row r="166" spans="1:8" x14ac:dyDescent="0.2">
      <c r="A166" s="27"/>
      <c r="B166" s="6" t="s">
        <v>154</v>
      </c>
      <c r="C166" s="7">
        <v>0</v>
      </c>
      <c r="D166" s="7">
        <v>0</v>
      </c>
      <c r="E166" s="8" t="str">
        <f t="shared" si="19"/>
        <v/>
      </c>
      <c r="F166" s="8" t="str">
        <f t="shared" si="20"/>
        <v/>
      </c>
      <c r="G166" s="8" t="str">
        <f t="shared" si="22"/>
        <v xml:space="preserve"> </v>
      </c>
      <c r="H166" s="8" t="str">
        <f t="shared" si="21"/>
        <v/>
      </c>
    </row>
    <row r="167" spans="1:8" x14ac:dyDescent="0.2">
      <c r="A167" s="27"/>
      <c r="B167" s="6" t="s">
        <v>155</v>
      </c>
      <c r="C167" s="7">
        <v>0</v>
      </c>
      <c r="D167" s="7">
        <v>0</v>
      </c>
      <c r="E167" s="8" t="str">
        <f t="shared" si="19"/>
        <v/>
      </c>
      <c r="F167" s="8" t="str">
        <f t="shared" si="20"/>
        <v/>
      </c>
      <c r="G167" s="8" t="str">
        <f t="shared" si="22"/>
        <v xml:space="preserve"> </v>
      </c>
      <c r="H167" s="8" t="str">
        <f t="shared" si="21"/>
        <v/>
      </c>
    </row>
    <row r="168" spans="1:8" x14ac:dyDescent="0.2">
      <c r="A168" s="27"/>
      <c r="B168" s="6" t="s">
        <v>156</v>
      </c>
      <c r="C168" s="7">
        <v>0</v>
      </c>
      <c r="D168" s="7">
        <v>0</v>
      </c>
      <c r="E168" s="8" t="str">
        <f t="shared" si="19"/>
        <v/>
      </c>
      <c r="F168" s="8" t="str">
        <f t="shared" si="20"/>
        <v/>
      </c>
      <c r="G168" s="8" t="str">
        <f t="shared" si="22"/>
        <v xml:space="preserve"> </v>
      </c>
      <c r="H168" s="8" t="str">
        <f t="shared" si="21"/>
        <v/>
      </c>
    </row>
    <row r="169" spans="1:8" x14ac:dyDescent="0.2">
      <c r="A169" s="27"/>
      <c r="B169" s="6" t="s">
        <v>157</v>
      </c>
      <c r="C169" s="7">
        <v>0</v>
      </c>
      <c r="D169" s="7">
        <v>0</v>
      </c>
      <c r="E169" s="8" t="str">
        <f t="shared" si="19"/>
        <v/>
      </c>
      <c r="F169" s="8" t="str">
        <f t="shared" si="20"/>
        <v/>
      </c>
      <c r="G169" s="8" t="str">
        <f t="shared" si="22"/>
        <v xml:space="preserve"> </v>
      </c>
      <c r="H169" s="8" t="str">
        <f t="shared" si="21"/>
        <v/>
      </c>
    </row>
    <row r="170" spans="1:8" x14ac:dyDescent="0.2">
      <c r="A170" s="27"/>
      <c r="B170" s="6" t="s">
        <v>158</v>
      </c>
      <c r="C170" s="7">
        <v>0</v>
      </c>
      <c r="D170" s="7">
        <v>0</v>
      </c>
      <c r="E170" s="8" t="str">
        <f t="shared" si="19"/>
        <v/>
      </c>
      <c r="F170" s="8" t="str">
        <f t="shared" si="20"/>
        <v/>
      </c>
      <c r="G170" s="8" t="str">
        <f t="shared" si="22"/>
        <v xml:space="preserve"> </v>
      </c>
      <c r="H170" s="8" t="str">
        <f t="shared" si="21"/>
        <v/>
      </c>
    </row>
    <row r="171" spans="1:8" x14ac:dyDescent="0.2">
      <c r="A171" s="27"/>
      <c r="B171" s="6" t="s">
        <v>159</v>
      </c>
      <c r="C171" s="7">
        <v>0</v>
      </c>
      <c r="D171" s="7">
        <v>0</v>
      </c>
      <c r="E171" s="8" t="str">
        <f t="shared" si="19"/>
        <v/>
      </c>
      <c r="F171" s="8" t="str">
        <f t="shared" si="20"/>
        <v/>
      </c>
      <c r="G171" s="8" t="str">
        <f t="shared" si="22"/>
        <v xml:space="preserve"> </v>
      </c>
      <c r="H171" s="8" t="str">
        <f t="shared" si="21"/>
        <v/>
      </c>
    </row>
    <row r="172" spans="1:8" x14ac:dyDescent="0.2">
      <c r="A172" s="27"/>
      <c r="B172" s="6" t="s">
        <v>160</v>
      </c>
      <c r="C172" s="7">
        <v>3</v>
      </c>
      <c r="D172" s="7">
        <v>5</v>
      </c>
      <c r="E172" s="8">
        <f t="shared" si="19"/>
        <v>2.6929982046678637E-3</v>
      </c>
      <c r="F172" s="8">
        <f t="shared" si="20"/>
        <v>5.341880341880342E-3</v>
      </c>
      <c r="G172" s="8">
        <f t="shared" si="22"/>
        <v>0.66666666666666663</v>
      </c>
      <c r="H172" s="8">
        <f t="shared" ref="H172:H175" si="23">+IF(OR(AND(E172=""),(G172="")),"",E172*G172)</f>
        <v>1.7953321364452424E-3</v>
      </c>
    </row>
    <row r="173" spans="1:8" ht="25.5" x14ac:dyDescent="0.2">
      <c r="A173" s="27"/>
      <c r="B173" s="6" t="s">
        <v>161</v>
      </c>
      <c r="C173" s="7">
        <v>0</v>
      </c>
      <c r="D173" s="7">
        <v>1</v>
      </c>
      <c r="E173" s="8" t="str">
        <f t="shared" si="19"/>
        <v/>
      </c>
      <c r="F173" s="8">
        <f t="shared" si="20"/>
        <v>1.0683760683760685E-3</v>
      </c>
      <c r="G173" s="8">
        <f t="shared" si="22"/>
        <v>1</v>
      </c>
      <c r="H173" s="8" t="str">
        <f t="shared" si="23"/>
        <v/>
      </c>
    </row>
    <row r="174" spans="1:8" ht="25.5" x14ac:dyDescent="0.2">
      <c r="A174" s="27"/>
      <c r="B174" s="6" t="s">
        <v>162</v>
      </c>
      <c r="C174" s="7">
        <v>0</v>
      </c>
      <c r="D174" s="7">
        <v>0</v>
      </c>
      <c r="E174" s="8" t="str">
        <f t="shared" si="19"/>
        <v/>
      </c>
      <c r="F174" s="8" t="str">
        <f t="shared" si="20"/>
        <v/>
      </c>
      <c r="G174" s="8" t="str">
        <f t="shared" si="22"/>
        <v xml:space="preserve"> </v>
      </c>
      <c r="H174" s="8" t="str">
        <f t="shared" si="23"/>
        <v/>
      </c>
    </row>
    <row r="175" spans="1:8" x14ac:dyDescent="0.2">
      <c r="A175" s="27"/>
      <c r="B175" s="6" t="s">
        <v>163</v>
      </c>
      <c r="C175" s="7">
        <v>0</v>
      </c>
      <c r="D175" s="7">
        <v>0</v>
      </c>
      <c r="E175" s="8" t="str">
        <f t="shared" si="19"/>
        <v/>
      </c>
      <c r="F175" s="8" t="str">
        <f t="shared" si="20"/>
        <v/>
      </c>
      <c r="G175" s="8" t="str">
        <f t="shared" si="22"/>
        <v xml:space="preserve"> </v>
      </c>
      <c r="H175" s="8" t="str">
        <f t="shared" si="23"/>
        <v/>
      </c>
    </row>
    <row r="176" spans="1:8" x14ac:dyDescent="0.2">
      <c r="A176" s="26"/>
    </row>
    <row r="177" spans="1:8" x14ac:dyDescent="0.2">
      <c r="A177" s="26"/>
    </row>
    <row r="178" spans="1:8" ht="15.75" thickBot="1" x14ac:dyDescent="0.25">
      <c r="A178" s="26"/>
    </row>
    <row r="179" spans="1:8" ht="29.25" customHeight="1" thickBot="1" x14ac:dyDescent="0.25">
      <c r="A179" s="27"/>
      <c r="B179" s="28" t="s">
        <v>2</v>
      </c>
      <c r="C179" s="30" t="s">
        <v>12</v>
      </c>
      <c r="D179" s="38"/>
      <c r="E179" s="30" t="s">
        <v>4</v>
      </c>
      <c r="F179" s="31"/>
      <c r="G179" s="39" t="s">
        <v>13</v>
      </c>
      <c r="H179" s="39" t="s">
        <v>5</v>
      </c>
    </row>
    <row r="180" spans="1:8" ht="15.75" thickBot="1" x14ac:dyDescent="0.25">
      <c r="A180" s="27"/>
      <c r="B180" s="29"/>
      <c r="C180" s="10">
        <v>2022</v>
      </c>
      <c r="D180" s="10">
        <v>2023</v>
      </c>
      <c r="E180" s="10">
        <v>2022</v>
      </c>
      <c r="F180" s="10">
        <v>2023</v>
      </c>
      <c r="G180" s="29"/>
      <c r="H180" s="29"/>
    </row>
    <row r="181" spans="1:8" ht="26.25" thickBot="1" x14ac:dyDescent="0.25">
      <c r="A181" s="27"/>
      <c r="B181" s="9" t="s">
        <v>8</v>
      </c>
      <c r="C181" s="11">
        <f>SUM(C182:C356)</f>
        <v>1337</v>
      </c>
      <c r="D181" s="11">
        <f>SUM(D182:D356)</f>
        <v>1201</v>
      </c>
      <c r="E181" s="25">
        <f t="shared" ref="E181:E212" si="24">+IF(C181=0,"",C181/C$181)</f>
        <v>1</v>
      </c>
      <c r="F181" s="25">
        <f t="shared" ref="F181:F212" si="25">+IF(D181=0,"",D181/D$181)</f>
        <v>1</v>
      </c>
      <c r="G181" s="25">
        <f>+IF(AND(C181=0,D181=0),"",IF(C181=0,1,IF(D181=0,-1,(D181-C181)/C181)))</f>
        <v>-0.10172026925953627</v>
      </c>
      <c r="H181" s="25">
        <f t="shared" ref="H181:H212" si="26">+IF(OR(AND(E181=""),(G181="")),"",E181*G181)</f>
        <v>-0.10172026925953627</v>
      </c>
    </row>
    <row r="182" spans="1:8" x14ac:dyDescent="0.2">
      <c r="A182" s="27"/>
      <c r="B182" s="6" t="s">
        <v>164</v>
      </c>
      <c r="C182" s="7">
        <v>5</v>
      </c>
      <c r="D182" s="7">
        <v>4</v>
      </c>
      <c r="E182" s="8">
        <f t="shared" si="24"/>
        <v>3.7397157816005983E-3</v>
      </c>
      <c r="F182" s="8">
        <f t="shared" si="25"/>
        <v>3.3305578684429643E-3</v>
      </c>
      <c r="G182" s="8">
        <f t="shared" ref="G182:G213" si="27">+IF(AND(C182=0,D182=0)," ",IF(C182=0,1,IF(D182=0,-1,(D182-C182)/C182)))</f>
        <v>-0.2</v>
      </c>
      <c r="H182" s="8">
        <f t="shared" si="26"/>
        <v>-7.4794315632011965E-4</v>
      </c>
    </row>
    <row r="183" spans="1:8" x14ac:dyDescent="0.2">
      <c r="A183" s="27"/>
      <c r="B183" s="6" t="s">
        <v>165</v>
      </c>
      <c r="C183" s="7">
        <v>5</v>
      </c>
      <c r="D183" s="7">
        <v>0</v>
      </c>
      <c r="E183" s="8">
        <f t="shared" si="24"/>
        <v>3.7397157816005983E-3</v>
      </c>
      <c r="F183" s="8" t="str">
        <f t="shared" si="25"/>
        <v/>
      </c>
      <c r="G183" s="8">
        <f t="shared" si="27"/>
        <v>-1</v>
      </c>
      <c r="H183" s="8">
        <f t="shared" si="26"/>
        <v>-3.7397157816005983E-3</v>
      </c>
    </row>
    <row r="184" spans="1:8" ht="38.25" x14ac:dyDescent="0.2">
      <c r="A184" s="27"/>
      <c r="B184" s="6" t="s">
        <v>166</v>
      </c>
      <c r="C184" s="7">
        <v>30</v>
      </c>
      <c r="D184" s="7">
        <v>2</v>
      </c>
      <c r="E184" s="8">
        <f t="shared" si="24"/>
        <v>2.243829468960359E-2</v>
      </c>
      <c r="F184" s="8">
        <f t="shared" si="25"/>
        <v>1.6652789342214821E-3</v>
      </c>
      <c r="G184" s="8">
        <f t="shared" si="27"/>
        <v>-0.93333333333333335</v>
      </c>
      <c r="H184" s="8">
        <f t="shared" si="26"/>
        <v>-2.0942408376963352E-2</v>
      </c>
    </row>
    <row r="185" spans="1:8" x14ac:dyDescent="0.2">
      <c r="A185" s="27"/>
      <c r="B185" s="6" t="s">
        <v>167</v>
      </c>
      <c r="C185" s="7">
        <v>0</v>
      </c>
      <c r="D185" s="7">
        <v>0</v>
      </c>
      <c r="E185" s="8" t="str">
        <f t="shared" si="24"/>
        <v/>
      </c>
      <c r="F185" s="8" t="str">
        <f t="shared" si="25"/>
        <v/>
      </c>
      <c r="G185" s="8" t="str">
        <f t="shared" si="27"/>
        <v xml:space="preserve"> </v>
      </c>
      <c r="H185" s="8" t="str">
        <f t="shared" si="26"/>
        <v/>
      </c>
    </row>
    <row r="186" spans="1:8" ht="25.5" x14ac:dyDescent="0.2">
      <c r="A186" s="27"/>
      <c r="B186" s="6" t="s">
        <v>168</v>
      </c>
      <c r="C186" s="7">
        <v>10</v>
      </c>
      <c r="D186" s="7">
        <v>11</v>
      </c>
      <c r="E186" s="8">
        <f t="shared" si="24"/>
        <v>7.4794315632011965E-3</v>
      </c>
      <c r="F186" s="8">
        <f t="shared" si="25"/>
        <v>9.1590341382181521E-3</v>
      </c>
      <c r="G186" s="8">
        <f t="shared" si="27"/>
        <v>0.1</v>
      </c>
      <c r="H186" s="8">
        <f t="shared" si="26"/>
        <v>7.4794315632011965E-4</v>
      </c>
    </row>
    <row r="187" spans="1:8" ht="25.5" x14ac:dyDescent="0.2">
      <c r="A187" s="27"/>
      <c r="B187" s="6" t="s">
        <v>169</v>
      </c>
      <c r="C187" s="7">
        <v>5</v>
      </c>
      <c r="D187" s="7">
        <v>0</v>
      </c>
      <c r="E187" s="8">
        <f t="shared" si="24"/>
        <v>3.7397157816005983E-3</v>
      </c>
      <c r="F187" s="8" t="str">
        <f t="shared" si="25"/>
        <v/>
      </c>
      <c r="G187" s="8">
        <f t="shared" si="27"/>
        <v>-1</v>
      </c>
      <c r="H187" s="8">
        <f t="shared" si="26"/>
        <v>-3.7397157816005983E-3</v>
      </c>
    </row>
    <row r="188" spans="1:8" x14ac:dyDescent="0.2">
      <c r="A188" s="27"/>
      <c r="B188" s="6" t="s">
        <v>170</v>
      </c>
      <c r="C188" s="7">
        <v>47</v>
      </c>
      <c r="D188" s="7">
        <v>26</v>
      </c>
      <c r="E188" s="8">
        <f t="shared" si="24"/>
        <v>3.5153328347045626E-2</v>
      </c>
      <c r="F188" s="8">
        <f t="shared" si="25"/>
        <v>2.1648626144879269E-2</v>
      </c>
      <c r="G188" s="8">
        <f t="shared" si="27"/>
        <v>-0.44680851063829785</v>
      </c>
      <c r="H188" s="8">
        <f t="shared" si="26"/>
        <v>-1.5706806282722512E-2</v>
      </c>
    </row>
    <row r="189" spans="1:8" x14ac:dyDescent="0.2">
      <c r="A189" s="27"/>
      <c r="B189" s="6" t="s">
        <v>171</v>
      </c>
      <c r="C189" s="7">
        <v>1</v>
      </c>
      <c r="D189" s="7">
        <v>3</v>
      </c>
      <c r="E189" s="8">
        <f t="shared" si="24"/>
        <v>7.4794315632011965E-4</v>
      </c>
      <c r="F189" s="8">
        <f t="shared" si="25"/>
        <v>2.4979184013322231E-3</v>
      </c>
      <c r="G189" s="8">
        <f t="shared" si="27"/>
        <v>2</v>
      </c>
      <c r="H189" s="8">
        <f t="shared" si="26"/>
        <v>1.4958863126402393E-3</v>
      </c>
    </row>
    <row r="190" spans="1:8" x14ac:dyDescent="0.2">
      <c r="A190" s="27"/>
      <c r="B190" s="6" t="s">
        <v>172</v>
      </c>
      <c r="C190" s="7">
        <v>3</v>
      </c>
      <c r="D190" s="7">
        <v>2</v>
      </c>
      <c r="E190" s="8">
        <f t="shared" si="24"/>
        <v>2.243829468960359E-3</v>
      </c>
      <c r="F190" s="8">
        <f t="shared" si="25"/>
        <v>1.6652789342214821E-3</v>
      </c>
      <c r="G190" s="8">
        <f t="shared" si="27"/>
        <v>-0.33333333333333331</v>
      </c>
      <c r="H190" s="8">
        <f t="shared" si="26"/>
        <v>-7.4794315632011965E-4</v>
      </c>
    </row>
    <row r="191" spans="1:8" x14ac:dyDescent="0.2">
      <c r="A191" s="27"/>
      <c r="B191" s="6" t="s">
        <v>173</v>
      </c>
      <c r="C191" s="7">
        <v>2</v>
      </c>
      <c r="D191" s="7">
        <v>12</v>
      </c>
      <c r="E191" s="8">
        <f t="shared" si="24"/>
        <v>1.4958863126402393E-3</v>
      </c>
      <c r="F191" s="8">
        <f t="shared" si="25"/>
        <v>9.9916736053288924E-3</v>
      </c>
      <c r="G191" s="8">
        <f t="shared" si="27"/>
        <v>5</v>
      </c>
      <c r="H191" s="8">
        <f t="shared" si="26"/>
        <v>7.4794315632011965E-3</v>
      </c>
    </row>
    <row r="192" spans="1:8" x14ac:dyDescent="0.2">
      <c r="A192" s="27"/>
      <c r="B192" s="6" t="s">
        <v>174</v>
      </c>
      <c r="C192" s="7">
        <v>0</v>
      </c>
      <c r="D192" s="7">
        <v>0</v>
      </c>
      <c r="E192" s="8" t="str">
        <f t="shared" si="24"/>
        <v/>
      </c>
      <c r="F192" s="8" t="str">
        <f t="shared" si="25"/>
        <v/>
      </c>
      <c r="G192" s="8" t="str">
        <f t="shared" si="27"/>
        <v xml:space="preserve"> </v>
      </c>
      <c r="H192" s="8" t="str">
        <f t="shared" si="26"/>
        <v/>
      </c>
    </row>
    <row r="193" spans="1:8" ht="25.5" x14ac:dyDescent="0.2">
      <c r="A193" s="27"/>
      <c r="B193" s="6" t="s">
        <v>175</v>
      </c>
      <c r="C193" s="7">
        <v>0</v>
      </c>
      <c r="D193" s="7">
        <v>0</v>
      </c>
      <c r="E193" s="8" t="str">
        <f t="shared" si="24"/>
        <v/>
      </c>
      <c r="F193" s="8" t="str">
        <f t="shared" si="25"/>
        <v/>
      </c>
      <c r="G193" s="8" t="str">
        <f t="shared" si="27"/>
        <v xml:space="preserve"> </v>
      </c>
      <c r="H193" s="8" t="str">
        <f t="shared" si="26"/>
        <v/>
      </c>
    </row>
    <row r="194" spans="1:8" x14ac:dyDescent="0.2">
      <c r="A194" s="27"/>
      <c r="B194" s="6" t="s">
        <v>176</v>
      </c>
      <c r="C194" s="7">
        <v>4</v>
      </c>
      <c r="D194" s="7">
        <v>12</v>
      </c>
      <c r="E194" s="8">
        <f t="shared" si="24"/>
        <v>2.9917726252804786E-3</v>
      </c>
      <c r="F194" s="8">
        <f t="shared" si="25"/>
        <v>9.9916736053288924E-3</v>
      </c>
      <c r="G194" s="8">
        <f t="shared" si="27"/>
        <v>2</v>
      </c>
      <c r="H194" s="8">
        <f t="shared" si="26"/>
        <v>5.9835452505609572E-3</v>
      </c>
    </row>
    <row r="195" spans="1:8" x14ac:dyDescent="0.2">
      <c r="A195" s="27"/>
      <c r="B195" s="6" t="s">
        <v>177</v>
      </c>
      <c r="C195" s="7">
        <v>8</v>
      </c>
      <c r="D195" s="7">
        <v>28</v>
      </c>
      <c r="E195" s="8">
        <f t="shared" si="24"/>
        <v>5.9835452505609572E-3</v>
      </c>
      <c r="F195" s="8">
        <f t="shared" si="25"/>
        <v>2.331390507910075E-2</v>
      </c>
      <c r="G195" s="8">
        <f t="shared" si="27"/>
        <v>2.5</v>
      </c>
      <c r="H195" s="8">
        <f t="shared" si="26"/>
        <v>1.4958863126402393E-2</v>
      </c>
    </row>
    <row r="196" spans="1:8" x14ac:dyDescent="0.2">
      <c r="A196" s="27"/>
      <c r="B196" s="6" t="s">
        <v>178</v>
      </c>
      <c r="C196" s="7">
        <v>24</v>
      </c>
      <c r="D196" s="7">
        <v>17</v>
      </c>
      <c r="E196" s="8">
        <f t="shared" si="24"/>
        <v>1.7950635751682872E-2</v>
      </c>
      <c r="F196" s="8">
        <f t="shared" si="25"/>
        <v>1.4154870940882597E-2</v>
      </c>
      <c r="G196" s="8">
        <f t="shared" si="27"/>
        <v>-0.29166666666666669</v>
      </c>
      <c r="H196" s="8">
        <f t="shared" si="26"/>
        <v>-5.235602094240838E-3</v>
      </c>
    </row>
    <row r="197" spans="1:8" ht="25.5" x14ac:dyDescent="0.2">
      <c r="A197" s="27"/>
      <c r="B197" s="6" t="s">
        <v>179</v>
      </c>
      <c r="C197" s="7">
        <v>9</v>
      </c>
      <c r="D197" s="7">
        <v>51</v>
      </c>
      <c r="E197" s="8">
        <f t="shared" si="24"/>
        <v>6.7314884068810773E-3</v>
      </c>
      <c r="F197" s="8">
        <f t="shared" si="25"/>
        <v>4.2464612822647796E-2</v>
      </c>
      <c r="G197" s="8">
        <f t="shared" si="27"/>
        <v>4.666666666666667</v>
      </c>
      <c r="H197" s="8">
        <f t="shared" si="26"/>
        <v>3.1413612565445032E-2</v>
      </c>
    </row>
    <row r="198" spans="1:8" ht="25.5" x14ac:dyDescent="0.2">
      <c r="A198" s="27"/>
      <c r="B198" s="6" t="s">
        <v>180</v>
      </c>
      <c r="C198" s="7">
        <v>0</v>
      </c>
      <c r="D198" s="7">
        <v>1</v>
      </c>
      <c r="E198" s="8" t="str">
        <f t="shared" si="24"/>
        <v/>
      </c>
      <c r="F198" s="8">
        <f t="shared" si="25"/>
        <v>8.3263946711074107E-4</v>
      </c>
      <c r="G198" s="8">
        <f t="shared" si="27"/>
        <v>1</v>
      </c>
      <c r="H198" s="8" t="str">
        <f t="shared" si="26"/>
        <v/>
      </c>
    </row>
    <row r="199" spans="1:8" x14ac:dyDescent="0.2">
      <c r="A199" s="27"/>
      <c r="B199" s="6" t="s">
        <v>181</v>
      </c>
      <c r="C199" s="7">
        <v>1</v>
      </c>
      <c r="D199" s="7">
        <v>2</v>
      </c>
      <c r="E199" s="8">
        <f t="shared" si="24"/>
        <v>7.4794315632011965E-4</v>
      </c>
      <c r="F199" s="8">
        <f t="shared" si="25"/>
        <v>1.6652789342214821E-3</v>
      </c>
      <c r="G199" s="8">
        <f t="shared" si="27"/>
        <v>1</v>
      </c>
      <c r="H199" s="8">
        <f t="shared" si="26"/>
        <v>7.4794315632011965E-4</v>
      </c>
    </row>
    <row r="200" spans="1:8" x14ac:dyDescent="0.2">
      <c r="A200" s="27"/>
      <c r="B200" s="6" t="s">
        <v>182</v>
      </c>
      <c r="C200" s="7">
        <v>1</v>
      </c>
      <c r="D200" s="7">
        <v>3</v>
      </c>
      <c r="E200" s="8">
        <f t="shared" si="24"/>
        <v>7.4794315632011965E-4</v>
      </c>
      <c r="F200" s="8">
        <f t="shared" si="25"/>
        <v>2.4979184013322231E-3</v>
      </c>
      <c r="G200" s="8">
        <f t="shared" si="27"/>
        <v>2</v>
      </c>
      <c r="H200" s="8">
        <f t="shared" si="26"/>
        <v>1.4958863126402393E-3</v>
      </c>
    </row>
    <row r="201" spans="1:8" x14ac:dyDescent="0.2">
      <c r="A201" s="27"/>
      <c r="B201" s="6" t="s">
        <v>183</v>
      </c>
      <c r="C201" s="7">
        <v>1</v>
      </c>
      <c r="D201" s="7">
        <v>0</v>
      </c>
      <c r="E201" s="8">
        <f t="shared" si="24"/>
        <v>7.4794315632011965E-4</v>
      </c>
      <c r="F201" s="8" t="str">
        <f t="shared" si="25"/>
        <v/>
      </c>
      <c r="G201" s="8">
        <f t="shared" si="27"/>
        <v>-1</v>
      </c>
      <c r="H201" s="8">
        <f t="shared" si="26"/>
        <v>-7.4794315632011965E-4</v>
      </c>
    </row>
    <row r="202" spans="1:8" ht="16.5" customHeight="1" x14ac:dyDescent="0.2">
      <c r="A202" s="27"/>
      <c r="B202" s="6" t="s">
        <v>184</v>
      </c>
      <c r="C202" s="7">
        <v>4</v>
      </c>
      <c r="D202" s="7">
        <v>1</v>
      </c>
      <c r="E202" s="8">
        <f t="shared" si="24"/>
        <v>2.9917726252804786E-3</v>
      </c>
      <c r="F202" s="8">
        <f t="shared" si="25"/>
        <v>8.3263946711074107E-4</v>
      </c>
      <c r="G202" s="8">
        <f t="shared" si="27"/>
        <v>-0.75</v>
      </c>
      <c r="H202" s="8">
        <f t="shared" si="26"/>
        <v>-2.243829468960359E-3</v>
      </c>
    </row>
    <row r="203" spans="1:8" x14ac:dyDescent="0.2">
      <c r="A203" s="27"/>
      <c r="B203" s="6" t="s">
        <v>185</v>
      </c>
      <c r="C203" s="7">
        <v>0</v>
      </c>
      <c r="D203" s="7">
        <v>6</v>
      </c>
      <c r="E203" s="8" t="str">
        <f t="shared" si="24"/>
        <v/>
      </c>
      <c r="F203" s="8">
        <f t="shared" si="25"/>
        <v>4.9958368026644462E-3</v>
      </c>
      <c r="G203" s="8">
        <f t="shared" si="27"/>
        <v>1</v>
      </c>
      <c r="H203" s="8" t="str">
        <f t="shared" si="26"/>
        <v/>
      </c>
    </row>
    <row r="204" spans="1:8" x14ac:dyDescent="0.2">
      <c r="A204" s="27"/>
      <c r="B204" s="6" t="s">
        <v>186</v>
      </c>
      <c r="C204" s="7">
        <v>0</v>
      </c>
      <c r="D204" s="7">
        <v>0</v>
      </c>
      <c r="E204" s="8" t="str">
        <f t="shared" si="24"/>
        <v/>
      </c>
      <c r="F204" s="8" t="str">
        <f t="shared" si="25"/>
        <v/>
      </c>
      <c r="G204" s="8" t="str">
        <f t="shared" si="27"/>
        <v xml:space="preserve"> </v>
      </c>
      <c r="H204" s="8" t="str">
        <f t="shared" si="26"/>
        <v/>
      </c>
    </row>
    <row r="205" spans="1:8" x14ac:dyDescent="0.2">
      <c r="A205" s="27"/>
      <c r="B205" s="6" t="s">
        <v>187</v>
      </c>
      <c r="C205" s="7">
        <v>0</v>
      </c>
      <c r="D205" s="7">
        <v>0</v>
      </c>
      <c r="E205" s="8" t="str">
        <f t="shared" si="24"/>
        <v/>
      </c>
      <c r="F205" s="8" t="str">
        <f t="shared" si="25"/>
        <v/>
      </c>
      <c r="G205" s="8" t="str">
        <f t="shared" si="27"/>
        <v xml:space="preserve"> </v>
      </c>
      <c r="H205" s="8" t="str">
        <f t="shared" si="26"/>
        <v/>
      </c>
    </row>
    <row r="206" spans="1:8" x14ac:dyDescent="0.2">
      <c r="A206" s="27"/>
      <c r="B206" s="6" t="s">
        <v>188</v>
      </c>
      <c r="C206" s="7">
        <v>0</v>
      </c>
      <c r="D206" s="7">
        <v>0</v>
      </c>
      <c r="E206" s="8" t="str">
        <f t="shared" si="24"/>
        <v/>
      </c>
      <c r="F206" s="8" t="str">
        <f t="shared" si="25"/>
        <v/>
      </c>
      <c r="G206" s="8" t="str">
        <f t="shared" si="27"/>
        <v xml:space="preserve"> </v>
      </c>
      <c r="H206" s="8" t="str">
        <f t="shared" si="26"/>
        <v/>
      </c>
    </row>
    <row r="207" spans="1:8" x14ac:dyDescent="0.2">
      <c r="A207" s="27"/>
      <c r="B207" s="6" t="s">
        <v>189</v>
      </c>
      <c r="C207" s="7">
        <v>0</v>
      </c>
      <c r="D207" s="7">
        <v>1</v>
      </c>
      <c r="E207" s="8" t="str">
        <f t="shared" si="24"/>
        <v/>
      </c>
      <c r="F207" s="8">
        <f t="shared" si="25"/>
        <v>8.3263946711074107E-4</v>
      </c>
      <c r="G207" s="8">
        <f t="shared" si="27"/>
        <v>1</v>
      </c>
      <c r="H207" s="8" t="str">
        <f t="shared" si="26"/>
        <v/>
      </c>
    </row>
    <row r="208" spans="1:8" x14ac:dyDescent="0.2">
      <c r="A208" s="27"/>
      <c r="B208" s="6" t="s">
        <v>190</v>
      </c>
      <c r="C208" s="7">
        <v>7</v>
      </c>
      <c r="D208" s="7">
        <v>15</v>
      </c>
      <c r="E208" s="8">
        <f t="shared" si="24"/>
        <v>5.235602094240838E-3</v>
      </c>
      <c r="F208" s="8">
        <f t="shared" si="25"/>
        <v>1.2489592006661115E-2</v>
      </c>
      <c r="G208" s="8">
        <f t="shared" si="27"/>
        <v>1.1428571428571428</v>
      </c>
      <c r="H208" s="8">
        <f t="shared" si="26"/>
        <v>5.9835452505609572E-3</v>
      </c>
    </row>
    <row r="209" spans="1:8" x14ac:dyDescent="0.2">
      <c r="A209" s="27"/>
      <c r="B209" s="6" t="s">
        <v>191</v>
      </c>
      <c r="C209" s="7">
        <v>2</v>
      </c>
      <c r="D209" s="7">
        <v>0</v>
      </c>
      <c r="E209" s="8">
        <f t="shared" si="24"/>
        <v>1.4958863126402393E-3</v>
      </c>
      <c r="F209" s="8" t="str">
        <f t="shared" si="25"/>
        <v/>
      </c>
      <c r="G209" s="8">
        <f t="shared" si="27"/>
        <v>-1</v>
      </c>
      <c r="H209" s="8">
        <f t="shared" si="26"/>
        <v>-1.4958863126402393E-3</v>
      </c>
    </row>
    <row r="210" spans="1:8" x14ac:dyDescent="0.2">
      <c r="A210" s="27"/>
      <c r="B210" s="6" t="s">
        <v>192</v>
      </c>
      <c r="C210" s="7">
        <v>0</v>
      </c>
      <c r="D210" s="7">
        <v>0</v>
      </c>
      <c r="E210" s="8" t="str">
        <f t="shared" si="24"/>
        <v/>
      </c>
      <c r="F210" s="8" t="str">
        <f t="shared" si="25"/>
        <v/>
      </c>
      <c r="G210" s="8" t="str">
        <f t="shared" si="27"/>
        <v xml:space="preserve"> </v>
      </c>
      <c r="H210" s="8" t="str">
        <f t="shared" si="26"/>
        <v/>
      </c>
    </row>
    <row r="211" spans="1:8" x14ac:dyDescent="0.2">
      <c r="A211" s="27"/>
      <c r="B211" s="6" t="s">
        <v>193</v>
      </c>
      <c r="C211" s="7">
        <v>3</v>
      </c>
      <c r="D211" s="7">
        <v>20</v>
      </c>
      <c r="E211" s="8">
        <f t="shared" si="24"/>
        <v>2.243829468960359E-3</v>
      </c>
      <c r="F211" s="8">
        <f t="shared" si="25"/>
        <v>1.665278934221482E-2</v>
      </c>
      <c r="G211" s="8">
        <f t="shared" si="27"/>
        <v>5.666666666666667</v>
      </c>
      <c r="H211" s="8">
        <f t="shared" si="26"/>
        <v>1.2715033657442035E-2</v>
      </c>
    </row>
    <row r="212" spans="1:8" x14ac:dyDescent="0.2">
      <c r="A212" s="27"/>
      <c r="B212" s="6" t="s">
        <v>194</v>
      </c>
      <c r="C212" s="7">
        <v>153</v>
      </c>
      <c r="D212" s="7">
        <v>199</v>
      </c>
      <c r="E212" s="8">
        <f t="shared" si="24"/>
        <v>0.11443530291697832</v>
      </c>
      <c r="F212" s="8">
        <f t="shared" si="25"/>
        <v>0.16569525395503748</v>
      </c>
      <c r="G212" s="8">
        <f t="shared" si="27"/>
        <v>0.30065359477124182</v>
      </c>
      <c r="H212" s="8">
        <f t="shared" si="26"/>
        <v>3.4405385190725508E-2</v>
      </c>
    </row>
    <row r="213" spans="1:8" x14ac:dyDescent="0.2">
      <c r="A213" s="27"/>
      <c r="B213" s="6" t="s">
        <v>195</v>
      </c>
      <c r="C213" s="7">
        <v>46</v>
      </c>
      <c r="D213" s="7">
        <v>74</v>
      </c>
      <c r="E213" s="8">
        <f t="shared" ref="E213:E244" si="28">+IF(C213=0,"",C213/C$181)</f>
        <v>3.4405385190725501E-2</v>
      </c>
      <c r="F213" s="8">
        <f t="shared" ref="F213:F244" si="29">+IF(D213=0,"",D213/D$181)</f>
        <v>6.1615320566194835E-2</v>
      </c>
      <c r="G213" s="8">
        <f t="shared" si="27"/>
        <v>0.60869565217391308</v>
      </c>
      <c r="H213" s="8">
        <f t="shared" ref="H213:H244" si="30">+IF(OR(AND(E213=""),(G213="")),"",E213*G213)</f>
        <v>2.0942408376963349E-2</v>
      </c>
    </row>
    <row r="214" spans="1:8" x14ac:dyDescent="0.2">
      <c r="A214" s="27"/>
      <c r="B214" s="6" t="s">
        <v>196</v>
      </c>
      <c r="C214" s="7">
        <v>47</v>
      </c>
      <c r="D214" s="7">
        <v>30</v>
      </c>
      <c r="E214" s="8">
        <f t="shared" si="28"/>
        <v>3.5153328347045626E-2</v>
      </c>
      <c r="F214" s="8">
        <f t="shared" si="29"/>
        <v>2.497918401332223E-2</v>
      </c>
      <c r="G214" s="8">
        <f t="shared" ref="G214:G245" si="31">+IF(AND(C214=0,D214=0)," ",IF(C214=0,1,IF(D214=0,-1,(D214-C214)/C214)))</f>
        <v>-0.36170212765957449</v>
      </c>
      <c r="H214" s="8">
        <f t="shared" si="30"/>
        <v>-1.2715033657442035E-2</v>
      </c>
    </row>
    <row r="215" spans="1:8" x14ac:dyDescent="0.2">
      <c r="A215" s="27"/>
      <c r="B215" s="6" t="s">
        <v>197</v>
      </c>
      <c r="C215" s="7">
        <v>5</v>
      </c>
      <c r="D215" s="7">
        <v>9</v>
      </c>
      <c r="E215" s="8">
        <f t="shared" si="28"/>
        <v>3.7397157816005983E-3</v>
      </c>
      <c r="F215" s="8">
        <f t="shared" si="29"/>
        <v>7.4937552039966698E-3</v>
      </c>
      <c r="G215" s="8">
        <f t="shared" si="31"/>
        <v>0.8</v>
      </c>
      <c r="H215" s="8">
        <f t="shared" si="30"/>
        <v>2.9917726252804786E-3</v>
      </c>
    </row>
    <row r="216" spans="1:8" x14ac:dyDescent="0.2">
      <c r="A216" s="27"/>
      <c r="B216" s="6" t="s">
        <v>198</v>
      </c>
      <c r="C216" s="7">
        <v>127</v>
      </c>
      <c r="D216" s="7">
        <v>80</v>
      </c>
      <c r="E216" s="8">
        <f t="shared" si="28"/>
        <v>9.4988780852655191E-2</v>
      </c>
      <c r="F216" s="8">
        <f t="shared" si="29"/>
        <v>6.6611157368859281E-2</v>
      </c>
      <c r="G216" s="8">
        <f t="shared" si="31"/>
        <v>-0.37007874015748032</v>
      </c>
      <c r="H216" s="8">
        <f t="shared" si="30"/>
        <v>-3.5153328347045626E-2</v>
      </c>
    </row>
    <row r="217" spans="1:8" x14ac:dyDescent="0.2">
      <c r="A217" s="27"/>
      <c r="B217" s="6" t="s">
        <v>199</v>
      </c>
      <c r="C217" s="7">
        <v>0</v>
      </c>
      <c r="D217" s="7">
        <v>0</v>
      </c>
      <c r="E217" s="8" t="str">
        <f t="shared" si="28"/>
        <v/>
      </c>
      <c r="F217" s="8" t="str">
        <f t="shared" si="29"/>
        <v/>
      </c>
      <c r="G217" s="8" t="str">
        <f t="shared" si="31"/>
        <v xml:space="preserve"> </v>
      </c>
      <c r="H217" s="8" t="str">
        <f t="shared" si="30"/>
        <v/>
      </c>
    </row>
    <row r="218" spans="1:8" x14ac:dyDescent="0.2">
      <c r="A218" s="27"/>
      <c r="B218" s="6" t="s">
        <v>200</v>
      </c>
      <c r="C218" s="7">
        <v>29</v>
      </c>
      <c r="D218" s="7">
        <v>46</v>
      </c>
      <c r="E218" s="8">
        <f t="shared" si="28"/>
        <v>2.169035153328347E-2</v>
      </c>
      <c r="F218" s="8">
        <f t="shared" si="29"/>
        <v>3.8301415487094086E-2</v>
      </c>
      <c r="G218" s="8">
        <f t="shared" si="31"/>
        <v>0.58620689655172409</v>
      </c>
      <c r="H218" s="8">
        <f t="shared" si="30"/>
        <v>1.2715033657442032E-2</v>
      </c>
    </row>
    <row r="219" spans="1:8" x14ac:dyDescent="0.2">
      <c r="A219" s="27"/>
      <c r="B219" s="6" t="s">
        <v>201</v>
      </c>
      <c r="C219" s="7">
        <v>31</v>
      </c>
      <c r="D219" s="7">
        <v>5</v>
      </c>
      <c r="E219" s="8">
        <f t="shared" si="28"/>
        <v>2.3186237845923711E-2</v>
      </c>
      <c r="F219" s="8">
        <f t="shared" si="29"/>
        <v>4.163197335553705E-3</v>
      </c>
      <c r="G219" s="8">
        <f t="shared" si="31"/>
        <v>-0.83870967741935487</v>
      </c>
      <c r="H219" s="8">
        <f t="shared" si="30"/>
        <v>-1.9446522064323114E-2</v>
      </c>
    </row>
    <row r="220" spans="1:8" x14ac:dyDescent="0.2">
      <c r="A220" s="27"/>
      <c r="B220" s="6" t="s">
        <v>202</v>
      </c>
      <c r="C220" s="7">
        <v>14</v>
      </c>
      <c r="D220" s="7">
        <v>2</v>
      </c>
      <c r="E220" s="8">
        <f t="shared" si="28"/>
        <v>1.0471204188481676E-2</v>
      </c>
      <c r="F220" s="8">
        <f t="shared" si="29"/>
        <v>1.6652789342214821E-3</v>
      </c>
      <c r="G220" s="8">
        <f t="shared" si="31"/>
        <v>-0.8571428571428571</v>
      </c>
      <c r="H220" s="8">
        <f t="shared" si="30"/>
        <v>-8.9753178758414359E-3</v>
      </c>
    </row>
    <row r="221" spans="1:8" x14ac:dyDescent="0.2">
      <c r="A221" s="27"/>
      <c r="B221" s="6" t="s">
        <v>203</v>
      </c>
      <c r="C221" s="7">
        <v>0</v>
      </c>
      <c r="D221" s="7">
        <v>0</v>
      </c>
      <c r="E221" s="8" t="str">
        <f t="shared" si="28"/>
        <v/>
      </c>
      <c r="F221" s="8" t="str">
        <f t="shared" si="29"/>
        <v/>
      </c>
      <c r="G221" s="8" t="str">
        <f t="shared" si="31"/>
        <v xml:space="preserve"> </v>
      </c>
      <c r="H221" s="8" t="str">
        <f t="shared" si="30"/>
        <v/>
      </c>
    </row>
    <row r="222" spans="1:8" x14ac:dyDescent="0.2">
      <c r="A222" s="27"/>
      <c r="B222" s="6" t="s">
        <v>204</v>
      </c>
      <c r="C222" s="7">
        <v>0</v>
      </c>
      <c r="D222" s="7">
        <v>1</v>
      </c>
      <c r="E222" s="8" t="str">
        <f t="shared" si="28"/>
        <v/>
      </c>
      <c r="F222" s="8">
        <f t="shared" si="29"/>
        <v>8.3263946711074107E-4</v>
      </c>
      <c r="G222" s="8">
        <f t="shared" si="31"/>
        <v>1</v>
      </c>
      <c r="H222" s="8" t="str">
        <f t="shared" si="30"/>
        <v/>
      </c>
    </row>
    <row r="223" spans="1:8" ht="25.5" x14ac:dyDescent="0.2">
      <c r="A223" s="27"/>
      <c r="B223" s="6" t="s">
        <v>205</v>
      </c>
      <c r="C223" s="7">
        <v>25</v>
      </c>
      <c r="D223" s="7">
        <v>46</v>
      </c>
      <c r="E223" s="8">
        <f t="shared" si="28"/>
        <v>1.8698578908002993E-2</v>
      </c>
      <c r="F223" s="8">
        <f t="shared" si="29"/>
        <v>3.8301415487094086E-2</v>
      </c>
      <c r="G223" s="8">
        <f t="shared" si="31"/>
        <v>0.84</v>
      </c>
      <c r="H223" s="8">
        <f t="shared" si="30"/>
        <v>1.5706806282722512E-2</v>
      </c>
    </row>
    <row r="224" spans="1:8" x14ac:dyDescent="0.2">
      <c r="A224" s="27"/>
      <c r="B224" s="6" t="s">
        <v>206</v>
      </c>
      <c r="C224" s="7">
        <v>0</v>
      </c>
      <c r="D224" s="7">
        <v>2</v>
      </c>
      <c r="E224" s="8" t="str">
        <f t="shared" si="28"/>
        <v/>
      </c>
      <c r="F224" s="8">
        <f t="shared" si="29"/>
        <v>1.6652789342214821E-3</v>
      </c>
      <c r="G224" s="8">
        <f t="shared" si="31"/>
        <v>1</v>
      </c>
      <c r="H224" s="8" t="str">
        <f t="shared" si="30"/>
        <v/>
      </c>
    </row>
    <row r="225" spans="1:8" ht="25.5" x14ac:dyDescent="0.2">
      <c r="A225" s="27"/>
      <c r="B225" s="6" t="s">
        <v>207</v>
      </c>
      <c r="C225" s="7">
        <v>0</v>
      </c>
      <c r="D225" s="7">
        <v>0</v>
      </c>
      <c r="E225" s="8" t="str">
        <f t="shared" si="28"/>
        <v/>
      </c>
      <c r="F225" s="8" t="str">
        <f t="shared" si="29"/>
        <v/>
      </c>
      <c r="G225" s="8" t="str">
        <f t="shared" si="31"/>
        <v xml:space="preserve"> </v>
      </c>
      <c r="H225" s="8" t="str">
        <f t="shared" si="30"/>
        <v/>
      </c>
    </row>
    <row r="226" spans="1:8" ht="25.5" x14ac:dyDescent="0.2">
      <c r="A226" s="27"/>
      <c r="B226" s="6" t="s">
        <v>208</v>
      </c>
      <c r="C226" s="7">
        <v>0</v>
      </c>
      <c r="D226" s="7">
        <v>0</v>
      </c>
      <c r="E226" s="8" t="str">
        <f t="shared" si="28"/>
        <v/>
      </c>
      <c r="F226" s="8" t="str">
        <f t="shared" si="29"/>
        <v/>
      </c>
      <c r="G226" s="8" t="str">
        <f t="shared" si="31"/>
        <v xml:space="preserve"> </v>
      </c>
      <c r="H226" s="8" t="str">
        <f t="shared" si="30"/>
        <v/>
      </c>
    </row>
    <row r="227" spans="1:8" x14ac:dyDescent="0.2">
      <c r="A227" s="27"/>
      <c r="B227" s="6" t="s">
        <v>209</v>
      </c>
      <c r="C227" s="7">
        <v>0</v>
      </c>
      <c r="D227" s="7">
        <v>0</v>
      </c>
      <c r="E227" s="8" t="str">
        <f t="shared" si="28"/>
        <v/>
      </c>
      <c r="F227" s="8" t="str">
        <f t="shared" si="29"/>
        <v/>
      </c>
      <c r="G227" s="8" t="str">
        <f t="shared" si="31"/>
        <v xml:space="preserve"> </v>
      </c>
      <c r="H227" s="8" t="str">
        <f t="shared" si="30"/>
        <v/>
      </c>
    </row>
    <row r="228" spans="1:8" x14ac:dyDescent="0.2">
      <c r="A228" s="27"/>
      <c r="B228" s="6" t="s">
        <v>210</v>
      </c>
      <c r="C228" s="7">
        <v>21</v>
      </c>
      <c r="D228" s="7">
        <v>78</v>
      </c>
      <c r="E228" s="8">
        <f t="shared" si="28"/>
        <v>1.5706806282722512E-2</v>
      </c>
      <c r="F228" s="8">
        <f t="shared" si="29"/>
        <v>6.4945878434637797E-2</v>
      </c>
      <c r="G228" s="8">
        <f t="shared" si="31"/>
        <v>2.7142857142857144</v>
      </c>
      <c r="H228" s="8">
        <f t="shared" si="30"/>
        <v>4.2632759910246822E-2</v>
      </c>
    </row>
    <row r="229" spans="1:8" x14ac:dyDescent="0.2">
      <c r="A229" s="27"/>
      <c r="B229" s="6" t="s">
        <v>211</v>
      </c>
      <c r="C229" s="7">
        <v>0</v>
      </c>
      <c r="D229" s="7">
        <v>0</v>
      </c>
      <c r="E229" s="8" t="str">
        <f t="shared" si="28"/>
        <v/>
      </c>
      <c r="F229" s="8" t="str">
        <f t="shared" si="29"/>
        <v/>
      </c>
      <c r="G229" s="8" t="str">
        <f t="shared" si="31"/>
        <v xml:space="preserve"> </v>
      </c>
      <c r="H229" s="8" t="str">
        <f t="shared" si="30"/>
        <v/>
      </c>
    </row>
    <row r="230" spans="1:8" x14ac:dyDescent="0.2">
      <c r="A230" s="27"/>
      <c r="B230" s="6" t="s">
        <v>212</v>
      </c>
      <c r="C230" s="7">
        <v>0</v>
      </c>
      <c r="D230" s="7">
        <v>0</v>
      </c>
      <c r="E230" s="8" t="str">
        <f t="shared" si="28"/>
        <v/>
      </c>
      <c r="F230" s="8" t="str">
        <f t="shared" si="29"/>
        <v/>
      </c>
      <c r="G230" s="8" t="str">
        <f t="shared" si="31"/>
        <v xml:space="preserve"> </v>
      </c>
      <c r="H230" s="8" t="str">
        <f t="shared" si="30"/>
        <v/>
      </c>
    </row>
    <row r="231" spans="1:8" x14ac:dyDescent="0.2">
      <c r="A231" s="27"/>
      <c r="B231" s="6" t="s">
        <v>213</v>
      </c>
      <c r="C231" s="7">
        <v>71</v>
      </c>
      <c r="D231" s="7">
        <v>2</v>
      </c>
      <c r="E231" s="8">
        <f t="shared" si="28"/>
        <v>5.3103964098728494E-2</v>
      </c>
      <c r="F231" s="8">
        <f t="shared" si="29"/>
        <v>1.6652789342214821E-3</v>
      </c>
      <c r="G231" s="8">
        <f t="shared" si="31"/>
        <v>-0.971830985915493</v>
      </c>
      <c r="H231" s="8">
        <f t="shared" si="30"/>
        <v>-5.1608077786088259E-2</v>
      </c>
    </row>
    <row r="232" spans="1:8" x14ac:dyDescent="0.2">
      <c r="A232" s="27"/>
      <c r="B232" s="6" t="s">
        <v>214</v>
      </c>
      <c r="C232" s="7">
        <v>2</v>
      </c>
      <c r="D232" s="7">
        <v>1</v>
      </c>
      <c r="E232" s="8">
        <f t="shared" si="28"/>
        <v>1.4958863126402393E-3</v>
      </c>
      <c r="F232" s="8">
        <f t="shared" si="29"/>
        <v>8.3263946711074107E-4</v>
      </c>
      <c r="G232" s="8">
        <f t="shared" si="31"/>
        <v>-0.5</v>
      </c>
      <c r="H232" s="8">
        <f t="shared" si="30"/>
        <v>-7.4794315632011965E-4</v>
      </c>
    </row>
    <row r="233" spans="1:8" x14ac:dyDescent="0.2">
      <c r="A233" s="27"/>
      <c r="B233" s="6" t="s">
        <v>215</v>
      </c>
      <c r="C233" s="7">
        <v>0</v>
      </c>
      <c r="D233" s="7">
        <v>0</v>
      </c>
      <c r="E233" s="8" t="str">
        <f t="shared" si="28"/>
        <v/>
      </c>
      <c r="F233" s="8" t="str">
        <f t="shared" si="29"/>
        <v/>
      </c>
      <c r="G233" s="8" t="str">
        <f t="shared" si="31"/>
        <v xml:space="preserve"> </v>
      </c>
      <c r="H233" s="8" t="str">
        <f t="shared" si="30"/>
        <v/>
      </c>
    </row>
    <row r="234" spans="1:8" x14ac:dyDescent="0.2">
      <c r="A234" s="27"/>
      <c r="B234" s="6" t="s">
        <v>216</v>
      </c>
      <c r="C234" s="7">
        <v>1</v>
      </c>
      <c r="D234" s="7">
        <v>2</v>
      </c>
      <c r="E234" s="8">
        <f t="shared" si="28"/>
        <v>7.4794315632011965E-4</v>
      </c>
      <c r="F234" s="8">
        <f t="shared" si="29"/>
        <v>1.6652789342214821E-3</v>
      </c>
      <c r="G234" s="8">
        <f t="shared" si="31"/>
        <v>1</v>
      </c>
      <c r="H234" s="8">
        <f t="shared" si="30"/>
        <v>7.4794315632011965E-4</v>
      </c>
    </row>
    <row r="235" spans="1:8" x14ac:dyDescent="0.2">
      <c r="A235" s="27"/>
      <c r="B235" s="6" t="s">
        <v>217</v>
      </c>
      <c r="C235" s="7">
        <v>24</v>
      </c>
      <c r="D235" s="7">
        <v>11</v>
      </c>
      <c r="E235" s="8">
        <f t="shared" si="28"/>
        <v>1.7950635751682872E-2</v>
      </c>
      <c r="F235" s="8">
        <f t="shared" si="29"/>
        <v>9.1590341382181521E-3</v>
      </c>
      <c r="G235" s="8">
        <f t="shared" si="31"/>
        <v>-0.54166666666666663</v>
      </c>
      <c r="H235" s="8">
        <f t="shared" si="30"/>
        <v>-9.7232610321615551E-3</v>
      </c>
    </row>
    <row r="236" spans="1:8" x14ac:dyDescent="0.2">
      <c r="A236" s="27"/>
      <c r="B236" s="6" t="s">
        <v>218</v>
      </c>
      <c r="C236" s="7">
        <v>0</v>
      </c>
      <c r="D236" s="7">
        <v>0</v>
      </c>
      <c r="E236" s="8" t="str">
        <f t="shared" si="28"/>
        <v/>
      </c>
      <c r="F236" s="8" t="str">
        <f t="shared" si="29"/>
        <v/>
      </c>
      <c r="G236" s="8" t="str">
        <f t="shared" si="31"/>
        <v xml:space="preserve"> </v>
      </c>
      <c r="H236" s="8" t="str">
        <f t="shared" si="30"/>
        <v/>
      </c>
    </row>
    <row r="237" spans="1:8" x14ac:dyDescent="0.2">
      <c r="A237" s="27"/>
      <c r="B237" s="6" t="s">
        <v>219</v>
      </c>
      <c r="C237" s="7">
        <v>0</v>
      </c>
      <c r="D237" s="7">
        <v>0</v>
      </c>
      <c r="E237" s="8" t="str">
        <f t="shared" si="28"/>
        <v/>
      </c>
      <c r="F237" s="8" t="str">
        <f t="shared" si="29"/>
        <v/>
      </c>
      <c r="G237" s="8" t="str">
        <f t="shared" si="31"/>
        <v xml:space="preserve"> </v>
      </c>
      <c r="H237" s="8" t="str">
        <f t="shared" si="30"/>
        <v/>
      </c>
    </row>
    <row r="238" spans="1:8" x14ac:dyDescent="0.2">
      <c r="A238" s="27"/>
      <c r="B238" s="6" t="s">
        <v>220</v>
      </c>
      <c r="C238" s="7">
        <v>3</v>
      </c>
      <c r="D238" s="7">
        <v>2</v>
      </c>
      <c r="E238" s="8">
        <f t="shared" si="28"/>
        <v>2.243829468960359E-3</v>
      </c>
      <c r="F238" s="8">
        <f t="shared" si="29"/>
        <v>1.6652789342214821E-3</v>
      </c>
      <c r="G238" s="8">
        <f t="shared" si="31"/>
        <v>-0.33333333333333331</v>
      </c>
      <c r="H238" s="8">
        <f t="shared" si="30"/>
        <v>-7.4794315632011965E-4</v>
      </c>
    </row>
    <row r="239" spans="1:8" x14ac:dyDescent="0.2">
      <c r="A239" s="27"/>
      <c r="B239" s="6" t="s">
        <v>221</v>
      </c>
      <c r="C239" s="7">
        <v>1</v>
      </c>
      <c r="D239" s="7">
        <v>0</v>
      </c>
      <c r="E239" s="8">
        <f t="shared" si="28"/>
        <v>7.4794315632011965E-4</v>
      </c>
      <c r="F239" s="8" t="str">
        <f t="shared" si="29"/>
        <v/>
      </c>
      <c r="G239" s="8">
        <f t="shared" si="31"/>
        <v>-1</v>
      </c>
      <c r="H239" s="8">
        <f t="shared" si="30"/>
        <v>-7.4794315632011965E-4</v>
      </c>
    </row>
    <row r="240" spans="1:8" x14ac:dyDescent="0.2">
      <c r="A240" s="27"/>
      <c r="B240" s="6" t="s">
        <v>222</v>
      </c>
      <c r="C240" s="7">
        <v>0</v>
      </c>
      <c r="D240" s="7">
        <v>0</v>
      </c>
      <c r="E240" s="8" t="str">
        <f t="shared" si="28"/>
        <v/>
      </c>
      <c r="F240" s="8" t="str">
        <f t="shared" si="29"/>
        <v/>
      </c>
      <c r="G240" s="8" t="str">
        <f t="shared" si="31"/>
        <v xml:space="preserve"> </v>
      </c>
      <c r="H240" s="8" t="str">
        <f t="shared" si="30"/>
        <v/>
      </c>
    </row>
    <row r="241" spans="1:8" x14ac:dyDescent="0.2">
      <c r="A241" s="27"/>
      <c r="B241" s="6" t="s">
        <v>223</v>
      </c>
      <c r="C241" s="7">
        <v>1</v>
      </c>
      <c r="D241" s="7">
        <v>1</v>
      </c>
      <c r="E241" s="8">
        <f t="shared" si="28"/>
        <v>7.4794315632011965E-4</v>
      </c>
      <c r="F241" s="8">
        <f t="shared" si="29"/>
        <v>8.3263946711074107E-4</v>
      </c>
      <c r="G241" s="8">
        <f t="shared" si="31"/>
        <v>0</v>
      </c>
      <c r="H241" s="8">
        <f t="shared" si="30"/>
        <v>0</v>
      </c>
    </row>
    <row r="242" spans="1:8" x14ac:dyDescent="0.2">
      <c r="A242" s="27"/>
      <c r="B242" s="6" t="s">
        <v>224</v>
      </c>
      <c r="C242" s="7">
        <v>0</v>
      </c>
      <c r="D242" s="7">
        <v>0</v>
      </c>
      <c r="E242" s="8" t="str">
        <f t="shared" si="28"/>
        <v/>
      </c>
      <c r="F242" s="8" t="str">
        <f t="shared" si="29"/>
        <v/>
      </c>
      <c r="G242" s="8" t="str">
        <f t="shared" si="31"/>
        <v xml:space="preserve"> </v>
      </c>
      <c r="H242" s="8" t="str">
        <f t="shared" si="30"/>
        <v/>
      </c>
    </row>
    <row r="243" spans="1:8" x14ac:dyDescent="0.2">
      <c r="A243" s="27"/>
      <c r="B243" s="6" t="s">
        <v>225</v>
      </c>
      <c r="C243" s="7">
        <v>0</v>
      </c>
      <c r="D243" s="7">
        <v>0</v>
      </c>
      <c r="E243" s="8" t="str">
        <f t="shared" si="28"/>
        <v/>
      </c>
      <c r="F243" s="8" t="str">
        <f t="shared" si="29"/>
        <v/>
      </c>
      <c r="G243" s="8" t="str">
        <f t="shared" si="31"/>
        <v xml:space="preserve"> </v>
      </c>
      <c r="H243" s="8" t="str">
        <f t="shared" si="30"/>
        <v/>
      </c>
    </row>
    <row r="244" spans="1:8" x14ac:dyDescent="0.2">
      <c r="A244" s="27"/>
      <c r="B244" s="6" t="s">
        <v>226</v>
      </c>
      <c r="C244" s="7">
        <v>2</v>
      </c>
      <c r="D244" s="7">
        <v>1</v>
      </c>
      <c r="E244" s="8">
        <f t="shared" si="28"/>
        <v>1.4958863126402393E-3</v>
      </c>
      <c r="F244" s="8">
        <f t="shared" si="29"/>
        <v>8.3263946711074107E-4</v>
      </c>
      <c r="G244" s="8">
        <f t="shared" si="31"/>
        <v>-0.5</v>
      </c>
      <c r="H244" s="8">
        <f t="shared" si="30"/>
        <v>-7.4794315632011965E-4</v>
      </c>
    </row>
    <row r="245" spans="1:8" ht="25.5" x14ac:dyDescent="0.2">
      <c r="A245" s="27"/>
      <c r="B245" s="6" t="s">
        <v>227</v>
      </c>
      <c r="C245" s="7">
        <v>11</v>
      </c>
      <c r="D245" s="7">
        <v>34</v>
      </c>
      <c r="E245" s="8">
        <f t="shared" ref="E245:E276" si="32">+IF(C245=0,"",C245/C$181)</f>
        <v>8.2273747195213166E-3</v>
      </c>
      <c r="F245" s="8">
        <f t="shared" ref="F245:F276" si="33">+IF(D245=0,"",D245/D$181)</f>
        <v>2.8309741881765195E-2</v>
      </c>
      <c r="G245" s="8">
        <f t="shared" si="31"/>
        <v>2.0909090909090908</v>
      </c>
      <c r="H245" s="8">
        <f t="shared" ref="H245:H276" si="34">+IF(OR(AND(E245=""),(G245="")),"",E245*G245)</f>
        <v>1.7202692595362751E-2</v>
      </c>
    </row>
    <row r="246" spans="1:8" ht="25.5" x14ac:dyDescent="0.2">
      <c r="A246" s="27"/>
      <c r="B246" s="6" t="s">
        <v>228</v>
      </c>
      <c r="C246" s="7">
        <v>0</v>
      </c>
      <c r="D246" s="7">
        <v>0</v>
      </c>
      <c r="E246" s="8" t="str">
        <f t="shared" si="32"/>
        <v/>
      </c>
      <c r="F246" s="8" t="str">
        <f t="shared" si="33"/>
        <v/>
      </c>
      <c r="G246" s="8" t="str">
        <f t="shared" ref="G246:G277" si="35">+IF(AND(C246=0,D246=0)," ",IF(C246=0,1,IF(D246=0,-1,(D246-C246)/C246)))</f>
        <v xml:space="preserve"> </v>
      </c>
      <c r="H246" s="8" t="str">
        <f t="shared" si="34"/>
        <v/>
      </c>
    </row>
    <row r="247" spans="1:8" x14ac:dyDescent="0.2">
      <c r="A247" s="27"/>
      <c r="B247" s="6" t="s">
        <v>229</v>
      </c>
      <c r="C247" s="7">
        <v>1</v>
      </c>
      <c r="D247" s="7">
        <v>1</v>
      </c>
      <c r="E247" s="8">
        <f t="shared" si="32"/>
        <v>7.4794315632011965E-4</v>
      </c>
      <c r="F247" s="8">
        <f t="shared" si="33"/>
        <v>8.3263946711074107E-4</v>
      </c>
      <c r="G247" s="8">
        <f t="shared" si="35"/>
        <v>0</v>
      </c>
      <c r="H247" s="8">
        <f t="shared" si="34"/>
        <v>0</v>
      </c>
    </row>
    <row r="248" spans="1:8" x14ac:dyDescent="0.2">
      <c r="A248" s="27"/>
      <c r="B248" s="6" t="s">
        <v>230</v>
      </c>
      <c r="C248" s="7">
        <v>133</v>
      </c>
      <c r="D248" s="7">
        <v>13</v>
      </c>
      <c r="E248" s="8">
        <f t="shared" si="32"/>
        <v>9.947643979057591E-2</v>
      </c>
      <c r="F248" s="8">
        <f t="shared" si="33"/>
        <v>1.0824313072439634E-2</v>
      </c>
      <c r="G248" s="8">
        <f t="shared" si="35"/>
        <v>-0.90225563909774431</v>
      </c>
      <c r="H248" s="8">
        <f t="shared" si="34"/>
        <v>-8.9753178758414348E-2</v>
      </c>
    </row>
    <row r="249" spans="1:8" x14ac:dyDescent="0.2">
      <c r="A249" s="27"/>
      <c r="B249" s="6" t="s">
        <v>231</v>
      </c>
      <c r="C249" s="7">
        <v>0</v>
      </c>
      <c r="D249" s="7">
        <v>0</v>
      </c>
      <c r="E249" s="8" t="str">
        <f t="shared" si="32"/>
        <v/>
      </c>
      <c r="F249" s="8" t="str">
        <f t="shared" si="33"/>
        <v/>
      </c>
      <c r="G249" s="8" t="str">
        <f t="shared" si="35"/>
        <v xml:space="preserve"> </v>
      </c>
      <c r="H249" s="8" t="str">
        <f t="shared" si="34"/>
        <v/>
      </c>
    </row>
    <row r="250" spans="1:8" ht="25.5" x14ac:dyDescent="0.2">
      <c r="A250" s="27"/>
      <c r="B250" s="6" t="s">
        <v>232</v>
      </c>
      <c r="C250" s="7">
        <v>0</v>
      </c>
      <c r="D250" s="7">
        <v>0</v>
      </c>
      <c r="E250" s="8" t="str">
        <f t="shared" si="32"/>
        <v/>
      </c>
      <c r="F250" s="8" t="str">
        <f t="shared" si="33"/>
        <v/>
      </c>
      <c r="G250" s="8" t="str">
        <f t="shared" si="35"/>
        <v xml:space="preserve"> </v>
      </c>
      <c r="H250" s="8" t="str">
        <f t="shared" si="34"/>
        <v/>
      </c>
    </row>
    <row r="251" spans="1:8" x14ac:dyDescent="0.2">
      <c r="A251" s="27"/>
      <c r="B251" s="6" t="s">
        <v>233</v>
      </c>
      <c r="C251" s="7">
        <v>49</v>
      </c>
      <c r="D251" s="7">
        <v>32</v>
      </c>
      <c r="E251" s="8">
        <f t="shared" si="32"/>
        <v>3.6649214659685861E-2</v>
      </c>
      <c r="F251" s="8">
        <f t="shared" si="33"/>
        <v>2.6644462947543714E-2</v>
      </c>
      <c r="G251" s="8">
        <f t="shared" si="35"/>
        <v>-0.34693877551020408</v>
      </c>
      <c r="H251" s="8">
        <f t="shared" si="34"/>
        <v>-1.2715033657442034E-2</v>
      </c>
    </row>
    <row r="252" spans="1:8" x14ac:dyDescent="0.2">
      <c r="A252" s="27"/>
      <c r="B252" s="6" t="s">
        <v>234</v>
      </c>
      <c r="C252" s="7">
        <v>0</v>
      </c>
      <c r="D252" s="7">
        <v>0</v>
      </c>
      <c r="E252" s="8" t="str">
        <f t="shared" si="32"/>
        <v/>
      </c>
      <c r="F252" s="8" t="str">
        <f t="shared" si="33"/>
        <v/>
      </c>
      <c r="G252" s="8" t="str">
        <f t="shared" si="35"/>
        <v xml:space="preserve"> </v>
      </c>
      <c r="H252" s="8" t="str">
        <f t="shared" si="34"/>
        <v/>
      </c>
    </row>
    <row r="253" spans="1:8" x14ac:dyDescent="0.2">
      <c r="A253" s="27"/>
      <c r="B253" s="6" t="s">
        <v>235</v>
      </c>
      <c r="C253" s="7">
        <v>0</v>
      </c>
      <c r="D253" s="7">
        <v>0</v>
      </c>
      <c r="E253" s="8" t="str">
        <f t="shared" si="32"/>
        <v/>
      </c>
      <c r="F253" s="8" t="str">
        <f t="shared" si="33"/>
        <v/>
      </c>
      <c r="G253" s="8" t="str">
        <f t="shared" si="35"/>
        <v xml:space="preserve"> </v>
      </c>
      <c r="H253" s="8" t="str">
        <f t="shared" si="34"/>
        <v/>
      </c>
    </row>
    <row r="254" spans="1:8" x14ac:dyDescent="0.2">
      <c r="A254" s="27"/>
      <c r="B254" s="6" t="s">
        <v>236</v>
      </c>
      <c r="C254" s="7">
        <v>1</v>
      </c>
      <c r="D254" s="7">
        <v>0</v>
      </c>
      <c r="E254" s="8">
        <f t="shared" si="32"/>
        <v>7.4794315632011965E-4</v>
      </c>
      <c r="F254" s="8" t="str">
        <f t="shared" si="33"/>
        <v/>
      </c>
      <c r="G254" s="8">
        <f t="shared" si="35"/>
        <v>-1</v>
      </c>
      <c r="H254" s="8">
        <f t="shared" si="34"/>
        <v>-7.4794315632011965E-4</v>
      </c>
    </row>
    <row r="255" spans="1:8" ht="25.5" x14ac:dyDescent="0.2">
      <c r="A255" s="27"/>
      <c r="B255" s="6" t="s">
        <v>237</v>
      </c>
      <c r="C255" s="7">
        <v>0</v>
      </c>
      <c r="D255" s="7">
        <v>0</v>
      </c>
      <c r="E255" s="8" t="str">
        <f t="shared" si="32"/>
        <v/>
      </c>
      <c r="F255" s="8" t="str">
        <f t="shared" si="33"/>
        <v/>
      </c>
      <c r="G255" s="8" t="str">
        <f t="shared" si="35"/>
        <v xml:space="preserve"> </v>
      </c>
      <c r="H255" s="8" t="str">
        <f t="shared" si="34"/>
        <v/>
      </c>
    </row>
    <row r="256" spans="1:8" x14ac:dyDescent="0.2">
      <c r="A256" s="27"/>
      <c r="B256" s="6" t="s">
        <v>238</v>
      </c>
      <c r="C256" s="7">
        <v>1</v>
      </c>
      <c r="D256" s="7">
        <v>0</v>
      </c>
      <c r="E256" s="8">
        <f t="shared" si="32"/>
        <v>7.4794315632011965E-4</v>
      </c>
      <c r="F256" s="8" t="str">
        <f t="shared" si="33"/>
        <v/>
      </c>
      <c r="G256" s="8">
        <f t="shared" si="35"/>
        <v>-1</v>
      </c>
      <c r="H256" s="8">
        <f t="shared" si="34"/>
        <v>-7.4794315632011965E-4</v>
      </c>
    </row>
    <row r="257" spans="1:8" ht="25.5" x14ac:dyDescent="0.2">
      <c r="A257" s="27"/>
      <c r="B257" s="6" t="s">
        <v>239</v>
      </c>
      <c r="C257" s="7">
        <v>0</v>
      </c>
      <c r="D257" s="7">
        <v>0</v>
      </c>
      <c r="E257" s="8" t="str">
        <f t="shared" si="32"/>
        <v/>
      </c>
      <c r="F257" s="8" t="str">
        <f t="shared" si="33"/>
        <v/>
      </c>
      <c r="G257" s="8" t="str">
        <f t="shared" si="35"/>
        <v xml:space="preserve"> </v>
      </c>
      <c r="H257" s="8" t="str">
        <f t="shared" si="34"/>
        <v/>
      </c>
    </row>
    <row r="258" spans="1:8" x14ac:dyDescent="0.2">
      <c r="A258" s="27"/>
      <c r="B258" s="6" t="s">
        <v>240</v>
      </c>
      <c r="C258" s="7">
        <v>2</v>
      </c>
      <c r="D258" s="7">
        <v>0</v>
      </c>
      <c r="E258" s="8">
        <f t="shared" si="32"/>
        <v>1.4958863126402393E-3</v>
      </c>
      <c r="F258" s="8" t="str">
        <f t="shared" si="33"/>
        <v/>
      </c>
      <c r="G258" s="8">
        <f t="shared" si="35"/>
        <v>-1</v>
      </c>
      <c r="H258" s="8">
        <f t="shared" si="34"/>
        <v>-1.4958863126402393E-3</v>
      </c>
    </row>
    <row r="259" spans="1:8" x14ac:dyDescent="0.2">
      <c r="A259" s="27"/>
      <c r="B259" s="6" t="s">
        <v>241</v>
      </c>
      <c r="C259" s="7">
        <v>0</v>
      </c>
      <c r="D259" s="7">
        <v>0</v>
      </c>
      <c r="E259" s="8" t="str">
        <f t="shared" si="32"/>
        <v/>
      </c>
      <c r="F259" s="8" t="str">
        <f t="shared" si="33"/>
        <v/>
      </c>
      <c r="G259" s="8" t="str">
        <f t="shared" si="35"/>
        <v xml:space="preserve"> </v>
      </c>
      <c r="H259" s="8" t="str">
        <f t="shared" si="34"/>
        <v/>
      </c>
    </row>
    <row r="260" spans="1:8" x14ac:dyDescent="0.2">
      <c r="A260" s="27"/>
      <c r="B260" s="6" t="s">
        <v>242</v>
      </c>
      <c r="C260" s="7">
        <v>1</v>
      </c>
      <c r="D260" s="7">
        <v>0</v>
      </c>
      <c r="E260" s="8">
        <f t="shared" si="32"/>
        <v>7.4794315632011965E-4</v>
      </c>
      <c r="F260" s="8" t="str">
        <f t="shared" si="33"/>
        <v/>
      </c>
      <c r="G260" s="8">
        <f t="shared" si="35"/>
        <v>-1</v>
      </c>
      <c r="H260" s="8">
        <f t="shared" si="34"/>
        <v>-7.4794315632011965E-4</v>
      </c>
    </row>
    <row r="261" spans="1:8" x14ac:dyDescent="0.2">
      <c r="A261" s="27"/>
      <c r="B261" s="6" t="s">
        <v>243</v>
      </c>
      <c r="C261" s="7">
        <v>0</v>
      </c>
      <c r="D261" s="7">
        <v>0</v>
      </c>
      <c r="E261" s="8" t="str">
        <f t="shared" si="32"/>
        <v/>
      </c>
      <c r="F261" s="8" t="str">
        <f t="shared" si="33"/>
        <v/>
      </c>
      <c r="G261" s="8" t="str">
        <f t="shared" si="35"/>
        <v xml:space="preserve"> </v>
      </c>
      <c r="H261" s="8" t="str">
        <f t="shared" si="34"/>
        <v/>
      </c>
    </row>
    <row r="262" spans="1:8" ht="25.5" x14ac:dyDescent="0.2">
      <c r="A262" s="27"/>
      <c r="B262" s="6" t="s">
        <v>244</v>
      </c>
      <c r="C262" s="7">
        <v>0</v>
      </c>
      <c r="D262" s="7">
        <v>0</v>
      </c>
      <c r="E262" s="8" t="str">
        <f t="shared" si="32"/>
        <v/>
      </c>
      <c r="F262" s="8" t="str">
        <f t="shared" si="33"/>
        <v/>
      </c>
      <c r="G262" s="8" t="str">
        <f t="shared" si="35"/>
        <v xml:space="preserve"> </v>
      </c>
      <c r="H262" s="8" t="str">
        <f t="shared" si="34"/>
        <v/>
      </c>
    </row>
    <row r="263" spans="1:8" ht="25.5" x14ac:dyDescent="0.2">
      <c r="A263" s="27"/>
      <c r="B263" s="6" t="s">
        <v>245</v>
      </c>
      <c r="C263" s="7">
        <v>0</v>
      </c>
      <c r="D263" s="7">
        <v>5</v>
      </c>
      <c r="E263" s="8" t="str">
        <f t="shared" si="32"/>
        <v/>
      </c>
      <c r="F263" s="8">
        <f t="shared" si="33"/>
        <v>4.163197335553705E-3</v>
      </c>
      <c r="G263" s="8">
        <f t="shared" si="35"/>
        <v>1</v>
      </c>
      <c r="H263" s="8" t="str">
        <f t="shared" si="34"/>
        <v/>
      </c>
    </row>
    <row r="264" spans="1:8" x14ac:dyDescent="0.2">
      <c r="A264" s="27"/>
      <c r="B264" s="6" t="s">
        <v>246</v>
      </c>
      <c r="C264" s="7">
        <v>20</v>
      </c>
      <c r="D264" s="7">
        <v>0</v>
      </c>
      <c r="E264" s="8">
        <f t="shared" si="32"/>
        <v>1.4958863126402393E-2</v>
      </c>
      <c r="F264" s="8" t="str">
        <f t="shared" si="33"/>
        <v/>
      </c>
      <c r="G264" s="8">
        <f t="shared" si="35"/>
        <v>-1</v>
      </c>
      <c r="H264" s="8">
        <f t="shared" si="34"/>
        <v>-1.4958863126402393E-2</v>
      </c>
    </row>
    <row r="265" spans="1:8" ht="25.5" x14ac:dyDescent="0.2">
      <c r="A265" s="27"/>
      <c r="B265" s="6" t="s">
        <v>247</v>
      </c>
      <c r="C265" s="7">
        <v>0</v>
      </c>
      <c r="D265" s="7">
        <v>0</v>
      </c>
      <c r="E265" s="8" t="str">
        <f t="shared" si="32"/>
        <v/>
      </c>
      <c r="F265" s="8" t="str">
        <f t="shared" si="33"/>
        <v/>
      </c>
      <c r="G265" s="8" t="str">
        <f t="shared" si="35"/>
        <v xml:space="preserve"> </v>
      </c>
      <c r="H265" s="8" t="str">
        <f t="shared" si="34"/>
        <v/>
      </c>
    </row>
    <row r="266" spans="1:8" x14ac:dyDescent="0.2">
      <c r="A266" s="27"/>
      <c r="B266" s="6" t="s">
        <v>248</v>
      </c>
      <c r="C266" s="7">
        <v>0</v>
      </c>
      <c r="D266" s="7">
        <v>0</v>
      </c>
      <c r="E266" s="8" t="str">
        <f t="shared" si="32"/>
        <v/>
      </c>
      <c r="F266" s="8" t="str">
        <f t="shared" si="33"/>
        <v/>
      </c>
      <c r="G266" s="8" t="str">
        <f t="shared" si="35"/>
        <v xml:space="preserve"> </v>
      </c>
      <c r="H266" s="8" t="str">
        <f t="shared" si="34"/>
        <v/>
      </c>
    </row>
    <row r="267" spans="1:8" x14ac:dyDescent="0.2">
      <c r="A267" s="27"/>
      <c r="B267" s="6" t="s">
        <v>249</v>
      </c>
      <c r="C267" s="7">
        <v>0</v>
      </c>
      <c r="D267" s="7">
        <v>0</v>
      </c>
      <c r="E267" s="8" t="str">
        <f t="shared" si="32"/>
        <v/>
      </c>
      <c r="F267" s="8" t="str">
        <f t="shared" si="33"/>
        <v/>
      </c>
      <c r="G267" s="8" t="str">
        <f t="shared" si="35"/>
        <v xml:space="preserve"> </v>
      </c>
      <c r="H267" s="8" t="str">
        <f t="shared" si="34"/>
        <v/>
      </c>
    </row>
    <row r="268" spans="1:8" x14ac:dyDescent="0.2">
      <c r="A268" s="27"/>
      <c r="B268" s="6" t="s">
        <v>250</v>
      </c>
      <c r="C268" s="7">
        <v>1</v>
      </c>
      <c r="D268" s="7">
        <v>2</v>
      </c>
      <c r="E268" s="8">
        <f t="shared" si="32"/>
        <v>7.4794315632011965E-4</v>
      </c>
      <c r="F268" s="8">
        <f t="shared" si="33"/>
        <v>1.6652789342214821E-3</v>
      </c>
      <c r="G268" s="8">
        <f t="shared" si="35"/>
        <v>1</v>
      </c>
      <c r="H268" s="8">
        <f t="shared" si="34"/>
        <v>7.4794315632011965E-4</v>
      </c>
    </row>
    <row r="269" spans="1:8" ht="25.5" x14ac:dyDescent="0.2">
      <c r="A269" s="27"/>
      <c r="B269" s="6" t="s">
        <v>251</v>
      </c>
      <c r="C269" s="7">
        <v>0</v>
      </c>
      <c r="D269" s="7">
        <v>0</v>
      </c>
      <c r="E269" s="8" t="str">
        <f t="shared" si="32"/>
        <v/>
      </c>
      <c r="F269" s="8" t="str">
        <f t="shared" si="33"/>
        <v/>
      </c>
      <c r="G269" s="8" t="str">
        <f t="shared" si="35"/>
        <v xml:space="preserve"> </v>
      </c>
      <c r="H269" s="8" t="str">
        <f t="shared" si="34"/>
        <v/>
      </c>
    </row>
    <row r="270" spans="1:8" x14ac:dyDescent="0.2">
      <c r="A270" s="27"/>
      <c r="B270" s="6" t="s">
        <v>252</v>
      </c>
      <c r="C270" s="7">
        <v>0</v>
      </c>
      <c r="D270" s="7">
        <v>0</v>
      </c>
      <c r="E270" s="8" t="str">
        <f t="shared" si="32"/>
        <v/>
      </c>
      <c r="F270" s="8" t="str">
        <f t="shared" si="33"/>
        <v/>
      </c>
      <c r="G270" s="8" t="str">
        <f t="shared" si="35"/>
        <v xml:space="preserve"> </v>
      </c>
      <c r="H270" s="8" t="str">
        <f t="shared" si="34"/>
        <v/>
      </c>
    </row>
    <row r="271" spans="1:8" x14ac:dyDescent="0.2">
      <c r="A271" s="27"/>
      <c r="B271" s="6" t="s">
        <v>253</v>
      </c>
      <c r="C271" s="7">
        <v>0</v>
      </c>
      <c r="D271" s="7">
        <v>0</v>
      </c>
      <c r="E271" s="8" t="str">
        <f t="shared" si="32"/>
        <v/>
      </c>
      <c r="F271" s="8" t="str">
        <f t="shared" si="33"/>
        <v/>
      </c>
      <c r="G271" s="8" t="str">
        <f t="shared" si="35"/>
        <v xml:space="preserve"> </v>
      </c>
      <c r="H271" s="8" t="str">
        <f t="shared" si="34"/>
        <v/>
      </c>
    </row>
    <row r="272" spans="1:8" x14ac:dyDescent="0.2">
      <c r="A272" s="27"/>
      <c r="B272" s="6" t="s">
        <v>254</v>
      </c>
      <c r="C272" s="7">
        <v>1</v>
      </c>
      <c r="D272" s="7">
        <v>0</v>
      </c>
      <c r="E272" s="8">
        <f t="shared" si="32"/>
        <v>7.4794315632011965E-4</v>
      </c>
      <c r="F272" s="8" t="str">
        <f t="shared" si="33"/>
        <v/>
      </c>
      <c r="G272" s="8">
        <f t="shared" si="35"/>
        <v>-1</v>
      </c>
      <c r="H272" s="8">
        <f t="shared" si="34"/>
        <v>-7.4794315632011965E-4</v>
      </c>
    </row>
    <row r="273" spans="1:8" x14ac:dyDescent="0.2">
      <c r="A273" s="27"/>
      <c r="B273" s="6" t="s">
        <v>255</v>
      </c>
      <c r="C273" s="7">
        <v>0</v>
      </c>
      <c r="D273" s="7">
        <v>0</v>
      </c>
      <c r="E273" s="8" t="str">
        <f t="shared" si="32"/>
        <v/>
      </c>
      <c r="F273" s="8" t="str">
        <f t="shared" si="33"/>
        <v/>
      </c>
      <c r="G273" s="8" t="str">
        <f t="shared" si="35"/>
        <v xml:space="preserve"> </v>
      </c>
      <c r="H273" s="8" t="str">
        <f t="shared" si="34"/>
        <v/>
      </c>
    </row>
    <row r="274" spans="1:8" x14ac:dyDescent="0.2">
      <c r="A274" s="27"/>
      <c r="B274" s="6" t="s">
        <v>256</v>
      </c>
      <c r="C274" s="7">
        <v>2</v>
      </c>
      <c r="D274" s="7">
        <v>0</v>
      </c>
      <c r="E274" s="8">
        <f t="shared" si="32"/>
        <v>1.4958863126402393E-3</v>
      </c>
      <c r="F274" s="8" t="str">
        <f t="shared" si="33"/>
        <v/>
      </c>
      <c r="G274" s="8">
        <f t="shared" si="35"/>
        <v>-1</v>
      </c>
      <c r="H274" s="8">
        <f t="shared" si="34"/>
        <v>-1.4958863126402393E-3</v>
      </c>
    </row>
    <row r="275" spans="1:8" x14ac:dyDescent="0.2">
      <c r="A275" s="27"/>
      <c r="B275" s="6" t="s">
        <v>257</v>
      </c>
      <c r="C275" s="7">
        <v>0</v>
      </c>
      <c r="D275" s="7">
        <v>0</v>
      </c>
      <c r="E275" s="8" t="str">
        <f t="shared" si="32"/>
        <v/>
      </c>
      <c r="F275" s="8" t="str">
        <f t="shared" si="33"/>
        <v/>
      </c>
      <c r="G275" s="8" t="str">
        <f t="shared" si="35"/>
        <v xml:space="preserve"> </v>
      </c>
      <c r="H275" s="8" t="str">
        <f t="shared" si="34"/>
        <v/>
      </c>
    </row>
    <row r="276" spans="1:8" x14ac:dyDescent="0.2">
      <c r="A276" s="27"/>
      <c r="B276" s="6" t="s">
        <v>258</v>
      </c>
      <c r="C276" s="7">
        <v>0</v>
      </c>
      <c r="D276" s="7">
        <v>0</v>
      </c>
      <c r="E276" s="8" t="str">
        <f t="shared" si="32"/>
        <v/>
      </c>
      <c r="F276" s="8" t="str">
        <f t="shared" si="33"/>
        <v/>
      </c>
      <c r="G276" s="8" t="str">
        <f t="shared" si="35"/>
        <v xml:space="preserve"> </v>
      </c>
      <c r="H276" s="8" t="str">
        <f t="shared" si="34"/>
        <v/>
      </c>
    </row>
    <row r="277" spans="1:8" x14ac:dyDescent="0.2">
      <c r="A277" s="27"/>
      <c r="B277" s="6" t="s">
        <v>259</v>
      </c>
      <c r="C277" s="7">
        <v>0</v>
      </c>
      <c r="D277" s="7">
        <v>0</v>
      </c>
      <c r="E277" s="8" t="str">
        <f t="shared" ref="E277:E308" si="36">+IF(C277=0,"",C277/C$181)</f>
        <v/>
      </c>
      <c r="F277" s="8" t="str">
        <f t="shared" ref="F277:F308" si="37">+IF(D277=0,"",D277/D$181)</f>
        <v/>
      </c>
      <c r="G277" s="8" t="str">
        <f t="shared" si="35"/>
        <v xml:space="preserve"> </v>
      </c>
      <c r="H277" s="8" t="str">
        <f t="shared" ref="H277:H308" si="38">+IF(OR(AND(E277=""),(G277="")),"",E277*G277)</f>
        <v/>
      </c>
    </row>
    <row r="278" spans="1:8" x14ac:dyDescent="0.2">
      <c r="A278" s="27"/>
      <c r="B278" s="6" t="s">
        <v>260</v>
      </c>
      <c r="C278" s="7">
        <v>0</v>
      </c>
      <c r="D278" s="7">
        <v>0</v>
      </c>
      <c r="E278" s="8" t="str">
        <f t="shared" si="36"/>
        <v/>
      </c>
      <c r="F278" s="8" t="str">
        <f t="shared" si="37"/>
        <v/>
      </c>
      <c r="G278" s="8" t="str">
        <f t="shared" ref="G278:G309" si="39">+IF(AND(C278=0,D278=0)," ",IF(C278=0,1,IF(D278=0,-1,(D278-C278)/C278)))</f>
        <v xml:space="preserve"> </v>
      </c>
      <c r="H278" s="8" t="str">
        <f t="shared" si="38"/>
        <v/>
      </c>
    </row>
    <row r="279" spans="1:8" x14ac:dyDescent="0.2">
      <c r="A279" s="27"/>
      <c r="B279" s="6" t="s">
        <v>261</v>
      </c>
      <c r="C279" s="7">
        <v>0</v>
      </c>
      <c r="D279" s="7">
        <v>1</v>
      </c>
      <c r="E279" s="8" t="str">
        <f t="shared" si="36"/>
        <v/>
      </c>
      <c r="F279" s="8">
        <f t="shared" si="37"/>
        <v>8.3263946711074107E-4</v>
      </c>
      <c r="G279" s="8">
        <f t="shared" si="39"/>
        <v>1</v>
      </c>
      <c r="H279" s="8" t="str">
        <f t="shared" si="38"/>
        <v/>
      </c>
    </row>
    <row r="280" spans="1:8" x14ac:dyDescent="0.2">
      <c r="A280" s="27"/>
      <c r="B280" s="6" t="s">
        <v>262</v>
      </c>
      <c r="C280" s="7">
        <v>0</v>
      </c>
      <c r="D280" s="7">
        <v>0</v>
      </c>
      <c r="E280" s="8" t="str">
        <f t="shared" si="36"/>
        <v/>
      </c>
      <c r="F280" s="8" t="str">
        <f t="shared" si="37"/>
        <v/>
      </c>
      <c r="G280" s="8" t="str">
        <f t="shared" si="39"/>
        <v xml:space="preserve"> </v>
      </c>
      <c r="H280" s="8" t="str">
        <f t="shared" si="38"/>
        <v/>
      </c>
    </row>
    <row r="281" spans="1:8" x14ac:dyDescent="0.2">
      <c r="A281" s="27"/>
      <c r="B281" s="6" t="s">
        <v>263</v>
      </c>
      <c r="C281" s="7">
        <v>0</v>
      </c>
      <c r="D281" s="7">
        <v>0</v>
      </c>
      <c r="E281" s="8" t="str">
        <f t="shared" si="36"/>
        <v/>
      </c>
      <c r="F281" s="8" t="str">
        <f t="shared" si="37"/>
        <v/>
      </c>
      <c r="G281" s="8" t="str">
        <f t="shared" si="39"/>
        <v xml:space="preserve"> </v>
      </c>
      <c r="H281" s="8" t="str">
        <f t="shared" si="38"/>
        <v/>
      </c>
    </row>
    <row r="282" spans="1:8" x14ac:dyDescent="0.2">
      <c r="A282" s="27"/>
      <c r="B282" s="6" t="s">
        <v>264</v>
      </c>
      <c r="C282" s="7">
        <v>0</v>
      </c>
      <c r="D282" s="7">
        <v>0</v>
      </c>
      <c r="E282" s="8" t="str">
        <f t="shared" si="36"/>
        <v/>
      </c>
      <c r="F282" s="8" t="str">
        <f t="shared" si="37"/>
        <v/>
      </c>
      <c r="G282" s="8" t="str">
        <f t="shared" si="39"/>
        <v xml:space="preserve"> </v>
      </c>
      <c r="H282" s="8" t="str">
        <f t="shared" si="38"/>
        <v/>
      </c>
    </row>
    <row r="283" spans="1:8" x14ac:dyDescent="0.2">
      <c r="A283" s="27"/>
      <c r="B283" s="6" t="s">
        <v>265</v>
      </c>
      <c r="C283" s="7">
        <v>0</v>
      </c>
      <c r="D283" s="7">
        <v>0</v>
      </c>
      <c r="E283" s="8" t="str">
        <f t="shared" si="36"/>
        <v/>
      </c>
      <c r="F283" s="8" t="str">
        <f t="shared" si="37"/>
        <v/>
      </c>
      <c r="G283" s="8" t="str">
        <f t="shared" si="39"/>
        <v xml:space="preserve"> </v>
      </c>
      <c r="H283" s="8" t="str">
        <f t="shared" si="38"/>
        <v/>
      </c>
    </row>
    <row r="284" spans="1:8" x14ac:dyDescent="0.2">
      <c r="A284" s="27"/>
      <c r="B284" s="6" t="s">
        <v>266</v>
      </c>
      <c r="C284" s="7">
        <v>0</v>
      </c>
      <c r="D284" s="7">
        <v>0</v>
      </c>
      <c r="E284" s="8" t="str">
        <f t="shared" si="36"/>
        <v/>
      </c>
      <c r="F284" s="8" t="str">
        <f t="shared" si="37"/>
        <v/>
      </c>
      <c r="G284" s="8" t="str">
        <f t="shared" si="39"/>
        <v xml:space="preserve"> </v>
      </c>
      <c r="H284" s="8" t="str">
        <f t="shared" si="38"/>
        <v/>
      </c>
    </row>
    <row r="285" spans="1:8" x14ac:dyDescent="0.2">
      <c r="A285" s="27"/>
      <c r="B285" s="6" t="s">
        <v>267</v>
      </c>
      <c r="C285" s="7">
        <v>3</v>
      </c>
      <c r="D285" s="7">
        <v>7</v>
      </c>
      <c r="E285" s="8">
        <f t="shared" si="36"/>
        <v>2.243829468960359E-3</v>
      </c>
      <c r="F285" s="8">
        <f t="shared" si="37"/>
        <v>5.8284762697751874E-3</v>
      </c>
      <c r="G285" s="8">
        <f t="shared" si="39"/>
        <v>1.3333333333333333</v>
      </c>
      <c r="H285" s="8">
        <f t="shared" si="38"/>
        <v>2.9917726252804786E-3</v>
      </c>
    </row>
    <row r="286" spans="1:8" ht="25.5" x14ac:dyDescent="0.2">
      <c r="A286" s="27"/>
      <c r="B286" s="6" t="s">
        <v>268</v>
      </c>
      <c r="C286" s="7">
        <v>13</v>
      </c>
      <c r="D286" s="7">
        <v>31</v>
      </c>
      <c r="E286" s="8">
        <f t="shared" si="36"/>
        <v>9.7232610321615551E-3</v>
      </c>
      <c r="F286" s="8">
        <f t="shared" si="37"/>
        <v>2.5811823480432972E-2</v>
      </c>
      <c r="G286" s="8">
        <f t="shared" si="39"/>
        <v>1.3846153846153846</v>
      </c>
      <c r="H286" s="8">
        <f t="shared" si="38"/>
        <v>1.3462976813762153E-2</v>
      </c>
    </row>
    <row r="287" spans="1:8" x14ac:dyDescent="0.2">
      <c r="A287" s="27"/>
      <c r="B287" s="6" t="s">
        <v>269</v>
      </c>
      <c r="C287" s="7">
        <v>4</v>
      </c>
      <c r="D287" s="7">
        <v>6</v>
      </c>
      <c r="E287" s="8">
        <f t="shared" si="36"/>
        <v>2.9917726252804786E-3</v>
      </c>
      <c r="F287" s="8">
        <f t="shared" si="37"/>
        <v>4.9958368026644462E-3</v>
      </c>
      <c r="G287" s="8">
        <f t="shared" si="39"/>
        <v>0.5</v>
      </c>
      <c r="H287" s="8">
        <f t="shared" si="38"/>
        <v>1.4958863126402393E-3</v>
      </c>
    </row>
    <row r="288" spans="1:8" x14ac:dyDescent="0.2">
      <c r="A288" s="27"/>
      <c r="B288" s="6" t="s">
        <v>270</v>
      </c>
      <c r="C288" s="7">
        <v>3</v>
      </c>
      <c r="D288" s="7">
        <v>3</v>
      </c>
      <c r="E288" s="8">
        <f t="shared" si="36"/>
        <v>2.243829468960359E-3</v>
      </c>
      <c r="F288" s="8">
        <f t="shared" si="37"/>
        <v>2.4979184013322231E-3</v>
      </c>
      <c r="G288" s="8">
        <f t="shared" si="39"/>
        <v>0</v>
      </c>
      <c r="H288" s="8">
        <f t="shared" si="38"/>
        <v>0</v>
      </c>
    </row>
    <row r="289" spans="1:8" x14ac:dyDescent="0.2">
      <c r="A289" s="27"/>
      <c r="B289" s="6" t="s">
        <v>271</v>
      </c>
      <c r="C289" s="7">
        <v>0</v>
      </c>
      <c r="D289" s="7">
        <v>0</v>
      </c>
      <c r="E289" s="8" t="str">
        <f t="shared" si="36"/>
        <v/>
      </c>
      <c r="F289" s="8" t="str">
        <f t="shared" si="37"/>
        <v/>
      </c>
      <c r="G289" s="8" t="str">
        <f t="shared" si="39"/>
        <v xml:space="preserve"> </v>
      </c>
      <c r="H289" s="8" t="str">
        <f t="shared" si="38"/>
        <v/>
      </c>
    </row>
    <row r="290" spans="1:8" ht="15" customHeight="1" x14ac:dyDescent="0.2">
      <c r="A290" s="27"/>
      <c r="B290" s="6" t="s">
        <v>272</v>
      </c>
      <c r="C290" s="7">
        <v>11</v>
      </c>
      <c r="D290" s="7">
        <v>2</v>
      </c>
      <c r="E290" s="8">
        <f t="shared" si="36"/>
        <v>8.2273747195213166E-3</v>
      </c>
      <c r="F290" s="8">
        <f t="shared" si="37"/>
        <v>1.6652789342214821E-3</v>
      </c>
      <c r="G290" s="8">
        <f t="shared" si="39"/>
        <v>-0.81818181818181823</v>
      </c>
      <c r="H290" s="8">
        <f t="shared" si="38"/>
        <v>-6.7314884068810773E-3</v>
      </c>
    </row>
    <row r="291" spans="1:8" x14ac:dyDescent="0.2">
      <c r="A291" s="27"/>
      <c r="B291" s="6" t="s">
        <v>273</v>
      </c>
      <c r="C291" s="7">
        <v>0</v>
      </c>
      <c r="D291" s="7">
        <v>0</v>
      </c>
      <c r="E291" s="8" t="str">
        <f t="shared" si="36"/>
        <v/>
      </c>
      <c r="F291" s="8" t="str">
        <f t="shared" si="37"/>
        <v/>
      </c>
      <c r="G291" s="8" t="str">
        <f t="shared" si="39"/>
        <v xml:space="preserve"> </v>
      </c>
      <c r="H291" s="8" t="str">
        <f t="shared" si="38"/>
        <v/>
      </c>
    </row>
    <row r="292" spans="1:8" x14ac:dyDescent="0.2">
      <c r="A292" s="27"/>
      <c r="B292" s="6" t="s">
        <v>274</v>
      </c>
      <c r="C292" s="7">
        <v>0</v>
      </c>
      <c r="D292" s="7">
        <v>0</v>
      </c>
      <c r="E292" s="8" t="str">
        <f t="shared" si="36"/>
        <v/>
      </c>
      <c r="F292" s="8" t="str">
        <f t="shared" si="37"/>
        <v/>
      </c>
      <c r="G292" s="8" t="str">
        <f t="shared" si="39"/>
        <v xml:space="preserve"> </v>
      </c>
      <c r="H292" s="8" t="str">
        <f t="shared" si="38"/>
        <v/>
      </c>
    </row>
    <row r="293" spans="1:8" x14ac:dyDescent="0.2">
      <c r="A293" s="27"/>
      <c r="B293" s="6" t="s">
        <v>275</v>
      </c>
      <c r="C293" s="7">
        <v>5</v>
      </c>
      <c r="D293" s="7">
        <v>11</v>
      </c>
      <c r="E293" s="8">
        <f t="shared" si="36"/>
        <v>3.7397157816005983E-3</v>
      </c>
      <c r="F293" s="8">
        <f t="shared" si="37"/>
        <v>9.1590341382181521E-3</v>
      </c>
      <c r="G293" s="8">
        <f t="shared" si="39"/>
        <v>1.2</v>
      </c>
      <c r="H293" s="8">
        <f t="shared" si="38"/>
        <v>4.4876589379207179E-3</v>
      </c>
    </row>
    <row r="294" spans="1:8" x14ac:dyDescent="0.2">
      <c r="A294" s="27"/>
      <c r="B294" s="6" t="s">
        <v>276</v>
      </c>
      <c r="C294" s="7">
        <v>0</v>
      </c>
      <c r="D294" s="7">
        <v>0</v>
      </c>
      <c r="E294" s="8" t="str">
        <f t="shared" si="36"/>
        <v/>
      </c>
      <c r="F294" s="8" t="str">
        <f t="shared" si="37"/>
        <v/>
      </c>
      <c r="G294" s="8" t="str">
        <f t="shared" si="39"/>
        <v xml:space="preserve"> </v>
      </c>
      <c r="H294" s="8" t="str">
        <f t="shared" si="38"/>
        <v/>
      </c>
    </row>
    <row r="295" spans="1:8" x14ac:dyDescent="0.2">
      <c r="A295" s="27"/>
      <c r="B295" s="6" t="s">
        <v>277</v>
      </c>
      <c r="C295" s="7">
        <v>0</v>
      </c>
      <c r="D295" s="7">
        <v>0</v>
      </c>
      <c r="E295" s="8" t="str">
        <f t="shared" si="36"/>
        <v/>
      </c>
      <c r="F295" s="8" t="str">
        <f t="shared" si="37"/>
        <v/>
      </c>
      <c r="G295" s="8" t="str">
        <f t="shared" si="39"/>
        <v xml:space="preserve"> </v>
      </c>
      <c r="H295" s="8" t="str">
        <f t="shared" si="38"/>
        <v/>
      </c>
    </row>
    <row r="296" spans="1:8" x14ac:dyDescent="0.2">
      <c r="A296" s="27" t="s">
        <v>668</v>
      </c>
      <c r="B296" s="6" t="s">
        <v>278</v>
      </c>
      <c r="C296" s="7">
        <v>0</v>
      </c>
      <c r="D296" s="7">
        <v>0</v>
      </c>
      <c r="E296" s="8" t="str">
        <f t="shared" si="36"/>
        <v/>
      </c>
      <c r="F296" s="8" t="str">
        <f t="shared" si="37"/>
        <v/>
      </c>
      <c r="G296" s="8" t="str">
        <f t="shared" si="39"/>
        <v xml:space="preserve"> </v>
      </c>
      <c r="H296" s="8" t="str">
        <f t="shared" si="38"/>
        <v/>
      </c>
    </row>
    <row r="297" spans="1:8" x14ac:dyDescent="0.2">
      <c r="A297" s="27"/>
      <c r="B297" s="6" t="s">
        <v>279</v>
      </c>
      <c r="C297" s="7">
        <v>20</v>
      </c>
      <c r="D297" s="7">
        <v>11</v>
      </c>
      <c r="E297" s="8">
        <f t="shared" si="36"/>
        <v>1.4958863126402393E-2</v>
      </c>
      <c r="F297" s="8">
        <f t="shared" si="37"/>
        <v>9.1590341382181521E-3</v>
      </c>
      <c r="G297" s="8">
        <f t="shared" si="39"/>
        <v>-0.45</v>
      </c>
      <c r="H297" s="8">
        <f t="shared" si="38"/>
        <v>-6.7314884068810773E-3</v>
      </c>
    </row>
    <row r="298" spans="1:8" x14ac:dyDescent="0.2">
      <c r="A298" s="27"/>
      <c r="B298" s="6" t="s">
        <v>280</v>
      </c>
      <c r="C298" s="7">
        <v>10</v>
      </c>
      <c r="D298" s="7">
        <v>2</v>
      </c>
      <c r="E298" s="8">
        <f t="shared" si="36"/>
        <v>7.4794315632011965E-3</v>
      </c>
      <c r="F298" s="8">
        <f t="shared" si="37"/>
        <v>1.6652789342214821E-3</v>
      </c>
      <c r="G298" s="8">
        <f t="shared" si="39"/>
        <v>-0.8</v>
      </c>
      <c r="H298" s="8">
        <f t="shared" si="38"/>
        <v>-5.9835452505609572E-3</v>
      </c>
    </row>
    <row r="299" spans="1:8" x14ac:dyDescent="0.2">
      <c r="A299" s="27"/>
      <c r="B299" s="6" t="s">
        <v>281</v>
      </c>
      <c r="C299" s="7">
        <v>2</v>
      </c>
      <c r="D299" s="7">
        <v>13</v>
      </c>
      <c r="E299" s="8">
        <f t="shared" si="36"/>
        <v>1.4958863126402393E-3</v>
      </c>
      <c r="F299" s="8">
        <f t="shared" si="37"/>
        <v>1.0824313072439634E-2</v>
      </c>
      <c r="G299" s="8">
        <f t="shared" si="39"/>
        <v>5.5</v>
      </c>
      <c r="H299" s="8">
        <f t="shared" si="38"/>
        <v>8.2273747195213166E-3</v>
      </c>
    </row>
    <row r="300" spans="1:8" x14ac:dyDescent="0.2">
      <c r="A300" s="27"/>
      <c r="B300" s="6" t="s">
        <v>282</v>
      </c>
      <c r="C300" s="7">
        <v>1</v>
      </c>
      <c r="D300" s="7">
        <v>2</v>
      </c>
      <c r="E300" s="8">
        <f t="shared" si="36"/>
        <v>7.4794315632011965E-4</v>
      </c>
      <c r="F300" s="8">
        <f t="shared" si="37"/>
        <v>1.6652789342214821E-3</v>
      </c>
      <c r="G300" s="8">
        <f t="shared" si="39"/>
        <v>1</v>
      </c>
      <c r="H300" s="8">
        <f t="shared" si="38"/>
        <v>7.4794315632011965E-4</v>
      </c>
    </row>
    <row r="301" spans="1:8" x14ac:dyDescent="0.2">
      <c r="A301" s="27"/>
      <c r="B301" s="6" t="s">
        <v>283</v>
      </c>
      <c r="C301" s="7">
        <v>52</v>
      </c>
      <c r="D301" s="7">
        <v>0</v>
      </c>
      <c r="E301" s="8">
        <f t="shared" si="36"/>
        <v>3.889304412864622E-2</v>
      </c>
      <c r="F301" s="8" t="str">
        <f t="shared" si="37"/>
        <v/>
      </c>
      <c r="G301" s="8">
        <f t="shared" si="39"/>
        <v>-1</v>
      </c>
      <c r="H301" s="8">
        <f t="shared" si="38"/>
        <v>-3.889304412864622E-2</v>
      </c>
    </row>
    <row r="302" spans="1:8" x14ac:dyDescent="0.2">
      <c r="A302" s="27"/>
      <c r="B302" s="6" t="s">
        <v>284</v>
      </c>
      <c r="C302" s="7">
        <v>0</v>
      </c>
      <c r="D302" s="7">
        <v>1</v>
      </c>
      <c r="E302" s="8" t="str">
        <f t="shared" si="36"/>
        <v/>
      </c>
      <c r="F302" s="8">
        <f t="shared" si="37"/>
        <v>8.3263946711074107E-4</v>
      </c>
      <c r="G302" s="8">
        <f t="shared" si="39"/>
        <v>1</v>
      </c>
      <c r="H302" s="8" t="str">
        <f t="shared" si="38"/>
        <v/>
      </c>
    </row>
    <row r="303" spans="1:8" x14ac:dyDescent="0.2">
      <c r="A303" s="27"/>
      <c r="B303" s="6" t="s">
        <v>285</v>
      </c>
      <c r="C303" s="7">
        <v>0</v>
      </c>
      <c r="D303" s="7">
        <v>1</v>
      </c>
      <c r="E303" s="8" t="str">
        <f t="shared" si="36"/>
        <v/>
      </c>
      <c r="F303" s="8">
        <f t="shared" si="37"/>
        <v>8.3263946711074107E-4</v>
      </c>
      <c r="G303" s="8">
        <f t="shared" si="39"/>
        <v>1</v>
      </c>
      <c r="H303" s="8" t="str">
        <f t="shared" si="38"/>
        <v/>
      </c>
    </row>
    <row r="304" spans="1:8" ht="25.5" x14ac:dyDescent="0.2">
      <c r="A304" s="27"/>
      <c r="B304" s="6" t="s">
        <v>286</v>
      </c>
      <c r="C304" s="7">
        <v>3</v>
      </c>
      <c r="D304" s="7">
        <v>4</v>
      </c>
      <c r="E304" s="8">
        <f t="shared" si="36"/>
        <v>2.243829468960359E-3</v>
      </c>
      <c r="F304" s="8">
        <f t="shared" si="37"/>
        <v>3.3305578684429643E-3</v>
      </c>
      <c r="G304" s="8">
        <f t="shared" si="39"/>
        <v>0.33333333333333331</v>
      </c>
      <c r="H304" s="8">
        <f t="shared" si="38"/>
        <v>7.4794315632011965E-4</v>
      </c>
    </row>
    <row r="305" spans="1:8" x14ac:dyDescent="0.2">
      <c r="A305" s="27"/>
      <c r="B305" s="6" t="s">
        <v>287</v>
      </c>
      <c r="C305" s="7">
        <v>9</v>
      </c>
      <c r="D305" s="7">
        <v>10</v>
      </c>
      <c r="E305" s="8">
        <f t="shared" si="36"/>
        <v>6.7314884068810773E-3</v>
      </c>
      <c r="F305" s="8">
        <f t="shared" si="37"/>
        <v>8.3263946711074101E-3</v>
      </c>
      <c r="G305" s="8">
        <f t="shared" si="39"/>
        <v>0.1111111111111111</v>
      </c>
      <c r="H305" s="8">
        <f t="shared" si="38"/>
        <v>7.4794315632011965E-4</v>
      </c>
    </row>
    <row r="306" spans="1:8" x14ac:dyDescent="0.2">
      <c r="A306" s="27"/>
      <c r="B306" s="6" t="s">
        <v>288</v>
      </c>
      <c r="C306" s="7">
        <v>0</v>
      </c>
      <c r="D306" s="7">
        <v>0</v>
      </c>
      <c r="E306" s="8" t="str">
        <f t="shared" si="36"/>
        <v/>
      </c>
      <c r="F306" s="8" t="str">
        <f t="shared" si="37"/>
        <v/>
      </c>
      <c r="G306" s="8" t="str">
        <f t="shared" si="39"/>
        <v xml:space="preserve"> </v>
      </c>
      <c r="H306" s="8" t="str">
        <f t="shared" si="38"/>
        <v/>
      </c>
    </row>
    <row r="307" spans="1:8" x14ac:dyDescent="0.2">
      <c r="A307" s="27"/>
      <c r="B307" s="6" t="s">
        <v>289</v>
      </c>
      <c r="C307" s="7">
        <v>0</v>
      </c>
      <c r="D307" s="7">
        <v>0</v>
      </c>
      <c r="E307" s="8" t="str">
        <f t="shared" si="36"/>
        <v/>
      </c>
      <c r="F307" s="8" t="str">
        <f t="shared" si="37"/>
        <v/>
      </c>
      <c r="G307" s="8" t="str">
        <f t="shared" si="39"/>
        <v xml:space="preserve"> </v>
      </c>
      <c r="H307" s="8" t="str">
        <f t="shared" si="38"/>
        <v/>
      </c>
    </row>
    <row r="308" spans="1:8" x14ac:dyDescent="0.2">
      <c r="A308" s="27"/>
      <c r="B308" s="6" t="s">
        <v>290</v>
      </c>
      <c r="C308" s="7">
        <v>12</v>
      </c>
      <c r="D308" s="7">
        <v>5</v>
      </c>
      <c r="E308" s="8">
        <f t="shared" si="36"/>
        <v>8.9753178758414359E-3</v>
      </c>
      <c r="F308" s="8">
        <f t="shared" si="37"/>
        <v>4.163197335553705E-3</v>
      </c>
      <c r="G308" s="8">
        <f t="shared" si="39"/>
        <v>-0.58333333333333337</v>
      </c>
      <c r="H308" s="8">
        <f t="shared" si="38"/>
        <v>-5.235602094240838E-3</v>
      </c>
    </row>
    <row r="309" spans="1:8" x14ac:dyDescent="0.2">
      <c r="A309" s="27"/>
      <c r="B309" s="6" t="s">
        <v>291</v>
      </c>
      <c r="C309" s="7">
        <v>0</v>
      </c>
      <c r="D309" s="7">
        <v>1</v>
      </c>
      <c r="E309" s="8" t="str">
        <f t="shared" ref="E309:E340" si="40">+IF(C309=0,"",C309/C$181)</f>
        <v/>
      </c>
      <c r="F309" s="8">
        <f t="shared" ref="F309:F340" si="41">+IF(D309=0,"",D309/D$181)</f>
        <v>8.3263946711074107E-4</v>
      </c>
      <c r="G309" s="8">
        <f t="shared" si="39"/>
        <v>1</v>
      </c>
      <c r="H309" s="8" t="str">
        <f t="shared" ref="H309:H340" si="42">+IF(OR(AND(E309=""),(G309="")),"",E309*G309)</f>
        <v/>
      </c>
    </row>
    <row r="310" spans="1:8" x14ac:dyDescent="0.2">
      <c r="A310" s="27"/>
      <c r="B310" s="6" t="s">
        <v>292</v>
      </c>
      <c r="C310" s="7">
        <v>0</v>
      </c>
      <c r="D310" s="7">
        <v>0</v>
      </c>
      <c r="E310" s="8" t="str">
        <f t="shared" si="40"/>
        <v/>
      </c>
      <c r="F310" s="8" t="str">
        <f t="shared" si="41"/>
        <v/>
      </c>
      <c r="G310" s="8" t="str">
        <f t="shared" ref="G310:G341" si="43">+IF(AND(C310=0,D310=0)," ",IF(C310=0,1,IF(D310=0,-1,(D310-C310)/C310)))</f>
        <v xml:space="preserve"> </v>
      </c>
      <c r="H310" s="8" t="str">
        <f t="shared" si="42"/>
        <v/>
      </c>
    </row>
    <row r="311" spans="1:8" x14ac:dyDescent="0.2">
      <c r="A311" s="27"/>
      <c r="B311" s="6" t="s">
        <v>293</v>
      </c>
      <c r="C311" s="7">
        <v>0</v>
      </c>
      <c r="D311" s="7">
        <v>7</v>
      </c>
      <c r="E311" s="8" t="str">
        <f t="shared" si="40"/>
        <v/>
      </c>
      <c r="F311" s="8">
        <f t="shared" si="41"/>
        <v>5.8284762697751874E-3</v>
      </c>
      <c r="G311" s="8">
        <f t="shared" si="43"/>
        <v>1</v>
      </c>
      <c r="H311" s="8" t="str">
        <f t="shared" si="42"/>
        <v/>
      </c>
    </row>
    <row r="312" spans="1:8" x14ac:dyDescent="0.2">
      <c r="A312" s="27" t="s">
        <v>668</v>
      </c>
      <c r="B312" s="6" t="s">
        <v>294</v>
      </c>
      <c r="C312" s="7">
        <v>0</v>
      </c>
      <c r="D312" s="7">
        <v>0</v>
      </c>
      <c r="E312" s="8" t="str">
        <f t="shared" si="40"/>
        <v/>
      </c>
      <c r="F312" s="8" t="str">
        <f t="shared" si="41"/>
        <v/>
      </c>
      <c r="G312" s="8" t="str">
        <f t="shared" si="43"/>
        <v xml:space="preserve"> </v>
      </c>
      <c r="H312" s="8" t="str">
        <f t="shared" si="42"/>
        <v/>
      </c>
    </row>
    <row r="313" spans="1:8" x14ac:dyDescent="0.2">
      <c r="A313" s="27"/>
      <c r="B313" s="6" t="s">
        <v>295</v>
      </c>
      <c r="C313" s="7">
        <v>4</v>
      </c>
      <c r="D313" s="7">
        <v>1</v>
      </c>
      <c r="E313" s="8">
        <f t="shared" si="40"/>
        <v>2.9917726252804786E-3</v>
      </c>
      <c r="F313" s="8">
        <f t="shared" si="41"/>
        <v>8.3263946711074107E-4</v>
      </c>
      <c r="G313" s="8">
        <f t="shared" si="43"/>
        <v>-0.75</v>
      </c>
      <c r="H313" s="8">
        <f t="shared" si="42"/>
        <v>-2.243829468960359E-3</v>
      </c>
    </row>
    <row r="314" spans="1:8" ht="25.5" x14ac:dyDescent="0.2">
      <c r="A314" s="27"/>
      <c r="B314" s="6" t="s">
        <v>296</v>
      </c>
      <c r="C314" s="7">
        <v>40</v>
      </c>
      <c r="D314" s="7">
        <v>50</v>
      </c>
      <c r="E314" s="8">
        <f t="shared" si="40"/>
        <v>2.9917726252804786E-2</v>
      </c>
      <c r="F314" s="8">
        <f t="shared" si="41"/>
        <v>4.1631973355537054E-2</v>
      </c>
      <c r="G314" s="8">
        <f t="shared" si="43"/>
        <v>0.25</v>
      </c>
      <c r="H314" s="8">
        <f t="shared" si="42"/>
        <v>7.4794315632011965E-3</v>
      </c>
    </row>
    <row r="315" spans="1:8" x14ac:dyDescent="0.2">
      <c r="A315" s="27"/>
      <c r="B315" s="6" t="s">
        <v>297</v>
      </c>
      <c r="C315" s="7">
        <v>0</v>
      </c>
      <c r="D315" s="7">
        <v>0</v>
      </c>
      <c r="E315" s="8" t="str">
        <f t="shared" si="40"/>
        <v/>
      </c>
      <c r="F315" s="8" t="str">
        <f t="shared" si="41"/>
        <v/>
      </c>
      <c r="G315" s="8" t="str">
        <f t="shared" si="43"/>
        <v xml:space="preserve"> </v>
      </c>
      <c r="H315" s="8" t="str">
        <f t="shared" si="42"/>
        <v/>
      </c>
    </row>
    <row r="316" spans="1:8" ht="25.5" x14ac:dyDescent="0.2">
      <c r="A316" s="27"/>
      <c r="B316" s="6" t="s">
        <v>298</v>
      </c>
      <c r="C316" s="7">
        <v>0</v>
      </c>
      <c r="D316" s="7">
        <v>7</v>
      </c>
      <c r="E316" s="8" t="str">
        <f t="shared" si="40"/>
        <v/>
      </c>
      <c r="F316" s="8">
        <f t="shared" si="41"/>
        <v>5.8284762697751874E-3</v>
      </c>
      <c r="G316" s="8">
        <f t="shared" si="43"/>
        <v>1</v>
      </c>
      <c r="H316" s="8" t="str">
        <f t="shared" si="42"/>
        <v/>
      </c>
    </row>
    <row r="317" spans="1:8" x14ac:dyDescent="0.2">
      <c r="A317" s="27"/>
      <c r="B317" s="6" t="s">
        <v>299</v>
      </c>
      <c r="C317" s="7">
        <v>3</v>
      </c>
      <c r="D317" s="7">
        <v>2</v>
      </c>
      <c r="E317" s="8">
        <f t="shared" si="40"/>
        <v>2.243829468960359E-3</v>
      </c>
      <c r="F317" s="8">
        <f t="shared" si="41"/>
        <v>1.6652789342214821E-3</v>
      </c>
      <c r="G317" s="8">
        <f t="shared" si="43"/>
        <v>-0.33333333333333331</v>
      </c>
      <c r="H317" s="8">
        <f t="shared" si="42"/>
        <v>-7.4794315632011965E-4</v>
      </c>
    </row>
    <row r="318" spans="1:8" x14ac:dyDescent="0.2">
      <c r="A318" s="27"/>
      <c r="B318" s="6" t="s">
        <v>300</v>
      </c>
      <c r="C318" s="7">
        <v>0</v>
      </c>
      <c r="D318" s="7">
        <v>0</v>
      </c>
      <c r="E318" s="8" t="str">
        <f t="shared" si="40"/>
        <v/>
      </c>
      <c r="F318" s="8" t="str">
        <f t="shared" si="41"/>
        <v/>
      </c>
      <c r="G318" s="8" t="str">
        <f t="shared" si="43"/>
        <v xml:space="preserve"> </v>
      </c>
      <c r="H318" s="8" t="str">
        <f t="shared" si="42"/>
        <v/>
      </c>
    </row>
    <row r="319" spans="1:8" x14ac:dyDescent="0.2">
      <c r="A319" s="27"/>
      <c r="B319" s="6" t="s">
        <v>301</v>
      </c>
      <c r="C319" s="7">
        <v>0</v>
      </c>
      <c r="D319" s="7">
        <v>0</v>
      </c>
      <c r="E319" s="8" t="str">
        <f t="shared" si="40"/>
        <v/>
      </c>
      <c r="F319" s="8" t="str">
        <f t="shared" si="41"/>
        <v/>
      </c>
      <c r="G319" s="8" t="str">
        <f t="shared" si="43"/>
        <v xml:space="preserve"> </v>
      </c>
      <c r="H319" s="8" t="str">
        <f t="shared" si="42"/>
        <v/>
      </c>
    </row>
    <row r="320" spans="1:8" x14ac:dyDescent="0.2">
      <c r="A320" s="27"/>
      <c r="B320" s="6" t="s">
        <v>302</v>
      </c>
      <c r="C320" s="7">
        <v>2</v>
      </c>
      <c r="D320" s="7">
        <v>0</v>
      </c>
      <c r="E320" s="8">
        <f t="shared" si="40"/>
        <v>1.4958863126402393E-3</v>
      </c>
      <c r="F320" s="8" t="str">
        <f t="shared" si="41"/>
        <v/>
      </c>
      <c r="G320" s="8">
        <f t="shared" si="43"/>
        <v>-1</v>
      </c>
      <c r="H320" s="8">
        <f t="shared" si="42"/>
        <v>-1.4958863126402393E-3</v>
      </c>
    </row>
    <row r="321" spans="1:8" x14ac:dyDescent="0.2">
      <c r="A321" s="27"/>
      <c r="B321" s="6" t="s">
        <v>303</v>
      </c>
      <c r="C321" s="7">
        <v>0</v>
      </c>
      <c r="D321" s="7">
        <v>0</v>
      </c>
      <c r="E321" s="8" t="str">
        <f t="shared" si="40"/>
        <v/>
      </c>
      <c r="F321" s="8" t="str">
        <f t="shared" si="41"/>
        <v/>
      </c>
      <c r="G321" s="8" t="str">
        <f t="shared" si="43"/>
        <v xml:space="preserve"> </v>
      </c>
      <c r="H321" s="8" t="str">
        <f t="shared" si="42"/>
        <v/>
      </c>
    </row>
    <row r="322" spans="1:8" x14ac:dyDescent="0.2">
      <c r="A322" s="27"/>
      <c r="B322" s="6" t="s">
        <v>304</v>
      </c>
      <c r="C322" s="7">
        <v>0</v>
      </c>
      <c r="D322" s="7">
        <v>0</v>
      </c>
      <c r="E322" s="8" t="str">
        <f t="shared" si="40"/>
        <v/>
      </c>
      <c r="F322" s="8" t="str">
        <f t="shared" si="41"/>
        <v/>
      </c>
      <c r="G322" s="8" t="str">
        <f t="shared" si="43"/>
        <v xml:space="preserve"> </v>
      </c>
      <c r="H322" s="8" t="str">
        <f t="shared" si="42"/>
        <v/>
      </c>
    </row>
    <row r="323" spans="1:8" x14ac:dyDescent="0.2">
      <c r="A323" s="27"/>
      <c r="B323" s="6" t="s">
        <v>305</v>
      </c>
      <c r="C323" s="7">
        <v>0</v>
      </c>
      <c r="D323" s="7">
        <v>0</v>
      </c>
      <c r="E323" s="8" t="str">
        <f t="shared" si="40"/>
        <v/>
      </c>
      <c r="F323" s="8" t="str">
        <f t="shared" si="41"/>
        <v/>
      </c>
      <c r="G323" s="8" t="str">
        <f t="shared" si="43"/>
        <v xml:space="preserve"> </v>
      </c>
      <c r="H323" s="8" t="str">
        <f t="shared" si="42"/>
        <v/>
      </c>
    </row>
    <row r="324" spans="1:8" ht="25.5" x14ac:dyDescent="0.2">
      <c r="A324" s="27"/>
      <c r="B324" s="6" t="s">
        <v>306</v>
      </c>
      <c r="C324" s="7">
        <v>0</v>
      </c>
      <c r="D324" s="7">
        <v>0</v>
      </c>
      <c r="E324" s="8" t="str">
        <f t="shared" si="40"/>
        <v/>
      </c>
      <c r="F324" s="8" t="str">
        <f t="shared" si="41"/>
        <v/>
      </c>
      <c r="G324" s="8" t="str">
        <f t="shared" si="43"/>
        <v xml:space="preserve"> </v>
      </c>
      <c r="H324" s="8" t="str">
        <f t="shared" si="42"/>
        <v/>
      </c>
    </row>
    <row r="325" spans="1:8" x14ac:dyDescent="0.2">
      <c r="A325" s="27"/>
      <c r="B325" s="6" t="s">
        <v>307</v>
      </c>
      <c r="C325" s="7">
        <v>1</v>
      </c>
      <c r="D325" s="7">
        <v>3</v>
      </c>
      <c r="E325" s="8">
        <f t="shared" si="40"/>
        <v>7.4794315632011965E-4</v>
      </c>
      <c r="F325" s="8">
        <f t="shared" si="41"/>
        <v>2.4979184013322231E-3</v>
      </c>
      <c r="G325" s="8">
        <f t="shared" si="43"/>
        <v>2</v>
      </c>
      <c r="H325" s="8">
        <f t="shared" si="42"/>
        <v>1.4958863126402393E-3</v>
      </c>
    </row>
    <row r="326" spans="1:8" x14ac:dyDescent="0.2">
      <c r="A326" s="27"/>
      <c r="B326" s="6" t="s">
        <v>308</v>
      </c>
      <c r="C326" s="7">
        <v>6</v>
      </c>
      <c r="D326" s="7">
        <v>0</v>
      </c>
      <c r="E326" s="8">
        <f t="shared" si="40"/>
        <v>4.4876589379207179E-3</v>
      </c>
      <c r="F326" s="8" t="str">
        <f t="shared" si="41"/>
        <v/>
      </c>
      <c r="G326" s="8">
        <f t="shared" si="43"/>
        <v>-1</v>
      </c>
      <c r="H326" s="8">
        <f t="shared" si="42"/>
        <v>-4.4876589379207179E-3</v>
      </c>
    </row>
    <row r="327" spans="1:8" ht="25.5" x14ac:dyDescent="0.2">
      <c r="A327" s="27"/>
      <c r="B327" s="6" t="s">
        <v>309</v>
      </c>
      <c r="C327" s="7">
        <v>1</v>
      </c>
      <c r="D327" s="7">
        <v>3</v>
      </c>
      <c r="E327" s="8">
        <f t="shared" si="40"/>
        <v>7.4794315632011965E-4</v>
      </c>
      <c r="F327" s="8">
        <f t="shared" si="41"/>
        <v>2.4979184013322231E-3</v>
      </c>
      <c r="G327" s="8">
        <f t="shared" si="43"/>
        <v>2</v>
      </c>
      <c r="H327" s="8">
        <f t="shared" si="42"/>
        <v>1.4958863126402393E-3</v>
      </c>
    </row>
    <row r="328" spans="1:8" x14ac:dyDescent="0.2">
      <c r="A328" s="27"/>
      <c r="B328" s="6" t="s">
        <v>310</v>
      </c>
      <c r="C328" s="7">
        <v>0</v>
      </c>
      <c r="D328" s="7">
        <v>0</v>
      </c>
      <c r="E328" s="8" t="str">
        <f t="shared" si="40"/>
        <v/>
      </c>
      <c r="F328" s="8" t="str">
        <f t="shared" si="41"/>
        <v/>
      </c>
      <c r="G328" s="8" t="str">
        <f t="shared" si="43"/>
        <v xml:space="preserve"> </v>
      </c>
      <c r="H328" s="8" t="str">
        <f t="shared" si="42"/>
        <v/>
      </c>
    </row>
    <row r="329" spans="1:8" x14ac:dyDescent="0.2">
      <c r="A329" s="27"/>
      <c r="B329" s="6" t="s">
        <v>311</v>
      </c>
      <c r="C329" s="7">
        <v>12</v>
      </c>
      <c r="D329" s="7">
        <v>10</v>
      </c>
      <c r="E329" s="8">
        <f t="shared" si="40"/>
        <v>8.9753178758414359E-3</v>
      </c>
      <c r="F329" s="8">
        <f t="shared" si="41"/>
        <v>8.3263946711074101E-3</v>
      </c>
      <c r="G329" s="8">
        <f t="shared" si="43"/>
        <v>-0.16666666666666666</v>
      </c>
      <c r="H329" s="8">
        <f t="shared" si="42"/>
        <v>-1.4958863126402393E-3</v>
      </c>
    </row>
    <row r="330" spans="1:8" x14ac:dyDescent="0.2">
      <c r="A330" s="27"/>
      <c r="B330" s="6" t="s">
        <v>312</v>
      </c>
      <c r="C330" s="7">
        <v>0</v>
      </c>
      <c r="D330" s="7">
        <v>0</v>
      </c>
      <c r="E330" s="8" t="str">
        <f t="shared" si="40"/>
        <v/>
      </c>
      <c r="F330" s="8" t="str">
        <f t="shared" si="41"/>
        <v/>
      </c>
      <c r="G330" s="8" t="str">
        <f t="shared" si="43"/>
        <v xml:space="preserve"> </v>
      </c>
      <c r="H330" s="8" t="str">
        <f t="shared" si="42"/>
        <v/>
      </c>
    </row>
    <row r="331" spans="1:8" ht="25.5" x14ac:dyDescent="0.2">
      <c r="A331" s="27"/>
      <c r="B331" s="6" t="s">
        <v>313</v>
      </c>
      <c r="C331" s="7">
        <v>110</v>
      </c>
      <c r="D331" s="7">
        <v>102</v>
      </c>
      <c r="E331" s="8">
        <f t="shared" si="40"/>
        <v>8.2273747195213159E-2</v>
      </c>
      <c r="F331" s="8">
        <f t="shared" si="41"/>
        <v>8.4929225645295592E-2</v>
      </c>
      <c r="G331" s="8">
        <f t="shared" si="43"/>
        <v>-7.2727272727272724E-2</v>
      </c>
      <c r="H331" s="8">
        <f t="shared" si="42"/>
        <v>-5.9835452505609564E-3</v>
      </c>
    </row>
    <row r="332" spans="1:8" x14ac:dyDescent="0.2">
      <c r="A332" s="27"/>
      <c r="B332" s="6" t="s">
        <v>314</v>
      </c>
      <c r="C332" s="7">
        <v>0</v>
      </c>
      <c r="D332" s="7">
        <v>0</v>
      </c>
      <c r="E332" s="8" t="str">
        <f t="shared" si="40"/>
        <v/>
      </c>
      <c r="F332" s="8" t="str">
        <f t="shared" si="41"/>
        <v/>
      </c>
      <c r="G332" s="8" t="str">
        <f t="shared" si="43"/>
        <v xml:space="preserve"> </v>
      </c>
      <c r="H332" s="8" t="str">
        <f t="shared" si="42"/>
        <v/>
      </c>
    </row>
    <row r="333" spans="1:8" ht="25.5" x14ac:dyDescent="0.2">
      <c r="A333" s="27"/>
      <c r="B333" s="6" t="s">
        <v>315</v>
      </c>
      <c r="C333" s="7">
        <v>2</v>
      </c>
      <c r="D333" s="7">
        <v>6</v>
      </c>
      <c r="E333" s="8">
        <f t="shared" si="40"/>
        <v>1.4958863126402393E-3</v>
      </c>
      <c r="F333" s="8">
        <f t="shared" si="41"/>
        <v>4.9958368026644462E-3</v>
      </c>
      <c r="G333" s="8">
        <f t="shared" si="43"/>
        <v>2</v>
      </c>
      <c r="H333" s="8">
        <f t="shared" si="42"/>
        <v>2.9917726252804786E-3</v>
      </c>
    </row>
    <row r="334" spans="1:8" x14ac:dyDescent="0.2">
      <c r="A334" s="27"/>
      <c r="B334" s="6" t="s">
        <v>316</v>
      </c>
      <c r="C334" s="7">
        <v>1</v>
      </c>
      <c r="D334" s="7">
        <v>0</v>
      </c>
      <c r="E334" s="8">
        <f t="shared" si="40"/>
        <v>7.4794315632011965E-4</v>
      </c>
      <c r="F334" s="8" t="str">
        <f t="shared" si="41"/>
        <v/>
      </c>
      <c r="G334" s="8">
        <f t="shared" si="43"/>
        <v>-1</v>
      </c>
      <c r="H334" s="8">
        <f t="shared" si="42"/>
        <v>-7.4794315632011965E-4</v>
      </c>
    </row>
    <row r="335" spans="1:8" ht="25.5" x14ac:dyDescent="0.2">
      <c r="A335" s="27"/>
      <c r="B335" s="6" t="s">
        <v>317</v>
      </c>
      <c r="C335" s="7">
        <v>3</v>
      </c>
      <c r="D335" s="7">
        <v>0</v>
      </c>
      <c r="E335" s="8">
        <f t="shared" si="40"/>
        <v>2.243829468960359E-3</v>
      </c>
      <c r="F335" s="8" t="str">
        <f t="shared" si="41"/>
        <v/>
      </c>
      <c r="G335" s="8">
        <f t="shared" si="43"/>
        <v>-1</v>
      </c>
      <c r="H335" s="8">
        <f t="shared" si="42"/>
        <v>-2.243829468960359E-3</v>
      </c>
    </row>
    <row r="336" spans="1:8" ht="25.5" x14ac:dyDescent="0.2">
      <c r="A336" s="27"/>
      <c r="B336" s="6" t="s">
        <v>318</v>
      </c>
      <c r="C336" s="7">
        <v>3</v>
      </c>
      <c r="D336" s="7">
        <v>0</v>
      </c>
      <c r="E336" s="8">
        <f t="shared" si="40"/>
        <v>2.243829468960359E-3</v>
      </c>
      <c r="F336" s="8" t="str">
        <f t="shared" si="41"/>
        <v/>
      </c>
      <c r="G336" s="8">
        <f t="shared" si="43"/>
        <v>-1</v>
      </c>
      <c r="H336" s="8">
        <f t="shared" si="42"/>
        <v>-2.243829468960359E-3</v>
      </c>
    </row>
    <row r="337" spans="1:8" ht="25.5" x14ac:dyDescent="0.2">
      <c r="A337" s="27"/>
      <c r="B337" s="6" t="s">
        <v>319</v>
      </c>
      <c r="C337" s="7">
        <v>0</v>
      </c>
      <c r="D337" s="7">
        <v>1</v>
      </c>
      <c r="E337" s="8" t="str">
        <f t="shared" si="40"/>
        <v/>
      </c>
      <c r="F337" s="8">
        <f t="shared" si="41"/>
        <v>8.3263946711074107E-4</v>
      </c>
      <c r="G337" s="8">
        <f t="shared" si="43"/>
        <v>1</v>
      </c>
      <c r="H337" s="8" t="str">
        <f t="shared" si="42"/>
        <v/>
      </c>
    </row>
    <row r="338" spans="1:8" ht="25.5" x14ac:dyDescent="0.2">
      <c r="A338" s="27"/>
      <c r="B338" s="6" t="s">
        <v>320</v>
      </c>
      <c r="C338" s="7">
        <v>0</v>
      </c>
      <c r="D338" s="7">
        <v>0</v>
      </c>
      <c r="E338" s="8" t="str">
        <f t="shared" si="40"/>
        <v/>
      </c>
      <c r="F338" s="8" t="str">
        <f t="shared" si="41"/>
        <v/>
      </c>
      <c r="G338" s="8" t="str">
        <f t="shared" si="43"/>
        <v xml:space="preserve"> </v>
      </c>
      <c r="H338" s="8" t="str">
        <f t="shared" si="42"/>
        <v/>
      </c>
    </row>
    <row r="339" spans="1:8" x14ac:dyDescent="0.2">
      <c r="A339" s="27"/>
      <c r="B339" s="6" t="s">
        <v>321</v>
      </c>
      <c r="C339" s="7">
        <v>0</v>
      </c>
      <c r="D339" s="7">
        <v>0</v>
      </c>
      <c r="E339" s="8" t="str">
        <f t="shared" si="40"/>
        <v/>
      </c>
      <c r="F339" s="8" t="str">
        <f t="shared" si="41"/>
        <v/>
      </c>
      <c r="G339" s="8" t="str">
        <f t="shared" si="43"/>
        <v xml:space="preserve"> </v>
      </c>
      <c r="H339" s="8" t="str">
        <f t="shared" si="42"/>
        <v/>
      </c>
    </row>
    <row r="340" spans="1:8" ht="25.5" x14ac:dyDescent="0.2">
      <c r="A340" s="27"/>
      <c r="B340" s="6" t="s">
        <v>322</v>
      </c>
      <c r="C340" s="7">
        <v>1</v>
      </c>
      <c r="D340" s="7">
        <v>1</v>
      </c>
      <c r="E340" s="8">
        <f t="shared" si="40"/>
        <v>7.4794315632011965E-4</v>
      </c>
      <c r="F340" s="8">
        <f t="shared" si="41"/>
        <v>8.3263946711074107E-4</v>
      </c>
      <c r="G340" s="8">
        <f t="shared" si="43"/>
        <v>0</v>
      </c>
      <c r="H340" s="8">
        <f t="shared" si="42"/>
        <v>0</v>
      </c>
    </row>
    <row r="341" spans="1:8" x14ac:dyDescent="0.2">
      <c r="A341" s="27"/>
      <c r="B341" s="6" t="s">
        <v>323</v>
      </c>
      <c r="C341" s="7">
        <v>1</v>
      </c>
      <c r="D341" s="7">
        <v>0</v>
      </c>
      <c r="E341" s="8">
        <f t="shared" ref="E341:E356" si="44">+IF(C341=0,"",C341/C$181)</f>
        <v>7.4794315632011965E-4</v>
      </c>
      <c r="F341" s="8" t="str">
        <f t="shared" ref="F341:F356" si="45">+IF(D341=0,"",D341/D$181)</f>
        <v/>
      </c>
      <c r="G341" s="8">
        <f t="shared" si="43"/>
        <v>-1</v>
      </c>
      <c r="H341" s="8">
        <f t="shared" ref="H341:H356" si="46">+IF(OR(AND(E341=""),(G341="")),"",E341*G341)</f>
        <v>-7.4794315632011965E-4</v>
      </c>
    </row>
    <row r="342" spans="1:8" ht="15.75" customHeight="1" x14ac:dyDescent="0.2">
      <c r="A342" s="27"/>
      <c r="B342" s="6" t="s">
        <v>324</v>
      </c>
      <c r="C342" s="7">
        <v>0</v>
      </c>
      <c r="D342" s="7">
        <v>0</v>
      </c>
      <c r="E342" s="8" t="str">
        <f t="shared" si="44"/>
        <v/>
      </c>
      <c r="F342" s="8" t="str">
        <f t="shared" si="45"/>
        <v/>
      </c>
      <c r="G342" s="8" t="str">
        <f t="shared" ref="G342:G356" si="47">+IF(AND(C342=0,D342=0)," ",IF(C342=0,1,IF(D342=0,-1,(D342-C342)/C342)))</f>
        <v xml:space="preserve"> </v>
      </c>
      <c r="H342" s="8" t="str">
        <f t="shared" si="46"/>
        <v/>
      </c>
    </row>
    <row r="343" spans="1:8" x14ac:dyDescent="0.2">
      <c r="A343" s="27"/>
      <c r="B343" s="6" t="s">
        <v>325</v>
      </c>
      <c r="C343" s="7">
        <v>0</v>
      </c>
      <c r="D343" s="7">
        <v>0</v>
      </c>
      <c r="E343" s="8" t="str">
        <f t="shared" si="44"/>
        <v/>
      </c>
      <c r="F343" s="8" t="str">
        <f t="shared" si="45"/>
        <v/>
      </c>
      <c r="G343" s="8" t="str">
        <f t="shared" si="47"/>
        <v xml:space="preserve"> </v>
      </c>
      <c r="H343" s="8" t="str">
        <f t="shared" si="46"/>
        <v/>
      </c>
    </row>
    <row r="344" spans="1:8" x14ac:dyDescent="0.2">
      <c r="A344" s="27"/>
      <c r="B344" s="6" t="s">
        <v>326</v>
      </c>
      <c r="C344" s="7">
        <v>0</v>
      </c>
      <c r="D344" s="7">
        <v>0</v>
      </c>
      <c r="E344" s="8" t="str">
        <f t="shared" si="44"/>
        <v/>
      </c>
      <c r="F344" s="8" t="str">
        <f t="shared" si="45"/>
        <v/>
      </c>
      <c r="G344" s="8" t="str">
        <f t="shared" si="47"/>
        <v xml:space="preserve"> </v>
      </c>
      <c r="H344" s="8" t="str">
        <f t="shared" si="46"/>
        <v/>
      </c>
    </row>
    <row r="345" spans="1:8" ht="25.5" x14ac:dyDescent="0.2">
      <c r="A345" s="27"/>
      <c r="B345" s="6" t="s">
        <v>327</v>
      </c>
      <c r="C345" s="7">
        <v>0</v>
      </c>
      <c r="D345" s="7">
        <v>0</v>
      </c>
      <c r="E345" s="8" t="str">
        <f t="shared" si="44"/>
        <v/>
      </c>
      <c r="F345" s="8" t="str">
        <f t="shared" si="45"/>
        <v/>
      </c>
      <c r="G345" s="8" t="str">
        <f t="shared" si="47"/>
        <v xml:space="preserve"> </v>
      </c>
      <c r="H345" s="8" t="str">
        <f t="shared" si="46"/>
        <v/>
      </c>
    </row>
    <row r="346" spans="1:8" ht="25.5" x14ac:dyDescent="0.2">
      <c r="A346" s="27"/>
      <c r="B346" s="6" t="s">
        <v>328</v>
      </c>
      <c r="C346" s="7">
        <v>0</v>
      </c>
      <c r="D346" s="7">
        <v>0</v>
      </c>
      <c r="E346" s="8" t="str">
        <f t="shared" si="44"/>
        <v/>
      </c>
      <c r="F346" s="8" t="str">
        <f t="shared" si="45"/>
        <v/>
      </c>
      <c r="G346" s="8" t="str">
        <f t="shared" si="47"/>
        <v xml:space="preserve"> </v>
      </c>
      <c r="H346" s="8" t="str">
        <f t="shared" si="46"/>
        <v/>
      </c>
    </row>
    <row r="347" spans="1:8" ht="25.5" x14ac:dyDescent="0.2">
      <c r="A347" s="27"/>
      <c r="B347" s="6" t="s">
        <v>329</v>
      </c>
      <c r="C347" s="7">
        <v>1</v>
      </c>
      <c r="D347" s="7">
        <v>1</v>
      </c>
      <c r="E347" s="8">
        <f t="shared" si="44"/>
        <v>7.4794315632011965E-4</v>
      </c>
      <c r="F347" s="8">
        <f t="shared" si="45"/>
        <v>8.3263946711074107E-4</v>
      </c>
      <c r="G347" s="8">
        <f t="shared" si="47"/>
        <v>0</v>
      </c>
      <c r="H347" s="8">
        <f t="shared" si="46"/>
        <v>0</v>
      </c>
    </row>
    <row r="348" spans="1:8" ht="25.5" x14ac:dyDescent="0.2">
      <c r="A348" s="27"/>
      <c r="B348" s="6" t="s">
        <v>330</v>
      </c>
      <c r="C348" s="7">
        <v>0</v>
      </c>
      <c r="D348" s="7">
        <v>0</v>
      </c>
      <c r="E348" s="8" t="str">
        <f t="shared" si="44"/>
        <v/>
      </c>
      <c r="F348" s="8" t="str">
        <f t="shared" si="45"/>
        <v/>
      </c>
      <c r="G348" s="8" t="str">
        <f t="shared" si="47"/>
        <v xml:space="preserve"> </v>
      </c>
      <c r="H348" s="8" t="str">
        <f t="shared" si="46"/>
        <v/>
      </c>
    </row>
    <row r="349" spans="1:8" x14ac:dyDescent="0.2">
      <c r="A349" s="27"/>
      <c r="B349" s="6" t="s">
        <v>331</v>
      </c>
      <c r="C349" s="7">
        <v>0</v>
      </c>
      <c r="D349" s="7">
        <v>0</v>
      </c>
      <c r="E349" s="8" t="str">
        <f t="shared" si="44"/>
        <v/>
      </c>
      <c r="F349" s="8" t="str">
        <f t="shared" si="45"/>
        <v/>
      </c>
      <c r="G349" s="8" t="str">
        <f t="shared" si="47"/>
        <v xml:space="preserve"> </v>
      </c>
      <c r="H349" s="8" t="str">
        <f t="shared" si="46"/>
        <v/>
      </c>
    </row>
    <row r="350" spans="1:8" ht="25.5" x14ac:dyDescent="0.2">
      <c r="A350" s="27"/>
      <c r="B350" s="6" t="s">
        <v>332</v>
      </c>
      <c r="C350" s="7">
        <v>0</v>
      </c>
      <c r="D350" s="7">
        <v>0</v>
      </c>
      <c r="E350" s="8" t="str">
        <f t="shared" si="44"/>
        <v/>
      </c>
      <c r="F350" s="8" t="str">
        <f t="shared" si="45"/>
        <v/>
      </c>
      <c r="G350" s="8" t="str">
        <f t="shared" si="47"/>
        <v xml:space="preserve"> </v>
      </c>
      <c r="H350" s="8" t="str">
        <f t="shared" si="46"/>
        <v/>
      </c>
    </row>
    <row r="351" spans="1:8" x14ac:dyDescent="0.2">
      <c r="A351" s="27"/>
      <c r="B351" s="6" t="s">
        <v>333</v>
      </c>
      <c r="C351" s="7">
        <v>0</v>
      </c>
      <c r="D351" s="7">
        <v>0</v>
      </c>
      <c r="E351" s="8" t="str">
        <f t="shared" si="44"/>
        <v/>
      </c>
      <c r="F351" s="8" t="str">
        <f t="shared" si="45"/>
        <v/>
      </c>
      <c r="G351" s="8" t="str">
        <f t="shared" si="47"/>
        <v xml:space="preserve"> </v>
      </c>
      <c r="H351" s="8" t="str">
        <f t="shared" si="46"/>
        <v/>
      </c>
    </row>
    <row r="352" spans="1:8" ht="25.5" x14ac:dyDescent="0.2">
      <c r="A352" s="27"/>
      <c r="B352" s="6" t="s">
        <v>334</v>
      </c>
      <c r="C352" s="7">
        <v>0</v>
      </c>
      <c r="D352" s="7">
        <v>0</v>
      </c>
      <c r="E352" s="8" t="str">
        <f t="shared" si="44"/>
        <v/>
      </c>
      <c r="F352" s="8" t="str">
        <f t="shared" si="45"/>
        <v/>
      </c>
      <c r="G352" s="8" t="str">
        <f t="shared" si="47"/>
        <v xml:space="preserve"> </v>
      </c>
      <c r="H352" s="8" t="str">
        <f t="shared" si="46"/>
        <v/>
      </c>
    </row>
    <row r="353" spans="1:8" ht="25.5" x14ac:dyDescent="0.2">
      <c r="A353" s="27"/>
      <c r="B353" s="6" t="s">
        <v>335</v>
      </c>
      <c r="C353" s="7">
        <v>0</v>
      </c>
      <c r="D353" s="7">
        <v>0</v>
      </c>
      <c r="E353" s="8" t="str">
        <f t="shared" si="44"/>
        <v/>
      </c>
      <c r="F353" s="8" t="str">
        <f t="shared" si="45"/>
        <v/>
      </c>
      <c r="G353" s="8" t="str">
        <f t="shared" si="47"/>
        <v xml:space="preserve"> </v>
      </c>
      <c r="H353" s="8" t="str">
        <f t="shared" si="46"/>
        <v/>
      </c>
    </row>
    <row r="354" spans="1:8" x14ac:dyDescent="0.2">
      <c r="A354" s="27"/>
      <c r="B354" s="6" t="s">
        <v>336</v>
      </c>
      <c r="C354" s="7">
        <v>0</v>
      </c>
      <c r="D354" s="7">
        <v>0</v>
      </c>
      <c r="E354" s="8" t="str">
        <f t="shared" si="44"/>
        <v/>
      </c>
      <c r="F354" s="8" t="str">
        <f t="shared" si="45"/>
        <v/>
      </c>
      <c r="G354" s="8" t="str">
        <f t="shared" si="47"/>
        <v xml:space="preserve"> </v>
      </c>
      <c r="H354" s="8" t="str">
        <f t="shared" si="46"/>
        <v/>
      </c>
    </row>
    <row r="355" spans="1:8" x14ac:dyDescent="0.2">
      <c r="A355" s="27"/>
      <c r="B355" s="6" t="s">
        <v>337</v>
      </c>
      <c r="C355" s="7">
        <v>0</v>
      </c>
      <c r="D355" s="7">
        <v>0</v>
      </c>
      <c r="E355" s="8" t="str">
        <f t="shared" si="44"/>
        <v/>
      </c>
      <c r="F355" s="8" t="str">
        <f t="shared" si="45"/>
        <v/>
      </c>
      <c r="G355" s="8" t="str">
        <f t="shared" si="47"/>
        <v xml:space="preserve"> </v>
      </c>
      <c r="H355" s="8" t="str">
        <f t="shared" si="46"/>
        <v/>
      </c>
    </row>
    <row r="356" spans="1:8" ht="25.5" x14ac:dyDescent="0.2">
      <c r="A356" s="27"/>
      <c r="B356" s="6" t="s">
        <v>338</v>
      </c>
      <c r="C356" s="7">
        <v>0</v>
      </c>
      <c r="D356" s="7">
        <v>0</v>
      </c>
      <c r="E356" s="8" t="str">
        <f t="shared" si="44"/>
        <v/>
      </c>
      <c r="F356" s="8" t="str">
        <f t="shared" si="45"/>
        <v/>
      </c>
      <c r="G356" s="8" t="str">
        <f t="shared" si="47"/>
        <v xml:space="preserve"> </v>
      </c>
      <c r="H356" s="8" t="str">
        <f t="shared" si="46"/>
        <v/>
      </c>
    </row>
    <row r="357" spans="1:8" x14ac:dyDescent="0.2">
      <c r="A357" s="26"/>
    </row>
    <row r="358" spans="1:8" x14ac:dyDescent="0.2">
      <c r="A358" s="26"/>
    </row>
    <row r="359" spans="1:8" ht="15.75" thickBot="1" x14ac:dyDescent="0.25">
      <c r="A359" s="26"/>
    </row>
    <row r="360" spans="1:8" ht="29.25" customHeight="1" thickBot="1" x14ac:dyDescent="0.25">
      <c r="A360" s="27"/>
      <c r="B360" s="28" t="s">
        <v>2</v>
      </c>
      <c r="C360" s="30" t="s">
        <v>12</v>
      </c>
      <c r="D360" s="38"/>
      <c r="E360" s="30" t="s">
        <v>4</v>
      </c>
      <c r="F360" s="31"/>
      <c r="G360" s="39" t="s">
        <v>13</v>
      </c>
      <c r="H360" s="39" t="s">
        <v>5</v>
      </c>
    </row>
    <row r="361" spans="1:8" ht="15.75" thickBot="1" x14ac:dyDescent="0.25">
      <c r="A361" s="27"/>
      <c r="B361" s="29"/>
      <c r="C361" s="10">
        <v>2022</v>
      </c>
      <c r="D361" s="10">
        <v>2023</v>
      </c>
      <c r="E361" s="10">
        <v>2022</v>
      </c>
      <c r="F361" s="10">
        <v>2023</v>
      </c>
      <c r="G361" s="29"/>
      <c r="H361" s="29"/>
    </row>
    <row r="362" spans="1:8" ht="15.75" thickBot="1" x14ac:dyDescent="0.25">
      <c r="A362" s="27"/>
      <c r="B362" s="9" t="s">
        <v>9</v>
      </c>
      <c r="C362" s="11">
        <f>SUM(C363:C595)</f>
        <v>4302</v>
      </c>
      <c r="D362" s="11">
        <f>SUM(D363:D595)</f>
        <v>4267</v>
      </c>
      <c r="E362" s="25">
        <f t="shared" ref="E362:E425" si="48">+IF(C362=0,"",C362/C$362)</f>
        <v>1</v>
      </c>
      <c r="F362" s="25">
        <f t="shared" ref="F362:F425" si="49">+IF(D362=0,"",D362/D$362)</f>
        <v>1</v>
      </c>
      <c r="G362" s="25">
        <f>+IF(AND(C362=0,D362=0),"",IF(C362=0,1,IF(D362=0,-1,(D362-C362)/C362)))</f>
        <v>-8.1357508135750812E-3</v>
      </c>
      <c r="H362" s="25">
        <f t="shared" ref="H362:H425" si="50">+IF(OR(AND(E362=""),(G362="")),"",E362*G362)</f>
        <v>-8.1357508135750812E-3</v>
      </c>
    </row>
    <row r="363" spans="1:8" x14ac:dyDescent="0.2">
      <c r="A363" s="27"/>
      <c r="B363" s="6" t="s">
        <v>339</v>
      </c>
      <c r="C363" s="7">
        <v>5</v>
      </c>
      <c r="D363" s="7">
        <v>10</v>
      </c>
      <c r="E363" s="8">
        <f t="shared" si="48"/>
        <v>1.1622501162250117E-3</v>
      </c>
      <c r="F363" s="8">
        <f t="shared" si="49"/>
        <v>2.3435669088352471E-3</v>
      </c>
      <c r="G363" s="8">
        <f t="shared" ref="G363:G426" si="51">+IF(AND(C363=0,D363=0)," ",IF(C363=0,1,IF(D363=0,-1,(D363-C363)/C363)))</f>
        <v>1</v>
      </c>
      <c r="H363" s="8">
        <f t="shared" si="50"/>
        <v>1.1622501162250117E-3</v>
      </c>
    </row>
    <row r="364" spans="1:8" x14ac:dyDescent="0.2">
      <c r="A364" s="27"/>
      <c r="B364" s="6" t="s">
        <v>340</v>
      </c>
      <c r="C364" s="7">
        <v>17</v>
      </c>
      <c r="D364" s="7">
        <v>3</v>
      </c>
      <c r="E364" s="8">
        <f t="shared" si="48"/>
        <v>3.9516503951650397E-3</v>
      </c>
      <c r="F364" s="8">
        <f t="shared" si="49"/>
        <v>7.0307007265057423E-4</v>
      </c>
      <c r="G364" s="8">
        <f t="shared" si="51"/>
        <v>-0.82352941176470584</v>
      </c>
      <c r="H364" s="8">
        <f t="shared" si="50"/>
        <v>-3.2543003254300326E-3</v>
      </c>
    </row>
    <row r="365" spans="1:8" x14ac:dyDescent="0.2">
      <c r="A365" s="27"/>
      <c r="B365" s="6" t="s">
        <v>341</v>
      </c>
      <c r="C365" s="7">
        <v>78</v>
      </c>
      <c r="D365" s="7">
        <v>0</v>
      </c>
      <c r="E365" s="8">
        <f t="shared" si="48"/>
        <v>1.813110181311018E-2</v>
      </c>
      <c r="F365" s="8" t="str">
        <f t="shared" si="49"/>
        <v/>
      </c>
      <c r="G365" s="8">
        <f t="shared" si="51"/>
        <v>-1</v>
      </c>
      <c r="H365" s="8">
        <f t="shared" si="50"/>
        <v>-1.813110181311018E-2</v>
      </c>
    </row>
    <row r="366" spans="1:8" x14ac:dyDescent="0.2">
      <c r="A366" s="27"/>
      <c r="B366" s="6" t="s">
        <v>342</v>
      </c>
      <c r="C366" s="7">
        <v>0</v>
      </c>
      <c r="D366" s="7">
        <v>0</v>
      </c>
      <c r="E366" s="8" t="str">
        <f t="shared" si="48"/>
        <v/>
      </c>
      <c r="F366" s="8" t="str">
        <f t="shared" si="49"/>
        <v/>
      </c>
      <c r="G366" s="8" t="str">
        <f t="shared" si="51"/>
        <v xml:space="preserve"> </v>
      </c>
      <c r="H366" s="8" t="str">
        <f t="shared" si="50"/>
        <v/>
      </c>
    </row>
    <row r="367" spans="1:8" x14ac:dyDescent="0.2">
      <c r="A367" s="27"/>
      <c r="B367" s="6" t="s">
        <v>343</v>
      </c>
      <c r="C367" s="7">
        <v>0</v>
      </c>
      <c r="D367" s="7">
        <v>0</v>
      </c>
      <c r="E367" s="8" t="str">
        <f t="shared" si="48"/>
        <v/>
      </c>
      <c r="F367" s="8" t="str">
        <f t="shared" si="49"/>
        <v/>
      </c>
      <c r="G367" s="8" t="str">
        <f t="shared" si="51"/>
        <v xml:space="preserve"> </v>
      </c>
      <c r="H367" s="8" t="str">
        <f t="shared" si="50"/>
        <v/>
      </c>
    </row>
    <row r="368" spans="1:8" x14ac:dyDescent="0.2">
      <c r="A368" s="27"/>
      <c r="B368" s="6" t="s">
        <v>344</v>
      </c>
      <c r="C368" s="7">
        <v>21</v>
      </c>
      <c r="D368" s="7">
        <v>33</v>
      </c>
      <c r="E368" s="8">
        <f t="shared" si="48"/>
        <v>4.8814504881450485E-3</v>
      </c>
      <c r="F368" s="8">
        <f t="shared" si="49"/>
        <v>7.7337707991563158E-3</v>
      </c>
      <c r="G368" s="8">
        <f t="shared" si="51"/>
        <v>0.5714285714285714</v>
      </c>
      <c r="H368" s="8">
        <f t="shared" si="50"/>
        <v>2.7894002789400274E-3</v>
      </c>
    </row>
    <row r="369" spans="1:8" x14ac:dyDescent="0.2">
      <c r="A369" s="27"/>
      <c r="B369" s="6" t="s">
        <v>345</v>
      </c>
      <c r="C369" s="7">
        <v>2</v>
      </c>
      <c r="D369" s="7">
        <v>3</v>
      </c>
      <c r="E369" s="8">
        <f t="shared" si="48"/>
        <v>4.6490004649000463E-4</v>
      </c>
      <c r="F369" s="8">
        <f t="shared" si="49"/>
        <v>7.0307007265057423E-4</v>
      </c>
      <c r="G369" s="8">
        <f t="shared" si="51"/>
        <v>0.5</v>
      </c>
      <c r="H369" s="8">
        <f t="shared" si="50"/>
        <v>2.3245002324500232E-4</v>
      </c>
    </row>
    <row r="370" spans="1:8" x14ac:dyDescent="0.2">
      <c r="A370" s="27"/>
      <c r="B370" s="6" t="s">
        <v>346</v>
      </c>
      <c r="C370" s="7">
        <v>0</v>
      </c>
      <c r="D370" s="7">
        <v>0</v>
      </c>
      <c r="E370" s="8" t="str">
        <f t="shared" si="48"/>
        <v/>
      </c>
      <c r="F370" s="8" t="str">
        <f t="shared" si="49"/>
        <v/>
      </c>
      <c r="G370" s="8" t="str">
        <f t="shared" si="51"/>
        <v xml:space="preserve"> </v>
      </c>
      <c r="H370" s="8" t="str">
        <f t="shared" si="50"/>
        <v/>
      </c>
    </row>
    <row r="371" spans="1:8" x14ac:dyDescent="0.2">
      <c r="A371" s="27"/>
      <c r="B371" s="6" t="s">
        <v>347</v>
      </c>
      <c r="C371" s="7">
        <v>6</v>
      </c>
      <c r="D371" s="7">
        <v>2</v>
      </c>
      <c r="E371" s="8">
        <f t="shared" si="48"/>
        <v>1.3947001394700139E-3</v>
      </c>
      <c r="F371" s="8">
        <f t="shared" si="49"/>
        <v>4.6871338176704945E-4</v>
      </c>
      <c r="G371" s="8">
        <f t="shared" si="51"/>
        <v>-0.66666666666666663</v>
      </c>
      <c r="H371" s="8">
        <f t="shared" si="50"/>
        <v>-9.2980009298000927E-4</v>
      </c>
    </row>
    <row r="372" spans="1:8" x14ac:dyDescent="0.2">
      <c r="A372" s="27"/>
      <c r="B372" s="6" t="s">
        <v>348</v>
      </c>
      <c r="C372" s="7">
        <v>2</v>
      </c>
      <c r="D372" s="7">
        <v>0</v>
      </c>
      <c r="E372" s="8">
        <f t="shared" si="48"/>
        <v>4.6490004649000463E-4</v>
      </c>
      <c r="F372" s="8" t="str">
        <f t="shared" si="49"/>
        <v/>
      </c>
      <c r="G372" s="8">
        <f t="shared" si="51"/>
        <v>-1</v>
      </c>
      <c r="H372" s="8">
        <f t="shared" si="50"/>
        <v>-4.6490004649000463E-4</v>
      </c>
    </row>
    <row r="373" spans="1:8" x14ac:dyDescent="0.2">
      <c r="A373" s="27"/>
      <c r="B373" s="6" t="s">
        <v>349</v>
      </c>
      <c r="C373" s="7">
        <v>0</v>
      </c>
      <c r="D373" s="7">
        <v>2</v>
      </c>
      <c r="E373" s="8" t="str">
        <f t="shared" si="48"/>
        <v/>
      </c>
      <c r="F373" s="8">
        <f t="shared" si="49"/>
        <v>4.6871338176704945E-4</v>
      </c>
      <c r="G373" s="8">
        <f t="shared" si="51"/>
        <v>1</v>
      </c>
      <c r="H373" s="8" t="str">
        <f t="shared" si="50"/>
        <v/>
      </c>
    </row>
    <row r="374" spans="1:8" x14ac:dyDescent="0.2">
      <c r="A374" s="27"/>
      <c r="B374" s="6" t="s">
        <v>350</v>
      </c>
      <c r="C374" s="7">
        <v>41</v>
      </c>
      <c r="D374" s="7">
        <v>30</v>
      </c>
      <c r="E374" s="8">
        <f t="shared" si="48"/>
        <v>9.5304509530450953E-3</v>
      </c>
      <c r="F374" s="8">
        <f t="shared" si="49"/>
        <v>7.0307007265057418E-3</v>
      </c>
      <c r="G374" s="8">
        <f t="shared" si="51"/>
        <v>-0.26829268292682928</v>
      </c>
      <c r="H374" s="8">
        <f t="shared" si="50"/>
        <v>-2.5569502556950256E-3</v>
      </c>
    </row>
    <row r="375" spans="1:8" x14ac:dyDescent="0.2">
      <c r="A375" s="27"/>
      <c r="B375" s="6" t="s">
        <v>351</v>
      </c>
      <c r="C375" s="7">
        <v>5</v>
      </c>
      <c r="D375" s="7">
        <v>5</v>
      </c>
      <c r="E375" s="8">
        <f t="shared" si="48"/>
        <v>1.1622501162250117E-3</v>
      </c>
      <c r="F375" s="8">
        <f t="shared" si="49"/>
        <v>1.1717834544176236E-3</v>
      </c>
      <c r="G375" s="8">
        <f t="shared" si="51"/>
        <v>0</v>
      </c>
      <c r="H375" s="8">
        <f t="shared" si="50"/>
        <v>0</v>
      </c>
    </row>
    <row r="376" spans="1:8" x14ac:dyDescent="0.2">
      <c r="A376" s="27"/>
      <c r="B376" s="6" t="s">
        <v>352</v>
      </c>
      <c r="C376" s="7">
        <v>0</v>
      </c>
      <c r="D376" s="7">
        <v>0</v>
      </c>
      <c r="E376" s="8" t="str">
        <f t="shared" si="48"/>
        <v/>
      </c>
      <c r="F376" s="8" t="str">
        <f t="shared" si="49"/>
        <v/>
      </c>
      <c r="G376" s="8" t="str">
        <f t="shared" si="51"/>
        <v xml:space="preserve"> </v>
      </c>
      <c r="H376" s="8" t="str">
        <f t="shared" si="50"/>
        <v/>
      </c>
    </row>
    <row r="377" spans="1:8" x14ac:dyDescent="0.2">
      <c r="A377" s="27"/>
      <c r="B377" s="6" t="s">
        <v>353</v>
      </c>
      <c r="C377" s="7">
        <v>214</v>
      </c>
      <c r="D377" s="7">
        <v>30</v>
      </c>
      <c r="E377" s="8">
        <f t="shared" si="48"/>
        <v>4.9744304974430498E-2</v>
      </c>
      <c r="F377" s="8">
        <f t="shared" si="49"/>
        <v>7.0307007265057418E-3</v>
      </c>
      <c r="G377" s="8">
        <f t="shared" si="51"/>
        <v>-0.85981308411214952</v>
      </c>
      <c r="H377" s="8">
        <f t="shared" si="50"/>
        <v>-4.2770804277080431E-2</v>
      </c>
    </row>
    <row r="378" spans="1:8" x14ac:dyDescent="0.2">
      <c r="A378" s="27"/>
      <c r="B378" s="6" t="s">
        <v>354</v>
      </c>
      <c r="C378" s="7">
        <v>1</v>
      </c>
      <c r="D378" s="7">
        <v>17</v>
      </c>
      <c r="E378" s="8">
        <f t="shared" si="48"/>
        <v>2.3245002324500232E-4</v>
      </c>
      <c r="F378" s="8">
        <f t="shared" si="49"/>
        <v>3.9840637450199202E-3</v>
      </c>
      <c r="G378" s="8">
        <f t="shared" si="51"/>
        <v>16</v>
      </c>
      <c r="H378" s="8">
        <f t="shared" si="50"/>
        <v>3.7192003719200371E-3</v>
      </c>
    </row>
    <row r="379" spans="1:8" x14ac:dyDescent="0.2">
      <c r="A379" s="27"/>
      <c r="B379" s="6" t="s">
        <v>355</v>
      </c>
      <c r="C379" s="7">
        <v>5</v>
      </c>
      <c r="D379" s="7">
        <v>5</v>
      </c>
      <c r="E379" s="8">
        <f t="shared" si="48"/>
        <v>1.1622501162250117E-3</v>
      </c>
      <c r="F379" s="8">
        <f t="shared" si="49"/>
        <v>1.1717834544176236E-3</v>
      </c>
      <c r="G379" s="8">
        <f t="shared" si="51"/>
        <v>0</v>
      </c>
      <c r="H379" s="8">
        <f t="shared" si="50"/>
        <v>0</v>
      </c>
    </row>
    <row r="380" spans="1:8" x14ac:dyDescent="0.2">
      <c r="A380" s="27"/>
      <c r="B380" s="6" t="s">
        <v>356</v>
      </c>
      <c r="C380" s="7">
        <v>1</v>
      </c>
      <c r="D380" s="7">
        <v>0</v>
      </c>
      <c r="E380" s="8">
        <f t="shared" si="48"/>
        <v>2.3245002324500232E-4</v>
      </c>
      <c r="F380" s="8" t="str">
        <f t="shared" si="49"/>
        <v/>
      </c>
      <c r="G380" s="8">
        <f t="shared" si="51"/>
        <v>-1</v>
      </c>
      <c r="H380" s="8">
        <f t="shared" si="50"/>
        <v>-2.3245002324500232E-4</v>
      </c>
    </row>
    <row r="381" spans="1:8" x14ac:dyDescent="0.2">
      <c r="A381" s="27"/>
      <c r="B381" s="6" t="s">
        <v>357</v>
      </c>
      <c r="C381" s="7">
        <v>0</v>
      </c>
      <c r="D381" s="7">
        <v>0</v>
      </c>
      <c r="E381" s="8" t="str">
        <f t="shared" si="48"/>
        <v/>
      </c>
      <c r="F381" s="8" t="str">
        <f t="shared" si="49"/>
        <v/>
      </c>
      <c r="G381" s="8" t="str">
        <f t="shared" si="51"/>
        <v xml:space="preserve"> </v>
      </c>
      <c r="H381" s="8" t="str">
        <f t="shared" si="50"/>
        <v/>
      </c>
    </row>
    <row r="382" spans="1:8" x14ac:dyDescent="0.2">
      <c r="A382" s="27"/>
      <c r="B382" s="6" t="s">
        <v>358</v>
      </c>
      <c r="C382" s="7">
        <v>29</v>
      </c>
      <c r="D382" s="7">
        <v>38</v>
      </c>
      <c r="E382" s="8">
        <f t="shared" si="48"/>
        <v>6.7410506741050671E-3</v>
      </c>
      <c r="F382" s="8">
        <f t="shared" si="49"/>
        <v>8.9055542535739392E-3</v>
      </c>
      <c r="G382" s="8">
        <f t="shared" si="51"/>
        <v>0.31034482758620691</v>
      </c>
      <c r="H382" s="8">
        <f t="shared" si="50"/>
        <v>2.0920502092050207E-3</v>
      </c>
    </row>
    <row r="383" spans="1:8" x14ac:dyDescent="0.2">
      <c r="A383" s="27"/>
      <c r="B383" s="6" t="s">
        <v>359</v>
      </c>
      <c r="C383" s="7">
        <v>2</v>
      </c>
      <c r="D383" s="7">
        <v>30</v>
      </c>
      <c r="E383" s="8">
        <f t="shared" si="48"/>
        <v>4.6490004649000463E-4</v>
      </c>
      <c r="F383" s="8">
        <f t="shared" si="49"/>
        <v>7.0307007265057418E-3</v>
      </c>
      <c r="G383" s="8">
        <f t="shared" si="51"/>
        <v>14</v>
      </c>
      <c r="H383" s="8">
        <f t="shared" si="50"/>
        <v>6.5086006508600653E-3</v>
      </c>
    </row>
    <row r="384" spans="1:8" x14ac:dyDescent="0.2">
      <c r="A384" s="27"/>
      <c r="B384" s="6" t="s">
        <v>360</v>
      </c>
      <c r="C384" s="7">
        <v>0</v>
      </c>
      <c r="D384" s="7">
        <v>0</v>
      </c>
      <c r="E384" s="8" t="str">
        <f t="shared" si="48"/>
        <v/>
      </c>
      <c r="F384" s="8" t="str">
        <f t="shared" si="49"/>
        <v/>
      </c>
      <c r="G384" s="8" t="str">
        <f t="shared" si="51"/>
        <v xml:space="preserve"> </v>
      </c>
      <c r="H384" s="8" t="str">
        <f t="shared" si="50"/>
        <v/>
      </c>
    </row>
    <row r="385" spans="1:8" x14ac:dyDescent="0.2">
      <c r="A385" s="27"/>
      <c r="B385" s="6" t="s">
        <v>361</v>
      </c>
      <c r="C385" s="7">
        <v>14</v>
      </c>
      <c r="D385" s="7">
        <v>6</v>
      </c>
      <c r="E385" s="8">
        <f t="shared" si="48"/>
        <v>3.2543003254300326E-3</v>
      </c>
      <c r="F385" s="8">
        <f t="shared" si="49"/>
        <v>1.4061401453011485E-3</v>
      </c>
      <c r="G385" s="8">
        <f t="shared" si="51"/>
        <v>-0.5714285714285714</v>
      </c>
      <c r="H385" s="8">
        <f t="shared" si="50"/>
        <v>-1.8596001859600185E-3</v>
      </c>
    </row>
    <row r="386" spans="1:8" x14ac:dyDescent="0.2">
      <c r="A386" s="27"/>
      <c r="B386" s="6" t="s">
        <v>362</v>
      </c>
      <c r="C386" s="7">
        <v>115</v>
      </c>
      <c r="D386" s="7">
        <v>132</v>
      </c>
      <c r="E386" s="8">
        <f t="shared" si="48"/>
        <v>2.6731752673175267E-2</v>
      </c>
      <c r="F386" s="8">
        <f t="shared" si="49"/>
        <v>3.0935083196625263E-2</v>
      </c>
      <c r="G386" s="8">
        <f t="shared" si="51"/>
        <v>0.14782608695652175</v>
      </c>
      <c r="H386" s="8">
        <f t="shared" si="50"/>
        <v>3.9516503951650397E-3</v>
      </c>
    </row>
    <row r="387" spans="1:8" x14ac:dyDescent="0.2">
      <c r="A387" s="27"/>
      <c r="B387" s="6" t="s">
        <v>363</v>
      </c>
      <c r="C387" s="7">
        <v>19</v>
      </c>
      <c r="D387" s="7">
        <v>57</v>
      </c>
      <c r="E387" s="8">
        <f t="shared" si="48"/>
        <v>4.4165504416550441E-3</v>
      </c>
      <c r="F387" s="8">
        <f t="shared" si="49"/>
        <v>1.3358331380360909E-2</v>
      </c>
      <c r="G387" s="8">
        <f t="shared" si="51"/>
        <v>2</v>
      </c>
      <c r="H387" s="8">
        <f t="shared" si="50"/>
        <v>8.8331008833100882E-3</v>
      </c>
    </row>
    <row r="388" spans="1:8" x14ac:dyDescent="0.2">
      <c r="A388" s="27"/>
      <c r="B388" s="6" t="s">
        <v>364</v>
      </c>
      <c r="C388" s="7">
        <v>4</v>
      </c>
      <c r="D388" s="7">
        <v>4</v>
      </c>
      <c r="E388" s="8">
        <f t="shared" si="48"/>
        <v>9.2980009298000927E-4</v>
      </c>
      <c r="F388" s="8">
        <f t="shared" si="49"/>
        <v>9.374267635340989E-4</v>
      </c>
      <c r="G388" s="8">
        <f t="shared" si="51"/>
        <v>0</v>
      </c>
      <c r="H388" s="8">
        <f t="shared" si="50"/>
        <v>0</v>
      </c>
    </row>
    <row r="389" spans="1:8" x14ac:dyDescent="0.2">
      <c r="A389" s="27"/>
      <c r="B389" s="6" t="s">
        <v>365</v>
      </c>
      <c r="C389" s="7">
        <v>2</v>
      </c>
      <c r="D389" s="7">
        <v>3</v>
      </c>
      <c r="E389" s="8">
        <f t="shared" si="48"/>
        <v>4.6490004649000463E-4</v>
      </c>
      <c r="F389" s="8">
        <f t="shared" si="49"/>
        <v>7.0307007265057423E-4</v>
      </c>
      <c r="G389" s="8">
        <f t="shared" si="51"/>
        <v>0.5</v>
      </c>
      <c r="H389" s="8">
        <f t="shared" si="50"/>
        <v>2.3245002324500232E-4</v>
      </c>
    </row>
    <row r="390" spans="1:8" x14ac:dyDescent="0.2">
      <c r="A390" s="27"/>
      <c r="B390" s="6" t="s">
        <v>366</v>
      </c>
      <c r="C390" s="7">
        <v>0</v>
      </c>
      <c r="D390" s="7">
        <v>0</v>
      </c>
      <c r="E390" s="8" t="str">
        <f t="shared" si="48"/>
        <v/>
      </c>
      <c r="F390" s="8" t="str">
        <f t="shared" si="49"/>
        <v/>
      </c>
      <c r="G390" s="8" t="str">
        <f t="shared" si="51"/>
        <v xml:space="preserve"> </v>
      </c>
      <c r="H390" s="8" t="str">
        <f t="shared" si="50"/>
        <v/>
      </c>
    </row>
    <row r="391" spans="1:8" x14ac:dyDescent="0.2">
      <c r="A391" s="27"/>
      <c r="B391" s="6" t="s">
        <v>367</v>
      </c>
      <c r="C391" s="7">
        <v>0</v>
      </c>
      <c r="D391" s="7">
        <v>10</v>
      </c>
      <c r="E391" s="8" t="str">
        <f t="shared" si="48"/>
        <v/>
      </c>
      <c r="F391" s="8">
        <f t="shared" si="49"/>
        <v>2.3435669088352471E-3</v>
      </c>
      <c r="G391" s="8">
        <f t="shared" si="51"/>
        <v>1</v>
      </c>
      <c r="H391" s="8" t="str">
        <f t="shared" si="50"/>
        <v/>
      </c>
    </row>
    <row r="392" spans="1:8" x14ac:dyDescent="0.2">
      <c r="A392" s="27"/>
      <c r="B392" s="6" t="s">
        <v>368</v>
      </c>
      <c r="C392" s="7">
        <v>0</v>
      </c>
      <c r="D392" s="7">
        <v>0</v>
      </c>
      <c r="E392" s="8" t="str">
        <f t="shared" si="48"/>
        <v/>
      </c>
      <c r="F392" s="8" t="str">
        <f t="shared" si="49"/>
        <v/>
      </c>
      <c r="G392" s="8" t="str">
        <f t="shared" si="51"/>
        <v xml:space="preserve"> </v>
      </c>
      <c r="H392" s="8" t="str">
        <f t="shared" si="50"/>
        <v/>
      </c>
    </row>
    <row r="393" spans="1:8" x14ac:dyDescent="0.2">
      <c r="A393" s="27"/>
      <c r="B393" s="6" t="s">
        <v>369</v>
      </c>
      <c r="C393" s="7">
        <v>1</v>
      </c>
      <c r="D393" s="7">
        <v>8</v>
      </c>
      <c r="E393" s="8">
        <f t="shared" si="48"/>
        <v>2.3245002324500232E-4</v>
      </c>
      <c r="F393" s="8">
        <f t="shared" si="49"/>
        <v>1.8748535270681978E-3</v>
      </c>
      <c r="G393" s="8">
        <f t="shared" si="51"/>
        <v>7</v>
      </c>
      <c r="H393" s="8">
        <f t="shared" si="50"/>
        <v>1.6271501627150163E-3</v>
      </c>
    </row>
    <row r="394" spans="1:8" x14ac:dyDescent="0.2">
      <c r="A394" s="27"/>
      <c r="B394" s="6" t="s">
        <v>370</v>
      </c>
      <c r="C394" s="7">
        <v>12</v>
      </c>
      <c r="D394" s="7">
        <v>0</v>
      </c>
      <c r="E394" s="8">
        <f t="shared" si="48"/>
        <v>2.7894002789400278E-3</v>
      </c>
      <c r="F394" s="8" t="str">
        <f t="shared" si="49"/>
        <v/>
      </c>
      <c r="G394" s="8">
        <f t="shared" si="51"/>
        <v>-1</v>
      </c>
      <c r="H394" s="8">
        <f t="shared" si="50"/>
        <v>-2.7894002789400278E-3</v>
      </c>
    </row>
    <row r="395" spans="1:8" ht="25.5" x14ac:dyDescent="0.2">
      <c r="A395" s="27"/>
      <c r="B395" s="6" t="s">
        <v>371</v>
      </c>
      <c r="C395" s="7">
        <v>34</v>
      </c>
      <c r="D395" s="7">
        <v>45</v>
      </c>
      <c r="E395" s="8">
        <f t="shared" si="48"/>
        <v>7.9033007903300794E-3</v>
      </c>
      <c r="F395" s="8">
        <f t="shared" si="49"/>
        <v>1.0546051089758613E-2</v>
      </c>
      <c r="G395" s="8">
        <f t="shared" si="51"/>
        <v>0.3235294117647059</v>
      </c>
      <c r="H395" s="8">
        <f t="shared" si="50"/>
        <v>2.556950255695026E-3</v>
      </c>
    </row>
    <row r="396" spans="1:8" ht="25.5" x14ac:dyDescent="0.2">
      <c r="A396" s="27"/>
      <c r="B396" s="6" t="s">
        <v>372</v>
      </c>
      <c r="C396" s="7">
        <v>4</v>
      </c>
      <c r="D396" s="7">
        <v>13</v>
      </c>
      <c r="E396" s="8">
        <f t="shared" si="48"/>
        <v>9.2980009298000927E-4</v>
      </c>
      <c r="F396" s="8">
        <f t="shared" si="49"/>
        <v>3.0466369814858216E-3</v>
      </c>
      <c r="G396" s="8">
        <f t="shared" si="51"/>
        <v>2.25</v>
      </c>
      <c r="H396" s="8">
        <f t="shared" si="50"/>
        <v>2.0920502092050207E-3</v>
      </c>
    </row>
    <row r="397" spans="1:8" x14ac:dyDescent="0.2">
      <c r="A397" s="27"/>
      <c r="B397" s="6" t="s">
        <v>373</v>
      </c>
      <c r="C397" s="7">
        <v>117</v>
      </c>
      <c r="D397" s="7">
        <v>60</v>
      </c>
      <c r="E397" s="8">
        <f t="shared" si="48"/>
        <v>2.7196652719665274E-2</v>
      </c>
      <c r="F397" s="8">
        <f t="shared" si="49"/>
        <v>1.4061401453011484E-2</v>
      </c>
      <c r="G397" s="8">
        <f t="shared" si="51"/>
        <v>-0.48717948717948717</v>
      </c>
      <c r="H397" s="8">
        <f t="shared" si="50"/>
        <v>-1.3249651324965132E-2</v>
      </c>
    </row>
    <row r="398" spans="1:8" x14ac:dyDescent="0.2">
      <c r="A398" s="27"/>
      <c r="B398" s="6" t="s">
        <v>374</v>
      </c>
      <c r="C398" s="7">
        <v>0</v>
      </c>
      <c r="D398" s="7">
        <v>0</v>
      </c>
      <c r="E398" s="8" t="str">
        <f t="shared" si="48"/>
        <v/>
      </c>
      <c r="F398" s="8" t="str">
        <f t="shared" si="49"/>
        <v/>
      </c>
      <c r="G398" s="8" t="str">
        <f t="shared" si="51"/>
        <v xml:space="preserve"> </v>
      </c>
      <c r="H398" s="8" t="str">
        <f t="shared" si="50"/>
        <v/>
      </c>
    </row>
    <row r="399" spans="1:8" x14ac:dyDescent="0.2">
      <c r="A399" s="27"/>
      <c r="B399" s="6" t="s">
        <v>375</v>
      </c>
      <c r="C399" s="7">
        <v>4</v>
      </c>
      <c r="D399" s="7">
        <v>0</v>
      </c>
      <c r="E399" s="8">
        <f t="shared" si="48"/>
        <v>9.2980009298000927E-4</v>
      </c>
      <c r="F399" s="8" t="str">
        <f t="shared" si="49"/>
        <v/>
      </c>
      <c r="G399" s="8">
        <f t="shared" si="51"/>
        <v>-1</v>
      </c>
      <c r="H399" s="8">
        <f t="shared" si="50"/>
        <v>-9.2980009298000927E-4</v>
      </c>
    </row>
    <row r="400" spans="1:8" x14ac:dyDescent="0.2">
      <c r="A400" s="27"/>
      <c r="B400" s="6" t="s">
        <v>376</v>
      </c>
      <c r="C400" s="7">
        <v>21</v>
      </c>
      <c r="D400" s="7">
        <v>1</v>
      </c>
      <c r="E400" s="8">
        <f t="shared" si="48"/>
        <v>4.8814504881450485E-3</v>
      </c>
      <c r="F400" s="8">
        <f t="shared" si="49"/>
        <v>2.3435669088352472E-4</v>
      </c>
      <c r="G400" s="8">
        <f t="shared" si="51"/>
        <v>-0.95238095238095233</v>
      </c>
      <c r="H400" s="8">
        <f t="shared" si="50"/>
        <v>-4.6490004649000459E-3</v>
      </c>
    </row>
    <row r="401" spans="1:8" x14ac:dyDescent="0.2">
      <c r="A401" s="27"/>
      <c r="B401" s="6" t="s">
        <v>377</v>
      </c>
      <c r="C401" s="7">
        <v>43</v>
      </c>
      <c r="D401" s="7">
        <v>17</v>
      </c>
      <c r="E401" s="8">
        <f t="shared" si="48"/>
        <v>9.9953509995351006E-3</v>
      </c>
      <c r="F401" s="8">
        <f t="shared" si="49"/>
        <v>3.9840637450199202E-3</v>
      </c>
      <c r="G401" s="8">
        <f t="shared" si="51"/>
        <v>-0.60465116279069764</v>
      </c>
      <c r="H401" s="8">
        <f t="shared" si="50"/>
        <v>-6.0437006043700609E-3</v>
      </c>
    </row>
    <row r="402" spans="1:8" x14ac:dyDescent="0.2">
      <c r="A402" s="27"/>
      <c r="B402" s="6" t="s">
        <v>378</v>
      </c>
      <c r="C402" s="7">
        <v>0</v>
      </c>
      <c r="D402" s="7">
        <v>1</v>
      </c>
      <c r="E402" s="8" t="str">
        <f t="shared" si="48"/>
        <v/>
      </c>
      <c r="F402" s="8">
        <f t="shared" si="49"/>
        <v>2.3435669088352472E-4</v>
      </c>
      <c r="G402" s="8">
        <f t="shared" si="51"/>
        <v>1</v>
      </c>
      <c r="H402" s="8" t="str">
        <f t="shared" si="50"/>
        <v/>
      </c>
    </row>
    <row r="403" spans="1:8" x14ac:dyDescent="0.2">
      <c r="A403" s="27"/>
      <c r="B403" s="6" t="s">
        <v>379</v>
      </c>
      <c r="C403" s="7">
        <v>0</v>
      </c>
      <c r="D403" s="7">
        <v>0</v>
      </c>
      <c r="E403" s="8" t="str">
        <f t="shared" si="48"/>
        <v/>
      </c>
      <c r="F403" s="8" t="str">
        <f t="shared" si="49"/>
        <v/>
      </c>
      <c r="G403" s="8" t="str">
        <f t="shared" si="51"/>
        <v xml:space="preserve"> </v>
      </c>
      <c r="H403" s="8" t="str">
        <f t="shared" si="50"/>
        <v/>
      </c>
    </row>
    <row r="404" spans="1:8" x14ac:dyDescent="0.2">
      <c r="A404" s="27"/>
      <c r="B404" s="6" t="s">
        <v>380</v>
      </c>
      <c r="C404" s="7">
        <v>0</v>
      </c>
      <c r="D404" s="7">
        <v>0</v>
      </c>
      <c r="E404" s="8" t="str">
        <f t="shared" si="48"/>
        <v/>
      </c>
      <c r="F404" s="8" t="str">
        <f t="shared" si="49"/>
        <v/>
      </c>
      <c r="G404" s="8" t="str">
        <f t="shared" si="51"/>
        <v xml:space="preserve"> </v>
      </c>
      <c r="H404" s="8" t="str">
        <f t="shared" si="50"/>
        <v/>
      </c>
    </row>
    <row r="405" spans="1:8" x14ac:dyDescent="0.2">
      <c r="A405" s="27"/>
      <c r="B405" s="6" t="s">
        <v>381</v>
      </c>
      <c r="C405" s="7">
        <v>0</v>
      </c>
      <c r="D405" s="7">
        <v>1</v>
      </c>
      <c r="E405" s="8" t="str">
        <f t="shared" si="48"/>
        <v/>
      </c>
      <c r="F405" s="8">
        <f t="shared" si="49"/>
        <v>2.3435669088352472E-4</v>
      </c>
      <c r="G405" s="8">
        <f t="shared" si="51"/>
        <v>1</v>
      </c>
      <c r="H405" s="8" t="str">
        <f t="shared" si="50"/>
        <v/>
      </c>
    </row>
    <row r="406" spans="1:8" x14ac:dyDescent="0.2">
      <c r="A406" s="27"/>
      <c r="B406" s="6" t="s">
        <v>382</v>
      </c>
      <c r="C406" s="7">
        <v>0</v>
      </c>
      <c r="D406" s="7">
        <v>0</v>
      </c>
      <c r="E406" s="8" t="str">
        <f t="shared" si="48"/>
        <v/>
      </c>
      <c r="F406" s="8" t="str">
        <f t="shared" si="49"/>
        <v/>
      </c>
      <c r="G406" s="8" t="str">
        <f t="shared" si="51"/>
        <v xml:space="preserve"> </v>
      </c>
      <c r="H406" s="8" t="str">
        <f t="shared" si="50"/>
        <v/>
      </c>
    </row>
    <row r="407" spans="1:8" x14ac:dyDescent="0.2">
      <c r="A407" s="27"/>
      <c r="B407" s="6" t="s">
        <v>383</v>
      </c>
      <c r="C407" s="7">
        <v>0</v>
      </c>
      <c r="D407" s="7">
        <v>0</v>
      </c>
      <c r="E407" s="8" t="str">
        <f t="shared" si="48"/>
        <v/>
      </c>
      <c r="F407" s="8" t="str">
        <f t="shared" si="49"/>
        <v/>
      </c>
      <c r="G407" s="8" t="str">
        <f t="shared" si="51"/>
        <v xml:space="preserve"> </v>
      </c>
      <c r="H407" s="8" t="str">
        <f t="shared" si="50"/>
        <v/>
      </c>
    </row>
    <row r="408" spans="1:8" x14ac:dyDescent="0.2">
      <c r="A408" s="27" t="s">
        <v>668</v>
      </c>
      <c r="B408" s="6" t="s">
        <v>384</v>
      </c>
      <c r="C408" s="7">
        <v>0</v>
      </c>
      <c r="D408" s="7">
        <v>0</v>
      </c>
      <c r="E408" s="8" t="str">
        <f t="shared" si="48"/>
        <v/>
      </c>
      <c r="F408" s="8" t="str">
        <f t="shared" si="49"/>
        <v/>
      </c>
      <c r="G408" s="8" t="str">
        <f t="shared" si="51"/>
        <v xml:space="preserve"> </v>
      </c>
      <c r="H408" s="8" t="str">
        <f t="shared" si="50"/>
        <v/>
      </c>
    </row>
    <row r="409" spans="1:8" x14ac:dyDescent="0.2">
      <c r="A409" s="27" t="s">
        <v>668</v>
      </c>
      <c r="B409" s="6" t="s">
        <v>385</v>
      </c>
      <c r="C409" s="7">
        <v>0</v>
      </c>
      <c r="D409" s="7">
        <v>0</v>
      </c>
      <c r="E409" s="8" t="str">
        <f t="shared" si="48"/>
        <v/>
      </c>
      <c r="F409" s="8" t="str">
        <f t="shared" si="49"/>
        <v/>
      </c>
      <c r="G409" s="8" t="str">
        <f t="shared" si="51"/>
        <v xml:space="preserve"> </v>
      </c>
      <c r="H409" s="8" t="str">
        <f t="shared" si="50"/>
        <v/>
      </c>
    </row>
    <row r="410" spans="1:8" x14ac:dyDescent="0.2">
      <c r="A410" s="27"/>
      <c r="B410" s="6" t="s">
        <v>386</v>
      </c>
      <c r="C410" s="7">
        <v>527</v>
      </c>
      <c r="D410" s="7">
        <v>276</v>
      </c>
      <c r="E410" s="8">
        <f t="shared" si="48"/>
        <v>0.12250116225011623</v>
      </c>
      <c r="F410" s="8">
        <f t="shared" si="49"/>
        <v>6.4682446683852826E-2</v>
      </c>
      <c r="G410" s="8">
        <f t="shared" si="51"/>
        <v>-0.47628083491461098</v>
      </c>
      <c r="H410" s="8">
        <f t="shared" si="50"/>
        <v>-5.8344955834495581E-2</v>
      </c>
    </row>
    <row r="411" spans="1:8" x14ac:dyDescent="0.2">
      <c r="A411" s="27"/>
      <c r="B411" s="6" t="s">
        <v>387</v>
      </c>
      <c r="C411" s="7">
        <v>0</v>
      </c>
      <c r="D411" s="7">
        <v>0</v>
      </c>
      <c r="E411" s="8" t="str">
        <f t="shared" si="48"/>
        <v/>
      </c>
      <c r="F411" s="8" t="str">
        <f t="shared" si="49"/>
        <v/>
      </c>
      <c r="G411" s="8" t="str">
        <f t="shared" si="51"/>
        <v xml:space="preserve"> </v>
      </c>
      <c r="H411" s="8" t="str">
        <f t="shared" si="50"/>
        <v/>
      </c>
    </row>
    <row r="412" spans="1:8" x14ac:dyDescent="0.2">
      <c r="A412" s="27"/>
      <c r="B412" s="6" t="s">
        <v>388</v>
      </c>
      <c r="C412" s="7">
        <v>0</v>
      </c>
      <c r="D412" s="7">
        <v>0</v>
      </c>
      <c r="E412" s="8" t="str">
        <f t="shared" si="48"/>
        <v/>
      </c>
      <c r="F412" s="8" t="str">
        <f t="shared" si="49"/>
        <v/>
      </c>
      <c r="G412" s="8" t="str">
        <f t="shared" si="51"/>
        <v xml:space="preserve"> </v>
      </c>
      <c r="H412" s="8" t="str">
        <f t="shared" si="50"/>
        <v/>
      </c>
    </row>
    <row r="413" spans="1:8" x14ac:dyDescent="0.2">
      <c r="A413" s="27"/>
      <c r="B413" s="6" t="s">
        <v>389</v>
      </c>
      <c r="C413" s="7">
        <v>27</v>
      </c>
      <c r="D413" s="7">
        <v>35</v>
      </c>
      <c r="E413" s="8">
        <f t="shared" si="48"/>
        <v>6.2761506276150627E-3</v>
      </c>
      <c r="F413" s="8">
        <f t="shared" si="49"/>
        <v>8.202484180923366E-3</v>
      </c>
      <c r="G413" s="8">
        <f t="shared" si="51"/>
        <v>0.29629629629629628</v>
      </c>
      <c r="H413" s="8">
        <f t="shared" si="50"/>
        <v>1.8596001859600185E-3</v>
      </c>
    </row>
    <row r="414" spans="1:8" x14ac:dyDescent="0.2">
      <c r="A414" s="27"/>
      <c r="B414" s="6" t="s">
        <v>390</v>
      </c>
      <c r="C414" s="7">
        <v>106</v>
      </c>
      <c r="D414" s="7">
        <v>66</v>
      </c>
      <c r="E414" s="8">
        <f t="shared" si="48"/>
        <v>2.4639702463970247E-2</v>
      </c>
      <c r="F414" s="8">
        <f t="shared" si="49"/>
        <v>1.5467541598312632E-2</v>
      </c>
      <c r="G414" s="8">
        <f t="shared" si="51"/>
        <v>-0.37735849056603776</v>
      </c>
      <c r="H414" s="8">
        <f t="shared" si="50"/>
        <v>-9.2980009298000935E-3</v>
      </c>
    </row>
    <row r="415" spans="1:8" x14ac:dyDescent="0.2">
      <c r="A415" s="27"/>
      <c r="B415" s="6" t="s">
        <v>391</v>
      </c>
      <c r="C415" s="7">
        <v>20</v>
      </c>
      <c r="D415" s="7">
        <v>15</v>
      </c>
      <c r="E415" s="8">
        <f t="shared" si="48"/>
        <v>4.6490004649000468E-3</v>
      </c>
      <c r="F415" s="8">
        <f t="shared" si="49"/>
        <v>3.5153503632528709E-3</v>
      </c>
      <c r="G415" s="8">
        <f t="shared" si="51"/>
        <v>-0.25</v>
      </c>
      <c r="H415" s="8">
        <f t="shared" si="50"/>
        <v>-1.1622501162250117E-3</v>
      </c>
    </row>
    <row r="416" spans="1:8" x14ac:dyDescent="0.2">
      <c r="A416" s="27"/>
      <c r="B416" s="6" t="s">
        <v>392</v>
      </c>
      <c r="C416" s="7">
        <v>0</v>
      </c>
      <c r="D416" s="7">
        <v>0</v>
      </c>
      <c r="E416" s="8" t="str">
        <f t="shared" si="48"/>
        <v/>
      </c>
      <c r="F416" s="8" t="str">
        <f t="shared" si="49"/>
        <v/>
      </c>
      <c r="G416" s="8" t="str">
        <f t="shared" si="51"/>
        <v xml:space="preserve"> </v>
      </c>
      <c r="H416" s="8" t="str">
        <f t="shared" si="50"/>
        <v/>
      </c>
    </row>
    <row r="417" spans="1:8" x14ac:dyDescent="0.2">
      <c r="A417" s="27"/>
      <c r="B417" s="6" t="s">
        <v>393</v>
      </c>
      <c r="C417" s="7">
        <v>1</v>
      </c>
      <c r="D417" s="7">
        <v>0</v>
      </c>
      <c r="E417" s="8">
        <f t="shared" si="48"/>
        <v>2.3245002324500232E-4</v>
      </c>
      <c r="F417" s="8" t="str">
        <f t="shared" si="49"/>
        <v/>
      </c>
      <c r="G417" s="8">
        <f t="shared" si="51"/>
        <v>-1</v>
      </c>
      <c r="H417" s="8">
        <f t="shared" si="50"/>
        <v>-2.3245002324500232E-4</v>
      </c>
    </row>
    <row r="418" spans="1:8" ht="25.5" x14ac:dyDescent="0.2">
      <c r="A418" s="27"/>
      <c r="B418" s="6" t="s">
        <v>394</v>
      </c>
      <c r="C418" s="7">
        <v>2</v>
      </c>
      <c r="D418" s="7">
        <v>3</v>
      </c>
      <c r="E418" s="8">
        <f t="shared" si="48"/>
        <v>4.6490004649000463E-4</v>
      </c>
      <c r="F418" s="8">
        <f t="shared" si="49"/>
        <v>7.0307007265057423E-4</v>
      </c>
      <c r="G418" s="8">
        <f t="shared" si="51"/>
        <v>0.5</v>
      </c>
      <c r="H418" s="8">
        <f t="shared" si="50"/>
        <v>2.3245002324500232E-4</v>
      </c>
    </row>
    <row r="419" spans="1:8" x14ac:dyDescent="0.2">
      <c r="A419" s="27"/>
      <c r="B419" s="6" t="s">
        <v>395</v>
      </c>
      <c r="C419" s="7">
        <v>34</v>
      </c>
      <c r="D419" s="7">
        <v>11</v>
      </c>
      <c r="E419" s="8">
        <f t="shared" si="48"/>
        <v>7.9033007903300794E-3</v>
      </c>
      <c r="F419" s="8">
        <f t="shared" si="49"/>
        <v>2.5779235997187718E-3</v>
      </c>
      <c r="G419" s="8">
        <f t="shared" si="51"/>
        <v>-0.67647058823529416</v>
      </c>
      <c r="H419" s="8">
        <f t="shared" si="50"/>
        <v>-5.3463505346350538E-3</v>
      </c>
    </row>
    <row r="420" spans="1:8" x14ac:dyDescent="0.2">
      <c r="A420" s="27"/>
      <c r="B420" s="6" t="s">
        <v>396</v>
      </c>
      <c r="C420" s="7">
        <v>1</v>
      </c>
      <c r="D420" s="7">
        <v>0</v>
      </c>
      <c r="E420" s="8">
        <f t="shared" si="48"/>
        <v>2.3245002324500232E-4</v>
      </c>
      <c r="F420" s="8" t="str">
        <f t="shared" si="49"/>
        <v/>
      </c>
      <c r="G420" s="8">
        <f t="shared" si="51"/>
        <v>-1</v>
      </c>
      <c r="H420" s="8">
        <f t="shared" si="50"/>
        <v>-2.3245002324500232E-4</v>
      </c>
    </row>
    <row r="421" spans="1:8" x14ac:dyDescent="0.2">
      <c r="A421" s="27"/>
      <c r="B421" s="6" t="s">
        <v>397</v>
      </c>
      <c r="C421" s="7">
        <v>1</v>
      </c>
      <c r="D421" s="7">
        <v>7</v>
      </c>
      <c r="E421" s="8">
        <f t="shared" si="48"/>
        <v>2.3245002324500232E-4</v>
      </c>
      <c r="F421" s="8">
        <f t="shared" si="49"/>
        <v>1.6404968361846731E-3</v>
      </c>
      <c r="G421" s="8">
        <f t="shared" si="51"/>
        <v>6</v>
      </c>
      <c r="H421" s="8">
        <f t="shared" si="50"/>
        <v>1.3947001394700139E-3</v>
      </c>
    </row>
    <row r="422" spans="1:8" x14ac:dyDescent="0.2">
      <c r="A422" s="27"/>
      <c r="B422" s="6" t="s">
        <v>398</v>
      </c>
      <c r="C422" s="7">
        <v>0</v>
      </c>
      <c r="D422" s="7">
        <v>0</v>
      </c>
      <c r="E422" s="8" t="str">
        <f t="shared" si="48"/>
        <v/>
      </c>
      <c r="F422" s="8" t="str">
        <f t="shared" si="49"/>
        <v/>
      </c>
      <c r="G422" s="8" t="str">
        <f t="shared" si="51"/>
        <v xml:space="preserve"> </v>
      </c>
      <c r="H422" s="8" t="str">
        <f t="shared" si="50"/>
        <v/>
      </c>
    </row>
    <row r="423" spans="1:8" ht="25.5" x14ac:dyDescent="0.2">
      <c r="A423" s="27"/>
      <c r="B423" s="6" t="s">
        <v>399</v>
      </c>
      <c r="C423" s="7">
        <v>0</v>
      </c>
      <c r="D423" s="7">
        <v>0</v>
      </c>
      <c r="E423" s="8" t="str">
        <f t="shared" si="48"/>
        <v/>
      </c>
      <c r="F423" s="8" t="str">
        <f t="shared" si="49"/>
        <v/>
      </c>
      <c r="G423" s="8" t="str">
        <f t="shared" si="51"/>
        <v xml:space="preserve"> </v>
      </c>
      <c r="H423" s="8" t="str">
        <f t="shared" si="50"/>
        <v/>
      </c>
    </row>
    <row r="424" spans="1:8" ht="25.5" x14ac:dyDescent="0.2">
      <c r="A424" s="27"/>
      <c r="B424" s="6" t="s">
        <v>400</v>
      </c>
      <c r="C424" s="7">
        <v>0</v>
      </c>
      <c r="D424" s="7">
        <v>5</v>
      </c>
      <c r="E424" s="8" t="str">
        <f t="shared" si="48"/>
        <v/>
      </c>
      <c r="F424" s="8">
        <f t="shared" si="49"/>
        <v>1.1717834544176236E-3</v>
      </c>
      <c r="G424" s="8">
        <f t="shared" si="51"/>
        <v>1</v>
      </c>
      <c r="H424" s="8" t="str">
        <f t="shared" si="50"/>
        <v/>
      </c>
    </row>
    <row r="425" spans="1:8" x14ac:dyDescent="0.2">
      <c r="A425" s="27"/>
      <c r="B425" s="6" t="s">
        <v>401</v>
      </c>
      <c r="C425" s="7">
        <v>8</v>
      </c>
      <c r="D425" s="7">
        <v>33</v>
      </c>
      <c r="E425" s="8">
        <f t="shared" si="48"/>
        <v>1.8596001859600185E-3</v>
      </c>
      <c r="F425" s="8">
        <f t="shared" si="49"/>
        <v>7.7337707991563158E-3</v>
      </c>
      <c r="G425" s="8">
        <f t="shared" si="51"/>
        <v>3.125</v>
      </c>
      <c r="H425" s="8">
        <f t="shared" si="50"/>
        <v>5.8112505811250582E-3</v>
      </c>
    </row>
    <row r="426" spans="1:8" x14ac:dyDescent="0.2">
      <c r="A426" s="27"/>
      <c r="B426" s="6" t="s">
        <v>402</v>
      </c>
      <c r="C426" s="7">
        <v>123</v>
      </c>
      <c r="D426" s="7">
        <v>217</v>
      </c>
      <c r="E426" s="8">
        <f t="shared" ref="E426:E489" si="52">+IF(C426=0,"",C426/C$362)</f>
        <v>2.8591352859135284E-2</v>
      </c>
      <c r="F426" s="8">
        <f t="shared" ref="F426:F489" si="53">+IF(D426=0,"",D426/D$362)</f>
        <v>5.0855401921724865E-2</v>
      </c>
      <c r="G426" s="8">
        <f t="shared" si="51"/>
        <v>0.76422764227642281</v>
      </c>
      <c r="H426" s="8">
        <f t="shared" ref="H426:H489" si="54">+IF(OR(AND(E426=""),(G426="")),"",E426*G426)</f>
        <v>2.1850302185030219E-2</v>
      </c>
    </row>
    <row r="427" spans="1:8" x14ac:dyDescent="0.2">
      <c r="A427" s="27"/>
      <c r="B427" s="6" t="s">
        <v>403</v>
      </c>
      <c r="C427" s="7">
        <v>22</v>
      </c>
      <c r="D427" s="7">
        <v>31</v>
      </c>
      <c r="E427" s="8">
        <f t="shared" si="52"/>
        <v>5.1139005113900512E-3</v>
      </c>
      <c r="F427" s="8">
        <f t="shared" si="53"/>
        <v>7.2650574173892665E-3</v>
      </c>
      <c r="G427" s="8">
        <f t="shared" ref="G427:G490" si="55">+IF(AND(C427=0,D427=0)," ",IF(C427=0,1,IF(D427=0,-1,(D427-C427)/C427)))</f>
        <v>0.40909090909090912</v>
      </c>
      <c r="H427" s="8">
        <f t="shared" si="54"/>
        <v>2.0920502092050212E-3</v>
      </c>
    </row>
    <row r="428" spans="1:8" x14ac:dyDescent="0.2">
      <c r="A428" s="27"/>
      <c r="B428" s="6" t="s">
        <v>404</v>
      </c>
      <c r="C428" s="7">
        <v>46</v>
      </c>
      <c r="D428" s="7">
        <v>29</v>
      </c>
      <c r="E428" s="8">
        <f t="shared" si="52"/>
        <v>1.0692701069270108E-2</v>
      </c>
      <c r="F428" s="8">
        <f t="shared" si="53"/>
        <v>6.7963440356222172E-3</v>
      </c>
      <c r="G428" s="8">
        <f t="shared" si="55"/>
        <v>-0.36956521739130432</v>
      </c>
      <c r="H428" s="8">
        <f t="shared" si="54"/>
        <v>-3.9516503951650397E-3</v>
      </c>
    </row>
    <row r="429" spans="1:8" x14ac:dyDescent="0.2">
      <c r="A429" s="27"/>
      <c r="B429" s="6" t="s">
        <v>405</v>
      </c>
      <c r="C429" s="7">
        <v>1</v>
      </c>
      <c r="D429" s="7">
        <v>0</v>
      </c>
      <c r="E429" s="8">
        <f t="shared" si="52"/>
        <v>2.3245002324500232E-4</v>
      </c>
      <c r="F429" s="8" t="str">
        <f t="shared" si="53"/>
        <v/>
      </c>
      <c r="G429" s="8">
        <f t="shared" si="55"/>
        <v>-1</v>
      </c>
      <c r="H429" s="8">
        <f t="shared" si="54"/>
        <v>-2.3245002324500232E-4</v>
      </c>
    </row>
    <row r="430" spans="1:8" x14ac:dyDescent="0.2">
      <c r="A430" s="27" t="s">
        <v>668</v>
      </c>
      <c r="B430" s="6" t="s">
        <v>406</v>
      </c>
      <c r="C430" s="7">
        <v>0</v>
      </c>
      <c r="D430" s="7">
        <v>0</v>
      </c>
      <c r="E430" s="8" t="str">
        <f t="shared" si="52"/>
        <v/>
      </c>
      <c r="F430" s="8" t="str">
        <f t="shared" si="53"/>
        <v/>
      </c>
      <c r="G430" s="8" t="str">
        <f t="shared" si="55"/>
        <v xml:space="preserve"> </v>
      </c>
      <c r="H430" s="8" t="str">
        <f t="shared" si="54"/>
        <v/>
      </c>
    </row>
    <row r="431" spans="1:8" x14ac:dyDescent="0.2">
      <c r="A431" s="27"/>
      <c r="B431" s="6" t="s">
        <v>407</v>
      </c>
      <c r="C431" s="7">
        <v>0</v>
      </c>
      <c r="D431" s="7">
        <v>0</v>
      </c>
      <c r="E431" s="8" t="str">
        <f t="shared" si="52"/>
        <v/>
      </c>
      <c r="F431" s="8" t="str">
        <f t="shared" si="53"/>
        <v/>
      </c>
      <c r="G431" s="8" t="str">
        <f t="shared" si="55"/>
        <v xml:space="preserve"> </v>
      </c>
      <c r="H431" s="8" t="str">
        <f t="shared" si="54"/>
        <v/>
      </c>
    </row>
    <row r="432" spans="1:8" x14ac:dyDescent="0.2">
      <c r="A432" s="27"/>
      <c r="B432" s="6" t="s">
        <v>408</v>
      </c>
      <c r="C432" s="7">
        <v>0</v>
      </c>
      <c r="D432" s="7">
        <v>1</v>
      </c>
      <c r="E432" s="8" t="str">
        <f t="shared" si="52"/>
        <v/>
      </c>
      <c r="F432" s="8">
        <f t="shared" si="53"/>
        <v>2.3435669088352472E-4</v>
      </c>
      <c r="G432" s="8">
        <f t="shared" si="55"/>
        <v>1</v>
      </c>
      <c r="H432" s="8" t="str">
        <f t="shared" si="54"/>
        <v/>
      </c>
    </row>
    <row r="433" spans="1:8" x14ac:dyDescent="0.2">
      <c r="A433" s="27"/>
      <c r="B433" s="6" t="s">
        <v>409</v>
      </c>
      <c r="C433" s="7">
        <v>0</v>
      </c>
      <c r="D433" s="7">
        <v>0</v>
      </c>
      <c r="E433" s="8" t="str">
        <f t="shared" si="52"/>
        <v/>
      </c>
      <c r="F433" s="8" t="str">
        <f t="shared" si="53"/>
        <v/>
      </c>
      <c r="G433" s="8" t="str">
        <f t="shared" si="55"/>
        <v xml:space="preserve"> </v>
      </c>
      <c r="H433" s="8" t="str">
        <f t="shared" si="54"/>
        <v/>
      </c>
    </row>
    <row r="434" spans="1:8" x14ac:dyDescent="0.2">
      <c r="A434" s="27"/>
      <c r="B434" s="6" t="s">
        <v>410</v>
      </c>
      <c r="C434" s="7">
        <v>2</v>
      </c>
      <c r="D434" s="7">
        <v>10</v>
      </c>
      <c r="E434" s="8">
        <f t="shared" si="52"/>
        <v>4.6490004649000463E-4</v>
      </c>
      <c r="F434" s="8">
        <f t="shared" si="53"/>
        <v>2.3435669088352471E-3</v>
      </c>
      <c r="G434" s="8">
        <f t="shared" si="55"/>
        <v>4</v>
      </c>
      <c r="H434" s="8">
        <f t="shared" si="54"/>
        <v>1.8596001859600185E-3</v>
      </c>
    </row>
    <row r="435" spans="1:8" x14ac:dyDescent="0.2">
      <c r="A435" s="27"/>
      <c r="B435" s="6" t="s">
        <v>411</v>
      </c>
      <c r="C435" s="7">
        <v>0</v>
      </c>
      <c r="D435" s="7">
        <v>0</v>
      </c>
      <c r="E435" s="8" t="str">
        <f t="shared" si="52"/>
        <v/>
      </c>
      <c r="F435" s="8" t="str">
        <f t="shared" si="53"/>
        <v/>
      </c>
      <c r="G435" s="8" t="str">
        <f t="shared" si="55"/>
        <v xml:space="preserve"> </v>
      </c>
      <c r="H435" s="8" t="str">
        <f t="shared" si="54"/>
        <v/>
      </c>
    </row>
    <row r="436" spans="1:8" x14ac:dyDescent="0.2">
      <c r="A436" s="27"/>
      <c r="B436" s="6" t="s">
        <v>412</v>
      </c>
      <c r="C436" s="7">
        <v>0</v>
      </c>
      <c r="D436" s="7">
        <v>0</v>
      </c>
      <c r="E436" s="8" t="str">
        <f t="shared" si="52"/>
        <v/>
      </c>
      <c r="F436" s="8" t="str">
        <f t="shared" si="53"/>
        <v/>
      </c>
      <c r="G436" s="8" t="str">
        <f t="shared" si="55"/>
        <v xml:space="preserve"> </v>
      </c>
      <c r="H436" s="8" t="str">
        <f t="shared" si="54"/>
        <v/>
      </c>
    </row>
    <row r="437" spans="1:8" x14ac:dyDescent="0.2">
      <c r="A437" s="27"/>
      <c r="B437" s="6" t="s">
        <v>413</v>
      </c>
      <c r="C437" s="7">
        <v>142</v>
      </c>
      <c r="D437" s="7">
        <v>231</v>
      </c>
      <c r="E437" s="8">
        <f t="shared" si="52"/>
        <v>3.3007903300790328E-2</v>
      </c>
      <c r="F437" s="8">
        <f t="shared" si="53"/>
        <v>5.4136395594094208E-2</v>
      </c>
      <c r="G437" s="8">
        <f t="shared" si="55"/>
        <v>0.62676056338028174</v>
      </c>
      <c r="H437" s="8">
        <f t="shared" si="54"/>
        <v>2.0688052068805207E-2</v>
      </c>
    </row>
    <row r="438" spans="1:8" x14ac:dyDescent="0.2">
      <c r="A438" s="27"/>
      <c r="B438" s="6" t="s">
        <v>414</v>
      </c>
      <c r="C438" s="7">
        <v>0</v>
      </c>
      <c r="D438" s="7">
        <v>0</v>
      </c>
      <c r="E438" s="8" t="str">
        <f t="shared" si="52"/>
        <v/>
      </c>
      <c r="F438" s="8" t="str">
        <f t="shared" si="53"/>
        <v/>
      </c>
      <c r="G438" s="8" t="str">
        <f t="shared" si="55"/>
        <v xml:space="preserve"> </v>
      </c>
      <c r="H438" s="8" t="str">
        <f t="shared" si="54"/>
        <v/>
      </c>
    </row>
    <row r="439" spans="1:8" x14ac:dyDescent="0.2">
      <c r="A439" s="27"/>
      <c r="B439" s="6" t="s">
        <v>415</v>
      </c>
      <c r="C439" s="7">
        <v>0</v>
      </c>
      <c r="D439" s="7">
        <v>0</v>
      </c>
      <c r="E439" s="8" t="str">
        <f t="shared" si="52"/>
        <v/>
      </c>
      <c r="F439" s="8" t="str">
        <f t="shared" si="53"/>
        <v/>
      </c>
      <c r="G439" s="8" t="str">
        <f t="shared" si="55"/>
        <v xml:space="preserve"> </v>
      </c>
      <c r="H439" s="8" t="str">
        <f t="shared" si="54"/>
        <v/>
      </c>
    </row>
    <row r="440" spans="1:8" x14ac:dyDescent="0.2">
      <c r="A440" s="27"/>
      <c r="B440" s="6" t="s">
        <v>416</v>
      </c>
      <c r="C440" s="7">
        <v>41</v>
      </c>
      <c r="D440" s="7">
        <v>30</v>
      </c>
      <c r="E440" s="8">
        <f t="shared" si="52"/>
        <v>9.5304509530450953E-3</v>
      </c>
      <c r="F440" s="8">
        <f t="shared" si="53"/>
        <v>7.0307007265057418E-3</v>
      </c>
      <c r="G440" s="8">
        <f t="shared" si="55"/>
        <v>-0.26829268292682928</v>
      </c>
      <c r="H440" s="8">
        <f t="shared" si="54"/>
        <v>-2.5569502556950256E-3</v>
      </c>
    </row>
    <row r="441" spans="1:8" x14ac:dyDescent="0.2">
      <c r="A441" s="27"/>
      <c r="B441" s="6" t="s">
        <v>417</v>
      </c>
      <c r="C441" s="7">
        <v>0</v>
      </c>
      <c r="D441" s="7">
        <v>1</v>
      </c>
      <c r="E441" s="8" t="str">
        <f t="shared" si="52"/>
        <v/>
      </c>
      <c r="F441" s="8">
        <f t="shared" si="53"/>
        <v>2.3435669088352472E-4</v>
      </c>
      <c r="G441" s="8">
        <f t="shared" si="55"/>
        <v>1</v>
      </c>
      <c r="H441" s="8" t="str">
        <f t="shared" si="54"/>
        <v/>
      </c>
    </row>
    <row r="442" spans="1:8" x14ac:dyDescent="0.2">
      <c r="A442" s="27"/>
      <c r="B442" s="6" t="s">
        <v>418</v>
      </c>
      <c r="C442" s="7">
        <v>4</v>
      </c>
      <c r="D442" s="7">
        <v>5</v>
      </c>
      <c r="E442" s="8">
        <f t="shared" si="52"/>
        <v>9.2980009298000927E-4</v>
      </c>
      <c r="F442" s="8">
        <f t="shared" si="53"/>
        <v>1.1717834544176236E-3</v>
      </c>
      <c r="G442" s="8">
        <f t="shared" si="55"/>
        <v>0.25</v>
      </c>
      <c r="H442" s="8">
        <f t="shared" si="54"/>
        <v>2.3245002324500232E-4</v>
      </c>
    </row>
    <row r="443" spans="1:8" x14ac:dyDescent="0.2">
      <c r="A443" s="27"/>
      <c r="B443" s="6" t="s">
        <v>419</v>
      </c>
      <c r="C443" s="7">
        <v>0</v>
      </c>
      <c r="D443" s="7">
        <v>0</v>
      </c>
      <c r="E443" s="8" t="str">
        <f t="shared" si="52"/>
        <v/>
      </c>
      <c r="F443" s="8" t="str">
        <f t="shared" si="53"/>
        <v/>
      </c>
      <c r="G443" s="8" t="str">
        <f t="shared" si="55"/>
        <v xml:space="preserve"> </v>
      </c>
      <c r="H443" s="8" t="str">
        <f t="shared" si="54"/>
        <v/>
      </c>
    </row>
    <row r="444" spans="1:8" x14ac:dyDescent="0.2">
      <c r="A444" s="27"/>
      <c r="B444" s="6" t="s">
        <v>420</v>
      </c>
      <c r="C444" s="7">
        <v>0</v>
      </c>
      <c r="D444" s="7">
        <v>0</v>
      </c>
      <c r="E444" s="8" t="str">
        <f t="shared" si="52"/>
        <v/>
      </c>
      <c r="F444" s="8" t="str">
        <f t="shared" si="53"/>
        <v/>
      </c>
      <c r="G444" s="8" t="str">
        <f t="shared" si="55"/>
        <v xml:space="preserve"> </v>
      </c>
      <c r="H444" s="8" t="str">
        <f t="shared" si="54"/>
        <v/>
      </c>
    </row>
    <row r="445" spans="1:8" x14ac:dyDescent="0.2">
      <c r="A445" s="27"/>
      <c r="B445" s="6" t="s">
        <v>421</v>
      </c>
      <c r="C445" s="7">
        <v>0</v>
      </c>
      <c r="D445" s="7">
        <v>0</v>
      </c>
      <c r="E445" s="8" t="str">
        <f t="shared" si="52"/>
        <v/>
      </c>
      <c r="F445" s="8" t="str">
        <f t="shared" si="53"/>
        <v/>
      </c>
      <c r="G445" s="8" t="str">
        <f t="shared" si="55"/>
        <v xml:space="preserve"> </v>
      </c>
      <c r="H445" s="8" t="str">
        <f t="shared" si="54"/>
        <v/>
      </c>
    </row>
    <row r="446" spans="1:8" x14ac:dyDescent="0.2">
      <c r="A446" s="27"/>
      <c r="B446" s="6" t="s">
        <v>422</v>
      </c>
      <c r="C446" s="7">
        <v>8</v>
      </c>
      <c r="D446" s="7">
        <v>4</v>
      </c>
      <c r="E446" s="8">
        <f t="shared" si="52"/>
        <v>1.8596001859600185E-3</v>
      </c>
      <c r="F446" s="8">
        <f t="shared" si="53"/>
        <v>9.374267635340989E-4</v>
      </c>
      <c r="G446" s="8">
        <f t="shared" si="55"/>
        <v>-0.5</v>
      </c>
      <c r="H446" s="8">
        <f t="shared" si="54"/>
        <v>-9.2980009298000927E-4</v>
      </c>
    </row>
    <row r="447" spans="1:8" x14ac:dyDescent="0.2">
      <c r="A447" s="27"/>
      <c r="B447" s="6" t="s">
        <v>423</v>
      </c>
      <c r="C447" s="7">
        <v>0</v>
      </c>
      <c r="D447" s="7">
        <v>0</v>
      </c>
      <c r="E447" s="8" t="str">
        <f t="shared" si="52"/>
        <v/>
      </c>
      <c r="F447" s="8" t="str">
        <f t="shared" si="53"/>
        <v/>
      </c>
      <c r="G447" s="8" t="str">
        <f t="shared" si="55"/>
        <v xml:space="preserve"> </v>
      </c>
      <c r="H447" s="8" t="str">
        <f t="shared" si="54"/>
        <v/>
      </c>
    </row>
    <row r="448" spans="1:8" x14ac:dyDescent="0.2">
      <c r="A448" s="27"/>
      <c r="B448" s="6" t="s">
        <v>424</v>
      </c>
      <c r="C448" s="7">
        <v>0</v>
      </c>
      <c r="D448" s="7">
        <v>4</v>
      </c>
      <c r="E448" s="8" t="str">
        <f t="shared" si="52"/>
        <v/>
      </c>
      <c r="F448" s="8">
        <f t="shared" si="53"/>
        <v>9.374267635340989E-4</v>
      </c>
      <c r="G448" s="8">
        <f t="shared" si="55"/>
        <v>1</v>
      </c>
      <c r="H448" s="8" t="str">
        <f t="shared" si="54"/>
        <v/>
      </c>
    </row>
    <row r="449" spans="1:8" x14ac:dyDescent="0.2">
      <c r="A449" s="27"/>
      <c r="B449" s="6" t="s">
        <v>425</v>
      </c>
      <c r="C449" s="7">
        <v>3</v>
      </c>
      <c r="D449" s="7">
        <v>0</v>
      </c>
      <c r="E449" s="8">
        <f t="shared" si="52"/>
        <v>6.9735006973500695E-4</v>
      </c>
      <c r="F449" s="8" t="str">
        <f t="shared" si="53"/>
        <v/>
      </c>
      <c r="G449" s="8">
        <f t="shared" si="55"/>
        <v>-1</v>
      </c>
      <c r="H449" s="8">
        <f t="shared" si="54"/>
        <v>-6.9735006973500695E-4</v>
      </c>
    </row>
    <row r="450" spans="1:8" x14ac:dyDescent="0.2">
      <c r="A450" s="27"/>
      <c r="B450" s="6" t="s">
        <v>426</v>
      </c>
      <c r="C450" s="7">
        <v>0</v>
      </c>
      <c r="D450" s="7">
        <v>0</v>
      </c>
      <c r="E450" s="8" t="str">
        <f t="shared" si="52"/>
        <v/>
      </c>
      <c r="F450" s="8" t="str">
        <f t="shared" si="53"/>
        <v/>
      </c>
      <c r="G450" s="8" t="str">
        <f t="shared" si="55"/>
        <v xml:space="preserve"> </v>
      </c>
      <c r="H450" s="8" t="str">
        <f t="shared" si="54"/>
        <v/>
      </c>
    </row>
    <row r="451" spans="1:8" ht="25.5" x14ac:dyDescent="0.2">
      <c r="A451" s="27"/>
      <c r="B451" s="6" t="s">
        <v>427</v>
      </c>
      <c r="C451" s="7">
        <v>48</v>
      </c>
      <c r="D451" s="7">
        <v>96</v>
      </c>
      <c r="E451" s="8">
        <f t="shared" si="52"/>
        <v>1.1157601115760111E-2</v>
      </c>
      <c r="F451" s="8">
        <f t="shared" si="53"/>
        <v>2.2498242324818375E-2</v>
      </c>
      <c r="G451" s="8">
        <f t="shared" si="55"/>
        <v>1</v>
      </c>
      <c r="H451" s="8">
        <f t="shared" si="54"/>
        <v>1.1157601115760111E-2</v>
      </c>
    </row>
    <row r="452" spans="1:8" x14ac:dyDescent="0.2">
      <c r="A452" s="27"/>
      <c r="B452" s="6" t="s">
        <v>428</v>
      </c>
      <c r="C452" s="7">
        <v>0</v>
      </c>
      <c r="D452" s="7">
        <v>0</v>
      </c>
      <c r="E452" s="8" t="str">
        <f t="shared" si="52"/>
        <v/>
      </c>
      <c r="F452" s="8" t="str">
        <f t="shared" si="53"/>
        <v/>
      </c>
      <c r="G452" s="8" t="str">
        <f t="shared" si="55"/>
        <v xml:space="preserve"> </v>
      </c>
      <c r="H452" s="8" t="str">
        <f t="shared" si="54"/>
        <v/>
      </c>
    </row>
    <row r="453" spans="1:8" ht="25.5" x14ac:dyDescent="0.2">
      <c r="A453" s="27"/>
      <c r="B453" s="6" t="s">
        <v>429</v>
      </c>
      <c r="C453" s="7">
        <v>25</v>
      </c>
      <c r="D453" s="7">
        <v>3</v>
      </c>
      <c r="E453" s="8">
        <f t="shared" si="52"/>
        <v>5.8112505811250582E-3</v>
      </c>
      <c r="F453" s="8">
        <f t="shared" si="53"/>
        <v>7.0307007265057423E-4</v>
      </c>
      <c r="G453" s="8">
        <f t="shared" si="55"/>
        <v>-0.88</v>
      </c>
      <c r="H453" s="8">
        <f t="shared" si="54"/>
        <v>-5.1139005113900512E-3</v>
      </c>
    </row>
    <row r="454" spans="1:8" ht="25.5" x14ac:dyDescent="0.2">
      <c r="A454" s="27"/>
      <c r="B454" s="6" t="s">
        <v>430</v>
      </c>
      <c r="C454" s="7">
        <v>0</v>
      </c>
      <c r="D454" s="7">
        <v>0</v>
      </c>
      <c r="E454" s="8" t="str">
        <f t="shared" si="52"/>
        <v/>
      </c>
      <c r="F454" s="8" t="str">
        <f t="shared" si="53"/>
        <v/>
      </c>
      <c r="G454" s="8" t="str">
        <f t="shared" si="55"/>
        <v xml:space="preserve"> </v>
      </c>
      <c r="H454" s="8" t="str">
        <f t="shared" si="54"/>
        <v/>
      </c>
    </row>
    <row r="455" spans="1:8" x14ac:dyDescent="0.2">
      <c r="A455" s="27"/>
      <c r="B455" s="6" t="s">
        <v>431</v>
      </c>
      <c r="C455" s="7">
        <v>0</v>
      </c>
      <c r="D455" s="7">
        <v>0</v>
      </c>
      <c r="E455" s="8" t="str">
        <f t="shared" si="52"/>
        <v/>
      </c>
      <c r="F455" s="8" t="str">
        <f t="shared" si="53"/>
        <v/>
      </c>
      <c r="G455" s="8" t="str">
        <f t="shared" si="55"/>
        <v xml:space="preserve"> </v>
      </c>
      <c r="H455" s="8" t="str">
        <f t="shared" si="54"/>
        <v/>
      </c>
    </row>
    <row r="456" spans="1:8" x14ac:dyDescent="0.2">
      <c r="A456" s="27"/>
      <c r="B456" s="6" t="s">
        <v>432</v>
      </c>
      <c r="C456" s="7">
        <v>2</v>
      </c>
      <c r="D456" s="7">
        <v>7</v>
      </c>
      <c r="E456" s="8">
        <f t="shared" si="52"/>
        <v>4.6490004649000463E-4</v>
      </c>
      <c r="F456" s="8">
        <f t="shared" si="53"/>
        <v>1.6404968361846731E-3</v>
      </c>
      <c r="G456" s="8">
        <f t="shared" si="55"/>
        <v>2.5</v>
      </c>
      <c r="H456" s="8">
        <f t="shared" si="54"/>
        <v>1.1622501162250115E-3</v>
      </c>
    </row>
    <row r="457" spans="1:8" x14ac:dyDescent="0.2">
      <c r="A457" s="27"/>
      <c r="B457" s="6" t="s">
        <v>433</v>
      </c>
      <c r="C457" s="7">
        <v>4</v>
      </c>
      <c r="D457" s="7">
        <v>1</v>
      </c>
      <c r="E457" s="8">
        <f t="shared" si="52"/>
        <v>9.2980009298000927E-4</v>
      </c>
      <c r="F457" s="8">
        <f t="shared" si="53"/>
        <v>2.3435669088352472E-4</v>
      </c>
      <c r="G457" s="8">
        <f t="shared" si="55"/>
        <v>-0.75</v>
      </c>
      <c r="H457" s="8">
        <f t="shared" si="54"/>
        <v>-6.9735006973500695E-4</v>
      </c>
    </row>
    <row r="458" spans="1:8" x14ac:dyDescent="0.2">
      <c r="A458" s="27"/>
      <c r="B458" s="6" t="s">
        <v>434</v>
      </c>
      <c r="C458" s="7">
        <v>14</v>
      </c>
      <c r="D458" s="7">
        <v>21</v>
      </c>
      <c r="E458" s="8">
        <f t="shared" si="52"/>
        <v>3.2543003254300326E-3</v>
      </c>
      <c r="F458" s="8">
        <f t="shared" si="53"/>
        <v>4.9214905085540189E-3</v>
      </c>
      <c r="G458" s="8">
        <f t="shared" si="55"/>
        <v>0.5</v>
      </c>
      <c r="H458" s="8">
        <f t="shared" si="54"/>
        <v>1.6271501627150163E-3</v>
      </c>
    </row>
    <row r="459" spans="1:8" x14ac:dyDescent="0.2">
      <c r="A459" s="27"/>
      <c r="B459" s="6" t="s">
        <v>435</v>
      </c>
      <c r="C459" s="7">
        <v>0</v>
      </c>
      <c r="D459" s="7">
        <v>2</v>
      </c>
      <c r="E459" s="8" t="str">
        <f t="shared" si="52"/>
        <v/>
      </c>
      <c r="F459" s="8">
        <f t="shared" si="53"/>
        <v>4.6871338176704945E-4</v>
      </c>
      <c r="G459" s="8">
        <f t="shared" si="55"/>
        <v>1</v>
      </c>
      <c r="H459" s="8" t="str">
        <f t="shared" si="54"/>
        <v/>
      </c>
    </row>
    <row r="460" spans="1:8" x14ac:dyDescent="0.2">
      <c r="A460" s="27"/>
      <c r="B460" s="6" t="s">
        <v>436</v>
      </c>
      <c r="C460" s="7">
        <v>5</v>
      </c>
      <c r="D460" s="7">
        <v>5</v>
      </c>
      <c r="E460" s="8">
        <f t="shared" si="52"/>
        <v>1.1622501162250117E-3</v>
      </c>
      <c r="F460" s="8">
        <f t="shared" si="53"/>
        <v>1.1717834544176236E-3</v>
      </c>
      <c r="G460" s="8">
        <f t="shared" si="55"/>
        <v>0</v>
      </c>
      <c r="H460" s="8">
        <f t="shared" si="54"/>
        <v>0</v>
      </c>
    </row>
    <row r="461" spans="1:8" x14ac:dyDescent="0.2">
      <c r="A461" s="27"/>
      <c r="B461" s="6" t="s">
        <v>437</v>
      </c>
      <c r="C461" s="7">
        <v>0</v>
      </c>
      <c r="D461" s="7">
        <v>3</v>
      </c>
      <c r="E461" s="8" t="str">
        <f t="shared" si="52"/>
        <v/>
      </c>
      <c r="F461" s="8">
        <f t="shared" si="53"/>
        <v>7.0307007265057423E-4</v>
      </c>
      <c r="G461" s="8">
        <f t="shared" si="55"/>
        <v>1</v>
      </c>
      <c r="H461" s="8" t="str">
        <f t="shared" si="54"/>
        <v/>
      </c>
    </row>
    <row r="462" spans="1:8" x14ac:dyDescent="0.2">
      <c r="A462" s="27"/>
      <c r="B462" s="6" t="s">
        <v>438</v>
      </c>
      <c r="C462" s="7">
        <v>0</v>
      </c>
      <c r="D462" s="7">
        <v>0</v>
      </c>
      <c r="E462" s="8" t="str">
        <f t="shared" si="52"/>
        <v/>
      </c>
      <c r="F462" s="8" t="str">
        <f t="shared" si="53"/>
        <v/>
      </c>
      <c r="G462" s="8" t="str">
        <f t="shared" si="55"/>
        <v xml:space="preserve"> </v>
      </c>
      <c r="H462" s="8" t="str">
        <f t="shared" si="54"/>
        <v/>
      </c>
    </row>
    <row r="463" spans="1:8" x14ac:dyDescent="0.2">
      <c r="A463" s="27"/>
      <c r="B463" s="6" t="s">
        <v>439</v>
      </c>
      <c r="C463" s="7">
        <v>0</v>
      </c>
      <c r="D463" s="7">
        <v>0</v>
      </c>
      <c r="E463" s="8" t="str">
        <f t="shared" si="52"/>
        <v/>
      </c>
      <c r="F463" s="8" t="str">
        <f t="shared" si="53"/>
        <v/>
      </c>
      <c r="G463" s="8" t="str">
        <f t="shared" si="55"/>
        <v xml:space="preserve"> </v>
      </c>
      <c r="H463" s="8" t="str">
        <f t="shared" si="54"/>
        <v/>
      </c>
    </row>
    <row r="464" spans="1:8" x14ac:dyDescent="0.2">
      <c r="A464" s="27"/>
      <c r="B464" s="6" t="s">
        <v>440</v>
      </c>
      <c r="C464" s="7">
        <v>0</v>
      </c>
      <c r="D464" s="7">
        <v>0</v>
      </c>
      <c r="E464" s="8" t="str">
        <f t="shared" si="52"/>
        <v/>
      </c>
      <c r="F464" s="8" t="str">
        <f t="shared" si="53"/>
        <v/>
      </c>
      <c r="G464" s="8" t="str">
        <f t="shared" si="55"/>
        <v xml:space="preserve"> </v>
      </c>
      <c r="H464" s="8" t="str">
        <f t="shared" si="54"/>
        <v/>
      </c>
    </row>
    <row r="465" spans="1:8" x14ac:dyDescent="0.2">
      <c r="A465" s="27"/>
      <c r="B465" s="6" t="s">
        <v>441</v>
      </c>
      <c r="C465" s="7">
        <v>0</v>
      </c>
      <c r="D465" s="7">
        <v>0</v>
      </c>
      <c r="E465" s="8" t="str">
        <f t="shared" si="52"/>
        <v/>
      </c>
      <c r="F465" s="8" t="str">
        <f t="shared" si="53"/>
        <v/>
      </c>
      <c r="G465" s="8" t="str">
        <f t="shared" si="55"/>
        <v xml:space="preserve"> </v>
      </c>
      <c r="H465" s="8" t="str">
        <f t="shared" si="54"/>
        <v/>
      </c>
    </row>
    <row r="466" spans="1:8" x14ac:dyDescent="0.2">
      <c r="A466" s="27"/>
      <c r="B466" s="6" t="s">
        <v>442</v>
      </c>
      <c r="C466" s="7">
        <v>0</v>
      </c>
      <c r="D466" s="7">
        <v>0</v>
      </c>
      <c r="E466" s="8" t="str">
        <f t="shared" si="52"/>
        <v/>
      </c>
      <c r="F466" s="8" t="str">
        <f t="shared" si="53"/>
        <v/>
      </c>
      <c r="G466" s="8" t="str">
        <f t="shared" si="55"/>
        <v xml:space="preserve"> </v>
      </c>
      <c r="H466" s="8" t="str">
        <f t="shared" si="54"/>
        <v/>
      </c>
    </row>
    <row r="467" spans="1:8" x14ac:dyDescent="0.2">
      <c r="A467" s="27"/>
      <c r="B467" s="6" t="s">
        <v>443</v>
      </c>
      <c r="C467" s="7">
        <v>0</v>
      </c>
      <c r="D467" s="7">
        <v>0</v>
      </c>
      <c r="E467" s="8" t="str">
        <f t="shared" si="52"/>
        <v/>
      </c>
      <c r="F467" s="8" t="str">
        <f t="shared" si="53"/>
        <v/>
      </c>
      <c r="G467" s="8" t="str">
        <f t="shared" si="55"/>
        <v xml:space="preserve"> </v>
      </c>
      <c r="H467" s="8" t="str">
        <f t="shared" si="54"/>
        <v/>
      </c>
    </row>
    <row r="468" spans="1:8" x14ac:dyDescent="0.2">
      <c r="A468" s="27"/>
      <c r="B468" s="6" t="s">
        <v>444</v>
      </c>
      <c r="C468" s="7">
        <v>0</v>
      </c>
      <c r="D468" s="7">
        <v>0</v>
      </c>
      <c r="E468" s="8" t="str">
        <f t="shared" si="52"/>
        <v/>
      </c>
      <c r="F468" s="8" t="str">
        <f t="shared" si="53"/>
        <v/>
      </c>
      <c r="G468" s="8" t="str">
        <f t="shared" si="55"/>
        <v xml:space="preserve"> </v>
      </c>
      <c r="H468" s="8" t="str">
        <f t="shared" si="54"/>
        <v/>
      </c>
    </row>
    <row r="469" spans="1:8" x14ac:dyDescent="0.2">
      <c r="A469" s="27"/>
      <c r="B469" s="6" t="s">
        <v>445</v>
      </c>
      <c r="C469" s="7">
        <v>2</v>
      </c>
      <c r="D469" s="7">
        <v>0</v>
      </c>
      <c r="E469" s="8">
        <f t="shared" si="52"/>
        <v>4.6490004649000463E-4</v>
      </c>
      <c r="F469" s="8" t="str">
        <f t="shared" si="53"/>
        <v/>
      </c>
      <c r="G469" s="8">
        <f t="shared" si="55"/>
        <v>-1</v>
      </c>
      <c r="H469" s="8">
        <f t="shared" si="54"/>
        <v>-4.6490004649000463E-4</v>
      </c>
    </row>
    <row r="470" spans="1:8" x14ac:dyDescent="0.2">
      <c r="A470" s="27"/>
      <c r="B470" s="6" t="s">
        <v>446</v>
      </c>
      <c r="C470" s="7">
        <v>0</v>
      </c>
      <c r="D470" s="7">
        <v>0</v>
      </c>
      <c r="E470" s="8" t="str">
        <f t="shared" si="52"/>
        <v/>
      </c>
      <c r="F470" s="8" t="str">
        <f t="shared" si="53"/>
        <v/>
      </c>
      <c r="G470" s="8" t="str">
        <f t="shared" si="55"/>
        <v xml:space="preserve"> </v>
      </c>
      <c r="H470" s="8" t="str">
        <f t="shared" si="54"/>
        <v/>
      </c>
    </row>
    <row r="471" spans="1:8" x14ac:dyDescent="0.2">
      <c r="A471" s="27"/>
      <c r="B471" s="6" t="s">
        <v>447</v>
      </c>
      <c r="C471" s="7">
        <v>3</v>
      </c>
      <c r="D471" s="7">
        <v>0</v>
      </c>
      <c r="E471" s="8">
        <f t="shared" si="52"/>
        <v>6.9735006973500695E-4</v>
      </c>
      <c r="F471" s="8" t="str">
        <f t="shared" si="53"/>
        <v/>
      </c>
      <c r="G471" s="8">
        <f t="shared" si="55"/>
        <v>-1</v>
      </c>
      <c r="H471" s="8">
        <f t="shared" si="54"/>
        <v>-6.9735006973500695E-4</v>
      </c>
    </row>
    <row r="472" spans="1:8" x14ac:dyDescent="0.2">
      <c r="A472" s="27"/>
      <c r="B472" s="6" t="s">
        <v>448</v>
      </c>
      <c r="C472" s="7">
        <v>33</v>
      </c>
      <c r="D472" s="7">
        <v>12</v>
      </c>
      <c r="E472" s="8">
        <f t="shared" si="52"/>
        <v>7.6708507670850768E-3</v>
      </c>
      <c r="F472" s="8">
        <f t="shared" si="53"/>
        <v>2.8122802906022969E-3</v>
      </c>
      <c r="G472" s="8">
        <f t="shared" si="55"/>
        <v>-0.63636363636363635</v>
      </c>
      <c r="H472" s="8">
        <f t="shared" si="54"/>
        <v>-4.8814504881450485E-3</v>
      </c>
    </row>
    <row r="473" spans="1:8" x14ac:dyDescent="0.2">
      <c r="A473" s="27"/>
      <c r="B473" s="6" t="s">
        <v>449</v>
      </c>
      <c r="C473" s="7">
        <v>0</v>
      </c>
      <c r="D473" s="7">
        <v>0</v>
      </c>
      <c r="E473" s="8" t="str">
        <f t="shared" si="52"/>
        <v/>
      </c>
      <c r="F473" s="8" t="str">
        <f t="shared" si="53"/>
        <v/>
      </c>
      <c r="G473" s="8" t="str">
        <f t="shared" si="55"/>
        <v xml:space="preserve"> </v>
      </c>
      <c r="H473" s="8" t="str">
        <f t="shared" si="54"/>
        <v/>
      </c>
    </row>
    <row r="474" spans="1:8" x14ac:dyDescent="0.2">
      <c r="A474" s="27"/>
      <c r="B474" s="6" t="s">
        <v>450</v>
      </c>
      <c r="C474" s="7">
        <v>9</v>
      </c>
      <c r="D474" s="7">
        <v>27</v>
      </c>
      <c r="E474" s="8">
        <f t="shared" si="52"/>
        <v>2.0920502092050207E-3</v>
      </c>
      <c r="F474" s="8">
        <f t="shared" si="53"/>
        <v>6.3276306538551678E-3</v>
      </c>
      <c r="G474" s="8">
        <f t="shared" si="55"/>
        <v>2</v>
      </c>
      <c r="H474" s="8">
        <f t="shared" si="54"/>
        <v>4.1841004184100415E-3</v>
      </c>
    </row>
    <row r="475" spans="1:8" x14ac:dyDescent="0.2">
      <c r="A475" s="27"/>
      <c r="B475" s="6" t="s">
        <v>451</v>
      </c>
      <c r="C475" s="7">
        <v>101</v>
      </c>
      <c r="D475" s="7">
        <v>129</v>
      </c>
      <c r="E475" s="8">
        <f t="shared" si="52"/>
        <v>2.3477452347745235E-2</v>
      </c>
      <c r="F475" s="8">
        <f t="shared" si="53"/>
        <v>3.023201312397469E-2</v>
      </c>
      <c r="G475" s="8">
        <f t="shared" si="55"/>
        <v>0.27722772277227725</v>
      </c>
      <c r="H475" s="8">
        <f t="shared" si="54"/>
        <v>6.5086006508600653E-3</v>
      </c>
    </row>
    <row r="476" spans="1:8" x14ac:dyDescent="0.2">
      <c r="A476" s="27"/>
      <c r="B476" s="6" t="s">
        <v>452</v>
      </c>
      <c r="C476" s="7">
        <v>11</v>
      </c>
      <c r="D476" s="7">
        <v>6</v>
      </c>
      <c r="E476" s="8">
        <f t="shared" si="52"/>
        <v>2.5569502556950256E-3</v>
      </c>
      <c r="F476" s="8">
        <f t="shared" si="53"/>
        <v>1.4061401453011485E-3</v>
      </c>
      <c r="G476" s="8">
        <f t="shared" si="55"/>
        <v>-0.45454545454545453</v>
      </c>
      <c r="H476" s="8">
        <f t="shared" si="54"/>
        <v>-1.1622501162250117E-3</v>
      </c>
    </row>
    <row r="477" spans="1:8" ht="25.5" x14ac:dyDescent="0.2">
      <c r="A477" s="27"/>
      <c r="B477" s="6" t="s">
        <v>453</v>
      </c>
      <c r="C477" s="7">
        <v>0</v>
      </c>
      <c r="D477" s="7">
        <v>30</v>
      </c>
      <c r="E477" s="8" t="str">
        <f t="shared" si="52"/>
        <v/>
      </c>
      <c r="F477" s="8">
        <f t="shared" si="53"/>
        <v>7.0307007265057418E-3</v>
      </c>
      <c r="G477" s="8">
        <f t="shared" si="55"/>
        <v>1</v>
      </c>
      <c r="H477" s="8" t="str">
        <f t="shared" si="54"/>
        <v/>
      </c>
    </row>
    <row r="478" spans="1:8" ht="25.5" x14ac:dyDescent="0.2">
      <c r="A478" s="27"/>
      <c r="B478" s="6" t="s">
        <v>454</v>
      </c>
      <c r="C478" s="7">
        <v>6</v>
      </c>
      <c r="D478" s="7">
        <v>0</v>
      </c>
      <c r="E478" s="8">
        <f t="shared" si="52"/>
        <v>1.3947001394700139E-3</v>
      </c>
      <c r="F478" s="8" t="str">
        <f t="shared" si="53"/>
        <v/>
      </c>
      <c r="G478" s="8">
        <f t="shared" si="55"/>
        <v>-1</v>
      </c>
      <c r="H478" s="8">
        <f t="shared" si="54"/>
        <v>-1.3947001394700139E-3</v>
      </c>
    </row>
    <row r="479" spans="1:8" ht="25.5" x14ac:dyDescent="0.2">
      <c r="A479" s="27"/>
      <c r="B479" s="6" t="s">
        <v>455</v>
      </c>
      <c r="C479" s="7">
        <v>0</v>
      </c>
      <c r="D479" s="7">
        <v>0</v>
      </c>
      <c r="E479" s="8" t="str">
        <f t="shared" si="52"/>
        <v/>
      </c>
      <c r="F479" s="8" t="str">
        <f t="shared" si="53"/>
        <v/>
      </c>
      <c r="G479" s="8" t="str">
        <f t="shared" si="55"/>
        <v xml:space="preserve"> </v>
      </c>
      <c r="H479" s="8" t="str">
        <f t="shared" si="54"/>
        <v/>
      </c>
    </row>
    <row r="480" spans="1:8" x14ac:dyDescent="0.2">
      <c r="A480" s="27"/>
      <c r="B480" s="6" t="s">
        <v>456</v>
      </c>
      <c r="C480" s="7">
        <v>1</v>
      </c>
      <c r="D480" s="7">
        <v>17</v>
      </c>
      <c r="E480" s="8">
        <f t="shared" si="52"/>
        <v>2.3245002324500232E-4</v>
      </c>
      <c r="F480" s="8">
        <f t="shared" si="53"/>
        <v>3.9840637450199202E-3</v>
      </c>
      <c r="G480" s="8">
        <f t="shared" si="55"/>
        <v>16</v>
      </c>
      <c r="H480" s="8">
        <f t="shared" si="54"/>
        <v>3.7192003719200371E-3</v>
      </c>
    </row>
    <row r="481" spans="1:8" ht="25.5" x14ac:dyDescent="0.2">
      <c r="A481" s="27"/>
      <c r="B481" s="6" t="s">
        <v>457</v>
      </c>
      <c r="C481" s="7">
        <v>8</v>
      </c>
      <c r="D481" s="7">
        <v>6</v>
      </c>
      <c r="E481" s="8">
        <f t="shared" si="52"/>
        <v>1.8596001859600185E-3</v>
      </c>
      <c r="F481" s="8">
        <f t="shared" si="53"/>
        <v>1.4061401453011485E-3</v>
      </c>
      <c r="G481" s="8">
        <f t="shared" si="55"/>
        <v>-0.25</v>
      </c>
      <c r="H481" s="8">
        <f t="shared" si="54"/>
        <v>-4.6490004649000463E-4</v>
      </c>
    </row>
    <row r="482" spans="1:8" x14ac:dyDescent="0.2">
      <c r="A482" s="27"/>
      <c r="B482" s="6" t="s">
        <v>458</v>
      </c>
      <c r="C482" s="7">
        <v>3</v>
      </c>
      <c r="D482" s="7">
        <v>1</v>
      </c>
      <c r="E482" s="8">
        <f t="shared" si="52"/>
        <v>6.9735006973500695E-4</v>
      </c>
      <c r="F482" s="8">
        <f t="shared" si="53"/>
        <v>2.3435669088352472E-4</v>
      </c>
      <c r="G482" s="8">
        <f t="shared" si="55"/>
        <v>-0.66666666666666663</v>
      </c>
      <c r="H482" s="8">
        <f t="shared" si="54"/>
        <v>-4.6490004649000463E-4</v>
      </c>
    </row>
    <row r="483" spans="1:8" x14ac:dyDescent="0.2">
      <c r="A483" s="27"/>
      <c r="B483" s="6" t="s">
        <v>459</v>
      </c>
      <c r="C483" s="7">
        <v>261</v>
      </c>
      <c r="D483" s="7">
        <v>297</v>
      </c>
      <c r="E483" s="8">
        <f t="shared" si="52"/>
        <v>6.0669456066945605E-2</v>
      </c>
      <c r="F483" s="8">
        <f t="shared" si="53"/>
        <v>6.9603937192406845E-2</v>
      </c>
      <c r="G483" s="8">
        <f t="shared" si="55"/>
        <v>0.13793103448275862</v>
      </c>
      <c r="H483" s="8">
        <f t="shared" si="54"/>
        <v>8.368200836820083E-3</v>
      </c>
    </row>
    <row r="484" spans="1:8" x14ac:dyDescent="0.2">
      <c r="A484" s="27"/>
      <c r="B484" s="6" t="s">
        <v>460</v>
      </c>
      <c r="C484" s="7">
        <v>290</v>
      </c>
      <c r="D484" s="7">
        <v>304</v>
      </c>
      <c r="E484" s="8">
        <f t="shared" si="52"/>
        <v>6.7410506741050674E-2</v>
      </c>
      <c r="F484" s="8">
        <f t="shared" si="53"/>
        <v>7.1244434028591513E-2</v>
      </c>
      <c r="G484" s="8">
        <f t="shared" si="55"/>
        <v>4.8275862068965517E-2</v>
      </c>
      <c r="H484" s="8">
        <f t="shared" si="54"/>
        <v>3.2543003254300326E-3</v>
      </c>
    </row>
    <row r="485" spans="1:8" x14ac:dyDescent="0.2">
      <c r="A485" s="27"/>
      <c r="B485" s="6" t="s">
        <v>461</v>
      </c>
      <c r="C485" s="7">
        <v>51</v>
      </c>
      <c r="D485" s="7">
        <v>85</v>
      </c>
      <c r="E485" s="8">
        <f t="shared" si="52"/>
        <v>1.1854951185495118E-2</v>
      </c>
      <c r="F485" s="8">
        <f t="shared" si="53"/>
        <v>1.9920318725099601E-2</v>
      </c>
      <c r="G485" s="8">
        <f t="shared" si="55"/>
        <v>0.66666666666666663</v>
      </c>
      <c r="H485" s="8">
        <f t="shared" si="54"/>
        <v>7.9033007903300777E-3</v>
      </c>
    </row>
    <row r="486" spans="1:8" x14ac:dyDescent="0.2">
      <c r="A486" s="27"/>
      <c r="B486" s="6" t="s">
        <v>462</v>
      </c>
      <c r="C486" s="7">
        <v>2</v>
      </c>
      <c r="D486" s="7">
        <v>13</v>
      </c>
      <c r="E486" s="8">
        <f t="shared" si="52"/>
        <v>4.6490004649000463E-4</v>
      </c>
      <c r="F486" s="8">
        <f t="shared" si="53"/>
        <v>3.0466369814858216E-3</v>
      </c>
      <c r="G486" s="8">
        <f t="shared" si="55"/>
        <v>5.5</v>
      </c>
      <c r="H486" s="8">
        <f t="shared" si="54"/>
        <v>2.5569502556950256E-3</v>
      </c>
    </row>
    <row r="487" spans="1:8" x14ac:dyDescent="0.2">
      <c r="A487" s="27"/>
      <c r="B487" s="6" t="s">
        <v>463</v>
      </c>
      <c r="C487" s="7">
        <v>92</v>
      </c>
      <c r="D487" s="7">
        <v>45</v>
      </c>
      <c r="E487" s="8">
        <f t="shared" si="52"/>
        <v>2.1385402138540215E-2</v>
      </c>
      <c r="F487" s="8">
        <f t="shared" si="53"/>
        <v>1.0546051089758613E-2</v>
      </c>
      <c r="G487" s="8">
        <f t="shared" si="55"/>
        <v>-0.51086956521739135</v>
      </c>
      <c r="H487" s="8">
        <f t="shared" si="54"/>
        <v>-1.0925151092515111E-2</v>
      </c>
    </row>
    <row r="488" spans="1:8" x14ac:dyDescent="0.2">
      <c r="A488" s="27"/>
      <c r="B488" s="6" t="s">
        <v>464</v>
      </c>
      <c r="C488" s="7">
        <v>2</v>
      </c>
      <c r="D488" s="7">
        <v>8</v>
      </c>
      <c r="E488" s="8">
        <f t="shared" si="52"/>
        <v>4.6490004649000463E-4</v>
      </c>
      <c r="F488" s="8">
        <f t="shared" si="53"/>
        <v>1.8748535270681978E-3</v>
      </c>
      <c r="G488" s="8">
        <f t="shared" si="55"/>
        <v>3</v>
      </c>
      <c r="H488" s="8">
        <f t="shared" si="54"/>
        <v>1.3947001394700139E-3</v>
      </c>
    </row>
    <row r="489" spans="1:8" x14ac:dyDescent="0.2">
      <c r="A489" s="27"/>
      <c r="B489" s="6" t="s">
        <v>465</v>
      </c>
      <c r="C489" s="7">
        <v>0</v>
      </c>
      <c r="D489" s="7">
        <v>2</v>
      </c>
      <c r="E489" s="8" t="str">
        <f t="shared" si="52"/>
        <v/>
      </c>
      <c r="F489" s="8">
        <f t="shared" si="53"/>
        <v>4.6871338176704945E-4</v>
      </c>
      <c r="G489" s="8">
        <f t="shared" si="55"/>
        <v>1</v>
      </c>
      <c r="H489" s="8" t="str">
        <f t="shared" si="54"/>
        <v/>
      </c>
    </row>
    <row r="490" spans="1:8" x14ac:dyDescent="0.2">
      <c r="A490" s="27"/>
      <c r="B490" s="6" t="s">
        <v>466</v>
      </c>
      <c r="C490" s="7">
        <v>188</v>
      </c>
      <c r="D490" s="7">
        <v>206</v>
      </c>
      <c r="E490" s="8">
        <f t="shared" ref="E490:E553" si="56">+IF(C490=0,"",C490/C$362)</f>
        <v>4.3700604370060438E-2</v>
      </c>
      <c r="F490" s="8">
        <f t="shared" ref="F490:F553" si="57">+IF(D490=0,"",D490/D$362)</f>
        <v>4.8277478322006094E-2</v>
      </c>
      <c r="G490" s="8">
        <f t="shared" si="55"/>
        <v>9.5744680851063829E-2</v>
      </c>
      <c r="H490" s="8">
        <f t="shared" ref="H490:H553" si="58">+IF(OR(AND(E490=""),(G490="")),"",E490*G490)</f>
        <v>4.1841004184100415E-3</v>
      </c>
    </row>
    <row r="491" spans="1:8" x14ac:dyDescent="0.2">
      <c r="A491" s="27"/>
      <c r="B491" s="6" t="s">
        <v>467</v>
      </c>
      <c r="C491" s="7">
        <v>0</v>
      </c>
      <c r="D491" s="7">
        <v>1</v>
      </c>
      <c r="E491" s="8" t="str">
        <f t="shared" si="56"/>
        <v/>
      </c>
      <c r="F491" s="8">
        <f t="shared" si="57"/>
        <v>2.3435669088352472E-4</v>
      </c>
      <c r="G491" s="8">
        <f t="shared" ref="G491:G554" si="59">+IF(AND(C491=0,D491=0)," ",IF(C491=0,1,IF(D491=0,-1,(D491-C491)/C491)))</f>
        <v>1</v>
      </c>
      <c r="H491" s="8" t="str">
        <f t="shared" si="58"/>
        <v/>
      </c>
    </row>
    <row r="492" spans="1:8" x14ac:dyDescent="0.2">
      <c r="A492" s="27"/>
      <c r="B492" s="6" t="s">
        <v>468</v>
      </c>
      <c r="C492" s="7">
        <v>0</v>
      </c>
      <c r="D492" s="7">
        <v>1</v>
      </c>
      <c r="E492" s="8" t="str">
        <f t="shared" si="56"/>
        <v/>
      </c>
      <c r="F492" s="8">
        <f t="shared" si="57"/>
        <v>2.3435669088352472E-4</v>
      </c>
      <c r="G492" s="8">
        <f t="shared" si="59"/>
        <v>1</v>
      </c>
      <c r="H492" s="8" t="str">
        <f t="shared" si="58"/>
        <v/>
      </c>
    </row>
    <row r="493" spans="1:8" x14ac:dyDescent="0.2">
      <c r="A493" s="27"/>
      <c r="B493" s="6" t="s">
        <v>469</v>
      </c>
      <c r="C493" s="7">
        <v>0</v>
      </c>
      <c r="D493" s="7">
        <v>2</v>
      </c>
      <c r="E493" s="8" t="str">
        <f t="shared" si="56"/>
        <v/>
      </c>
      <c r="F493" s="8">
        <f t="shared" si="57"/>
        <v>4.6871338176704945E-4</v>
      </c>
      <c r="G493" s="8">
        <f t="shared" si="59"/>
        <v>1</v>
      </c>
      <c r="H493" s="8" t="str">
        <f t="shared" si="58"/>
        <v/>
      </c>
    </row>
    <row r="494" spans="1:8" x14ac:dyDescent="0.2">
      <c r="A494" s="27"/>
      <c r="B494" s="6" t="s">
        <v>470</v>
      </c>
      <c r="C494" s="7">
        <v>12</v>
      </c>
      <c r="D494" s="7">
        <v>12</v>
      </c>
      <c r="E494" s="8">
        <f t="shared" si="56"/>
        <v>2.7894002789400278E-3</v>
      </c>
      <c r="F494" s="8">
        <f t="shared" si="57"/>
        <v>2.8122802906022969E-3</v>
      </c>
      <c r="G494" s="8">
        <f t="shared" si="59"/>
        <v>0</v>
      </c>
      <c r="H494" s="8">
        <f t="shared" si="58"/>
        <v>0</v>
      </c>
    </row>
    <row r="495" spans="1:8" x14ac:dyDescent="0.2">
      <c r="A495" s="27"/>
      <c r="B495" s="6" t="s">
        <v>471</v>
      </c>
      <c r="C495" s="7">
        <v>1</v>
      </c>
      <c r="D495" s="7">
        <v>30</v>
      </c>
      <c r="E495" s="8">
        <f t="shared" si="56"/>
        <v>2.3245002324500232E-4</v>
      </c>
      <c r="F495" s="8">
        <f t="shared" si="57"/>
        <v>7.0307007265057418E-3</v>
      </c>
      <c r="G495" s="8">
        <f t="shared" si="59"/>
        <v>29</v>
      </c>
      <c r="H495" s="8">
        <f t="shared" si="58"/>
        <v>6.7410506741050671E-3</v>
      </c>
    </row>
    <row r="496" spans="1:8" x14ac:dyDescent="0.2">
      <c r="A496" s="27"/>
      <c r="B496" s="6" t="s">
        <v>472</v>
      </c>
      <c r="C496" s="7">
        <v>0</v>
      </c>
      <c r="D496" s="7">
        <v>0</v>
      </c>
      <c r="E496" s="8" t="str">
        <f t="shared" si="56"/>
        <v/>
      </c>
      <c r="F496" s="8" t="str">
        <f t="shared" si="57"/>
        <v/>
      </c>
      <c r="G496" s="8" t="str">
        <f t="shared" si="59"/>
        <v xml:space="preserve"> </v>
      </c>
      <c r="H496" s="8" t="str">
        <f t="shared" si="58"/>
        <v/>
      </c>
    </row>
    <row r="497" spans="1:8" x14ac:dyDescent="0.2">
      <c r="A497" s="27"/>
      <c r="B497" s="6" t="s">
        <v>473</v>
      </c>
      <c r="C497" s="7">
        <v>0</v>
      </c>
      <c r="D497" s="7">
        <v>0</v>
      </c>
      <c r="E497" s="8" t="str">
        <f t="shared" si="56"/>
        <v/>
      </c>
      <c r="F497" s="8" t="str">
        <f t="shared" si="57"/>
        <v/>
      </c>
      <c r="G497" s="8" t="str">
        <f t="shared" si="59"/>
        <v xml:space="preserve"> </v>
      </c>
      <c r="H497" s="8" t="str">
        <f t="shared" si="58"/>
        <v/>
      </c>
    </row>
    <row r="498" spans="1:8" x14ac:dyDescent="0.2">
      <c r="A498" s="27"/>
      <c r="B498" s="6" t="s">
        <v>474</v>
      </c>
      <c r="C498" s="7">
        <v>90</v>
      </c>
      <c r="D498" s="7">
        <v>135</v>
      </c>
      <c r="E498" s="8">
        <f t="shared" si="56"/>
        <v>2.0920502092050208E-2</v>
      </c>
      <c r="F498" s="8">
        <f t="shared" si="57"/>
        <v>3.163815326927584E-2</v>
      </c>
      <c r="G498" s="8">
        <f t="shared" si="59"/>
        <v>0.5</v>
      </c>
      <c r="H498" s="8">
        <f t="shared" si="58"/>
        <v>1.0460251046025104E-2</v>
      </c>
    </row>
    <row r="499" spans="1:8" ht="25.5" x14ac:dyDescent="0.2">
      <c r="A499" s="27"/>
      <c r="B499" s="6" t="s">
        <v>475</v>
      </c>
      <c r="C499" s="7">
        <v>0</v>
      </c>
      <c r="D499" s="7">
        <v>0</v>
      </c>
      <c r="E499" s="8" t="str">
        <f t="shared" si="56"/>
        <v/>
      </c>
      <c r="F499" s="8" t="str">
        <f t="shared" si="57"/>
        <v/>
      </c>
      <c r="G499" s="8" t="str">
        <f t="shared" si="59"/>
        <v xml:space="preserve"> </v>
      </c>
      <c r="H499" s="8" t="str">
        <f t="shared" si="58"/>
        <v/>
      </c>
    </row>
    <row r="500" spans="1:8" x14ac:dyDescent="0.2">
      <c r="A500" s="27"/>
      <c r="B500" s="6" t="s">
        <v>476</v>
      </c>
      <c r="C500" s="7">
        <v>7</v>
      </c>
      <c r="D500" s="7">
        <v>4</v>
      </c>
      <c r="E500" s="8">
        <f t="shared" si="56"/>
        <v>1.6271501627150163E-3</v>
      </c>
      <c r="F500" s="8">
        <f t="shared" si="57"/>
        <v>9.374267635340989E-4</v>
      </c>
      <c r="G500" s="8">
        <f t="shared" si="59"/>
        <v>-0.42857142857142855</v>
      </c>
      <c r="H500" s="8">
        <f t="shared" si="58"/>
        <v>-6.9735006973500695E-4</v>
      </c>
    </row>
    <row r="501" spans="1:8" x14ac:dyDescent="0.2">
      <c r="A501" s="27"/>
      <c r="B501" s="6" t="s">
        <v>477</v>
      </c>
      <c r="C501" s="7">
        <v>0</v>
      </c>
      <c r="D501" s="7">
        <v>0</v>
      </c>
      <c r="E501" s="8" t="str">
        <f t="shared" si="56"/>
        <v/>
      </c>
      <c r="F501" s="8" t="str">
        <f t="shared" si="57"/>
        <v/>
      </c>
      <c r="G501" s="8" t="str">
        <f t="shared" si="59"/>
        <v xml:space="preserve"> </v>
      </c>
      <c r="H501" s="8" t="str">
        <f t="shared" si="58"/>
        <v/>
      </c>
    </row>
    <row r="502" spans="1:8" x14ac:dyDescent="0.2">
      <c r="A502" s="27"/>
      <c r="B502" s="6" t="s">
        <v>478</v>
      </c>
      <c r="C502" s="7">
        <v>9</v>
      </c>
      <c r="D502" s="7">
        <v>37</v>
      </c>
      <c r="E502" s="8">
        <f t="shared" si="56"/>
        <v>2.0920502092050207E-3</v>
      </c>
      <c r="F502" s="8">
        <f t="shared" si="57"/>
        <v>8.6711975626904154E-3</v>
      </c>
      <c r="G502" s="8">
        <f t="shared" si="59"/>
        <v>3.1111111111111112</v>
      </c>
      <c r="H502" s="8">
        <f t="shared" si="58"/>
        <v>6.5086006508600644E-3</v>
      </c>
    </row>
    <row r="503" spans="1:8" x14ac:dyDescent="0.2">
      <c r="A503" s="27"/>
      <c r="B503" s="6" t="s">
        <v>479</v>
      </c>
      <c r="C503" s="7">
        <v>11</v>
      </c>
      <c r="D503" s="7">
        <v>37</v>
      </c>
      <c r="E503" s="8">
        <f t="shared" si="56"/>
        <v>2.5569502556950256E-3</v>
      </c>
      <c r="F503" s="8">
        <f t="shared" si="57"/>
        <v>8.6711975626904154E-3</v>
      </c>
      <c r="G503" s="8">
        <f t="shared" si="59"/>
        <v>2.3636363636363638</v>
      </c>
      <c r="H503" s="8">
        <f t="shared" si="58"/>
        <v>6.0437006043700609E-3</v>
      </c>
    </row>
    <row r="504" spans="1:8" x14ac:dyDescent="0.2">
      <c r="A504" s="27"/>
      <c r="B504" s="6" t="s">
        <v>480</v>
      </c>
      <c r="C504" s="7">
        <v>3</v>
      </c>
      <c r="D504" s="7">
        <v>4</v>
      </c>
      <c r="E504" s="8">
        <f t="shared" si="56"/>
        <v>6.9735006973500695E-4</v>
      </c>
      <c r="F504" s="8">
        <f t="shared" si="57"/>
        <v>9.374267635340989E-4</v>
      </c>
      <c r="G504" s="8">
        <f t="shared" si="59"/>
        <v>0.33333333333333331</v>
      </c>
      <c r="H504" s="8">
        <f t="shared" si="58"/>
        <v>2.3245002324500232E-4</v>
      </c>
    </row>
    <row r="505" spans="1:8" x14ac:dyDescent="0.2">
      <c r="A505" s="27"/>
      <c r="B505" s="6" t="s">
        <v>481</v>
      </c>
      <c r="C505" s="7">
        <v>2</v>
      </c>
      <c r="D505" s="7">
        <v>5</v>
      </c>
      <c r="E505" s="8">
        <f t="shared" si="56"/>
        <v>4.6490004649000463E-4</v>
      </c>
      <c r="F505" s="8">
        <f t="shared" si="57"/>
        <v>1.1717834544176236E-3</v>
      </c>
      <c r="G505" s="8">
        <f t="shared" si="59"/>
        <v>1.5</v>
      </c>
      <c r="H505" s="8">
        <f t="shared" si="58"/>
        <v>6.9735006973500695E-4</v>
      </c>
    </row>
    <row r="506" spans="1:8" x14ac:dyDescent="0.2">
      <c r="A506" s="27"/>
      <c r="B506" s="6" t="s">
        <v>482</v>
      </c>
      <c r="C506" s="7">
        <v>3</v>
      </c>
      <c r="D506" s="7">
        <v>6</v>
      </c>
      <c r="E506" s="8">
        <f t="shared" si="56"/>
        <v>6.9735006973500695E-4</v>
      </c>
      <c r="F506" s="8">
        <f t="shared" si="57"/>
        <v>1.4061401453011485E-3</v>
      </c>
      <c r="G506" s="8">
        <f t="shared" si="59"/>
        <v>1</v>
      </c>
      <c r="H506" s="8">
        <f t="shared" si="58"/>
        <v>6.9735006973500695E-4</v>
      </c>
    </row>
    <row r="507" spans="1:8" x14ac:dyDescent="0.2">
      <c r="A507" s="27"/>
      <c r="B507" s="6" t="s">
        <v>483</v>
      </c>
      <c r="C507" s="7">
        <v>0</v>
      </c>
      <c r="D507" s="7">
        <v>0</v>
      </c>
      <c r="E507" s="8" t="str">
        <f t="shared" si="56"/>
        <v/>
      </c>
      <c r="F507" s="8" t="str">
        <f t="shared" si="57"/>
        <v/>
      </c>
      <c r="G507" s="8" t="str">
        <f t="shared" si="59"/>
        <v xml:space="preserve"> </v>
      </c>
      <c r="H507" s="8" t="str">
        <f t="shared" si="58"/>
        <v/>
      </c>
    </row>
    <row r="508" spans="1:8" x14ac:dyDescent="0.2">
      <c r="A508" s="27"/>
      <c r="B508" s="6" t="s">
        <v>484</v>
      </c>
      <c r="C508" s="7">
        <v>9</v>
      </c>
      <c r="D508" s="7">
        <v>3</v>
      </c>
      <c r="E508" s="8">
        <f t="shared" si="56"/>
        <v>2.0920502092050207E-3</v>
      </c>
      <c r="F508" s="8">
        <f t="shared" si="57"/>
        <v>7.0307007265057423E-4</v>
      </c>
      <c r="G508" s="8">
        <f t="shared" si="59"/>
        <v>-0.66666666666666663</v>
      </c>
      <c r="H508" s="8">
        <f t="shared" si="58"/>
        <v>-1.3947001394700137E-3</v>
      </c>
    </row>
    <row r="509" spans="1:8" x14ac:dyDescent="0.2">
      <c r="A509" s="27"/>
      <c r="B509" s="6" t="s">
        <v>485</v>
      </c>
      <c r="C509" s="7">
        <v>14</v>
      </c>
      <c r="D509" s="7">
        <v>9</v>
      </c>
      <c r="E509" s="8">
        <f t="shared" si="56"/>
        <v>3.2543003254300326E-3</v>
      </c>
      <c r="F509" s="8">
        <f t="shared" si="57"/>
        <v>2.1092102179517225E-3</v>
      </c>
      <c r="G509" s="8">
        <f t="shared" si="59"/>
        <v>-0.35714285714285715</v>
      </c>
      <c r="H509" s="8">
        <f t="shared" si="58"/>
        <v>-1.1622501162250117E-3</v>
      </c>
    </row>
    <row r="510" spans="1:8" x14ac:dyDescent="0.2">
      <c r="A510" s="27"/>
      <c r="B510" s="6" t="s">
        <v>486</v>
      </c>
      <c r="C510" s="7">
        <v>5</v>
      </c>
      <c r="D510" s="7">
        <v>67</v>
      </c>
      <c r="E510" s="8">
        <f t="shared" si="56"/>
        <v>1.1622501162250117E-3</v>
      </c>
      <c r="F510" s="8">
        <f t="shared" si="57"/>
        <v>1.5701898289196155E-2</v>
      </c>
      <c r="G510" s="8">
        <f t="shared" si="59"/>
        <v>12.4</v>
      </c>
      <c r="H510" s="8">
        <f t="shared" si="58"/>
        <v>1.4411901441190145E-2</v>
      </c>
    </row>
    <row r="511" spans="1:8" ht="25.5" x14ac:dyDescent="0.2">
      <c r="A511" s="27"/>
      <c r="B511" s="6" t="s">
        <v>487</v>
      </c>
      <c r="C511" s="7">
        <v>0</v>
      </c>
      <c r="D511" s="7">
        <v>1</v>
      </c>
      <c r="E511" s="8" t="str">
        <f t="shared" si="56"/>
        <v/>
      </c>
      <c r="F511" s="8">
        <f t="shared" si="57"/>
        <v>2.3435669088352472E-4</v>
      </c>
      <c r="G511" s="8">
        <f t="shared" si="59"/>
        <v>1</v>
      </c>
      <c r="H511" s="8" t="str">
        <f t="shared" si="58"/>
        <v/>
      </c>
    </row>
    <row r="512" spans="1:8" x14ac:dyDescent="0.2">
      <c r="A512" s="27"/>
      <c r="B512" s="6" t="s">
        <v>488</v>
      </c>
      <c r="C512" s="7">
        <v>1</v>
      </c>
      <c r="D512" s="7">
        <v>6</v>
      </c>
      <c r="E512" s="8">
        <f t="shared" si="56"/>
        <v>2.3245002324500232E-4</v>
      </c>
      <c r="F512" s="8">
        <f t="shared" si="57"/>
        <v>1.4061401453011485E-3</v>
      </c>
      <c r="G512" s="8">
        <f t="shared" si="59"/>
        <v>5</v>
      </c>
      <c r="H512" s="8">
        <f t="shared" si="58"/>
        <v>1.1622501162250115E-3</v>
      </c>
    </row>
    <row r="513" spans="1:8" ht="25.5" x14ac:dyDescent="0.2">
      <c r="A513" s="27"/>
      <c r="B513" s="6" t="s">
        <v>489</v>
      </c>
      <c r="C513" s="7">
        <v>0</v>
      </c>
      <c r="D513" s="7">
        <v>0</v>
      </c>
      <c r="E513" s="8" t="str">
        <f t="shared" si="56"/>
        <v/>
      </c>
      <c r="F513" s="8" t="str">
        <f t="shared" si="57"/>
        <v/>
      </c>
      <c r="G513" s="8" t="str">
        <f t="shared" si="59"/>
        <v xml:space="preserve"> </v>
      </c>
      <c r="H513" s="8" t="str">
        <f t="shared" si="58"/>
        <v/>
      </c>
    </row>
    <row r="514" spans="1:8" x14ac:dyDescent="0.2">
      <c r="A514" s="27"/>
      <c r="B514" s="6" t="s">
        <v>490</v>
      </c>
      <c r="C514" s="7">
        <v>0</v>
      </c>
      <c r="D514" s="7">
        <v>0</v>
      </c>
      <c r="E514" s="8" t="str">
        <f t="shared" si="56"/>
        <v/>
      </c>
      <c r="F514" s="8" t="str">
        <f t="shared" si="57"/>
        <v/>
      </c>
      <c r="G514" s="8" t="str">
        <f t="shared" si="59"/>
        <v xml:space="preserve"> </v>
      </c>
      <c r="H514" s="8" t="str">
        <f t="shared" si="58"/>
        <v/>
      </c>
    </row>
    <row r="515" spans="1:8" ht="25.5" x14ac:dyDescent="0.2">
      <c r="A515" s="27"/>
      <c r="B515" s="6" t="s">
        <v>491</v>
      </c>
      <c r="C515" s="7">
        <v>0</v>
      </c>
      <c r="D515" s="7">
        <v>0</v>
      </c>
      <c r="E515" s="8" t="str">
        <f t="shared" si="56"/>
        <v/>
      </c>
      <c r="F515" s="8" t="str">
        <f t="shared" si="57"/>
        <v/>
      </c>
      <c r="G515" s="8" t="str">
        <f t="shared" si="59"/>
        <v xml:space="preserve"> </v>
      </c>
      <c r="H515" s="8" t="str">
        <f t="shared" si="58"/>
        <v/>
      </c>
    </row>
    <row r="516" spans="1:8" x14ac:dyDescent="0.2">
      <c r="A516" s="27"/>
      <c r="B516" s="6" t="s">
        <v>492</v>
      </c>
      <c r="C516" s="7">
        <v>37</v>
      </c>
      <c r="D516" s="7">
        <v>106</v>
      </c>
      <c r="E516" s="8">
        <f t="shared" si="56"/>
        <v>8.6006508600650865E-3</v>
      </c>
      <c r="F516" s="8">
        <f t="shared" si="57"/>
        <v>2.484180923365362E-2</v>
      </c>
      <c r="G516" s="8">
        <f t="shared" si="59"/>
        <v>1.8648648648648649</v>
      </c>
      <c r="H516" s="8">
        <f t="shared" si="58"/>
        <v>1.6039051603905161E-2</v>
      </c>
    </row>
    <row r="517" spans="1:8" ht="25.5" x14ac:dyDescent="0.2">
      <c r="A517" s="27"/>
      <c r="B517" s="6" t="s">
        <v>493</v>
      </c>
      <c r="C517" s="7">
        <v>14</v>
      </c>
      <c r="D517" s="7">
        <v>19</v>
      </c>
      <c r="E517" s="8">
        <f t="shared" si="56"/>
        <v>3.2543003254300326E-3</v>
      </c>
      <c r="F517" s="8">
        <f t="shared" si="57"/>
        <v>4.4527771267869696E-3</v>
      </c>
      <c r="G517" s="8">
        <f t="shared" si="59"/>
        <v>0.35714285714285715</v>
      </c>
      <c r="H517" s="8">
        <f t="shared" si="58"/>
        <v>1.1622501162250117E-3</v>
      </c>
    </row>
    <row r="518" spans="1:8" ht="25.5" x14ac:dyDescent="0.2">
      <c r="A518" s="27"/>
      <c r="B518" s="6" t="s">
        <v>494</v>
      </c>
      <c r="C518" s="7">
        <v>0</v>
      </c>
      <c r="D518" s="7">
        <v>0</v>
      </c>
      <c r="E518" s="8" t="str">
        <f t="shared" si="56"/>
        <v/>
      </c>
      <c r="F518" s="8" t="str">
        <f t="shared" si="57"/>
        <v/>
      </c>
      <c r="G518" s="8" t="str">
        <f t="shared" si="59"/>
        <v xml:space="preserve"> </v>
      </c>
      <c r="H518" s="8" t="str">
        <f t="shared" si="58"/>
        <v/>
      </c>
    </row>
    <row r="519" spans="1:8" x14ac:dyDescent="0.2">
      <c r="A519" s="27"/>
      <c r="B519" s="6" t="s">
        <v>495</v>
      </c>
      <c r="C519" s="7">
        <v>1</v>
      </c>
      <c r="D519" s="7">
        <v>10</v>
      </c>
      <c r="E519" s="8">
        <f t="shared" si="56"/>
        <v>2.3245002324500232E-4</v>
      </c>
      <c r="F519" s="8">
        <f t="shared" si="57"/>
        <v>2.3435669088352471E-3</v>
      </c>
      <c r="G519" s="8">
        <f t="shared" si="59"/>
        <v>9</v>
      </c>
      <c r="H519" s="8">
        <f t="shared" si="58"/>
        <v>2.0920502092050207E-3</v>
      </c>
    </row>
    <row r="520" spans="1:8" x14ac:dyDescent="0.2">
      <c r="A520" s="27" t="s">
        <v>668</v>
      </c>
      <c r="B520" s="6" t="s">
        <v>496</v>
      </c>
      <c r="C520" s="7">
        <v>0</v>
      </c>
      <c r="D520" s="7">
        <v>0</v>
      </c>
      <c r="E520" s="8" t="str">
        <f t="shared" si="56"/>
        <v/>
      </c>
      <c r="F520" s="8" t="str">
        <f t="shared" si="57"/>
        <v/>
      </c>
      <c r="G520" s="8" t="str">
        <f t="shared" si="59"/>
        <v xml:space="preserve"> </v>
      </c>
      <c r="H520" s="8" t="str">
        <f t="shared" si="58"/>
        <v/>
      </c>
    </row>
    <row r="521" spans="1:8" ht="25.5" x14ac:dyDescent="0.2">
      <c r="A521" s="27"/>
      <c r="B521" s="6" t="s">
        <v>497</v>
      </c>
      <c r="C521" s="7">
        <v>0</v>
      </c>
      <c r="D521" s="7">
        <v>1</v>
      </c>
      <c r="E521" s="8" t="str">
        <f t="shared" si="56"/>
        <v/>
      </c>
      <c r="F521" s="8">
        <f t="shared" si="57"/>
        <v>2.3435669088352472E-4</v>
      </c>
      <c r="G521" s="8">
        <f t="shared" si="59"/>
        <v>1</v>
      </c>
      <c r="H521" s="8" t="str">
        <f t="shared" si="58"/>
        <v/>
      </c>
    </row>
    <row r="522" spans="1:8" ht="17.25" customHeight="1" x14ac:dyDescent="0.2">
      <c r="A522" s="27"/>
      <c r="B522" s="6" t="s">
        <v>498</v>
      </c>
      <c r="C522" s="7">
        <v>0</v>
      </c>
      <c r="D522" s="7">
        <v>0</v>
      </c>
      <c r="E522" s="8" t="str">
        <f t="shared" si="56"/>
        <v/>
      </c>
      <c r="F522" s="8" t="str">
        <f t="shared" si="57"/>
        <v/>
      </c>
      <c r="G522" s="8" t="str">
        <f t="shared" si="59"/>
        <v xml:space="preserve"> </v>
      </c>
      <c r="H522" s="8" t="str">
        <f t="shared" si="58"/>
        <v/>
      </c>
    </row>
    <row r="523" spans="1:8" x14ac:dyDescent="0.2">
      <c r="A523" s="27"/>
      <c r="B523" s="6" t="s">
        <v>499</v>
      </c>
      <c r="C523" s="7">
        <v>0</v>
      </c>
      <c r="D523" s="7">
        <v>0</v>
      </c>
      <c r="E523" s="8" t="str">
        <f t="shared" si="56"/>
        <v/>
      </c>
      <c r="F523" s="8" t="str">
        <f t="shared" si="57"/>
        <v/>
      </c>
      <c r="G523" s="8" t="str">
        <f t="shared" si="59"/>
        <v xml:space="preserve"> </v>
      </c>
      <c r="H523" s="8" t="str">
        <f t="shared" si="58"/>
        <v/>
      </c>
    </row>
    <row r="524" spans="1:8" ht="25.5" x14ac:dyDescent="0.2">
      <c r="A524" s="27"/>
      <c r="B524" s="6" t="s">
        <v>500</v>
      </c>
      <c r="C524" s="7">
        <v>0</v>
      </c>
      <c r="D524" s="7">
        <v>0</v>
      </c>
      <c r="E524" s="8" t="str">
        <f t="shared" si="56"/>
        <v/>
      </c>
      <c r="F524" s="8" t="str">
        <f t="shared" si="57"/>
        <v/>
      </c>
      <c r="G524" s="8" t="str">
        <f t="shared" si="59"/>
        <v xml:space="preserve"> </v>
      </c>
      <c r="H524" s="8" t="str">
        <f t="shared" si="58"/>
        <v/>
      </c>
    </row>
    <row r="525" spans="1:8" ht="25.5" x14ac:dyDescent="0.2">
      <c r="A525" s="27"/>
      <c r="B525" s="6" t="s">
        <v>501</v>
      </c>
      <c r="C525" s="7">
        <v>0</v>
      </c>
      <c r="D525" s="7">
        <v>0</v>
      </c>
      <c r="E525" s="8" t="str">
        <f t="shared" si="56"/>
        <v/>
      </c>
      <c r="F525" s="8" t="str">
        <f t="shared" si="57"/>
        <v/>
      </c>
      <c r="G525" s="8" t="str">
        <f t="shared" si="59"/>
        <v xml:space="preserve"> </v>
      </c>
      <c r="H525" s="8" t="str">
        <f t="shared" si="58"/>
        <v/>
      </c>
    </row>
    <row r="526" spans="1:8" ht="25.5" x14ac:dyDescent="0.2">
      <c r="A526" s="27"/>
      <c r="B526" s="6" t="s">
        <v>502</v>
      </c>
      <c r="C526" s="7">
        <v>0</v>
      </c>
      <c r="D526" s="7">
        <v>0</v>
      </c>
      <c r="E526" s="8" t="str">
        <f t="shared" si="56"/>
        <v/>
      </c>
      <c r="F526" s="8" t="str">
        <f t="shared" si="57"/>
        <v/>
      </c>
      <c r="G526" s="8" t="str">
        <f t="shared" si="59"/>
        <v xml:space="preserve"> </v>
      </c>
      <c r="H526" s="8" t="str">
        <f t="shared" si="58"/>
        <v/>
      </c>
    </row>
    <row r="527" spans="1:8" x14ac:dyDescent="0.2">
      <c r="A527" s="27"/>
      <c r="B527" s="6" t="s">
        <v>503</v>
      </c>
      <c r="C527" s="7">
        <v>0</v>
      </c>
      <c r="D527" s="7">
        <v>0</v>
      </c>
      <c r="E527" s="8" t="str">
        <f t="shared" si="56"/>
        <v/>
      </c>
      <c r="F527" s="8" t="str">
        <f t="shared" si="57"/>
        <v/>
      </c>
      <c r="G527" s="8" t="str">
        <f t="shared" si="59"/>
        <v xml:space="preserve"> </v>
      </c>
      <c r="H527" s="8" t="str">
        <f t="shared" si="58"/>
        <v/>
      </c>
    </row>
    <row r="528" spans="1:8" ht="25.5" x14ac:dyDescent="0.2">
      <c r="A528" s="27"/>
      <c r="B528" s="6" t="s">
        <v>504</v>
      </c>
      <c r="C528" s="7">
        <v>0</v>
      </c>
      <c r="D528" s="7">
        <v>0</v>
      </c>
      <c r="E528" s="8" t="str">
        <f t="shared" si="56"/>
        <v/>
      </c>
      <c r="F528" s="8" t="str">
        <f t="shared" si="57"/>
        <v/>
      </c>
      <c r="G528" s="8" t="str">
        <f t="shared" si="59"/>
        <v xml:space="preserve"> </v>
      </c>
      <c r="H528" s="8" t="str">
        <f t="shared" si="58"/>
        <v/>
      </c>
    </row>
    <row r="529" spans="1:8" x14ac:dyDescent="0.2">
      <c r="A529" s="27"/>
      <c r="B529" s="6" t="s">
        <v>505</v>
      </c>
      <c r="C529" s="7">
        <v>0</v>
      </c>
      <c r="D529" s="7">
        <v>0</v>
      </c>
      <c r="E529" s="8" t="str">
        <f t="shared" si="56"/>
        <v/>
      </c>
      <c r="F529" s="8" t="str">
        <f t="shared" si="57"/>
        <v/>
      </c>
      <c r="G529" s="8" t="str">
        <f t="shared" si="59"/>
        <v xml:space="preserve"> </v>
      </c>
      <c r="H529" s="8" t="str">
        <f t="shared" si="58"/>
        <v/>
      </c>
    </row>
    <row r="530" spans="1:8" x14ac:dyDescent="0.2">
      <c r="A530" s="27"/>
      <c r="B530" s="6" t="s">
        <v>506</v>
      </c>
      <c r="C530" s="7">
        <v>0</v>
      </c>
      <c r="D530" s="7">
        <v>5</v>
      </c>
      <c r="E530" s="8" t="str">
        <f t="shared" si="56"/>
        <v/>
      </c>
      <c r="F530" s="8">
        <f t="shared" si="57"/>
        <v>1.1717834544176236E-3</v>
      </c>
      <c r="G530" s="8">
        <f t="shared" si="59"/>
        <v>1</v>
      </c>
      <c r="H530" s="8" t="str">
        <f t="shared" si="58"/>
        <v/>
      </c>
    </row>
    <row r="531" spans="1:8" x14ac:dyDescent="0.2">
      <c r="A531" s="27"/>
      <c r="B531" s="6" t="s">
        <v>507</v>
      </c>
      <c r="C531" s="7">
        <v>0</v>
      </c>
      <c r="D531" s="7">
        <v>0</v>
      </c>
      <c r="E531" s="8" t="str">
        <f t="shared" si="56"/>
        <v/>
      </c>
      <c r="F531" s="8" t="str">
        <f t="shared" si="57"/>
        <v/>
      </c>
      <c r="G531" s="8" t="str">
        <f t="shared" si="59"/>
        <v xml:space="preserve"> </v>
      </c>
      <c r="H531" s="8" t="str">
        <f t="shared" si="58"/>
        <v/>
      </c>
    </row>
    <row r="532" spans="1:8" ht="28.5" customHeight="1" x14ac:dyDescent="0.2">
      <c r="A532" s="27"/>
      <c r="B532" s="6" t="s">
        <v>508</v>
      </c>
      <c r="C532" s="7">
        <v>0</v>
      </c>
      <c r="D532" s="7">
        <v>0</v>
      </c>
      <c r="E532" s="8" t="str">
        <f t="shared" si="56"/>
        <v/>
      </c>
      <c r="F532" s="8" t="str">
        <f t="shared" si="57"/>
        <v/>
      </c>
      <c r="G532" s="8" t="str">
        <f t="shared" si="59"/>
        <v xml:space="preserve"> </v>
      </c>
      <c r="H532" s="8" t="str">
        <f t="shared" si="58"/>
        <v/>
      </c>
    </row>
    <row r="533" spans="1:8" x14ac:dyDescent="0.2">
      <c r="A533" s="27"/>
      <c r="B533" s="6" t="s">
        <v>509</v>
      </c>
      <c r="C533" s="7">
        <v>0</v>
      </c>
      <c r="D533" s="7">
        <v>0</v>
      </c>
      <c r="E533" s="8" t="str">
        <f t="shared" si="56"/>
        <v/>
      </c>
      <c r="F533" s="8" t="str">
        <f t="shared" si="57"/>
        <v/>
      </c>
      <c r="G533" s="8" t="str">
        <f t="shared" si="59"/>
        <v xml:space="preserve"> </v>
      </c>
      <c r="H533" s="8" t="str">
        <f t="shared" si="58"/>
        <v/>
      </c>
    </row>
    <row r="534" spans="1:8" ht="25.5" x14ac:dyDescent="0.2">
      <c r="A534" s="27"/>
      <c r="B534" s="6" t="s">
        <v>510</v>
      </c>
      <c r="C534" s="7">
        <v>1</v>
      </c>
      <c r="D534" s="7">
        <v>0</v>
      </c>
      <c r="E534" s="8">
        <f t="shared" si="56"/>
        <v>2.3245002324500232E-4</v>
      </c>
      <c r="F534" s="8" t="str">
        <f t="shared" si="57"/>
        <v/>
      </c>
      <c r="G534" s="8">
        <f t="shared" si="59"/>
        <v>-1</v>
      </c>
      <c r="H534" s="8">
        <f t="shared" si="58"/>
        <v>-2.3245002324500232E-4</v>
      </c>
    </row>
    <row r="535" spans="1:8" ht="25.5" x14ac:dyDescent="0.2">
      <c r="A535" s="27"/>
      <c r="B535" s="6" t="s">
        <v>511</v>
      </c>
      <c r="C535" s="7">
        <v>2</v>
      </c>
      <c r="D535" s="7">
        <v>2</v>
      </c>
      <c r="E535" s="8">
        <f t="shared" si="56"/>
        <v>4.6490004649000463E-4</v>
      </c>
      <c r="F535" s="8">
        <f t="shared" si="57"/>
        <v>4.6871338176704945E-4</v>
      </c>
      <c r="G535" s="8">
        <f t="shared" si="59"/>
        <v>0</v>
      </c>
      <c r="H535" s="8">
        <f t="shared" si="58"/>
        <v>0</v>
      </c>
    </row>
    <row r="536" spans="1:8" x14ac:dyDescent="0.2">
      <c r="A536" s="27"/>
      <c r="B536" s="6" t="s">
        <v>512</v>
      </c>
      <c r="C536" s="7">
        <v>0</v>
      </c>
      <c r="D536" s="7">
        <v>0</v>
      </c>
      <c r="E536" s="8" t="str">
        <f t="shared" si="56"/>
        <v/>
      </c>
      <c r="F536" s="8" t="str">
        <f t="shared" si="57"/>
        <v/>
      </c>
      <c r="G536" s="8" t="str">
        <f t="shared" si="59"/>
        <v xml:space="preserve"> </v>
      </c>
      <c r="H536" s="8" t="str">
        <f t="shared" si="58"/>
        <v/>
      </c>
    </row>
    <row r="537" spans="1:8" ht="25.5" x14ac:dyDescent="0.2">
      <c r="A537" s="27"/>
      <c r="B537" s="6" t="s">
        <v>513</v>
      </c>
      <c r="C537" s="7">
        <v>67</v>
      </c>
      <c r="D537" s="7">
        <v>187</v>
      </c>
      <c r="E537" s="8">
        <f t="shared" si="56"/>
        <v>1.5574151557415155E-2</v>
      </c>
      <c r="F537" s="8">
        <f t="shared" si="57"/>
        <v>4.3824701195219126E-2</v>
      </c>
      <c r="G537" s="8">
        <f t="shared" si="59"/>
        <v>1.791044776119403</v>
      </c>
      <c r="H537" s="8">
        <f t="shared" si="58"/>
        <v>2.7894002789400279E-2</v>
      </c>
    </row>
    <row r="538" spans="1:8" ht="25.5" x14ac:dyDescent="0.2">
      <c r="A538" s="27"/>
      <c r="B538" s="6" t="s">
        <v>514</v>
      </c>
      <c r="C538" s="7">
        <v>0</v>
      </c>
      <c r="D538" s="7">
        <v>0</v>
      </c>
      <c r="E538" s="8" t="str">
        <f t="shared" si="56"/>
        <v/>
      </c>
      <c r="F538" s="8" t="str">
        <f t="shared" si="57"/>
        <v/>
      </c>
      <c r="G538" s="8" t="str">
        <f t="shared" si="59"/>
        <v xml:space="preserve"> </v>
      </c>
      <c r="H538" s="8" t="str">
        <f t="shared" si="58"/>
        <v/>
      </c>
    </row>
    <row r="539" spans="1:8" x14ac:dyDescent="0.2">
      <c r="A539" s="27"/>
      <c r="B539" s="6" t="s">
        <v>515</v>
      </c>
      <c r="C539" s="7">
        <v>0</v>
      </c>
      <c r="D539" s="7">
        <v>0</v>
      </c>
      <c r="E539" s="8" t="str">
        <f t="shared" si="56"/>
        <v/>
      </c>
      <c r="F539" s="8" t="str">
        <f t="shared" si="57"/>
        <v/>
      </c>
      <c r="G539" s="8" t="str">
        <f t="shared" si="59"/>
        <v xml:space="preserve"> </v>
      </c>
      <c r="H539" s="8" t="str">
        <f t="shared" si="58"/>
        <v/>
      </c>
    </row>
    <row r="540" spans="1:8" x14ac:dyDescent="0.2">
      <c r="A540" s="27"/>
      <c r="B540" s="6" t="s">
        <v>516</v>
      </c>
      <c r="C540" s="7">
        <v>0</v>
      </c>
      <c r="D540" s="7">
        <v>0</v>
      </c>
      <c r="E540" s="8" t="str">
        <f t="shared" si="56"/>
        <v/>
      </c>
      <c r="F540" s="8" t="str">
        <f t="shared" si="57"/>
        <v/>
      </c>
      <c r="G540" s="8" t="str">
        <f t="shared" si="59"/>
        <v xml:space="preserve"> </v>
      </c>
      <c r="H540" s="8" t="str">
        <f t="shared" si="58"/>
        <v/>
      </c>
    </row>
    <row r="541" spans="1:8" x14ac:dyDescent="0.2">
      <c r="A541" s="27"/>
      <c r="B541" s="6" t="s">
        <v>517</v>
      </c>
      <c r="C541" s="7">
        <v>0</v>
      </c>
      <c r="D541" s="7">
        <v>0</v>
      </c>
      <c r="E541" s="8" t="str">
        <f t="shared" si="56"/>
        <v/>
      </c>
      <c r="F541" s="8" t="str">
        <f t="shared" si="57"/>
        <v/>
      </c>
      <c r="G541" s="8" t="str">
        <f t="shared" si="59"/>
        <v xml:space="preserve"> </v>
      </c>
      <c r="H541" s="8" t="str">
        <f t="shared" si="58"/>
        <v/>
      </c>
    </row>
    <row r="542" spans="1:8" ht="25.5" x14ac:dyDescent="0.2">
      <c r="A542" s="27"/>
      <c r="B542" s="6" t="s">
        <v>518</v>
      </c>
      <c r="C542" s="7">
        <v>1</v>
      </c>
      <c r="D542" s="7">
        <v>0</v>
      </c>
      <c r="E542" s="8">
        <f t="shared" si="56"/>
        <v>2.3245002324500232E-4</v>
      </c>
      <c r="F542" s="8" t="str">
        <f t="shared" si="57"/>
        <v/>
      </c>
      <c r="G542" s="8">
        <f t="shared" si="59"/>
        <v>-1</v>
      </c>
      <c r="H542" s="8">
        <f t="shared" si="58"/>
        <v>-2.3245002324500232E-4</v>
      </c>
    </row>
    <row r="543" spans="1:8" ht="25.5" x14ac:dyDescent="0.2">
      <c r="A543" s="27"/>
      <c r="B543" s="6" t="s">
        <v>519</v>
      </c>
      <c r="C543" s="7">
        <v>3</v>
      </c>
      <c r="D543" s="7">
        <v>1</v>
      </c>
      <c r="E543" s="8">
        <f t="shared" si="56"/>
        <v>6.9735006973500695E-4</v>
      </c>
      <c r="F543" s="8">
        <f t="shared" si="57"/>
        <v>2.3435669088352472E-4</v>
      </c>
      <c r="G543" s="8">
        <f t="shared" si="59"/>
        <v>-0.66666666666666663</v>
      </c>
      <c r="H543" s="8">
        <f t="shared" si="58"/>
        <v>-4.6490004649000463E-4</v>
      </c>
    </row>
    <row r="544" spans="1:8" ht="25.5" x14ac:dyDescent="0.2">
      <c r="A544" s="27"/>
      <c r="B544" s="6" t="s">
        <v>520</v>
      </c>
      <c r="C544" s="7">
        <v>0</v>
      </c>
      <c r="D544" s="7">
        <v>0</v>
      </c>
      <c r="E544" s="8" t="str">
        <f t="shared" si="56"/>
        <v/>
      </c>
      <c r="F544" s="8" t="str">
        <f t="shared" si="57"/>
        <v/>
      </c>
      <c r="G544" s="8" t="str">
        <f t="shared" si="59"/>
        <v xml:space="preserve"> </v>
      </c>
      <c r="H544" s="8" t="str">
        <f t="shared" si="58"/>
        <v/>
      </c>
    </row>
    <row r="545" spans="1:8" ht="25.5" x14ac:dyDescent="0.2">
      <c r="A545" s="27"/>
      <c r="B545" s="6" t="s">
        <v>521</v>
      </c>
      <c r="C545" s="7">
        <v>0</v>
      </c>
      <c r="D545" s="7">
        <v>0</v>
      </c>
      <c r="E545" s="8" t="str">
        <f t="shared" si="56"/>
        <v/>
      </c>
      <c r="F545" s="8" t="str">
        <f t="shared" si="57"/>
        <v/>
      </c>
      <c r="G545" s="8" t="str">
        <f t="shared" si="59"/>
        <v xml:space="preserve"> </v>
      </c>
      <c r="H545" s="8" t="str">
        <f t="shared" si="58"/>
        <v/>
      </c>
    </row>
    <row r="546" spans="1:8" ht="25.5" x14ac:dyDescent="0.2">
      <c r="A546" s="27"/>
      <c r="B546" s="6" t="s">
        <v>522</v>
      </c>
      <c r="C546" s="7">
        <v>0</v>
      </c>
      <c r="D546" s="7">
        <v>0</v>
      </c>
      <c r="E546" s="8" t="str">
        <f t="shared" si="56"/>
        <v/>
      </c>
      <c r="F546" s="8" t="str">
        <f t="shared" si="57"/>
        <v/>
      </c>
      <c r="G546" s="8" t="str">
        <f t="shared" si="59"/>
        <v xml:space="preserve"> </v>
      </c>
      <c r="H546" s="8" t="str">
        <f t="shared" si="58"/>
        <v/>
      </c>
    </row>
    <row r="547" spans="1:8" x14ac:dyDescent="0.2">
      <c r="A547" s="27"/>
      <c r="B547" s="6" t="s">
        <v>523</v>
      </c>
      <c r="C547" s="7">
        <v>2</v>
      </c>
      <c r="D547" s="7">
        <v>0</v>
      </c>
      <c r="E547" s="8">
        <f t="shared" si="56"/>
        <v>4.6490004649000463E-4</v>
      </c>
      <c r="F547" s="8" t="str">
        <f t="shared" si="57"/>
        <v/>
      </c>
      <c r="G547" s="8">
        <f t="shared" si="59"/>
        <v>-1</v>
      </c>
      <c r="H547" s="8">
        <f t="shared" si="58"/>
        <v>-4.6490004649000463E-4</v>
      </c>
    </row>
    <row r="548" spans="1:8" ht="25.5" x14ac:dyDescent="0.2">
      <c r="A548" s="27"/>
      <c r="B548" s="6" t="s">
        <v>524</v>
      </c>
      <c r="C548" s="7">
        <v>0</v>
      </c>
      <c r="D548" s="7">
        <v>0</v>
      </c>
      <c r="E548" s="8" t="str">
        <f t="shared" si="56"/>
        <v/>
      </c>
      <c r="F548" s="8" t="str">
        <f t="shared" si="57"/>
        <v/>
      </c>
      <c r="G548" s="8" t="str">
        <f t="shared" si="59"/>
        <v xml:space="preserve"> </v>
      </c>
      <c r="H548" s="8" t="str">
        <f t="shared" si="58"/>
        <v/>
      </c>
    </row>
    <row r="549" spans="1:8" x14ac:dyDescent="0.2">
      <c r="A549" s="27"/>
      <c r="B549" s="6" t="s">
        <v>525</v>
      </c>
      <c r="C549" s="7">
        <v>0</v>
      </c>
      <c r="D549" s="7">
        <v>0</v>
      </c>
      <c r="E549" s="8" t="str">
        <f t="shared" si="56"/>
        <v/>
      </c>
      <c r="F549" s="8" t="str">
        <f t="shared" si="57"/>
        <v/>
      </c>
      <c r="G549" s="8" t="str">
        <f t="shared" si="59"/>
        <v xml:space="preserve"> </v>
      </c>
      <c r="H549" s="8" t="str">
        <f t="shared" si="58"/>
        <v/>
      </c>
    </row>
    <row r="550" spans="1:8" x14ac:dyDescent="0.2">
      <c r="A550" s="27"/>
      <c r="B550" s="6" t="s">
        <v>526</v>
      </c>
      <c r="C550" s="7">
        <v>2</v>
      </c>
      <c r="D550" s="7">
        <v>3</v>
      </c>
      <c r="E550" s="8">
        <f t="shared" si="56"/>
        <v>4.6490004649000463E-4</v>
      </c>
      <c r="F550" s="8">
        <f t="shared" si="57"/>
        <v>7.0307007265057423E-4</v>
      </c>
      <c r="G550" s="8">
        <f t="shared" si="59"/>
        <v>0.5</v>
      </c>
      <c r="H550" s="8">
        <f t="shared" si="58"/>
        <v>2.3245002324500232E-4</v>
      </c>
    </row>
    <row r="551" spans="1:8" ht="25.5" x14ac:dyDescent="0.2">
      <c r="A551" s="27"/>
      <c r="B551" s="6" t="s">
        <v>527</v>
      </c>
      <c r="C551" s="7">
        <v>0</v>
      </c>
      <c r="D551" s="7">
        <v>0</v>
      </c>
      <c r="E551" s="8" t="str">
        <f t="shared" si="56"/>
        <v/>
      </c>
      <c r="F551" s="8" t="str">
        <f t="shared" si="57"/>
        <v/>
      </c>
      <c r="G551" s="8" t="str">
        <f t="shared" si="59"/>
        <v xml:space="preserve"> </v>
      </c>
      <c r="H551" s="8" t="str">
        <f t="shared" si="58"/>
        <v/>
      </c>
    </row>
    <row r="552" spans="1:8" x14ac:dyDescent="0.2">
      <c r="A552" s="27"/>
      <c r="B552" s="6" t="s">
        <v>528</v>
      </c>
      <c r="C552" s="7">
        <v>36</v>
      </c>
      <c r="D552" s="7">
        <v>25</v>
      </c>
      <c r="E552" s="8">
        <f t="shared" si="56"/>
        <v>8.368200836820083E-3</v>
      </c>
      <c r="F552" s="8">
        <f t="shared" si="57"/>
        <v>5.8589172720881185E-3</v>
      </c>
      <c r="G552" s="8">
        <f t="shared" si="59"/>
        <v>-0.30555555555555558</v>
      </c>
      <c r="H552" s="8">
        <f t="shared" si="58"/>
        <v>-2.5569502556950256E-3</v>
      </c>
    </row>
    <row r="553" spans="1:8" x14ac:dyDescent="0.2">
      <c r="A553" s="27"/>
      <c r="B553" s="6" t="s">
        <v>529</v>
      </c>
      <c r="C553" s="7">
        <v>0</v>
      </c>
      <c r="D553" s="7">
        <v>0</v>
      </c>
      <c r="E553" s="8" t="str">
        <f t="shared" si="56"/>
        <v/>
      </c>
      <c r="F553" s="8" t="str">
        <f t="shared" si="57"/>
        <v/>
      </c>
      <c r="G553" s="8" t="str">
        <f t="shared" si="59"/>
        <v xml:space="preserve"> </v>
      </c>
      <c r="H553" s="8" t="str">
        <f t="shared" si="58"/>
        <v/>
      </c>
    </row>
    <row r="554" spans="1:8" x14ac:dyDescent="0.2">
      <c r="A554" s="27"/>
      <c r="B554" s="6" t="s">
        <v>530</v>
      </c>
      <c r="C554" s="7">
        <v>4</v>
      </c>
      <c r="D554" s="7">
        <v>0</v>
      </c>
      <c r="E554" s="8">
        <f t="shared" ref="E554:E595" si="60">+IF(C554=0,"",C554/C$362)</f>
        <v>9.2980009298000927E-4</v>
      </c>
      <c r="F554" s="8" t="str">
        <f t="shared" ref="F554:F595" si="61">+IF(D554=0,"",D554/D$362)</f>
        <v/>
      </c>
      <c r="G554" s="8">
        <f t="shared" si="59"/>
        <v>-1</v>
      </c>
      <c r="H554" s="8">
        <f t="shared" ref="H554:H595" si="62">+IF(OR(AND(E554=""),(G554="")),"",E554*G554)</f>
        <v>-9.2980009298000927E-4</v>
      </c>
    </row>
    <row r="555" spans="1:8" x14ac:dyDescent="0.2">
      <c r="A555" s="27"/>
      <c r="B555" s="6" t="s">
        <v>531</v>
      </c>
      <c r="C555" s="7">
        <v>19</v>
      </c>
      <c r="D555" s="7">
        <v>29</v>
      </c>
      <c r="E555" s="8">
        <f t="shared" si="60"/>
        <v>4.4165504416550441E-3</v>
      </c>
      <c r="F555" s="8">
        <f t="shared" si="61"/>
        <v>6.7963440356222172E-3</v>
      </c>
      <c r="G555" s="8">
        <f t="shared" ref="G555:G595" si="63">+IF(AND(C555=0,D555=0)," ",IF(C555=0,1,IF(D555=0,-1,(D555-C555)/C555)))</f>
        <v>0.52631578947368418</v>
      </c>
      <c r="H555" s="8">
        <f t="shared" si="62"/>
        <v>2.3245002324500229E-3</v>
      </c>
    </row>
    <row r="556" spans="1:8" ht="25.5" x14ac:dyDescent="0.2">
      <c r="A556" s="27"/>
      <c r="B556" s="6" t="s">
        <v>532</v>
      </c>
      <c r="C556" s="7">
        <v>5</v>
      </c>
      <c r="D556" s="7">
        <v>1</v>
      </c>
      <c r="E556" s="8">
        <f t="shared" si="60"/>
        <v>1.1622501162250117E-3</v>
      </c>
      <c r="F556" s="8">
        <f t="shared" si="61"/>
        <v>2.3435669088352472E-4</v>
      </c>
      <c r="G556" s="8">
        <f t="shared" si="63"/>
        <v>-0.8</v>
      </c>
      <c r="H556" s="8">
        <f t="shared" si="62"/>
        <v>-9.2980009298000937E-4</v>
      </c>
    </row>
    <row r="557" spans="1:8" x14ac:dyDescent="0.2">
      <c r="A557" s="27"/>
      <c r="B557" s="6" t="s">
        <v>533</v>
      </c>
      <c r="C557" s="7">
        <v>5</v>
      </c>
      <c r="D557" s="7">
        <v>1</v>
      </c>
      <c r="E557" s="8">
        <f t="shared" si="60"/>
        <v>1.1622501162250117E-3</v>
      </c>
      <c r="F557" s="8">
        <f t="shared" si="61"/>
        <v>2.3435669088352472E-4</v>
      </c>
      <c r="G557" s="8">
        <f t="shared" si="63"/>
        <v>-0.8</v>
      </c>
      <c r="H557" s="8">
        <f t="shared" si="62"/>
        <v>-9.2980009298000937E-4</v>
      </c>
    </row>
    <row r="558" spans="1:8" x14ac:dyDescent="0.2">
      <c r="A558" s="27"/>
      <c r="B558" s="6" t="s">
        <v>534</v>
      </c>
      <c r="C558" s="7">
        <v>116</v>
      </c>
      <c r="D558" s="7">
        <v>39</v>
      </c>
      <c r="E558" s="8">
        <f t="shared" si="60"/>
        <v>2.6964202696420268E-2</v>
      </c>
      <c r="F558" s="8">
        <f t="shared" si="61"/>
        <v>9.1399109444574647E-3</v>
      </c>
      <c r="G558" s="8">
        <f t="shared" si="63"/>
        <v>-0.66379310344827591</v>
      </c>
      <c r="H558" s="8">
        <f t="shared" si="62"/>
        <v>-1.7898651789865178E-2</v>
      </c>
    </row>
    <row r="559" spans="1:8" x14ac:dyDescent="0.2">
      <c r="A559" s="27"/>
      <c r="B559" s="6" t="s">
        <v>535</v>
      </c>
      <c r="C559" s="7">
        <v>54</v>
      </c>
      <c r="D559" s="7">
        <v>62</v>
      </c>
      <c r="E559" s="8">
        <f t="shared" si="60"/>
        <v>1.2552301255230125E-2</v>
      </c>
      <c r="F559" s="8">
        <f t="shared" si="61"/>
        <v>1.4530114834778533E-2</v>
      </c>
      <c r="G559" s="8">
        <f t="shared" si="63"/>
        <v>0.14814814814814814</v>
      </c>
      <c r="H559" s="8">
        <f t="shared" si="62"/>
        <v>1.8596001859600185E-3</v>
      </c>
    </row>
    <row r="560" spans="1:8" x14ac:dyDescent="0.2">
      <c r="A560" s="27"/>
      <c r="B560" s="6" t="s">
        <v>536</v>
      </c>
      <c r="C560" s="7">
        <v>2</v>
      </c>
      <c r="D560" s="7">
        <v>0</v>
      </c>
      <c r="E560" s="8">
        <f t="shared" si="60"/>
        <v>4.6490004649000463E-4</v>
      </c>
      <c r="F560" s="8" t="str">
        <f t="shared" si="61"/>
        <v/>
      </c>
      <c r="G560" s="8">
        <f t="shared" si="63"/>
        <v>-1</v>
      </c>
      <c r="H560" s="8">
        <f t="shared" si="62"/>
        <v>-4.6490004649000463E-4</v>
      </c>
    </row>
    <row r="561" spans="1:8" x14ac:dyDescent="0.2">
      <c r="A561" s="27"/>
      <c r="B561" s="6" t="s">
        <v>537</v>
      </c>
      <c r="C561" s="7">
        <v>1</v>
      </c>
      <c r="D561" s="7">
        <v>0</v>
      </c>
      <c r="E561" s="8">
        <f t="shared" si="60"/>
        <v>2.3245002324500232E-4</v>
      </c>
      <c r="F561" s="8" t="str">
        <f t="shared" si="61"/>
        <v/>
      </c>
      <c r="G561" s="8">
        <f t="shared" si="63"/>
        <v>-1</v>
      </c>
      <c r="H561" s="8">
        <f t="shared" si="62"/>
        <v>-2.3245002324500232E-4</v>
      </c>
    </row>
    <row r="562" spans="1:8" x14ac:dyDescent="0.2">
      <c r="A562" s="27"/>
      <c r="B562" s="6" t="s">
        <v>538</v>
      </c>
      <c r="C562" s="7">
        <v>8</v>
      </c>
      <c r="D562" s="7">
        <v>13</v>
      </c>
      <c r="E562" s="8">
        <f t="shared" si="60"/>
        <v>1.8596001859600185E-3</v>
      </c>
      <c r="F562" s="8">
        <f t="shared" si="61"/>
        <v>3.0466369814858216E-3</v>
      </c>
      <c r="G562" s="8">
        <f t="shared" si="63"/>
        <v>0.625</v>
      </c>
      <c r="H562" s="8">
        <f t="shared" si="62"/>
        <v>1.1622501162250115E-3</v>
      </c>
    </row>
    <row r="563" spans="1:8" x14ac:dyDescent="0.2">
      <c r="A563" s="27"/>
      <c r="B563" s="6" t="s">
        <v>539</v>
      </c>
      <c r="C563" s="7">
        <v>1</v>
      </c>
      <c r="D563" s="7">
        <v>0</v>
      </c>
      <c r="E563" s="8">
        <f t="shared" si="60"/>
        <v>2.3245002324500232E-4</v>
      </c>
      <c r="F563" s="8" t="str">
        <f t="shared" si="61"/>
        <v/>
      </c>
      <c r="G563" s="8">
        <f t="shared" si="63"/>
        <v>-1</v>
      </c>
      <c r="H563" s="8">
        <f t="shared" si="62"/>
        <v>-2.3245002324500232E-4</v>
      </c>
    </row>
    <row r="564" spans="1:8" x14ac:dyDescent="0.2">
      <c r="A564" s="27"/>
      <c r="B564" s="6" t="s">
        <v>540</v>
      </c>
      <c r="C564" s="7">
        <v>0</v>
      </c>
      <c r="D564" s="7">
        <v>1</v>
      </c>
      <c r="E564" s="8" t="str">
        <f t="shared" si="60"/>
        <v/>
      </c>
      <c r="F564" s="8">
        <f t="shared" si="61"/>
        <v>2.3435669088352472E-4</v>
      </c>
      <c r="G564" s="8">
        <f t="shared" si="63"/>
        <v>1</v>
      </c>
      <c r="H564" s="8" t="str">
        <f t="shared" si="62"/>
        <v/>
      </c>
    </row>
    <row r="565" spans="1:8" x14ac:dyDescent="0.2">
      <c r="A565" s="27"/>
      <c r="B565" s="6" t="s">
        <v>541</v>
      </c>
      <c r="C565" s="7">
        <v>0</v>
      </c>
      <c r="D565" s="7">
        <v>0</v>
      </c>
      <c r="E565" s="8" t="str">
        <f t="shared" si="60"/>
        <v/>
      </c>
      <c r="F565" s="8" t="str">
        <f t="shared" si="61"/>
        <v/>
      </c>
      <c r="G565" s="8" t="str">
        <f t="shared" si="63"/>
        <v xml:space="preserve"> </v>
      </c>
      <c r="H565" s="8" t="str">
        <f t="shared" si="62"/>
        <v/>
      </c>
    </row>
    <row r="566" spans="1:8" x14ac:dyDescent="0.2">
      <c r="A566" s="27"/>
      <c r="B566" s="6" t="s">
        <v>542</v>
      </c>
      <c r="C566" s="7">
        <v>5</v>
      </c>
      <c r="D566" s="7">
        <v>1</v>
      </c>
      <c r="E566" s="8">
        <f t="shared" si="60"/>
        <v>1.1622501162250117E-3</v>
      </c>
      <c r="F566" s="8">
        <f t="shared" si="61"/>
        <v>2.3435669088352472E-4</v>
      </c>
      <c r="G566" s="8">
        <f t="shared" si="63"/>
        <v>-0.8</v>
      </c>
      <c r="H566" s="8">
        <f t="shared" si="62"/>
        <v>-9.2980009298000937E-4</v>
      </c>
    </row>
    <row r="567" spans="1:8" x14ac:dyDescent="0.2">
      <c r="A567" s="27"/>
      <c r="B567" s="6" t="s">
        <v>543</v>
      </c>
      <c r="C567" s="7">
        <v>0</v>
      </c>
      <c r="D567" s="7">
        <v>1</v>
      </c>
      <c r="E567" s="8" t="str">
        <f t="shared" si="60"/>
        <v/>
      </c>
      <c r="F567" s="8">
        <f t="shared" si="61"/>
        <v>2.3435669088352472E-4</v>
      </c>
      <c r="G567" s="8">
        <f t="shared" si="63"/>
        <v>1</v>
      </c>
      <c r="H567" s="8" t="str">
        <f t="shared" si="62"/>
        <v/>
      </c>
    </row>
    <row r="568" spans="1:8" ht="25.5" x14ac:dyDescent="0.2">
      <c r="A568" s="27"/>
      <c r="B568" s="6" t="s">
        <v>544</v>
      </c>
      <c r="C568" s="7">
        <v>127</v>
      </c>
      <c r="D568" s="7">
        <v>9</v>
      </c>
      <c r="E568" s="8">
        <f t="shared" si="60"/>
        <v>2.9521152952115295E-2</v>
      </c>
      <c r="F568" s="8">
        <f t="shared" si="61"/>
        <v>2.1092102179517225E-3</v>
      </c>
      <c r="G568" s="8">
        <f t="shared" si="63"/>
        <v>-0.92913385826771655</v>
      </c>
      <c r="H568" s="8">
        <f t="shared" si="62"/>
        <v>-2.7429102742910275E-2</v>
      </c>
    </row>
    <row r="569" spans="1:8" ht="25.5" x14ac:dyDescent="0.2">
      <c r="A569" s="27"/>
      <c r="B569" s="6" t="s">
        <v>545</v>
      </c>
      <c r="C569" s="7">
        <v>0</v>
      </c>
      <c r="D569" s="7">
        <v>1</v>
      </c>
      <c r="E569" s="8" t="str">
        <f t="shared" si="60"/>
        <v/>
      </c>
      <c r="F569" s="8">
        <f t="shared" si="61"/>
        <v>2.3435669088352472E-4</v>
      </c>
      <c r="G569" s="8">
        <f t="shared" si="63"/>
        <v>1</v>
      </c>
      <c r="H569" s="8" t="str">
        <f t="shared" si="62"/>
        <v/>
      </c>
    </row>
    <row r="570" spans="1:8" x14ac:dyDescent="0.2">
      <c r="A570" s="27"/>
      <c r="B570" s="6" t="s">
        <v>546</v>
      </c>
      <c r="C570" s="7">
        <v>2</v>
      </c>
      <c r="D570" s="7">
        <v>0</v>
      </c>
      <c r="E570" s="8">
        <f t="shared" si="60"/>
        <v>4.6490004649000463E-4</v>
      </c>
      <c r="F570" s="8" t="str">
        <f t="shared" si="61"/>
        <v/>
      </c>
      <c r="G570" s="8">
        <f t="shared" si="63"/>
        <v>-1</v>
      </c>
      <c r="H570" s="8">
        <f t="shared" si="62"/>
        <v>-4.6490004649000463E-4</v>
      </c>
    </row>
    <row r="571" spans="1:8" x14ac:dyDescent="0.2">
      <c r="A571" s="27"/>
      <c r="B571" s="6" t="s">
        <v>547</v>
      </c>
      <c r="C571" s="7">
        <v>5</v>
      </c>
      <c r="D571" s="7">
        <v>15</v>
      </c>
      <c r="E571" s="8">
        <f t="shared" si="60"/>
        <v>1.1622501162250117E-3</v>
      </c>
      <c r="F571" s="8">
        <f t="shared" si="61"/>
        <v>3.5153503632528709E-3</v>
      </c>
      <c r="G571" s="8">
        <f t="shared" si="63"/>
        <v>2</v>
      </c>
      <c r="H571" s="8">
        <f t="shared" si="62"/>
        <v>2.3245002324500234E-3</v>
      </c>
    </row>
    <row r="572" spans="1:8" ht="25.5" x14ac:dyDescent="0.2">
      <c r="A572" s="27"/>
      <c r="B572" s="6" t="s">
        <v>548</v>
      </c>
      <c r="C572" s="7">
        <v>11</v>
      </c>
      <c r="D572" s="7">
        <v>0</v>
      </c>
      <c r="E572" s="8">
        <f t="shared" si="60"/>
        <v>2.5569502556950256E-3</v>
      </c>
      <c r="F572" s="8" t="str">
        <f t="shared" si="61"/>
        <v/>
      </c>
      <c r="G572" s="8">
        <f t="shared" si="63"/>
        <v>-1</v>
      </c>
      <c r="H572" s="8">
        <f t="shared" si="62"/>
        <v>-2.5569502556950256E-3</v>
      </c>
    </row>
    <row r="573" spans="1:8" x14ac:dyDescent="0.2">
      <c r="A573" s="27"/>
      <c r="B573" s="6" t="s">
        <v>549</v>
      </c>
      <c r="C573" s="7">
        <v>0</v>
      </c>
      <c r="D573" s="7">
        <v>0</v>
      </c>
      <c r="E573" s="8" t="str">
        <f t="shared" si="60"/>
        <v/>
      </c>
      <c r="F573" s="8" t="str">
        <f t="shared" si="61"/>
        <v/>
      </c>
      <c r="G573" s="8" t="str">
        <f t="shared" si="63"/>
        <v xml:space="preserve"> </v>
      </c>
      <c r="H573" s="8" t="str">
        <f t="shared" si="62"/>
        <v/>
      </c>
    </row>
    <row r="574" spans="1:8" x14ac:dyDescent="0.2">
      <c r="A574" s="27"/>
      <c r="B574" s="6" t="s">
        <v>550</v>
      </c>
      <c r="C574" s="7">
        <v>20</v>
      </c>
      <c r="D574" s="7">
        <v>45</v>
      </c>
      <c r="E574" s="8">
        <f t="shared" si="60"/>
        <v>4.6490004649000468E-3</v>
      </c>
      <c r="F574" s="8">
        <f t="shared" si="61"/>
        <v>1.0546051089758613E-2</v>
      </c>
      <c r="G574" s="8">
        <f t="shared" si="63"/>
        <v>1.25</v>
      </c>
      <c r="H574" s="8">
        <f t="shared" si="62"/>
        <v>5.8112505811250582E-3</v>
      </c>
    </row>
    <row r="575" spans="1:8" ht="25.5" x14ac:dyDescent="0.2">
      <c r="A575" s="27"/>
      <c r="B575" s="6" t="s">
        <v>551</v>
      </c>
      <c r="C575" s="7">
        <v>10</v>
      </c>
      <c r="D575" s="7">
        <v>5</v>
      </c>
      <c r="E575" s="8">
        <f t="shared" si="60"/>
        <v>2.3245002324500234E-3</v>
      </c>
      <c r="F575" s="8">
        <f t="shared" si="61"/>
        <v>1.1717834544176236E-3</v>
      </c>
      <c r="G575" s="8">
        <f t="shared" si="63"/>
        <v>-0.5</v>
      </c>
      <c r="H575" s="8">
        <f t="shared" si="62"/>
        <v>-1.1622501162250117E-3</v>
      </c>
    </row>
    <row r="576" spans="1:8" x14ac:dyDescent="0.2">
      <c r="A576" s="27"/>
      <c r="B576" s="6" t="s">
        <v>552</v>
      </c>
      <c r="C576" s="7">
        <v>0</v>
      </c>
      <c r="D576" s="7">
        <v>0</v>
      </c>
      <c r="E576" s="8" t="str">
        <f t="shared" si="60"/>
        <v/>
      </c>
      <c r="F576" s="8" t="str">
        <f t="shared" si="61"/>
        <v/>
      </c>
      <c r="G576" s="8" t="str">
        <f t="shared" si="63"/>
        <v xml:space="preserve"> </v>
      </c>
      <c r="H576" s="8" t="str">
        <f t="shared" si="62"/>
        <v/>
      </c>
    </row>
    <row r="577" spans="1:8" x14ac:dyDescent="0.2">
      <c r="A577" s="27"/>
      <c r="B577" s="6" t="s">
        <v>553</v>
      </c>
      <c r="C577" s="7">
        <v>0</v>
      </c>
      <c r="D577" s="7">
        <v>1</v>
      </c>
      <c r="E577" s="8" t="str">
        <f t="shared" si="60"/>
        <v/>
      </c>
      <c r="F577" s="8">
        <f t="shared" si="61"/>
        <v>2.3435669088352472E-4</v>
      </c>
      <c r="G577" s="8">
        <f t="shared" si="63"/>
        <v>1</v>
      </c>
      <c r="H577" s="8" t="str">
        <f t="shared" si="62"/>
        <v/>
      </c>
    </row>
    <row r="578" spans="1:8" x14ac:dyDescent="0.2">
      <c r="A578" s="27"/>
      <c r="B578" s="6" t="s">
        <v>554</v>
      </c>
      <c r="C578" s="7">
        <v>0</v>
      </c>
      <c r="D578" s="7">
        <v>0</v>
      </c>
      <c r="E578" s="8" t="str">
        <f t="shared" si="60"/>
        <v/>
      </c>
      <c r="F578" s="8" t="str">
        <f t="shared" si="61"/>
        <v/>
      </c>
      <c r="G578" s="8" t="str">
        <f t="shared" si="63"/>
        <v xml:space="preserve"> </v>
      </c>
      <c r="H578" s="8" t="str">
        <f t="shared" si="62"/>
        <v/>
      </c>
    </row>
    <row r="579" spans="1:8" x14ac:dyDescent="0.2">
      <c r="A579" s="27"/>
      <c r="B579" s="6" t="s">
        <v>555</v>
      </c>
      <c r="C579" s="7">
        <v>110</v>
      </c>
      <c r="D579" s="7">
        <v>128</v>
      </c>
      <c r="E579" s="8">
        <f t="shared" si="60"/>
        <v>2.5569502556950254E-2</v>
      </c>
      <c r="F579" s="8">
        <f t="shared" si="61"/>
        <v>2.9997656433091165E-2</v>
      </c>
      <c r="G579" s="8">
        <f t="shared" si="63"/>
        <v>0.16363636363636364</v>
      </c>
      <c r="H579" s="8">
        <f t="shared" si="62"/>
        <v>4.1841004184100415E-3</v>
      </c>
    </row>
    <row r="580" spans="1:8" ht="25.5" x14ac:dyDescent="0.2">
      <c r="A580" s="27"/>
      <c r="B580" s="6" t="s">
        <v>556</v>
      </c>
      <c r="C580" s="7">
        <v>36</v>
      </c>
      <c r="D580" s="7">
        <v>68</v>
      </c>
      <c r="E580" s="8">
        <f t="shared" si="60"/>
        <v>8.368200836820083E-3</v>
      </c>
      <c r="F580" s="8">
        <f t="shared" si="61"/>
        <v>1.5936254980079681E-2</v>
      </c>
      <c r="G580" s="8">
        <f t="shared" si="63"/>
        <v>0.88888888888888884</v>
      </c>
      <c r="H580" s="8">
        <f t="shared" si="62"/>
        <v>7.4384007438400733E-3</v>
      </c>
    </row>
    <row r="581" spans="1:8" x14ac:dyDescent="0.2">
      <c r="A581" s="27"/>
      <c r="B581" s="6" t="s">
        <v>557</v>
      </c>
      <c r="C581" s="7">
        <v>190</v>
      </c>
      <c r="D581" s="7">
        <v>97</v>
      </c>
      <c r="E581" s="8">
        <f t="shared" si="60"/>
        <v>4.4165504416550441E-2</v>
      </c>
      <c r="F581" s="8">
        <f t="shared" si="61"/>
        <v>2.2732599015701897E-2</v>
      </c>
      <c r="G581" s="8">
        <f t="shared" si="63"/>
        <v>-0.48947368421052634</v>
      </c>
      <c r="H581" s="8">
        <f t="shared" si="62"/>
        <v>-2.1617852161785217E-2</v>
      </c>
    </row>
    <row r="582" spans="1:8" x14ac:dyDescent="0.2">
      <c r="A582" s="27"/>
      <c r="B582" s="6" t="s">
        <v>558</v>
      </c>
      <c r="C582" s="7">
        <v>10</v>
      </c>
      <c r="D582" s="7">
        <v>4</v>
      </c>
      <c r="E582" s="8">
        <f t="shared" si="60"/>
        <v>2.3245002324500234E-3</v>
      </c>
      <c r="F582" s="8">
        <f t="shared" si="61"/>
        <v>9.374267635340989E-4</v>
      </c>
      <c r="G582" s="8">
        <f t="shared" si="63"/>
        <v>-0.6</v>
      </c>
      <c r="H582" s="8">
        <f t="shared" si="62"/>
        <v>-1.3947001394700139E-3</v>
      </c>
    </row>
    <row r="583" spans="1:8" x14ac:dyDescent="0.2">
      <c r="A583" s="27"/>
      <c r="B583" s="6" t="s">
        <v>559</v>
      </c>
      <c r="C583" s="7">
        <v>15</v>
      </c>
      <c r="D583" s="7">
        <v>5</v>
      </c>
      <c r="E583" s="8">
        <f t="shared" si="60"/>
        <v>3.4867503486750349E-3</v>
      </c>
      <c r="F583" s="8">
        <f t="shared" si="61"/>
        <v>1.1717834544176236E-3</v>
      </c>
      <c r="G583" s="8">
        <f t="shared" si="63"/>
        <v>-0.66666666666666663</v>
      </c>
      <c r="H583" s="8">
        <f t="shared" si="62"/>
        <v>-2.3245002324500229E-3</v>
      </c>
    </row>
    <row r="584" spans="1:8" x14ac:dyDescent="0.2">
      <c r="A584" s="27"/>
      <c r="B584" s="6" t="s">
        <v>560</v>
      </c>
      <c r="C584" s="7">
        <v>4</v>
      </c>
      <c r="D584" s="7">
        <v>1</v>
      </c>
      <c r="E584" s="8">
        <f t="shared" si="60"/>
        <v>9.2980009298000927E-4</v>
      </c>
      <c r="F584" s="8">
        <f t="shared" si="61"/>
        <v>2.3435669088352472E-4</v>
      </c>
      <c r="G584" s="8">
        <f t="shared" si="63"/>
        <v>-0.75</v>
      </c>
      <c r="H584" s="8">
        <f t="shared" si="62"/>
        <v>-6.9735006973500695E-4</v>
      </c>
    </row>
    <row r="585" spans="1:8" x14ac:dyDescent="0.2">
      <c r="A585" s="27"/>
      <c r="B585" s="6" t="s">
        <v>561</v>
      </c>
      <c r="C585" s="7">
        <v>18</v>
      </c>
      <c r="D585" s="7">
        <v>17</v>
      </c>
      <c r="E585" s="8">
        <f t="shared" si="60"/>
        <v>4.1841004184100415E-3</v>
      </c>
      <c r="F585" s="8">
        <f t="shared" si="61"/>
        <v>3.9840637450199202E-3</v>
      </c>
      <c r="G585" s="8">
        <f t="shared" si="63"/>
        <v>-5.5555555555555552E-2</v>
      </c>
      <c r="H585" s="8">
        <f t="shared" si="62"/>
        <v>-2.3245002324500229E-4</v>
      </c>
    </row>
    <row r="586" spans="1:8" x14ac:dyDescent="0.2">
      <c r="A586" s="27"/>
      <c r="B586" s="6" t="s">
        <v>562</v>
      </c>
      <c r="C586" s="7">
        <v>1</v>
      </c>
      <c r="D586" s="7">
        <v>0</v>
      </c>
      <c r="E586" s="8">
        <f t="shared" si="60"/>
        <v>2.3245002324500232E-4</v>
      </c>
      <c r="F586" s="8" t="str">
        <f t="shared" si="61"/>
        <v/>
      </c>
      <c r="G586" s="8">
        <f t="shared" si="63"/>
        <v>-1</v>
      </c>
      <c r="H586" s="8">
        <f t="shared" si="62"/>
        <v>-2.3245002324500232E-4</v>
      </c>
    </row>
    <row r="587" spans="1:8" x14ac:dyDescent="0.2">
      <c r="A587" s="27"/>
      <c r="B587" s="6" t="s">
        <v>563</v>
      </c>
      <c r="C587" s="7">
        <v>5</v>
      </c>
      <c r="D587" s="7">
        <v>24</v>
      </c>
      <c r="E587" s="8">
        <f t="shared" si="60"/>
        <v>1.1622501162250117E-3</v>
      </c>
      <c r="F587" s="8">
        <f t="shared" si="61"/>
        <v>5.6245605812045938E-3</v>
      </c>
      <c r="G587" s="8">
        <f t="shared" si="63"/>
        <v>3.8</v>
      </c>
      <c r="H587" s="8">
        <f t="shared" si="62"/>
        <v>4.4165504416550441E-3</v>
      </c>
    </row>
    <row r="588" spans="1:8" x14ac:dyDescent="0.2">
      <c r="A588" s="27"/>
      <c r="B588" s="6" t="s">
        <v>564</v>
      </c>
      <c r="C588" s="7">
        <v>75</v>
      </c>
      <c r="D588" s="7">
        <v>42</v>
      </c>
      <c r="E588" s="8">
        <f t="shared" si="60"/>
        <v>1.7433751743375175E-2</v>
      </c>
      <c r="F588" s="8">
        <f t="shared" si="61"/>
        <v>9.8429810171080379E-3</v>
      </c>
      <c r="G588" s="8">
        <f t="shared" si="63"/>
        <v>-0.44</v>
      </c>
      <c r="H588" s="8">
        <f t="shared" si="62"/>
        <v>-7.6708507670850768E-3</v>
      </c>
    </row>
    <row r="589" spans="1:8" x14ac:dyDescent="0.2">
      <c r="A589" s="27"/>
      <c r="B589" s="6" t="s">
        <v>565</v>
      </c>
      <c r="C589" s="7">
        <v>8</v>
      </c>
      <c r="D589" s="7">
        <v>15</v>
      </c>
      <c r="E589" s="8">
        <f t="shared" si="60"/>
        <v>1.8596001859600185E-3</v>
      </c>
      <c r="F589" s="8">
        <f t="shared" si="61"/>
        <v>3.5153503632528709E-3</v>
      </c>
      <c r="G589" s="8">
        <f t="shared" si="63"/>
        <v>0.875</v>
      </c>
      <c r="H589" s="8">
        <f t="shared" si="62"/>
        <v>1.6271501627150163E-3</v>
      </c>
    </row>
    <row r="590" spans="1:8" ht="13.5" customHeight="1" x14ac:dyDescent="0.2">
      <c r="A590" s="27"/>
      <c r="B590" s="6" t="s">
        <v>566</v>
      </c>
      <c r="C590" s="7">
        <v>0</v>
      </c>
      <c r="D590" s="7">
        <v>17</v>
      </c>
      <c r="E590" s="8" t="str">
        <f t="shared" si="60"/>
        <v/>
      </c>
      <c r="F590" s="8">
        <f t="shared" si="61"/>
        <v>3.9840637450199202E-3</v>
      </c>
      <c r="G590" s="8">
        <f t="shared" si="63"/>
        <v>1</v>
      </c>
      <c r="H590" s="8" t="str">
        <f t="shared" si="62"/>
        <v/>
      </c>
    </row>
    <row r="591" spans="1:8" x14ac:dyDescent="0.2">
      <c r="A591" s="27"/>
      <c r="B591" s="6" t="s">
        <v>567</v>
      </c>
      <c r="C591" s="7">
        <v>3</v>
      </c>
      <c r="D591" s="7">
        <v>0</v>
      </c>
      <c r="E591" s="8">
        <f t="shared" si="60"/>
        <v>6.9735006973500695E-4</v>
      </c>
      <c r="F591" s="8" t="str">
        <f t="shared" si="61"/>
        <v/>
      </c>
      <c r="G591" s="8">
        <f t="shared" si="63"/>
        <v>-1</v>
      </c>
      <c r="H591" s="8">
        <f t="shared" si="62"/>
        <v>-6.9735006973500695E-4</v>
      </c>
    </row>
    <row r="592" spans="1:8" x14ac:dyDescent="0.2">
      <c r="A592" s="27"/>
      <c r="B592" s="6" t="s">
        <v>568</v>
      </c>
      <c r="C592" s="7">
        <v>0</v>
      </c>
      <c r="D592" s="7">
        <v>0</v>
      </c>
      <c r="E592" s="8" t="str">
        <f t="shared" si="60"/>
        <v/>
      </c>
      <c r="F592" s="8" t="str">
        <f t="shared" si="61"/>
        <v/>
      </c>
      <c r="G592" s="8" t="str">
        <f t="shared" si="63"/>
        <v xml:space="preserve"> </v>
      </c>
      <c r="H592" s="8" t="str">
        <f t="shared" si="62"/>
        <v/>
      </c>
    </row>
    <row r="593" spans="1:8" x14ac:dyDescent="0.2">
      <c r="A593" s="27"/>
      <c r="B593" s="6" t="s">
        <v>569</v>
      </c>
      <c r="C593" s="7">
        <v>0</v>
      </c>
      <c r="D593" s="7">
        <v>0</v>
      </c>
      <c r="E593" s="8" t="str">
        <f t="shared" si="60"/>
        <v/>
      </c>
      <c r="F593" s="8" t="str">
        <f t="shared" si="61"/>
        <v/>
      </c>
      <c r="G593" s="8" t="str">
        <f t="shared" si="63"/>
        <v xml:space="preserve"> </v>
      </c>
      <c r="H593" s="8" t="str">
        <f t="shared" si="62"/>
        <v/>
      </c>
    </row>
    <row r="594" spans="1:8" ht="25.5" x14ac:dyDescent="0.2">
      <c r="A594" s="27"/>
      <c r="B594" s="6" t="s">
        <v>570</v>
      </c>
      <c r="C594" s="7">
        <v>0</v>
      </c>
      <c r="D594" s="7">
        <v>0</v>
      </c>
      <c r="E594" s="8" t="str">
        <f t="shared" si="60"/>
        <v/>
      </c>
      <c r="F594" s="8" t="str">
        <f t="shared" si="61"/>
        <v/>
      </c>
      <c r="G594" s="8" t="str">
        <f t="shared" si="63"/>
        <v xml:space="preserve"> </v>
      </c>
      <c r="H594" s="8" t="str">
        <f t="shared" si="62"/>
        <v/>
      </c>
    </row>
    <row r="595" spans="1:8" ht="25.5" x14ac:dyDescent="0.2">
      <c r="A595" s="27"/>
      <c r="B595" s="6" t="s">
        <v>571</v>
      </c>
      <c r="C595" s="7">
        <v>0</v>
      </c>
      <c r="D595" s="7">
        <v>0</v>
      </c>
      <c r="E595" s="8" t="str">
        <f t="shared" si="60"/>
        <v/>
      </c>
      <c r="F595" s="8" t="str">
        <f t="shared" si="61"/>
        <v/>
      </c>
      <c r="G595" s="8" t="str">
        <f t="shared" si="63"/>
        <v xml:space="preserve"> </v>
      </c>
      <c r="H595" s="8" t="str">
        <f t="shared" si="62"/>
        <v/>
      </c>
    </row>
    <row r="596" spans="1:8" x14ac:dyDescent="0.2">
      <c r="A596" s="26"/>
    </row>
    <row r="597" spans="1:8" x14ac:dyDescent="0.2">
      <c r="A597" s="26"/>
    </row>
    <row r="598" spans="1:8" ht="15.75" thickBot="1" x14ac:dyDescent="0.25">
      <c r="A598" s="26"/>
    </row>
    <row r="599" spans="1:8" ht="29.25" customHeight="1" thickBot="1" x14ac:dyDescent="0.25">
      <c r="A599" s="27"/>
      <c r="B599" s="28" t="s">
        <v>2</v>
      </c>
      <c r="C599" s="30" t="s">
        <v>12</v>
      </c>
      <c r="D599" s="38"/>
      <c r="E599" s="30" t="s">
        <v>4</v>
      </c>
      <c r="F599" s="31"/>
      <c r="G599" s="39" t="s">
        <v>13</v>
      </c>
      <c r="H599" s="39" t="s">
        <v>5</v>
      </c>
    </row>
    <row r="600" spans="1:8" ht="15.75" thickBot="1" x14ac:dyDescent="0.25">
      <c r="A600" s="27"/>
      <c r="B600" s="29"/>
      <c r="C600" s="10">
        <v>2022</v>
      </c>
      <c r="D600" s="10">
        <v>2023</v>
      </c>
      <c r="E600" s="10">
        <v>2022</v>
      </c>
      <c r="F600" s="10">
        <v>2023</v>
      </c>
      <c r="G600" s="29"/>
      <c r="H600" s="29"/>
    </row>
    <row r="601" spans="1:8" ht="15.75" thickBot="1" x14ac:dyDescent="0.25">
      <c r="A601" s="27"/>
      <c r="B601" s="9" t="s">
        <v>10</v>
      </c>
      <c r="C601" s="11">
        <f>SUM(C602:C629)</f>
        <v>1598</v>
      </c>
      <c r="D601" s="11">
        <f>SUM(D602:D629)</f>
        <v>2719</v>
      </c>
      <c r="E601" s="25">
        <f t="shared" ref="E601:E629" si="64">+IF(C601=0,"",C601/C$601)</f>
        <v>1</v>
      </c>
      <c r="F601" s="25">
        <f t="shared" ref="F601:F629" si="65">+IF(D601=0,"",D601/D$601)</f>
        <v>1</v>
      </c>
      <c r="G601" s="25">
        <f>+IF(AND(C601=0,D601=0),"",IF(C601=0,1,IF(D601=0,-1,(D601-C601)/C601)))</f>
        <v>0.70150187734668334</v>
      </c>
      <c r="H601" s="25">
        <f t="shared" ref="H601:H629" si="66">+IF(OR(AND(E601=""),(G601="")),"",E601*G601)</f>
        <v>0.70150187734668334</v>
      </c>
    </row>
    <row r="602" spans="1:8" x14ac:dyDescent="0.2">
      <c r="A602" s="27"/>
      <c r="B602" s="6" t="s">
        <v>572</v>
      </c>
      <c r="C602" s="7">
        <v>6</v>
      </c>
      <c r="D602" s="7">
        <v>7</v>
      </c>
      <c r="E602" s="8">
        <f t="shared" si="64"/>
        <v>3.7546933667083854E-3</v>
      </c>
      <c r="F602" s="8">
        <f t="shared" si="65"/>
        <v>2.5744759102611253E-3</v>
      </c>
      <c r="G602" s="8">
        <f t="shared" ref="G602:G629" si="67">+IF(AND(C602=0,D602=0)," ",IF(C602=0,1,IF(D602=0,-1,(D602-C602)/C602)))</f>
        <v>0.16666666666666666</v>
      </c>
      <c r="H602" s="8">
        <f t="shared" si="66"/>
        <v>6.2578222778473082E-4</v>
      </c>
    </row>
    <row r="603" spans="1:8" x14ac:dyDescent="0.2">
      <c r="A603" s="27"/>
      <c r="B603" s="6" t="s">
        <v>573</v>
      </c>
      <c r="C603" s="7">
        <v>24</v>
      </c>
      <c r="D603" s="7">
        <v>23</v>
      </c>
      <c r="E603" s="8">
        <f t="shared" si="64"/>
        <v>1.5018773466833541E-2</v>
      </c>
      <c r="F603" s="8">
        <f t="shared" si="65"/>
        <v>8.4589922765722688E-3</v>
      </c>
      <c r="G603" s="8">
        <f t="shared" si="67"/>
        <v>-4.1666666666666664E-2</v>
      </c>
      <c r="H603" s="8">
        <f t="shared" si="66"/>
        <v>-6.2578222778473082E-4</v>
      </c>
    </row>
    <row r="604" spans="1:8" ht="25.5" x14ac:dyDescent="0.2">
      <c r="A604" s="27"/>
      <c r="B604" s="6" t="s">
        <v>574</v>
      </c>
      <c r="C604" s="7">
        <v>97</v>
      </c>
      <c r="D604" s="7">
        <v>183</v>
      </c>
      <c r="E604" s="8">
        <f t="shared" si="64"/>
        <v>6.07008760951189E-2</v>
      </c>
      <c r="F604" s="8">
        <f t="shared" si="65"/>
        <v>6.730415593968371E-2</v>
      </c>
      <c r="G604" s="8">
        <f t="shared" si="67"/>
        <v>0.88659793814432986</v>
      </c>
      <c r="H604" s="8">
        <f t="shared" si="66"/>
        <v>5.3817271589486855E-2</v>
      </c>
    </row>
    <row r="605" spans="1:8" x14ac:dyDescent="0.2">
      <c r="A605" s="27"/>
      <c r="B605" s="6" t="s">
        <v>575</v>
      </c>
      <c r="C605" s="7">
        <v>119</v>
      </c>
      <c r="D605" s="7">
        <v>116</v>
      </c>
      <c r="E605" s="8">
        <f t="shared" si="64"/>
        <v>7.4468085106382975E-2</v>
      </c>
      <c r="F605" s="8">
        <f t="shared" si="65"/>
        <v>4.2662743655755793E-2</v>
      </c>
      <c r="G605" s="8">
        <f t="shared" si="67"/>
        <v>-2.5210084033613446E-2</v>
      </c>
      <c r="H605" s="8">
        <f t="shared" si="66"/>
        <v>-1.8773466833541927E-3</v>
      </c>
    </row>
    <row r="606" spans="1:8" x14ac:dyDescent="0.2">
      <c r="A606" s="27"/>
      <c r="B606" s="6" t="s">
        <v>576</v>
      </c>
      <c r="C606" s="7">
        <v>8</v>
      </c>
      <c r="D606" s="7">
        <v>71</v>
      </c>
      <c r="E606" s="8">
        <f t="shared" si="64"/>
        <v>5.0062578222778474E-3</v>
      </c>
      <c r="F606" s="8">
        <f t="shared" si="65"/>
        <v>2.6112541375505699E-2</v>
      </c>
      <c r="G606" s="8">
        <f t="shared" si="67"/>
        <v>7.875</v>
      </c>
      <c r="H606" s="8">
        <f t="shared" si="66"/>
        <v>3.9424280350438046E-2</v>
      </c>
    </row>
    <row r="607" spans="1:8" x14ac:dyDescent="0.2">
      <c r="A607" s="27"/>
      <c r="B607" s="6" t="s">
        <v>577</v>
      </c>
      <c r="C607" s="7">
        <v>2</v>
      </c>
      <c r="D607" s="7">
        <v>0</v>
      </c>
      <c r="E607" s="8">
        <f t="shared" si="64"/>
        <v>1.2515644555694619E-3</v>
      </c>
      <c r="F607" s="8" t="str">
        <f t="shared" si="65"/>
        <v/>
      </c>
      <c r="G607" s="8">
        <f t="shared" si="67"/>
        <v>-1</v>
      </c>
      <c r="H607" s="8">
        <f t="shared" si="66"/>
        <v>-1.2515644555694619E-3</v>
      </c>
    </row>
    <row r="608" spans="1:8" x14ac:dyDescent="0.2">
      <c r="A608" s="27"/>
      <c r="B608" s="6" t="s">
        <v>578</v>
      </c>
      <c r="C608" s="7">
        <v>18</v>
      </c>
      <c r="D608" s="7">
        <v>8</v>
      </c>
      <c r="E608" s="8">
        <f t="shared" si="64"/>
        <v>1.1264080100125156E-2</v>
      </c>
      <c r="F608" s="8">
        <f t="shared" si="65"/>
        <v>2.942258183155572E-3</v>
      </c>
      <c r="G608" s="8">
        <f t="shared" si="67"/>
        <v>-0.55555555555555558</v>
      </c>
      <c r="H608" s="8">
        <f t="shared" si="66"/>
        <v>-6.2578222778473091E-3</v>
      </c>
    </row>
    <row r="609" spans="1:8" x14ac:dyDescent="0.2">
      <c r="A609" s="27"/>
      <c r="B609" s="6" t="s">
        <v>579</v>
      </c>
      <c r="C609" s="7">
        <v>0</v>
      </c>
      <c r="D609" s="7">
        <v>1</v>
      </c>
      <c r="E609" s="8" t="str">
        <f t="shared" si="64"/>
        <v/>
      </c>
      <c r="F609" s="8">
        <f t="shared" si="65"/>
        <v>3.677822728944465E-4</v>
      </c>
      <c r="G609" s="8">
        <f t="shared" si="67"/>
        <v>1</v>
      </c>
      <c r="H609" s="8" t="str">
        <f t="shared" si="66"/>
        <v/>
      </c>
    </row>
    <row r="610" spans="1:8" x14ac:dyDescent="0.2">
      <c r="A610" s="27"/>
      <c r="B610" s="6" t="s">
        <v>580</v>
      </c>
      <c r="C610" s="7">
        <v>3</v>
      </c>
      <c r="D610" s="7">
        <v>50</v>
      </c>
      <c r="E610" s="8">
        <f t="shared" si="64"/>
        <v>1.8773466833541927E-3</v>
      </c>
      <c r="F610" s="8">
        <f t="shared" si="65"/>
        <v>1.8389113644722323E-2</v>
      </c>
      <c r="G610" s="8">
        <f t="shared" si="67"/>
        <v>15.666666666666666</v>
      </c>
      <c r="H610" s="8">
        <f t="shared" si="66"/>
        <v>2.9411764705882353E-2</v>
      </c>
    </row>
    <row r="611" spans="1:8" x14ac:dyDescent="0.2">
      <c r="A611" s="27"/>
      <c r="B611" s="6" t="s">
        <v>581</v>
      </c>
      <c r="C611" s="7">
        <v>5</v>
      </c>
      <c r="D611" s="7">
        <v>0</v>
      </c>
      <c r="E611" s="8">
        <f t="shared" si="64"/>
        <v>3.1289111389236545E-3</v>
      </c>
      <c r="F611" s="8" t="str">
        <f t="shared" si="65"/>
        <v/>
      </c>
      <c r="G611" s="8">
        <f t="shared" si="67"/>
        <v>-1</v>
      </c>
      <c r="H611" s="8">
        <f t="shared" si="66"/>
        <v>-3.1289111389236545E-3</v>
      </c>
    </row>
    <row r="612" spans="1:8" x14ac:dyDescent="0.2">
      <c r="A612" s="27"/>
      <c r="B612" s="6" t="s">
        <v>582</v>
      </c>
      <c r="C612" s="7">
        <v>35</v>
      </c>
      <c r="D612" s="7">
        <v>40</v>
      </c>
      <c r="E612" s="8">
        <f t="shared" si="64"/>
        <v>2.1902377972465581E-2</v>
      </c>
      <c r="F612" s="8">
        <f t="shared" si="65"/>
        <v>1.471129091577786E-2</v>
      </c>
      <c r="G612" s="8">
        <f t="shared" si="67"/>
        <v>0.14285714285714285</v>
      </c>
      <c r="H612" s="8">
        <f t="shared" si="66"/>
        <v>3.1289111389236541E-3</v>
      </c>
    </row>
    <row r="613" spans="1:8" x14ac:dyDescent="0.2">
      <c r="A613" s="27"/>
      <c r="B613" s="6" t="s">
        <v>583</v>
      </c>
      <c r="C613" s="7">
        <v>0</v>
      </c>
      <c r="D613" s="7">
        <v>0</v>
      </c>
      <c r="E613" s="8" t="str">
        <f t="shared" si="64"/>
        <v/>
      </c>
      <c r="F613" s="8" t="str">
        <f t="shared" si="65"/>
        <v/>
      </c>
      <c r="G613" s="8" t="str">
        <f t="shared" si="67"/>
        <v xml:space="preserve"> </v>
      </c>
      <c r="H613" s="8" t="str">
        <f t="shared" si="66"/>
        <v/>
      </c>
    </row>
    <row r="614" spans="1:8" x14ac:dyDescent="0.2">
      <c r="A614" s="27"/>
      <c r="B614" s="6" t="s">
        <v>584</v>
      </c>
      <c r="C614" s="7">
        <v>6</v>
      </c>
      <c r="D614" s="7">
        <v>15</v>
      </c>
      <c r="E614" s="8">
        <f t="shared" si="64"/>
        <v>3.7546933667083854E-3</v>
      </c>
      <c r="F614" s="8">
        <f t="shared" si="65"/>
        <v>5.5167340934166977E-3</v>
      </c>
      <c r="G614" s="8">
        <f t="shared" si="67"/>
        <v>1.5</v>
      </c>
      <c r="H614" s="8">
        <f t="shared" si="66"/>
        <v>5.6320400500625778E-3</v>
      </c>
    </row>
    <row r="615" spans="1:8" x14ac:dyDescent="0.2">
      <c r="A615" s="27"/>
      <c r="B615" s="6" t="s">
        <v>585</v>
      </c>
      <c r="C615" s="7">
        <v>0</v>
      </c>
      <c r="D615" s="7">
        <v>0</v>
      </c>
      <c r="E615" s="8" t="str">
        <f t="shared" si="64"/>
        <v/>
      </c>
      <c r="F615" s="8" t="str">
        <f t="shared" si="65"/>
        <v/>
      </c>
      <c r="G615" s="8" t="str">
        <f t="shared" si="67"/>
        <v xml:space="preserve"> </v>
      </c>
      <c r="H615" s="8" t="str">
        <f t="shared" si="66"/>
        <v/>
      </c>
    </row>
    <row r="616" spans="1:8" ht="25.5" x14ac:dyDescent="0.2">
      <c r="A616" s="27"/>
      <c r="B616" s="6" t="s">
        <v>586</v>
      </c>
      <c r="C616" s="7">
        <v>380</v>
      </c>
      <c r="D616" s="7">
        <v>354</v>
      </c>
      <c r="E616" s="8">
        <f t="shared" si="64"/>
        <v>0.23779724655819776</v>
      </c>
      <c r="F616" s="8">
        <f t="shared" si="65"/>
        <v>0.13019492460463405</v>
      </c>
      <c r="G616" s="8">
        <f t="shared" si="67"/>
        <v>-6.8421052631578952E-2</v>
      </c>
      <c r="H616" s="8">
        <f t="shared" si="66"/>
        <v>-1.6270337922403004E-2</v>
      </c>
    </row>
    <row r="617" spans="1:8" x14ac:dyDescent="0.2">
      <c r="A617" s="27"/>
      <c r="B617" s="6" t="s">
        <v>587</v>
      </c>
      <c r="C617" s="7">
        <v>0</v>
      </c>
      <c r="D617" s="7">
        <v>0</v>
      </c>
      <c r="E617" s="8" t="str">
        <f t="shared" si="64"/>
        <v/>
      </c>
      <c r="F617" s="8" t="str">
        <f t="shared" si="65"/>
        <v/>
      </c>
      <c r="G617" s="8" t="str">
        <f t="shared" si="67"/>
        <v xml:space="preserve"> </v>
      </c>
      <c r="H617" s="8" t="str">
        <f t="shared" si="66"/>
        <v/>
      </c>
    </row>
    <row r="618" spans="1:8" x14ac:dyDescent="0.2">
      <c r="A618" s="27"/>
      <c r="B618" s="6" t="s">
        <v>588</v>
      </c>
      <c r="C618" s="7">
        <v>11</v>
      </c>
      <c r="D618" s="7">
        <v>1057</v>
      </c>
      <c r="E618" s="8">
        <f t="shared" si="64"/>
        <v>6.8836045056320403E-3</v>
      </c>
      <c r="F618" s="8">
        <f t="shared" si="65"/>
        <v>0.38874586244942994</v>
      </c>
      <c r="G618" s="8">
        <f t="shared" si="67"/>
        <v>95.090909090909093</v>
      </c>
      <c r="H618" s="8">
        <f t="shared" si="66"/>
        <v>0.65456821026282863</v>
      </c>
    </row>
    <row r="619" spans="1:8" x14ac:dyDescent="0.2">
      <c r="A619" s="27"/>
      <c r="B619" s="6" t="s">
        <v>589</v>
      </c>
      <c r="C619" s="7">
        <v>557</v>
      </c>
      <c r="D619" s="7">
        <v>416</v>
      </c>
      <c r="E619" s="8">
        <f t="shared" si="64"/>
        <v>0.34856070087609514</v>
      </c>
      <c r="F619" s="8">
        <f t="shared" si="65"/>
        <v>0.15299742552408974</v>
      </c>
      <c r="G619" s="8">
        <f t="shared" si="67"/>
        <v>-0.25314183123877915</v>
      </c>
      <c r="H619" s="8">
        <f t="shared" si="66"/>
        <v>-8.8235294117647051E-2</v>
      </c>
    </row>
    <row r="620" spans="1:8" x14ac:dyDescent="0.2">
      <c r="A620" s="27"/>
      <c r="B620" s="6" t="s">
        <v>590</v>
      </c>
      <c r="C620" s="7">
        <v>9</v>
      </c>
      <c r="D620" s="7">
        <v>11</v>
      </c>
      <c r="E620" s="8">
        <f t="shared" si="64"/>
        <v>5.6320400500625778E-3</v>
      </c>
      <c r="F620" s="8">
        <f t="shared" si="65"/>
        <v>4.0456050018389117E-3</v>
      </c>
      <c r="G620" s="8">
        <f t="shared" si="67"/>
        <v>0.22222222222222221</v>
      </c>
      <c r="H620" s="8">
        <f t="shared" si="66"/>
        <v>1.2515644555694616E-3</v>
      </c>
    </row>
    <row r="621" spans="1:8" x14ac:dyDescent="0.2">
      <c r="A621" s="27"/>
      <c r="B621" s="6" t="s">
        <v>591</v>
      </c>
      <c r="C621" s="7">
        <v>17</v>
      </c>
      <c r="D621" s="7">
        <v>0</v>
      </c>
      <c r="E621" s="8">
        <f t="shared" si="64"/>
        <v>1.0638297872340425E-2</v>
      </c>
      <c r="F621" s="8" t="str">
        <f t="shared" si="65"/>
        <v/>
      </c>
      <c r="G621" s="8">
        <f t="shared" si="67"/>
        <v>-1</v>
      </c>
      <c r="H621" s="8">
        <f t="shared" si="66"/>
        <v>-1.0638297872340425E-2</v>
      </c>
    </row>
    <row r="622" spans="1:8" x14ac:dyDescent="0.2">
      <c r="A622" s="27"/>
      <c r="B622" s="6" t="s">
        <v>592</v>
      </c>
      <c r="C622" s="7">
        <v>5</v>
      </c>
      <c r="D622" s="7">
        <v>1</v>
      </c>
      <c r="E622" s="8">
        <f t="shared" si="64"/>
        <v>3.1289111389236545E-3</v>
      </c>
      <c r="F622" s="8">
        <f t="shared" si="65"/>
        <v>3.677822728944465E-4</v>
      </c>
      <c r="G622" s="8">
        <f t="shared" si="67"/>
        <v>-0.8</v>
      </c>
      <c r="H622" s="8">
        <f t="shared" si="66"/>
        <v>-2.5031289111389237E-3</v>
      </c>
    </row>
    <row r="623" spans="1:8" ht="25.5" x14ac:dyDescent="0.2">
      <c r="A623" s="27" t="s">
        <v>668</v>
      </c>
      <c r="B623" s="6" t="s">
        <v>593</v>
      </c>
      <c r="C623" s="7">
        <v>0</v>
      </c>
      <c r="D623" s="7">
        <v>2</v>
      </c>
      <c r="E623" s="8" t="str">
        <f t="shared" si="64"/>
        <v/>
      </c>
      <c r="F623" s="8">
        <f t="shared" si="65"/>
        <v>7.35564545788893E-4</v>
      </c>
      <c r="G623" s="8">
        <f t="shared" si="67"/>
        <v>1</v>
      </c>
      <c r="H623" s="8" t="str">
        <f t="shared" si="66"/>
        <v/>
      </c>
    </row>
    <row r="624" spans="1:8" ht="25.5" x14ac:dyDescent="0.2">
      <c r="A624" s="27"/>
      <c r="B624" s="6" t="s">
        <v>594</v>
      </c>
      <c r="C624" s="7">
        <v>4</v>
      </c>
      <c r="D624" s="7">
        <v>10</v>
      </c>
      <c r="E624" s="8">
        <f t="shared" si="64"/>
        <v>2.5031289111389237E-3</v>
      </c>
      <c r="F624" s="8">
        <f t="shared" si="65"/>
        <v>3.677822728944465E-3</v>
      </c>
      <c r="G624" s="8">
        <f t="shared" si="67"/>
        <v>1.5</v>
      </c>
      <c r="H624" s="8">
        <f t="shared" si="66"/>
        <v>3.7546933667083858E-3</v>
      </c>
    </row>
    <row r="625" spans="1:8" x14ac:dyDescent="0.2">
      <c r="A625" s="27"/>
      <c r="B625" s="6" t="s">
        <v>595</v>
      </c>
      <c r="C625" s="7">
        <v>264</v>
      </c>
      <c r="D625" s="7">
        <v>306</v>
      </c>
      <c r="E625" s="8">
        <f t="shared" si="64"/>
        <v>0.16520650813516896</v>
      </c>
      <c r="F625" s="8">
        <f t="shared" si="65"/>
        <v>0.11254137550570062</v>
      </c>
      <c r="G625" s="8">
        <f t="shared" si="67"/>
        <v>0.15909090909090909</v>
      </c>
      <c r="H625" s="8">
        <f t="shared" si="66"/>
        <v>2.6282853566958697E-2</v>
      </c>
    </row>
    <row r="626" spans="1:8" x14ac:dyDescent="0.2">
      <c r="A626" s="27"/>
      <c r="B626" s="6" t="s">
        <v>596</v>
      </c>
      <c r="C626" s="7">
        <v>5</v>
      </c>
      <c r="D626" s="7">
        <v>0</v>
      </c>
      <c r="E626" s="8">
        <f t="shared" si="64"/>
        <v>3.1289111389236545E-3</v>
      </c>
      <c r="F626" s="8" t="str">
        <f t="shared" si="65"/>
        <v/>
      </c>
      <c r="G626" s="8">
        <f t="shared" si="67"/>
        <v>-1</v>
      </c>
      <c r="H626" s="8">
        <f t="shared" si="66"/>
        <v>-3.1289111389236545E-3</v>
      </c>
    </row>
    <row r="627" spans="1:8" ht="25.5" x14ac:dyDescent="0.2">
      <c r="A627" s="27"/>
      <c r="B627" s="6" t="s">
        <v>597</v>
      </c>
      <c r="C627" s="7">
        <v>0</v>
      </c>
      <c r="D627" s="7">
        <v>24</v>
      </c>
      <c r="E627" s="8" t="str">
        <f t="shared" si="64"/>
        <v/>
      </c>
      <c r="F627" s="8">
        <f t="shared" si="65"/>
        <v>8.826774549466716E-3</v>
      </c>
      <c r="G627" s="8">
        <f t="shared" si="67"/>
        <v>1</v>
      </c>
      <c r="H627" s="8" t="str">
        <f t="shared" si="66"/>
        <v/>
      </c>
    </row>
    <row r="628" spans="1:8" ht="16.5" customHeight="1" x14ac:dyDescent="0.2">
      <c r="A628" s="27"/>
      <c r="B628" s="6" t="s">
        <v>598</v>
      </c>
      <c r="C628" s="7">
        <v>0</v>
      </c>
      <c r="D628" s="7">
        <v>1</v>
      </c>
      <c r="E628" s="8" t="str">
        <f t="shared" si="64"/>
        <v/>
      </c>
      <c r="F628" s="8">
        <f t="shared" si="65"/>
        <v>3.677822728944465E-4</v>
      </c>
      <c r="G628" s="8">
        <f t="shared" si="67"/>
        <v>1</v>
      </c>
      <c r="H628" s="8" t="str">
        <f t="shared" si="66"/>
        <v/>
      </c>
    </row>
    <row r="629" spans="1:8" ht="25.5" x14ac:dyDescent="0.2">
      <c r="A629" s="27"/>
      <c r="B629" s="6" t="s">
        <v>599</v>
      </c>
      <c r="C629" s="7">
        <v>23</v>
      </c>
      <c r="D629" s="7">
        <v>23</v>
      </c>
      <c r="E629" s="8">
        <f t="shared" si="64"/>
        <v>1.4392991239048811E-2</v>
      </c>
      <c r="F629" s="8">
        <f t="shared" si="65"/>
        <v>8.4589922765722688E-3</v>
      </c>
      <c r="G629" s="8">
        <f t="shared" si="67"/>
        <v>0</v>
      </c>
      <c r="H629" s="8">
        <f t="shared" si="66"/>
        <v>0</v>
      </c>
    </row>
    <row r="630" spans="1:8" x14ac:dyDescent="0.2">
      <c r="A630" s="26"/>
      <c r="B630" t="s">
        <v>11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630"/>
  <sheetViews>
    <sheetView showGridLines="0" topLeftCell="A4" zoomScale="112" zoomScaleNormal="112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2" t="s">
        <v>0</v>
      </c>
      <c r="F1" s="33"/>
      <c r="G1" s="33"/>
      <c r="H1" s="33"/>
    </row>
    <row r="2" spans="1:8" ht="30.75" customHeight="1" thickBot="1" x14ac:dyDescent="0.3">
      <c r="B2" s="1"/>
      <c r="C2" s="2"/>
      <c r="D2" s="1"/>
      <c r="E2" s="34"/>
      <c r="F2" s="34"/>
      <c r="G2" s="34"/>
      <c r="H2" s="34"/>
    </row>
    <row r="3" spans="1:8" ht="20.100000000000001" customHeight="1" thickBot="1" x14ac:dyDescent="0.3">
      <c r="B3" s="1"/>
      <c r="C3" s="2"/>
      <c r="D3" s="1"/>
      <c r="E3" s="35" t="s">
        <v>666</v>
      </c>
      <c r="F3" s="34"/>
      <c r="G3" s="34"/>
      <c r="H3" s="34"/>
    </row>
    <row r="4" spans="1:8" ht="20.100000000000001" customHeight="1" x14ac:dyDescent="0.25">
      <c r="B4" s="1"/>
      <c r="D4" s="1"/>
      <c r="E4" s="36" t="s">
        <v>612</v>
      </c>
      <c r="F4" s="37"/>
      <c r="G4" s="37"/>
      <c r="H4" s="37"/>
    </row>
    <row r="5" spans="1:8" ht="20.45" customHeight="1" thickBot="1" x14ac:dyDescent="0.25">
      <c r="B5" s="4"/>
      <c r="E5" s="37"/>
      <c r="F5" s="37"/>
      <c r="G5" s="37"/>
      <c r="H5" s="37"/>
    </row>
    <row r="6" spans="1:8" ht="29.25" customHeight="1" thickBot="1" x14ac:dyDescent="0.25">
      <c r="B6" s="28" t="s">
        <v>2</v>
      </c>
      <c r="C6" s="30" t="s">
        <v>3</v>
      </c>
      <c r="D6" s="38"/>
      <c r="E6" s="30" t="s">
        <v>4</v>
      </c>
      <c r="F6" s="31"/>
      <c r="G6" s="39" t="s">
        <v>667</v>
      </c>
      <c r="H6" s="39" t="s">
        <v>5</v>
      </c>
    </row>
    <row r="7" spans="1:8" ht="20.100000000000001" customHeight="1" thickBot="1" x14ac:dyDescent="0.25">
      <c r="B7" s="29"/>
      <c r="C7" s="10">
        <v>2021</v>
      </c>
      <c r="D7" s="10">
        <v>2022</v>
      </c>
      <c r="E7" s="10">
        <v>2021</v>
      </c>
      <c r="F7" s="10">
        <v>2022</v>
      </c>
      <c r="G7" s="29"/>
      <c r="H7" s="29"/>
    </row>
    <row r="8" spans="1:8" ht="20.100000000000001" customHeight="1" thickBot="1" x14ac:dyDescent="0.25">
      <c r="A8" s="26"/>
      <c r="B8" s="9" t="s">
        <v>613</v>
      </c>
      <c r="C8" s="11">
        <f>+C19+C76+C181+C362+C601</f>
        <v>8072</v>
      </c>
      <c r="D8" s="11">
        <f>+D19+D76+D181+D362+D601</f>
        <v>5853</v>
      </c>
      <c r="E8" s="25">
        <f>SUM(E9:E13)</f>
        <v>1</v>
      </c>
      <c r="F8" s="25">
        <f>SUM(F9:F13)</f>
        <v>1</v>
      </c>
      <c r="G8" s="25">
        <f t="shared" ref="G8:G13" si="0">+IF(AND(C8=0,D8=0),"",IF(C8=0,1,IF(D8=0,-1,(D8-C8)/C8)))</f>
        <v>-0.27490089197224976</v>
      </c>
      <c r="H8" s="25">
        <f t="shared" ref="H8:H13" si="1">+IF(OR(AND(E8=""),(G8="")),"",E8*G8)</f>
        <v>-0.27490089197224976</v>
      </c>
    </row>
    <row r="9" spans="1:8" x14ac:dyDescent="0.2">
      <c r="A9" s="27"/>
      <c r="B9" s="22" t="s">
        <v>6</v>
      </c>
      <c r="C9" s="19">
        <f>+C19</f>
        <v>64</v>
      </c>
      <c r="D9" s="12">
        <f>+D19</f>
        <v>47</v>
      </c>
      <c r="E9" s="13">
        <f t="shared" ref="E9:F13" si="2">+C9/C$8</f>
        <v>7.9286422200198214E-3</v>
      </c>
      <c r="F9" s="13">
        <f t="shared" si="2"/>
        <v>8.0300700495472416E-3</v>
      </c>
      <c r="G9" s="13">
        <f t="shared" si="0"/>
        <v>-0.265625</v>
      </c>
      <c r="H9" s="14">
        <f t="shared" si="1"/>
        <v>-2.1060455896927651E-3</v>
      </c>
    </row>
    <row r="10" spans="1:8" x14ac:dyDescent="0.2">
      <c r="A10" s="27"/>
      <c r="B10" s="23" t="s">
        <v>7</v>
      </c>
      <c r="C10" s="20">
        <f>+C76</f>
        <v>1846</v>
      </c>
      <c r="D10" s="7">
        <f>+D76</f>
        <v>1025</v>
      </c>
      <c r="E10" s="8">
        <f t="shared" si="2"/>
        <v>0.22869177403369673</v>
      </c>
      <c r="F10" s="8">
        <f t="shared" si="2"/>
        <v>0.17512386810182812</v>
      </c>
      <c r="G10" s="8">
        <f t="shared" si="0"/>
        <v>-0.44474539544962083</v>
      </c>
      <c r="H10" s="15">
        <f t="shared" si="1"/>
        <v>-0.10170961347869178</v>
      </c>
    </row>
    <row r="11" spans="1:8" ht="25.5" x14ac:dyDescent="0.2">
      <c r="A11" s="27"/>
      <c r="B11" s="23" t="s">
        <v>8</v>
      </c>
      <c r="C11" s="20">
        <f>+C181</f>
        <v>1081</v>
      </c>
      <c r="D11" s="7">
        <f>+D181</f>
        <v>856</v>
      </c>
      <c r="E11" s="8">
        <f t="shared" si="2"/>
        <v>0.13391972249752229</v>
      </c>
      <c r="F11" s="8">
        <f t="shared" si="2"/>
        <v>0.14624978643430719</v>
      </c>
      <c r="G11" s="8">
        <f t="shared" si="0"/>
        <v>-0.20814061054579094</v>
      </c>
      <c r="H11" s="15">
        <f t="shared" si="1"/>
        <v>-2.7874132804757184E-2</v>
      </c>
    </row>
    <row r="12" spans="1:8" x14ac:dyDescent="0.2">
      <c r="A12" s="27"/>
      <c r="B12" s="23" t="s">
        <v>9</v>
      </c>
      <c r="C12" s="20">
        <f>+C362</f>
        <v>4119</v>
      </c>
      <c r="D12" s="7">
        <f>+D362</f>
        <v>3109</v>
      </c>
      <c r="E12" s="8">
        <f t="shared" si="2"/>
        <v>0.51028245787908821</v>
      </c>
      <c r="F12" s="8">
        <f t="shared" si="2"/>
        <v>0.53118059114983773</v>
      </c>
      <c r="G12" s="8">
        <f t="shared" si="0"/>
        <v>-0.24520514688031075</v>
      </c>
      <c r="H12" s="15">
        <f t="shared" si="1"/>
        <v>-0.1251238850346878</v>
      </c>
    </row>
    <row r="13" spans="1:8" ht="15.75" thickBot="1" x14ac:dyDescent="0.25">
      <c r="A13" s="27"/>
      <c r="B13" s="24" t="s">
        <v>10</v>
      </c>
      <c r="C13" s="21">
        <f>+C601</f>
        <v>962</v>
      </c>
      <c r="D13" s="16">
        <f>+D601</f>
        <v>816</v>
      </c>
      <c r="E13" s="17">
        <f t="shared" si="2"/>
        <v>0.11917740336967295</v>
      </c>
      <c r="F13" s="17">
        <f t="shared" si="2"/>
        <v>0.13941568426447976</v>
      </c>
      <c r="G13" s="17">
        <f t="shared" si="0"/>
        <v>-0.15176715176715178</v>
      </c>
      <c r="H13" s="18">
        <f t="shared" si="1"/>
        <v>-1.8087215064420219E-2</v>
      </c>
    </row>
    <row r="14" spans="1:8" x14ac:dyDescent="0.2">
      <c r="A14" s="26"/>
      <c r="B14" t="s">
        <v>11</v>
      </c>
    </row>
    <row r="15" spans="1:8" x14ac:dyDescent="0.2">
      <c r="A15" s="26"/>
    </row>
    <row r="16" spans="1:8" ht="15.75" thickBot="1" x14ac:dyDescent="0.25">
      <c r="A16" s="26"/>
    </row>
    <row r="17" spans="1:8" ht="29.25" customHeight="1" thickBot="1" x14ac:dyDescent="0.25">
      <c r="A17" s="27"/>
      <c r="B17" s="28" t="s">
        <v>2</v>
      </c>
      <c r="C17" s="30" t="s">
        <v>12</v>
      </c>
      <c r="D17" s="38"/>
      <c r="E17" s="30" t="s">
        <v>4</v>
      </c>
      <c r="F17" s="31"/>
      <c r="G17" s="39" t="s">
        <v>13</v>
      </c>
      <c r="H17" s="39" t="s">
        <v>5</v>
      </c>
    </row>
    <row r="18" spans="1:8" ht="15.75" thickBot="1" x14ac:dyDescent="0.25">
      <c r="A18" s="27"/>
      <c r="B18" s="29"/>
      <c r="C18" s="10">
        <v>2022</v>
      </c>
      <c r="D18" s="10">
        <v>2023</v>
      </c>
      <c r="E18" s="10">
        <v>2022</v>
      </c>
      <c r="F18" s="10">
        <v>2023</v>
      </c>
      <c r="G18" s="29"/>
      <c r="H18" s="29"/>
    </row>
    <row r="19" spans="1:8" ht="15.75" thickBot="1" x14ac:dyDescent="0.25">
      <c r="A19" s="27"/>
      <c r="B19" s="9" t="s">
        <v>6</v>
      </c>
      <c r="C19" s="11">
        <f>SUM(C20:C70)</f>
        <v>64</v>
      </c>
      <c r="D19" s="11">
        <f>SUM(D20:D70)</f>
        <v>47</v>
      </c>
      <c r="E19" s="25">
        <f t="shared" ref="E19:E50" si="3">+IF(C19=0,"",C19/C$19)</f>
        <v>1</v>
      </c>
      <c r="F19" s="25">
        <f t="shared" ref="F19:F50" si="4">+IF(D19=0,"",D19/D$19)</f>
        <v>1</v>
      </c>
      <c r="G19" s="25">
        <f>+IF(AND(C19=0,D19=0),"",IF(C19=0,1,IF(D19=0,-1,(D19-C19)/C19)))</f>
        <v>-0.265625</v>
      </c>
      <c r="H19" s="25">
        <f t="shared" ref="H19:H50" si="5">+IF(OR(AND(E19=""),(G19="")),"",E19*G19)</f>
        <v>-0.265625</v>
      </c>
    </row>
    <row r="20" spans="1:8" x14ac:dyDescent="0.2">
      <c r="A20" s="27"/>
      <c r="B20" s="6" t="s">
        <v>14</v>
      </c>
      <c r="C20" s="7">
        <v>0</v>
      </c>
      <c r="D20" s="7">
        <v>0</v>
      </c>
      <c r="E20" s="8" t="str">
        <f t="shared" si="3"/>
        <v/>
      </c>
      <c r="F20" s="8" t="str">
        <f t="shared" si="4"/>
        <v/>
      </c>
      <c r="G20" s="8" t="str">
        <f t="shared" ref="G20:G51" si="6">+IF(AND(C20=0,D20=0)," ",IF(C20=0,1,IF(D20=0,-1,(D20-C20)/C20)))</f>
        <v xml:space="preserve"> </v>
      </c>
      <c r="H20" s="8" t="str">
        <f t="shared" si="5"/>
        <v/>
      </c>
    </row>
    <row r="21" spans="1:8" x14ac:dyDescent="0.2">
      <c r="A21" s="27"/>
      <c r="B21" s="6" t="s">
        <v>15</v>
      </c>
      <c r="C21" s="7">
        <v>0</v>
      </c>
      <c r="D21" s="7">
        <v>0</v>
      </c>
      <c r="E21" s="8" t="str">
        <f t="shared" si="3"/>
        <v/>
      </c>
      <c r="F21" s="8" t="str">
        <f t="shared" si="4"/>
        <v/>
      </c>
      <c r="G21" s="8" t="str">
        <f t="shared" si="6"/>
        <v xml:space="preserve"> </v>
      </c>
      <c r="H21" s="8" t="str">
        <f t="shared" si="5"/>
        <v/>
      </c>
    </row>
    <row r="22" spans="1:8" ht="38.25" x14ac:dyDescent="0.2">
      <c r="A22" s="27"/>
      <c r="B22" s="6" t="s">
        <v>16</v>
      </c>
      <c r="C22" s="7">
        <v>0</v>
      </c>
      <c r="D22" s="7">
        <v>0</v>
      </c>
      <c r="E22" s="8" t="str">
        <f t="shared" si="3"/>
        <v/>
      </c>
      <c r="F22" s="8" t="str">
        <f t="shared" si="4"/>
        <v/>
      </c>
      <c r="G22" s="8" t="str">
        <f t="shared" si="6"/>
        <v xml:space="preserve"> </v>
      </c>
      <c r="H22" s="8" t="str">
        <f t="shared" si="5"/>
        <v/>
      </c>
    </row>
    <row r="23" spans="1:8" ht="38.25" x14ac:dyDescent="0.2">
      <c r="A23" s="27"/>
      <c r="B23" s="6" t="s">
        <v>17</v>
      </c>
      <c r="C23" s="7">
        <v>0</v>
      </c>
      <c r="D23" s="7">
        <v>0</v>
      </c>
      <c r="E23" s="8" t="str">
        <f t="shared" si="3"/>
        <v/>
      </c>
      <c r="F23" s="8" t="str">
        <f t="shared" si="4"/>
        <v/>
      </c>
      <c r="G23" s="8" t="str">
        <f t="shared" si="6"/>
        <v xml:space="preserve"> </v>
      </c>
      <c r="H23" s="8" t="str">
        <f t="shared" si="5"/>
        <v/>
      </c>
    </row>
    <row r="24" spans="1:8" ht="25.5" x14ac:dyDescent="0.2">
      <c r="A24" s="27"/>
      <c r="B24" s="6" t="s">
        <v>18</v>
      </c>
      <c r="C24" s="7">
        <v>2</v>
      </c>
      <c r="D24" s="7">
        <v>1</v>
      </c>
      <c r="E24" s="8">
        <f t="shared" si="3"/>
        <v>3.125E-2</v>
      </c>
      <c r="F24" s="8">
        <f t="shared" si="4"/>
        <v>2.1276595744680851E-2</v>
      </c>
      <c r="G24" s="8">
        <f t="shared" si="6"/>
        <v>-0.5</v>
      </c>
      <c r="H24" s="8">
        <f t="shared" si="5"/>
        <v>-1.5625E-2</v>
      </c>
    </row>
    <row r="25" spans="1:8" ht="25.5" x14ac:dyDescent="0.2">
      <c r="A25" s="27"/>
      <c r="B25" s="6" t="s">
        <v>19</v>
      </c>
      <c r="C25" s="7">
        <v>0</v>
      </c>
      <c r="D25" s="7">
        <v>0</v>
      </c>
      <c r="E25" s="8" t="str">
        <f t="shared" si="3"/>
        <v/>
      </c>
      <c r="F25" s="8" t="str">
        <f t="shared" si="4"/>
        <v/>
      </c>
      <c r="G25" s="8" t="str">
        <f t="shared" si="6"/>
        <v xml:space="preserve"> </v>
      </c>
      <c r="H25" s="8" t="str">
        <f t="shared" si="5"/>
        <v/>
      </c>
    </row>
    <row r="26" spans="1:8" ht="25.5" x14ac:dyDescent="0.2">
      <c r="A26" s="27"/>
      <c r="B26" s="6" t="s">
        <v>20</v>
      </c>
      <c r="C26" s="7">
        <v>5</v>
      </c>
      <c r="D26" s="7">
        <v>0</v>
      </c>
      <c r="E26" s="8">
        <f t="shared" si="3"/>
        <v>7.8125E-2</v>
      </c>
      <c r="F26" s="8" t="str">
        <f t="shared" si="4"/>
        <v/>
      </c>
      <c r="G26" s="8">
        <f t="shared" si="6"/>
        <v>-1</v>
      </c>
      <c r="H26" s="8">
        <f t="shared" si="5"/>
        <v>-7.8125E-2</v>
      </c>
    </row>
    <row r="27" spans="1:8" x14ac:dyDescent="0.2">
      <c r="A27" s="27"/>
      <c r="B27" s="6" t="s">
        <v>21</v>
      </c>
      <c r="C27" s="7">
        <v>2</v>
      </c>
      <c r="D27" s="7">
        <v>0</v>
      </c>
      <c r="E27" s="8">
        <f t="shared" si="3"/>
        <v>3.125E-2</v>
      </c>
      <c r="F27" s="8" t="str">
        <f t="shared" si="4"/>
        <v/>
      </c>
      <c r="G27" s="8">
        <f t="shared" si="6"/>
        <v>-1</v>
      </c>
      <c r="H27" s="8">
        <f t="shared" si="5"/>
        <v>-3.125E-2</v>
      </c>
    </row>
    <row r="28" spans="1:8" x14ac:dyDescent="0.2">
      <c r="A28" s="27"/>
      <c r="B28" s="6" t="s">
        <v>22</v>
      </c>
      <c r="C28" s="7">
        <v>1</v>
      </c>
      <c r="D28" s="7">
        <v>1</v>
      </c>
      <c r="E28" s="8">
        <f t="shared" si="3"/>
        <v>1.5625E-2</v>
      </c>
      <c r="F28" s="8">
        <f t="shared" si="4"/>
        <v>2.1276595744680851E-2</v>
      </c>
      <c r="G28" s="8">
        <f t="shared" si="6"/>
        <v>0</v>
      </c>
      <c r="H28" s="8">
        <f t="shared" si="5"/>
        <v>0</v>
      </c>
    </row>
    <row r="29" spans="1:8" x14ac:dyDescent="0.2">
      <c r="A29" s="27"/>
      <c r="B29" s="6" t="s">
        <v>23</v>
      </c>
      <c r="C29" s="7">
        <v>3</v>
      </c>
      <c r="D29" s="7">
        <v>0</v>
      </c>
      <c r="E29" s="8">
        <f t="shared" si="3"/>
        <v>4.6875E-2</v>
      </c>
      <c r="F29" s="8" t="str">
        <f t="shared" si="4"/>
        <v/>
      </c>
      <c r="G29" s="8">
        <f t="shared" si="6"/>
        <v>-1</v>
      </c>
      <c r="H29" s="8">
        <f t="shared" si="5"/>
        <v>-4.6875E-2</v>
      </c>
    </row>
    <row r="30" spans="1:8" x14ac:dyDescent="0.2">
      <c r="A30" s="27"/>
      <c r="B30" s="6" t="s">
        <v>24</v>
      </c>
      <c r="C30" s="7">
        <v>4</v>
      </c>
      <c r="D30" s="7">
        <v>6</v>
      </c>
      <c r="E30" s="8">
        <f t="shared" si="3"/>
        <v>6.25E-2</v>
      </c>
      <c r="F30" s="8">
        <f t="shared" si="4"/>
        <v>0.1276595744680851</v>
      </c>
      <c r="G30" s="8">
        <f t="shared" si="6"/>
        <v>0.5</v>
      </c>
      <c r="H30" s="8">
        <f t="shared" si="5"/>
        <v>3.125E-2</v>
      </c>
    </row>
    <row r="31" spans="1:8" ht="25.5" x14ac:dyDescent="0.2">
      <c r="A31" s="27"/>
      <c r="B31" s="6" t="s">
        <v>25</v>
      </c>
      <c r="C31" s="7">
        <v>0</v>
      </c>
      <c r="D31" s="7">
        <v>0</v>
      </c>
      <c r="E31" s="8" t="str">
        <f t="shared" si="3"/>
        <v/>
      </c>
      <c r="F31" s="8" t="str">
        <f t="shared" si="4"/>
        <v/>
      </c>
      <c r="G31" s="8" t="str">
        <f t="shared" si="6"/>
        <v xml:space="preserve"> </v>
      </c>
      <c r="H31" s="8" t="str">
        <f t="shared" si="5"/>
        <v/>
      </c>
    </row>
    <row r="32" spans="1:8" x14ac:dyDescent="0.2">
      <c r="A32" s="27"/>
      <c r="B32" s="6" t="s">
        <v>26</v>
      </c>
      <c r="C32" s="7">
        <v>2</v>
      </c>
      <c r="D32" s="7">
        <v>0</v>
      </c>
      <c r="E32" s="8">
        <f t="shared" si="3"/>
        <v>3.125E-2</v>
      </c>
      <c r="F32" s="8" t="str">
        <f t="shared" si="4"/>
        <v/>
      </c>
      <c r="G32" s="8">
        <f t="shared" si="6"/>
        <v>-1</v>
      </c>
      <c r="H32" s="8">
        <f t="shared" si="5"/>
        <v>-3.125E-2</v>
      </c>
    </row>
    <row r="33" spans="1:8" x14ac:dyDescent="0.2">
      <c r="A33" s="27"/>
      <c r="B33" s="6" t="s">
        <v>27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8" t="str">
        <f t="shared" si="6"/>
        <v xml:space="preserve"> </v>
      </c>
      <c r="H33" s="8" t="str">
        <f t="shared" si="5"/>
        <v/>
      </c>
    </row>
    <row r="34" spans="1:8" x14ac:dyDescent="0.2">
      <c r="A34" s="27"/>
      <c r="B34" s="6" t="s">
        <v>28</v>
      </c>
      <c r="C34" s="7">
        <v>0</v>
      </c>
      <c r="D34" s="7">
        <v>0</v>
      </c>
      <c r="E34" s="8" t="str">
        <f t="shared" si="3"/>
        <v/>
      </c>
      <c r="F34" s="8" t="str">
        <f t="shared" si="4"/>
        <v/>
      </c>
      <c r="G34" s="8" t="str">
        <f t="shared" si="6"/>
        <v xml:space="preserve"> </v>
      </c>
      <c r="H34" s="8" t="str">
        <f t="shared" si="5"/>
        <v/>
      </c>
    </row>
    <row r="35" spans="1:8" x14ac:dyDescent="0.2">
      <c r="A35" s="27"/>
      <c r="B35" s="6" t="s">
        <v>29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8" t="str">
        <f t="shared" si="6"/>
        <v xml:space="preserve"> </v>
      </c>
      <c r="H35" s="8" t="str">
        <f t="shared" si="5"/>
        <v/>
      </c>
    </row>
    <row r="36" spans="1:8" x14ac:dyDescent="0.2">
      <c r="A36" s="27"/>
      <c r="B36" s="6" t="s">
        <v>30</v>
      </c>
      <c r="C36" s="7">
        <v>1</v>
      </c>
      <c r="D36" s="7">
        <v>0</v>
      </c>
      <c r="E36" s="8">
        <f t="shared" si="3"/>
        <v>1.5625E-2</v>
      </c>
      <c r="F36" s="8" t="str">
        <f t="shared" si="4"/>
        <v/>
      </c>
      <c r="G36" s="8">
        <f t="shared" si="6"/>
        <v>-1</v>
      </c>
      <c r="H36" s="8">
        <f t="shared" si="5"/>
        <v>-1.5625E-2</v>
      </c>
    </row>
    <row r="37" spans="1:8" ht="25.5" x14ac:dyDescent="0.2">
      <c r="A37" s="27"/>
      <c r="B37" s="6" t="s">
        <v>31</v>
      </c>
      <c r="C37" s="7">
        <v>0</v>
      </c>
      <c r="D37" s="7">
        <v>0</v>
      </c>
      <c r="E37" s="8" t="str">
        <f t="shared" si="3"/>
        <v/>
      </c>
      <c r="F37" s="8" t="str">
        <f t="shared" si="4"/>
        <v/>
      </c>
      <c r="G37" s="8" t="str">
        <f t="shared" si="6"/>
        <v xml:space="preserve"> </v>
      </c>
      <c r="H37" s="8" t="str">
        <f t="shared" si="5"/>
        <v/>
      </c>
    </row>
    <row r="38" spans="1:8" ht="25.5" x14ac:dyDescent="0.2">
      <c r="A38" s="27"/>
      <c r="B38" s="6" t="s">
        <v>32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8" t="str">
        <f t="shared" si="6"/>
        <v xml:space="preserve"> </v>
      </c>
      <c r="H38" s="8" t="str">
        <f t="shared" si="5"/>
        <v/>
      </c>
    </row>
    <row r="39" spans="1:8" x14ac:dyDescent="0.2">
      <c r="A39" s="27"/>
      <c r="B39" s="6" t="s">
        <v>33</v>
      </c>
      <c r="C39" s="7">
        <v>5</v>
      </c>
      <c r="D39" s="7">
        <v>0</v>
      </c>
      <c r="E39" s="8">
        <f t="shared" si="3"/>
        <v>7.8125E-2</v>
      </c>
      <c r="F39" s="8" t="str">
        <f t="shared" si="4"/>
        <v/>
      </c>
      <c r="G39" s="8">
        <f t="shared" si="6"/>
        <v>-1</v>
      </c>
      <c r="H39" s="8">
        <f t="shared" si="5"/>
        <v>-7.8125E-2</v>
      </c>
    </row>
    <row r="40" spans="1:8" x14ac:dyDescent="0.2">
      <c r="A40" s="27"/>
      <c r="B40" s="6" t="s">
        <v>34</v>
      </c>
      <c r="C40" s="7">
        <v>5</v>
      </c>
      <c r="D40" s="7">
        <v>0</v>
      </c>
      <c r="E40" s="8">
        <f t="shared" si="3"/>
        <v>7.8125E-2</v>
      </c>
      <c r="F40" s="8" t="str">
        <f t="shared" si="4"/>
        <v/>
      </c>
      <c r="G40" s="8">
        <f t="shared" si="6"/>
        <v>-1</v>
      </c>
      <c r="H40" s="8">
        <f t="shared" si="5"/>
        <v>-7.8125E-2</v>
      </c>
    </row>
    <row r="41" spans="1:8" ht="25.5" x14ac:dyDescent="0.2">
      <c r="A41" s="27"/>
      <c r="B41" s="6" t="s">
        <v>35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8" t="str">
        <f t="shared" si="6"/>
        <v xml:space="preserve"> </v>
      </c>
      <c r="H41" s="8" t="str">
        <f t="shared" si="5"/>
        <v/>
      </c>
    </row>
    <row r="42" spans="1:8" x14ac:dyDescent="0.2">
      <c r="A42" s="27"/>
      <c r="B42" s="6" t="s">
        <v>36</v>
      </c>
      <c r="C42" s="7">
        <v>0</v>
      </c>
      <c r="D42" s="7">
        <v>0</v>
      </c>
      <c r="E42" s="8" t="str">
        <f t="shared" si="3"/>
        <v/>
      </c>
      <c r="F42" s="8" t="str">
        <f t="shared" si="4"/>
        <v/>
      </c>
      <c r="G42" s="8" t="str">
        <f t="shared" si="6"/>
        <v xml:space="preserve"> </v>
      </c>
      <c r="H42" s="8" t="str">
        <f t="shared" si="5"/>
        <v/>
      </c>
    </row>
    <row r="43" spans="1:8" x14ac:dyDescent="0.2">
      <c r="A43" s="27"/>
      <c r="B43" s="6" t="s">
        <v>37</v>
      </c>
      <c r="C43" s="7">
        <v>0</v>
      </c>
      <c r="D43" s="7">
        <v>0</v>
      </c>
      <c r="E43" s="8" t="str">
        <f t="shared" si="3"/>
        <v/>
      </c>
      <c r="F43" s="8" t="str">
        <f t="shared" si="4"/>
        <v/>
      </c>
      <c r="G43" s="8" t="str">
        <f t="shared" si="6"/>
        <v xml:space="preserve"> </v>
      </c>
      <c r="H43" s="8" t="str">
        <f t="shared" si="5"/>
        <v/>
      </c>
    </row>
    <row r="44" spans="1:8" ht="25.5" x14ac:dyDescent="0.2">
      <c r="A44" s="27"/>
      <c r="B44" s="6" t="s">
        <v>38</v>
      </c>
      <c r="C44" s="7">
        <v>1</v>
      </c>
      <c r="D44" s="7">
        <v>2</v>
      </c>
      <c r="E44" s="8">
        <f t="shared" si="3"/>
        <v>1.5625E-2</v>
      </c>
      <c r="F44" s="8">
        <f t="shared" si="4"/>
        <v>4.2553191489361701E-2</v>
      </c>
      <c r="G44" s="8">
        <f t="shared" si="6"/>
        <v>1</v>
      </c>
      <c r="H44" s="8">
        <f t="shared" si="5"/>
        <v>1.5625E-2</v>
      </c>
    </row>
    <row r="45" spans="1:8" ht="25.5" x14ac:dyDescent="0.2">
      <c r="A45" s="27"/>
      <c r="B45" s="6" t="s">
        <v>39</v>
      </c>
      <c r="C45" s="7">
        <v>0</v>
      </c>
      <c r="D45" s="7">
        <v>1</v>
      </c>
      <c r="E45" s="8" t="str">
        <f t="shared" si="3"/>
        <v/>
      </c>
      <c r="F45" s="8">
        <f t="shared" si="4"/>
        <v>2.1276595744680851E-2</v>
      </c>
      <c r="G45" s="8">
        <f t="shared" si="6"/>
        <v>1</v>
      </c>
      <c r="H45" s="8" t="str">
        <f t="shared" si="5"/>
        <v/>
      </c>
    </row>
    <row r="46" spans="1:8" ht="25.5" x14ac:dyDescent="0.2">
      <c r="A46" s="27"/>
      <c r="B46" s="6" t="s">
        <v>40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8" t="str">
        <f t="shared" si="6"/>
        <v xml:space="preserve"> </v>
      </c>
      <c r="H46" s="8" t="str">
        <f t="shared" si="5"/>
        <v/>
      </c>
    </row>
    <row r="47" spans="1:8" x14ac:dyDescent="0.2">
      <c r="A47" s="27"/>
      <c r="B47" s="6" t="s">
        <v>41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8" t="str">
        <f t="shared" si="6"/>
        <v xml:space="preserve"> </v>
      </c>
      <c r="H47" s="8" t="str">
        <f t="shared" si="5"/>
        <v/>
      </c>
    </row>
    <row r="48" spans="1:8" ht="25.5" x14ac:dyDescent="0.2">
      <c r="A48" s="27"/>
      <c r="B48" s="6" t="s">
        <v>42</v>
      </c>
      <c r="C48" s="7">
        <v>0</v>
      </c>
      <c r="D48" s="7">
        <v>0</v>
      </c>
      <c r="E48" s="8" t="str">
        <f t="shared" si="3"/>
        <v/>
      </c>
      <c r="F48" s="8" t="str">
        <f t="shared" si="4"/>
        <v/>
      </c>
      <c r="G48" s="8" t="str">
        <f t="shared" si="6"/>
        <v xml:space="preserve"> </v>
      </c>
      <c r="H48" s="8" t="str">
        <f t="shared" si="5"/>
        <v/>
      </c>
    </row>
    <row r="49" spans="1:8" ht="25.5" x14ac:dyDescent="0.2">
      <c r="A49" s="27"/>
      <c r="B49" s="6" t="s">
        <v>43</v>
      </c>
      <c r="C49" s="7">
        <v>1</v>
      </c>
      <c r="D49" s="7">
        <v>0</v>
      </c>
      <c r="E49" s="8">
        <f t="shared" si="3"/>
        <v>1.5625E-2</v>
      </c>
      <c r="F49" s="8" t="str">
        <f t="shared" si="4"/>
        <v/>
      </c>
      <c r="G49" s="8">
        <f t="shared" si="6"/>
        <v>-1</v>
      </c>
      <c r="H49" s="8">
        <f t="shared" si="5"/>
        <v>-1.5625E-2</v>
      </c>
    </row>
    <row r="50" spans="1:8" x14ac:dyDescent="0.2">
      <c r="A50" s="27"/>
      <c r="B50" s="6" t="s">
        <v>44</v>
      </c>
      <c r="C50" s="7">
        <v>12</v>
      </c>
      <c r="D50" s="7">
        <v>10</v>
      </c>
      <c r="E50" s="8">
        <f t="shared" si="3"/>
        <v>0.1875</v>
      </c>
      <c r="F50" s="8">
        <f t="shared" si="4"/>
        <v>0.21276595744680851</v>
      </c>
      <c r="G50" s="8">
        <f t="shared" si="6"/>
        <v>-0.16666666666666666</v>
      </c>
      <c r="H50" s="8">
        <f t="shared" si="5"/>
        <v>-3.125E-2</v>
      </c>
    </row>
    <row r="51" spans="1:8" x14ac:dyDescent="0.2">
      <c r="A51" s="27"/>
      <c r="B51" s="6" t="s">
        <v>45</v>
      </c>
      <c r="C51" s="7">
        <v>0</v>
      </c>
      <c r="D51" s="7">
        <v>0</v>
      </c>
      <c r="E51" s="8" t="str">
        <f t="shared" ref="E51:E70" si="7">+IF(C51=0,"",C51/C$19)</f>
        <v/>
      </c>
      <c r="F51" s="8" t="str">
        <f t="shared" ref="F51:F70" si="8">+IF(D51=0,"",D51/D$19)</f>
        <v/>
      </c>
      <c r="G51" s="8" t="str">
        <f t="shared" si="6"/>
        <v xml:space="preserve"> </v>
      </c>
      <c r="H51" s="8" t="str">
        <f t="shared" ref="H51:H70" si="9">+IF(OR(AND(E51=""),(G51="")),"",E51*G51)</f>
        <v/>
      </c>
    </row>
    <row r="52" spans="1:8" x14ac:dyDescent="0.2">
      <c r="A52" s="27"/>
      <c r="B52" s="6" t="s">
        <v>46</v>
      </c>
      <c r="C52" s="7">
        <v>0</v>
      </c>
      <c r="D52" s="7">
        <v>0</v>
      </c>
      <c r="E52" s="8" t="str">
        <f t="shared" si="7"/>
        <v/>
      </c>
      <c r="F52" s="8" t="str">
        <f t="shared" si="8"/>
        <v/>
      </c>
      <c r="G52" s="8" t="str">
        <f t="shared" ref="G52:G70" si="10">+IF(AND(C52=0,D52=0)," ",IF(C52=0,1,IF(D52=0,-1,(D52-C52)/C52)))</f>
        <v xml:space="preserve"> </v>
      </c>
      <c r="H52" s="8" t="str">
        <f t="shared" si="9"/>
        <v/>
      </c>
    </row>
    <row r="53" spans="1:8" x14ac:dyDescent="0.2">
      <c r="A53" s="27"/>
      <c r="B53" s="6" t="s">
        <v>47</v>
      </c>
      <c r="C53" s="7">
        <v>2</v>
      </c>
      <c r="D53" s="7">
        <v>1</v>
      </c>
      <c r="E53" s="8">
        <f t="shared" si="7"/>
        <v>3.125E-2</v>
      </c>
      <c r="F53" s="8">
        <f t="shared" si="8"/>
        <v>2.1276595744680851E-2</v>
      </c>
      <c r="G53" s="8">
        <f t="shared" si="10"/>
        <v>-0.5</v>
      </c>
      <c r="H53" s="8">
        <f t="shared" si="9"/>
        <v>-1.5625E-2</v>
      </c>
    </row>
    <row r="54" spans="1:8" x14ac:dyDescent="0.2">
      <c r="A54" s="27"/>
      <c r="B54" s="6" t="s">
        <v>48</v>
      </c>
      <c r="C54" s="7">
        <v>1</v>
      </c>
      <c r="D54" s="7">
        <v>10</v>
      </c>
      <c r="E54" s="8">
        <f t="shared" si="7"/>
        <v>1.5625E-2</v>
      </c>
      <c r="F54" s="8">
        <f t="shared" si="8"/>
        <v>0.21276595744680851</v>
      </c>
      <c r="G54" s="8">
        <f t="shared" si="10"/>
        <v>9</v>
      </c>
      <c r="H54" s="8">
        <f t="shared" si="9"/>
        <v>0.140625</v>
      </c>
    </row>
    <row r="55" spans="1:8" x14ac:dyDescent="0.2">
      <c r="A55" s="27"/>
      <c r="B55" s="6" t="s">
        <v>49</v>
      </c>
      <c r="C55" s="7">
        <v>0</v>
      </c>
      <c r="D55" s="7">
        <v>0</v>
      </c>
      <c r="E55" s="8" t="str">
        <f t="shared" si="7"/>
        <v/>
      </c>
      <c r="F55" s="8" t="str">
        <f t="shared" si="8"/>
        <v/>
      </c>
      <c r="G55" s="8" t="str">
        <f t="shared" si="10"/>
        <v xml:space="preserve"> </v>
      </c>
      <c r="H55" s="8" t="str">
        <f t="shared" si="9"/>
        <v/>
      </c>
    </row>
    <row r="56" spans="1:8" x14ac:dyDescent="0.2">
      <c r="A56" s="27"/>
      <c r="B56" s="6" t="s">
        <v>50</v>
      </c>
      <c r="C56" s="7">
        <v>0</v>
      </c>
      <c r="D56" s="7">
        <v>0</v>
      </c>
      <c r="E56" s="8" t="str">
        <f t="shared" si="7"/>
        <v/>
      </c>
      <c r="F56" s="8" t="str">
        <f t="shared" si="8"/>
        <v/>
      </c>
      <c r="G56" s="8" t="str">
        <f t="shared" si="10"/>
        <v xml:space="preserve"> </v>
      </c>
      <c r="H56" s="8" t="str">
        <f t="shared" si="9"/>
        <v/>
      </c>
    </row>
    <row r="57" spans="1:8" x14ac:dyDescent="0.2">
      <c r="A57" s="27"/>
      <c r="B57" s="6" t="s">
        <v>51</v>
      </c>
      <c r="C57" s="7">
        <v>1</v>
      </c>
      <c r="D57" s="7">
        <v>0</v>
      </c>
      <c r="E57" s="8">
        <f t="shared" si="7"/>
        <v>1.5625E-2</v>
      </c>
      <c r="F57" s="8" t="str">
        <f t="shared" si="8"/>
        <v/>
      </c>
      <c r="G57" s="8">
        <f t="shared" si="10"/>
        <v>-1</v>
      </c>
      <c r="H57" s="8">
        <f t="shared" si="9"/>
        <v>-1.5625E-2</v>
      </c>
    </row>
    <row r="58" spans="1:8" x14ac:dyDescent="0.2">
      <c r="A58" s="27"/>
      <c r="B58" s="6" t="s">
        <v>52</v>
      </c>
      <c r="C58" s="7">
        <v>0</v>
      </c>
      <c r="D58" s="7">
        <v>0</v>
      </c>
      <c r="E58" s="8" t="str">
        <f t="shared" si="7"/>
        <v/>
      </c>
      <c r="F58" s="8" t="str">
        <f t="shared" si="8"/>
        <v/>
      </c>
      <c r="G58" s="8" t="str">
        <f t="shared" si="10"/>
        <v xml:space="preserve"> </v>
      </c>
      <c r="H58" s="8" t="str">
        <f t="shared" si="9"/>
        <v/>
      </c>
    </row>
    <row r="59" spans="1:8" x14ac:dyDescent="0.2">
      <c r="A59" s="27"/>
      <c r="B59" s="6" t="s">
        <v>53</v>
      </c>
      <c r="C59" s="7">
        <v>1</v>
      </c>
      <c r="D59" s="7">
        <v>1</v>
      </c>
      <c r="E59" s="8">
        <f t="shared" si="7"/>
        <v>1.5625E-2</v>
      </c>
      <c r="F59" s="8">
        <f t="shared" si="8"/>
        <v>2.1276595744680851E-2</v>
      </c>
      <c r="G59" s="8">
        <f t="shared" si="10"/>
        <v>0</v>
      </c>
      <c r="H59" s="8">
        <f t="shared" si="9"/>
        <v>0</v>
      </c>
    </row>
    <row r="60" spans="1:8" ht="25.5" x14ac:dyDescent="0.2">
      <c r="A60" s="27"/>
      <c r="B60" s="6" t="s">
        <v>54</v>
      </c>
      <c r="C60" s="7">
        <v>0</v>
      </c>
      <c r="D60" s="7">
        <v>0</v>
      </c>
      <c r="E60" s="8" t="str">
        <f t="shared" si="7"/>
        <v/>
      </c>
      <c r="F60" s="8" t="str">
        <f t="shared" si="8"/>
        <v/>
      </c>
      <c r="G60" s="8" t="str">
        <f t="shared" si="10"/>
        <v xml:space="preserve"> </v>
      </c>
      <c r="H60" s="8" t="str">
        <f t="shared" si="9"/>
        <v/>
      </c>
    </row>
    <row r="61" spans="1:8" ht="25.5" x14ac:dyDescent="0.2">
      <c r="A61" s="27"/>
      <c r="B61" s="6" t="s">
        <v>55</v>
      </c>
      <c r="C61" s="7">
        <v>0</v>
      </c>
      <c r="D61" s="7">
        <v>1</v>
      </c>
      <c r="E61" s="8" t="str">
        <f t="shared" si="7"/>
        <v/>
      </c>
      <c r="F61" s="8">
        <f t="shared" si="8"/>
        <v>2.1276595744680851E-2</v>
      </c>
      <c r="G61" s="8">
        <f t="shared" si="10"/>
        <v>1</v>
      </c>
      <c r="H61" s="8" t="str">
        <f t="shared" si="9"/>
        <v/>
      </c>
    </row>
    <row r="62" spans="1:8" x14ac:dyDescent="0.2">
      <c r="A62" s="27"/>
      <c r="B62" s="6" t="s">
        <v>56</v>
      </c>
      <c r="C62" s="7">
        <v>3</v>
      </c>
      <c r="D62" s="7">
        <v>1</v>
      </c>
      <c r="E62" s="8">
        <f t="shared" si="7"/>
        <v>4.6875E-2</v>
      </c>
      <c r="F62" s="8">
        <f t="shared" si="8"/>
        <v>2.1276595744680851E-2</v>
      </c>
      <c r="G62" s="8">
        <f t="shared" si="10"/>
        <v>-0.66666666666666663</v>
      </c>
      <c r="H62" s="8">
        <f t="shared" si="9"/>
        <v>-3.125E-2</v>
      </c>
    </row>
    <row r="63" spans="1:8" x14ac:dyDescent="0.2">
      <c r="A63" s="27"/>
      <c r="B63" s="6" t="s">
        <v>57</v>
      </c>
      <c r="C63" s="7">
        <v>0</v>
      </c>
      <c r="D63" s="7">
        <v>0</v>
      </c>
      <c r="E63" s="8" t="str">
        <f t="shared" si="7"/>
        <v/>
      </c>
      <c r="F63" s="8" t="str">
        <f t="shared" si="8"/>
        <v/>
      </c>
      <c r="G63" s="8" t="str">
        <f t="shared" si="10"/>
        <v xml:space="preserve"> </v>
      </c>
      <c r="H63" s="8" t="str">
        <f t="shared" si="9"/>
        <v/>
      </c>
    </row>
    <row r="64" spans="1:8" x14ac:dyDescent="0.2">
      <c r="A64" s="27"/>
      <c r="B64" s="6" t="s">
        <v>58</v>
      </c>
      <c r="C64" s="7">
        <v>5</v>
      </c>
      <c r="D64" s="7">
        <v>9</v>
      </c>
      <c r="E64" s="8">
        <f t="shared" si="7"/>
        <v>7.8125E-2</v>
      </c>
      <c r="F64" s="8">
        <f t="shared" si="8"/>
        <v>0.19148936170212766</v>
      </c>
      <c r="G64" s="8">
        <f t="shared" si="10"/>
        <v>0.8</v>
      </c>
      <c r="H64" s="8">
        <f t="shared" si="9"/>
        <v>6.25E-2</v>
      </c>
    </row>
    <row r="65" spans="1:8" x14ac:dyDescent="0.2">
      <c r="A65" s="27"/>
      <c r="B65" s="6" t="s">
        <v>59</v>
      </c>
      <c r="C65" s="7">
        <v>0</v>
      </c>
      <c r="D65" s="7">
        <v>0</v>
      </c>
      <c r="E65" s="8" t="str">
        <f t="shared" si="7"/>
        <v/>
      </c>
      <c r="F65" s="8" t="str">
        <f t="shared" si="8"/>
        <v/>
      </c>
      <c r="G65" s="8" t="str">
        <f t="shared" si="10"/>
        <v xml:space="preserve"> </v>
      </c>
      <c r="H65" s="8" t="str">
        <f t="shared" si="9"/>
        <v/>
      </c>
    </row>
    <row r="66" spans="1:8" x14ac:dyDescent="0.2">
      <c r="A66" s="27"/>
      <c r="B66" s="6" t="s">
        <v>60</v>
      </c>
      <c r="C66" s="7">
        <v>0</v>
      </c>
      <c r="D66" s="7">
        <v>0</v>
      </c>
      <c r="E66" s="8" t="str">
        <f t="shared" si="7"/>
        <v/>
      </c>
      <c r="F66" s="8" t="str">
        <f t="shared" si="8"/>
        <v/>
      </c>
      <c r="G66" s="8" t="str">
        <f t="shared" si="10"/>
        <v xml:space="preserve"> </v>
      </c>
      <c r="H66" s="8" t="str">
        <f t="shared" si="9"/>
        <v/>
      </c>
    </row>
    <row r="67" spans="1:8" x14ac:dyDescent="0.2">
      <c r="A67" s="27"/>
      <c r="B67" s="6" t="s">
        <v>61</v>
      </c>
      <c r="C67" s="7">
        <v>0</v>
      </c>
      <c r="D67" s="7">
        <v>0</v>
      </c>
      <c r="E67" s="8" t="str">
        <f t="shared" si="7"/>
        <v/>
      </c>
      <c r="F67" s="8" t="str">
        <f t="shared" si="8"/>
        <v/>
      </c>
      <c r="G67" s="8" t="str">
        <f t="shared" si="10"/>
        <v xml:space="preserve"> </v>
      </c>
      <c r="H67" s="8" t="str">
        <f t="shared" si="9"/>
        <v/>
      </c>
    </row>
    <row r="68" spans="1:8" x14ac:dyDescent="0.2">
      <c r="A68" s="27"/>
      <c r="B68" s="6" t="s">
        <v>62</v>
      </c>
      <c r="C68" s="7">
        <v>3</v>
      </c>
      <c r="D68" s="7">
        <v>0</v>
      </c>
      <c r="E68" s="8">
        <f t="shared" si="7"/>
        <v>4.6875E-2</v>
      </c>
      <c r="F68" s="8" t="str">
        <f t="shared" si="8"/>
        <v/>
      </c>
      <c r="G68" s="8">
        <f t="shared" si="10"/>
        <v>-1</v>
      </c>
      <c r="H68" s="8">
        <f t="shared" si="9"/>
        <v>-4.6875E-2</v>
      </c>
    </row>
    <row r="69" spans="1:8" x14ac:dyDescent="0.2">
      <c r="A69" s="27"/>
      <c r="B69" s="6" t="s">
        <v>63</v>
      </c>
      <c r="C69" s="7">
        <v>1</v>
      </c>
      <c r="D69" s="7">
        <v>3</v>
      </c>
      <c r="E69" s="8">
        <f t="shared" si="7"/>
        <v>1.5625E-2</v>
      </c>
      <c r="F69" s="8">
        <f t="shared" si="8"/>
        <v>6.3829787234042548E-2</v>
      </c>
      <c r="G69" s="8">
        <f t="shared" si="10"/>
        <v>2</v>
      </c>
      <c r="H69" s="8">
        <f t="shared" si="9"/>
        <v>3.125E-2</v>
      </c>
    </row>
    <row r="70" spans="1:8" x14ac:dyDescent="0.2">
      <c r="A70" s="27"/>
      <c r="B70" s="6" t="s">
        <v>64</v>
      </c>
      <c r="C70" s="7">
        <v>3</v>
      </c>
      <c r="D70" s="7">
        <v>0</v>
      </c>
      <c r="E70" s="8">
        <f t="shared" si="7"/>
        <v>4.6875E-2</v>
      </c>
      <c r="F70" s="8" t="str">
        <f t="shared" si="8"/>
        <v/>
      </c>
      <c r="G70" s="8">
        <f t="shared" si="10"/>
        <v>-1</v>
      </c>
      <c r="H70" s="8">
        <f t="shared" si="9"/>
        <v>-4.6875E-2</v>
      </c>
    </row>
    <row r="71" spans="1:8" x14ac:dyDescent="0.2">
      <c r="A71" s="26"/>
    </row>
    <row r="72" spans="1:8" x14ac:dyDescent="0.2">
      <c r="A72" s="26"/>
    </row>
    <row r="73" spans="1:8" ht="15.75" thickBot="1" x14ac:dyDescent="0.25">
      <c r="A73" s="26"/>
    </row>
    <row r="74" spans="1:8" ht="29.25" customHeight="1" thickBot="1" x14ac:dyDescent="0.25">
      <c r="A74" s="27"/>
      <c r="B74" s="28" t="s">
        <v>2</v>
      </c>
      <c r="C74" s="30" t="s">
        <v>12</v>
      </c>
      <c r="D74" s="38"/>
      <c r="E74" s="30" t="s">
        <v>4</v>
      </c>
      <c r="F74" s="31"/>
      <c r="G74" s="39" t="s">
        <v>13</v>
      </c>
      <c r="H74" s="39" t="s">
        <v>5</v>
      </c>
    </row>
    <row r="75" spans="1:8" ht="15.75" thickBot="1" x14ac:dyDescent="0.25">
      <c r="A75" s="27"/>
      <c r="B75" s="29"/>
      <c r="C75" s="10">
        <v>2022</v>
      </c>
      <c r="D75" s="10">
        <v>2023</v>
      </c>
      <c r="E75" s="10">
        <v>2022</v>
      </c>
      <c r="F75" s="10">
        <v>2023</v>
      </c>
      <c r="G75" s="29"/>
      <c r="H75" s="29"/>
    </row>
    <row r="76" spans="1:8" ht="15.75" thickBot="1" x14ac:dyDescent="0.25">
      <c r="A76" s="27"/>
      <c r="B76" s="9" t="s">
        <v>7</v>
      </c>
      <c r="C76" s="11">
        <f>SUM(C77:C175)</f>
        <v>1846</v>
      </c>
      <c r="D76" s="11">
        <f>SUM(D77:D175)</f>
        <v>1025</v>
      </c>
      <c r="E76" s="25">
        <f t="shared" ref="E76:E107" si="11">+IF(C76=0,"",C76/C$76)</f>
        <v>1</v>
      </c>
      <c r="F76" s="25">
        <f t="shared" ref="F76:F107" si="12">+IF(D76=0,"",D76/D$76)</f>
        <v>1</v>
      </c>
      <c r="G76" s="25">
        <f>+IF(AND(C76=0,D76=0),"",IF(C76=0,1,IF(D76=0,-1,(D76-C76)/C76)))</f>
        <v>-0.44474539544962083</v>
      </c>
      <c r="H76" s="25">
        <f t="shared" ref="H76:H107" si="13">+IF(OR(AND(E76=""),(G76="")),"",E76*G76)</f>
        <v>-0.44474539544962083</v>
      </c>
    </row>
    <row r="77" spans="1:8" x14ac:dyDescent="0.2">
      <c r="A77" s="27"/>
      <c r="B77" s="6" t="s">
        <v>65</v>
      </c>
      <c r="C77" s="7">
        <v>20</v>
      </c>
      <c r="D77" s="7">
        <v>59</v>
      </c>
      <c r="E77" s="8">
        <f t="shared" si="11"/>
        <v>1.0834236186348862E-2</v>
      </c>
      <c r="F77" s="8">
        <f t="shared" si="12"/>
        <v>5.75609756097561E-2</v>
      </c>
      <c r="G77" s="8">
        <f t="shared" ref="G77:G108" si="14">+IF(AND(C77=0,D77=0)," ",IF(C77=0,1,IF(D77=0,-1,(D77-C77)/C77)))</f>
        <v>1.95</v>
      </c>
      <c r="H77" s="8">
        <f t="shared" si="13"/>
        <v>2.1126760563380281E-2</v>
      </c>
    </row>
    <row r="78" spans="1:8" x14ac:dyDescent="0.2">
      <c r="A78" s="27"/>
      <c r="B78" s="6" t="s">
        <v>66</v>
      </c>
      <c r="C78" s="7">
        <v>450</v>
      </c>
      <c r="D78" s="7">
        <v>5</v>
      </c>
      <c r="E78" s="8">
        <f t="shared" si="11"/>
        <v>0.24377031419284939</v>
      </c>
      <c r="F78" s="8">
        <f t="shared" si="12"/>
        <v>4.8780487804878049E-3</v>
      </c>
      <c r="G78" s="8">
        <f t="shared" si="14"/>
        <v>-0.98888888888888893</v>
      </c>
      <c r="H78" s="8">
        <f t="shared" si="13"/>
        <v>-0.24106175514626219</v>
      </c>
    </row>
    <row r="79" spans="1:8" x14ac:dyDescent="0.2">
      <c r="A79" s="27"/>
      <c r="B79" s="6" t="s">
        <v>67</v>
      </c>
      <c r="C79" s="7">
        <v>1</v>
      </c>
      <c r="D79" s="7">
        <v>2</v>
      </c>
      <c r="E79" s="8">
        <f t="shared" si="11"/>
        <v>5.4171180931744309E-4</v>
      </c>
      <c r="F79" s="8">
        <f t="shared" si="12"/>
        <v>1.9512195121951219E-3</v>
      </c>
      <c r="G79" s="8">
        <f t="shared" si="14"/>
        <v>1</v>
      </c>
      <c r="H79" s="8">
        <f t="shared" si="13"/>
        <v>5.4171180931744309E-4</v>
      </c>
    </row>
    <row r="80" spans="1:8" x14ac:dyDescent="0.2">
      <c r="A80" s="27"/>
      <c r="B80" s="6" t="s">
        <v>68</v>
      </c>
      <c r="C80" s="7">
        <v>106</v>
      </c>
      <c r="D80" s="7">
        <v>168</v>
      </c>
      <c r="E80" s="8">
        <f t="shared" si="11"/>
        <v>5.7421451787648972E-2</v>
      </c>
      <c r="F80" s="8">
        <f t="shared" si="12"/>
        <v>0.16390243902439025</v>
      </c>
      <c r="G80" s="8">
        <f t="shared" si="14"/>
        <v>0.58490566037735847</v>
      </c>
      <c r="H80" s="8">
        <f t="shared" si="13"/>
        <v>3.3586132177681471E-2</v>
      </c>
    </row>
    <row r="81" spans="1:8" ht="25.5" x14ac:dyDescent="0.2">
      <c r="A81" s="27"/>
      <c r="B81" s="6" t="s">
        <v>69</v>
      </c>
      <c r="C81" s="7">
        <v>23</v>
      </c>
      <c r="D81" s="7">
        <v>31</v>
      </c>
      <c r="E81" s="8">
        <f t="shared" si="11"/>
        <v>1.2459371614301192E-2</v>
      </c>
      <c r="F81" s="8">
        <f t="shared" si="12"/>
        <v>3.0243902439024389E-2</v>
      </c>
      <c r="G81" s="8">
        <f t="shared" si="14"/>
        <v>0.34782608695652173</v>
      </c>
      <c r="H81" s="8">
        <f t="shared" si="13"/>
        <v>4.3336944745395447E-3</v>
      </c>
    </row>
    <row r="82" spans="1:8" x14ac:dyDescent="0.2">
      <c r="A82" s="27"/>
      <c r="B82" s="6" t="s">
        <v>70</v>
      </c>
      <c r="C82" s="7">
        <v>0</v>
      </c>
      <c r="D82" s="7">
        <v>0</v>
      </c>
      <c r="E82" s="8" t="str">
        <f t="shared" si="11"/>
        <v/>
      </c>
      <c r="F82" s="8" t="str">
        <f t="shared" si="12"/>
        <v/>
      </c>
      <c r="G82" s="8" t="str">
        <f t="shared" si="14"/>
        <v xml:space="preserve"> </v>
      </c>
      <c r="H82" s="8" t="str">
        <f t="shared" si="13"/>
        <v/>
      </c>
    </row>
    <row r="83" spans="1:8" x14ac:dyDescent="0.2">
      <c r="A83" s="27"/>
      <c r="B83" s="6" t="s">
        <v>71</v>
      </c>
      <c r="C83" s="7">
        <v>2</v>
      </c>
      <c r="D83" s="7">
        <v>10</v>
      </c>
      <c r="E83" s="8">
        <f t="shared" si="11"/>
        <v>1.0834236186348862E-3</v>
      </c>
      <c r="F83" s="8">
        <f t="shared" si="12"/>
        <v>9.7560975609756097E-3</v>
      </c>
      <c r="G83" s="8">
        <f t="shared" si="14"/>
        <v>4</v>
      </c>
      <c r="H83" s="8">
        <f t="shared" si="13"/>
        <v>4.3336944745395447E-3</v>
      </c>
    </row>
    <row r="84" spans="1:8" x14ac:dyDescent="0.2">
      <c r="A84" s="27" t="s">
        <v>668</v>
      </c>
      <c r="B84" s="6" t="s">
        <v>72</v>
      </c>
      <c r="C84" s="7">
        <v>0</v>
      </c>
      <c r="D84" s="7">
        <v>1</v>
      </c>
      <c r="E84" s="8" t="str">
        <f t="shared" si="11"/>
        <v/>
      </c>
      <c r="F84" s="8">
        <f t="shared" si="12"/>
        <v>9.7560975609756097E-4</v>
      </c>
      <c r="G84" s="8">
        <f t="shared" si="14"/>
        <v>1</v>
      </c>
      <c r="H84" s="8" t="str">
        <f t="shared" si="13"/>
        <v/>
      </c>
    </row>
    <row r="85" spans="1:8" x14ac:dyDescent="0.2">
      <c r="A85" s="27"/>
      <c r="B85" s="6" t="s">
        <v>73</v>
      </c>
      <c r="C85" s="7">
        <v>0</v>
      </c>
      <c r="D85" s="7">
        <v>0</v>
      </c>
      <c r="E85" s="8" t="str">
        <f t="shared" si="11"/>
        <v/>
      </c>
      <c r="F85" s="8" t="str">
        <f t="shared" si="12"/>
        <v/>
      </c>
      <c r="G85" s="8" t="str">
        <f t="shared" si="14"/>
        <v xml:space="preserve"> </v>
      </c>
      <c r="H85" s="8" t="str">
        <f t="shared" si="13"/>
        <v/>
      </c>
    </row>
    <row r="86" spans="1:8" x14ac:dyDescent="0.2">
      <c r="A86" s="27"/>
      <c r="B86" s="6" t="s">
        <v>74</v>
      </c>
      <c r="C86" s="7">
        <v>0</v>
      </c>
      <c r="D86" s="7">
        <v>0</v>
      </c>
      <c r="E86" s="8" t="str">
        <f t="shared" si="11"/>
        <v/>
      </c>
      <c r="F86" s="8" t="str">
        <f t="shared" si="12"/>
        <v/>
      </c>
      <c r="G86" s="8" t="str">
        <f t="shared" si="14"/>
        <v xml:space="preserve"> </v>
      </c>
      <c r="H86" s="8" t="str">
        <f t="shared" si="13"/>
        <v/>
      </c>
    </row>
    <row r="87" spans="1:8" x14ac:dyDescent="0.2">
      <c r="A87" s="27"/>
      <c r="B87" s="6" t="s">
        <v>75</v>
      </c>
      <c r="C87" s="7">
        <v>1</v>
      </c>
      <c r="D87" s="7">
        <v>2</v>
      </c>
      <c r="E87" s="8">
        <f t="shared" si="11"/>
        <v>5.4171180931744309E-4</v>
      </c>
      <c r="F87" s="8">
        <f t="shared" si="12"/>
        <v>1.9512195121951219E-3</v>
      </c>
      <c r="G87" s="8">
        <f t="shared" si="14"/>
        <v>1</v>
      </c>
      <c r="H87" s="8">
        <f t="shared" si="13"/>
        <v>5.4171180931744309E-4</v>
      </c>
    </row>
    <row r="88" spans="1:8" x14ac:dyDescent="0.2">
      <c r="A88" s="27"/>
      <c r="B88" s="6" t="s">
        <v>76</v>
      </c>
      <c r="C88" s="7">
        <v>5</v>
      </c>
      <c r="D88" s="7">
        <v>4</v>
      </c>
      <c r="E88" s="8">
        <f t="shared" si="11"/>
        <v>2.7085590465872156E-3</v>
      </c>
      <c r="F88" s="8">
        <f t="shared" si="12"/>
        <v>3.9024390243902439E-3</v>
      </c>
      <c r="G88" s="8">
        <f t="shared" si="14"/>
        <v>-0.2</v>
      </c>
      <c r="H88" s="8">
        <f t="shared" si="13"/>
        <v>-5.4171180931744309E-4</v>
      </c>
    </row>
    <row r="89" spans="1:8" x14ac:dyDescent="0.2">
      <c r="A89" s="27"/>
      <c r="B89" s="6" t="s">
        <v>77</v>
      </c>
      <c r="C89" s="7">
        <v>0</v>
      </c>
      <c r="D89" s="7">
        <v>0</v>
      </c>
      <c r="E89" s="8" t="str">
        <f t="shared" si="11"/>
        <v/>
      </c>
      <c r="F89" s="8" t="str">
        <f t="shared" si="12"/>
        <v/>
      </c>
      <c r="G89" s="8" t="str">
        <f t="shared" si="14"/>
        <v xml:space="preserve"> </v>
      </c>
      <c r="H89" s="8" t="str">
        <f t="shared" si="13"/>
        <v/>
      </c>
    </row>
    <row r="90" spans="1:8" x14ac:dyDescent="0.2">
      <c r="A90" s="27" t="s">
        <v>668</v>
      </c>
      <c r="B90" s="6" t="s">
        <v>78</v>
      </c>
      <c r="C90" s="7">
        <v>0</v>
      </c>
      <c r="D90" s="7">
        <v>0</v>
      </c>
      <c r="E90" s="8" t="str">
        <f t="shared" si="11"/>
        <v/>
      </c>
      <c r="F90" s="8" t="str">
        <f t="shared" si="12"/>
        <v/>
      </c>
      <c r="G90" s="8" t="str">
        <f t="shared" si="14"/>
        <v xml:space="preserve"> </v>
      </c>
      <c r="H90" s="8" t="str">
        <f t="shared" si="13"/>
        <v/>
      </c>
    </row>
    <row r="91" spans="1:8" x14ac:dyDescent="0.2">
      <c r="A91" s="27" t="s">
        <v>668</v>
      </c>
      <c r="B91" s="6" t="s">
        <v>79</v>
      </c>
      <c r="C91" s="7">
        <v>0</v>
      </c>
      <c r="D91" s="7">
        <v>3</v>
      </c>
      <c r="E91" s="8" t="str">
        <f t="shared" si="11"/>
        <v/>
      </c>
      <c r="F91" s="8">
        <f t="shared" si="12"/>
        <v>2.9268292682926829E-3</v>
      </c>
      <c r="G91" s="8">
        <f t="shared" si="14"/>
        <v>1</v>
      </c>
      <c r="H91" s="8" t="str">
        <f t="shared" si="13"/>
        <v/>
      </c>
    </row>
    <row r="92" spans="1:8" x14ac:dyDescent="0.2">
      <c r="A92" s="27"/>
      <c r="B92" s="6" t="s">
        <v>80</v>
      </c>
      <c r="C92" s="7">
        <v>16</v>
      </c>
      <c r="D92" s="7">
        <v>5</v>
      </c>
      <c r="E92" s="8">
        <f t="shared" si="11"/>
        <v>8.6673889490790895E-3</v>
      </c>
      <c r="F92" s="8">
        <f t="shared" si="12"/>
        <v>4.8780487804878049E-3</v>
      </c>
      <c r="G92" s="8">
        <f t="shared" si="14"/>
        <v>-0.6875</v>
      </c>
      <c r="H92" s="8">
        <f t="shared" si="13"/>
        <v>-5.9588299024918743E-3</v>
      </c>
    </row>
    <row r="93" spans="1:8" x14ac:dyDescent="0.2">
      <c r="A93" s="27"/>
      <c r="B93" s="6" t="s">
        <v>81</v>
      </c>
      <c r="C93" s="7">
        <v>2</v>
      </c>
      <c r="D93" s="7">
        <v>3</v>
      </c>
      <c r="E93" s="8">
        <f t="shared" si="11"/>
        <v>1.0834236186348862E-3</v>
      </c>
      <c r="F93" s="8">
        <f t="shared" si="12"/>
        <v>2.9268292682926829E-3</v>
      </c>
      <c r="G93" s="8">
        <f t="shared" si="14"/>
        <v>0.5</v>
      </c>
      <c r="H93" s="8">
        <f t="shared" si="13"/>
        <v>5.4171180931744309E-4</v>
      </c>
    </row>
    <row r="94" spans="1:8" x14ac:dyDescent="0.2">
      <c r="A94" s="27"/>
      <c r="B94" s="6" t="s">
        <v>82</v>
      </c>
      <c r="C94" s="7">
        <v>16</v>
      </c>
      <c r="D94" s="7">
        <v>5</v>
      </c>
      <c r="E94" s="8">
        <f t="shared" si="11"/>
        <v>8.6673889490790895E-3</v>
      </c>
      <c r="F94" s="8">
        <f t="shared" si="12"/>
        <v>4.8780487804878049E-3</v>
      </c>
      <c r="G94" s="8">
        <f t="shared" si="14"/>
        <v>-0.6875</v>
      </c>
      <c r="H94" s="8">
        <f t="shared" si="13"/>
        <v>-5.9588299024918743E-3</v>
      </c>
    </row>
    <row r="95" spans="1:8" x14ac:dyDescent="0.2">
      <c r="A95" s="27"/>
      <c r="B95" s="6" t="s">
        <v>83</v>
      </c>
      <c r="C95" s="7">
        <v>1</v>
      </c>
      <c r="D95" s="7">
        <v>5</v>
      </c>
      <c r="E95" s="8">
        <f t="shared" si="11"/>
        <v>5.4171180931744309E-4</v>
      </c>
      <c r="F95" s="8">
        <f t="shared" si="12"/>
        <v>4.8780487804878049E-3</v>
      </c>
      <c r="G95" s="8">
        <f t="shared" si="14"/>
        <v>4</v>
      </c>
      <c r="H95" s="8">
        <f t="shared" si="13"/>
        <v>2.1668472372697724E-3</v>
      </c>
    </row>
    <row r="96" spans="1:8" x14ac:dyDescent="0.2">
      <c r="A96" s="27"/>
      <c r="B96" s="6" t="s">
        <v>84</v>
      </c>
      <c r="C96" s="7">
        <v>19</v>
      </c>
      <c r="D96" s="7">
        <v>3</v>
      </c>
      <c r="E96" s="8">
        <f t="shared" si="11"/>
        <v>1.0292524377031419E-2</v>
      </c>
      <c r="F96" s="8">
        <f t="shared" si="12"/>
        <v>2.9268292682926829E-3</v>
      </c>
      <c r="G96" s="8">
        <f t="shared" si="14"/>
        <v>-0.84210526315789469</v>
      </c>
      <c r="H96" s="8">
        <f t="shared" si="13"/>
        <v>-8.6673889490790895E-3</v>
      </c>
    </row>
    <row r="97" spans="1:8" x14ac:dyDescent="0.2">
      <c r="A97" s="27" t="s">
        <v>668</v>
      </c>
      <c r="B97" s="6" t="s">
        <v>85</v>
      </c>
      <c r="C97" s="7">
        <v>0</v>
      </c>
      <c r="D97" s="7">
        <v>0</v>
      </c>
      <c r="E97" s="8" t="str">
        <f t="shared" si="11"/>
        <v/>
      </c>
      <c r="F97" s="8" t="str">
        <f t="shared" si="12"/>
        <v/>
      </c>
      <c r="G97" s="8" t="str">
        <f t="shared" si="14"/>
        <v xml:space="preserve"> </v>
      </c>
      <c r="H97" s="8" t="str">
        <f t="shared" si="13"/>
        <v/>
      </c>
    </row>
    <row r="98" spans="1:8" x14ac:dyDescent="0.2">
      <c r="A98" s="27"/>
      <c r="B98" s="6" t="s">
        <v>86</v>
      </c>
      <c r="C98" s="7">
        <v>33</v>
      </c>
      <c r="D98" s="7">
        <v>32</v>
      </c>
      <c r="E98" s="8">
        <f t="shared" si="11"/>
        <v>1.7876489707475622E-2</v>
      </c>
      <c r="F98" s="8">
        <f t="shared" si="12"/>
        <v>3.1219512195121951E-2</v>
      </c>
      <c r="G98" s="8">
        <f t="shared" si="14"/>
        <v>-3.0303030303030304E-2</v>
      </c>
      <c r="H98" s="8">
        <f t="shared" si="13"/>
        <v>-5.4171180931744309E-4</v>
      </c>
    </row>
    <row r="99" spans="1:8" x14ac:dyDescent="0.2">
      <c r="A99" s="27"/>
      <c r="B99" s="6" t="s">
        <v>87</v>
      </c>
      <c r="C99" s="7">
        <v>12</v>
      </c>
      <c r="D99" s="7">
        <v>9</v>
      </c>
      <c r="E99" s="8">
        <f t="shared" si="11"/>
        <v>6.5005417118093175E-3</v>
      </c>
      <c r="F99" s="8">
        <f t="shared" si="12"/>
        <v>8.7804878048780496E-3</v>
      </c>
      <c r="G99" s="8">
        <f t="shared" si="14"/>
        <v>-0.25</v>
      </c>
      <c r="H99" s="8">
        <f t="shared" si="13"/>
        <v>-1.6251354279523294E-3</v>
      </c>
    </row>
    <row r="100" spans="1:8" x14ac:dyDescent="0.2">
      <c r="A100" s="27"/>
      <c r="B100" s="6" t="s">
        <v>88</v>
      </c>
      <c r="C100" s="7">
        <v>17</v>
      </c>
      <c r="D100" s="7">
        <v>22</v>
      </c>
      <c r="E100" s="8">
        <f t="shared" si="11"/>
        <v>9.2091007583965327E-3</v>
      </c>
      <c r="F100" s="8">
        <f t="shared" si="12"/>
        <v>2.1463414634146343E-2</v>
      </c>
      <c r="G100" s="8">
        <f t="shared" si="14"/>
        <v>0.29411764705882354</v>
      </c>
      <c r="H100" s="8">
        <f t="shared" si="13"/>
        <v>2.7085590465872156E-3</v>
      </c>
    </row>
    <row r="101" spans="1:8" x14ac:dyDescent="0.2">
      <c r="A101" s="27"/>
      <c r="B101" s="6" t="s">
        <v>89</v>
      </c>
      <c r="C101" s="7">
        <v>6</v>
      </c>
      <c r="D101" s="7">
        <v>2</v>
      </c>
      <c r="E101" s="8">
        <f t="shared" si="11"/>
        <v>3.2502708559046588E-3</v>
      </c>
      <c r="F101" s="8">
        <f t="shared" si="12"/>
        <v>1.9512195121951219E-3</v>
      </c>
      <c r="G101" s="8">
        <f t="shared" si="14"/>
        <v>-0.66666666666666663</v>
      </c>
      <c r="H101" s="8">
        <f t="shared" si="13"/>
        <v>-2.1668472372697724E-3</v>
      </c>
    </row>
    <row r="102" spans="1:8" x14ac:dyDescent="0.2">
      <c r="A102" s="27"/>
      <c r="B102" s="6" t="s">
        <v>90</v>
      </c>
      <c r="C102" s="7">
        <v>3</v>
      </c>
      <c r="D102" s="7">
        <v>7</v>
      </c>
      <c r="E102" s="8">
        <f t="shared" si="11"/>
        <v>1.6251354279523294E-3</v>
      </c>
      <c r="F102" s="8">
        <f t="shared" si="12"/>
        <v>6.8292682926829268E-3</v>
      </c>
      <c r="G102" s="8">
        <f t="shared" si="14"/>
        <v>1.3333333333333333</v>
      </c>
      <c r="H102" s="8">
        <f t="shared" si="13"/>
        <v>2.1668472372697724E-3</v>
      </c>
    </row>
    <row r="103" spans="1:8" x14ac:dyDescent="0.2">
      <c r="A103" s="27"/>
      <c r="B103" s="6" t="s">
        <v>91</v>
      </c>
      <c r="C103" s="7">
        <v>2</v>
      </c>
      <c r="D103" s="7">
        <v>3</v>
      </c>
      <c r="E103" s="8">
        <f t="shared" si="11"/>
        <v>1.0834236186348862E-3</v>
      </c>
      <c r="F103" s="8">
        <f t="shared" si="12"/>
        <v>2.9268292682926829E-3</v>
      </c>
      <c r="G103" s="8">
        <f t="shared" si="14"/>
        <v>0.5</v>
      </c>
      <c r="H103" s="8">
        <f t="shared" si="13"/>
        <v>5.4171180931744309E-4</v>
      </c>
    </row>
    <row r="104" spans="1:8" x14ac:dyDescent="0.2">
      <c r="A104" s="27"/>
      <c r="B104" s="6" t="s">
        <v>92</v>
      </c>
      <c r="C104" s="7">
        <v>2</v>
      </c>
      <c r="D104" s="7">
        <v>1</v>
      </c>
      <c r="E104" s="8">
        <f t="shared" si="11"/>
        <v>1.0834236186348862E-3</v>
      </c>
      <c r="F104" s="8">
        <f t="shared" si="12"/>
        <v>9.7560975609756097E-4</v>
      </c>
      <c r="G104" s="8">
        <f t="shared" si="14"/>
        <v>-0.5</v>
      </c>
      <c r="H104" s="8">
        <f t="shared" si="13"/>
        <v>-5.4171180931744309E-4</v>
      </c>
    </row>
    <row r="105" spans="1:8" x14ac:dyDescent="0.2">
      <c r="A105" s="27"/>
      <c r="B105" s="6" t="s">
        <v>93</v>
      </c>
      <c r="C105" s="7">
        <v>0</v>
      </c>
      <c r="D105" s="7">
        <v>0</v>
      </c>
      <c r="E105" s="8" t="str">
        <f t="shared" si="11"/>
        <v/>
      </c>
      <c r="F105" s="8" t="str">
        <f t="shared" si="12"/>
        <v/>
      </c>
      <c r="G105" s="8" t="str">
        <f t="shared" si="14"/>
        <v xml:space="preserve"> </v>
      </c>
      <c r="H105" s="8" t="str">
        <f t="shared" si="13"/>
        <v/>
      </c>
    </row>
    <row r="106" spans="1:8" x14ac:dyDescent="0.2">
      <c r="A106" s="27"/>
      <c r="B106" s="6" t="s">
        <v>94</v>
      </c>
      <c r="C106" s="7">
        <v>20</v>
      </c>
      <c r="D106" s="7">
        <v>26</v>
      </c>
      <c r="E106" s="8">
        <f t="shared" si="11"/>
        <v>1.0834236186348862E-2</v>
      </c>
      <c r="F106" s="8">
        <f t="shared" si="12"/>
        <v>2.5365853658536587E-2</v>
      </c>
      <c r="G106" s="8">
        <f t="shared" si="14"/>
        <v>0.3</v>
      </c>
      <c r="H106" s="8">
        <f t="shared" si="13"/>
        <v>3.2502708559046588E-3</v>
      </c>
    </row>
    <row r="107" spans="1:8" x14ac:dyDescent="0.2">
      <c r="A107" s="27"/>
      <c r="B107" s="6" t="s">
        <v>95</v>
      </c>
      <c r="C107" s="7">
        <v>1</v>
      </c>
      <c r="D107" s="7">
        <v>0</v>
      </c>
      <c r="E107" s="8">
        <f t="shared" si="11"/>
        <v>5.4171180931744309E-4</v>
      </c>
      <c r="F107" s="8" t="str">
        <f t="shared" si="12"/>
        <v/>
      </c>
      <c r="G107" s="8">
        <f t="shared" si="14"/>
        <v>-1</v>
      </c>
      <c r="H107" s="8">
        <f t="shared" si="13"/>
        <v>-5.4171180931744309E-4</v>
      </c>
    </row>
    <row r="108" spans="1:8" x14ac:dyDescent="0.2">
      <c r="A108" s="27"/>
      <c r="B108" s="6" t="s">
        <v>96</v>
      </c>
      <c r="C108" s="7">
        <v>8</v>
      </c>
      <c r="D108" s="7">
        <v>4</v>
      </c>
      <c r="E108" s="8">
        <f t="shared" ref="E108:E139" si="15">+IF(C108=0,"",C108/C$76)</f>
        <v>4.3336944745395447E-3</v>
      </c>
      <c r="F108" s="8">
        <f t="shared" ref="F108:F139" si="16">+IF(D108=0,"",D108/D$76)</f>
        <v>3.9024390243902439E-3</v>
      </c>
      <c r="G108" s="8">
        <f t="shared" si="14"/>
        <v>-0.5</v>
      </c>
      <c r="H108" s="8">
        <f t="shared" ref="H108:H139" si="17">+IF(OR(AND(E108=""),(G108="")),"",E108*G108)</f>
        <v>-2.1668472372697724E-3</v>
      </c>
    </row>
    <row r="109" spans="1:8" x14ac:dyDescent="0.2">
      <c r="A109" s="27"/>
      <c r="B109" s="6" t="s">
        <v>97</v>
      </c>
      <c r="C109" s="7">
        <v>1</v>
      </c>
      <c r="D109" s="7">
        <v>7</v>
      </c>
      <c r="E109" s="8">
        <f t="shared" si="15"/>
        <v>5.4171180931744309E-4</v>
      </c>
      <c r="F109" s="8">
        <f t="shared" si="16"/>
        <v>6.8292682926829268E-3</v>
      </c>
      <c r="G109" s="8">
        <f t="shared" ref="G109:G140" si="18">+IF(AND(C109=0,D109=0)," ",IF(C109=0,1,IF(D109=0,-1,(D109-C109)/C109)))</f>
        <v>6</v>
      </c>
      <c r="H109" s="8">
        <f t="shared" si="17"/>
        <v>3.2502708559046583E-3</v>
      </c>
    </row>
    <row r="110" spans="1:8" x14ac:dyDescent="0.2">
      <c r="A110" s="27"/>
      <c r="B110" s="6" t="s">
        <v>98</v>
      </c>
      <c r="C110" s="7">
        <v>21</v>
      </c>
      <c r="D110" s="7">
        <v>11</v>
      </c>
      <c r="E110" s="8">
        <f t="shared" si="15"/>
        <v>1.1375947995666305E-2</v>
      </c>
      <c r="F110" s="8">
        <f t="shared" si="16"/>
        <v>1.0731707317073172E-2</v>
      </c>
      <c r="G110" s="8">
        <f t="shared" si="18"/>
        <v>-0.47619047619047616</v>
      </c>
      <c r="H110" s="8">
        <f t="shared" si="17"/>
        <v>-5.4171180931744311E-3</v>
      </c>
    </row>
    <row r="111" spans="1:8" x14ac:dyDescent="0.2">
      <c r="A111" s="27"/>
      <c r="B111" s="6" t="s">
        <v>99</v>
      </c>
      <c r="C111" s="7">
        <v>377</v>
      </c>
      <c r="D111" s="7">
        <v>19</v>
      </c>
      <c r="E111" s="8">
        <f t="shared" si="15"/>
        <v>0.20422535211267606</v>
      </c>
      <c r="F111" s="8">
        <f t="shared" si="16"/>
        <v>1.8536585365853658E-2</v>
      </c>
      <c r="G111" s="8">
        <f t="shared" si="18"/>
        <v>-0.9496021220159151</v>
      </c>
      <c r="H111" s="8">
        <f t="shared" si="17"/>
        <v>-0.19393282773564463</v>
      </c>
    </row>
    <row r="112" spans="1:8" x14ac:dyDescent="0.2">
      <c r="A112" s="27"/>
      <c r="B112" s="6" t="s">
        <v>100</v>
      </c>
      <c r="C112" s="7">
        <v>0</v>
      </c>
      <c r="D112" s="7">
        <v>0</v>
      </c>
      <c r="E112" s="8" t="str">
        <f t="shared" si="15"/>
        <v/>
      </c>
      <c r="F112" s="8" t="str">
        <f t="shared" si="16"/>
        <v/>
      </c>
      <c r="G112" s="8" t="str">
        <f t="shared" si="18"/>
        <v xml:space="preserve"> </v>
      </c>
      <c r="H112" s="8" t="str">
        <f t="shared" si="17"/>
        <v/>
      </c>
    </row>
    <row r="113" spans="1:8" x14ac:dyDescent="0.2">
      <c r="A113" s="27"/>
      <c r="B113" s="6" t="s">
        <v>101</v>
      </c>
      <c r="C113" s="7">
        <v>11</v>
      </c>
      <c r="D113" s="7">
        <v>5</v>
      </c>
      <c r="E113" s="8">
        <f t="shared" si="15"/>
        <v>5.9588299024918743E-3</v>
      </c>
      <c r="F113" s="8">
        <f t="shared" si="16"/>
        <v>4.8780487804878049E-3</v>
      </c>
      <c r="G113" s="8">
        <f t="shared" si="18"/>
        <v>-0.54545454545454541</v>
      </c>
      <c r="H113" s="8">
        <f t="shared" si="17"/>
        <v>-3.2502708559046583E-3</v>
      </c>
    </row>
    <row r="114" spans="1:8" x14ac:dyDescent="0.2">
      <c r="A114" s="27"/>
      <c r="B114" s="6" t="s">
        <v>102</v>
      </c>
      <c r="C114" s="7">
        <v>0</v>
      </c>
      <c r="D114" s="7">
        <v>0</v>
      </c>
      <c r="E114" s="8" t="str">
        <f t="shared" si="15"/>
        <v/>
      </c>
      <c r="F114" s="8" t="str">
        <f t="shared" si="16"/>
        <v/>
      </c>
      <c r="G114" s="8" t="str">
        <f t="shared" si="18"/>
        <v xml:space="preserve"> </v>
      </c>
      <c r="H114" s="8" t="str">
        <f t="shared" si="17"/>
        <v/>
      </c>
    </row>
    <row r="115" spans="1:8" x14ac:dyDescent="0.2">
      <c r="A115" s="27"/>
      <c r="B115" s="6" t="s">
        <v>103</v>
      </c>
      <c r="C115" s="7">
        <v>1</v>
      </c>
      <c r="D115" s="7">
        <v>0</v>
      </c>
      <c r="E115" s="8">
        <f t="shared" si="15"/>
        <v>5.4171180931744309E-4</v>
      </c>
      <c r="F115" s="8" t="str">
        <f t="shared" si="16"/>
        <v/>
      </c>
      <c r="G115" s="8">
        <f t="shared" si="18"/>
        <v>-1</v>
      </c>
      <c r="H115" s="8">
        <f t="shared" si="17"/>
        <v>-5.4171180931744309E-4</v>
      </c>
    </row>
    <row r="116" spans="1:8" x14ac:dyDescent="0.2">
      <c r="A116" s="27"/>
      <c r="B116" s="6" t="s">
        <v>104</v>
      </c>
      <c r="C116" s="7">
        <v>2</v>
      </c>
      <c r="D116" s="7">
        <v>0</v>
      </c>
      <c r="E116" s="8">
        <f t="shared" si="15"/>
        <v>1.0834236186348862E-3</v>
      </c>
      <c r="F116" s="8" t="str">
        <f t="shared" si="16"/>
        <v/>
      </c>
      <c r="G116" s="8">
        <f t="shared" si="18"/>
        <v>-1</v>
      </c>
      <c r="H116" s="8">
        <f t="shared" si="17"/>
        <v>-1.0834236186348862E-3</v>
      </c>
    </row>
    <row r="117" spans="1:8" x14ac:dyDescent="0.2">
      <c r="A117" s="27"/>
      <c r="B117" s="6" t="s">
        <v>105</v>
      </c>
      <c r="C117" s="7">
        <v>0</v>
      </c>
      <c r="D117" s="7">
        <v>0</v>
      </c>
      <c r="E117" s="8" t="str">
        <f t="shared" si="15"/>
        <v/>
      </c>
      <c r="F117" s="8" t="str">
        <f t="shared" si="16"/>
        <v/>
      </c>
      <c r="G117" s="8" t="str">
        <f t="shared" si="18"/>
        <v xml:space="preserve"> </v>
      </c>
      <c r="H117" s="8" t="str">
        <f t="shared" si="17"/>
        <v/>
      </c>
    </row>
    <row r="118" spans="1:8" x14ac:dyDescent="0.2">
      <c r="A118" s="27"/>
      <c r="B118" s="6" t="s">
        <v>106</v>
      </c>
      <c r="C118" s="7">
        <v>68</v>
      </c>
      <c r="D118" s="7">
        <v>18</v>
      </c>
      <c r="E118" s="8">
        <f t="shared" si="15"/>
        <v>3.6836403033586131E-2</v>
      </c>
      <c r="F118" s="8">
        <f t="shared" si="16"/>
        <v>1.7560975609756099E-2</v>
      </c>
      <c r="G118" s="8">
        <f t="shared" si="18"/>
        <v>-0.73529411764705888</v>
      </c>
      <c r="H118" s="8">
        <f t="shared" si="17"/>
        <v>-2.7085590465872156E-2</v>
      </c>
    </row>
    <row r="119" spans="1:8" ht="25.5" x14ac:dyDescent="0.2">
      <c r="A119" s="27"/>
      <c r="B119" s="6" t="s">
        <v>107</v>
      </c>
      <c r="C119" s="7">
        <v>5</v>
      </c>
      <c r="D119" s="7">
        <v>4</v>
      </c>
      <c r="E119" s="8">
        <f t="shared" si="15"/>
        <v>2.7085590465872156E-3</v>
      </c>
      <c r="F119" s="8">
        <f t="shared" si="16"/>
        <v>3.9024390243902439E-3</v>
      </c>
      <c r="G119" s="8">
        <f t="shared" si="18"/>
        <v>-0.2</v>
      </c>
      <c r="H119" s="8">
        <f t="shared" si="17"/>
        <v>-5.4171180931744309E-4</v>
      </c>
    </row>
    <row r="120" spans="1:8" ht="25.5" x14ac:dyDescent="0.2">
      <c r="A120" s="27"/>
      <c r="B120" s="6" t="s">
        <v>108</v>
      </c>
      <c r="C120" s="7">
        <v>18</v>
      </c>
      <c r="D120" s="7">
        <v>6</v>
      </c>
      <c r="E120" s="8">
        <f t="shared" si="15"/>
        <v>9.7508125677139759E-3</v>
      </c>
      <c r="F120" s="8">
        <f t="shared" si="16"/>
        <v>5.8536585365853658E-3</v>
      </c>
      <c r="G120" s="8">
        <f t="shared" si="18"/>
        <v>-0.66666666666666663</v>
      </c>
      <c r="H120" s="8">
        <f t="shared" si="17"/>
        <v>-6.5005417118093167E-3</v>
      </c>
    </row>
    <row r="121" spans="1:8" x14ac:dyDescent="0.2">
      <c r="A121" s="27"/>
      <c r="B121" s="6" t="s">
        <v>109</v>
      </c>
      <c r="C121" s="7">
        <v>6</v>
      </c>
      <c r="D121" s="7">
        <v>8</v>
      </c>
      <c r="E121" s="8">
        <f t="shared" si="15"/>
        <v>3.2502708559046588E-3</v>
      </c>
      <c r="F121" s="8">
        <f t="shared" si="16"/>
        <v>7.8048780487804878E-3</v>
      </c>
      <c r="G121" s="8">
        <f t="shared" si="18"/>
        <v>0.33333333333333331</v>
      </c>
      <c r="H121" s="8">
        <f t="shared" si="17"/>
        <v>1.0834236186348862E-3</v>
      </c>
    </row>
    <row r="122" spans="1:8" x14ac:dyDescent="0.2">
      <c r="A122" s="27"/>
      <c r="B122" s="6" t="s">
        <v>110</v>
      </c>
      <c r="C122" s="7">
        <v>50</v>
      </c>
      <c r="D122" s="7">
        <v>30</v>
      </c>
      <c r="E122" s="8">
        <f t="shared" si="15"/>
        <v>2.7085590465872156E-2</v>
      </c>
      <c r="F122" s="8">
        <f t="shared" si="16"/>
        <v>2.9268292682926831E-2</v>
      </c>
      <c r="G122" s="8">
        <f t="shared" si="18"/>
        <v>-0.4</v>
      </c>
      <c r="H122" s="8">
        <f t="shared" si="17"/>
        <v>-1.0834236186348864E-2</v>
      </c>
    </row>
    <row r="123" spans="1:8" x14ac:dyDescent="0.2">
      <c r="A123" s="27"/>
      <c r="B123" s="6" t="s">
        <v>111</v>
      </c>
      <c r="C123" s="7">
        <v>13</v>
      </c>
      <c r="D123" s="7">
        <v>8</v>
      </c>
      <c r="E123" s="8">
        <f t="shared" si="15"/>
        <v>7.0422535211267607E-3</v>
      </c>
      <c r="F123" s="8">
        <f t="shared" si="16"/>
        <v>7.8048780487804878E-3</v>
      </c>
      <c r="G123" s="8">
        <f t="shared" si="18"/>
        <v>-0.38461538461538464</v>
      </c>
      <c r="H123" s="8">
        <f t="shared" si="17"/>
        <v>-2.708559046587216E-3</v>
      </c>
    </row>
    <row r="124" spans="1:8" x14ac:dyDescent="0.2">
      <c r="A124" s="27"/>
      <c r="B124" s="6" t="s">
        <v>112</v>
      </c>
      <c r="C124" s="7">
        <v>5</v>
      </c>
      <c r="D124" s="7">
        <v>3</v>
      </c>
      <c r="E124" s="8">
        <f t="shared" si="15"/>
        <v>2.7085590465872156E-3</v>
      </c>
      <c r="F124" s="8">
        <f t="shared" si="16"/>
        <v>2.9268292682926829E-3</v>
      </c>
      <c r="G124" s="8">
        <f t="shared" si="18"/>
        <v>-0.4</v>
      </c>
      <c r="H124" s="8">
        <f t="shared" si="17"/>
        <v>-1.0834236186348862E-3</v>
      </c>
    </row>
    <row r="125" spans="1:8" x14ac:dyDescent="0.2">
      <c r="A125" s="27"/>
      <c r="B125" s="6" t="s">
        <v>113</v>
      </c>
      <c r="C125" s="7">
        <v>1</v>
      </c>
      <c r="D125" s="7">
        <v>1</v>
      </c>
      <c r="E125" s="8">
        <f t="shared" si="15"/>
        <v>5.4171180931744309E-4</v>
      </c>
      <c r="F125" s="8">
        <f t="shared" si="16"/>
        <v>9.7560975609756097E-4</v>
      </c>
      <c r="G125" s="8">
        <f t="shared" si="18"/>
        <v>0</v>
      </c>
      <c r="H125" s="8">
        <f t="shared" si="17"/>
        <v>0</v>
      </c>
    </row>
    <row r="126" spans="1:8" ht="25.5" x14ac:dyDescent="0.2">
      <c r="A126" s="27"/>
      <c r="B126" s="6" t="s">
        <v>114</v>
      </c>
      <c r="C126" s="7">
        <v>0</v>
      </c>
      <c r="D126" s="7">
        <v>0</v>
      </c>
      <c r="E126" s="8" t="str">
        <f t="shared" si="15"/>
        <v/>
      </c>
      <c r="F126" s="8" t="str">
        <f t="shared" si="16"/>
        <v/>
      </c>
      <c r="G126" s="8" t="str">
        <f t="shared" si="18"/>
        <v xml:space="preserve"> </v>
      </c>
      <c r="H126" s="8" t="str">
        <f t="shared" si="17"/>
        <v/>
      </c>
    </row>
    <row r="127" spans="1:8" x14ac:dyDescent="0.2">
      <c r="A127" s="27"/>
      <c r="B127" s="6" t="s">
        <v>115</v>
      </c>
      <c r="C127" s="7">
        <v>6</v>
      </c>
      <c r="D127" s="7">
        <v>2</v>
      </c>
      <c r="E127" s="8">
        <f t="shared" si="15"/>
        <v>3.2502708559046588E-3</v>
      </c>
      <c r="F127" s="8">
        <f t="shared" si="16"/>
        <v>1.9512195121951219E-3</v>
      </c>
      <c r="G127" s="8">
        <f t="shared" si="18"/>
        <v>-0.66666666666666663</v>
      </c>
      <c r="H127" s="8">
        <f t="shared" si="17"/>
        <v>-2.1668472372697724E-3</v>
      </c>
    </row>
    <row r="128" spans="1:8" x14ac:dyDescent="0.2">
      <c r="A128" s="27"/>
      <c r="B128" s="6" t="s">
        <v>116</v>
      </c>
      <c r="C128" s="7">
        <v>4</v>
      </c>
      <c r="D128" s="7">
        <v>1</v>
      </c>
      <c r="E128" s="8">
        <f t="shared" si="15"/>
        <v>2.1668472372697724E-3</v>
      </c>
      <c r="F128" s="8">
        <f t="shared" si="16"/>
        <v>9.7560975609756097E-4</v>
      </c>
      <c r="G128" s="8">
        <f t="shared" si="18"/>
        <v>-0.75</v>
      </c>
      <c r="H128" s="8">
        <f t="shared" si="17"/>
        <v>-1.6251354279523292E-3</v>
      </c>
    </row>
    <row r="129" spans="1:8" x14ac:dyDescent="0.2">
      <c r="A129" s="27"/>
      <c r="B129" s="6" t="s">
        <v>117</v>
      </c>
      <c r="C129" s="7">
        <v>7</v>
      </c>
      <c r="D129" s="7">
        <v>1</v>
      </c>
      <c r="E129" s="8">
        <f t="shared" si="15"/>
        <v>3.791982665222102E-3</v>
      </c>
      <c r="F129" s="8">
        <f t="shared" si="16"/>
        <v>9.7560975609756097E-4</v>
      </c>
      <c r="G129" s="8">
        <f t="shared" si="18"/>
        <v>-0.8571428571428571</v>
      </c>
      <c r="H129" s="8">
        <f t="shared" si="17"/>
        <v>-3.2502708559046588E-3</v>
      </c>
    </row>
    <row r="130" spans="1:8" x14ac:dyDescent="0.2">
      <c r="A130" s="27"/>
      <c r="B130" s="6" t="s">
        <v>118</v>
      </c>
      <c r="C130" s="7">
        <v>6</v>
      </c>
      <c r="D130" s="7">
        <v>0</v>
      </c>
      <c r="E130" s="8">
        <f t="shared" si="15"/>
        <v>3.2502708559046588E-3</v>
      </c>
      <c r="F130" s="8" t="str">
        <f t="shared" si="16"/>
        <v/>
      </c>
      <c r="G130" s="8">
        <f t="shared" si="18"/>
        <v>-1</v>
      </c>
      <c r="H130" s="8">
        <f t="shared" si="17"/>
        <v>-3.2502708559046588E-3</v>
      </c>
    </row>
    <row r="131" spans="1:8" x14ac:dyDescent="0.2">
      <c r="A131" s="27"/>
      <c r="B131" s="6" t="s">
        <v>119</v>
      </c>
      <c r="C131" s="7">
        <v>6</v>
      </c>
      <c r="D131" s="7">
        <v>0</v>
      </c>
      <c r="E131" s="8">
        <f t="shared" si="15"/>
        <v>3.2502708559046588E-3</v>
      </c>
      <c r="F131" s="8" t="str">
        <f t="shared" si="16"/>
        <v/>
      </c>
      <c r="G131" s="8">
        <f t="shared" si="18"/>
        <v>-1</v>
      </c>
      <c r="H131" s="8">
        <f t="shared" si="17"/>
        <v>-3.2502708559046588E-3</v>
      </c>
    </row>
    <row r="132" spans="1:8" x14ac:dyDescent="0.2">
      <c r="A132" s="27"/>
      <c r="B132" s="6" t="s">
        <v>120</v>
      </c>
      <c r="C132" s="7">
        <v>89</v>
      </c>
      <c r="D132" s="7">
        <v>36</v>
      </c>
      <c r="E132" s="8">
        <f t="shared" si="15"/>
        <v>4.8212351029252434E-2</v>
      </c>
      <c r="F132" s="8">
        <f t="shared" si="16"/>
        <v>3.5121951219512199E-2</v>
      </c>
      <c r="G132" s="8">
        <f t="shared" si="18"/>
        <v>-0.5955056179775281</v>
      </c>
      <c r="H132" s="8">
        <f t="shared" si="17"/>
        <v>-2.8710725893824483E-2</v>
      </c>
    </row>
    <row r="133" spans="1:8" x14ac:dyDescent="0.2">
      <c r="A133" s="27"/>
      <c r="B133" s="6" t="s">
        <v>121</v>
      </c>
      <c r="C133" s="7">
        <v>1</v>
      </c>
      <c r="D133" s="7">
        <v>2</v>
      </c>
      <c r="E133" s="8">
        <f t="shared" si="15"/>
        <v>5.4171180931744309E-4</v>
      </c>
      <c r="F133" s="8">
        <f t="shared" si="16"/>
        <v>1.9512195121951219E-3</v>
      </c>
      <c r="G133" s="8">
        <f t="shared" si="18"/>
        <v>1</v>
      </c>
      <c r="H133" s="8">
        <f t="shared" si="17"/>
        <v>5.4171180931744309E-4</v>
      </c>
    </row>
    <row r="134" spans="1:8" x14ac:dyDescent="0.2">
      <c r="A134" s="27"/>
      <c r="B134" s="6" t="s">
        <v>122</v>
      </c>
      <c r="C134" s="7">
        <v>19</v>
      </c>
      <c r="D134" s="7">
        <v>15</v>
      </c>
      <c r="E134" s="8">
        <f t="shared" si="15"/>
        <v>1.0292524377031419E-2</v>
      </c>
      <c r="F134" s="8">
        <f t="shared" si="16"/>
        <v>1.4634146341463415E-2</v>
      </c>
      <c r="G134" s="8">
        <f t="shared" si="18"/>
        <v>-0.21052631578947367</v>
      </c>
      <c r="H134" s="8">
        <f t="shared" si="17"/>
        <v>-2.1668472372697724E-3</v>
      </c>
    </row>
    <row r="135" spans="1:8" x14ac:dyDescent="0.2">
      <c r="A135" s="27"/>
      <c r="B135" s="6" t="s">
        <v>123</v>
      </c>
      <c r="C135" s="7">
        <v>0</v>
      </c>
      <c r="D135" s="7">
        <v>0</v>
      </c>
      <c r="E135" s="8" t="str">
        <f t="shared" si="15"/>
        <v/>
      </c>
      <c r="F135" s="8" t="str">
        <f t="shared" si="16"/>
        <v/>
      </c>
      <c r="G135" s="8" t="str">
        <f t="shared" si="18"/>
        <v xml:space="preserve"> </v>
      </c>
      <c r="H135" s="8" t="str">
        <f t="shared" si="17"/>
        <v/>
      </c>
    </row>
    <row r="136" spans="1:8" x14ac:dyDescent="0.2">
      <c r="A136" s="27"/>
      <c r="B136" s="6" t="s">
        <v>124</v>
      </c>
      <c r="C136" s="7">
        <v>24</v>
      </c>
      <c r="D136" s="7">
        <v>6</v>
      </c>
      <c r="E136" s="8">
        <f t="shared" si="15"/>
        <v>1.3001083423618635E-2</v>
      </c>
      <c r="F136" s="8">
        <f t="shared" si="16"/>
        <v>5.8536585365853658E-3</v>
      </c>
      <c r="G136" s="8">
        <f t="shared" si="18"/>
        <v>-0.75</v>
      </c>
      <c r="H136" s="8">
        <f t="shared" si="17"/>
        <v>-9.7508125677139759E-3</v>
      </c>
    </row>
    <row r="137" spans="1:8" x14ac:dyDescent="0.2">
      <c r="A137" s="27"/>
      <c r="B137" s="6" t="s">
        <v>125</v>
      </c>
      <c r="C137" s="7">
        <v>1</v>
      </c>
      <c r="D137" s="7">
        <v>13</v>
      </c>
      <c r="E137" s="8">
        <f t="shared" si="15"/>
        <v>5.4171180931744309E-4</v>
      </c>
      <c r="F137" s="8">
        <f t="shared" si="16"/>
        <v>1.2682926829268294E-2</v>
      </c>
      <c r="G137" s="8">
        <f t="shared" si="18"/>
        <v>12</v>
      </c>
      <c r="H137" s="8">
        <f t="shared" si="17"/>
        <v>6.5005417118093167E-3</v>
      </c>
    </row>
    <row r="138" spans="1:8" x14ac:dyDescent="0.2">
      <c r="A138" s="27"/>
      <c r="B138" s="6" t="s">
        <v>126</v>
      </c>
      <c r="C138" s="7">
        <v>0</v>
      </c>
      <c r="D138" s="7">
        <v>0</v>
      </c>
      <c r="E138" s="8" t="str">
        <f t="shared" si="15"/>
        <v/>
      </c>
      <c r="F138" s="8" t="str">
        <f t="shared" si="16"/>
        <v/>
      </c>
      <c r="G138" s="8" t="str">
        <f t="shared" si="18"/>
        <v xml:space="preserve"> </v>
      </c>
      <c r="H138" s="8" t="str">
        <f t="shared" si="17"/>
        <v/>
      </c>
    </row>
    <row r="139" spans="1:8" ht="18" customHeight="1" x14ac:dyDescent="0.2">
      <c r="A139" s="27"/>
      <c r="B139" s="6" t="s">
        <v>127</v>
      </c>
      <c r="C139" s="7">
        <v>280</v>
      </c>
      <c r="D139" s="7">
        <v>369</v>
      </c>
      <c r="E139" s="8">
        <f t="shared" si="15"/>
        <v>0.15167930660888407</v>
      </c>
      <c r="F139" s="8">
        <f t="shared" si="16"/>
        <v>0.36</v>
      </c>
      <c r="G139" s="8">
        <f t="shared" si="18"/>
        <v>0.31785714285714284</v>
      </c>
      <c r="H139" s="8">
        <f t="shared" si="17"/>
        <v>4.8212351029252434E-2</v>
      </c>
    </row>
    <row r="140" spans="1:8" x14ac:dyDescent="0.2">
      <c r="A140" s="27"/>
      <c r="B140" s="6" t="s">
        <v>128</v>
      </c>
      <c r="C140" s="7">
        <v>23</v>
      </c>
      <c r="D140" s="7">
        <v>10</v>
      </c>
      <c r="E140" s="8">
        <f t="shared" ref="E140:E175" si="19">+IF(C140=0,"",C140/C$76)</f>
        <v>1.2459371614301192E-2</v>
      </c>
      <c r="F140" s="8">
        <f t="shared" ref="F140:F175" si="20">+IF(D140=0,"",D140/D$76)</f>
        <v>9.7560975609756097E-3</v>
      </c>
      <c r="G140" s="8">
        <f t="shared" si="18"/>
        <v>-0.56521739130434778</v>
      </c>
      <c r="H140" s="8">
        <f t="shared" ref="H140:H171" si="21">+IF(OR(AND(E140=""),(G140="")),"",E140*G140)</f>
        <v>-7.0422535211267599E-3</v>
      </c>
    </row>
    <row r="141" spans="1:8" x14ac:dyDescent="0.2">
      <c r="A141" s="27"/>
      <c r="B141" s="6" t="s">
        <v>129</v>
      </c>
      <c r="C141" s="7">
        <v>6</v>
      </c>
      <c r="D141" s="7">
        <v>1</v>
      </c>
      <c r="E141" s="8">
        <f t="shared" si="19"/>
        <v>3.2502708559046588E-3</v>
      </c>
      <c r="F141" s="8">
        <f t="shared" si="20"/>
        <v>9.7560975609756097E-4</v>
      </c>
      <c r="G141" s="8">
        <f t="shared" ref="G141:G175" si="22">+IF(AND(C141=0,D141=0)," ",IF(C141=0,1,IF(D141=0,-1,(D141-C141)/C141)))</f>
        <v>-0.83333333333333337</v>
      </c>
      <c r="H141" s="8">
        <f t="shared" si="21"/>
        <v>-2.7085590465872156E-3</v>
      </c>
    </row>
    <row r="142" spans="1:8" x14ac:dyDescent="0.2">
      <c r="A142" s="27"/>
      <c r="B142" s="6" t="s">
        <v>130</v>
      </c>
      <c r="C142" s="7">
        <v>1</v>
      </c>
      <c r="D142" s="7">
        <v>0</v>
      </c>
      <c r="E142" s="8">
        <f t="shared" si="19"/>
        <v>5.4171180931744309E-4</v>
      </c>
      <c r="F142" s="8" t="str">
        <f t="shared" si="20"/>
        <v/>
      </c>
      <c r="G142" s="8">
        <f t="shared" si="22"/>
        <v>-1</v>
      </c>
      <c r="H142" s="8">
        <f t="shared" si="21"/>
        <v>-5.4171180931744309E-4</v>
      </c>
    </row>
    <row r="143" spans="1:8" x14ac:dyDescent="0.2">
      <c r="A143" s="27"/>
      <c r="B143" s="6" t="s">
        <v>131</v>
      </c>
      <c r="C143" s="7">
        <v>0</v>
      </c>
      <c r="D143" s="7">
        <v>12</v>
      </c>
      <c r="E143" s="8" t="str">
        <f t="shared" si="19"/>
        <v/>
      </c>
      <c r="F143" s="8">
        <f t="shared" si="20"/>
        <v>1.1707317073170732E-2</v>
      </c>
      <c r="G143" s="8">
        <f t="shared" si="22"/>
        <v>1</v>
      </c>
      <c r="H143" s="8" t="str">
        <f t="shared" si="21"/>
        <v/>
      </c>
    </row>
    <row r="144" spans="1:8" x14ac:dyDescent="0.2">
      <c r="A144" s="27"/>
      <c r="B144" s="6" t="s">
        <v>132</v>
      </c>
      <c r="C144" s="7">
        <v>0</v>
      </c>
      <c r="D144" s="7">
        <v>1</v>
      </c>
      <c r="E144" s="8" t="str">
        <f t="shared" si="19"/>
        <v/>
      </c>
      <c r="F144" s="8">
        <f t="shared" si="20"/>
        <v>9.7560975609756097E-4</v>
      </c>
      <c r="G144" s="8">
        <f t="shared" si="22"/>
        <v>1</v>
      </c>
      <c r="H144" s="8" t="str">
        <f t="shared" si="21"/>
        <v/>
      </c>
    </row>
    <row r="145" spans="1:8" x14ac:dyDescent="0.2">
      <c r="A145" s="27"/>
      <c r="B145" s="6" t="s">
        <v>133</v>
      </c>
      <c r="C145" s="7">
        <v>1</v>
      </c>
      <c r="D145" s="7">
        <v>5</v>
      </c>
      <c r="E145" s="8">
        <f t="shared" si="19"/>
        <v>5.4171180931744309E-4</v>
      </c>
      <c r="F145" s="8">
        <f t="shared" si="20"/>
        <v>4.8780487804878049E-3</v>
      </c>
      <c r="G145" s="8">
        <f t="shared" si="22"/>
        <v>4</v>
      </c>
      <c r="H145" s="8">
        <f t="shared" si="21"/>
        <v>2.1668472372697724E-3</v>
      </c>
    </row>
    <row r="146" spans="1:8" x14ac:dyDescent="0.2">
      <c r="A146" s="27"/>
      <c r="B146" s="6" t="s">
        <v>134</v>
      </c>
      <c r="C146" s="7">
        <v>0</v>
      </c>
      <c r="D146" s="7">
        <v>0</v>
      </c>
      <c r="E146" s="8" t="str">
        <f t="shared" si="19"/>
        <v/>
      </c>
      <c r="F146" s="8" t="str">
        <f t="shared" si="20"/>
        <v/>
      </c>
      <c r="G146" s="8" t="str">
        <f t="shared" si="22"/>
        <v xml:space="preserve"> </v>
      </c>
      <c r="H146" s="8" t="str">
        <f t="shared" si="21"/>
        <v/>
      </c>
    </row>
    <row r="147" spans="1:8" x14ac:dyDescent="0.2">
      <c r="A147" s="27"/>
      <c r="B147" s="6" t="s">
        <v>135</v>
      </c>
      <c r="C147" s="7">
        <v>4</v>
      </c>
      <c r="D147" s="7">
        <v>1</v>
      </c>
      <c r="E147" s="8">
        <f t="shared" si="19"/>
        <v>2.1668472372697724E-3</v>
      </c>
      <c r="F147" s="8">
        <f t="shared" si="20"/>
        <v>9.7560975609756097E-4</v>
      </c>
      <c r="G147" s="8">
        <f t="shared" si="22"/>
        <v>-0.75</v>
      </c>
      <c r="H147" s="8">
        <f t="shared" si="21"/>
        <v>-1.6251354279523292E-3</v>
      </c>
    </row>
    <row r="148" spans="1:8" x14ac:dyDescent="0.2">
      <c r="A148" s="27"/>
      <c r="B148" s="6" t="s">
        <v>136</v>
      </c>
      <c r="C148" s="7">
        <v>0</v>
      </c>
      <c r="D148" s="7">
        <v>0</v>
      </c>
      <c r="E148" s="8" t="str">
        <f t="shared" si="19"/>
        <v/>
      </c>
      <c r="F148" s="8" t="str">
        <f t="shared" si="20"/>
        <v/>
      </c>
      <c r="G148" s="8" t="str">
        <f t="shared" si="22"/>
        <v xml:space="preserve"> </v>
      </c>
      <c r="H148" s="8" t="str">
        <f t="shared" si="21"/>
        <v/>
      </c>
    </row>
    <row r="149" spans="1:8" ht="25.5" x14ac:dyDescent="0.2">
      <c r="A149" s="27"/>
      <c r="B149" s="6" t="s">
        <v>137</v>
      </c>
      <c r="C149" s="7">
        <v>1</v>
      </c>
      <c r="D149" s="7">
        <v>0</v>
      </c>
      <c r="E149" s="8">
        <f t="shared" si="19"/>
        <v>5.4171180931744309E-4</v>
      </c>
      <c r="F149" s="8" t="str">
        <f t="shared" si="20"/>
        <v/>
      </c>
      <c r="G149" s="8">
        <f t="shared" si="22"/>
        <v>-1</v>
      </c>
      <c r="H149" s="8">
        <f t="shared" si="21"/>
        <v>-5.4171180931744309E-4</v>
      </c>
    </row>
    <row r="150" spans="1:8" ht="25.5" x14ac:dyDescent="0.2">
      <c r="A150" s="27"/>
      <c r="B150" s="6" t="s">
        <v>138</v>
      </c>
      <c r="C150" s="7">
        <v>0</v>
      </c>
      <c r="D150" s="7">
        <v>1</v>
      </c>
      <c r="E150" s="8" t="str">
        <f t="shared" si="19"/>
        <v/>
      </c>
      <c r="F150" s="8">
        <f t="shared" si="20"/>
        <v>9.7560975609756097E-4</v>
      </c>
      <c r="G150" s="8">
        <f t="shared" si="22"/>
        <v>1</v>
      </c>
      <c r="H150" s="8" t="str">
        <f t="shared" si="21"/>
        <v/>
      </c>
    </row>
    <row r="151" spans="1:8" ht="25.5" x14ac:dyDescent="0.2">
      <c r="A151" s="27"/>
      <c r="B151" s="6" t="s">
        <v>139</v>
      </c>
      <c r="C151" s="7">
        <v>5</v>
      </c>
      <c r="D151" s="7">
        <v>0</v>
      </c>
      <c r="E151" s="8">
        <f t="shared" si="19"/>
        <v>2.7085590465872156E-3</v>
      </c>
      <c r="F151" s="8" t="str">
        <f t="shared" si="20"/>
        <v/>
      </c>
      <c r="G151" s="8">
        <f t="shared" si="22"/>
        <v>-1</v>
      </c>
      <c r="H151" s="8">
        <f t="shared" si="21"/>
        <v>-2.7085590465872156E-3</v>
      </c>
    </row>
    <row r="152" spans="1:8" ht="25.5" x14ac:dyDescent="0.2">
      <c r="A152" s="27"/>
      <c r="B152" s="6" t="s">
        <v>140</v>
      </c>
      <c r="C152" s="7">
        <v>0</v>
      </c>
      <c r="D152" s="7">
        <v>0</v>
      </c>
      <c r="E152" s="8" t="str">
        <f t="shared" si="19"/>
        <v/>
      </c>
      <c r="F152" s="8" t="str">
        <f t="shared" si="20"/>
        <v/>
      </c>
      <c r="G152" s="8" t="str">
        <f t="shared" si="22"/>
        <v xml:space="preserve"> </v>
      </c>
      <c r="H152" s="8" t="str">
        <f t="shared" si="21"/>
        <v/>
      </c>
    </row>
    <row r="153" spans="1:8" ht="25.5" x14ac:dyDescent="0.2">
      <c r="A153" s="27"/>
      <c r="B153" s="6" t="s">
        <v>141</v>
      </c>
      <c r="C153" s="7">
        <v>0</v>
      </c>
      <c r="D153" s="7">
        <v>0</v>
      </c>
      <c r="E153" s="8" t="str">
        <f t="shared" si="19"/>
        <v/>
      </c>
      <c r="F153" s="8" t="str">
        <f t="shared" si="20"/>
        <v/>
      </c>
      <c r="G153" s="8" t="str">
        <f t="shared" si="22"/>
        <v xml:space="preserve"> </v>
      </c>
      <c r="H153" s="8" t="str">
        <f t="shared" si="21"/>
        <v/>
      </c>
    </row>
    <row r="154" spans="1:8" x14ac:dyDescent="0.2">
      <c r="A154" s="27"/>
      <c r="B154" s="6" t="s">
        <v>142</v>
      </c>
      <c r="C154" s="7">
        <v>0</v>
      </c>
      <c r="D154" s="7">
        <v>0</v>
      </c>
      <c r="E154" s="8" t="str">
        <f t="shared" si="19"/>
        <v/>
      </c>
      <c r="F154" s="8" t="str">
        <f t="shared" si="20"/>
        <v/>
      </c>
      <c r="G154" s="8" t="str">
        <f t="shared" si="22"/>
        <v xml:space="preserve"> </v>
      </c>
      <c r="H154" s="8" t="str">
        <f t="shared" si="21"/>
        <v/>
      </c>
    </row>
    <row r="155" spans="1:8" x14ac:dyDescent="0.2">
      <c r="A155" s="27"/>
      <c r="B155" s="6" t="s">
        <v>143</v>
      </c>
      <c r="C155" s="7">
        <v>0</v>
      </c>
      <c r="D155" s="7">
        <v>0</v>
      </c>
      <c r="E155" s="8" t="str">
        <f t="shared" si="19"/>
        <v/>
      </c>
      <c r="F155" s="8" t="str">
        <f t="shared" si="20"/>
        <v/>
      </c>
      <c r="G155" s="8" t="str">
        <f t="shared" si="22"/>
        <v xml:space="preserve"> </v>
      </c>
      <c r="H155" s="8" t="str">
        <f t="shared" si="21"/>
        <v/>
      </c>
    </row>
    <row r="156" spans="1:8" x14ac:dyDescent="0.2">
      <c r="A156" s="27"/>
      <c r="B156" s="6" t="s">
        <v>144</v>
      </c>
      <c r="C156" s="7">
        <v>1</v>
      </c>
      <c r="D156" s="7">
        <v>0</v>
      </c>
      <c r="E156" s="8">
        <f t="shared" si="19"/>
        <v>5.4171180931744309E-4</v>
      </c>
      <c r="F156" s="8" t="str">
        <f t="shared" si="20"/>
        <v/>
      </c>
      <c r="G156" s="8">
        <f t="shared" si="22"/>
        <v>-1</v>
      </c>
      <c r="H156" s="8">
        <f t="shared" si="21"/>
        <v>-5.4171180931744309E-4</v>
      </c>
    </row>
    <row r="157" spans="1:8" x14ac:dyDescent="0.2">
      <c r="A157" s="27"/>
      <c r="B157" s="6" t="s">
        <v>145</v>
      </c>
      <c r="C157" s="7">
        <v>0</v>
      </c>
      <c r="D157" s="7">
        <v>0</v>
      </c>
      <c r="E157" s="8" t="str">
        <f t="shared" si="19"/>
        <v/>
      </c>
      <c r="F157" s="8" t="str">
        <f t="shared" si="20"/>
        <v/>
      </c>
      <c r="G157" s="8" t="str">
        <f t="shared" si="22"/>
        <v xml:space="preserve"> </v>
      </c>
      <c r="H157" s="8" t="str">
        <f t="shared" si="21"/>
        <v/>
      </c>
    </row>
    <row r="158" spans="1:8" x14ac:dyDescent="0.2">
      <c r="A158" s="27"/>
      <c r="B158" s="6" t="s">
        <v>146</v>
      </c>
      <c r="C158" s="7">
        <v>0</v>
      </c>
      <c r="D158" s="7">
        <v>0</v>
      </c>
      <c r="E158" s="8" t="str">
        <f t="shared" si="19"/>
        <v/>
      </c>
      <c r="F158" s="8" t="str">
        <f t="shared" si="20"/>
        <v/>
      </c>
      <c r="G158" s="8" t="str">
        <f t="shared" si="22"/>
        <v xml:space="preserve"> </v>
      </c>
      <c r="H158" s="8" t="str">
        <f t="shared" si="21"/>
        <v/>
      </c>
    </row>
    <row r="159" spans="1:8" x14ac:dyDescent="0.2">
      <c r="A159" s="27"/>
      <c r="B159" s="6" t="s">
        <v>147</v>
      </c>
      <c r="C159" s="7">
        <v>0</v>
      </c>
      <c r="D159" s="7">
        <v>0</v>
      </c>
      <c r="E159" s="8" t="str">
        <f t="shared" si="19"/>
        <v/>
      </c>
      <c r="F159" s="8" t="str">
        <f t="shared" si="20"/>
        <v/>
      </c>
      <c r="G159" s="8" t="str">
        <f t="shared" si="22"/>
        <v xml:space="preserve"> </v>
      </c>
      <c r="H159" s="8" t="str">
        <f t="shared" si="21"/>
        <v/>
      </c>
    </row>
    <row r="160" spans="1:8" x14ac:dyDescent="0.2">
      <c r="A160" s="27"/>
      <c r="B160" s="6" t="s">
        <v>148</v>
      </c>
      <c r="C160" s="7">
        <v>0</v>
      </c>
      <c r="D160" s="7">
        <v>0</v>
      </c>
      <c r="E160" s="8" t="str">
        <f t="shared" si="19"/>
        <v/>
      </c>
      <c r="F160" s="8" t="str">
        <f t="shared" si="20"/>
        <v/>
      </c>
      <c r="G160" s="8" t="str">
        <f t="shared" si="22"/>
        <v xml:space="preserve"> </v>
      </c>
      <c r="H160" s="8" t="str">
        <f t="shared" si="21"/>
        <v/>
      </c>
    </row>
    <row r="161" spans="1:8" x14ac:dyDescent="0.2">
      <c r="A161" s="27"/>
      <c r="B161" s="6" t="s">
        <v>149</v>
      </c>
      <c r="C161" s="7">
        <v>2</v>
      </c>
      <c r="D161" s="7">
        <v>1</v>
      </c>
      <c r="E161" s="8">
        <f t="shared" si="19"/>
        <v>1.0834236186348862E-3</v>
      </c>
      <c r="F161" s="8">
        <f t="shared" si="20"/>
        <v>9.7560975609756097E-4</v>
      </c>
      <c r="G161" s="8">
        <f t="shared" si="22"/>
        <v>-0.5</v>
      </c>
      <c r="H161" s="8">
        <f t="shared" si="21"/>
        <v>-5.4171180931744309E-4</v>
      </c>
    </row>
    <row r="162" spans="1:8" x14ac:dyDescent="0.2">
      <c r="A162" s="27"/>
      <c r="B162" s="6" t="s">
        <v>150</v>
      </c>
      <c r="C162" s="7">
        <v>0</v>
      </c>
      <c r="D162" s="7">
        <v>0</v>
      </c>
      <c r="E162" s="8" t="str">
        <f t="shared" si="19"/>
        <v/>
      </c>
      <c r="F162" s="8" t="str">
        <f t="shared" si="20"/>
        <v/>
      </c>
      <c r="G162" s="8" t="str">
        <f t="shared" si="22"/>
        <v xml:space="preserve"> </v>
      </c>
      <c r="H162" s="8" t="str">
        <f t="shared" si="21"/>
        <v/>
      </c>
    </row>
    <row r="163" spans="1:8" ht="25.5" x14ac:dyDescent="0.2">
      <c r="A163" s="27"/>
      <c r="B163" s="6" t="s">
        <v>151</v>
      </c>
      <c r="C163" s="7">
        <v>1</v>
      </c>
      <c r="D163" s="7">
        <v>0</v>
      </c>
      <c r="E163" s="8">
        <f t="shared" si="19"/>
        <v>5.4171180931744309E-4</v>
      </c>
      <c r="F163" s="8" t="str">
        <f t="shared" si="20"/>
        <v/>
      </c>
      <c r="G163" s="8">
        <f t="shared" si="22"/>
        <v>-1</v>
      </c>
      <c r="H163" s="8">
        <f t="shared" si="21"/>
        <v>-5.4171180931744309E-4</v>
      </c>
    </row>
    <row r="164" spans="1:8" x14ac:dyDescent="0.2">
      <c r="A164" s="27"/>
      <c r="B164" s="6" t="s">
        <v>152</v>
      </c>
      <c r="C164" s="7">
        <v>1</v>
      </c>
      <c r="D164" s="7">
        <v>1</v>
      </c>
      <c r="E164" s="8">
        <f t="shared" si="19"/>
        <v>5.4171180931744309E-4</v>
      </c>
      <c r="F164" s="8">
        <f t="shared" si="20"/>
        <v>9.7560975609756097E-4</v>
      </c>
      <c r="G164" s="8">
        <f t="shared" si="22"/>
        <v>0</v>
      </c>
      <c r="H164" s="8">
        <f t="shared" si="21"/>
        <v>0</v>
      </c>
    </row>
    <row r="165" spans="1:8" ht="25.5" x14ac:dyDescent="0.2">
      <c r="A165" s="27"/>
      <c r="B165" s="6" t="s">
        <v>153</v>
      </c>
      <c r="C165" s="7">
        <v>0</v>
      </c>
      <c r="D165" s="7">
        <v>2</v>
      </c>
      <c r="E165" s="8" t="str">
        <f t="shared" si="19"/>
        <v/>
      </c>
      <c r="F165" s="8">
        <f t="shared" si="20"/>
        <v>1.9512195121951219E-3</v>
      </c>
      <c r="G165" s="8">
        <f t="shared" si="22"/>
        <v>1</v>
      </c>
      <c r="H165" s="8" t="str">
        <f t="shared" si="21"/>
        <v/>
      </c>
    </row>
    <row r="166" spans="1:8" x14ac:dyDescent="0.2">
      <c r="A166" s="27"/>
      <c r="B166" s="6" t="s">
        <v>154</v>
      </c>
      <c r="C166" s="7">
        <v>3</v>
      </c>
      <c r="D166" s="7">
        <v>2</v>
      </c>
      <c r="E166" s="8">
        <f t="shared" si="19"/>
        <v>1.6251354279523294E-3</v>
      </c>
      <c r="F166" s="8">
        <f t="shared" si="20"/>
        <v>1.9512195121951219E-3</v>
      </c>
      <c r="G166" s="8">
        <f t="shared" si="22"/>
        <v>-0.33333333333333331</v>
      </c>
      <c r="H166" s="8">
        <f t="shared" si="21"/>
        <v>-5.4171180931744309E-4</v>
      </c>
    </row>
    <row r="167" spans="1:8" x14ac:dyDescent="0.2">
      <c r="A167" s="27"/>
      <c r="B167" s="6" t="s">
        <v>155</v>
      </c>
      <c r="C167" s="7">
        <v>0</v>
      </c>
      <c r="D167" s="7">
        <v>0</v>
      </c>
      <c r="E167" s="8" t="str">
        <f t="shared" si="19"/>
        <v/>
      </c>
      <c r="F167" s="8" t="str">
        <f t="shared" si="20"/>
        <v/>
      </c>
      <c r="G167" s="8" t="str">
        <f t="shared" si="22"/>
        <v xml:space="preserve"> </v>
      </c>
      <c r="H167" s="8" t="str">
        <f t="shared" si="21"/>
        <v/>
      </c>
    </row>
    <row r="168" spans="1:8" x14ac:dyDescent="0.2">
      <c r="A168" s="27"/>
      <c r="B168" s="6" t="s">
        <v>156</v>
      </c>
      <c r="C168" s="7">
        <v>0</v>
      </c>
      <c r="D168" s="7">
        <v>0</v>
      </c>
      <c r="E168" s="8" t="str">
        <f t="shared" si="19"/>
        <v/>
      </c>
      <c r="F168" s="8" t="str">
        <f t="shared" si="20"/>
        <v/>
      </c>
      <c r="G168" s="8" t="str">
        <f t="shared" si="22"/>
        <v xml:space="preserve"> </v>
      </c>
      <c r="H168" s="8" t="str">
        <f t="shared" si="21"/>
        <v/>
      </c>
    </row>
    <row r="169" spans="1:8" x14ac:dyDescent="0.2">
      <c r="A169" s="27"/>
      <c r="B169" s="6" t="s">
        <v>157</v>
      </c>
      <c r="C169" s="7">
        <v>3</v>
      </c>
      <c r="D169" s="7">
        <v>0</v>
      </c>
      <c r="E169" s="8">
        <f t="shared" si="19"/>
        <v>1.6251354279523294E-3</v>
      </c>
      <c r="F169" s="8" t="str">
        <f t="shared" si="20"/>
        <v/>
      </c>
      <c r="G169" s="8">
        <f t="shared" si="22"/>
        <v>-1</v>
      </c>
      <c r="H169" s="8">
        <f t="shared" si="21"/>
        <v>-1.6251354279523294E-3</v>
      </c>
    </row>
    <row r="170" spans="1:8" x14ac:dyDescent="0.2">
      <c r="A170" s="27"/>
      <c r="B170" s="6" t="s">
        <v>158</v>
      </c>
      <c r="C170" s="7">
        <v>0</v>
      </c>
      <c r="D170" s="7">
        <v>0</v>
      </c>
      <c r="E170" s="8" t="str">
        <f t="shared" si="19"/>
        <v/>
      </c>
      <c r="F170" s="8" t="str">
        <f t="shared" si="20"/>
        <v/>
      </c>
      <c r="G170" s="8" t="str">
        <f t="shared" si="22"/>
        <v xml:space="preserve"> </v>
      </c>
      <c r="H170" s="8" t="str">
        <f t="shared" si="21"/>
        <v/>
      </c>
    </row>
    <row r="171" spans="1:8" x14ac:dyDescent="0.2">
      <c r="A171" s="27"/>
      <c r="B171" s="6" t="s">
        <v>159</v>
      </c>
      <c r="C171" s="7">
        <v>0</v>
      </c>
      <c r="D171" s="7">
        <v>1</v>
      </c>
      <c r="E171" s="8" t="str">
        <f t="shared" si="19"/>
        <v/>
      </c>
      <c r="F171" s="8">
        <f t="shared" si="20"/>
        <v>9.7560975609756097E-4</v>
      </c>
      <c r="G171" s="8">
        <f t="shared" si="22"/>
        <v>1</v>
      </c>
      <c r="H171" s="8" t="str">
        <f t="shared" si="21"/>
        <v/>
      </c>
    </row>
    <row r="172" spans="1:8" x14ac:dyDescent="0.2">
      <c r="A172" s="27"/>
      <c r="B172" s="6" t="s">
        <v>160</v>
      </c>
      <c r="C172" s="7">
        <v>6</v>
      </c>
      <c r="D172" s="7">
        <v>8</v>
      </c>
      <c r="E172" s="8">
        <f t="shared" si="19"/>
        <v>3.2502708559046588E-3</v>
      </c>
      <c r="F172" s="8">
        <f t="shared" si="20"/>
        <v>7.8048780487804878E-3</v>
      </c>
      <c r="G172" s="8">
        <f t="shared" si="22"/>
        <v>0.33333333333333331</v>
      </c>
      <c r="H172" s="8">
        <f t="shared" ref="H172:H175" si="23">+IF(OR(AND(E172=""),(G172="")),"",E172*G172)</f>
        <v>1.0834236186348862E-3</v>
      </c>
    </row>
    <row r="173" spans="1:8" ht="25.5" x14ac:dyDescent="0.2">
      <c r="A173" s="27"/>
      <c r="B173" s="6" t="s">
        <v>161</v>
      </c>
      <c r="C173" s="7">
        <v>0</v>
      </c>
      <c r="D173" s="7">
        <v>0</v>
      </c>
      <c r="E173" s="8" t="str">
        <f t="shared" si="19"/>
        <v/>
      </c>
      <c r="F173" s="8" t="str">
        <f t="shared" si="20"/>
        <v/>
      </c>
      <c r="G173" s="8" t="str">
        <f t="shared" si="22"/>
        <v xml:space="preserve"> </v>
      </c>
      <c r="H173" s="8" t="str">
        <f t="shared" si="23"/>
        <v/>
      </c>
    </row>
    <row r="174" spans="1:8" ht="25.5" x14ac:dyDescent="0.2">
      <c r="A174" s="27"/>
      <c r="B174" s="6" t="s">
        <v>162</v>
      </c>
      <c r="C174" s="7">
        <v>0</v>
      </c>
      <c r="D174" s="7">
        <v>2</v>
      </c>
      <c r="E174" s="8" t="str">
        <f t="shared" si="19"/>
        <v/>
      </c>
      <c r="F174" s="8">
        <f t="shared" si="20"/>
        <v>1.9512195121951219E-3</v>
      </c>
      <c r="G174" s="8">
        <f t="shared" si="22"/>
        <v>1</v>
      </c>
      <c r="H174" s="8" t="str">
        <f t="shared" si="23"/>
        <v/>
      </c>
    </row>
    <row r="175" spans="1:8" x14ac:dyDescent="0.2">
      <c r="A175" s="27"/>
      <c r="B175" s="6" t="s">
        <v>163</v>
      </c>
      <c r="C175" s="7">
        <v>0</v>
      </c>
      <c r="D175" s="7">
        <v>0</v>
      </c>
      <c r="E175" s="8" t="str">
        <f t="shared" si="19"/>
        <v/>
      </c>
      <c r="F175" s="8" t="str">
        <f t="shared" si="20"/>
        <v/>
      </c>
      <c r="G175" s="8" t="str">
        <f t="shared" si="22"/>
        <v xml:space="preserve"> </v>
      </c>
      <c r="H175" s="8" t="str">
        <f t="shared" si="23"/>
        <v/>
      </c>
    </row>
    <row r="176" spans="1:8" x14ac:dyDescent="0.2">
      <c r="A176" s="26"/>
    </row>
    <row r="177" spans="1:8" x14ac:dyDescent="0.2">
      <c r="A177" s="26"/>
    </row>
    <row r="178" spans="1:8" ht="15.75" thickBot="1" x14ac:dyDescent="0.25">
      <c r="A178" s="26"/>
    </row>
    <row r="179" spans="1:8" ht="29.25" customHeight="1" thickBot="1" x14ac:dyDescent="0.25">
      <c r="A179" s="27"/>
      <c r="B179" s="28" t="s">
        <v>2</v>
      </c>
      <c r="C179" s="30" t="s">
        <v>12</v>
      </c>
      <c r="D179" s="38"/>
      <c r="E179" s="30" t="s">
        <v>4</v>
      </c>
      <c r="F179" s="31"/>
      <c r="G179" s="39" t="s">
        <v>13</v>
      </c>
      <c r="H179" s="39" t="s">
        <v>5</v>
      </c>
    </row>
    <row r="180" spans="1:8" ht="15.75" thickBot="1" x14ac:dyDescent="0.25">
      <c r="A180" s="27"/>
      <c r="B180" s="29"/>
      <c r="C180" s="10">
        <v>2022</v>
      </c>
      <c r="D180" s="10">
        <v>2023</v>
      </c>
      <c r="E180" s="10">
        <v>2022</v>
      </c>
      <c r="F180" s="10">
        <v>2023</v>
      </c>
      <c r="G180" s="29"/>
      <c r="H180" s="29"/>
    </row>
    <row r="181" spans="1:8" ht="26.25" thickBot="1" x14ac:dyDescent="0.25">
      <c r="A181" s="27"/>
      <c r="B181" s="9" t="s">
        <v>8</v>
      </c>
      <c r="C181" s="11">
        <f>SUM(C182:C356)</f>
        <v>1081</v>
      </c>
      <c r="D181" s="11">
        <f>SUM(D182:D356)</f>
        <v>856</v>
      </c>
      <c r="E181" s="25">
        <f t="shared" ref="E181:E212" si="24">+IF(C181=0,"",C181/C$181)</f>
        <v>1</v>
      </c>
      <c r="F181" s="25">
        <f t="shared" ref="F181:F212" si="25">+IF(D181=0,"",D181/D$181)</f>
        <v>1</v>
      </c>
      <c r="G181" s="25">
        <f>+IF(AND(C181=0,D181=0),"",IF(C181=0,1,IF(D181=0,-1,(D181-C181)/C181)))</f>
        <v>-0.20814061054579094</v>
      </c>
      <c r="H181" s="25">
        <f t="shared" ref="H181:H212" si="26">+IF(OR(AND(E181=""),(G181="")),"",E181*G181)</f>
        <v>-0.20814061054579094</v>
      </c>
    </row>
    <row r="182" spans="1:8" x14ac:dyDescent="0.2">
      <c r="A182" s="27"/>
      <c r="B182" s="6" t="s">
        <v>164</v>
      </c>
      <c r="C182" s="7">
        <v>8</v>
      </c>
      <c r="D182" s="7">
        <v>2</v>
      </c>
      <c r="E182" s="8">
        <f t="shared" si="24"/>
        <v>7.4005550416281225E-3</v>
      </c>
      <c r="F182" s="8">
        <f t="shared" si="25"/>
        <v>2.3364485981308409E-3</v>
      </c>
      <c r="G182" s="8">
        <f t="shared" ref="G182:G213" si="27">+IF(AND(C182=0,D182=0)," ",IF(C182=0,1,IF(D182=0,-1,(D182-C182)/C182)))</f>
        <v>-0.75</v>
      </c>
      <c r="H182" s="8">
        <f t="shared" si="26"/>
        <v>-5.5504162812210923E-3</v>
      </c>
    </row>
    <row r="183" spans="1:8" x14ac:dyDescent="0.2">
      <c r="A183" s="27"/>
      <c r="B183" s="6" t="s">
        <v>165</v>
      </c>
      <c r="C183" s="7">
        <v>5</v>
      </c>
      <c r="D183" s="7">
        <v>9</v>
      </c>
      <c r="E183" s="8">
        <f t="shared" si="24"/>
        <v>4.6253469010175763E-3</v>
      </c>
      <c r="F183" s="8">
        <f t="shared" si="25"/>
        <v>1.0514018691588784E-2</v>
      </c>
      <c r="G183" s="8">
        <f t="shared" si="27"/>
        <v>0.8</v>
      </c>
      <c r="H183" s="8">
        <f t="shared" si="26"/>
        <v>3.7002775208140612E-3</v>
      </c>
    </row>
    <row r="184" spans="1:8" ht="38.25" x14ac:dyDescent="0.2">
      <c r="A184" s="27"/>
      <c r="B184" s="6" t="s">
        <v>166</v>
      </c>
      <c r="C184" s="7">
        <v>4</v>
      </c>
      <c r="D184" s="7">
        <v>0</v>
      </c>
      <c r="E184" s="8">
        <f t="shared" si="24"/>
        <v>3.7002775208140612E-3</v>
      </c>
      <c r="F184" s="8" t="str">
        <f t="shared" si="25"/>
        <v/>
      </c>
      <c r="G184" s="8">
        <f t="shared" si="27"/>
        <v>-1</v>
      </c>
      <c r="H184" s="8">
        <f t="shared" si="26"/>
        <v>-3.7002775208140612E-3</v>
      </c>
    </row>
    <row r="185" spans="1:8" x14ac:dyDescent="0.2">
      <c r="A185" s="27"/>
      <c r="B185" s="6" t="s">
        <v>167</v>
      </c>
      <c r="C185" s="7">
        <v>0</v>
      </c>
      <c r="D185" s="7">
        <v>0</v>
      </c>
      <c r="E185" s="8" t="str">
        <f t="shared" si="24"/>
        <v/>
      </c>
      <c r="F185" s="8" t="str">
        <f t="shared" si="25"/>
        <v/>
      </c>
      <c r="G185" s="8" t="str">
        <f t="shared" si="27"/>
        <v xml:space="preserve"> </v>
      </c>
      <c r="H185" s="8" t="str">
        <f t="shared" si="26"/>
        <v/>
      </c>
    </row>
    <row r="186" spans="1:8" ht="25.5" x14ac:dyDescent="0.2">
      <c r="A186" s="27"/>
      <c r="B186" s="6" t="s">
        <v>168</v>
      </c>
      <c r="C186" s="7">
        <v>24</v>
      </c>
      <c r="D186" s="7">
        <v>11</v>
      </c>
      <c r="E186" s="8">
        <f t="shared" si="24"/>
        <v>2.2201665124884366E-2</v>
      </c>
      <c r="F186" s="8">
        <f t="shared" si="25"/>
        <v>1.2850467289719626E-2</v>
      </c>
      <c r="G186" s="8">
        <f t="shared" si="27"/>
        <v>-0.54166666666666663</v>
      </c>
      <c r="H186" s="8">
        <f t="shared" si="26"/>
        <v>-1.2025901942645698E-2</v>
      </c>
    </row>
    <row r="187" spans="1:8" ht="25.5" x14ac:dyDescent="0.2">
      <c r="A187" s="27"/>
      <c r="B187" s="6" t="s">
        <v>169</v>
      </c>
      <c r="C187" s="7">
        <v>0</v>
      </c>
      <c r="D187" s="7">
        <v>0</v>
      </c>
      <c r="E187" s="8" t="str">
        <f t="shared" si="24"/>
        <v/>
      </c>
      <c r="F187" s="8" t="str">
        <f t="shared" si="25"/>
        <v/>
      </c>
      <c r="G187" s="8" t="str">
        <f t="shared" si="27"/>
        <v xml:space="preserve"> </v>
      </c>
      <c r="H187" s="8" t="str">
        <f t="shared" si="26"/>
        <v/>
      </c>
    </row>
    <row r="188" spans="1:8" x14ac:dyDescent="0.2">
      <c r="A188" s="27"/>
      <c r="B188" s="6" t="s">
        <v>170</v>
      </c>
      <c r="C188" s="7">
        <v>49</v>
      </c>
      <c r="D188" s="7">
        <v>46</v>
      </c>
      <c r="E188" s="8">
        <f t="shared" si="24"/>
        <v>4.5328399629972246E-2</v>
      </c>
      <c r="F188" s="8">
        <f t="shared" si="25"/>
        <v>5.3738317757009345E-2</v>
      </c>
      <c r="G188" s="8">
        <f t="shared" si="27"/>
        <v>-6.1224489795918366E-2</v>
      </c>
      <c r="H188" s="8">
        <f t="shared" si="26"/>
        <v>-2.7752081406105457E-3</v>
      </c>
    </row>
    <row r="189" spans="1:8" x14ac:dyDescent="0.2">
      <c r="A189" s="27"/>
      <c r="B189" s="6" t="s">
        <v>171</v>
      </c>
      <c r="C189" s="7">
        <v>1</v>
      </c>
      <c r="D189" s="7">
        <v>0</v>
      </c>
      <c r="E189" s="8">
        <f t="shared" si="24"/>
        <v>9.2506938020351531E-4</v>
      </c>
      <c r="F189" s="8" t="str">
        <f t="shared" si="25"/>
        <v/>
      </c>
      <c r="G189" s="8">
        <f t="shared" si="27"/>
        <v>-1</v>
      </c>
      <c r="H189" s="8">
        <f t="shared" si="26"/>
        <v>-9.2506938020351531E-4</v>
      </c>
    </row>
    <row r="190" spans="1:8" x14ac:dyDescent="0.2">
      <c r="A190" s="27"/>
      <c r="B190" s="6" t="s">
        <v>172</v>
      </c>
      <c r="C190" s="7">
        <v>24</v>
      </c>
      <c r="D190" s="7">
        <v>3</v>
      </c>
      <c r="E190" s="8">
        <f t="shared" si="24"/>
        <v>2.2201665124884366E-2</v>
      </c>
      <c r="F190" s="8">
        <f t="shared" si="25"/>
        <v>3.5046728971962616E-3</v>
      </c>
      <c r="G190" s="8">
        <f t="shared" si="27"/>
        <v>-0.875</v>
      </c>
      <c r="H190" s="8">
        <f t="shared" si="26"/>
        <v>-1.942645698427382E-2</v>
      </c>
    </row>
    <row r="191" spans="1:8" x14ac:dyDescent="0.2">
      <c r="A191" s="27"/>
      <c r="B191" s="6" t="s">
        <v>173</v>
      </c>
      <c r="C191" s="7">
        <v>1</v>
      </c>
      <c r="D191" s="7">
        <v>3</v>
      </c>
      <c r="E191" s="8">
        <f t="shared" si="24"/>
        <v>9.2506938020351531E-4</v>
      </c>
      <c r="F191" s="8">
        <f t="shared" si="25"/>
        <v>3.5046728971962616E-3</v>
      </c>
      <c r="G191" s="8">
        <f t="shared" si="27"/>
        <v>2</v>
      </c>
      <c r="H191" s="8">
        <f t="shared" si="26"/>
        <v>1.8501387604070306E-3</v>
      </c>
    </row>
    <row r="192" spans="1:8" x14ac:dyDescent="0.2">
      <c r="A192" s="27"/>
      <c r="B192" s="6" t="s">
        <v>174</v>
      </c>
      <c r="C192" s="7">
        <v>0</v>
      </c>
      <c r="D192" s="7">
        <v>0</v>
      </c>
      <c r="E192" s="8" t="str">
        <f t="shared" si="24"/>
        <v/>
      </c>
      <c r="F192" s="8" t="str">
        <f t="shared" si="25"/>
        <v/>
      </c>
      <c r="G192" s="8" t="str">
        <f t="shared" si="27"/>
        <v xml:space="preserve"> </v>
      </c>
      <c r="H192" s="8" t="str">
        <f t="shared" si="26"/>
        <v/>
      </c>
    </row>
    <row r="193" spans="1:8" ht="25.5" x14ac:dyDescent="0.2">
      <c r="A193" s="27"/>
      <c r="B193" s="6" t="s">
        <v>175</v>
      </c>
      <c r="C193" s="7">
        <v>1</v>
      </c>
      <c r="D193" s="7">
        <v>1</v>
      </c>
      <c r="E193" s="8">
        <f t="shared" si="24"/>
        <v>9.2506938020351531E-4</v>
      </c>
      <c r="F193" s="8">
        <f t="shared" si="25"/>
        <v>1.1682242990654205E-3</v>
      </c>
      <c r="G193" s="8">
        <f t="shared" si="27"/>
        <v>0</v>
      </c>
      <c r="H193" s="8">
        <f t="shared" si="26"/>
        <v>0</v>
      </c>
    </row>
    <row r="194" spans="1:8" x14ac:dyDescent="0.2">
      <c r="A194" s="27"/>
      <c r="B194" s="6" t="s">
        <v>176</v>
      </c>
      <c r="C194" s="7">
        <v>0</v>
      </c>
      <c r="D194" s="7">
        <v>0</v>
      </c>
      <c r="E194" s="8" t="str">
        <f t="shared" si="24"/>
        <v/>
      </c>
      <c r="F194" s="8" t="str">
        <f t="shared" si="25"/>
        <v/>
      </c>
      <c r="G194" s="8" t="str">
        <f t="shared" si="27"/>
        <v xml:space="preserve"> </v>
      </c>
      <c r="H194" s="8" t="str">
        <f t="shared" si="26"/>
        <v/>
      </c>
    </row>
    <row r="195" spans="1:8" x14ac:dyDescent="0.2">
      <c r="A195" s="27"/>
      <c r="B195" s="6" t="s">
        <v>177</v>
      </c>
      <c r="C195" s="7">
        <v>36</v>
      </c>
      <c r="D195" s="7">
        <v>2</v>
      </c>
      <c r="E195" s="8">
        <f t="shared" si="24"/>
        <v>3.330249768732655E-2</v>
      </c>
      <c r="F195" s="8">
        <f t="shared" si="25"/>
        <v>2.3364485981308409E-3</v>
      </c>
      <c r="G195" s="8">
        <f t="shared" si="27"/>
        <v>-0.94444444444444442</v>
      </c>
      <c r="H195" s="8">
        <f t="shared" si="26"/>
        <v>-3.145235892691952E-2</v>
      </c>
    </row>
    <row r="196" spans="1:8" x14ac:dyDescent="0.2">
      <c r="A196" s="27"/>
      <c r="B196" s="6" t="s">
        <v>178</v>
      </c>
      <c r="C196" s="7">
        <v>8</v>
      </c>
      <c r="D196" s="7">
        <v>8</v>
      </c>
      <c r="E196" s="8">
        <f t="shared" si="24"/>
        <v>7.4005550416281225E-3</v>
      </c>
      <c r="F196" s="8">
        <f t="shared" si="25"/>
        <v>9.3457943925233638E-3</v>
      </c>
      <c r="G196" s="8">
        <f t="shared" si="27"/>
        <v>0</v>
      </c>
      <c r="H196" s="8">
        <f t="shared" si="26"/>
        <v>0</v>
      </c>
    </row>
    <row r="197" spans="1:8" ht="25.5" x14ac:dyDescent="0.2">
      <c r="A197" s="27"/>
      <c r="B197" s="6" t="s">
        <v>179</v>
      </c>
      <c r="C197" s="7">
        <v>36</v>
      </c>
      <c r="D197" s="7">
        <v>63</v>
      </c>
      <c r="E197" s="8">
        <f t="shared" si="24"/>
        <v>3.330249768732655E-2</v>
      </c>
      <c r="F197" s="8">
        <f t="shared" si="25"/>
        <v>7.359813084112149E-2</v>
      </c>
      <c r="G197" s="8">
        <f t="shared" si="27"/>
        <v>0.75</v>
      </c>
      <c r="H197" s="8">
        <f t="shared" si="26"/>
        <v>2.4976873265494914E-2</v>
      </c>
    </row>
    <row r="198" spans="1:8" ht="25.5" x14ac:dyDescent="0.2">
      <c r="A198" s="27"/>
      <c r="B198" s="6" t="s">
        <v>180</v>
      </c>
      <c r="C198" s="7">
        <v>2</v>
      </c>
      <c r="D198" s="7">
        <v>0</v>
      </c>
      <c r="E198" s="8">
        <f t="shared" si="24"/>
        <v>1.8501387604070306E-3</v>
      </c>
      <c r="F198" s="8" t="str">
        <f t="shared" si="25"/>
        <v/>
      </c>
      <c r="G198" s="8">
        <f t="shared" si="27"/>
        <v>-1</v>
      </c>
      <c r="H198" s="8">
        <f t="shared" si="26"/>
        <v>-1.8501387604070306E-3</v>
      </c>
    </row>
    <row r="199" spans="1:8" x14ac:dyDescent="0.2">
      <c r="A199" s="27"/>
      <c r="B199" s="6" t="s">
        <v>181</v>
      </c>
      <c r="C199" s="7">
        <v>0</v>
      </c>
      <c r="D199" s="7">
        <v>0</v>
      </c>
      <c r="E199" s="8" t="str">
        <f t="shared" si="24"/>
        <v/>
      </c>
      <c r="F199" s="8" t="str">
        <f t="shared" si="25"/>
        <v/>
      </c>
      <c r="G199" s="8" t="str">
        <f t="shared" si="27"/>
        <v xml:space="preserve"> </v>
      </c>
      <c r="H199" s="8" t="str">
        <f t="shared" si="26"/>
        <v/>
      </c>
    </row>
    <row r="200" spans="1:8" x14ac:dyDescent="0.2">
      <c r="A200" s="27"/>
      <c r="B200" s="6" t="s">
        <v>182</v>
      </c>
      <c r="C200" s="7">
        <v>0</v>
      </c>
      <c r="D200" s="7">
        <v>1</v>
      </c>
      <c r="E200" s="8" t="str">
        <f t="shared" si="24"/>
        <v/>
      </c>
      <c r="F200" s="8">
        <f t="shared" si="25"/>
        <v>1.1682242990654205E-3</v>
      </c>
      <c r="G200" s="8">
        <f t="shared" si="27"/>
        <v>1</v>
      </c>
      <c r="H200" s="8" t="str">
        <f t="shared" si="26"/>
        <v/>
      </c>
    </row>
    <row r="201" spans="1:8" x14ac:dyDescent="0.2">
      <c r="A201" s="27"/>
      <c r="B201" s="6" t="s">
        <v>183</v>
      </c>
      <c r="C201" s="7">
        <v>0</v>
      </c>
      <c r="D201" s="7">
        <v>0</v>
      </c>
      <c r="E201" s="8" t="str">
        <f t="shared" si="24"/>
        <v/>
      </c>
      <c r="F201" s="8" t="str">
        <f t="shared" si="25"/>
        <v/>
      </c>
      <c r="G201" s="8" t="str">
        <f t="shared" si="27"/>
        <v xml:space="preserve"> </v>
      </c>
      <c r="H201" s="8" t="str">
        <f t="shared" si="26"/>
        <v/>
      </c>
    </row>
    <row r="202" spans="1:8" ht="16.5" customHeight="1" x14ac:dyDescent="0.2">
      <c r="A202" s="27"/>
      <c r="B202" s="6" t="s">
        <v>184</v>
      </c>
      <c r="C202" s="7">
        <v>7</v>
      </c>
      <c r="D202" s="7">
        <v>31</v>
      </c>
      <c r="E202" s="8">
        <f t="shared" si="24"/>
        <v>6.4754856614246065E-3</v>
      </c>
      <c r="F202" s="8">
        <f t="shared" si="25"/>
        <v>3.6214953271028034E-2</v>
      </c>
      <c r="G202" s="8">
        <f t="shared" si="27"/>
        <v>3.4285714285714284</v>
      </c>
      <c r="H202" s="8">
        <f t="shared" si="26"/>
        <v>2.2201665124884366E-2</v>
      </c>
    </row>
    <row r="203" spans="1:8" x14ac:dyDescent="0.2">
      <c r="A203" s="27"/>
      <c r="B203" s="6" t="s">
        <v>185</v>
      </c>
      <c r="C203" s="7">
        <v>26</v>
      </c>
      <c r="D203" s="7">
        <v>15</v>
      </c>
      <c r="E203" s="8">
        <f t="shared" si="24"/>
        <v>2.4051803885291396E-2</v>
      </c>
      <c r="F203" s="8">
        <f t="shared" si="25"/>
        <v>1.7523364485981307E-2</v>
      </c>
      <c r="G203" s="8">
        <f t="shared" si="27"/>
        <v>-0.42307692307692307</v>
      </c>
      <c r="H203" s="8">
        <f t="shared" si="26"/>
        <v>-1.0175763182238668E-2</v>
      </c>
    </row>
    <row r="204" spans="1:8" x14ac:dyDescent="0.2">
      <c r="A204" s="27"/>
      <c r="B204" s="6" t="s">
        <v>186</v>
      </c>
      <c r="C204" s="7">
        <v>12</v>
      </c>
      <c r="D204" s="7">
        <v>20</v>
      </c>
      <c r="E204" s="8">
        <f t="shared" si="24"/>
        <v>1.1100832562442183E-2</v>
      </c>
      <c r="F204" s="8">
        <f t="shared" si="25"/>
        <v>2.336448598130841E-2</v>
      </c>
      <c r="G204" s="8">
        <f t="shared" si="27"/>
        <v>0.66666666666666663</v>
      </c>
      <c r="H204" s="8">
        <f t="shared" si="26"/>
        <v>7.4005550416281216E-3</v>
      </c>
    </row>
    <row r="205" spans="1:8" x14ac:dyDescent="0.2">
      <c r="A205" s="27"/>
      <c r="B205" s="6" t="s">
        <v>187</v>
      </c>
      <c r="C205" s="7">
        <v>0</v>
      </c>
      <c r="D205" s="7">
        <v>0</v>
      </c>
      <c r="E205" s="8" t="str">
        <f t="shared" si="24"/>
        <v/>
      </c>
      <c r="F205" s="8" t="str">
        <f t="shared" si="25"/>
        <v/>
      </c>
      <c r="G205" s="8" t="str">
        <f t="shared" si="27"/>
        <v xml:space="preserve"> </v>
      </c>
      <c r="H205" s="8" t="str">
        <f t="shared" si="26"/>
        <v/>
      </c>
    </row>
    <row r="206" spans="1:8" x14ac:dyDescent="0.2">
      <c r="A206" s="27"/>
      <c r="B206" s="6" t="s">
        <v>188</v>
      </c>
      <c r="C206" s="7">
        <v>1</v>
      </c>
      <c r="D206" s="7">
        <v>0</v>
      </c>
      <c r="E206" s="8">
        <f t="shared" si="24"/>
        <v>9.2506938020351531E-4</v>
      </c>
      <c r="F206" s="8" t="str">
        <f t="shared" si="25"/>
        <v/>
      </c>
      <c r="G206" s="8">
        <f t="shared" si="27"/>
        <v>-1</v>
      </c>
      <c r="H206" s="8">
        <f t="shared" si="26"/>
        <v>-9.2506938020351531E-4</v>
      </c>
    </row>
    <row r="207" spans="1:8" x14ac:dyDescent="0.2">
      <c r="A207" s="27"/>
      <c r="B207" s="6" t="s">
        <v>189</v>
      </c>
      <c r="C207" s="7">
        <v>0</v>
      </c>
      <c r="D207" s="7">
        <v>0</v>
      </c>
      <c r="E207" s="8" t="str">
        <f t="shared" si="24"/>
        <v/>
      </c>
      <c r="F207" s="8" t="str">
        <f t="shared" si="25"/>
        <v/>
      </c>
      <c r="G207" s="8" t="str">
        <f t="shared" si="27"/>
        <v xml:space="preserve"> </v>
      </c>
      <c r="H207" s="8" t="str">
        <f t="shared" si="26"/>
        <v/>
      </c>
    </row>
    <row r="208" spans="1:8" x14ac:dyDescent="0.2">
      <c r="A208" s="27"/>
      <c r="B208" s="6" t="s">
        <v>190</v>
      </c>
      <c r="C208" s="7">
        <v>21</v>
      </c>
      <c r="D208" s="7">
        <v>21</v>
      </c>
      <c r="E208" s="8">
        <f t="shared" si="24"/>
        <v>1.942645698427382E-2</v>
      </c>
      <c r="F208" s="8">
        <f t="shared" si="25"/>
        <v>2.4532710280373831E-2</v>
      </c>
      <c r="G208" s="8">
        <f t="shared" si="27"/>
        <v>0</v>
      </c>
      <c r="H208" s="8">
        <f t="shared" si="26"/>
        <v>0</v>
      </c>
    </row>
    <row r="209" spans="1:8" x14ac:dyDescent="0.2">
      <c r="A209" s="27"/>
      <c r="B209" s="6" t="s">
        <v>191</v>
      </c>
      <c r="C209" s="7">
        <v>12</v>
      </c>
      <c r="D209" s="7">
        <v>10</v>
      </c>
      <c r="E209" s="8">
        <f t="shared" si="24"/>
        <v>1.1100832562442183E-2</v>
      </c>
      <c r="F209" s="8">
        <f t="shared" si="25"/>
        <v>1.1682242990654205E-2</v>
      </c>
      <c r="G209" s="8">
        <f t="shared" si="27"/>
        <v>-0.16666666666666666</v>
      </c>
      <c r="H209" s="8">
        <f t="shared" si="26"/>
        <v>-1.8501387604070304E-3</v>
      </c>
    </row>
    <row r="210" spans="1:8" x14ac:dyDescent="0.2">
      <c r="A210" s="27"/>
      <c r="B210" s="6" t="s">
        <v>192</v>
      </c>
      <c r="C210" s="7">
        <v>0</v>
      </c>
      <c r="D210" s="7">
        <v>0</v>
      </c>
      <c r="E210" s="8" t="str">
        <f t="shared" si="24"/>
        <v/>
      </c>
      <c r="F210" s="8" t="str">
        <f t="shared" si="25"/>
        <v/>
      </c>
      <c r="G210" s="8" t="str">
        <f t="shared" si="27"/>
        <v xml:space="preserve"> </v>
      </c>
      <c r="H210" s="8" t="str">
        <f t="shared" si="26"/>
        <v/>
      </c>
    </row>
    <row r="211" spans="1:8" x14ac:dyDescent="0.2">
      <c r="A211" s="27"/>
      <c r="B211" s="6" t="s">
        <v>193</v>
      </c>
      <c r="C211" s="7">
        <v>25</v>
      </c>
      <c r="D211" s="7">
        <v>24</v>
      </c>
      <c r="E211" s="8">
        <f t="shared" si="24"/>
        <v>2.3126734505087881E-2</v>
      </c>
      <c r="F211" s="8">
        <f t="shared" si="25"/>
        <v>2.8037383177570093E-2</v>
      </c>
      <c r="G211" s="8">
        <f t="shared" si="27"/>
        <v>-0.04</v>
      </c>
      <c r="H211" s="8">
        <f t="shared" si="26"/>
        <v>-9.250693802035152E-4</v>
      </c>
    </row>
    <row r="212" spans="1:8" x14ac:dyDescent="0.2">
      <c r="A212" s="27"/>
      <c r="B212" s="6" t="s">
        <v>194</v>
      </c>
      <c r="C212" s="7">
        <v>16</v>
      </c>
      <c r="D212" s="7">
        <v>43</v>
      </c>
      <c r="E212" s="8">
        <f t="shared" si="24"/>
        <v>1.4801110083256245E-2</v>
      </c>
      <c r="F212" s="8">
        <f t="shared" si="25"/>
        <v>5.0233644859813083E-2</v>
      </c>
      <c r="G212" s="8">
        <f t="shared" si="27"/>
        <v>1.6875</v>
      </c>
      <c r="H212" s="8">
        <f t="shared" si="26"/>
        <v>2.4976873265494914E-2</v>
      </c>
    </row>
    <row r="213" spans="1:8" x14ac:dyDescent="0.2">
      <c r="A213" s="27"/>
      <c r="B213" s="6" t="s">
        <v>195</v>
      </c>
      <c r="C213" s="7">
        <v>21</v>
      </c>
      <c r="D213" s="7">
        <v>20</v>
      </c>
      <c r="E213" s="8">
        <f t="shared" ref="E213:E244" si="28">+IF(C213=0,"",C213/C$181)</f>
        <v>1.942645698427382E-2</v>
      </c>
      <c r="F213" s="8">
        <f t="shared" ref="F213:F244" si="29">+IF(D213=0,"",D213/D$181)</f>
        <v>2.336448598130841E-2</v>
      </c>
      <c r="G213" s="8">
        <f t="shared" si="27"/>
        <v>-4.7619047619047616E-2</v>
      </c>
      <c r="H213" s="8">
        <f t="shared" ref="H213:H244" si="30">+IF(OR(AND(E213=""),(G213="")),"",E213*G213)</f>
        <v>-9.250693802035152E-4</v>
      </c>
    </row>
    <row r="214" spans="1:8" x14ac:dyDescent="0.2">
      <c r="A214" s="27"/>
      <c r="B214" s="6" t="s">
        <v>196</v>
      </c>
      <c r="C214" s="7">
        <v>48</v>
      </c>
      <c r="D214" s="7">
        <v>43</v>
      </c>
      <c r="E214" s="8">
        <f t="shared" si="28"/>
        <v>4.4403330249768731E-2</v>
      </c>
      <c r="F214" s="8">
        <f t="shared" si="29"/>
        <v>5.0233644859813083E-2</v>
      </c>
      <c r="G214" s="8">
        <f t="shared" ref="G214:G245" si="31">+IF(AND(C214=0,D214=0)," ",IF(C214=0,1,IF(D214=0,-1,(D214-C214)/C214)))</f>
        <v>-0.10416666666666667</v>
      </c>
      <c r="H214" s="8">
        <f t="shared" si="30"/>
        <v>-4.6253469010175763E-3</v>
      </c>
    </row>
    <row r="215" spans="1:8" x14ac:dyDescent="0.2">
      <c r="A215" s="27"/>
      <c r="B215" s="6" t="s">
        <v>197</v>
      </c>
      <c r="C215" s="7">
        <v>5</v>
      </c>
      <c r="D215" s="7">
        <v>6</v>
      </c>
      <c r="E215" s="8">
        <f t="shared" si="28"/>
        <v>4.6253469010175763E-3</v>
      </c>
      <c r="F215" s="8">
        <f t="shared" si="29"/>
        <v>7.0093457943925233E-3</v>
      </c>
      <c r="G215" s="8">
        <f t="shared" si="31"/>
        <v>0.2</v>
      </c>
      <c r="H215" s="8">
        <f t="shared" si="30"/>
        <v>9.2506938020351531E-4</v>
      </c>
    </row>
    <row r="216" spans="1:8" x14ac:dyDescent="0.2">
      <c r="A216" s="27"/>
      <c r="B216" s="6" t="s">
        <v>198</v>
      </c>
      <c r="C216" s="7">
        <v>6</v>
      </c>
      <c r="D216" s="7">
        <v>3</v>
      </c>
      <c r="E216" s="8">
        <f t="shared" si="28"/>
        <v>5.5504162812210914E-3</v>
      </c>
      <c r="F216" s="8">
        <f t="shared" si="29"/>
        <v>3.5046728971962616E-3</v>
      </c>
      <c r="G216" s="8">
        <f t="shared" si="31"/>
        <v>-0.5</v>
      </c>
      <c r="H216" s="8">
        <f t="shared" si="30"/>
        <v>-2.7752081406105457E-3</v>
      </c>
    </row>
    <row r="217" spans="1:8" x14ac:dyDescent="0.2">
      <c r="A217" s="27"/>
      <c r="B217" s="6" t="s">
        <v>199</v>
      </c>
      <c r="C217" s="7">
        <v>0</v>
      </c>
      <c r="D217" s="7">
        <v>0</v>
      </c>
      <c r="E217" s="8" t="str">
        <f t="shared" si="28"/>
        <v/>
      </c>
      <c r="F217" s="8" t="str">
        <f t="shared" si="29"/>
        <v/>
      </c>
      <c r="G217" s="8" t="str">
        <f t="shared" si="31"/>
        <v xml:space="preserve"> </v>
      </c>
      <c r="H217" s="8" t="str">
        <f t="shared" si="30"/>
        <v/>
      </c>
    </row>
    <row r="218" spans="1:8" x14ac:dyDescent="0.2">
      <c r="A218" s="27"/>
      <c r="B218" s="6" t="s">
        <v>200</v>
      </c>
      <c r="C218" s="7">
        <v>5</v>
      </c>
      <c r="D218" s="7">
        <v>21</v>
      </c>
      <c r="E218" s="8">
        <f t="shared" si="28"/>
        <v>4.6253469010175763E-3</v>
      </c>
      <c r="F218" s="8">
        <f t="shared" si="29"/>
        <v>2.4532710280373831E-2</v>
      </c>
      <c r="G218" s="8">
        <f t="shared" si="31"/>
        <v>3.2</v>
      </c>
      <c r="H218" s="8">
        <f t="shared" si="30"/>
        <v>1.4801110083256245E-2</v>
      </c>
    </row>
    <row r="219" spans="1:8" x14ac:dyDescent="0.2">
      <c r="A219" s="27"/>
      <c r="B219" s="6" t="s">
        <v>201</v>
      </c>
      <c r="C219" s="7">
        <v>13</v>
      </c>
      <c r="D219" s="7">
        <v>20</v>
      </c>
      <c r="E219" s="8">
        <f t="shared" si="28"/>
        <v>1.2025901942645698E-2</v>
      </c>
      <c r="F219" s="8">
        <f t="shared" si="29"/>
        <v>2.336448598130841E-2</v>
      </c>
      <c r="G219" s="8">
        <f t="shared" si="31"/>
        <v>0.53846153846153844</v>
      </c>
      <c r="H219" s="8">
        <f t="shared" si="30"/>
        <v>6.4754856614246065E-3</v>
      </c>
    </row>
    <row r="220" spans="1:8" x14ac:dyDescent="0.2">
      <c r="A220" s="27"/>
      <c r="B220" s="6" t="s">
        <v>202</v>
      </c>
      <c r="C220" s="7">
        <v>13</v>
      </c>
      <c r="D220" s="7">
        <v>10</v>
      </c>
      <c r="E220" s="8">
        <f t="shared" si="28"/>
        <v>1.2025901942645698E-2</v>
      </c>
      <c r="F220" s="8">
        <f t="shared" si="29"/>
        <v>1.1682242990654205E-2</v>
      </c>
      <c r="G220" s="8">
        <f t="shared" si="31"/>
        <v>-0.23076923076923078</v>
      </c>
      <c r="H220" s="8">
        <f t="shared" si="30"/>
        <v>-2.7752081406105457E-3</v>
      </c>
    </row>
    <row r="221" spans="1:8" x14ac:dyDescent="0.2">
      <c r="A221" s="27"/>
      <c r="B221" s="6" t="s">
        <v>203</v>
      </c>
      <c r="C221" s="7">
        <v>0</v>
      </c>
      <c r="D221" s="7">
        <v>0</v>
      </c>
      <c r="E221" s="8" t="str">
        <f t="shared" si="28"/>
        <v/>
      </c>
      <c r="F221" s="8" t="str">
        <f t="shared" si="29"/>
        <v/>
      </c>
      <c r="G221" s="8" t="str">
        <f t="shared" si="31"/>
        <v xml:space="preserve"> </v>
      </c>
      <c r="H221" s="8" t="str">
        <f t="shared" si="30"/>
        <v/>
      </c>
    </row>
    <row r="222" spans="1:8" x14ac:dyDescent="0.2">
      <c r="A222" s="27"/>
      <c r="B222" s="6" t="s">
        <v>204</v>
      </c>
      <c r="C222" s="7">
        <v>0</v>
      </c>
      <c r="D222" s="7">
        <v>0</v>
      </c>
      <c r="E222" s="8" t="str">
        <f t="shared" si="28"/>
        <v/>
      </c>
      <c r="F222" s="8" t="str">
        <f t="shared" si="29"/>
        <v/>
      </c>
      <c r="G222" s="8" t="str">
        <f t="shared" si="31"/>
        <v xml:space="preserve"> </v>
      </c>
      <c r="H222" s="8" t="str">
        <f t="shared" si="30"/>
        <v/>
      </c>
    </row>
    <row r="223" spans="1:8" ht="25.5" x14ac:dyDescent="0.2">
      <c r="A223" s="27"/>
      <c r="B223" s="6" t="s">
        <v>205</v>
      </c>
      <c r="C223" s="7">
        <v>53</v>
      </c>
      <c r="D223" s="7">
        <v>45</v>
      </c>
      <c r="E223" s="8">
        <f t="shared" si="28"/>
        <v>4.9028677150786307E-2</v>
      </c>
      <c r="F223" s="8">
        <f t="shared" si="29"/>
        <v>5.2570093457943924E-2</v>
      </c>
      <c r="G223" s="8">
        <f t="shared" si="31"/>
        <v>-0.15094339622641509</v>
      </c>
      <c r="H223" s="8">
        <f t="shared" si="30"/>
        <v>-7.4005550416281216E-3</v>
      </c>
    </row>
    <row r="224" spans="1:8" x14ac:dyDescent="0.2">
      <c r="A224" s="27"/>
      <c r="B224" s="6" t="s">
        <v>206</v>
      </c>
      <c r="C224" s="7">
        <v>2</v>
      </c>
      <c r="D224" s="7">
        <v>0</v>
      </c>
      <c r="E224" s="8">
        <f t="shared" si="28"/>
        <v>1.8501387604070306E-3</v>
      </c>
      <c r="F224" s="8" t="str">
        <f t="shared" si="29"/>
        <v/>
      </c>
      <c r="G224" s="8">
        <f t="shared" si="31"/>
        <v>-1</v>
      </c>
      <c r="H224" s="8">
        <f t="shared" si="30"/>
        <v>-1.8501387604070306E-3</v>
      </c>
    </row>
    <row r="225" spans="1:8" ht="25.5" x14ac:dyDescent="0.2">
      <c r="A225" s="27"/>
      <c r="B225" s="6" t="s">
        <v>207</v>
      </c>
      <c r="C225" s="7">
        <v>0</v>
      </c>
      <c r="D225" s="7">
        <v>0</v>
      </c>
      <c r="E225" s="8" t="str">
        <f t="shared" si="28"/>
        <v/>
      </c>
      <c r="F225" s="8" t="str">
        <f t="shared" si="29"/>
        <v/>
      </c>
      <c r="G225" s="8" t="str">
        <f t="shared" si="31"/>
        <v xml:space="preserve"> </v>
      </c>
      <c r="H225" s="8" t="str">
        <f t="shared" si="30"/>
        <v/>
      </c>
    </row>
    <row r="226" spans="1:8" ht="25.5" x14ac:dyDescent="0.2">
      <c r="A226" s="27"/>
      <c r="B226" s="6" t="s">
        <v>208</v>
      </c>
      <c r="C226" s="7">
        <v>0</v>
      </c>
      <c r="D226" s="7">
        <v>0</v>
      </c>
      <c r="E226" s="8" t="str">
        <f t="shared" si="28"/>
        <v/>
      </c>
      <c r="F226" s="8" t="str">
        <f t="shared" si="29"/>
        <v/>
      </c>
      <c r="G226" s="8" t="str">
        <f t="shared" si="31"/>
        <v xml:space="preserve"> </v>
      </c>
      <c r="H226" s="8" t="str">
        <f t="shared" si="30"/>
        <v/>
      </c>
    </row>
    <row r="227" spans="1:8" x14ac:dyDescent="0.2">
      <c r="A227" s="27"/>
      <c r="B227" s="6" t="s">
        <v>209</v>
      </c>
      <c r="C227" s="7">
        <v>4</v>
      </c>
      <c r="D227" s="7">
        <v>0</v>
      </c>
      <c r="E227" s="8">
        <f t="shared" si="28"/>
        <v>3.7002775208140612E-3</v>
      </c>
      <c r="F227" s="8" t="str">
        <f t="shared" si="29"/>
        <v/>
      </c>
      <c r="G227" s="8">
        <f t="shared" si="31"/>
        <v>-1</v>
      </c>
      <c r="H227" s="8">
        <f t="shared" si="30"/>
        <v>-3.7002775208140612E-3</v>
      </c>
    </row>
    <row r="228" spans="1:8" x14ac:dyDescent="0.2">
      <c r="A228" s="27"/>
      <c r="B228" s="6" t="s">
        <v>210</v>
      </c>
      <c r="C228" s="7">
        <v>49</v>
      </c>
      <c r="D228" s="7">
        <v>35</v>
      </c>
      <c r="E228" s="8">
        <f t="shared" si="28"/>
        <v>4.5328399629972246E-2</v>
      </c>
      <c r="F228" s="8">
        <f t="shared" si="29"/>
        <v>4.0887850467289717E-2</v>
      </c>
      <c r="G228" s="8">
        <f t="shared" si="31"/>
        <v>-0.2857142857142857</v>
      </c>
      <c r="H228" s="8">
        <f t="shared" si="30"/>
        <v>-1.2950971322849213E-2</v>
      </c>
    </row>
    <row r="229" spans="1:8" x14ac:dyDescent="0.2">
      <c r="A229" s="27"/>
      <c r="B229" s="6" t="s">
        <v>211</v>
      </c>
      <c r="C229" s="7">
        <v>0</v>
      </c>
      <c r="D229" s="7">
        <v>0</v>
      </c>
      <c r="E229" s="8" t="str">
        <f t="shared" si="28"/>
        <v/>
      </c>
      <c r="F229" s="8" t="str">
        <f t="shared" si="29"/>
        <v/>
      </c>
      <c r="G229" s="8" t="str">
        <f t="shared" si="31"/>
        <v xml:space="preserve"> </v>
      </c>
      <c r="H229" s="8" t="str">
        <f t="shared" si="30"/>
        <v/>
      </c>
    </row>
    <row r="230" spans="1:8" x14ac:dyDescent="0.2">
      <c r="A230" s="27"/>
      <c r="B230" s="6" t="s">
        <v>212</v>
      </c>
      <c r="C230" s="7">
        <v>0</v>
      </c>
      <c r="D230" s="7">
        <v>1</v>
      </c>
      <c r="E230" s="8" t="str">
        <f t="shared" si="28"/>
        <v/>
      </c>
      <c r="F230" s="8">
        <f t="shared" si="29"/>
        <v>1.1682242990654205E-3</v>
      </c>
      <c r="G230" s="8">
        <f t="shared" si="31"/>
        <v>1</v>
      </c>
      <c r="H230" s="8" t="str">
        <f t="shared" si="30"/>
        <v/>
      </c>
    </row>
    <row r="231" spans="1:8" x14ac:dyDescent="0.2">
      <c r="A231" s="27"/>
      <c r="B231" s="6" t="s">
        <v>213</v>
      </c>
      <c r="C231" s="7">
        <v>0</v>
      </c>
      <c r="D231" s="7">
        <v>0</v>
      </c>
      <c r="E231" s="8" t="str">
        <f t="shared" si="28"/>
        <v/>
      </c>
      <c r="F231" s="8" t="str">
        <f t="shared" si="29"/>
        <v/>
      </c>
      <c r="G231" s="8" t="str">
        <f t="shared" si="31"/>
        <v xml:space="preserve"> </v>
      </c>
      <c r="H231" s="8" t="str">
        <f t="shared" si="30"/>
        <v/>
      </c>
    </row>
    <row r="232" spans="1:8" x14ac:dyDescent="0.2">
      <c r="A232" s="27"/>
      <c r="B232" s="6" t="s">
        <v>214</v>
      </c>
      <c r="C232" s="7">
        <v>0</v>
      </c>
      <c r="D232" s="7">
        <v>2</v>
      </c>
      <c r="E232" s="8" t="str">
        <f t="shared" si="28"/>
        <v/>
      </c>
      <c r="F232" s="8">
        <f t="shared" si="29"/>
        <v>2.3364485981308409E-3</v>
      </c>
      <c r="G232" s="8">
        <f t="shared" si="31"/>
        <v>1</v>
      </c>
      <c r="H232" s="8" t="str">
        <f t="shared" si="30"/>
        <v/>
      </c>
    </row>
    <row r="233" spans="1:8" x14ac:dyDescent="0.2">
      <c r="A233" s="27"/>
      <c r="B233" s="6" t="s">
        <v>215</v>
      </c>
      <c r="C233" s="7">
        <v>0</v>
      </c>
      <c r="D233" s="7">
        <v>0</v>
      </c>
      <c r="E233" s="8" t="str">
        <f t="shared" si="28"/>
        <v/>
      </c>
      <c r="F233" s="8" t="str">
        <f t="shared" si="29"/>
        <v/>
      </c>
      <c r="G233" s="8" t="str">
        <f t="shared" si="31"/>
        <v xml:space="preserve"> </v>
      </c>
      <c r="H233" s="8" t="str">
        <f t="shared" si="30"/>
        <v/>
      </c>
    </row>
    <row r="234" spans="1:8" x14ac:dyDescent="0.2">
      <c r="A234" s="27"/>
      <c r="B234" s="6" t="s">
        <v>216</v>
      </c>
      <c r="C234" s="7">
        <v>0</v>
      </c>
      <c r="D234" s="7">
        <v>0</v>
      </c>
      <c r="E234" s="8" t="str">
        <f t="shared" si="28"/>
        <v/>
      </c>
      <c r="F234" s="8" t="str">
        <f t="shared" si="29"/>
        <v/>
      </c>
      <c r="G234" s="8" t="str">
        <f t="shared" si="31"/>
        <v xml:space="preserve"> </v>
      </c>
      <c r="H234" s="8" t="str">
        <f t="shared" si="30"/>
        <v/>
      </c>
    </row>
    <row r="235" spans="1:8" x14ac:dyDescent="0.2">
      <c r="A235" s="27"/>
      <c r="B235" s="6" t="s">
        <v>217</v>
      </c>
      <c r="C235" s="7">
        <v>33</v>
      </c>
      <c r="D235" s="7">
        <v>21</v>
      </c>
      <c r="E235" s="8">
        <f t="shared" si="28"/>
        <v>3.0527289546716005E-2</v>
      </c>
      <c r="F235" s="8">
        <f t="shared" si="29"/>
        <v>2.4532710280373831E-2</v>
      </c>
      <c r="G235" s="8">
        <f t="shared" si="31"/>
        <v>-0.36363636363636365</v>
      </c>
      <c r="H235" s="8">
        <f t="shared" si="30"/>
        <v>-1.1100832562442185E-2</v>
      </c>
    </row>
    <row r="236" spans="1:8" x14ac:dyDescent="0.2">
      <c r="A236" s="27"/>
      <c r="B236" s="6" t="s">
        <v>218</v>
      </c>
      <c r="C236" s="7">
        <v>0</v>
      </c>
      <c r="D236" s="7">
        <v>0</v>
      </c>
      <c r="E236" s="8" t="str">
        <f t="shared" si="28"/>
        <v/>
      </c>
      <c r="F236" s="8" t="str">
        <f t="shared" si="29"/>
        <v/>
      </c>
      <c r="G236" s="8" t="str">
        <f t="shared" si="31"/>
        <v xml:space="preserve"> </v>
      </c>
      <c r="H236" s="8" t="str">
        <f t="shared" si="30"/>
        <v/>
      </c>
    </row>
    <row r="237" spans="1:8" x14ac:dyDescent="0.2">
      <c r="A237" s="27"/>
      <c r="B237" s="6" t="s">
        <v>219</v>
      </c>
      <c r="C237" s="7">
        <v>0</v>
      </c>
      <c r="D237" s="7">
        <v>2</v>
      </c>
      <c r="E237" s="8" t="str">
        <f t="shared" si="28"/>
        <v/>
      </c>
      <c r="F237" s="8">
        <f t="shared" si="29"/>
        <v>2.3364485981308409E-3</v>
      </c>
      <c r="G237" s="8">
        <f t="shared" si="31"/>
        <v>1</v>
      </c>
      <c r="H237" s="8" t="str">
        <f t="shared" si="30"/>
        <v/>
      </c>
    </row>
    <row r="238" spans="1:8" x14ac:dyDescent="0.2">
      <c r="A238" s="27"/>
      <c r="B238" s="6" t="s">
        <v>220</v>
      </c>
      <c r="C238" s="7">
        <v>1</v>
      </c>
      <c r="D238" s="7">
        <v>4</v>
      </c>
      <c r="E238" s="8">
        <f t="shared" si="28"/>
        <v>9.2506938020351531E-4</v>
      </c>
      <c r="F238" s="8">
        <f t="shared" si="29"/>
        <v>4.6728971962616819E-3</v>
      </c>
      <c r="G238" s="8">
        <f t="shared" si="31"/>
        <v>3</v>
      </c>
      <c r="H238" s="8">
        <f t="shared" si="30"/>
        <v>2.7752081406105461E-3</v>
      </c>
    </row>
    <row r="239" spans="1:8" x14ac:dyDescent="0.2">
      <c r="A239" s="27"/>
      <c r="B239" s="6" t="s">
        <v>221</v>
      </c>
      <c r="C239" s="7">
        <v>0</v>
      </c>
      <c r="D239" s="7">
        <v>0</v>
      </c>
      <c r="E239" s="8" t="str">
        <f t="shared" si="28"/>
        <v/>
      </c>
      <c r="F239" s="8" t="str">
        <f t="shared" si="29"/>
        <v/>
      </c>
      <c r="G239" s="8" t="str">
        <f t="shared" si="31"/>
        <v xml:space="preserve"> </v>
      </c>
      <c r="H239" s="8" t="str">
        <f t="shared" si="30"/>
        <v/>
      </c>
    </row>
    <row r="240" spans="1:8" x14ac:dyDescent="0.2">
      <c r="A240" s="27"/>
      <c r="B240" s="6" t="s">
        <v>222</v>
      </c>
      <c r="C240" s="7">
        <v>0</v>
      </c>
      <c r="D240" s="7">
        <v>0</v>
      </c>
      <c r="E240" s="8" t="str">
        <f t="shared" si="28"/>
        <v/>
      </c>
      <c r="F240" s="8" t="str">
        <f t="shared" si="29"/>
        <v/>
      </c>
      <c r="G240" s="8" t="str">
        <f t="shared" si="31"/>
        <v xml:space="preserve"> </v>
      </c>
      <c r="H240" s="8" t="str">
        <f t="shared" si="30"/>
        <v/>
      </c>
    </row>
    <row r="241" spans="1:8" x14ac:dyDescent="0.2">
      <c r="A241" s="27"/>
      <c r="B241" s="6" t="s">
        <v>223</v>
      </c>
      <c r="C241" s="7">
        <v>31</v>
      </c>
      <c r="D241" s="7">
        <v>13</v>
      </c>
      <c r="E241" s="8">
        <f t="shared" si="28"/>
        <v>2.8677150786308975E-2</v>
      </c>
      <c r="F241" s="8">
        <f t="shared" si="29"/>
        <v>1.5186915887850467E-2</v>
      </c>
      <c r="G241" s="8">
        <f t="shared" si="31"/>
        <v>-0.58064516129032262</v>
      </c>
      <c r="H241" s="8">
        <f t="shared" si="30"/>
        <v>-1.6651248843663275E-2</v>
      </c>
    </row>
    <row r="242" spans="1:8" x14ac:dyDescent="0.2">
      <c r="A242" s="27"/>
      <c r="B242" s="6" t="s">
        <v>224</v>
      </c>
      <c r="C242" s="7">
        <v>0</v>
      </c>
      <c r="D242" s="7">
        <v>0</v>
      </c>
      <c r="E242" s="8" t="str">
        <f t="shared" si="28"/>
        <v/>
      </c>
      <c r="F242" s="8" t="str">
        <f t="shared" si="29"/>
        <v/>
      </c>
      <c r="G242" s="8" t="str">
        <f t="shared" si="31"/>
        <v xml:space="preserve"> </v>
      </c>
      <c r="H242" s="8" t="str">
        <f t="shared" si="30"/>
        <v/>
      </c>
    </row>
    <row r="243" spans="1:8" x14ac:dyDescent="0.2">
      <c r="A243" s="27"/>
      <c r="B243" s="6" t="s">
        <v>225</v>
      </c>
      <c r="C243" s="7">
        <v>0</v>
      </c>
      <c r="D243" s="7">
        <v>0</v>
      </c>
      <c r="E243" s="8" t="str">
        <f t="shared" si="28"/>
        <v/>
      </c>
      <c r="F243" s="8" t="str">
        <f t="shared" si="29"/>
        <v/>
      </c>
      <c r="G243" s="8" t="str">
        <f t="shared" si="31"/>
        <v xml:space="preserve"> </v>
      </c>
      <c r="H243" s="8" t="str">
        <f t="shared" si="30"/>
        <v/>
      </c>
    </row>
    <row r="244" spans="1:8" x14ac:dyDescent="0.2">
      <c r="A244" s="27"/>
      <c r="B244" s="6" t="s">
        <v>226</v>
      </c>
      <c r="C244" s="7">
        <v>2</v>
      </c>
      <c r="D244" s="7">
        <v>0</v>
      </c>
      <c r="E244" s="8">
        <f t="shared" si="28"/>
        <v>1.8501387604070306E-3</v>
      </c>
      <c r="F244" s="8" t="str">
        <f t="shared" si="29"/>
        <v/>
      </c>
      <c r="G244" s="8">
        <f t="shared" si="31"/>
        <v>-1</v>
      </c>
      <c r="H244" s="8">
        <f t="shared" si="30"/>
        <v>-1.8501387604070306E-3</v>
      </c>
    </row>
    <row r="245" spans="1:8" ht="25.5" x14ac:dyDescent="0.2">
      <c r="A245" s="27"/>
      <c r="B245" s="6" t="s">
        <v>227</v>
      </c>
      <c r="C245" s="7">
        <v>10</v>
      </c>
      <c r="D245" s="7">
        <v>5</v>
      </c>
      <c r="E245" s="8">
        <f t="shared" ref="E245:E276" si="32">+IF(C245=0,"",C245/C$181)</f>
        <v>9.2506938020351526E-3</v>
      </c>
      <c r="F245" s="8">
        <f t="shared" ref="F245:F276" si="33">+IF(D245=0,"",D245/D$181)</f>
        <v>5.8411214953271026E-3</v>
      </c>
      <c r="G245" s="8">
        <f t="shared" si="31"/>
        <v>-0.5</v>
      </c>
      <c r="H245" s="8">
        <f t="shared" ref="H245:H276" si="34">+IF(OR(AND(E245=""),(G245="")),"",E245*G245)</f>
        <v>-4.6253469010175763E-3</v>
      </c>
    </row>
    <row r="246" spans="1:8" ht="25.5" x14ac:dyDescent="0.2">
      <c r="A246" s="27"/>
      <c r="B246" s="6" t="s">
        <v>228</v>
      </c>
      <c r="C246" s="7">
        <v>2</v>
      </c>
      <c r="D246" s="7">
        <v>0</v>
      </c>
      <c r="E246" s="8">
        <f t="shared" si="32"/>
        <v>1.8501387604070306E-3</v>
      </c>
      <c r="F246" s="8" t="str">
        <f t="shared" si="33"/>
        <v/>
      </c>
      <c r="G246" s="8">
        <f t="shared" ref="G246:G277" si="35">+IF(AND(C246=0,D246=0)," ",IF(C246=0,1,IF(D246=0,-1,(D246-C246)/C246)))</f>
        <v>-1</v>
      </c>
      <c r="H246" s="8">
        <f t="shared" si="34"/>
        <v>-1.8501387604070306E-3</v>
      </c>
    </row>
    <row r="247" spans="1:8" x14ac:dyDescent="0.2">
      <c r="A247" s="27"/>
      <c r="B247" s="6" t="s">
        <v>229</v>
      </c>
      <c r="C247" s="7">
        <v>4</v>
      </c>
      <c r="D247" s="7">
        <v>2</v>
      </c>
      <c r="E247" s="8">
        <f t="shared" si="32"/>
        <v>3.7002775208140612E-3</v>
      </c>
      <c r="F247" s="8">
        <f t="shared" si="33"/>
        <v>2.3364485981308409E-3</v>
      </c>
      <c r="G247" s="8">
        <f t="shared" si="35"/>
        <v>-0.5</v>
      </c>
      <c r="H247" s="8">
        <f t="shared" si="34"/>
        <v>-1.8501387604070306E-3</v>
      </c>
    </row>
    <row r="248" spans="1:8" x14ac:dyDescent="0.2">
      <c r="A248" s="27"/>
      <c r="B248" s="6" t="s">
        <v>230</v>
      </c>
      <c r="C248" s="7">
        <v>18</v>
      </c>
      <c r="D248" s="7">
        <v>5</v>
      </c>
      <c r="E248" s="8">
        <f t="shared" si="32"/>
        <v>1.6651248843663275E-2</v>
      </c>
      <c r="F248" s="8">
        <f t="shared" si="33"/>
        <v>5.8411214953271026E-3</v>
      </c>
      <c r="G248" s="8">
        <f t="shared" si="35"/>
        <v>-0.72222222222222221</v>
      </c>
      <c r="H248" s="8">
        <f t="shared" si="34"/>
        <v>-1.2025901942645698E-2</v>
      </c>
    </row>
    <row r="249" spans="1:8" x14ac:dyDescent="0.2">
      <c r="A249" s="27"/>
      <c r="B249" s="6" t="s">
        <v>231</v>
      </c>
      <c r="C249" s="7">
        <v>0</v>
      </c>
      <c r="D249" s="7">
        <v>0</v>
      </c>
      <c r="E249" s="8" t="str">
        <f t="shared" si="32"/>
        <v/>
      </c>
      <c r="F249" s="8" t="str">
        <f t="shared" si="33"/>
        <v/>
      </c>
      <c r="G249" s="8" t="str">
        <f t="shared" si="35"/>
        <v xml:space="preserve"> </v>
      </c>
      <c r="H249" s="8" t="str">
        <f t="shared" si="34"/>
        <v/>
      </c>
    </row>
    <row r="250" spans="1:8" ht="25.5" x14ac:dyDescent="0.2">
      <c r="A250" s="27"/>
      <c r="B250" s="6" t="s">
        <v>232</v>
      </c>
      <c r="C250" s="7">
        <v>0</v>
      </c>
      <c r="D250" s="7">
        <v>1</v>
      </c>
      <c r="E250" s="8" t="str">
        <f t="shared" si="32"/>
        <v/>
      </c>
      <c r="F250" s="8">
        <f t="shared" si="33"/>
        <v>1.1682242990654205E-3</v>
      </c>
      <c r="G250" s="8">
        <f t="shared" si="35"/>
        <v>1</v>
      </c>
      <c r="H250" s="8" t="str">
        <f t="shared" si="34"/>
        <v/>
      </c>
    </row>
    <row r="251" spans="1:8" x14ac:dyDescent="0.2">
      <c r="A251" s="27"/>
      <c r="B251" s="6" t="s">
        <v>233</v>
      </c>
      <c r="C251" s="7">
        <v>20</v>
      </c>
      <c r="D251" s="7">
        <v>28</v>
      </c>
      <c r="E251" s="8">
        <f t="shared" si="32"/>
        <v>1.8501387604070305E-2</v>
      </c>
      <c r="F251" s="8">
        <f t="shared" si="33"/>
        <v>3.2710280373831772E-2</v>
      </c>
      <c r="G251" s="8">
        <f t="shared" si="35"/>
        <v>0.4</v>
      </c>
      <c r="H251" s="8">
        <f t="shared" si="34"/>
        <v>7.4005550416281225E-3</v>
      </c>
    </row>
    <row r="252" spans="1:8" x14ac:dyDescent="0.2">
      <c r="A252" s="27"/>
      <c r="B252" s="6" t="s">
        <v>234</v>
      </c>
      <c r="C252" s="7">
        <v>0</v>
      </c>
      <c r="D252" s="7">
        <v>0</v>
      </c>
      <c r="E252" s="8" t="str">
        <f t="shared" si="32"/>
        <v/>
      </c>
      <c r="F252" s="8" t="str">
        <f t="shared" si="33"/>
        <v/>
      </c>
      <c r="G252" s="8" t="str">
        <f t="shared" si="35"/>
        <v xml:space="preserve"> </v>
      </c>
      <c r="H252" s="8" t="str">
        <f t="shared" si="34"/>
        <v/>
      </c>
    </row>
    <row r="253" spans="1:8" x14ac:dyDescent="0.2">
      <c r="A253" s="27"/>
      <c r="B253" s="6" t="s">
        <v>235</v>
      </c>
      <c r="C253" s="7">
        <v>0</v>
      </c>
      <c r="D253" s="7">
        <v>0</v>
      </c>
      <c r="E253" s="8" t="str">
        <f t="shared" si="32"/>
        <v/>
      </c>
      <c r="F253" s="8" t="str">
        <f t="shared" si="33"/>
        <v/>
      </c>
      <c r="G253" s="8" t="str">
        <f t="shared" si="35"/>
        <v xml:space="preserve"> </v>
      </c>
      <c r="H253" s="8" t="str">
        <f t="shared" si="34"/>
        <v/>
      </c>
    </row>
    <row r="254" spans="1:8" x14ac:dyDescent="0.2">
      <c r="A254" s="27"/>
      <c r="B254" s="6" t="s">
        <v>236</v>
      </c>
      <c r="C254" s="7">
        <v>2</v>
      </c>
      <c r="D254" s="7">
        <v>2</v>
      </c>
      <c r="E254" s="8">
        <f t="shared" si="32"/>
        <v>1.8501387604070306E-3</v>
      </c>
      <c r="F254" s="8">
        <f t="shared" si="33"/>
        <v>2.3364485981308409E-3</v>
      </c>
      <c r="G254" s="8">
        <f t="shared" si="35"/>
        <v>0</v>
      </c>
      <c r="H254" s="8">
        <f t="shared" si="34"/>
        <v>0</v>
      </c>
    </row>
    <row r="255" spans="1:8" ht="25.5" x14ac:dyDescent="0.2">
      <c r="A255" s="27"/>
      <c r="B255" s="6" t="s">
        <v>237</v>
      </c>
      <c r="C255" s="7">
        <v>0</v>
      </c>
      <c r="D255" s="7">
        <v>0</v>
      </c>
      <c r="E255" s="8" t="str">
        <f t="shared" si="32"/>
        <v/>
      </c>
      <c r="F255" s="8" t="str">
        <f t="shared" si="33"/>
        <v/>
      </c>
      <c r="G255" s="8" t="str">
        <f t="shared" si="35"/>
        <v xml:space="preserve"> </v>
      </c>
      <c r="H255" s="8" t="str">
        <f t="shared" si="34"/>
        <v/>
      </c>
    </row>
    <row r="256" spans="1:8" x14ac:dyDescent="0.2">
      <c r="A256" s="27"/>
      <c r="B256" s="6" t="s">
        <v>238</v>
      </c>
      <c r="C256" s="7">
        <v>1</v>
      </c>
      <c r="D256" s="7">
        <v>1</v>
      </c>
      <c r="E256" s="8">
        <f t="shared" si="32"/>
        <v>9.2506938020351531E-4</v>
      </c>
      <c r="F256" s="8">
        <f t="shared" si="33"/>
        <v>1.1682242990654205E-3</v>
      </c>
      <c r="G256" s="8">
        <f t="shared" si="35"/>
        <v>0</v>
      </c>
      <c r="H256" s="8">
        <f t="shared" si="34"/>
        <v>0</v>
      </c>
    </row>
    <row r="257" spans="1:8" ht="25.5" x14ac:dyDescent="0.2">
      <c r="A257" s="27"/>
      <c r="B257" s="6" t="s">
        <v>239</v>
      </c>
      <c r="C257" s="7">
        <v>1</v>
      </c>
      <c r="D257" s="7">
        <v>0</v>
      </c>
      <c r="E257" s="8">
        <f t="shared" si="32"/>
        <v>9.2506938020351531E-4</v>
      </c>
      <c r="F257" s="8" t="str">
        <f t="shared" si="33"/>
        <v/>
      </c>
      <c r="G257" s="8">
        <f t="shared" si="35"/>
        <v>-1</v>
      </c>
      <c r="H257" s="8">
        <f t="shared" si="34"/>
        <v>-9.2506938020351531E-4</v>
      </c>
    </row>
    <row r="258" spans="1:8" x14ac:dyDescent="0.2">
      <c r="A258" s="27"/>
      <c r="B258" s="6" t="s">
        <v>240</v>
      </c>
      <c r="C258" s="7">
        <v>2</v>
      </c>
      <c r="D258" s="7">
        <v>0</v>
      </c>
      <c r="E258" s="8">
        <f t="shared" si="32"/>
        <v>1.8501387604070306E-3</v>
      </c>
      <c r="F258" s="8" t="str">
        <f t="shared" si="33"/>
        <v/>
      </c>
      <c r="G258" s="8">
        <f t="shared" si="35"/>
        <v>-1</v>
      </c>
      <c r="H258" s="8">
        <f t="shared" si="34"/>
        <v>-1.8501387604070306E-3</v>
      </c>
    </row>
    <row r="259" spans="1:8" x14ac:dyDescent="0.2">
      <c r="A259" s="27"/>
      <c r="B259" s="6" t="s">
        <v>241</v>
      </c>
      <c r="C259" s="7">
        <v>5</v>
      </c>
      <c r="D259" s="7">
        <v>1</v>
      </c>
      <c r="E259" s="8">
        <f t="shared" si="32"/>
        <v>4.6253469010175763E-3</v>
      </c>
      <c r="F259" s="8">
        <f t="shared" si="33"/>
        <v>1.1682242990654205E-3</v>
      </c>
      <c r="G259" s="8">
        <f t="shared" si="35"/>
        <v>-0.8</v>
      </c>
      <c r="H259" s="8">
        <f t="shared" si="34"/>
        <v>-3.7002775208140612E-3</v>
      </c>
    </row>
    <row r="260" spans="1:8" x14ac:dyDescent="0.2">
      <c r="A260" s="27"/>
      <c r="B260" s="6" t="s">
        <v>242</v>
      </c>
      <c r="C260" s="7">
        <v>1</v>
      </c>
      <c r="D260" s="7">
        <v>0</v>
      </c>
      <c r="E260" s="8">
        <f t="shared" si="32"/>
        <v>9.2506938020351531E-4</v>
      </c>
      <c r="F260" s="8" t="str">
        <f t="shared" si="33"/>
        <v/>
      </c>
      <c r="G260" s="8">
        <f t="shared" si="35"/>
        <v>-1</v>
      </c>
      <c r="H260" s="8">
        <f t="shared" si="34"/>
        <v>-9.2506938020351531E-4</v>
      </c>
    </row>
    <row r="261" spans="1:8" x14ac:dyDescent="0.2">
      <c r="A261" s="27"/>
      <c r="B261" s="6" t="s">
        <v>243</v>
      </c>
      <c r="C261" s="7">
        <v>0</v>
      </c>
      <c r="D261" s="7">
        <v>0</v>
      </c>
      <c r="E261" s="8" t="str">
        <f t="shared" si="32"/>
        <v/>
      </c>
      <c r="F261" s="8" t="str">
        <f t="shared" si="33"/>
        <v/>
      </c>
      <c r="G261" s="8" t="str">
        <f t="shared" si="35"/>
        <v xml:space="preserve"> </v>
      </c>
      <c r="H261" s="8" t="str">
        <f t="shared" si="34"/>
        <v/>
      </c>
    </row>
    <row r="262" spans="1:8" ht="25.5" x14ac:dyDescent="0.2">
      <c r="A262" s="27"/>
      <c r="B262" s="6" t="s">
        <v>244</v>
      </c>
      <c r="C262" s="7">
        <v>0</v>
      </c>
      <c r="D262" s="7">
        <v>0</v>
      </c>
      <c r="E262" s="8" t="str">
        <f t="shared" si="32"/>
        <v/>
      </c>
      <c r="F262" s="8" t="str">
        <f t="shared" si="33"/>
        <v/>
      </c>
      <c r="G262" s="8" t="str">
        <f t="shared" si="35"/>
        <v xml:space="preserve"> </v>
      </c>
      <c r="H262" s="8" t="str">
        <f t="shared" si="34"/>
        <v/>
      </c>
    </row>
    <row r="263" spans="1:8" ht="25.5" x14ac:dyDescent="0.2">
      <c r="A263" s="27"/>
      <c r="B263" s="6" t="s">
        <v>245</v>
      </c>
      <c r="C263" s="7">
        <v>3</v>
      </c>
      <c r="D263" s="7">
        <v>2</v>
      </c>
      <c r="E263" s="8">
        <f t="shared" si="32"/>
        <v>2.7752081406105457E-3</v>
      </c>
      <c r="F263" s="8">
        <f t="shared" si="33"/>
        <v>2.3364485981308409E-3</v>
      </c>
      <c r="G263" s="8">
        <f t="shared" si="35"/>
        <v>-0.33333333333333331</v>
      </c>
      <c r="H263" s="8">
        <f t="shared" si="34"/>
        <v>-9.250693802035152E-4</v>
      </c>
    </row>
    <row r="264" spans="1:8" x14ac:dyDescent="0.2">
      <c r="A264" s="27"/>
      <c r="B264" s="6" t="s">
        <v>246</v>
      </c>
      <c r="C264" s="7">
        <v>1</v>
      </c>
      <c r="D264" s="7">
        <v>0</v>
      </c>
      <c r="E264" s="8">
        <f t="shared" si="32"/>
        <v>9.2506938020351531E-4</v>
      </c>
      <c r="F264" s="8" t="str">
        <f t="shared" si="33"/>
        <v/>
      </c>
      <c r="G264" s="8">
        <f t="shared" si="35"/>
        <v>-1</v>
      </c>
      <c r="H264" s="8">
        <f t="shared" si="34"/>
        <v>-9.2506938020351531E-4</v>
      </c>
    </row>
    <row r="265" spans="1:8" ht="25.5" x14ac:dyDescent="0.2">
      <c r="A265" s="27"/>
      <c r="B265" s="6" t="s">
        <v>247</v>
      </c>
      <c r="C265" s="7">
        <v>0</v>
      </c>
      <c r="D265" s="7">
        <v>0</v>
      </c>
      <c r="E265" s="8" t="str">
        <f t="shared" si="32"/>
        <v/>
      </c>
      <c r="F265" s="8" t="str">
        <f t="shared" si="33"/>
        <v/>
      </c>
      <c r="G265" s="8" t="str">
        <f t="shared" si="35"/>
        <v xml:space="preserve"> </v>
      </c>
      <c r="H265" s="8" t="str">
        <f t="shared" si="34"/>
        <v/>
      </c>
    </row>
    <row r="266" spans="1:8" x14ac:dyDescent="0.2">
      <c r="A266" s="27"/>
      <c r="B266" s="6" t="s">
        <v>248</v>
      </c>
      <c r="C266" s="7">
        <v>0</v>
      </c>
      <c r="D266" s="7">
        <v>0</v>
      </c>
      <c r="E266" s="8" t="str">
        <f t="shared" si="32"/>
        <v/>
      </c>
      <c r="F266" s="8" t="str">
        <f t="shared" si="33"/>
        <v/>
      </c>
      <c r="G266" s="8" t="str">
        <f t="shared" si="35"/>
        <v xml:space="preserve"> </v>
      </c>
      <c r="H266" s="8" t="str">
        <f t="shared" si="34"/>
        <v/>
      </c>
    </row>
    <row r="267" spans="1:8" x14ac:dyDescent="0.2">
      <c r="A267" s="27"/>
      <c r="B267" s="6" t="s">
        <v>249</v>
      </c>
      <c r="C267" s="7">
        <v>0</v>
      </c>
      <c r="D267" s="7">
        <v>0</v>
      </c>
      <c r="E267" s="8" t="str">
        <f t="shared" si="32"/>
        <v/>
      </c>
      <c r="F267" s="8" t="str">
        <f t="shared" si="33"/>
        <v/>
      </c>
      <c r="G267" s="8" t="str">
        <f t="shared" si="35"/>
        <v xml:space="preserve"> </v>
      </c>
      <c r="H267" s="8" t="str">
        <f t="shared" si="34"/>
        <v/>
      </c>
    </row>
    <row r="268" spans="1:8" x14ac:dyDescent="0.2">
      <c r="A268" s="27"/>
      <c r="B268" s="6" t="s">
        <v>250</v>
      </c>
      <c r="C268" s="7">
        <v>0</v>
      </c>
      <c r="D268" s="7">
        <v>0</v>
      </c>
      <c r="E268" s="8" t="str">
        <f t="shared" si="32"/>
        <v/>
      </c>
      <c r="F268" s="8" t="str">
        <f t="shared" si="33"/>
        <v/>
      </c>
      <c r="G268" s="8" t="str">
        <f t="shared" si="35"/>
        <v xml:space="preserve"> </v>
      </c>
      <c r="H268" s="8" t="str">
        <f t="shared" si="34"/>
        <v/>
      </c>
    </row>
    <row r="269" spans="1:8" ht="25.5" x14ac:dyDescent="0.2">
      <c r="A269" s="27"/>
      <c r="B269" s="6" t="s">
        <v>251</v>
      </c>
      <c r="C269" s="7">
        <v>0</v>
      </c>
      <c r="D269" s="7">
        <v>0</v>
      </c>
      <c r="E269" s="8" t="str">
        <f t="shared" si="32"/>
        <v/>
      </c>
      <c r="F269" s="8" t="str">
        <f t="shared" si="33"/>
        <v/>
      </c>
      <c r="G269" s="8" t="str">
        <f t="shared" si="35"/>
        <v xml:space="preserve"> </v>
      </c>
      <c r="H269" s="8" t="str">
        <f t="shared" si="34"/>
        <v/>
      </c>
    </row>
    <row r="270" spans="1:8" x14ac:dyDescent="0.2">
      <c r="A270" s="27"/>
      <c r="B270" s="6" t="s">
        <v>252</v>
      </c>
      <c r="C270" s="7">
        <v>0</v>
      </c>
      <c r="D270" s="7">
        <v>4</v>
      </c>
      <c r="E270" s="8" t="str">
        <f t="shared" si="32"/>
        <v/>
      </c>
      <c r="F270" s="8">
        <f t="shared" si="33"/>
        <v>4.6728971962616819E-3</v>
      </c>
      <c r="G270" s="8">
        <f t="shared" si="35"/>
        <v>1</v>
      </c>
      <c r="H270" s="8" t="str">
        <f t="shared" si="34"/>
        <v/>
      </c>
    </row>
    <row r="271" spans="1:8" x14ac:dyDescent="0.2">
      <c r="A271" s="27"/>
      <c r="B271" s="6" t="s">
        <v>253</v>
      </c>
      <c r="C271" s="7">
        <v>0</v>
      </c>
      <c r="D271" s="7">
        <v>0</v>
      </c>
      <c r="E271" s="8" t="str">
        <f t="shared" si="32"/>
        <v/>
      </c>
      <c r="F271" s="8" t="str">
        <f t="shared" si="33"/>
        <v/>
      </c>
      <c r="G271" s="8" t="str">
        <f t="shared" si="35"/>
        <v xml:space="preserve"> </v>
      </c>
      <c r="H271" s="8" t="str">
        <f t="shared" si="34"/>
        <v/>
      </c>
    </row>
    <row r="272" spans="1:8" x14ac:dyDescent="0.2">
      <c r="A272" s="27"/>
      <c r="B272" s="6" t="s">
        <v>254</v>
      </c>
      <c r="C272" s="7">
        <v>1</v>
      </c>
      <c r="D272" s="7">
        <v>1</v>
      </c>
      <c r="E272" s="8">
        <f t="shared" si="32"/>
        <v>9.2506938020351531E-4</v>
      </c>
      <c r="F272" s="8">
        <f t="shared" si="33"/>
        <v>1.1682242990654205E-3</v>
      </c>
      <c r="G272" s="8">
        <f t="shared" si="35"/>
        <v>0</v>
      </c>
      <c r="H272" s="8">
        <f t="shared" si="34"/>
        <v>0</v>
      </c>
    </row>
    <row r="273" spans="1:8" x14ac:dyDescent="0.2">
      <c r="A273" s="27"/>
      <c r="B273" s="6" t="s">
        <v>255</v>
      </c>
      <c r="C273" s="7">
        <v>0</v>
      </c>
      <c r="D273" s="7">
        <v>0</v>
      </c>
      <c r="E273" s="8" t="str">
        <f t="shared" si="32"/>
        <v/>
      </c>
      <c r="F273" s="8" t="str">
        <f t="shared" si="33"/>
        <v/>
      </c>
      <c r="G273" s="8" t="str">
        <f t="shared" si="35"/>
        <v xml:space="preserve"> </v>
      </c>
      <c r="H273" s="8" t="str">
        <f t="shared" si="34"/>
        <v/>
      </c>
    </row>
    <row r="274" spans="1:8" x14ac:dyDescent="0.2">
      <c r="A274" s="27"/>
      <c r="B274" s="6" t="s">
        <v>256</v>
      </c>
      <c r="C274" s="7">
        <v>7</v>
      </c>
      <c r="D274" s="7">
        <v>1</v>
      </c>
      <c r="E274" s="8">
        <f t="shared" si="32"/>
        <v>6.4754856614246065E-3</v>
      </c>
      <c r="F274" s="8">
        <f t="shared" si="33"/>
        <v>1.1682242990654205E-3</v>
      </c>
      <c r="G274" s="8">
        <f t="shared" si="35"/>
        <v>-0.8571428571428571</v>
      </c>
      <c r="H274" s="8">
        <f t="shared" si="34"/>
        <v>-5.5504162812210914E-3</v>
      </c>
    </row>
    <row r="275" spans="1:8" x14ac:dyDescent="0.2">
      <c r="A275" s="27"/>
      <c r="B275" s="6" t="s">
        <v>257</v>
      </c>
      <c r="C275" s="7">
        <v>0</v>
      </c>
      <c r="D275" s="7">
        <v>0</v>
      </c>
      <c r="E275" s="8" t="str">
        <f t="shared" si="32"/>
        <v/>
      </c>
      <c r="F275" s="8" t="str">
        <f t="shared" si="33"/>
        <v/>
      </c>
      <c r="G275" s="8" t="str">
        <f t="shared" si="35"/>
        <v xml:space="preserve"> </v>
      </c>
      <c r="H275" s="8" t="str">
        <f t="shared" si="34"/>
        <v/>
      </c>
    </row>
    <row r="276" spans="1:8" x14ac:dyDescent="0.2">
      <c r="A276" s="27"/>
      <c r="B276" s="6" t="s">
        <v>258</v>
      </c>
      <c r="C276" s="7">
        <v>0</v>
      </c>
      <c r="D276" s="7">
        <v>0</v>
      </c>
      <c r="E276" s="8" t="str">
        <f t="shared" si="32"/>
        <v/>
      </c>
      <c r="F276" s="8" t="str">
        <f t="shared" si="33"/>
        <v/>
      </c>
      <c r="G276" s="8" t="str">
        <f t="shared" si="35"/>
        <v xml:space="preserve"> </v>
      </c>
      <c r="H276" s="8" t="str">
        <f t="shared" si="34"/>
        <v/>
      </c>
    </row>
    <row r="277" spans="1:8" x14ac:dyDescent="0.2">
      <c r="A277" s="27"/>
      <c r="B277" s="6" t="s">
        <v>259</v>
      </c>
      <c r="C277" s="7">
        <v>0</v>
      </c>
      <c r="D277" s="7">
        <v>0</v>
      </c>
      <c r="E277" s="8" t="str">
        <f t="shared" ref="E277:E308" si="36">+IF(C277=0,"",C277/C$181)</f>
        <v/>
      </c>
      <c r="F277" s="8" t="str">
        <f t="shared" ref="F277:F308" si="37">+IF(D277=0,"",D277/D$181)</f>
        <v/>
      </c>
      <c r="G277" s="8" t="str">
        <f t="shared" si="35"/>
        <v xml:space="preserve"> </v>
      </c>
      <c r="H277" s="8" t="str">
        <f t="shared" ref="H277:H308" si="38">+IF(OR(AND(E277=""),(G277="")),"",E277*G277)</f>
        <v/>
      </c>
    </row>
    <row r="278" spans="1:8" x14ac:dyDescent="0.2">
      <c r="A278" s="27"/>
      <c r="B278" s="6" t="s">
        <v>260</v>
      </c>
      <c r="C278" s="7">
        <v>0</v>
      </c>
      <c r="D278" s="7">
        <v>0</v>
      </c>
      <c r="E278" s="8" t="str">
        <f t="shared" si="36"/>
        <v/>
      </c>
      <c r="F278" s="8" t="str">
        <f t="shared" si="37"/>
        <v/>
      </c>
      <c r="G278" s="8" t="str">
        <f t="shared" ref="G278:G309" si="39">+IF(AND(C278=0,D278=0)," ",IF(C278=0,1,IF(D278=0,-1,(D278-C278)/C278)))</f>
        <v xml:space="preserve"> </v>
      </c>
      <c r="H278" s="8" t="str">
        <f t="shared" si="38"/>
        <v/>
      </c>
    </row>
    <row r="279" spans="1:8" x14ac:dyDescent="0.2">
      <c r="A279" s="27"/>
      <c r="B279" s="6" t="s">
        <v>261</v>
      </c>
      <c r="C279" s="7">
        <v>0</v>
      </c>
      <c r="D279" s="7">
        <v>0</v>
      </c>
      <c r="E279" s="8" t="str">
        <f t="shared" si="36"/>
        <v/>
      </c>
      <c r="F279" s="8" t="str">
        <f t="shared" si="37"/>
        <v/>
      </c>
      <c r="G279" s="8" t="str">
        <f t="shared" si="39"/>
        <v xml:space="preserve"> </v>
      </c>
      <c r="H279" s="8" t="str">
        <f t="shared" si="38"/>
        <v/>
      </c>
    </row>
    <row r="280" spans="1:8" x14ac:dyDescent="0.2">
      <c r="A280" s="27"/>
      <c r="B280" s="6" t="s">
        <v>262</v>
      </c>
      <c r="C280" s="7">
        <v>0</v>
      </c>
      <c r="D280" s="7">
        <v>0</v>
      </c>
      <c r="E280" s="8" t="str">
        <f t="shared" si="36"/>
        <v/>
      </c>
      <c r="F280" s="8" t="str">
        <f t="shared" si="37"/>
        <v/>
      </c>
      <c r="G280" s="8" t="str">
        <f t="shared" si="39"/>
        <v xml:space="preserve"> </v>
      </c>
      <c r="H280" s="8" t="str">
        <f t="shared" si="38"/>
        <v/>
      </c>
    </row>
    <row r="281" spans="1:8" x14ac:dyDescent="0.2">
      <c r="A281" s="27"/>
      <c r="B281" s="6" t="s">
        <v>263</v>
      </c>
      <c r="C281" s="7">
        <v>0</v>
      </c>
      <c r="D281" s="7">
        <v>0</v>
      </c>
      <c r="E281" s="8" t="str">
        <f t="shared" si="36"/>
        <v/>
      </c>
      <c r="F281" s="8" t="str">
        <f t="shared" si="37"/>
        <v/>
      </c>
      <c r="G281" s="8" t="str">
        <f t="shared" si="39"/>
        <v xml:space="preserve"> </v>
      </c>
      <c r="H281" s="8" t="str">
        <f t="shared" si="38"/>
        <v/>
      </c>
    </row>
    <row r="282" spans="1:8" x14ac:dyDescent="0.2">
      <c r="A282" s="27"/>
      <c r="B282" s="6" t="s">
        <v>264</v>
      </c>
      <c r="C282" s="7">
        <v>0</v>
      </c>
      <c r="D282" s="7">
        <v>0</v>
      </c>
      <c r="E282" s="8" t="str">
        <f t="shared" si="36"/>
        <v/>
      </c>
      <c r="F282" s="8" t="str">
        <f t="shared" si="37"/>
        <v/>
      </c>
      <c r="G282" s="8" t="str">
        <f t="shared" si="39"/>
        <v xml:space="preserve"> </v>
      </c>
      <c r="H282" s="8" t="str">
        <f t="shared" si="38"/>
        <v/>
      </c>
    </row>
    <row r="283" spans="1:8" x14ac:dyDescent="0.2">
      <c r="A283" s="27"/>
      <c r="B283" s="6" t="s">
        <v>265</v>
      </c>
      <c r="C283" s="7">
        <v>1</v>
      </c>
      <c r="D283" s="7">
        <v>0</v>
      </c>
      <c r="E283" s="8">
        <f t="shared" si="36"/>
        <v>9.2506938020351531E-4</v>
      </c>
      <c r="F283" s="8" t="str">
        <f t="shared" si="37"/>
        <v/>
      </c>
      <c r="G283" s="8">
        <f t="shared" si="39"/>
        <v>-1</v>
      </c>
      <c r="H283" s="8">
        <f t="shared" si="38"/>
        <v>-9.2506938020351531E-4</v>
      </c>
    </row>
    <row r="284" spans="1:8" x14ac:dyDescent="0.2">
      <c r="A284" s="27"/>
      <c r="B284" s="6" t="s">
        <v>266</v>
      </c>
      <c r="C284" s="7">
        <v>0</v>
      </c>
      <c r="D284" s="7">
        <v>0</v>
      </c>
      <c r="E284" s="8" t="str">
        <f t="shared" si="36"/>
        <v/>
      </c>
      <c r="F284" s="8" t="str">
        <f t="shared" si="37"/>
        <v/>
      </c>
      <c r="G284" s="8" t="str">
        <f t="shared" si="39"/>
        <v xml:space="preserve"> </v>
      </c>
      <c r="H284" s="8" t="str">
        <f t="shared" si="38"/>
        <v/>
      </c>
    </row>
    <row r="285" spans="1:8" x14ac:dyDescent="0.2">
      <c r="A285" s="27"/>
      <c r="B285" s="6" t="s">
        <v>267</v>
      </c>
      <c r="C285" s="7">
        <v>8</v>
      </c>
      <c r="D285" s="7">
        <v>7</v>
      </c>
      <c r="E285" s="8">
        <f t="shared" si="36"/>
        <v>7.4005550416281225E-3</v>
      </c>
      <c r="F285" s="8">
        <f t="shared" si="37"/>
        <v>8.1775700934579431E-3</v>
      </c>
      <c r="G285" s="8">
        <f t="shared" si="39"/>
        <v>-0.125</v>
      </c>
      <c r="H285" s="8">
        <f t="shared" si="38"/>
        <v>-9.2506938020351531E-4</v>
      </c>
    </row>
    <row r="286" spans="1:8" ht="25.5" x14ac:dyDescent="0.2">
      <c r="A286" s="27"/>
      <c r="B286" s="6" t="s">
        <v>268</v>
      </c>
      <c r="C286" s="7">
        <v>37</v>
      </c>
      <c r="D286" s="7">
        <v>28</v>
      </c>
      <c r="E286" s="8">
        <f t="shared" si="36"/>
        <v>3.4227567067530065E-2</v>
      </c>
      <c r="F286" s="8">
        <f t="shared" si="37"/>
        <v>3.2710280373831772E-2</v>
      </c>
      <c r="G286" s="8">
        <f t="shared" si="39"/>
        <v>-0.24324324324324326</v>
      </c>
      <c r="H286" s="8">
        <f t="shared" si="38"/>
        <v>-8.3256244218316375E-3</v>
      </c>
    </row>
    <row r="287" spans="1:8" x14ac:dyDescent="0.2">
      <c r="A287" s="27"/>
      <c r="B287" s="6" t="s">
        <v>269</v>
      </c>
      <c r="C287" s="7">
        <v>12</v>
      </c>
      <c r="D287" s="7">
        <v>5</v>
      </c>
      <c r="E287" s="8">
        <f t="shared" si="36"/>
        <v>1.1100832562442183E-2</v>
      </c>
      <c r="F287" s="8">
        <f t="shared" si="37"/>
        <v>5.8411214953271026E-3</v>
      </c>
      <c r="G287" s="8">
        <f t="shared" si="39"/>
        <v>-0.58333333333333337</v>
      </c>
      <c r="H287" s="8">
        <f t="shared" si="38"/>
        <v>-6.4754856614246074E-3</v>
      </c>
    </row>
    <row r="288" spans="1:8" x14ac:dyDescent="0.2">
      <c r="A288" s="27"/>
      <c r="B288" s="6" t="s">
        <v>270</v>
      </c>
      <c r="C288" s="7">
        <v>1</v>
      </c>
      <c r="D288" s="7">
        <v>2</v>
      </c>
      <c r="E288" s="8">
        <f t="shared" si="36"/>
        <v>9.2506938020351531E-4</v>
      </c>
      <c r="F288" s="8">
        <f t="shared" si="37"/>
        <v>2.3364485981308409E-3</v>
      </c>
      <c r="G288" s="8">
        <f t="shared" si="39"/>
        <v>1</v>
      </c>
      <c r="H288" s="8">
        <f t="shared" si="38"/>
        <v>9.2506938020351531E-4</v>
      </c>
    </row>
    <row r="289" spans="1:8" x14ac:dyDescent="0.2">
      <c r="A289" s="27"/>
      <c r="B289" s="6" t="s">
        <v>271</v>
      </c>
      <c r="C289" s="7">
        <v>0</v>
      </c>
      <c r="D289" s="7">
        <v>0</v>
      </c>
      <c r="E289" s="8" t="str">
        <f t="shared" si="36"/>
        <v/>
      </c>
      <c r="F289" s="8" t="str">
        <f t="shared" si="37"/>
        <v/>
      </c>
      <c r="G289" s="8" t="str">
        <f t="shared" si="39"/>
        <v xml:space="preserve"> </v>
      </c>
      <c r="H289" s="8" t="str">
        <f t="shared" si="38"/>
        <v/>
      </c>
    </row>
    <row r="290" spans="1:8" ht="15" customHeight="1" x14ac:dyDescent="0.2">
      <c r="A290" s="27"/>
      <c r="B290" s="6" t="s">
        <v>272</v>
      </c>
      <c r="C290" s="7">
        <v>6</v>
      </c>
      <c r="D290" s="7">
        <v>1</v>
      </c>
      <c r="E290" s="8">
        <f t="shared" si="36"/>
        <v>5.5504162812210914E-3</v>
      </c>
      <c r="F290" s="8">
        <f t="shared" si="37"/>
        <v>1.1682242990654205E-3</v>
      </c>
      <c r="G290" s="8">
        <f t="shared" si="39"/>
        <v>-0.83333333333333337</v>
      </c>
      <c r="H290" s="8">
        <f t="shared" si="38"/>
        <v>-4.6253469010175763E-3</v>
      </c>
    </row>
    <row r="291" spans="1:8" x14ac:dyDescent="0.2">
      <c r="A291" s="27"/>
      <c r="B291" s="6" t="s">
        <v>273</v>
      </c>
      <c r="C291" s="7">
        <v>0</v>
      </c>
      <c r="D291" s="7">
        <v>0</v>
      </c>
      <c r="E291" s="8" t="str">
        <f t="shared" si="36"/>
        <v/>
      </c>
      <c r="F291" s="8" t="str">
        <f t="shared" si="37"/>
        <v/>
      </c>
      <c r="G291" s="8" t="str">
        <f t="shared" si="39"/>
        <v xml:space="preserve"> </v>
      </c>
      <c r="H291" s="8" t="str">
        <f t="shared" si="38"/>
        <v/>
      </c>
    </row>
    <row r="292" spans="1:8" x14ac:dyDescent="0.2">
      <c r="A292" s="27"/>
      <c r="B292" s="6" t="s">
        <v>274</v>
      </c>
      <c r="C292" s="7">
        <v>2</v>
      </c>
      <c r="D292" s="7">
        <v>6</v>
      </c>
      <c r="E292" s="8">
        <f t="shared" si="36"/>
        <v>1.8501387604070306E-3</v>
      </c>
      <c r="F292" s="8">
        <f t="shared" si="37"/>
        <v>7.0093457943925233E-3</v>
      </c>
      <c r="G292" s="8">
        <f t="shared" si="39"/>
        <v>2</v>
      </c>
      <c r="H292" s="8">
        <f t="shared" si="38"/>
        <v>3.7002775208140612E-3</v>
      </c>
    </row>
    <row r="293" spans="1:8" x14ac:dyDescent="0.2">
      <c r="A293" s="27"/>
      <c r="B293" s="6" t="s">
        <v>275</v>
      </c>
      <c r="C293" s="7">
        <v>3</v>
      </c>
      <c r="D293" s="7">
        <v>0</v>
      </c>
      <c r="E293" s="8">
        <f t="shared" si="36"/>
        <v>2.7752081406105457E-3</v>
      </c>
      <c r="F293" s="8" t="str">
        <f t="shared" si="37"/>
        <v/>
      </c>
      <c r="G293" s="8">
        <f t="shared" si="39"/>
        <v>-1</v>
      </c>
      <c r="H293" s="8">
        <f t="shared" si="38"/>
        <v>-2.7752081406105457E-3</v>
      </c>
    </row>
    <row r="294" spans="1:8" x14ac:dyDescent="0.2">
      <c r="A294" s="27"/>
      <c r="B294" s="6" t="s">
        <v>276</v>
      </c>
      <c r="C294" s="7">
        <v>0</v>
      </c>
      <c r="D294" s="7">
        <v>0</v>
      </c>
      <c r="E294" s="8" t="str">
        <f t="shared" si="36"/>
        <v/>
      </c>
      <c r="F294" s="8" t="str">
        <f t="shared" si="37"/>
        <v/>
      </c>
      <c r="G294" s="8" t="str">
        <f t="shared" si="39"/>
        <v xml:space="preserve"> </v>
      </c>
      <c r="H294" s="8" t="str">
        <f t="shared" si="38"/>
        <v/>
      </c>
    </row>
    <row r="295" spans="1:8" x14ac:dyDescent="0.2">
      <c r="A295" s="27"/>
      <c r="B295" s="6" t="s">
        <v>277</v>
      </c>
      <c r="C295" s="7">
        <v>0</v>
      </c>
      <c r="D295" s="7">
        <v>0</v>
      </c>
      <c r="E295" s="8" t="str">
        <f t="shared" si="36"/>
        <v/>
      </c>
      <c r="F295" s="8" t="str">
        <f t="shared" si="37"/>
        <v/>
      </c>
      <c r="G295" s="8" t="str">
        <f t="shared" si="39"/>
        <v xml:space="preserve"> </v>
      </c>
      <c r="H295" s="8" t="str">
        <f t="shared" si="38"/>
        <v/>
      </c>
    </row>
    <row r="296" spans="1:8" x14ac:dyDescent="0.2">
      <c r="A296" s="27" t="s">
        <v>668</v>
      </c>
      <c r="B296" s="6" t="s">
        <v>278</v>
      </c>
      <c r="C296" s="7">
        <v>0</v>
      </c>
      <c r="D296" s="7">
        <v>0</v>
      </c>
      <c r="E296" s="8" t="str">
        <f t="shared" si="36"/>
        <v/>
      </c>
      <c r="F296" s="8" t="str">
        <f t="shared" si="37"/>
        <v/>
      </c>
      <c r="G296" s="8" t="str">
        <f t="shared" si="39"/>
        <v xml:space="preserve"> </v>
      </c>
      <c r="H296" s="8" t="str">
        <f t="shared" si="38"/>
        <v/>
      </c>
    </row>
    <row r="297" spans="1:8" x14ac:dyDescent="0.2">
      <c r="A297" s="27"/>
      <c r="B297" s="6" t="s">
        <v>279</v>
      </c>
      <c r="C297" s="7">
        <v>80</v>
      </c>
      <c r="D297" s="7">
        <v>2</v>
      </c>
      <c r="E297" s="8">
        <f t="shared" si="36"/>
        <v>7.4005550416281221E-2</v>
      </c>
      <c r="F297" s="8">
        <f t="shared" si="37"/>
        <v>2.3364485981308409E-3</v>
      </c>
      <c r="G297" s="8">
        <f t="shared" si="39"/>
        <v>-0.97499999999999998</v>
      </c>
      <c r="H297" s="8">
        <f t="shared" si="38"/>
        <v>-7.2155411655874191E-2</v>
      </c>
    </row>
    <row r="298" spans="1:8" x14ac:dyDescent="0.2">
      <c r="A298" s="27"/>
      <c r="B298" s="6" t="s">
        <v>280</v>
      </c>
      <c r="C298" s="7">
        <v>0</v>
      </c>
      <c r="D298" s="7">
        <v>4</v>
      </c>
      <c r="E298" s="8" t="str">
        <f t="shared" si="36"/>
        <v/>
      </c>
      <c r="F298" s="8">
        <f t="shared" si="37"/>
        <v>4.6728971962616819E-3</v>
      </c>
      <c r="G298" s="8">
        <f t="shared" si="39"/>
        <v>1</v>
      </c>
      <c r="H298" s="8" t="str">
        <f t="shared" si="38"/>
        <v/>
      </c>
    </row>
    <row r="299" spans="1:8" x14ac:dyDescent="0.2">
      <c r="A299" s="27"/>
      <c r="B299" s="6" t="s">
        <v>281</v>
      </c>
      <c r="C299" s="7">
        <v>13</v>
      </c>
      <c r="D299" s="7">
        <v>15</v>
      </c>
      <c r="E299" s="8">
        <f t="shared" si="36"/>
        <v>1.2025901942645698E-2</v>
      </c>
      <c r="F299" s="8">
        <f t="shared" si="37"/>
        <v>1.7523364485981307E-2</v>
      </c>
      <c r="G299" s="8">
        <f t="shared" si="39"/>
        <v>0.15384615384615385</v>
      </c>
      <c r="H299" s="8">
        <f t="shared" si="38"/>
        <v>1.8501387604070306E-3</v>
      </c>
    </row>
    <row r="300" spans="1:8" x14ac:dyDescent="0.2">
      <c r="A300" s="27"/>
      <c r="B300" s="6" t="s">
        <v>282</v>
      </c>
      <c r="C300" s="7">
        <v>0</v>
      </c>
      <c r="D300" s="7">
        <v>10</v>
      </c>
      <c r="E300" s="8" t="str">
        <f t="shared" si="36"/>
        <v/>
      </c>
      <c r="F300" s="8">
        <f t="shared" si="37"/>
        <v>1.1682242990654205E-2</v>
      </c>
      <c r="G300" s="8">
        <f t="shared" si="39"/>
        <v>1</v>
      </c>
      <c r="H300" s="8" t="str">
        <f t="shared" si="38"/>
        <v/>
      </c>
    </row>
    <row r="301" spans="1:8" x14ac:dyDescent="0.2">
      <c r="A301" s="27"/>
      <c r="B301" s="6" t="s">
        <v>283</v>
      </c>
      <c r="C301" s="7">
        <v>0</v>
      </c>
      <c r="D301" s="7">
        <v>1</v>
      </c>
      <c r="E301" s="8" t="str">
        <f t="shared" si="36"/>
        <v/>
      </c>
      <c r="F301" s="8">
        <f t="shared" si="37"/>
        <v>1.1682242990654205E-3</v>
      </c>
      <c r="G301" s="8">
        <f t="shared" si="39"/>
        <v>1</v>
      </c>
      <c r="H301" s="8" t="str">
        <f t="shared" si="38"/>
        <v/>
      </c>
    </row>
    <row r="302" spans="1:8" x14ac:dyDescent="0.2">
      <c r="A302" s="27"/>
      <c r="B302" s="6" t="s">
        <v>284</v>
      </c>
      <c r="C302" s="7">
        <v>5</v>
      </c>
      <c r="D302" s="7">
        <v>0</v>
      </c>
      <c r="E302" s="8">
        <f t="shared" si="36"/>
        <v>4.6253469010175763E-3</v>
      </c>
      <c r="F302" s="8" t="str">
        <f t="shared" si="37"/>
        <v/>
      </c>
      <c r="G302" s="8">
        <f t="shared" si="39"/>
        <v>-1</v>
      </c>
      <c r="H302" s="8">
        <f t="shared" si="38"/>
        <v>-4.6253469010175763E-3</v>
      </c>
    </row>
    <row r="303" spans="1:8" x14ac:dyDescent="0.2">
      <c r="A303" s="27"/>
      <c r="B303" s="6" t="s">
        <v>285</v>
      </c>
      <c r="C303" s="7">
        <v>1</v>
      </c>
      <c r="D303" s="7">
        <v>1</v>
      </c>
      <c r="E303" s="8">
        <f t="shared" si="36"/>
        <v>9.2506938020351531E-4</v>
      </c>
      <c r="F303" s="8">
        <f t="shared" si="37"/>
        <v>1.1682242990654205E-3</v>
      </c>
      <c r="G303" s="8">
        <f t="shared" si="39"/>
        <v>0</v>
      </c>
      <c r="H303" s="8">
        <f t="shared" si="38"/>
        <v>0</v>
      </c>
    </row>
    <row r="304" spans="1:8" ht="25.5" x14ac:dyDescent="0.2">
      <c r="A304" s="27"/>
      <c r="B304" s="6" t="s">
        <v>286</v>
      </c>
      <c r="C304" s="7">
        <v>20</v>
      </c>
      <c r="D304" s="7">
        <v>1</v>
      </c>
      <c r="E304" s="8">
        <f t="shared" si="36"/>
        <v>1.8501387604070305E-2</v>
      </c>
      <c r="F304" s="8">
        <f t="shared" si="37"/>
        <v>1.1682242990654205E-3</v>
      </c>
      <c r="G304" s="8">
        <f t="shared" si="39"/>
        <v>-0.95</v>
      </c>
      <c r="H304" s="8">
        <f t="shared" si="38"/>
        <v>-1.757631822386679E-2</v>
      </c>
    </row>
    <row r="305" spans="1:8" x14ac:dyDescent="0.2">
      <c r="A305" s="27"/>
      <c r="B305" s="6" t="s">
        <v>287</v>
      </c>
      <c r="C305" s="7">
        <v>43</v>
      </c>
      <c r="D305" s="7">
        <v>38</v>
      </c>
      <c r="E305" s="8">
        <f t="shared" si="36"/>
        <v>3.9777983348751156E-2</v>
      </c>
      <c r="F305" s="8">
        <f t="shared" si="37"/>
        <v>4.4392523364485979E-2</v>
      </c>
      <c r="G305" s="8">
        <f t="shared" si="39"/>
        <v>-0.11627906976744186</v>
      </c>
      <c r="H305" s="8">
        <f t="shared" si="38"/>
        <v>-4.6253469010175763E-3</v>
      </c>
    </row>
    <row r="306" spans="1:8" x14ac:dyDescent="0.2">
      <c r="A306" s="27"/>
      <c r="B306" s="6" t="s">
        <v>288</v>
      </c>
      <c r="C306" s="7">
        <v>0</v>
      </c>
      <c r="D306" s="7">
        <v>0</v>
      </c>
      <c r="E306" s="8" t="str">
        <f t="shared" si="36"/>
        <v/>
      </c>
      <c r="F306" s="8" t="str">
        <f t="shared" si="37"/>
        <v/>
      </c>
      <c r="G306" s="8" t="str">
        <f t="shared" si="39"/>
        <v xml:space="preserve"> </v>
      </c>
      <c r="H306" s="8" t="str">
        <f t="shared" si="38"/>
        <v/>
      </c>
    </row>
    <row r="307" spans="1:8" x14ac:dyDescent="0.2">
      <c r="A307" s="27"/>
      <c r="B307" s="6" t="s">
        <v>289</v>
      </c>
      <c r="C307" s="7">
        <v>0</v>
      </c>
      <c r="D307" s="7">
        <v>1</v>
      </c>
      <c r="E307" s="8" t="str">
        <f t="shared" si="36"/>
        <v/>
      </c>
      <c r="F307" s="8">
        <f t="shared" si="37"/>
        <v>1.1682242990654205E-3</v>
      </c>
      <c r="G307" s="8">
        <f t="shared" si="39"/>
        <v>1</v>
      </c>
      <c r="H307" s="8" t="str">
        <f t="shared" si="38"/>
        <v/>
      </c>
    </row>
    <row r="308" spans="1:8" x14ac:dyDescent="0.2">
      <c r="A308" s="27"/>
      <c r="B308" s="6" t="s">
        <v>290</v>
      </c>
      <c r="C308" s="7">
        <v>0</v>
      </c>
      <c r="D308" s="7">
        <v>4</v>
      </c>
      <c r="E308" s="8" t="str">
        <f t="shared" si="36"/>
        <v/>
      </c>
      <c r="F308" s="8">
        <f t="shared" si="37"/>
        <v>4.6728971962616819E-3</v>
      </c>
      <c r="G308" s="8">
        <f t="shared" si="39"/>
        <v>1</v>
      </c>
      <c r="H308" s="8" t="str">
        <f t="shared" si="38"/>
        <v/>
      </c>
    </row>
    <row r="309" spans="1:8" x14ac:dyDescent="0.2">
      <c r="A309" s="27"/>
      <c r="B309" s="6" t="s">
        <v>291</v>
      </c>
      <c r="C309" s="7">
        <v>0</v>
      </c>
      <c r="D309" s="7">
        <v>0</v>
      </c>
      <c r="E309" s="8" t="str">
        <f t="shared" ref="E309:E340" si="40">+IF(C309=0,"",C309/C$181)</f>
        <v/>
      </c>
      <c r="F309" s="8" t="str">
        <f t="shared" ref="F309:F340" si="41">+IF(D309=0,"",D309/D$181)</f>
        <v/>
      </c>
      <c r="G309" s="8" t="str">
        <f t="shared" si="39"/>
        <v xml:space="preserve"> </v>
      </c>
      <c r="H309" s="8" t="str">
        <f t="shared" ref="H309:H340" si="42">+IF(OR(AND(E309=""),(G309="")),"",E309*G309)</f>
        <v/>
      </c>
    </row>
    <row r="310" spans="1:8" x14ac:dyDescent="0.2">
      <c r="A310" s="27"/>
      <c r="B310" s="6" t="s">
        <v>292</v>
      </c>
      <c r="C310" s="7">
        <v>0</v>
      </c>
      <c r="D310" s="7">
        <v>0</v>
      </c>
      <c r="E310" s="8" t="str">
        <f t="shared" si="40"/>
        <v/>
      </c>
      <c r="F310" s="8" t="str">
        <f t="shared" si="41"/>
        <v/>
      </c>
      <c r="G310" s="8" t="str">
        <f t="shared" ref="G310:G341" si="43">+IF(AND(C310=0,D310=0)," ",IF(C310=0,1,IF(D310=0,-1,(D310-C310)/C310)))</f>
        <v xml:space="preserve"> </v>
      </c>
      <c r="H310" s="8" t="str">
        <f t="shared" si="42"/>
        <v/>
      </c>
    </row>
    <row r="311" spans="1:8" x14ac:dyDescent="0.2">
      <c r="A311" s="27"/>
      <c r="B311" s="6" t="s">
        <v>293</v>
      </c>
      <c r="C311" s="7">
        <v>16</v>
      </c>
      <c r="D311" s="7">
        <v>2</v>
      </c>
      <c r="E311" s="8">
        <f t="shared" si="40"/>
        <v>1.4801110083256245E-2</v>
      </c>
      <c r="F311" s="8">
        <f t="shared" si="41"/>
        <v>2.3364485981308409E-3</v>
      </c>
      <c r="G311" s="8">
        <f t="shared" si="43"/>
        <v>-0.875</v>
      </c>
      <c r="H311" s="8">
        <f t="shared" si="42"/>
        <v>-1.2950971322849215E-2</v>
      </c>
    </row>
    <row r="312" spans="1:8" x14ac:dyDescent="0.2">
      <c r="A312" s="27" t="s">
        <v>668</v>
      </c>
      <c r="B312" s="6" t="s">
        <v>294</v>
      </c>
      <c r="C312" s="7">
        <v>0</v>
      </c>
      <c r="D312" s="7">
        <v>0</v>
      </c>
      <c r="E312" s="8" t="str">
        <f t="shared" si="40"/>
        <v/>
      </c>
      <c r="F312" s="8" t="str">
        <f t="shared" si="41"/>
        <v/>
      </c>
      <c r="G312" s="8" t="str">
        <f t="shared" si="43"/>
        <v xml:space="preserve"> </v>
      </c>
      <c r="H312" s="8" t="str">
        <f t="shared" si="42"/>
        <v/>
      </c>
    </row>
    <row r="313" spans="1:8" x14ac:dyDescent="0.2">
      <c r="A313" s="27"/>
      <c r="B313" s="6" t="s">
        <v>295</v>
      </c>
      <c r="C313" s="7">
        <v>12</v>
      </c>
      <c r="D313" s="7">
        <v>14</v>
      </c>
      <c r="E313" s="8">
        <f t="shared" si="40"/>
        <v>1.1100832562442183E-2</v>
      </c>
      <c r="F313" s="8">
        <f t="shared" si="41"/>
        <v>1.6355140186915886E-2</v>
      </c>
      <c r="G313" s="8">
        <f t="shared" si="43"/>
        <v>0.16666666666666666</v>
      </c>
      <c r="H313" s="8">
        <f t="shared" si="42"/>
        <v>1.8501387604070304E-3</v>
      </c>
    </row>
    <row r="314" spans="1:8" ht="25.5" x14ac:dyDescent="0.2">
      <c r="A314" s="27"/>
      <c r="B314" s="6" t="s">
        <v>296</v>
      </c>
      <c r="C314" s="7">
        <v>15</v>
      </c>
      <c r="D314" s="7">
        <v>28</v>
      </c>
      <c r="E314" s="8">
        <f t="shared" si="40"/>
        <v>1.3876040703052728E-2</v>
      </c>
      <c r="F314" s="8">
        <f t="shared" si="41"/>
        <v>3.2710280373831772E-2</v>
      </c>
      <c r="G314" s="8">
        <f t="shared" si="43"/>
        <v>0.8666666666666667</v>
      </c>
      <c r="H314" s="8">
        <f t="shared" si="42"/>
        <v>1.2025901942645698E-2</v>
      </c>
    </row>
    <row r="315" spans="1:8" x14ac:dyDescent="0.2">
      <c r="A315" s="27"/>
      <c r="B315" s="6" t="s">
        <v>297</v>
      </c>
      <c r="C315" s="7">
        <v>19</v>
      </c>
      <c r="D315" s="7">
        <v>2</v>
      </c>
      <c r="E315" s="8">
        <f t="shared" si="40"/>
        <v>1.757631822386679E-2</v>
      </c>
      <c r="F315" s="8">
        <f t="shared" si="41"/>
        <v>2.3364485981308409E-3</v>
      </c>
      <c r="G315" s="8">
        <f t="shared" si="43"/>
        <v>-0.89473684210526316</v>
      </c>
      <c r="H315" s="8">
        <f t="shared" si="42"/>
        <v>-1.572617946345976E-2</v>
      </c>
    </row>
    <row r="316" spans="1:8" ht="25.5" x14ac:dyDescent="0.2">
      <c r="A316" s="27"/>
      <c r="B316" s="6" t="s">
        <v>298</v>
      </c>
      <c r="C316" s="7">
        <v>0</v>
      </c>
      <c r="D316" s="7">
        <v>3</v>
      </c>
      <c r="E316" s="8" t="str">
        <f t="shared" si="40"/>
        <v/>
      </c>
      <c r="F316" s="8">
        <f t="shared" si="41"/>
        <v>3.5046728971962616E-3</v>
      </c>
      <c r="G316" s="8">
        <f t="shared" si="43"/>
        <v>1</v>
      </c>
      <c r="H316" s="8" t="str">
        <f t="shared" si="42"/>
        <v/>
      </c>
    </row>
    <row r="317" spans="1:8" x14ac:dyDescent="0.2">
      <c r="A317" s="27"/>
      <c r="B317" s="6" t="s">
        <v>299</v>
      </c>
      <c r="C317" s="7">
        <v>5</v>
      </c>
      <c r="D317" s="7">
        <v>5</v>
      </c>
      <c r="E317" s="8">
        <f t="shared" si="40"/>
        <v>4.6253469010175763E-3</v>
      </c>
      <c r="F317" s="8">
        <f t="shared" si="41"/>
        <v>5.8411214953271026E-3</v>
      </c>
      <c r="G317" s="8">
        <f t="shared" si="43"/>
        <v>0</v>
      </c>
      <c r="H317" s="8">
        <f t="shared" si="42"/>
        <v>0</v>
      </c>
    </row>
    <row r="318" spans="1:8" x14ac:dyDescent="0.2">
      <c r="A318" s="27"/>
      <c r="B318" s="6" t="s">
        <v>300</v>
      </c>
      <c r="C318" s="7">
        <v>10</v>
      </c>
      <c r="D318" s="7">
        <v>0</v>
      </c>
      <c r="E318" s="8">
        <f t="shared" si="40"/>
        <v>9.2506938020351526E-3</v>
      </c>
      <c r="F318" s="8" t="str">
        <f t="shared" si="41"/>
        <v/>
      </c>
      <c r="G318" s="8">
        <f t="shared" si="43"/>
        <v>-1</v>
      </c>
      <c r="H318" s="8">
        <f t="shared" si="42"/>
        <v>-9.2506938020351526E-3</v>
      </c>
    </row>
    <row r="319" spans="1:8" x14ac:dyDescent="0.2">
      <c r="A319" s="27"/>
      <c r="B319" s="6" t="s">
        <v>301</v>
      </c>
      <c r="C319" s="7">
        <v>0</v>
      </c>
      <c r="D319" s="7">
        <v>0</v>
      </c>
      <c r="E319" s="8" t="str">
        <f t="shared" si="40"/>
        <v/>
      </c>
      <c r="F319" s="8" t="str">
        <f t="shared" si="41"/>
        <v/>
      </c>
      <c r="G319" s="8" t="str">
        <f t="shared" si="43"/>
        <v xml:space="preserve"> </v>
      </c>
      <c r="H319" s="8" t="str">
        <f t="shared" si="42"/>
        <v/>
      </c>
    </row>
    <row r="320" spans="1:8" x14ac:dyDescent="0.2">
      <c r="A320" s="27"/>
      <c r="B320" s="6" t="s">
        <v>302</v>
      </c>
      <c r="C320" s="7">
        <v>6</v>
      </c>
      <c r="D320" s="7">
        <v>4</v>
      </c>
      <c r="E320" s="8">
        <f t="shared" si="40"/>
        <v>5.5504162812210914E-3</v>
      </c>
      <c r="F320" s="8">
        <f t="shared" si="41"/>
        <v>4.6728971962616819E-3</v>
      </c>
      <c r="G320" s="8">
        <f t="shared" si="43"/>
        <v>-0.33333333333333331</v>
      </c>
      <c r="H320" s="8">
        <f t="shared" si="42"/>
        <v>-1.8501387604070304E-3</v>
      </c>
    </row>
    <row r="321" spans="1:8" x14ac:dyDescent="0.2">
      <c r="A321" s="27"/>
      <c r="B321" s="6" t="s">
        <v>303</v>
      </c>
      <c r="C321" s="7">
        <v>4</v>
      </c>
      <c r="D321" s="7">
        <v>0</v>
      </c>
      <c r="E321" s="8">
        <f t="shared" si="40"/>
        <v>3.7002775208140612E-3</v>
      </c>
      <c r="F321" s="8" t="str">
        <f t="shared" si="41"/>
        <v/>
      </c>
      <c r="G321" s="8">
        <f t="shared" si="43"/>
        <v>-1</v>
      </c>
      <c r="H321" s="8">
        <f t="shared" si="42"/>
        <v>-3.7002775208140612E-3</v>
      </c>
    </row>
    <row r="322" spans="1:8" x14ac:dyDescent="0.2">
      <c r="A322" s="27"/>
      <c r="B322" s="6" t="s">
        <v>304</v>
      </c>
      <c r="C322" s="7">
        <v>2</v>
      </c>
      <c r="D322" s="7">
        <v>0</v>
      </c>
      <c r="E322" s="8">
        <f t="shared" si="40"/>
        <v>1.8501387604070306E-3</v>
      </c>
      <c r="F322" s="8" t="str">
        <f t="shared" si="41"/>
        <v/>
      </c>
      <c r="G322" s="8">
        <f t="shared" si="43"/>
        <v>-1</v>
      </c>
      <c r="H322" s="8">
        <f t="shared" si="42"/>
        <v>-1.8501387604070306E-3</v>
      </c>
    </row>
    <row r="323" spans="1:8" x14ac:dyDescent="0.2">
      <c r="A323" s="27"/>
      <c r="B323" s="6" t="s">
        <v>305</v>
      </c>
      <c r="C323" s="7">
        <v>0</v>
      </c>
      <c r="D323" s="7">
        <v>0</v>
      </c>
      <c r="E323" s="8" t="str">
        <f t="shared" si="40"/>
        <v/>
      </c>
      <c r="F323" s="8" t="str">
        <f t="shared" si="41"/>
        <v/>
      </c>
      <c r="G323" s="8" t="str">
        <f t="shared" si="43"/>
        <v xml:space="preserve"> </v>
      </c>
      <c r="H323" s="8" t="str">
        <f t="shared" si="42"/>
        <v/>
      </c>
    </row>
    <row r="324" spans="1:8" ht="25.5" x14ac:dyDescent="0.2">
      <c r="A324" s="27"/>
      <c r="B324" s="6" t="s">
        <v>306</v>
      </c>
      <c r="C324" s="7">
        <v>0</v>
      </c>
      <c r="D324" s="7">
        <v>0</v>
      </c>
      <c r="E324" s="8" t="str">
        <f t="shared" si="40"/>
        <v/>
      </c>
      <c r="F324" s="8" t="str">
        <f t="shared" si="41"/>
        <v/>
      </c>
      <c r="G324" s="8" t="str">
        <f t="shared" si="43"/>
        <v xml:space="preserve"> </v>
      </c>
      <c r="H324" s="8" t="str">
        <f t="shared" si="42"/>
        <v/>
      </c>
    </row>
    <row r="325" spans="1:8" x14ac:dyDescent="0.2">
      <c r="A325" s="27"/>
      <c r="B325" s="6" t="s">
        <v>307</v>
      </c>
      <c r="C325" s="7">
        <v>12</v>
      </c>
      <c r="D325" s="7">
        <v>0</v>
      </c>
      <c r="E325" s="8">
        <f t="shared" si="40"/>
        <v>1.1100832562442183E-2</v>
      </c>
      <c r="F325" s="8" t="str">
        <f t="shared" si="41"/>
        <v/>
      </c>
      <c r="G325" s="8">
        <f t="shared" si="43"/>
        <v>-1</v>
      </c>
      <c r="H325" s="8">
        <f t="shared" si="42"/>
        <v>-1.1100832562442183E-2</v>
      </c>
    </row>
    <row r="326" spans="1:8" x14ac:dyDescent="0.2">
      <c r="A326" s="27"/>
      <c r="B326" s="6" t="s">
        <v>308</v>
      </c>
      <c r="C326" s="7">
        <v>0</v>
      </c>
      <c r="D326" s="7">
        <v>1</v>
      </c>
      <c r="E326" s="8" t="str">
        <f t="shared" si="40"/>
        <v/>
      </c>
      <c r="F326" s="8">
        <f t="shared" si="41"/>
        <v>1.1682242990654205E-3</v>
      </c>
      <c r="G326" s="8">
        <f t="shared" si="43"/>
        <v>1</v>
      </c>
      <c r="H326" s="8" t="str">
        <f t="shared" si="42"/>
        <v/>
      </c>
    </row>
    <row r="327" spans="1:8" ht="25.5" x14ac:dyDescent="0.2">
      <c r="A327" s="27"/>
      <c r="B327" s="6" t="s">
        <v>309</v>
      </c>
      <c r="C327" s="7">
        <v>0</v>
      </c>
      <c r="D327" s="7">
        <v>0</v>
      </c>
      <c r="E327" s="8" t="str">
        <f t="shared" si="40"/>
        <v/>
      </c>
      <c r="F327" s="8" t="str">
        <f t="shared" si="41"/>
        <v/>
      </c>
      <c r="G327" s="8" t="str">
        <f t="shared" si="43"/>
        <v xml:space="preserve"> </v>
      </c>
      <c r="H327" s="8" t="str">
        <f t="shared" si="42"/>
        <v/>
      </c>
    </row>
    <row r="328" spans="1:8" x14ac:dyDescent="0.2">
      <c r="A328" s="27"/>
      <c r="B328" s="6" t="s">
        <v>310</v>
      </c>
      <c r="C328" s="7">
        <v>0</v>
      </c>
      <c r="D328" s="7">
        <v>0</v>
      </c>
      <c r="E328" s="8" t="str">
        <f t="shared" si="40"/>
        <v/>
      </c>
      <c r="F328" s="8" t="str">
        <f t="shared" si="41"/>
        <v/>
      </c>
      <c r="G328" s="8" t="str">
        <f t="shared" si="43"/>
        <v xml:space="preserve"> </v>
      </c>
      <c r="H328" s="8" t="str">
        <f t="shared" si="42"/>
        <v/>
      </c>
    </row>
    <row r="329" spans="1:8" x14ac:dyDescent="0.2">
      <c r="A329" s="27"/>
      <c r="B329" s="6" t="s">
        <v>311</v>
      </c>
      <c r="C329" s="7">
        <v>11</v>
      </c>
      <c r="D329" s="7">
        <v>3</v>
      </c>
      <c r="E329" s="8">
        <f t="shared" si="40"/>
        <v>1.0175763182238668E-2</v>
      </c>
      <c r="F329" s="8">
        <f t="shared" si="41"/>
        <v>3.5046728971962616E-3</v>
      </c>
      <c r="G329" s="8">
        <f t="shared" si="43"/>
        <v>-0.72727272727272729</v>
      </c>
      <c r="H329" s="8">
        <f t="shared" si="42"/>
        <v>-7.4005550416281225E-3</v>
      </c>
    </row>
    <row r="330" spans="1:8" x14ac:dyDescent="0.2">
      <c r="A330" s="27"/>
      <c r="B330" s="6" t="s">
        <v>312</v>
      </c>
      <c r="C330" s="7">
        <v>0</v>
      </c>
      <c r="D330" s="7">
        <v>0</v>
      </c>
      <c r="E330" s="8" t="str">
        <f t="shared" si="40"/>
        <v/>
      </c>
      <c r="F330" s="8" t="str">
        <f t="shared" si="41"/>
        <v/>
      </c>
      <c r="G330" s="8" t="str">
        <f t="shared" si="43"/>
        <v xml:space="preserve"> </v>
      </c>
      <c r="H330" s="8" t="str">
        <f t="shared" si="42"/>
        <v/>
      </c>
    </row>
    <row r="331" spans="1:8" ht="25.5" x14ac:dyDescent="0.2">
      <c r="A331" s="27"/>
      <c r="B331" s="6" t="s">
        <v>313</v>
      </c>
      <c r="C331" s="7">
        <v>28</v>
      </c>
      <c r="D331" s="7">
        <v>26</v>
      </c>
      <c r="E331" s="8">
        <f t="shared" si="40"/>
        <v>2.5901942645698426E-2</v>
      </c>
      <c r="F331" s="8">
        <f t="shared" si="41"/>
        <v>3.0373831775700934E-2</v>
      </c>
      <c r="G331" s="8">
        <f t="shared" si="43"/>
        <v>-7.1428571428571425E-2</v>
      </c>
      <c r="H331" s="8">
        <f t="shared" si="42"/>
        <v>-1.8501387604070304E-3</v>
      </c>
    </row>
    <row r="332" spans="1:8" x14ac:dyDescent="0.2">
      <c r="A332" s="27"/>
      <c r="B332" s="6" t="s">
        <v>314</v>
      </c>
      <c r="C332" s="7">
        <v>0</v>
      </c>
      <c r="D332" s="7">
        <v>0</v>
      </c>
      <c r="E332" s="8" t="str">
        <f t="shared" si="40"/>
        <v/>
      </c>
      <c r="F332" s="8" t="str">
        <f t="shared" si="41"/>
        <v/>
      </c>
      <c r="G332" s="8" t="str">
        <f t="shared" si="43"/>
        <v xml:space="preserve"> </v>
      </c>
      <c r="H332" s="8" t="str">
        <f t="shared" si="42"/>
        <v/>
      </c>
    </row>
    <row r="333" spans="1:8" ht="25.5" x14ac:dyDescent="0.2">
      <c r="A333" s="27"/>
      <c r="B333" s="6" t="s">
        <v>315</v>
      </c>
      <c r="C333" s="7">
        <v>6</v>
      </c>
      <c r="D333" s="7">
        <v>1</v>
      </c>
      <c r="E333" s="8">
        <f t="shared" si="40"/>
        <v>5.5504162812210914E-3</v>
      </c>
      <c r="F333" s="8">
        <f t="shared" si="41"/>
        <v>1.1682242990654205E-3</v>
      </c>
      <c r="G333" s="8">
        <f t="shared" si="43"/>
        <v>-0.83333333333333337</v>
      </c>
      <c r="H333" s="8">
        <f t="shared" si="42"/>
        <v>-4.6253469010175763E-3</v>
      </c>
    </row>
    <row r="334" spans="1:8" x14ac:dyDescent="0.2">
      <c r="A334" s="27"/>
      <c r="B334" s="6" t="s">
        <v>316</v>
      </c>
      <c r="C334" s="7">
        <v>2</v>
      </c>
      <c r="D334" s="7">
        <v>0</v>
      </c>
      <c r="E334" s="8">
        <f t="shared" si="40"/>
        <v>1.8501387604070306E-3</v>
      </c>
      <c r="F334" s="8" t="str">
        <f t="shared" si="41"/>
        <v/>
      </c>
      <c r="G334" s="8">
        <f t="shared" si="43"/>
        <v>-1</v>
      </c>
      <c r="H334" s="8">
        <f t="shared" si="42"/>
        <v>-1.8501387604070306E-3</v>
      </c>
    </row>
    <row r="335" spans="1:8" ht="25.5" x14ac:dyDescent="0.2">
      <c r="A335" s="27"/>
      <c r="B335" s="6" t="s">
        <v>317</v>
      </c>
      <c r="C335" s="7">
        <v>0</v>
      </c>
      <c r="D335" s="7">
        <v>1</v>
      </c>
      <c r="E335" s="8" t="str">
        <f t="shared" si="40"/>
        <v/>
      </c>
      <c r="F335" s="8">
        <f t="shared" si="41"/>
        <v>1.1682242990654205E-3</v>
      </c>
      <c r="G335" s="8">
        <f t="shared" si="43"/>
        <v>1</v>
      </c>
      <c r="H335" s="8" t="str">
        <f t="shared" si="42"/>
        <v/>
      </c>
    </row>
    <row r="336" spans="1:8" ht="25.5" x14ac:dyDescent="0.2">
      <c r="A336" s="27"/>
      <c r="B336" s="6" t="s">
        <v>318</v>
      </c>
      <c r="C336" s="7">
        <v>0</v>
      </c>
      <c r="D336" s="7">
        <v>2</v>
      </c>
      <c r="E336" s="8" t="str">
        <f t="shared" si="40"/>
        <v/>
      </c>
      <c r="F336" s="8">
        <f t="shared" si="41"/>
        <v>2.3364485981308409E-3</v>
      </c>
      <c r="G336" s="8">
        <f t="shared" si="43"/>
        <v>1</v>
      </c>
      <c r="H336" s="8" t="str">
        <f t="shared" si="42"/>
        <v/>
      </c>
    </row>
    <row r="337" spans="1:8" ht="25.5" x14ac:dyDescent="0.2">
      <c r="A337" s="27"/>
      <c r="B337" s="6" t="s">
        <v>319</v>
      </c>
      <c r="C337" s="7">
        <v>0</v>
      </c>
      <c r="D337" s="7">
        <v>0</v>
      </c>
      <c r="E337" s="8" t="str">
        <f t="shared" si="40"/>
        <v/>
      </c>
      <c r="F337" s="8" t="str">
        <f t="shared" si="41"/>
        <v/>
      </c>
      <c r="G337" s="8" t="str">
        <f t="shared" si="43"/>
        <v xml:space="preserve"> </v>
      </c>
      <c r="H337" s="8" t="str">
        <f t="shared" si="42"/>
        <v/>
      </c>
    </row>
    <row r="338" spans="1:8" ht="25.5" x14ac:dyDescent="0.2">
      <c r="A338" s="27"/>
      <c r="B338" s="6" t="s">
        <v>320</v>
      </c>
      <c r="C338" s="7">
        <v>0</v>
      </c>
      <c r="D338" s="7">
        <v>0</v>
      </c>
      <c r="E338" s="8" t="str">
        <f t="shared" si="40"/>
        <v/>
      </c>
      <c r="F338" s="8" t="str">
        <f t="shared" si="41"/>
        <v/>
      </c>
      <c r="G338" s="8" t="str">
        <f t="shared" si="43"/>
        <v xml:space="preserve"> </v>
      </c>
      <c r="H338" s="8" t="str">
        <f t="shared" si="42"/>
        <v/>
      </c>
    </row>
    <row r="339" spans="1:8" x14ac:dyDescent="0.2">
      <c r="A339" s="27"/>
      <c r="B339" s="6" t="s">
        <v>321</v>
      </c>
      <c r="C339" s="7">
        <v>0</v>
      </c>
      <c r="D339" s="7">
        <v>0</v>
      </c>
      <c r="E339" s="8" t="str">
        <f t="shared" si="40"/>
        <v/>
      </c>
      <c r="F339" s="8" t="str">
        <f t="shared" si="41"/>
        <v/>
      </c>
      <c r="G339" s="8" t="str">
        <f t="shared" si="43"/>
        <v xml:space="preserve"> </v>
      </c>
      <c r="H339" s="8" t="str">
        <f t="shared" si="42"/>
        <v/>
      </c>
    </row>
    <row r="340" spans="1:8" ht="25.5" x14ac:dyDescent="0.2">
      <c r="A340" s="27"/>
      <c r="B340" s="6" t="s">
        <v>322</v>
      </c>
      <c r="C340" s="7">
        <v>14</v>
      </c>
      <c r="D340" s="7">
        <v>15</v>
      </c>
      <c r="E340" s="8">
        <f t="shared" si="40"/>
        <v>1.2950971322849213E-2</v>
      </c>
      <c r="F340" s="8">
        <f t="shared" si="41"/>
        <v>1.7523364485981307E-2</v>
      </c>
      <c r="G340" s="8">
        <f t="shared" si="43"/>
        <v>7.1428571428571425E-2</v>
      </c>
      <c r="H340" s="8">
        <f t="shared" si="42"/>
        <v>9.250693802035152E-4</v>
      </c>
    </row>
    <row r="341" spans="1:8" x14ac:dyDescent="0.2">
      <c r="A341" s="27"/>
      <c r="B341" s="6" t="s">
        <v>323</v>
      </c>
      <c r="C341" s="7">
        <v>0</v>
      </c>
      <c r="D341" s="7">
        <v>0</v>
      </c>
      <c r="E341" s="8" t="str">
        <f t="shared" ref="E341:E356" si="44">+IF(C341=0,"",C341/C$181)</f>
        <v/>
      </c>
      <c r="F341" s="8" t="str">
        <f t="shared" ref="F341:F356" si="45">+IF(D341=0,"",D341/D$181)</f>
        <v/>
      </c>
      <c r="G341" s="8" t="str">
        <f t="shared" si="43"/>
        <v xml:space="preserve"> </v>
      </c>
      <c r="H341" s="8" t="str">
        <f t="shared" ref="H341:H356" si="46">+IF(OR(AND(E341=""),(G341="")),"",E341*G341)</f>
        <v/>
      </c>
    </row>
    <row r="342" spans="1:8" ht="15.75" customHeight="1" x14ac:dyDescent="0.2">
      <c r="A342" s="27"/>
      <c r="B342" s="6" t="s">
        <v>324</v>
      </c>
      <c r="C342" s="7">
        <v>0</v>
      </c>
      <c r="D342" s="7">
        <v>0</v>
      </c>
      <c r="E342" s="8" t="str">
        <f t="shared" si="44"/>
        <v/>
      </c>
      <c r="F342" s="8" t="str">
        <f t="shared" si="45"/>
        <v/>
      </c>
      <c r="G342" s="8" t="str">
        <f t="shared" ref="G342:G356" si="47">+IF(AND(C342=0,D342=0)," ",IF(C342=0,1,IF(D342=0,-1,(D342-C342)/C342)))</f>
        <v xml:space="preserve"> </v>
      </c>
      <c r="H342" s="8" t="str">
        <f t="shared" si="46"/>
        <v/>
      </c>
    </row>
    <row r="343" spans="1:8" x14ac:dyDescent="0.2">
      <c r="A343" s="27"/>
      <c r="B343" s="6" t="s">
        <v>325</v>
      </c>
      <c r="C343" s="7">
        <v>0</v>
      </c>
      <c r="D343" s="7">
        <v>0</v>
      </c>
      <c r="E343" s="8" t="str">
        <f t="shared" si="44"/>
        <v/>
      </c>
      <c r="F343" s="8" t="str">
        <f t="shared" si="45"/>
        <v/>
      </c>
      <c r="G343" s="8" t="str">
        <f t="shared" si="47"/>
        <v xml:space="preserve"> </v>
      </c>
      <c r="H343" s="8" t="str">
        <f t="shared" si="46"/>
        <v/>
      </c>
    </row>
    <row r="344" spans="1:8" x14ac:dyDescent="0.2">
      <c r="A344" s="27"/>
      <c r="B344" s="6" t="s">
        <v>326</v>
      </c>
      <c r="C344" s="7">
        <v>1</v>
      </c>
      <c r="D344" s="7">
        <v>0</v>
      </c>
      <c r="E344" s="8">
        <f t="shared" si="44"/>
        <v>9.2506938020351531E-4</v>
      </c>
      <c r="F344" s="8" t="str">
        <f t="shared" si="45"/>
        <v/>
      </c>
      <c r="G344" s="8">
        <f t="shared" si="47"/>
        <v>-1</v>
      </c>
      <c r="H344" s="8">
        <f t="shared" si="46"/>
        <v>-9.2506938020351531E-4</v>
      </c>
    </row>
    <row r="345" spans="1:8" ht="25.5" x14ac:dyDescent="0.2">
      <c r="A345" s="27"/>
      <c r="B345" s="6" t="s">
        <v>327</v>
      </c>
      <c r="C345" s="7">
        <v>0</v>
      </c>
      <c r="D345" s="7">
        <v>2</v>
      </c>
      <c r="E345" s="8" t="str">
        <f t="shared" si="44"/>
        <v/>
      </c>
      <c r="F345" s="8">
        <f t="shared" si="45"/>
        <v>2.3364485981308409E-3</v>
      </c>
      <c r="G345" s="8">
        <f t="shared" si="47"/>
        <v>1</v>
      </c>
      <c r="H345" s="8" t="str">
        <f t="shared" si="46"/>
        <v/>
      </c>
    </row>
    <row r="346" spans="1:8" ht="25.5" x14ac:dyDescent="0.2">
      <c r="A346" s="27"/>
      <c r="B346" s="6" t="s">
        <v>328</v>
      </c>
      <c r="C346" s="7">
        <v>0</v>
      </c>
      <c r="D346" s="7">
        <v>0</v>
      </c>
      <c r="E346" s="8" t="str">
        <f t="shared" si="44"/>
        <v/>
      </c>
      <c r="F346" s="8" t="str">
        <f t="shared" si="45"/>
        <v/>
      </c>
      <c r="G346" s="8" t="str">
        <f t="shared" si="47"/>
        <v xml:space="preserve"> </v>
      </c>
      <c r="H346" s="8" t="str">
        <f t="shared" si="46"/>
        <v/>
      </c>
    </row>
    <row r="347" spans="1:8" ht="25.5" x14ac:dyDescent="0.2">
      <c r="A347" s="27"/>
      <c r="B347" s="6" t="s">
        <v>329</v>
      </c>
      <c r="C347" s="7">
        <v>0</v>
      </c>
      <c r="D347" s="7">
        <v>2</v>
      </c>
      <c r="E347" s="8" t="str">
        <f t="shared" si="44"/>
        <v/>
      </c>
      <c r="F347" s="8">
        <f t="shared" si="45"/>
        <v>2.3364485981308409E-3</v>
      </c>
      <c r="G347" s="8">
        <f t="shared" si="47"/>
        <v>1</v>
      </c>
      <c r="H347" s="8" t="str">
        <f t="shared" si="46"/>
        <v/>
      </c>
    </row>
    <row r="348" spans="1:8" ht="25.5" x14ac:dyDescent="0.2">
      <c r="A348" s="27"/>
      <c r="B348" s="6" t="s">
        <v>330</v>
      </c>
      <c r="C348" s="7">
        <v>1</v>
      </c>
      <c r="D348" s="7">
        <v>4</v>
      </c>
      <c r="E348" s="8">
        <f t="shared" si="44"/>
        <v>9.2506938020351531E-4</v>
      </c>
      <c r="F348" s="8">
        <f t="shared" si="45"/>
        <v>4.6728971962616819E-3</v>
      </c>
      <c r="G348" s="8">
        <f t="shared" si="47"/>
        <v>3</v>
      </c>
      <c r="H348" s="8">
        <f t="shared" si="46"/>
        <v>2.7752081406105461E-3</v>
      </c>
    </row>
    <row r="349" spans="1:8" x14ac:dyDescent="0.2">
      <c r="A349" s="27"/>
      <c r="B349" s="6" t="s">
        <v>331</v>
      </c>
      <c r="C349" s="7">
        <v>0</v>
      </c>
      <c r="D349" s="7">
        <v>3</v>
      </c>
      <c r="E349" s="8" t="str">
        <f t="shared" si="44"/>
        <v/>
      </c>
      <c r="F349" s="8">
        <f t="shared" si="45"/>
        <v>3.5046728971962616E-3</v>
      </c>
      <c r="G349" s="8">
        <f t="shared" si="47"/>
        <v>1</v>
      </c>
      <c r="H349" s="8" t="str">
        <f t="shared" si="46"/>
        <v/>
      </c>
    </row>
    <row r="350" spans="1:8" ht="25.5" x14ac:dyDescent="0.2">
      <c r="A350" s="27"/>
      <c r="B350" s="6" t="s">
        <v>332</v>
      </c>
      <c r="C350" s="7">
        <v>0</v>
      </c>
      <c r="D350" s="7">
        <v>0</v>
      </c>
      <c r="E350" s="8" t="str">
        <f t="shared" si="44"/>
        <v/>
      </c>
      <c r="F350" s="8" t="str">
        <f t="shared" si="45"/>
        <v/>
      </c>
      <c r="G350" s="8" t="str">
        <f t="shared" si="47"/>
        <v xml:space="preserve"> </v>
      </c>
      <c r="H350" s="8" t="str">
        <f t="shared" si="46"/>
        <v/>
      </c>
    </row>
    <row r="351" spans="1:8" x14ac:dyDescent="0.2">
      <c r="A351" s="27"/>
      <c r="B351" s="6" t="s">
        <v>333</v>
      </c>
      <c r="C351" s="7">
        <v>0</v>
      </c>
      <c r="D351" s="7">
        <v>0</v>
      </c>
      <c r="E351" s="8" t="str">
        <f t="shared" si="44"/>
        <v/>
      </c>
      <c r="F351" s="8" t="str">
        <f t="shared" si="45"/>
        <v/>
      </c>
      <c r="G351" s="8" t="str">
        <f t="shared" si="47"/>
        <v xml:space="preserve"> </v>
      </c>
      <c r="H351" s="8" t="str">
        <f t="shared" si="46"/>
        <v/>
      </c>
    </row>
    <row r="352" spans="1:8" ht="25.5" x14ac:dyDescent="0.2">
      <c r="A352" s="27"/>
      <c r="B352" s="6" t="s">
        <v>334</v>
      </c>
      <c r="C352" s="7">
        <v>0</v>
      </c>
      <c r="D352" s="7">
        <v>0</v>
      </c>
      <c r="E352" s="8" t="str">
        <f t="shared" si="44"/>
        <v/>
      </c>
      <c r="F352" s="8" t="str">
        <f t="shared" si="45"/>
        <v/>
      </c>
      <c r="G352" s="8" t="str">
        <f t="shared" si="47"/>
        <v xml:space="preserve"> </v>
      </c>
      <c r="H352" s="8" t="str">
        <f t="shared" si="46"/>
        <v/>
      </c>
    </row>
    <row r="353" spans="1:8" ht="25.5" x14ac:dyDescent="0.2">
      <c r="A353" s="27"/>
      <c r="B353" s="6" t="s">
        <v>335</v>
      </c>
      <c r="C353" s="7">
        <v>0</v>
      </c>
      <c r="D353" s="7">
        <v>0</v>
      </c>
      <c r="E353" s="8" t="str">
        <f t="shared" si="44"/>
        <v/>
      </c>
      <c r="F353" s="8" t="str">
        <f t="shared" si="45"/>
        <v/>
      </c>
      <c r="G353" s="8" t="str">
        <f t="shared" si="47"/>
        <v xml:space="preserve"> </v>
      </c>
      <c r="H353" s="8" t="str">
        <f t="shared" si="46"/>
        <v/>
      </c>
    </row>
    <row r="354" spans="1:8" x14ac:dyDescent="0.2">
      <c r="A354" s="27"/>
      <c r="B354" s="6" t="s">
        <v>336</v>
      </c>
      <c r="C354" s="7">
        <v>1</v>
      </c>
      <c r="D354" s="7">
        <v>0</v>
      </c>
      <c r="E354" s="8">
        <f t="shared" si="44"/>
        <v>9.2506938020351531E-4</v>
      </c>
      <c r="F354" s="8" t="str">
        <f t="shared" si="45"/>
        <v/>
      </c>
      <c r="G354" s="8">
        <f t="shared" si="47"/>
        <v>-1</v>
      </c>
      <c r="H354" s="8">
        <f t="shared" si="46"/>
        <v>-9.2506938020351531E-4</v>
      </c>
    </row>
    <row r="355" spans="1:8" x14ac:dyDescent="0.2">
      <c r="A355" s="27"/>
      <c r="B355" s="6" t="s">
        <v>337</v>
      </c>
      <c r="C355" s="7">
        <v>0</v>
      </c>
      <c r="D355" s="7">
        <v>0</v>
      </c>
      <c r="E355" s="8" t="str">
        <f t="shared" si="44"/>
        <v/>
      </c>
      <c r="F355" s="8" t="str">
        <f t="shared" si="45"/>
        <v/>
      </c>
      <c r="G355" s="8" t="str">
        <f t="shared" si="47"/>
        <v xml:space="preserve"> </v>
      </c>
      <c r="H355" s="8" t="str">
        <f t="shared" si="46"/>
        <v/>
      </c>
    </row>
    <row r="356" spans="1:8" ht="25.5" x14ac:dyDescent="0.2">
      <c r="A356" s="27"/>
      <c r="B356" s="6" t="s">
        <v>338</v>
      </c>
      <c r="C356" s="7">
        <v>1</v>
      </c>
      <c r="D356" s="7">
        <v>0</v>
      </c>
      <c r="E356" s="8">
        <f t="shared" si="44"/>
        <v>9.2506938020351531E-4</v>
      </c>
      <c r="F356" s="8" t="str">
        <f t="shared" si="45"/>
        <v/>
      </c>
      <c r="G356" s="8">
        <f t="shared" si="47"/>
        <v>-1</v>
      </c>
      <c r="H356" s="8">
        <f t="shared" si="46"/>
        <v>-9.2506938020351531E-4</v>
      </c>
    </row>
    <row r="357" spans="1:8" x14ac:dyDescent="0.2">
      <c r="A357" s="26"/>
    </row>
    <row r="358" spans="1:8" x14ac:dyDescent="0.2">
      <c r="A358" s="26"/>
    </row>
    <row r="359" spans="1:8" ht="15.75" thickBot="1" x14ac:dyDescent="0.25">
      <c r="A359" s="26"/>
    </row>
    <row r="360" spans="1:8" ht="29.25" customHeight="1" thickBot="1" x14ac:dyDescent="0.25">
      <c r="A360" s="27"/>
      <c r="B360" s="28" t="s">
        <v>2</v>
      </c>
      <c r="C360" s="30" t="s">
        <v>12</v>
      </c>
      <c r="D360" s="38"/>
      <c r="E360" s="30" t="s">
        <v>4</v>
      </c>
      <c r="F360" s="31"/>
      <c r="G360" s="39" t="s">
        <v>13</v>
      </c>
      <c r="H360" s="39" t="s">
        <v>5</v>
      </c>
    </row>
    <row r="361" spans="1:8" ht="15.75" thickBot="1" x14ac:dyDescent="0.25">
      <c r="A361" s="27"/>
      <c r="B361" s="29"/>
      <c r="C361" s="10">
        <v>2022</v>
      </c>
      <c r="D361" s="10">
        <v>2023</v>
      </c>
      <c r="E361" s="10">
        <v>2022</v>
      </c>
      <c r="F361" s="10">
        <v>2023</v>
      </c>
      <c r="G361" s="29"/>
      <c r="H361" s="29"/>
    </row>
    <row r="362" spans="1:8" ht="15.75" thickBot="1" x14ac:dyDescent="0.25">
      <c r="A362" s="27"/>
      <c r="B362" s="9" t="s">
        <v>9</v>
      </c>
      <c r="C362" s="11">
        <f>SUM(C363:C595)</f>
        <v>4119</v>
      </c>
      <c r="D362" s="11">
        <f>SUM(D363:D595)</f>
        <v>3109</v>
      </c>
      <c r="E362" s="25">
        <f t="shared" ref="E362:E425" si="48">+IF(C362=0,"",C362/C$362)</f>
        <v>1</v>
      </c>
      <c r="F362" s="25">
        <f t="shared" ref="F362:F425" si="49">+IF(D362=0,"",D362/D$362)</f>
        <v>1</v>
      </c>
      <c r="G362" s="25">
        <f>+IF(AND(C362=0,D362=0),"",IF(C362=0,1,IF(D362=0,-1,(D362-C362)/C362)))</f>
        <v>-0.24520514688031075</v>
      </c>
      <c r="H362" s="25">
        <f t="shared" ref="H362:H425" si="50">+IF(OR(AND(E362=""),(G362="")),"",E362*G362)</f>
        <v>-0.24520514688031075</v>
      </c>
    </row>
    <row r="363" spans="1:8" x14ac:dyDescent="0.2">
      <c r="A363" s="27"/>
      <c r="B363" s="6" t="s">
        <v>339</v>
      </c>
      <c r="C363" s="7">
        <v>17</v>
      </c>
      <c r="D363" s="7">
        <v>12</v>
      </c>
      <c r="E363" s="8">
        <f t="shared" si="48"/>
        <v>4.1272153435299832E-3</v>
      </c>
      <c r="F363" s="8">
        <f t="shared" si="49"/>
        <v>3.8597619813444837E-3</v>
      </c>
      <c r="G363" s="8">
        <f t="shared" ref="G363:G426" si="51">+IF(AND(C363=0,D363=0)," ",IF(C363=0,1,IF(D363=0,-1,(D363-C363)/C363)))</f>
        <v>-0.29411764705882354</v>
      </c>
      <c r="H363" s="8">
        <f t="shared" si="50"/>
        <v>-1.2138868657441126E-3</v>
      </c>
    </row>
    <row r="364" spans="1:8" x14ac:dyDescent="0.2">
      <c r="A364" s="27"/>
      <c r="B364" s="6" t="s">
        <v>340</v>
      </c>
      <c r="C364" s="7">
        <v>14</v>
      </c>
      <c r="D364" s="7">
        <v>8</v>
      </c>
      <c r="E364" s="8">
        <f t="shared" si="48"/>
        <v>3.3988832240835153E-3</v>
      </c>
      <c r="F364" s="8">
        <f t="shared" si="49"/>
        <v>2.5731746542296558E-3</v>
      </c>
      <c r="G364" s="8">
        <f t="shared" si="51"/>
        <v>-0.42857142857142855</v>
      </c>
      <c r="H364" s="8">
        <f t="shared" si="50"/>
        <v>-1.456664238892935E-3</v>
      </c>
    </row>
    <row r="365" spans="1:8" x14ac:dyDescent="0.2">
      <c r="A365" s="27"/>
      <c r="B365" s="6" t="s">
        <v>341</v>
      </c>
      <c r="C365" s="7">
        <v>10</v>
      </c>
      <c r="D365" s="7">
        <v>0</v>
      </c>
      <c r="E365" s="8">
        <f t="shared" si="48"/>
        <v>2.4277737314882253E-3</v>
      </c>
      <c r="F365" s="8" t="str">
        <f t="shared" si="49"/>
        <v/>
      </c>
      <c r="G365" s="8">
        <f t="shared" si="51"/>
        <v>-1</v>
      </c>
      <c r="H365" s="8">
        <f t="shared" si="50"/>
        <v>-2.4277737314882253E-3</v>
      </c>
    </row>
    <row r="366" spans="1:8" x14ac:dyDescent="0.2">
      <c r="A366" s="27"/>
      <c r="B366" s="6" t="s">
        <v>342</v>
      </c>
      <c r="C366" s="7">
        <v>0</v>
      </c>
      <c r="D366" s="7">
        <v>0</v>
      </c>
      <c r="E366" s="8" t="str">
        <f t="shared" si="48"/>
        <v/>
      </c>
      <c r="F366" s="8" t="str">
        <f t="shared" si="49"/>
        <v/>
      </c>
      <c r="G366" s="8" t="str">
        <f t="shared" si="51"/>
        <v xml:space="preserve"> </v>
      </c>
      <c r="H366" s="8" t="str">
        <f t="shared" si="50"/>
        <v/>
      </c>
    </row>
    <row r="367" spans="1:8" x14ac:dyDescent="0.2">
      <c r="A367" s="27"/>
      <c r="B367" s="6" t="s">
        <v>343</v>
      </c>
      <c r="C367" s="7">
        <v>0</v>
      </c>
      <c r="D367" s="7">
        <v>0</v>
      </c>
      <c r="E367" s="8" t="str">
        <f t="shared" si="48"/>
        <v/>
      </c>
      <c r="F367" s="8" t="str">
        <f t="shared" si="49"/>
        <v/>
      </c>
      <c r="G367" s="8" t="str">
        <f t="shared" si="51"/>
        <v xml:space="preserve"> </v>
      </c>
      <c r="H367" s="8" t="str">
        <f t="shared" si="50"/>
        <v/>
      </c>
    </row>
    <row r="368" spans="1:8" x14ac:dyDescent="0.2">
      <c r="A368" s="27"/>
      <c r="B368" s="6" t="s">
        <v>344</v>
      </c>
      <c r="C368" s="7">
        <v>92</v>
      </c>
      <c r="D368" s="7">
        <v>95</v>
      </c>
      <c r="E368" s="8">
        <f t="shared" si="48"/>
        <v>2.2335518329691672E-2</v>
      </c>
      <c r="F368" s="8">
        <f t="shared" si="49"/>
        <v>3.0556449018977163E-2</v>
      </c>
      <c r="G368" s="8">
        <f t="shared" si="51"/>
        <v>3.2608695652173912E-2</v>
      </c>
      <c r="H368" s="8">
        <f t="shared" si="50"/>
        <v>7.2833211944646752E-4</v>
      </c>
    </row>
    <row r="369" spans="1:8" x14ac:dyDescent="0.2">
      <c r="A369" s="27"/>
      <c r="B369" s="6" t="s">
        <v>345</v>
      </c>
      <c r="C369" s="7">
        <v>6</v>
      </c>
      <c r="D369" s="7">
        <v>8</v>
      </c>
      <c r="E369" s="8">
        <f t="shared" si="48"/>
        <v>1.4566642388929353E-3</v>
      </c>
      <c r="F369" s="8">
        <f t="shared" si="49"/>
        <v>2.5731746542296558E-3</v>
      </c>
      <c r="G369" s="8">
        <f t="shared" si="51"/>
        <v>0.33333333333333331</v>
      </c>
      <c r="H369" s="8">
        <f t="shared" si="50"/>
        <v>4.8555474629764507E-4</v>
      </c>
    </row>
    <row r="370" spans="1:8" x14ac:dyDescent="0.2">
      <c r="A370" s="27"/>
      <c r="B370" s="6" t="s">
        <v>346</v>
      </c>
      <c r="C370" s="7">
        <v>1</v>
      </c>
      <c r="D370" s="7">
        <v>1</v>
      </c>
      <c r="E370" s="8">
        <f t="shared" si="48"/>
        <v>2.4277737314882253E-4</v>
      </c>
      <c r="F370" s="8">
        <f t="shared" si="49"/>
        <v>3.2164683177870698E-4</v>
      </c>
      <c r="G370" s="8">
        <f t="shared" si="51"/>
        <v>0</v>
      </c>
      <c r="H370" s="8">
        <f t="shared" si="50"/>
        <v>0</v>
      </c>
    </row>
    <row r="371" spans="1:8" x14ac:dyDescent="0.2">
      <c r="A371" s="27"/>
      <c r="B371" s="6" t="s">
        <v>347</v>
      </c>
      <c r="C371" s="7">
        <v>4</v>
      </c>
      <c r="D371" s="7">
        <v>11</v>
      </c>
      <c r="E371" s="8">
        <f t="shared" si="48"/>
        <v>9.7110949259529014E-4</v>
      </c>
      <c r="F371" s="8">
        <f t="shared" si="49"/>
        <v>3.538115149565777E-3</v>
      </c>
      <c r="G371" s="8">
        <f t="shared" si="51"/>
        <v>1.75</v>
      </c>
      <c r="H371" s="8">
        <f t="shared" si="50"/>
        <v>1.6994416120417577E-3</v>
      </c>
    </row>
    <row r="372" spans="1:8" x14ac:dyDescent="0.2">
      <c r="A372" s="27"/>
      <c r="B372" s="6" t="s">
        <v>348</v>
      </c>
      <c r="C372" s="7">
        <v>4</v>
      </c>
      <c r="D372" s="7">
        <v>0</v>
      </c>
      <c r="E372" s="8">
        <f t="shared" si="48"/>
        <v>9.7110949259529014E-4</v>
      </c>
      <c r="F372" s="8" t="str">
        <f t="shared" si="49"/>
        <v/>
      </c>
      <c r="G372" s="8">
        <f t="shared" si="51"/>
        <v>-1</v>
      </c>
      <c r="H372" s="8">
        <f t="shared" si="50"/>
        <v>-9.7110949259529014E-4</v>
      </c>
    </row>
    <row r="373" spans="1:8" x14ac:dyDescent="0.2">
      <c r="A373" s="27"/>
      <c r="B373" s="6" t="s">
        <v>349</v>
      </c>
      <c r="C373" s="7">
        <v>0</v>
      </c>
      <c r="D373" s="7">
        <v>0</v>
      </c>
      <c r="E373" s="8" t="str">
        <f t="shared" si="48"/>
        <v/>
      </c>
      <c r="F373" s="8" t="str">
        <f t="shared" si="49"/>
        <v/>
      </c>
      <c r="G373" s="8" t="str">
        <f t="shared" si="51"/>
        <v xml:space="preserve"> </v>
      </c>
      <c r="H373" s="8" t="str">
        <f t="shared" si="50"/>
        <v/>
      </c>
    </row>
    <row r="374" spans="1:8" x14ac:dyDescent="0.2">
      <c r="A374" s="27"/>
      <c r="B374" s="6" t="s">
        <v>350</v>
      </c>
      <c r="C374" s="7">
        <v>91</v>
      </c>
      <c r="D374" s="7">
        <v>120</v>
      </c>
      <c r="E374" s="8">
        <f t="shared" si="48"/>
        <v>2.2092740956542851E-2</v>
      </c>
      <c r="F374" s="8">
        <f t="shared" si="49"/>
        <v>3.8597619813444839E-2</v>
      </c>
      <c r="G374" s="8">
        <f t="shared" si="51"/>
        <v>0.31868131868131866</v>
      </c>
      <c r="H374" s="8">
        <f t="shared" si="50"/>
        <v>7.0405438213158537E-3</v>
      </c>
    </row>
    <row r="375" spans="1:8" x14ac:dyDescent="0.2">
      <c r="A375" s="27"/>
      <c r="B375" s="6" t="s">
        <v>351</v>
      </c>
      <c r="C375" s="7">
        <v>4</v>
      </c>
      <c r="D375" s="7">
        <v>11</v>
      </c>
      <c r="E375" s="8">
        <f t="shared" si="48"/>
        <v>9.7110949259529014E-4</v>
      </c>
      <c r="F375" s="8">
        <f t="shared" si="49"/>
        <v>3.538115149565777E-3</v>
      </c>
      <c r="G375" s="8">
        <f t="shared" si="51"/>
        <v>1.75</v>
      </c>
      <c r="H375" s="8">
        <f t="shared" si="50"/>
        <v>1.6994416120417577E-3</v>
      </c>
    </row>
    <row r="376" spans="1:8" x14ac:dyDescent="0.2">
      <c r="A376" s="27"/>
      <c r="B376" s="6" t="s">
        <v>352</v>
      </c>
      <c r="C376" s="7">
        <v>0</v>
      </c>
      <c r="D376" s="7">
        <v>0</v>
      </c>
      <c r="E376" s="8" t="str">
        <f t="shared" si="48"/>
        <v/>
      </c>
      <c r="F376" s="8" t="str">
        <f t="shared" si="49"/>
        <v/>
      </c>
      <c r="G376" s="8" t="str">
        <f t="shared" si="51"/>
        <v xml:space="preserve"> </v>
      </c>
      <c r="H376" s="8" t="str">
        <f t="shared" si="50"/>
        <v/>
      </c>
    </row>
    <row r="377" spans="1:8" x14ac:dyDescent="0.2">
      <c r="A377" s="27"/>
      <c r="B377" s="6" t="s">
        <v>353</v>
      </c>
      <c r="C377" s="7">
        <v>16</v>
      </c>
      <c r="D377" s="7">
        <v>6</v>
      </c>
      <c r="E377" s="8">
        <f t="shared" si="48"/>
        <v>3.8844379703811605E-3</v>
      </c>
      <c r="F377" s="8">
        <f t="shared" si="49"/>
        <v>1.9298809906722419E-3</v>
      </c>
      <c r="G377" s="8">
        <f t="shared" si="51"/>
        <v>-0.625</v>
      </c>
      <c r="H377" s="8">
        <f t="shared" si="50"/>
        <v>-2.4277737314882253E-3</v>
      </c>
    </row>
    <row r="378" spans="1:8" x14ac:dyDescent="0.2">
      <c r="A378" s="27"/>
      <c r="B378" s="6" t="s">
        <v>354</v>
      </c>
      <c r="C378" s="7">
        <v>79</v>
      </c>
      <c r="D378" s="7">
        <v>7</v>
      </c>
      <c r="E378" s="8">
        <f t="shared" si="48"/>
        <v>1.9179412478756978E-2</v>
      </c>
      <c r="F378" s="8">
        <f t="shared" si="49"/>
        <v>2.2515278224509491E-3</v>
      </c>
      <c r="G378" s="8">
        <f t="shared" si="51"/>
        <v>-0.91139240506329111</v>
      </c>
      <c r="H378" s="8">
        <f t="shared" si="50"/>
        <v>-1.7479970866715221E-2</v>
      </c>
    </row>
    <row r="379" spans="1:8" x14ac:dyDescent="0.2">
      <c r="A379" s="27"/>
      <c r="B379" s="6" t="s">
        <v>355</v>
      </c>
      <c r="C379" s="7">
        <v>0</v>
      </c>
      <c r="D379" s="7">
        <v>0</v>
      </c>
      <c r="E379" s="8" t="str">
        <f t="shared" si="48"/>
        <v/>
      </c>
      <c r="F379" s="8" t="str">
        <f t="shared" si="49"/>
        <v/>
      </c>
      <c r="G379" s="8" t="str">
        <f t="shared" si="51"/>
        <v xml:space="preserve"> </v>
      </c>
      <c r="H379" s="8" t="str">
        <f t="shared" si="50"/>
        <v/>
      </c>
    </row>
    <row r="380" spans="1:8" x14ac:dyDescent="0.2">
      <c r="A380" s="27"/>
      <c r="B380" s="6" t="s">
        <v>356</v>
      </c>
      <c r="C380" s="7">
        <v>1</v>
      </c>
      <c r="D380" s="7">
        <v>0</v>
      </c>
      <c r="E380" s="8">
        <f t="shared" si="48"/>
        <v>2.4277737314882253E-4</v>
      </c>
      <c r="F380" s="8" t="str">
        <f t="shared" si="49"/>
        <v/>
      </c>
      <c r="G380" s="8">
        <f t="shared" si="51"/>
        <v>-1</v>
      </c>
      <c r="H380" s="8">
        <f t="shared" si="50"/>
        <v>-2.4277737314882253E-4</v>
      </c>
    </row>
    <row r="381" spans="1:8" x14ac:dyDescent="0.2">
      <c r="A381" s="27"/>
      <c r="B381" s="6" t="s">
        <v>357</v>
      </c>
      <c r="C381" s="7">
        <v>0</v>
      </c>
      <c r="D381" s="7">
        <v>0</v>
      </c>
      <c r="E381" s="8" t="str">
        <f t="shared" si="48"/>
        <v/>
      </c>
      <c r="F381" s="8" t="str">
        <f t="shared" si="49"/>
        <v/>
      </c>
      <c r="G381" s="8" t="str">
        <f t="shared" si="51"/>
        <v xml:space="preserve"> </v>
      </c>
      <c r="H381" s="8" t="str">
        <f t="shared" si="50"/>
        <v/>
      </c>
    </row>
    <row r="382" spans="1:8" x14ac:dyDescent="0.2">
      <c r="A382" s="27"/>
      <c r="B382" s="6" t="s">
        <v>358</v>
      </c>
      <c r="C382" s="7">
        <v>149</v>
      </c>
      <c r="D382" s="7">
        <v>64</v>
      </c>
      <c r="E382" s="8">
        <f t="shared" si="48"/>
        <v>3.6173828599174555E-2</v>
      </c>
      <c r="F382" s="8">
        <f t="shared" si="49"/>
        <v>2.0585397233837247E-2</v>
      </c>
      <c r="G382" s="8">
        <f t="shared" si="51"/>
        <v>-0.57046979865771807</v>
      </c>
      <c r="H382" s="8">
        <f t="shared" si="50"/>
        <v>-2.0636076717649911E-2</v>
      </c>
    </row>
    <row r="383" spans="1:8" x14ac:dyDescent="0.2">
      <c r="A383" s="27"/>
      <c r="B383" s="6" t="s">
        <v>359</v>
      </c>
      <c r="C383" s="7">
        <v>1</v>
      </c>
      <c r="D383" s="7">
        <v>1</v>
      </c>
      <c r="E383" s="8">
        <f t="shared" si="48"/>
        <v>2.4277737314882253E-4</v>
      </c>
      <c r="F383" s="8">
        <f t="shared" si="49"/>
        <v>3.2164683177870698E-4</v>
      </c>
      <c r="G383" s="8">
        <f t="shared" si="51"/>
        <v>0</v>
      </c>
      <c r="H383" s="8">
        <f t="shared" si="50"/>
        <v>0</v>
      </c>
    </row>
    <row r="384" spans="1:8" x14ac:dyDescent="0.2">
      <c r="A384" s="27"/>
      <c r="B384" s="6" t="s">
        <v>360</v>
      </c>
      <c r="C384" s="7">
        <v>0</v>
      </c>
      <c r="D384" s="7">
        <v>0</v>
      </c>
      <c r="E384" s="8" t="str">
        <f t="shared" si="48"/>
        <v/>
      </c>
      <c r="F384" s="8" t="str">
        <f t="shared" si="49"/>
        <v/>
      </c>
      <c r="G384" s="8" t="str">
        <f t="shared" si="51"/>
        <v xml:space="preserve"> </v>
      </c>
      <c r="H384" s="8" t="str">
        <f t="shared" si="50"/>
        <v/>
      </c>
    </row>
    <row r="385" spans="1:8" x14ac:dyDescent="0.2">
      <c r="A385" s="27"/>
      <c r="B385" s="6" t="s">
        <v>361</v>
      </c>
      <c r="C385" s="7">
        <v>6</v>
      </c>
      <c r="D385" s="7">
        <v>3</v>
      </c>
      <c r="E385" s="8">
        <f t="shared" si="48"/>
        <v>1.4566642388929353E-3</v>
      </c>
      <c r="F385" s="8">
        <f t="shared" si="49"/>
        <v>9.6494049533612093E-4</v>
      </c>
      <c r="G385" s="8">
        <f t="shared" si="51"/>
        <v>-0.5</v>
      </c>
      <c r="H385" s="8">
        <f t="shared" si="50"/>
        <v>-7.2833211944646763E-4</v>
      </c>
    </row>
    <row r="386" spans="1:8" x14ac:dyDescent="0.2">
      <c r="A386" s="27"/>
      <c r="B386" s="6" t="s">
        <v>362</v>
      </c>
      <c r="C386" s="7">
        <v>288</v>
      </c>
      <c r="D386" s="7">
        <v>100</v>
      </c>
      <c r="E386" s="8">
        <f t="shared" si="48"/>
        <v>6.9919883466860885E-2</v>
      </c>
      <c r="F386" s="8">
        <f t="shared" si="49"/>
        <v>3.2164683177870697E-2</v>
      </c>
      <c r="G386" s="8">
        <f t="shared" si="51"/>
        <v>-0.65277777777777779</v>
      </c>
      <c r="H386" s="8">
        <f t="shared" si="50"/>
        <v>-4.5642146151978633E-2</v>
      </c>
    </row>
    <row r="387" spans="1:8" x14ac:dyDescent="0.2">
      <c r="A387" s="27"/>
      <c r="B387" s="6" t="s">
        <v>363</v>
      </c>
      <c r="C387" s="7">
        <v>11</v>
      </c>
      <c r="D387" s="7">
        <v>6</v>
      </c>
      <c r="E387" s="8">
        <f t="shared" si="48"/>
        <v>2.6705511046370479E-3</v>
      </c>
      <c r="F387" s="8">
        <f t="shared" si="49"/>
        <v>1.9298809906722419E-3</v>
      </c>
      <c r="G387" s="8">
        <f t="shared" si="51"/>
        <v>-0.45454545454545453</v>
      </c>
      <c r="H387" s="8">
        <f t="shared" si="50"/>
        <v>-1.2138868657441126E-3</v>
      </c>
    </row>
    <row r="388" spans="1:8" x14ac:dyDescent="0.2">
      <c r="A388" s="27"/>
      <c r="B388" s="6" t="s">
        <v>364</v>
      </c>
      <c r="C388" s="7">
        <v>1</v>
      </c>
      <c r="D388" s="7">
        <v>0</v>
      </c>
      <c r="E388" s="8">
        <f t="shared" si="48"/>
        <v>2.4277737314882253E-4</v>
      </c>
      <c r="F388" s="8" t="str">
        <f t="shared" si="49"/>
        <v/>
      </c>
      <c r="G388" s="8">
        <f t="shared" si="51"/>
        <v>-1</v>
      </c>
      <c r="H388" s="8">
        <f t="shared" si="50"/>
        <v>-2.4277737314882253E-4</v>
      </c>
    </row>
    <row r="389" spans="1:8" x14ac:dyDescent="0.2">
      <c r="A389" s="27"/>
      <c r="B389" s="6" t="s">
        <v>365</v>
      </c>
      <c r="C389" s="7">
        <v>3</v>
      </c>
      <c r="D389" s="7">
        <v>2</v>
      </c>
      <c r="E389" s="8">
        <f t="shared" si="48"/>
        <v>7.2833211944646763E-4</v>
      </c>
      <c r="F389" s="8">
        <f t="shared" si="49"/>
        <v>6.4329366355741395E-4</v>
      </c>
      <c r="G389" s="8">
        <f t="shared" si="51"/>
        <v>-0.33333333333333331</v>
      </c>
      <c r="H389" s="8">
        <f t="shared" si="50"/>
        <v>-2.4277737314882253E-4</v>
      </c>
    </row>
    <row r="390" spans="1:8" x14ac:dyDescent="0.2">
      <c r="A390" s="27"/>
      <c r="B390" s="6" t="s">
        <v>366</v>
      </c>
      <c r="C390" s="7">
        <v>0</v>
      </c>
      <c r="D390" s="7">
        <v>0</v>
      </c>
      <c r="E390" s="8" t="str">
        <f t="shared" si="48"/>
        <v/>
      </c>
      <c r="F390" s="8" t="str">
        <f t="shared" si="49"/>
        <v/>
      </c>
      <c r="G390" s="8" t="str">
        <f t="shared" si="51"/>
        <v xml:space="preserve"> </v>
      </c>
      <c r="H390" s="8" t="str">
        <f t="shared" si="50"/>
        <v/>
      </c>
    </row>
    <row r="391" spans="1:8" x14ac:dyDescent="0.2">
      <c r="A391" s="27"/>
      <c r="B391" s="6" t="s">
        <v>367</v>
      </c>
      <c r="C391" s="7">
        <v>15</v>
      </c>
      <c r="D391" s="7">
        <v>2</v>
      </c>
      <c r="E391" s="8">
        <f t="shared" si="48"/>
        <v>3.6416605972323379E-3</v>
      </c>
      <c r="F391" s="8">
        <f t="shared" si="49"/>
        <v>6.4329366355741395E-4</v>
      </c>
      <c r="G391" s="8">
        <f t="shared" si="51"/>
        <v>-0.8666666666666667</v>
      </c>
      <c r="H391" s="8">
        <f t="shared" si="50"/>
        <v>-3.1561058509346931E-3</v>
      </c>
    </row>
    <row r="392" spans="1:8" x14ac:dyDescent="0.2">
      <c r="A392" s="27"/>
      <c r="B392" s="6" t="s">
        <v>368</v>
      </c>
      <c r="C392" s="7">
        <v>0</v>
      </c>
      <c r="D392" s="7">
        <v>5</v>
      </c>
      <c r="E392" s="8" t="str">
        <f t="shared" si="48"/>
        <v/>
      </c>
      <c r="F392" s="8">
        <f t="shared" si="49"/>
        <v>1.6082341588935349E-3</v>
      </c>
      <c r="G392" s="8">
        <f t="shared" si="51"/>
        <v>1</v>
      </c>
      <c r="H392" s="8" t="str">
        <f t="shared" si="50"/>
        <v/>
      </c>
    </row>
    <row r="393" spans="1:8" x14ac:dyDescent="0.2">
      <c r="A393" s="27"/>
      <c r="B393" s="6" t="s">
        <v>369</v>
      </c>
      <c r="C393" s="7">
        <v>20</v>
      </c>
      <c r="D393" s="7">
        <v>28</v>
      </c>
      <c r="E393" s="8">
        <f t="shared" si="48"/>
        <v>4.8555474629764506E-3</v>
      </c>
      <c r="F393" s="8">
        <f t="shared" si="49"/>
        <v>9.0061112898037962E-3</v>
      </c>
      <c r="G393" s="8">
        <f t="shared" si="51"/>
        <v>0.4</v>
      </c>
      <c r="H393" s="8">
        <f t="shared" si="50"/>
        <v>1.9422189851905803E-3</v>
      </c>
    </row>
    <row r="394" spans="1:8" x14ac:dyDescent="0.2">
      <c r="A394" s="27"/>
      <c r="B394" s="6" t="s">
        <v>370</v>
      </c>
      <c r="C394" s="7">
        <v>0</v>
      </c>
      <c r="D394" s="7">
        <v>0</v>
      </c>
      <c r="E394" s="8" t="str">
        <f t="shared" si="48"/>
        <v/>
      </c>
      <c r="F394" s="8" t="str">
        <f t="shared" si="49"/>
        <v/>
      </c>
      <c r="G394" s="8" t="str">
        <f t="shared" si="51"/>
        <v xml:space="preserve"> </v>
      </c>
      <c r="H394" s="8" t="str">
        <f t="shared" si="50"/>
        <v/>
      </c>
    </row>
    <row r="395" spans="1:8" ht="25.5" x14ac:dyDescent="0.2">
      <c r="A395" s="27"/>
      <c r="B395" s="6" t="s">
        <v>371</v>
      </c>
      <c r="C395" s="7">
        <v>1</v>
      </c>
      <c r="D395" s="7">
        <v>14</v>
      </c>
      <c r="E395" s="8">
        <f t="shared" si="48"/>
        <v>2.4277737314882253E-4</v>
      </c>
      <c r="F395" s="8">
        <f t="shared" si="49"/>
        <v>4.5030556449018981E-3</v>
      </c>
      <c r="G395" s="8">
        <f t="shared" si="51"/>
        <v>13</v>
      </c>
      <c r="H395" s="8">
        <f t="shared" si="50"/>
        <v>3.1561058509346931E-3</v>
      </c>
    </row>
    <row r="396" spans="1:8" ht="25.5" x14ac:dyDescent="0.2">
      <c r="A396" s="27"/>
      <c r="B396" s="6" t="s">
        <v>372</v>
      </c>
      <c r="C396" s="7">
        <v>6</v>
      </c>
      <c r="D396" s="7">
        <v>95</v>
      </c>
      <c r="E396" s="8">
        <f t="shared" si="48"/>
        <v>1.4566642388929353E-3</v>
      </c>
      <c r="F396" s="8">
        <f t="shared" si="49"/>
        <v>3.0556449018977163E-2</v>
      </c>
      <c r="G396" s="8">
        <f t="shared" si="51"/>
        <v>14.833333333333334</v>
      </c>
      <c r="H396" s="8">
        <f t="shared" si="50"/>
        <v>2.1607186210245207E-2</v>
      </c>
    </row>
    <row r="397" spans="1:8" x14ac:dyDescent="0.2">
      <c r="A397" s="27"/>
      <c r="B397" s="6" t="s">
        <v>373</v>
      </c>
      <c r="C397" s="7">
        <v>276</v>
      </c>
      <c r="D397" s="7">
        <v>33</v>
      </c>
      <c r="E397" s="8">
        <f t="shared" si="48"/>
        <v>6.7006554989075012E-2</v>
      </c>
      <c r="F397" s="8">
        <f t="shared" si="49"/>
        <v>1.061434544869733E-2</v>
      </c>
      <c r="G397" s="8">
        <f t="shared" si="51"/>
        <v>-0.88043478260869568</v>
      </c>
      <c r="H397" s="8">
        <f t="shared" si="50"/>
        <v>-5.8994901675163872E-2</v>
      </c>
    </row>
    <row r="398" spans="1:8" x14ac:dyDescent="0.2">
      <c r="A398" s="27"/>
      <c r="B398" s="6" t="s">
        <v>374</v>
      </c>
      <c r="C398" s="7">
        <v>17</v>
      </c>
      <c r="D398" s="7">
        <v>4</v>
      </c>
      <c r="E398" s="8">
        <f t="shared" si="48"/>
        <v>4.1272153435299832E-3</v>
      </c>
      <c r="F398" s="8">
        <f t="shared" si="49"/>
        <v>1.2865873271148279E-3</v>
      </c>
      <c r="G398" s="8">
        <f t="shared" si="51"/>
        <v>-0.76470588235294112</v>
      </c>
      <c r="H398" s="8">
        <f t="shared" si="50"/>
        <v>-3.1561058509346927E-3</v>
      </c>
    </row>
    <row r="399" spans="1:8" x14ac:dyDescent="0.2">
      <c r="A399" s="27"/>
      <c r="B399" s="6" t="s">
        <v>375</v>
      </c>
      <c r="C399" s="7">
        <v>8</v>
      </c>
      <c r="D399" s="7">
        <v>1</v>
      </c>
      <c r="E399" s="8">
        <f t="shared" si="48"/>
        <v>1.9422189851905803E-3</v>
      </c>
      <c r="F399" s="8">
        <f t="shared" si="49"/>
        <v>3.2164683177870698E-4</v>
      </c>
      <c r="G399" s="8">
        <f t="shared" si="51"/>
        <v>-0.875</v>
      </c>
      <c r="H399" s="8">
        <f t="shared" si="50"/>
        <v>-1.6994416120417577E-3</v>
      </c>
    </row>
    <row r="400" spans="1:8" x14ac:dyDescent="0.2">
      <c r="A400" s="27"/>
      <c r="B400" s="6" t="s">
        <v>376</v>
      </c>
      <c r="C400" s="7">
        <v>5</v>
      </c>
      <c r="D400" s="7">
        <v>3</v>
      </c>
      <c r="E400" s="8">
        <f t="shared" si="48"/>
        <v>1.2138868657441126E-3</v>
      </c>
      <c r="F400" s="8">
        <f t="shared" si="49"/>
        <v>9.6494049533612093E-4</v>
      </c>
      <c r="G400" s="8">
        <f t="shared" si="51"/>
        <v>-0.4</v>
      </c>
      <c r="H400" s="8">
        <f t="shared" si="50"/>
        <v>-4.8555474629764507E-4</v>
      </c>
    </row>
    <row r="401" spans="1:8" x14ac:dyDescent="0.2">
      <c r="A401" s="27"/>
      <c r="B401" s="6" t="s">
        <v>377</v>
      </c>
      <c r="C401" s="7">
        <v>10</v>
      </c>
      <c r="D401" s="7">
        <v>39</v>
      </c>
      <c r="E401" s="8">
        <f t="shared" si="48"/>
        <v>2.4277737314882253E-3</v>
      </c>
      <c r="F401" s="8">
        <f t="shared" si="49"/>
        <v>1.2544226439369572E-2</v>
      </c>
      <c r="G401" s="8">
        <f t="shared" si="51"/>
        <v>2.9</v>
      </c>
      <c r="H401" s="8">
        <f t="shared" si="50"/>
        <v>7.0405438213158528E-3</v>
      </c>
    </row>
    <row r="402" spans="1:8" x14ac:dyDescent="0.2">
      <c r="A402" s="27"/>
      <c r="B402" s="6" t="s">
        <v>378</v>
      </c>
      <c r="C402" s="7">
        <v>0</v>
      </c>
      <c r="D402" s="7">
        <v>0</v>
      </c>
      <c r="E402" s="8" t="str">
        <f t="shared" si="48"/>
        <v/>
      </c>
      <c r="F402" s="8" t="str">
        <f t="shared" si="49"/>
        <v/>
      </c>
      <c r="G402" s="8" t="str">
        <f t="shared" si="51"/>
        <v xml:space="preserve"> </v>
      </c>
      <c r="H402" s="8" t="str">
        <f t="shared" si="50"/>
        <v/>
      </c>
    </row>
    <row r="403" spans="1:8" x14ac:dyDescent="0.2">
      <c r="A403" s="27"/>
      <c r="B403" s="6" t="s">
        <v>379</v>
      </c>
      <c r="C403" s="7">
        <v>0</v>
      </c>
      <c r="D403" s="7">
        <v>0</v>
      </c>
      <c r="E403" s="8" t="str">
        <f t="shared" si="48"/>
        <v/>
      </c>
      <c r="F403" s="8" t="str">
        <f t="shared" si="49"/>
        <v/>
      </c>
      <c r="G403" s="8" t="str">
        <f t="shared" si="51"/>
        <v xml:space="preserve"> </v>
      </c>
      <c r="H403" s="8" t="str">
        <f t="shared" si="50"/>
        <v/>
      </c>
    </row>
    <row r="404" spans="1:8" x14ac:dyDescent="0.2">
      <c r="A404" s="27"/>
      <c r="B404" s="6" t="s">
        <v>380</v>
      </c>
      <c r="C404" s="7">
        <v>0</v>
      </c>
      <c r="D404" s="7">
        <v>3</v>
      </c>
      <c r="E404" s="8" t="str">
        <f t="shared" si="48"/>
        <v/>
      </c>
      <c r="F404" s="8">
        <f t="shared" si="49"/>
        <v>9.6494049533612093E-4</v>
      </c>
      <c r="G404" s="8">
        <f t="shared" si="51"/>
        <v>1</v>
      </c>
      <c r="H404" s="8" t="str">
        <f t="shared" si="50"/>
        <v/>
      </c>
    </row>
    <row r="405" spans="1:8" x14ac:dyDescent="0.2">
      <c r="A405" s="27"/>
      <c r="B405" s="6" t="s">
        <v>381</v>
      </c>
      <c r="C405" s="7">
        <v>0</v>
      </c>
      <c r="D405" s="7">
        <v>0</v>
      </c>
      <c r="E405" s="8" t="str">
        <f t="shared" si="48"/>
        <v/>
      </c>
      <c r="F405" s="8" t="str">
        <f t="shared" si="49"/>
        <v/>
      </c>
      <c r="G405" s="8" t="str">
        <f t="shared" si="51"/>
        <v xml:space="preserve"> </v>
      </c>
      <c r="H405" s="8" t="str">
        <f t="shared" si="50"/>
        <v/>
      </c>
    </row>
    <row r="406" spans="1:8" x14ac:dyDescent="0.2">
      <c r="A406" s="27"/>
      <c r="B406" s="6" t="s">
        <v>382</v>
      </c>
      <c r="C406" s="7">
        <v>0</v>
      </c>
      <c r="D406" s="7">
        <v>0</v>
      </c>
      <c r="E406" s="8" t="str">
        <f t="shared" si="48"/>
        <v/>
      </c>
      <c r="F406" s="8" t="str">
        <f t="shared" si="49"/>
        <v/>
      </c>
      <c r="G406" s="8" t="str">
        <f t="shared" si="51"/>
        <v xml:space="preserve"> </v>
      </c>
      <c r="H406" s="8" t="str">
        <f t="shared" si="50"/>
        <v/>
      </c>
    </row>
    <row r="407" spans="1:8" x14ac:dyDescent="0.2">
      <c r="A407" s="27"/>
      <c r="B407" s="6" t="s">
        <v>383</v>
      </c>
      <c r="C407" s="7">
        <v>0</v>
      </c>
      <c r="D407" s="7">
        <v>0</v>
      </c>
      <c r="E407" s="8" t="str">
        <f t="shared" si="48"/>
        <v/>
      </c>
      <c r="F407" s="8" t="str">
        <f t="shared" si="49"/>
        <v/>
      </c>
      <c r="G407" s="8" t="str">
        <f t="shared" si="51"/>
        <v xml:space="preserve"> </v>
      </c>
      <c r="H407" s="8" t="str">
        <f t="shared" si="50"/>
        <v/>
      </c>
    </row>
    <row r="408" spans="1:8" x14ac:dyDescent="0.2">
      <c r="A408" s="27" t="s">
        <v>668</v>
      </c>
      <c r="B408" s="6" t="s">
        <v>384</v>
      </c>
      <c r="C408" s="7">
        <v>0</v>
      </c>
      <c r="D408" s="7">
        <v>0</v>
      </c>
      <c r="E408" s="8" t="str">
        <f t="shared" si="48"/>
        <v/>
      </c>
      <c r="F408" s="8" t="str">
        <f t="shared" si="49"/>
        <v/>
      </c>
      <c r="G408" s="8" t="str">
        <f t="shared" si="51"/>
        <v xml:space="preserve"> </v>
      </c>
      <c r="H408" s="8" t="str">
        <f t="shared" si="50"/>
        <v/>
      </c>
    </row>
    <row r="409" spans="1:8" x14ac:dyDescent="0.2">
      <c r="A409" s="27" t="s">
        <v>668</v>
      </c>
      <c r="B409" s="6" t="s">
        <v>385</v>
      </c>
      <c r="C409" s="7">
        <v>0</v>
      </c>
      <c r="D409" s="7">
        <v>0</v>
      </c>
      <c r="E409" s="8" t="str">
        <f t="shared" si="48"/>
        <v/>
      </c>
      <c r="F409" s="8" t="str">
        <f t="shared" si="49"/>
        <v/>
      </c>
      <c r="G409" s="8" t="str">
        <f t="shared" si="51"/>
        <v xml:space="preserve"> </v>
      </c>
      <c r="H409" s="8" t="str">
        <f t="shared" si="50"/>
        <v/>
      </c>
    </row>
    <row r="410" spans="1:8" x14ac:dyDescent="0.2">
      <c r="A410" s="27"/>
      <c r="B410" s="6" t="s">
        <v>386</v>
      </c>
      <c r="C410" s="7">
        <v>694</v>
      </c>
      <c r="D410" s="7">
        <v>523</v>
      </c>
      <c r="E410" s="8">
        <f t="shared" si="48"/>
        <v>0.16848749696528284</v>
      </c>
      <c r="F410" s="8">
        <f t="shared" si="49"/>
        <v>0.16822129302026376</v>
      </c>
      <c r="G410" s="8">
        <f t="shared" si="51"/>
        <v>-0.24639769452449567</v>
      </c>
      <c r="H410" s="8">
        <f t="shared" si="50"/>
        <v>-4.1514930808448654E-2</v>
      </c>
    </row>
    <row r="411" spans="1:8" x14ac:dyDescent="0.2">
      <c r="A411" s="27"/>
      <c r="B411" s="6" t="s">
        <v>387</v>
      </c>
      <c r="C411" s="7">
        <v>0</v>
      </c>
      <c r="D411" s="7">
        <v>1</v>
      </c>
      <c r="E411" s="8" t="str">
        <f t="shared" si="48"/>
        <v/>
      </c>
      <c r="F411" s="8">
        <f t="shared" si="49"/>
        <v>3.2164683177870698E-4</v>
      </c>
      <c r="G411" s="8">
        <f t="shared" si="51"/>
        <v>1</v>
      </c>
      <c r="H411" s="8" t="str">
        <f t="shared" si="50"/>
        <v/>
      </c>
    </row>
    <row r="412" spans="1:8" x14ac:dyDescent="0.2">
      <c r="A412" s="27"/>
      <c r="B412" s="6" t="s">
        <v>388</v>
      </c>
      <c r="C412" s="7">
        <v>5</v>
      </c>
      <c r="D412" s="7">
        <v>0</v>
      </c>
      <c r="E412" s="8">
        <f t="shared" si="48"/>
        <v>1.2138868657441126E-3</v>
      </c>
      <c r="F412" s="8" t="str">
        <f t="shared" si="49"/>
        <v/>
      </c>
      <c r="G412" s="8">
        <f t="shared" si="51"/>
        <v>-1</v>
      </c>
      <c r="H412" s="8">
        <f t="shared" si="50"/>
        <v>-1.2138868657441126E-3</v>
      </c>
    </row>
    <row r="413" spans="1:8" x14ac:dyDescent="0.2">
      <c r="A413" s="27"/>
      <c r="B413" s="6" t="s">
        <v>389</v>
      </c>
      <c r="C413" s="7">
        <v>47</v>
      </c>
      <c r="D413" s="7">
        <v>35</v>
      </c>
      <c r="E413" s="8">
        <f t="shared" si="48"/>
        <v>1.1410536537994658E-2</v>
      </c>
      <c r="F413" s="8">
        <f t="shared" si="49"/>
        <v>1.1257639112254744E-2</v>
      </c>
      <c r="G413" s="8">
        <f t="shared" si="51"/>
        <v>-0.25531914893617019</v>
      </c>
      <c r="H413" s="8">
        <f t="shared" si="50"/>
        <v>-2.9133284777858701E-3</v>
      </c>
    </row>
    <row r="414" spans="1:8" x14ac:dyDescent="0.2">
      <c r="A414" s="27"/>
      <c r="B414" s="6" t="s">
        <v>390</v>
      </c>
      <c r="C414" s="7">
        <v>125</v>
      </c>
      <c r="D414" s="7">
        <v>75</v>
      </c>
      <c r="E414" s="8">
        <f t="shared" si="48"/>
        <v>3.0347171643602816E-2</v>
      </c>
      <c r="F414" s="8">
        <f t="shared" si="49"/>
        <v>2.4123512383403024E-2</v>
      </c>
      <c r="G414" s="8">
        <f t="shared" si="51"/>
        <v>-0.4</v>
      </c>
      <c r="H414" s="8">
        <f t="shared" si="50"/>
        <v>-1.2138868657441126E-2</v>
      </c>
    </row>
    <row r="415" spans="1:8" x14ac:dyDescent="0.2">
      <c r="A415" s="27"/>
      <c r="B415" s="6" t="s">
        <v>391</v>
      </c>
      <c r="C415" s="7">
        <v>61</v>
      </c>
      <c r="D415" s="7">
        <v>31</v>
      </c>
      <c r="E415" s="8">
        <f t="shared" si="48"/>
        <v>1.4809419762078174E-2</v>
      </c>
      <c r="F415" s="8">
        <f t="shared" si="49"/>
        <v>9.9710517851399165E-3</v>
      </c>
      <c r="G415" s="8">
        <f t="shared" si="51"/>
        <v>-0.49180327868852458</v>
      </c>
      <c r="H415" s="8">
        <f t="shared" si="50"/>
        <v>-7.2833211944646759E-3</v>
      </c>
    </row>
    <row r="416" spans="1:8" x14ac:dyDescent="0.2">
      <c r="A416" s="27"/>
      <c r="B416" s="6" t="s">
        <v>392</v>
      </c>
      <c r="C416" s="7">
        <v>0</v>
      </c>
      <c r="D416" s="7">
        <v>0</v>
      </c>
      <c r="E416" s="8" t="str">
        <f t="shared" si="48"/>
        <v/>
      </c>
      <c r="F416" s="8" t="str">
        <f t="shared" si="49"/>
        <v/>
      </c>
      <c r="G416" s="8" t="str">
        <f t="shared" si="51"/>
        <v xml:space="preserve"> </v>
      </c>
      <c r="H416" s="8" t="str">
        <f t="shared" si="50"/>
        <v/>
      </c>
    </row>
    <row r="417" spans="1:8" x14ac:dyDescent="0.2">
      <c r="A417" s="27"/>
      <c r="B417" s="6" t="s">
        <v>393</v>
      </c>
      <c r="C417" s="7">
        <v>2</v>
      </c>
      <c r="D417" s="7">
        <v>2</v>
      </c>
      <c r="E417" s="8">
        <f t="shared" si="48"/>
        <v>4.8555474629764507E-4</v>
      </c>
      <c r="F417" s="8">
        <f t="shared" si="49"/>
        <v>6.4329366355741395E-4</v>
      </c>
      <c r="G417" s="8">
        <f t="shared" si="51"/>
        <v>0</v>
      </c>
      <c r="H417" s="8">
        <f t="shared" si="50"/>
        <v>0</v>
      </c>
    </row>
    <row r="418" spans="1:8" ht="25.5" x14ac:dyDescent="0.2">
      <c r="A418" s="27"/>
      <c r="B418" s="6" t="s">
        <v>394</v>
      </c>
      <c r="C418" s="7">
        <v>1</v>
      </c>
      <c r="D418" s="7">
        <v>0</v>
      </c>
      <c r="E418" s="8">
        <f t="shared" si="48"/>
        <v>2.4277737314882253E-4</v>
      </c>
      <c r="F418" s="8" t="str">
        <f t="shared" si="49"/>
        <v/>
      </c>
      <c r="G418" s="8">
        <f t="shared" si="51"/>
        <v>-1</v>
      </c>
      <c r="H418" s="8">
        <f t="shared" si="50"/>
        <v>-2.4277737314882253E-4</v>
      </c>
    </row>
    <row r="419" spans="1:8" x14ac:dyDescent="0.2">
      <c r="A419" s="27"/>
      <c r="B419" s="6" t="s">
        <v>395</v>
      </c>
      <c r="C419" s="7">
        <v>11</v>
      </c>
      <c r="D419" s="7">
        <v>21</v>
      </c>
      <c r="E419" s="8">
        <f t="shared" si="48"/>
        <v>2.6705511046370479E-3</v>
      </c>
      <c r="F419" s="8">
        <f t="shared" si="49"/>
        <v>6.7545834673528463E-3</v>
      </c>
      <c r="G419" s="8">
        <f t="shared" si="51"/>
        <v>0.90909090909090906</v>
      </c>
      <c r="H419" s="8">
        <f t="shared" si="50"/>
        <v>2.4277737314882253E-3</v>
      </c>
    </row>
    <row r="420" spans="1:8" x14ac:dyDescent="0.2">
      <c r="A420" s="27"/>
      <c r="B420" s="6" t="s">
        <v>396</v>
      </c>
      <c r="C420" s="7">
        <v>0</v>
      </c>
      <c r="D420" s="7">
        <v>1</v>
      </c>
      <c r="E420" s="8" t="str">
        <f t="shared" si="48"/>
        <v/>
      </c>
      <c r="F420" s="8">
        <f t="shared" si="49"/>
        <v>3.2164683177870698E-4</v>
      </c>
      <c r="G420" s="8">
        <f t="shared" si="51"/>
        <v>1</v>
      </c>
      <c r="H420" s="8" t="str">
        <f t="shared" si="50"/>
        <v/>
      </c>
    </row>
    <row r="421" spans="1:8" x14ac:dyDescent="0.2">
      <c r="A421" s="27"/>
      <c r="B421" s="6" t="s">
        <v>397</v>
      </c>
      <c r="C421" s="7">
        <v>3</v>
      </c>
      <c r="D421" s="7">
        <v>3</v>
      </c>
      <c r="E421" s="8">
        <f t="shared" si="48"/>
        <v>7.2833211944646763E-4</v>
      </c>
      <c r="F421" s="8">
        <f t="shared" si="49"/>
        <v>9.6494049533612093E-4</v>
      </c>
      <c r="G421" s="8">
        <f t="shared" si="51"/>
        <v>0</v>
      </c>
      <c r="H421" s="8">
        <f t="shared" si="50"/>
        <v>0</v>
      </c>
    </row>
    <row r="422" spans="1:8" x14ac:dyDescent="0.2">
      <c r="A422" s="27"/>
      <c r="B422" s="6" t="s">
        <v>398</v>
      </c>
      <c r="C422" s="7">
        <v>0</v>
      </c>
      <c r="D422" s="7">
        <v>0</v>
      </c>
      <c r="E422" s="8" t="str">
        <f t="shared" si="48"/>
        <v/>
      </c>
      <c r="F422" s="8" t="str">
        <f t="shared" si="49"/>
        <v/>
      </c>
      <c r="G422" s="8" t="str">
        <f t="shared" si="51"/>
        <v xml:space="preserve"> </v>
      </c>
      <c r="H422" s="8" t="str">
        <f t="shared" si="50"/>
        <v/>
      </c>
    </row>
    <row r="423" spans="1:8" ht="25.5" x14ac:dyDescent="0.2">
      <c r="A423" s="27"/>
      <c r="B423" s="6" t="s">
        <v>399</v>
      </c>
      <c r="C423" s="7">
        <v>30</v>
      </c>
      <c r="D423" s="7">
        <v>0</v>
      </c>
      <c r="E423" s="8">
        <f t="shared" si="48"/>
        <v>7.2833211944646759E-3</v>
      </c>
      <c r="F423" s="8" t="str">
        <f t="shared" si="49"/>
        <v/>
      </c>
      <c r="G423" s="8">
        <f t="shared" si="51"/>
        <v>-1</v>
      </c>
      <c r="H423" s="8">
        <f t="shared" si="50"/>
        <v>-7.2833211944646759E-3</v>
      </c>
    </row>
    <row r="424" spans="1:8" ht="25.5" x14ac:dyDescent="0.2">
      <c r="A424" s="27"/>
      <c r="B424" s="6" t="s">
        <v>400</v>
      </c>
      <c r="C424" s="7">
        <v>5</v>
      </c>
      <c r="D424" s="7">
        <v>5</v>
      </c>
      <c r="E424" s="8">
        <f t="shared" si="48"/>
        <v>1.2138868657441126E-3</v>
      </c>
      <c r="F424" s="8">
        <f t="shared" si="49"/>
        <v>1.6082341588935349E-3</v>
      </c>
      <c r="G424" s="8">
        <f t="shared" si="51"/>
        <v>0</v>
      </c>
      <c r="H424" s="8">
        <f t="shared" si="50"/>
        <v>0</v>
      </c>
    </row>
    <row r="425" spans="1:8" x14ac:dyDescent="0.2">
      <c r="A425" s="27"/>
      <c r="B425" s="6" t="s">
        <v>401</v>
      </c>
      <c r="C425" s="7">
        <v>22</v>
      </c>
      <c r="D425" s="7">
        <v>23</v>
      </c>
      <c r="E425" s="8">
        <f t="shared" si="48"/>
        <v>5.3411022092740958E-3</v>
      </c>
      <c r="F425" s="8">
        <f t="shared" si="49"/>
        <v>7.3978771309102607E-3</v>
      </c>
      <c r="G425" s="8">
        <f t="shared" si="51"/>
        <v>4.5454545454545456E-2</v>
      </c>
      <c r="H425" s="8">
        <f t="shared" si="50"/>
        <v>2.4277737314882253E-4</v>
      </c>
    </row>
    <row r="426" spans="1:8" x14ac:dyDescent="0.2">
      <c r="A426" s="27"/>
      <c r="B426" s="6" t="s">
        <v>402</v>
      </c>
      <c r="C426" s="7">
        <v>128</v>
      </c>
      <c r="D426" s="7">
        <v>58</v>
      </c>
      <c r="E426" s="8">
        <f t="shared" ref="E426:E489" si="52">+IF(C426=0,"",C426/C$362)</f>
        <v>3.1075503763049284E-2</v>
      </c>
      <c r="F426" s="8">
        <f t="shared" ref="F426:F489" si="53">+IF(D426=0,"",D426/D$362)</f>
        <v>1.8655516243165006E-2</v>
      </c>
      <c r="G426" s="8">
        <f t="shared" si="51"/>
        <v>-0.546875</v>
      </c>
      <c r="H426" s="8">
        <f t="shared" ref="H426:H489" si="54">+IF(OR(AND(E426=""),(G426="")),"",E426*G426)</f>
        <v>-1.6994416120417577E-2</v>
      </c>
    </row>
    <row r="427" spans="1:8" x14ac:dyDescent="0.2">
      <c r="A427" s="27"/>
      <c r="B427" s="6" t="s">
        <v>403</v>
      </c>
      <c r="C427" s="7">
        <v>9</v>
      </c>
      <c r="D427" s="7">
        <v>8</v>
      </c>
      <c r="E427" s="8">
        <f t="shared" si="52"/>
        <v>2.1849963583394027E-3</v>
      </c>
      <c r="F427" s="8">
        <f t="shared" si="53"/>
        <v>2.5731746542296558E-3</v>
      </c>
      <c r="G427" s="8">
        <f t="shared" ref="G427:G490" si="55">+IF(AND(C427=0,D427=0)," ",IF(C427=0,1,IF(D427=0,-1,(D427-C427)/C427)))</f>
        <v>-0.1111111111111111</v>
      </c>
      <c r="H427" s="8">
        <f t="shared" si="54"/>
        <v>-2.4277737314882251E-4</v>
      </c>
    </row>
    <row r="428" spans="1:8" x14ac:dyDescent="0.2">
      <c r="A428" s="27"/>
      <c r="B428" s="6" t="s">
        <v>404</v>
      </c>
      <c r="C428" s="7">
        <v>43</v>
      </c>
      <c r="D428" s="7">
        <v>27</v>
      </c>
      <c r="E428" s="8">
        <f t="shared" si="52"/>
        <v>1.0439427045399369E-2</v>
      </c>
      <c r="F428" s="8">
        <f t="shared" si="53"/>
        <v>8.6844644580250877E-3</v>
      </c>
      <c r="G428" s="8">
        <f t="shared" si="55"/>
        <v>-0.37209302325581395</v>
      </c>
      <c r="H428" s="8">
        <f t="shared" si="54"/>
        <v>-3.8844379703811605E-3</v>
      </c>
    </row>
    <row r="429" spans="1:8" x14ac:dyDescent="0.2">
      <c r="A429" s="27"/>
      <c r="B429" s="6" t="s">
        <v>405</v>
      </c>
      <c r="C429" s="7">
        <v>7</v>
      </c>
      <c r="D429" s="7">
        <v>0</v>
      </c>
      <c r="E429" s="8">
        <f t="shared" si="52"/>
        <v>1.6994416120417577E-3</v>
      </c>
      <c r="F429" s="8" t="str">
        <f t="shared" si="53"/>
        <v/>
      </c>
      <c r="G429" s="8">
        <f t="shared" si="55"/>
        <v>-1</v>
      </c>
      <c r="H429" s="8">
        <f t="shared" si="54"/>
        <v>-1.6994416120417577E-3</v>
      </c>
    </row>
    <row r="430" spans="1:8" x14ac:dyDescent="0.2">
      <c r="A430" s="27" t="s">
        <v>668</v>
      </c>
      <c r="B430" s="6" t="s">
        <v>406</v>
      </c>
      <c r="C430" s="7">
        <v>0</v>
      </c>
      <c r="D430" s="7">
        <v>0</v>
      </c>
      <c r="E430" s="8" t="str">
        <f t="shared" si="52"/>
        <v/>
      </c>
      <c r="F430" s="8" t="str">
        <f t="shared" si="53"/>
        <v/>
      </c>
      <c r="G430" s="8" t="str">
        <f t="shared" si="55"/>
        <v xml:space="preserve"> </v>
      </c>
      <c r="H430" s="8" t="str">
        <f t="shared" si="54"/>
        <v/>
      </c>
    </row>
    <row r="431" spans="1:8" x14ac:dyDescent="0.2">
      <c r="A431" s="27"/>
      <c r="B431" s="6" t="s">
        <v>407</v>
      </c>
      <c r="C431" s="7">
        <v>0</v>
      </c>
      <c r="D431" s="7">
        <v>0</v>
      </c>
      <c r="E431" s="8" t="str">
        <f t="shared" si="52"/>
        <v/>
      </c>
      <c r="F431" s="8" t="str">
        <f t="shared" si="53"/>
        <v/>
      </c>
      <c r="G431" s="8" t="str">
        <f t="shared" si="55"/>
        <v xml:space="preserve"> </v>
      </c>
      <c r="H431" s="8" t="str">
        <f t="shared" si="54"/>
        <v/>
      </c>
    </row>
    <row r="432" spans="1:8" x14ac:dyDescent="0.2">
      <c r="A432" s="27"/>
      <c r="B432" s="6" t="s">
        <v>408</v>
      </c>
      <c r="C432" s="7">
        <v>0</v>
      </c>
      <c r="D432" s="7">
        <v>0</v>
      </c>
      <c r="E432" s="8" t="str">
        <f t="shared" si="52"/>
        <v/>
      </c>
      <c r="F432" s="8" t="str">
        <f t="shared" si="53"/>
        <v/>
      </c>
      <c r="G432" s="8" t="str">
        <f t="shared" si="55"/>
        <v xml:space="preserve"> </v>
      </c>
      <c r="H432" s="8" t="str">
        <f t="shared" si="54"/>
        <v/>
      </c>
    </row>
    <row r="433" spans="1:8" x14ac:dyDescent="0.2">
      <c r="A433" s="27"/>
      <c r="B433" s="6" t="s">
        <v>409</v>
      </c>
      <c r="C433" s="7">
        <v>0</v>
      </c>
      <c r="D433" s="7">
        <v>0</v>
      </c>
      <c r="E433" s="8" t="str">
        <f t="shared" si="52"/>
        <v/>
      </c>
      <c r="F433" s="8" t="str">
        <f t="shared" si="53"/>
        <v/>
      </c>
      <c r="G433" s="8" t="str">
        <f t="shared" si="55"/>
        <v xml:space="preserve"> </v>
      </c>
      <c r="H433" s="8" t="str">
        <f t="shared" si="54"/>
        <v/>
      </c>
    </row>
    <row r="434" spans="1:8" x14ac:dyDescent="0.2">
      <c r="A434" s="27"/>
      <c r="B434" s="6" t="s">
        <v>410</v>
      </c>
      <c r="C434" s="7">
        <v>12</v>
      </c>
      <c r="D434" s="7">
        <v>2</v>
      </c>
      <c r="E434" s="8">
        <f t="shared" si="52"/>
        <v>2.9133284777858705E-3</v>
      </c>
      <c r="F434" s="8">
        <f t="shared" si="53"/>
        <v>6.4329366355741395E-4</v>
      </c>
      <c r="G434" s="8">
        <f t="shared" si="55"/>
        <v>-0.83333333333333337</v>
      </c>
      <c r="H434" s="8">
        <f t="shared" si="54"/>
        <v>-2.4277737314882257E-3</v>
      </c>
    </row>
    <row r="435" spans="1:8" x14ac:dyDescent="0.2">
      <c r="A435" s="27"/>
      <c r="B435" s="6" t="s">
        <v>411</v>
      </c>
      <c r="C435" s="7">
        <v>0</v>
      </c>
      <c r="D435" s="7">
        <v>0</v>
      </c>
      <c r="E435" s="8" t="str">
        <f t="shared" si="52"/>
        <v/>
      </c>
      <c r="F435" s="8" t="str">
        <f t="shared" si="53"/>
        <v/>
      </c>
      <c r="G435" s="8" t="str">
        <f t="shared" si="55"/>
        <v xml:space="preserve"> </v>
      </c>
      <c r="H435" s="8" t="str">
        <f t="shared" si="54"/>
        <v/>
      </c>
    </row>
    <row r="436" spans="1:8" x14ac:dyDescent="0.2">
      <c r="A436" s="27"/>
      <c r="B436" s="6" t="s">
        <v>412</v>
      </c>
      <c r="C436" s="7">
        <v>2</v>
      </c>
      <c r="D436" s="7">
        <v>0</v>
      </c>
      <c r="E436" s="8">
        <f t="shared" si="52"/>
        <v>4.8555474629764507E-4</v>
      </c>
      <c r="F436" s="8" t="str">
        <f t="shared" si="53"/>
        <v/>
      </c>
      <c r="G436" s="8">
        <f t="shared" si="55"/>
        <v>-1</v>
      </c>
      <c r="H436" s="8">
        <f t="shared" si="54"/>
        <v>-4.8555474629764507E-4</v>
      </c>
    </row>
    <row r="437" spans="1:8" x14ac:dyDescent="0.2">
      <c r="A437" s="27"/>
      <c r="B437" s="6" t="s">
        <v>413</v>
      </c>
      <c r="C437" s="7">
        <v>64</v>
      </c>
      <c r="D437" s="7">
        <v>64</v>
      </c>
      <c r="E437" s="8">
        <f t="shared" si="52"/>
        <v>1.5537751881524642E-2</v>
      </c>
      <c r="F437" s="8">
        <f t="shared" si="53"/>
        <v>2.0585397233837247E-2</v>
      </c>
      <c r="G437" s="8">
        <f t="shared" si="55"/>
        <v>0</v>
      </c>
      <c r="H437" s="8">
        <f t="shared" si="54"/>
        <v>0</v>
      </c>
    </row>
    <row r="438" spans="1:8" x14ac:dyDescent="0.2">
      <c r="A438" s="27"/>
      <c r="B438" s="6" t="s">
        <v>414</v>
      </c>
      <c r="C438" s="7">
        <v>0</v>
      </c>
      <c r="D438" s="7">
        <v>0</v>
      </c>
      <c r="E438" s="8" t="str">
        <f t="shared" si="52"/>
        <v/>
      </c>
      <c r="F438" s="8" t="str">
        <f t="shared" si="53"/>
        <v/>
      </c>
      <c r="G438" s="8" t="str">
        <f t="shared" si="55"/>
        <v xml:space="preserve"> </v>
      </c>
      <c r="H438" s="8" t="str">
        <f t="shared" si="54"/>
        <v/>
      </c>
    </row>
    <row r="439" spans="1:8" x14ac:dyDescent="0.2">
      <c r="A439" s="27"/>
      <c r="B439" s="6" t="s">
        <v>415</v>
      </c>
      <c r="C439" s="7">
        <v>27</v>
      </c>
      <c r="D439" s="7">
        <v>5</v>
      </c>
      <c r="E439" s="8">
        <f t="shared" si="52"/>
        <v>6.5549890750182084E-3</v>
      </c>
      <c r="F439" s="8">
        <f t="shared" si="53"/>
        <v>1.6082341588935349E-3</v>
      </c>
      <c r="G439" s="8">
        <f t="shared" si="55"/>
        <v>-0.81481481481481477</v>
      </c>
      <c r="H439" s="8">
        <f t="shared" si="54"/>
        <v>-5.3411022092740958E-3</v>
      </c>
    </row>
    <row r="440" spans="1:8" x14ac:dyDescent="0.2">
      <c r="A440" s="27"/>
      <c r="B440" s="6" t="s">
        <v>416</v>
      </c>
      <c r="C440" s="7">
        <v>1</v>
      </c>
      <c r="D440" s="7">
        <v>0</v>
      </c>
      <c r="E440" s="8">
        <f t="shared" si="52"/>
        <v>2.4277737314882253E-4</v>
      </c>
      <c r="F440" s="8" t="str">
        <f t="shared" si="53"/>
        <v/>
      </c>
      <c r="G440" s="8">
        <f t="shared" si="55"/>
        <v>-1</v>
      </c>
      <c r="H440" s="8">
        <f t="shared" si="54"/>
        <v>-2.4277737314882253E-4</v>
      </c>
    </row>
    <row r="441" spans="1:8" x14ac:dyDescent="0.2">
      <c r="A441" s="27"/>
      <c r="B441" s="6" t="s">
        <v>417</v>
      </c>
      <c r="C441" s="7">
        <v>10</v>
      </c>
      <c r="D441" s="7">
        <v>7</v>
      </c>
      <c r="E441" s="8">
        <f t="shared" si="52"/>
        <v>2.4277737314882253E-3</v>
      </c>
      <c r="F441" s="8">
        <f t="shared" si="53"/>
        <v>2.2515278224509491E-3</v>
      </c>
      <c r="G441" s="8">
        <f t="shared" si="55"/>
        <v>-0.3</v>
      </c>
      <c r="H441" s="8">
        <f t="shared" si="54"/>
        <v>-7.2833211944646752E-4</v>
      </c>
    </row>
    <row r="442" spans="1:8" x14ac:dyDescent="0.2">
      <c r="A442" s="27"/>
      <c r="B442" s="6" t="s">
        <v>418</v>
      </c>
      <c r="C442" s="7">
        <v>0</v>
      </c>
      <c r="D442" s="7">
        <v>1</v>
      </c>
      <c r="E442" s="8" t="str">
        <f t="shared" si="52"/>
        <v/>
      </c>
      <c r="F442" s="8">
        <f t="shared" si="53"/>
        <v>3.2164683177870698E-4</v>
      </c>
      <c r="G442" s="8">
        <f t="shared" si="55"/>
        <v>1</v>
      </c>
      <c r="H442" s="8" t="str">
        <f t="shared" si="54"/>
        <v/>
      </c>
    </row>
    <row r="443" spans="1:8" x14ac:dyDescent="0.2">
      <c r="A443" s="27"/>
      <c r="B443" s="6" t="s">
        <v>419</v>
      </c>
      <c r="C443" s="7">
        <v>0</v>
      </c>
      <c r="D443" s="7">
        <v>0</v>
      </c>
      <c r="E443" s="8" t="str">
        <f t="shared" si="52"/>
        <v/>
      </c>
      <c r="F443" s="8" t="str">
        <f t="shared" si="53"/>
        <v/>
      </c>
      <c r="G443" s="8" t="str">
        <f t="shared" si="55"/>
        <v xml:space="preserve"> </v>
      </c>
      <c r="H443" s="8" t="str">
        <f t="shared" si="54"/>
        <v/>
      </c>
    </row>
    <row r="444" spans="1:8" x14ac:dyDescent="0.2">
      <c r="A444" s="27"/>
      <c r="B444" s="6" t="s">
        <v>420</v>
      </c>
      <c r="C444" s="7">
        <v>0</v>
      </c>
      <c r="D444" s="7">
        <v>0</v>
      </c>
      <c r="E444" s="8" t="str">
        <f t="shared" si="52"/>
        <v/>
      </c>
      <c r="F444" s="8" t="str">
        <f t="shared" si="53"/>
        <v/>
      </c>
      <c r="G444" s="8" t="str">
        <f t="shared" si="55"/>
        <v xml:space="preserve"> </v>
      </c>
      <c r="H444" s="8" t="str">
        <f t="shared" si="54"/>
        <v/>
      </c>
    </row>
    <row r="445" spans="1:8" x14ac:dyDescent="0.2">
      <c r="A445" s="27"/>
      <c r="B445" s="6" t="s">
        <v>421</v>
      </c>
      <c r="C445" s="7">
        <v>4</v>
      </c>
      <c r="D445" s="7">
        <v>6</v>
      </c>
      <c r="E445" s="8">
        <f t="shared" si="52"/>
        <v>9.7110949259529014E-4</v>
      </c>
      <c r="F445" s="8">
        <f t="shared" si="53"/>
        <v>1.9298809906722419E-3</v>
      </c>
      <c r="G445" s="8">
        <f t="shared" si="55"/>
        <v>0.5</v>
      </c>
      <c r="H445" s="8">
        <f t="shared" si="54"/>
        <v>4.8555474629764507E-4</v>
      </c>
    </row>
    <row r="446" spans="1:8" x14ac:dyDescent="0.2">
      <c r="A446" s="27"/>
      <c r="B446" s="6" t="s">
        <v>422</v>
      </c>
      <c r="C446" s="7">
        <v>1</v>
      </c>
      <c r="D446" s="7">
        <v>5</v>
      </c>
      <c r="E446" s="8">
        <f t="shared" si="52"/>
        <v>2.4277737314882253E-4</v>
      </c>
      <c r="F446" s="8">
        <f t="shared" si="53"/>
        <v>1.6082341588935349E-3</v>
      </c>
      <c r="G446" s="8">
        <f t="shared" si="55"/>
        <v>4</v>
      </c>
      <c r="H446" s="8">
        <f t="shared" si="54"/>
        <v>9.7110949259529014E-4</v>
      </c>
    </row>
    <row r="447" spans="1:8" x14ac:dyDescent="0.2">
      <c r="A447" s="27"/>
      <c r="B447" s="6" t="s">
        <v>423</v>
      </c>
      <c r="C447" s="7">
        <v>0</v>
      </c>
      <c r="D447" s="7">
        <v>0</v>
      </c>
      <c r="E447" s="8" t="str">
        <f t="shared" si="52"/>
        <v/>
      </c>
      <c r="F447" s="8" t="str">
        <f t="shared" si="53"/>
        <v/>
      </c>
      <c r="G447" s="8" t="str">
        <f t="shared" si="55"/>
        <v xml:space="preserve"> </v>
      </c>
      <c r="H447" s="8" t="str">
        <f t="shared" si="54"/>
        <v/>
      </c>
    </row>
    <row r="448" spans="1:8" x14ac:dyDescent="0.2">
      <c r="A448" s="27"/>
      <c r="B448" s="6" t="s">
        <v>424</v>
      </c>
      <c r="C448" s="7">
        <v>0</v>
      </c>
      <c r="D448" s="7">
        <v>0</v>
      </c>
      <c r="E448" s="8" t="str">
        <f t="shared" si="52"/>
        <v/>
      </c>
      <c r="F448" s="8" t="str">
        <f t="shared" si="53"/>
        <v/>
      </c>
      <c r="G448" s="8" t="str">
        <f t="shared" si="55"/>
        <v xml:space="preserve"> </v>
      </c>
      <c r="H448" s="8" t="str">
        <f t="shared" si="54"/>
        <v/>
      </c>
    </row>
    <row r="449" spans="1:8" x14ac:dyDescent="0.2">
      <c r="A449" s="27"/>
      <c r="B449" s="6" t="s">
        <v>425</v>
      </c>
      <c r="C449" s="7">
        <v>1</v>
      </c>
      <c r="D449" s="7">
        <v>0</v>
      </c>
      <c r="E449" s="8">
        <f t="shared" si="52"/>
        <v>2.4277737314882253E-4</v>
      </c>
      <c r="F449" s="8" t="str">
        <f t="shared" si="53"/>
        <v/>
      </c>
      <c r="G449" s="8">
        <f t="shared" si="55"/>
        <v>-1</v>
      </c>
      <c r="H449" s="8">
        <f t="shared" si="54"/>
        <v>-2.4277737314882253E-4</v>
      </c>
    </row>
    <row r="450" spans="1:8" x14ac:dyDescent="0.2">
      <c r="A450" s="27"/>
      <c r="B450" s="6" t="s">
        <v>426</v>
      </c>
      <c r="C450" s="7">
        <v>1</v>
      </c>
      <c r="D450" s="7">
        <v>7</v>
      </c>
      <c r="E450" s="8">
        <f t="shared" si="52"/>
        <v>2.4277737314882253E-4</v>
      </c>
      <c r="F450" s="8">
        <f t="shared" si="53"/>
        <v>2.2515278224509491E-3</v>
      </c>
      <c r="G450" s="8">
        <f t="shared" si="55"/>
        <v>6</v>
      </c>
      <c r="H450" s="8">
        <f t="shared" si="54"/>
        <v>1.4566642388929353E-3</v>
      </c>
    </row>
    <row r="451" spans="1:8" ht="25.5" x14ac:dyDescent="0.2">
      <c r="A451" s="27"/>
      <c r="B451" s="6" t="s">
        <v>427</v>
      </c>
      <c r="C451" s="7">
        <v>8</v>
      </c>
      <c r="D451" s="7">
        <v>25</v>
      </c>
      <c r="E451" s="8">
        <f t="shared" si="52"/>
        <v>1.9422189851905803E-3</v>
      </c>
      <c r="F451" s="8">
        <f t="shared" si="53"/>
        <v>8.0411707944676742E-3</v>
      </c>
      <c r="G451" s="8">
        <f t="shared" si="55"/>
        <v>2.125</v>
      </c>
      <c r="H451" s="8">
        <f t="shared" si="54"/>
        <v>4.1272153435299832E-3</v>
      </c>
    </row>
    <row r="452" spans="1:8" x14ac:dyDescent="0.2">
      <c r="A452" s="27"/>
      <c r="B452" s="6" t="s">
        <v>428</v>
      </c>
      <c r="C452" s="7">
        <v>122</v>
      </c>
      <c r="D452" s="7">
        <v>339</v>
      </c>
      <c r="E452" s="8">
        <f t="shared" si="52"/>
        <v>2.9618839524156348E-2</v>
      </c>
      <c r="F452" s="8">
        <f t="shared" si="53"/>
        <v>0.10903827597298167</v>
      </c>
      <c r="G452" s="8">
        <f t="shared" si="55"/>
        <v>1.778688524590164</v>
      </c>
      <c r="H452" s="8">
        <f t="shared" si="54"/>
        <v>5.2682689973294491E-2</v>
      </c>
    </row>
    <row r="453" spans="1:8" ht="25.5" x14ac:dyDescent="0.2">
      <c r="A453" s="27"/>
      <c r="B453" s="6" t="s">
        <v>429</v>
      </c>
      <c r="C453" s="7">
        <v>1</v>
      </c>
      <c r="D453" s="7">
        <v>6</v>
      </c>
      <c r="E453" s="8">
        <f t="shared" si="52"/>
        <v>2.4277737314882253E-4</v>
      </c>
      <c r="F453" s="8">
        <f t="shared" si="53"/>
        <v>1.9298809906722419E-3</v>
      </c>
      <c r="G453" s="8">
        <f t="shared" si="55"/>
        <v>5</v>
      </c>
      <c r="H453" s="8">
        <f t="shared" si="54"/>
        <v>1.2138868657441126E-3</v>
      </c>
    </row>
    <row r="454" spans="1:8" ht="25.5" x14ac:dyDescent="0.2">
      <c r="A454" s="27"/>
      <c r="B454" s="6" t="s">
        <v>430</v>
      </c>
      <c r="C454" s="7">
        <v>1</v>
      </c>
      <c r="D454" s="7">
        <v>1</v>
      </c>
      <c r="E454" s="8">
        <f t="shared" si="52"/>
        <v>2.4277737314882253E-4</v>
      </c>
      <c r="F454" s="8">
        <f t="shared" si="53"/>
        <v>3.2164683177870698E-4</v>
      </c>
      <c r="G454" s="8">
        <f t="shared" si="55"/>
        <v>0</v>
      </c>
      <c r="H454" s="8">
        <f t="shared" si="54"/>
        <v>0</v>
      </c>
    </row>
    <row r="455" spans="1:8" x14ac:dyDescent="0.2">
      <c r="A455" s="27"/>
      <c r="B455" s="6" t="s">
        <v>431</v>
      </c>
      <c r="C455" s="7">
        <v>6</v>
      </c>
      <c r="D455" s="7">
        <v>0</v>
      </c>
      <c r="E455" s="8">
        <f t="shared" si="52"/>
        <v>1.4566642388929353E-3</v>
      </c>
      <c r="F455" s="8" t="str">
        <f t="shared" si="53"/>
        <v/>
      </c>
      <c r="G455" s="8">
        <f t="shared" si="55"/>
        <v>-1</v>
      </c>
      <c r="H455" s="8">
        <f t="shared" si="54"/>
        <v>-1.4566642388929353E-3</v>
      </c>
    </row>
    <row r="456" spans="1:8" x14ac:dyDescent="0.2">
      <c r="A456" s="27"/>
      <c r="B456" s="6" t="s">
        <v>432</v>
      </c>
      <c r="C456" s="7">
        <v>3</v>
      </c>
      <c r="D456" s="7">
        <v>2</v>
      </c>
      <c r="E456" s="8">
        <f t="shared" si="52"/>
        <v>7.2833211944646763E-4</v>
      </c>
      <c r="F456" s="8">
        <f t="shared" si="53"/>
        <v>6.4329366355741395E-4</v>
      </c>
      <c r="G456" s="8">
        <f t="shared" si="55"/>
        <v>-0.33333333333333331</v>
      </c>
      <c r="H456" s="8">
        <f t="shared" si="54"/>
        <v>-2.4277737314882253E-4</v>
      </c>
    </row>
    <row r="457" spans="1:8" x14ac:dyDescent="0.2">
      <c r="A457" s="27"/>
      <c r="B457" s="6" t="s">
        <v>433</v>
      </c>
      <c r="C457" s="7">
        <v>5</v>
      </c>
      <c r="D457" s="7">
        <v>6</v>
      </c>
      <c r="E457" s="8">
        <f t="shared" si="52"/>
        <v>1.2138868657441126E-3</v>
      </c>
      <c r="F457" s="8">
        <f t="shared" si="53"/>
        <v>1.9298809906722419E-3</v>
      </c>
      <c r="G457" s="8">
        <f t="shared" si="55"/>
        <v>0.2</v>
      </c>
      <c r="H457" s="8">
        <f t="shared" si="54"/>
        <v>2.4277737314882253E-4</v>
      </c>
    </row>
    <row r="458" spans="1:8" x14ac:dyDescent="0.2">
      <c r="A458" s="27"/>
      <c r="B458" s="6" t="s">
        <v>434</v>
      </c>
      <c r="C458" s="7">
        <v>0</v>
      </c>
      <c r="D458" s="7">
        <v>25</v>
      </c>
      <c r="E458" s="8" t="str">
        <f t="shared" si="52"/>
        <v/>
      </c>
      <c r="F458" s="8">
        <f t="shared" si="53"/>
        <v>8.0411707944676742E-3</v>
      </c>
      <c r="G458" s="8">
        <f t="shared" si="55"/>
        <v>1</v>
      </c>
      <c r="H458" s="8" t="str">
        <f t="shared" si="54"/>
        <v/>
      </c>
    </row>
    <row r="459" spans="1:8" x14ac:dyDescent="0.2">
      <c r="A459" s="27"/>
      <c r="B459" s="6" t="s">
        <v>435</v>
      </c>
      <c r="C459" s="7">
        <v>0</v>
      </c>
      <c r="D459" s="7">
        <v>0</v>
      </c>
      <c r="E459" s="8" t="str">
        <f t="shared" si="52"/>
        <v/>
      </c>
      <c r="F459" s="8" t="str">
        <f t="shared" si="53"/>
        <v/>
      </c>
      <c r="G459" s="8" t="str">
        <f t="shared" si="55"/>
        <v xml:space="preserve"> </v>
      </c>
      <c r="H459" s="8" t="str">
        <f t="shared" si="54"/>
        <v/>
      </c>
    </row>
    <row r="460" spans="1:8" x14ac:dyDescent="0.2">
      <c r="A460" s="27"/>
      <c r="B460" s="6" t="s">
        <v>436</v>
      </c>
      <c r="C460" s="7">
        <v>15</v>
      </c>
      <c r="D460" s="7">
        <v>2</v>
      </c>
      <c r="E460" s="8">
        <f t="shared" si="52"/>
        <v>3.6416605972323379E-3</v>
      </c>
      <c r="F460" s="8">
        <f t="shared" si="53"/>
        <v>6.4329366355741395E-4</v>
      </c>
      <c r="G460" s="8">
        <f t="shared" si="55"/>
        <v>-0.8666666666666667</v>
      </c>
      <c r="H460" s="8">
        <f t="shared" si="54"/>
        <v>-3.1561058509346931E-3</v>
      </c>
    </row>
    <row r="461" spans="1:8" x14ac:dyDescent="0.2">
      <c r="A461" s="27"/>
      <c r="B461" s="6" t="s">
        <v>437</v>
      </c>
      <c r="C461" s="7">
        <v>149</v>
      </c>
      <c r="D461" s="7">
        <v>110</v>
      </c>
      <c r="E461" s="8">
        <f t="shared" si="52"/>
        <v>3.6173828599174555E-2</v>
      </c>
      <c r="F461" s="8">
        <f t="shared" si="53"/>
        <v>3.5381151495657764E-2</v>
      </c>
      <c r="G461" s="8">
        <f t="shared" si="55"/>
        <v>-0.26174496644295303</v>
      </c>
      <c r="H461" s="8">
        <f t="shared" si="54"/>
        <v>-9.468317552804079E-3</v>
      </c>
    </row>
    <row r="462" spans="1:8" x14ac:dyDescent="0.2">
      <c r="A462" s="27"/>
      <c r="B462" s="6" t="s">
        <v>438</v>
      </c>
      <c r="C462" s="7">
        <v>2</v>
      </c>
      <c r="D462" s="7">
        <v>1</v>
      </c>
      <c r="E462" s="8">
        <f t="shared" si="52"/>
        <v>4.8555474629764507E-4</v>
      </c>
      <c r="F462" s="8">
        <f t="shared" si="53"/>
        <v>3.2164683177870698E-4</v>
      </c>
      <c r="G462" s="8">
        <f t="shared" si="55"/>
        <v>-0.5</v>
      </c>
      <c r="H462" s="8">
        <f t="shared" si="54"/>
        <v>-2.4277737314882253E-4</v>
      </c>
    </row>
    <row r="463" spans="1:8" x14ac:dyDescent="0.2">
      <c r="A463" s="27"/>
      <c r="B463" s="6" t="s">
        <v>439</v>
      </c>
      <c r="C463" s="7">
        <v>4</v>
      </c>
      <c r="D463" s="7">
        <v>1</v>
      </c>
      <c r="E463" s="8">
        <f t="shared" si="52"/>
        <v>9.7110949259529014E-4</v>
      </c>
      <c r="F463" s="8">
        <f t="shared" si="53"/>
        <v>3.2164683177870698E-4</v>
      </c>
      <c r="G463" s="8">
        <f t="shared" si="55"/>
        <v>-0.75</v>
      </c>
      <c r="H463" s="8">
        <f t="shared" si="54"/>
        <v>-7.2833211944646763E-4</v>
      </c>
    </row>
    <row r="464" spans="1:8" x14ac:dyDescent="0.2">
      <c r="A464" s="27"/>
      <c r="B464" s="6" t="s">
        <v>440</v>
      </c>
      <c r="C464" s="7">
        <v>5</v>
      </c>
      <c r="D464" s="7">
        <v>7</v>
      </c>
      <c r="E464" s="8">
        <f t="shared" si="52"/>
        <v>1.2138868657441126E-3</v>
      </c>
      <c r="F464" s="8">
        <f t="shared" si="53"/>
        <v>2.2515278224509491E-3</v>
      </c>
      <c r="G464" s="8">
        <f t="shared" si="55"/>
        <v>0.4</v>
      </c>
      <c r="H464" s="8">
        <f t="shared" si="54"/>
        <v>4.8555474629764507E-4</v>
      </c>
    </row>
    <row r="465" spans="1:8" x14ac:dyDescent="0.2">
      <c r="A465" s="27"/>
      <c r="B465" s="6" t="s">
        <v>441</v>
      </c>
      <c r="C465" s="7">
        <v>0</v>
      </c>
      <c r="D465" s="7">
        <v>0</v>
      </c>
      <c r="E465" s="8" t="str">
        <f t="shared" si="52"/>
        <v/>
      </c>
      <c r="F465" s="8" t="str">
        <f t="shared" si="53"/>
        <v/>
      </c>
      <c r="G465" s="8" t="str">
        <f t="shared" si="55"/>
        <v xml:space="preserve"> </v>
      </c>
      <c r="H465" s="8" t="str">
        <f t="shared" si="54"/>
        <v/>
      </c>
    </row>
    <row r="466" spans="1:8" x14ac:dyDescent="0.2">
      <c r="A466" s="27"/>
      <c r="B466" s="6" t="s">
        <v>442</v>
      </c>
      <c r="C466" s="7">
        <v>0</v>
      </c>
      <c r="D466" s="7">
        <v>1</v>
      </c>
      <c r="E466" s="8" t="str">
        <f t="shared" si="52"/>
        <v/>
      </c>
      <c r="F466" s="8">
        <f t="shared" si="53"/>
        <v>3.2164683177870698E-4</v>
      </c>
      <c r="G466" s="8">
        <f t="shared" si="55"/>
        <v>1</v>
      </c>
      <c r="H466" s="8" t="str">
        <f t="shared" si="54"/>
        <v/>
      </c>
    </row>
    <row r="467" spans="1:8" x14ac:dyDescent="0.2">
      <c r="A467" s="27"/>
      <c r="B467" s="6" t="s">
        <v>443</v>
      </c>
      <c r="C467" s="7">
        <v>19</v>
      </c>
      <c r="D467" s="7">
        <v>8</v>
      </c>
      <c r="E467" s="8">
        <f t="shared" si="52"/>
        <v>4.6127700898276284E-3</v>
      </c>
      <c r="F467" s="8">
        <f t="shared" si="53"/>
        <v>2.5731746542296558E-3</v>
      </c>
      <c r="G467" s="8">
        <f t="shared" si="55"/>
        <v>-0.57894736842105265</v>
      </c>
      <c r="H467" s="8">
        <f t="shared" si="54"/>
        <v>-2.6705511046370483E-3</v>
      </c>
    </row>
    <row r="468" spans="1:8" x14ac:dyDescent="0.2">
      <c r="A468" s="27"/>
      <c r="B468" s="6" t="s">
        <v>444</v>
      </c>
      <c r="C468" s="7">
        <v>0</v>
      </c>
      <c r="D468" s="7">
        <v>0</v>
      </c>
      <c r="E468" s="8" t="str">
        <f t="shared" si="52"/>
        <v/>
      </c>
      <c r="F468" s="8" t="str">
        <f t="shared" si="53"/>
        <v/>
      </c>
      <c r="G468" s="8" t="str">
        <f t="shared" si="55"/>
        <v xml:space="preserve"> </v>
      </c>
      <c r="H468" s="8" t="str">
        <f t="shared" si="54"/>
        <v/>
      </c>
    </row>
    <row r="469" spans="1:8" x14ac:dyDescent="0.2">
      <c r="A469" s="27"/>
      <c r="B469" s="6" t="s">
        <v>445</v>
      </c>
      <c r="C469" s="7">
        <v>0</v>
      </c>
      <c r="D469" s="7">
        <v>2</v>
      </c>
      <c r="E469" s="8" t="str">
        <f t="shared" si="52"/>
        <v/>
      </c>
      <c r="F469" s="8">
        <f t="shared" si="53"/>
        <v>6.4329366355741395E-4</v>
      </c>
      <c r="G469" s="8">
        <f t="shared" si="55"/>
        <v>1</v>
      </c>
      <c r="H469" s="8" t="str">
        <f t="shared" si="54"/>
        <v/>
      </c>
    </row>
    <row r="470" spans="1:8" x14ac:dyDescent="0.2">
      <c r="A470" s="27"/>
      <c r="B470" s="6" t="s">
        <v>446</v>
      </c>
      <c r="C470" s="7">
        <v>0</v>
      </c>
      <c r="D470" s="7">
        <v>0</v>
      </c>
      <c r="E470" s="8" t="str">
        <f t="shared" si="52"/>
        <v/>
      </c>
      <c r="F470" s="8" t="str">
        <f t="shared" si="53"/>
        <v/>
      </c>
      <c r="G470" s="8" t="str">
        <f t="shared" si="55"/>
        <v xml:space="preserve"> </v>
      </c>
      <c r="H470" s="8" t="str">
        <f t="shared" si="54"/>
        <v/>
      </c>
    </row>
    <row r="471" spans="1:8" x14ac:dyDescent="0.2">
      <c r="A471" s="27"/>
      <c r="B471" s="6" t="s">
        <v>447</v>
      </c>
      <c r="C471" s="7">
        <v>0</v>
      </c>
      <c r="D471" s="7">
        <v>1</v>
      </c>
      <c r="E471" s="8" t="str">
        <f t="shared" si="52"/>
        <v/>
      </c>
      <c r="F471" s="8">
        <f t="shared" si="53"/>
        <v>3.2164683177870698E-4</v>
      </c>
      <c r="G471" s="8">
        <f t="shared" si="55"/>
        <v>1</v>
      </c>
      <c r="H471" s="8" t="str">
        <f t="shared" si="54"/>
        <v/>
      </c>
    </row>
    <row r="472" spans="1:8" x14ac:dyDescent="0.2">
      <c r="A472" s="27"/>
      <c r="B472" s="6" t="s">
        <v>448</v>
      </c>
      <c r="C472" s="7">
        <v>50</v>
      </c>
      <c r="D472" s="7">
        <v>16</v>
      </c>
      <c r="E472" s="8">
        <f t="shared" si="52"/>
        <v>1.2138868657441126E-2</v>
      </c>
      <c r="F472" s="8">
        <f t="shared" si="53"/>
        <v>5.1463493084593116E-3</v>
      </c>
      <c r="G472" s="8">
        <f t="shared" si="55"/>
        <v>-0.68</v>
      </c>
      <c r="H472" s="8">
        <f t="shared" si="54"/>
        <v>-8.2544306870599663E-3</v>
      </c>
    </row>
    <row r="473" spans="1:8" x14ac:dyDescent="0.2">
      <c r="A473" s="27"/>
      <c r="B473" s="6" t="s">
        <v>449</v>
      </c>
      <c r="C473" s="7">
        <v>1</v>
      </c>
      <c r="D473" s="7">
        <v>0</v>
      </c>
      <c r="E473" s="8">
        <f t="shared" si="52"/>
        <v>2.4277737314882253E-4</v>
      </c>
      <c r="F473" s="8" t="str">
        <f t="shared" si="53"/>
        <v/>
      </c>
      <c r="G473" s="8">
        <f t="shared" si="55"/>
        <v>-1</v>
      </c>
      <c r="H473" s="8">
        <f t="shared" si="54"/>
        <v>-2.4277737314882253E-4</v>
      </c>
    </row>
    <row r="474" spans="1:8" x14ac:dyDescent="0.2">
      <c r="A474" s="27"/>
      <c r="B474" s="6" t="s">
        <v>450</v>
      </c>
      <c r="C474" s="7">
        <v>38</v>
      </c>
      <c r="D474" s="7">
        <v>27</v>
      </c>
      <c r="E474" s="8">
        <f t="shared" si="52"/>
        <v>9.2255401796552568E-3</v>
      </c>
      <c r="F474" s="8">
        <f t="shared" si="53"/>
        <v>8.6844644580250877E-3</v>
      </c>
      <c r="G474" s="8">
        <f t="shared" si="55"/>
        <v>-0.28947368421052633</v>
      </c>
      <c r="H474" s="8">
        <f t="shared" si="54"/>
        <v>-2.6705511046370483E-3</v>
      </c>
    </row>
    <row r="475" spans="1:8" x14ac:dyDescent="0.2">
      <c r="A475" s="27"/>
      <c r="B475" s="6" t="s">
        <v>451</v>
      </c>
      <c r="C475" s="7">
        <v>30</v>
      </c>
      <c r="D475" s="7">
        <v>14</v>
      </c>
      <c r="E475" s="8">
        <f t="shared" si="52"/>
        <v>7.2833211944646759E-3</v>
      </c>
      <c r="F475" s="8">
        <f t="shared" si="53"/>
        <v>4.5030556449018981E-3</v>
      </c>
      <c r="G475" s="8">
        <f t="shared" si="55"/>
        <v>-0.53333333333333333</v>
      </c>
      <c r="H475" s="8">
        <f t="shared" si="54"/>
        <v>-3.8844379703811605E-3</v>
      </c>
    </row>
    <row r="476" spans="1:8" x14ac:dyDescent="0.2">
      <c r="A476" s="27"/>
      <c r="B476" s="6" t="s">
        <v>452</v>
      </c>
      <c r="C476" s="7">
        <v>4</v>
      </c>
      <c r="D476" s="7">
        <v>6</v>
      </c>
      <c r="E476" s="8">
        <f t="shared" si="52"/>
        <v>9.7110949259529014E-4</v>
      </c>
      <c r="F476" s="8">
        <f t="shared" si="53"/>
        <v>1.9298809906722419E-3</v>
      </c>
      <c r="G476" s="8">
        <f t="shared" si="55"/>
        <v>0.5</v>
      </c>
      <c r="H476" s="8">
        <f t="shared" si="54"/>
        <v>4.8555474629764507E-4</v>
      </c>
    </row>
    <row r="477" spans="1:8" ht="25.5" x14ac:dyDescent="0.2">
      <c r="A477" s="27"/>
      <c r="B477" s="6" t="s">
        <v>453</v>
      </c>
      <c r="C477" s="7">
        <v>0</v>
      </c>
      <c r="D477" s="7">
        <v>4</v>
      </c>
      <c r="E477" s="8" t="str">
        <f t="shared" si="52"/>
        <v/>
      </c>
      <c r="F477" s="8">
        <f t="shared" si="53"/>
        <v>1.2865873271148279E-3</v>
      </c>
      <c r="G477" s="8">
        <f t="shared" si="55"/>
        <v>1</v>
      </c>
      <c r="H477" s="8" t="str">
        <f t="shared" si="54"/>
        <v/>
      </c>
    </row>
    <row r="478" spans="1:8" ht="25.5" x14ac:dyDescent="0.2">
      <c r="A478" s="27"/>
      <c r="B478" s="6" t="s">
        <v>454</v>
      </c>
      <c r="C478" s="7">
        <v>2</v>
      </c>
      <c r="D478" s="7">
        <v>6</v>
      </c>
      <c r="E478" s="8">
        <f t="shared" si="52"/>
        <v>4.8555474629764507E-4</v>
      </c>
      <c r="F478" s="8">
        <f t="shared" si="53"/>
        <v>1.9298809906722419E-3</v>
      </c>
      <c r="G478" s="8">
        <f t="shared" si="55"/>
        <v>2</v>
      </c>
      <c r="H478" s="8">
        <f t="shared" si="54"/>
        <v>9.7110949259529014E-4</v>
      </c>
    </row>
    <row r="479" spans="1:8" ht="25.5" x14ac:dyDescent="0.2">
      <c r="A479" s="27"/>
      <c r="B479" s="6" t="s">
        <v>455</v>
      </c>
      <c r="C479" s="7">
        <v>0</v>
      </c>
      <c r="D479" s="7">
        <v>0</v>
      </c>
      <c r="E479" s="8" t="str">
        <f t="shared" si="52"/>
        <v/>
      </c>
      <c r="F479" s="8" t="str">
        <f t="shared" si="53"/>
        <v/>
      </c>
      <c r="G479" s="8" t="str">
        <f t="shared" si="55"/>
        <v xml:space="preserve"> </v>
      </c>
      <c r="H479" s="8" t="str">
        <f t="shared" si="54"/>
        <v/>
      </c>
    </row>
    <row r="480" spans="1:8" x14ac:dyDescent="0.2">
      <c r="A480" s="27"/>
      <c r="B480" s="6" t="s">
        <v>456</v>
      </c>
      <c r="C480" s="7">
        <v>10</v>
      </c>
      <c r="D480" s="7">
        <v>1</v>
      </c>
      <c r="E480" s="8">
        <f t="shared" si="52"/>
        <v>2.4277737314882253E-3</v>
      </c>
      <c r="F480" s="8">
        <f t="shared" si="53"/>
        <v>3.2164683177870698E-4</v>
      </c>
      <c r="G480" s="8">
        <f t="shared" si="55"/>
        <v>-0.9</v>
      </c>
      <c r="H480" s="8">
        <f t="shared" si="54"/>
        <v>-2.1849963583394027E-3</v>
      </c>
    </row>
    <row r="481" spans="1:8" ht="25.5" x14ac:dyDescent="0.2">
      <c r="A481" s="27"/>
      <c r="B481" s="6" t="s">
        <v>457</v>
      </c>
      <c r="C481" s="7">
        <v>0</v>
      </c>
      <c r="D481" s="7">
        <v>0</v>
      </c>
      <c r="E481" s="8" t="str">
        <f t="shared" si="52"/>
        <v/>
      </c>
      <c r="F481" s="8" t="str">
        <f t="shared" si="53"/>
        <v/>
      </c>
      <c r="G481" s="8" t="str">
        <f t="shared" si="55"/>
        <v xml:space="preserve"> </v>
      </c>
      <c r="H481" s="8" t="str">
        <f t="shared" si="54"/>
        <v/>
      </c>
    </row>
    <row r="482" spans="1:8" x14ac:dyDescent="0.2">
      <c r="A482" s="27"/>
      <c r="B482" s="6" t="s">
        <v>458</v>
      </c>
      <c r="C482" s="7">
        <v>55</v>
      </c>
      <c r="D482" s="7">
        <v>4</v>
      </c>
      <c r="E482" s="8">
        <f t="shared" si="52"/>
        <v>1.3352755523185239E-2</v>
      </c>
      <c r="F482" s="8">
        <f t="shared" si="53"/>
        <v>1.2865873271148279E-3</v>
      </c>
      <c r="G482" s="8">
        <f t="shared" si="55"/>
        <v>-0.92727272727272725</v>
      </c>
      <c r="H482" s="8">
        <f t="shared" si="54"/>
        <v>-1.2381646030589949E-2</v>
      </c>
    </row>
    <row r="483" spans="1:8" x14ac:dyDescent="0.2">
      <c r="A483" s="27"/>
      <c r="B483" s="6" t="s">
        <v>459</v>
      </c>
      <c r="C483" s="7">
        <v>5</v>
      </c>
      <c r="D483" s="7">
        <v>11</v>
      </c>
      <c r="E483" s="8">
        <f t="shared" si="52"/>
        <v>1.2138868657441126E-3</v>
      </c>
      <c r="F483" s="8">
        <f t="shared" si="53"/>
        <v>3.538115149565777E-3</v>
      </c>
      <c r="G483" s="8">
        <f t="shared" si="55"/>
        <v>1.2</v>
      </c>
      <c r="H483" s="8">
        <f t="shared" si="54"/>
        <v>1.456664238892935E-3</v>
      </c>
    </row>
    <row r="484" spans="1:8" x14ac:dyDescent="0.2">
      <c r="A484" s="27"/>
      <c r="B484" s="6" t="s">
        <v>460</v>
      </c>
      <c r="C484" s="7">
        <v>119</v>
      </c>
      <c r="D484" s="7">
        <v>77</v>
      </c>
      <c r="E484" s="8">
        <f t="shared" si="52"/>
        <v>2.8890507404709879E-2</v>
      </c>
      <c r="F484" s="8">
        <f t="shared" si="53"/>
        <v>2.4766806046960438E-2</v>
      </c>
      <c r="G484" s="8">
        <f t="shared" si="55"/>
        <v>-0.35294117647058826</v>
      </c>
      <c r="H484" s="8">
        <f t="shared" si="54"/>
        <v>-1.0196649672250545E-2</v>
      </c>
    </row>
    <row r="485" spans="1:8" x14ac:dyDescent="0.2">
      <c r="A485" s="27"/>
      <c r="B485" s="6" t="s">
        <v>461</v>
      </c>
      <c r="C485" s="7">
        <v>24</v>
      </c>
      <c r="D485" s="7">
        <v>40</v>
      </c>
      <c r="E485" s="8">
        <f t="shared" si="52"/>
        <v>5.826656955571741E-3</v>
      </c>
      <c r="F485" s="8">
        <f t="shared" si="53"/>
        <v>1.2865873271148279E-2</v>
      </c>
      <c r="G485" s="8">
        <f t="shared" si="55"/>
        <v>0.66666666666666663</v>
      </c>
      <c r="H485" s="8">
        <f t="shared" si="54"/>
        <v>3.8844379703811605E-3</v>
      </c>
    </row>
    <row r="486" spans="1:8" x14ac:dyDescent="0.2">
      <c r="A486" s="27"/>
      <c r="B486" s="6" t="s">
        <v>462</v>
      </c>
      <c r="C486" s="7">
        <v>7</v>
      </c>
      <c r="D486" s="7">
        <v>2</v>
      </c>
      <c r="E486" s="8">
        <f t="shared" si="52"/>
        <v>1.6994416120417577E-3</v>
      </c>
      <c r="F486" s="8">
        <f t="shared" si="53"/>
        <v>6.4329366355741395E-4</v>
      </c>
      <c r="G486" s="8">
        <f t="shared" si="55"/>
        <v>-0.7142857142857143</v>
      </c>
      <c r="H486" s="8">
        <f t="shared" si="54"/>
        <v>-1.2138868657441126E-3</v>
      </c>
    </row>
    <row r="487" spans="1:8" x14ac:dyDescent="0.2">
      <c r="A487" s="27"/>
      <c r="B487" s="6" t="s">
        <v>463</v>
      </c>
      <c r="C487" s="7">
        <v>9</v>
      </c>
      <c r="D487" s="7">
        <v>1</v>
      </c>
      <c r="E487" s="8">
        <f t="shared" si="52"/>
        <v>2.1849963583394027E-3</v>
      </c>
      <c r="F487" s="8">
        <f t="shared" si="53"/>
        <v>3.2164683177870698E-4</v>
      </c>
      <c r="G487" s="8">
        <f t="shared" si="55"/>
        <v>-0.88888888888888884</v>
      </c>
      <c r="H487" s="8">
        <f t="shared" si="54"/>
        <v>-1.9422189851905801E-3</v>
      </c>
    </row>
    <row r="488" spans="1:8" x14ac:dyDescent="0.2">
      <c r="A488" s="27"/>
      <c r="B488" s="6" t="s">
        <v>464</v>
      </c>
      <c r="C488" s="7">
        <v>5</v>
      </c>
      <c r="D488" s="7">
        <v>8</v>
      </c>
      <c r="E488" s="8">
        <f t="shared" si="52"/>
        <v>1.2138868657441126E-3</v>
      </c>
      <c r="F488" s="8">
        <f t="shared" si="53"/>
        <v>2.5731746542296558E-3</v>
      </c>
      <c r="G488" s="8">
        <f t="shared" si="55"/>
        <v>0.6</v>
      </c>
      <c r="H488" s="8">
        <f t="shared" si="54"/>
        <v>7.2833211944646752E-4</v>
      </c>
    </row>
    <row r="489" spans="1:8" x14ac:dyDescent="0.2">
      <c r="A489" s="27"/>
      <c r="B489" s="6" t="s">
        <v>465</v>
      </c>
      <c r="C489" s="7">
        <v>0</v>
      </c>
      <c r="D489" s="7">
        <v>0</v>
      </c>
      <c r="E489" s="8" t="str">
        <f t="shared" si="52"/>
        <v/>
      </c>
      <c r="F489" s="8" t="str">
        <f t="shared" si="53"/>
        <v/>
      </c>
      <c r="G489" s="8" t="str">
        <f t="shared" si="55"/>
        <v xml:space="preserve"> </v>
      </c>
      <c r="H489" s="8" t="str">
        <f t="shared" si="54"/>
        <v/>
      </c>
    </row>
    <row r="490" spans="1:8" x14ac:dyDescent="0.2">
      <c r="A490" s="27"/>
      <c r="B490" s="6" t="s">
        <v>466</v>
      </c>
      <c r="C490" s="7">
        <v>100</v>
      </c>
      <c r="D490" s="7">
        <v>82</v>
      </c>
      <c r="E490" s="8">
        <f t="shared" ref="E490:E553" si="56">+IF(C490=0,"",C490/C$362)</f>
        <v>2.4277737314882253E-2</v>
      </c>
      <c r="F490" s="8">
        <f t="shared" ref="F490:F553" si="57">+IF(D490=0,"",D490/D$362)</f>
        <v>2.6375040205853972E-2</v>
      </c>
      <c r="G490" s="8">
        <f t="shared" si="55"/>
        <v>-0.18</v>
      </c>
      <c r="H490" s="8">
        <f t="shared" ref="H490:H553" si="58">+IF(OR(AND(E490=""),(G490="")),"",E490*G490)</f>
        <v>-4.3699927166788053E-3</v>
      </c>
    </row>
    <row r="491" spans="1:8" x14ac:dyDescent="0.2">
      <c r="A491" s="27"/>
      <c r="B491" s="6" t="s">
        <v>467</v>
      </c>
      <c r="C491" s="7">
        <v>0</v>
      </c>
      <c r="D491" s="7">
        <v>0</v>
      </c>
      <c r="E491" s="8" t="str">
        <f t="shared" si="56"/>
        <v/>
      </c>
      <c r="F491" s="8" t="str">
        <f t="shared" si="57"/>
        <v/>
      </c>
      <c r="G491" s="8" t="str">
        <f t="shared" ref="G491:G554" si="59">+IF(AND(C491=0,D491=0)," ",IF(C491=0,1,IF(D491=0,-1,(D491-C491)/C491)))</f>
        <v xml:space="preserve"> </v>
      </c>
      <c r="H491" s="8" t="str">
        <f t="shared" si="58"/>
        <v/>
      </c>
    </row>
    <row r="492" spans="1:8" x14ac:dyDescent="0.2">
      <c r="A492" s="27"/>
      <c r="B492" s="6" t="s">
        <v>468</v>
      </c>
      <c r="C492" s="7">
        <v>3</v>
      </c>
      <c r="D492" s="7">
        <v>0</v>
      </c>
      <c r="E492" s="8">
        <f t="shared" si="56"/>
        <v>7.2833211944646763E-4</v>
      </c>
      <c r="F492" s="8" t="str">
        <f t="shared" si="57"/>
        <v/>
      </c>
      <c r="G492" s="8">
        <f t="shared" si="59"/>
        <v>-1</v>
      </c>
      <c r="H492" s="8">
        <f t="shared" si="58"/>
        <v>-7.2833211944646763E-4</v>
      </c>
    </row>
    <row r="493" spans="1:8" x14ac:dyDescent="0.2">
      <c r="A493" s="27"/>
      <c r="B493" s="6" t="s">
        <v>469</v>
      </c>
      <c r="C493" s="7">
        <v>12</v>
      </c>
      <c r="D493" s="7">
        <v>0</v>
      </c>
      <c r="E493" s="8">
        <f t="shared" si="56"/>
        <v>2.9133284777858705E-3</v>
      </c>
      <c r="F493" s="8" t="str">
        <f t="shared" si="57"/>
        <v/>
      </c>
      <c r="G493" s="8">
        <f t="shared" si="59"/>
        <v>-1</v>
      </c>
      <c r="H493" s="8">
        <f t="shared" si="58"/>
        <v>-2.9133284777858705E-3</v>
      </c>
    </row>
    <row r="494" spans="1:8" x14ac:dyDescent="0.2">
      <c r="A494" s="27"/>
      <c r="B494" s="6" t="s">
        <v>470</v>
      </c>
      <c r="C494" s="7">
        <v>2</v>
      </c>
      <c r="D494" s="7">
        <v>1</v>
      </c>
      <c r="E494" s="8">
        <f t="shared" si="56"/>
        <v>4.8555474629764507E-4</v>
      </c>
      <c r="F494" s="8">
        <f t="shared" si="57"/>
        <v>3.2164683177870698E-4</v>
      </c>
      <c r="G494" s="8">
        <f t="shared" si="59"/>
        <v>-0.5</v>
      </c>
      <c r="H494" s="8">
        <f t="shared" si="58"/>
        <v>-2.4277737314882253E-4</v>
      </c>
    </row>
    <row r="495" spans="1:8" x14ac:dyDescent="0.2">
      <c r="A495" s="27"/>
      <c r="B495" s="6" t="s">
        <v>471</v>
      </c>
      <c r="C495" s="7">
        <v>7</v>
      </c>
      <c r="D495" s="7">
        <v>8</v>
      </c>
      <c r="E495" s="8">
        <f t="shared" si="56"/>
        <v>1.6994416120417577E-3</v>
      </c>
      <c r="F495" s="8">
        <f t="shared" si="57"/>
        <v>2.5731746542296558E-3</v>
      </c>
      <c r="G495" s="8">
        <f t="shared" si="59"/>
        <v>0.14285714285714285</v>
      </c>
      <c r="H495" s="8">
        <f t="shared" si="58"/>
        <v>2.4277737314882251E-4</v>
      </c>
    </row>
    <row r="496" spans="1:8" x14ac:dyDescent="0.2">
      <c r="A496" s="27"/>
      <c r="B496" s="6" t="s">
        <v>472</v>
      </c>
      <c r="C496" s="7">
        <v>0</v>
      </c>
      <c r="D496" s="7">
        <v>0</v>
      </c>
      <c r="E496" s="8" t="str">
        <f t="shared" si="56"/>
        <v/>
      </c>
      <c r="F496" s="8" t="str">
        <f t="shared" si="57"/>
        <v/>
      </c>
      <c r="G496" s="8" t="str">
        <f t="shared" si="59"/>
        <v xml:space="preserve"> </v>
      </c>
      <c r="H496" s="8" t="str">
        <f t="shared" si="58"/>
        <v/>
      </c>
    </row>
    <row r="497" spans="1:8" x14ac:dyDescent="0.2">
      <c r="A497" s="27"/>
      <c r="B497" s="6" t="s">
        <v>473</v>
      </c>
      <c r="C497" s="7">
        <v>0</v>
      </c>
      <c r="D497" s="7">
        <v>0</v>
      </c>
      <c r="E497" s="8" t="str">
        <f t="shared" si="56"/>
        <v/>
      </c>
      <c r="F497" s="8" t="str">
        <f t="shared" si="57"/>
        <v/>
      </c>
      <c r="G497" s="8" t="str">
        <f t="shared" si="59"/>
        <v xml:space="preserve"> </v>
      </c>
      <c r="H497" s="8" t="str">
        <f t="shared" si="58"/>
        <v/>
      </c>
    </row>
    <row r="498" spans="1:8" x14ac:dyDescent="0.2">
      <c r="A498" s="27"/>
      <c r="B498" s="6" t="s">
        <v>474</v>
      </c>
      <c r="C498" s="7">
        <v>43</v>
      </c>
      <c r="D498" s="7">
        <v>25</v>
      </c>
      <c r="E498" s="8">
        <f t="shared" si="56"/>
        <v>1.0439427045399369E-2</v>
      </c>
      <c r="F498" s="8">
        <f t="shared" si="57"/>
        <v>8.0411707944676742E-3</v>
      </c>
      <c r="G498" s="8">
        <f t="shared" si="59"/>
        <v>-0.41860465116279072</v>
      </c>
      <c r="H498" s="8">
        <f t="shared" si="58"/>
        <v>-4.3699927166788062E-3</v>
      </c>
    </row>
    <row r="499" spans="1:8" ht="25.5" x14ac:dyDescent="0.2">
      <c r="A499" s="27"/>
      <c r="B499" s="6" t="s">
        <v>475</v>
      </c>
      <c r="C499" s="7">
        <v>0</v>
      </c>
      <c r="D499" s="7">
        <v>0</v>
      </c>
      <c r="E499" s="8" t="str">
        <f t="shared" si="56"/>
        <v/>
      </c>
      <c r="F499" s="8" t="str">
        <f t="shared" si="57"/>
        <v/>
      </c>
      <c r="G499" s="8" t="str">
        <f t="shared" si="59"/>
        <v xml:space="preserve"> </v>
      </c>
      <c r="H499" s="8" t="str">
        <f t="shared" si="58"/>
        <v/>
      </c>
    </row>
    <row r="500" spans="1:8" x14ac:dyDescent="0.2">
      <c r="A500" s="27"/>
      <c r="B500" s="6" t="s">
        <v>476</v>
      </c>
      <c r="C500" s="7">
        <v>4</v>
      </c>
      <c r="D500" s="7">
        <v>3</v>
      </c>
      <c r="E500" s="8">
        <f t="shared" si="56"/>
        <v>9.7110949259529014E-4</v>
      </c>
      <c r="F500" s="8">
        <f t="shared" si="57"/>
        <v>9.6494049533612093E-4</v>
      </c>
      <c r="G500" s="8">
        <f t="shared" si="59"/>
        <v>-0.25</v>
      </c>
      <c r="H500" s="8">
        <f t="shared" si="58"/>
        <v>-2.4277737314882253E-4</v>
      </c>
    </row>
    <row r="501" spans="1:8" x14ac:dyDescent="0.2">
      <c r="A501" s="27"/>
      <c r="B501" s="6" t="s">
        <v>477</v>
      </c>
      <c r="C501" s="7">
        <v>0</v>
      </c>
      <c r="D501" s="7">
        <v>0</v>
      </c>
      <c r="E501" s="8" t="str">
        <f t="shared" si="56"/>
        <v/>
      </c>
      <c r="F501" s="8" t="str">
        <f t="shared" si="57"/>
        <v/>
      </c>
      <c r="G501" s="8" t="str">
        <f t="shared" si="59"/>
        <v xml:space="preserve"> </v>
      </c>
      <c r="H501" s="8" t="str">
        <f t="shared" si="58"/>
        <v/>
      </c>
    </row>
    <row r="502" spans="1:8" x14ac:dyDescent="0.2">
      <c r="A502" s="27"/>
      <c r="B502" s="6" t="s">
        <v>478</v>
      </c>
      <c r="C502" s="7">
        <v>5</v>
      </c>
      <c r="D502" s="7">
        <v>9</v>
      </c>
      <c r="E502" s="8">
        <f t="shared" si="56"/>
        <v>1.2138868657441126E-3</v>
      </c>
      <c r="F502" s="8">
        <f t="shared" si="57"/>
        <v>2.894821486008363E-3</v>
      </c>
      <c r="G502" s="8">
        <f t="shared" si="59"/>
        <v>0.8</v>
      </c>
      <c r="H502" s="8">
        <f t="shared" si="58"/>
        <v>9.7110949259529014E-4</v>
      </c>
    </row>
    <row r="503" spans="1:8" x14ac:dyDescent="0.2">
      <c r="A503" s="27"/>
      <c r="B503" s="6" t="s">
        <v>479</v>
      </c>
      <c r="C503" s="7">
        <v>17</v>
      </c>
      <c r="D503" s="7">
        <v>30</v>
      </c>
      <c r="E503" s="8">
        <f t="shared" si="56"/>
        <v>4.1272153435299832E-3</v>
      </c>
      <c r="F503" s="8">
        <f t="shared" si="57"/>
        <v>9.6494049533612097E-3</v>
      </c>
      <c r="G503" s="8">
        <f t="shared" si="59"/>
        <v>0.76470588235294112</v>
      </c>
      <c r="H503" s="8">
        <f t="shared" si="58"/>
        <v>3.1561058509346927E-3</v>
      </c>
    </row>
    <row r="504" spans="1:8" x14ac:dyDescent="0.2">
      <c r="A504" s="27"/>
      <c r="B504" s="6" t="s">
        <v>480</v>
      </c>
      <c r="C504" s="7">
        <v>5</v>
      </c>
      <c r="D504" s="7">
        <v>1</v>
      </c>
      <c r="E504" s="8">
        <f t="shared" si="56"/>
        <v>1.2138868657441126E-3</v>
      </c>
      <c r="F504" s="8">
        <f t="shared" si="57"/>
        <v>3.2164683177870698E-4</v>
      </c>
      <c r="G504" s="8">
        <f t="shared" si="59"/>
        <v>-0.8</v>
      </c>
      <c r="H504" s="8">
        <f t="shared" si="58"/>
        <v>-9.7110949259529014E-4</v>
      </c>
    </row>
    <row r="505" spans="1:8" x14ac:dyDescent="0.2">
      <c r="A505" s="27"/>
      <c r="B505" s="6" t="s">
        <v>481</v>
      </c>
      <c r="C505" s="7">
        <v>2</v>
      </c>
      <c r="D505" s="7">
        <v>4</v>
      </c>
      <c r="E505" s="8">
        <f t="shared" si="56"/>
        <v>4.8555474629764507E-4</v>
      </c>
      <c r="F505" s="8">
        <f t="shared" si="57"/>
        <v>1.2865873271148279E-3</v>
      </c>
      <c r="G505" s="8">
        <f t="shared" si="59"/>
        <v>1</v>
      </c>
      <c r="H505" s="8">
        <f t="shared" si="58"/>
        <v>4.8555474629764507E-4</v>
      </c>
    </row>
    <row r="506" spans="1:8" x14ac:dyDescent="0.2">
      <c r="A506" s="27"/>
      <c r="B506" s="6" t="s">
        <v>482</v>
      </c>
      <c r="C506" s="7">
        <v>2</v>
      </c>
      <c r="D506" s="7">
        <v>0</v>
      </c>
      <c r="E506" s="8">
        <f t="shared" si="56"/>
        <v>4.8555474629764507E-4</v>
      </c>
      <c r="F506" s="8" t="str">
        <f t="shared" si="57"/>
        <v/>
      </c>
      <c r="G506" s="8">
        <f t="shared" si="59"/>
        <v>-1</v>
      </c>
      <c r="H506" s="8">
        <f t="shared" si="58"/>
        <v>-4.8555474629764507E-4</v>
      </c>
    </row>
    <row r="507" spans="1:8" x14ac:dyDescent="0.2">
      <c r="A507" s="27"/>
      <c r="B507" s="6" t="s">
        <v>483</v>
      </c>
      <c r="C507" s="7">
        <v>0</v>
      </c>
      <c r="D507" s="7">
        <v>0</v>
      </c>
      <c r="E507" s="8" t="str">
        <f t="shared" si="56"/>
        <v/>
      </c>
      <c r="F507" s="8" t="str">
        <f t="shared" si="57"/>
        <v/>
      </c>
      <c r="G507" s="8" t="str">
        <f t="shared" si="59"/>
        <v xml:space="preserve"> </v>
      </c>
      <c r="H507" s="8" t="str">
        <f t="shared" si="58"/>
        <v/>
      </c>
    </row>
    <row r="508" spans="1:8" x14ac:dyDescent="0.2">
      <c r="A508" s="27"/>
      <c r="B508" s="6" t="s">
        <v>484</v>
      </c>
      <c r="C508" s="7">
        <v>66</v>
      </c>
      <c r="D508" s="7">
        <v>21</v>
      </c>
      <c r="E508" s="8">
        <f t="shared" si="56"/>
        <v>1.6023306627822288E-2</v>
      </c>
      <c r="F508" s="8">
        <f t="shared" si="57"/>
        <v>6.7545834673528463E-3</v>
      </c>
      <c r="G508" s="8">
        <f t="shared" si="59"/>
        <v>-0.68181818181818177</v>
      </c>
      <c r="H508" s="8">
        <f t="shared" si="58"/>
        <v>-1.0924981791697014E-2</v>
      </c>
    </row>
    <row r="509" spans="1:8" x14ac:dyDescent="0.2">
      <c r="A509" s="27"/>
      <c r="B509" s="6" t="s">
        <v>485</v>
      </c>
      <c r="C509" s="7">
        <v>13</v>
      </c>
      <c r="D509" s="7">
        <v>21</v>
      </c>
      <c r="E509" s="8">
        <f t="shared" si="56"/>
        <v>3.1561058509346927E-3</v>
      </c>
      <c r="F509" s="8">
        <f t="shared" si="57"/>
        <v>6.7545834673528463E-3</v>
      </c>
      <c r="G509" s="8">
        <f t="shared" si="59"/>
        <v>0.61538461538461542</v>
      </c>
      <c r="H509" s="8">
        <f t="shared" si="58"/>
        <v>1.9422189851905803E-3</v>
      </c>
    </row>
    <row r="510" spans="1:8" x14ac:dyDescent="0.2">
      <c r="A510" s="27"/>
      <c r="B510" s="6" t="s">
        <v>486</v>
      </c>
      <c r="C510" s="7">
        <v>0</v>
      </c>
      <c r="D510" s="7">
        <v>1</v>
      </c>
      <c r="E510" s="8" t="str">
        <f t="shared" si="56"/>
        <v/>
      </c>
      <c r="F510" s="8">
        <f t="shared" si="57"/>
        <v>3.2164683177870698E-4</v>
      </c>
      <c r="G510" s="8">
        <f t="shared" si="59"/>
        <v>1</v>
      </c>
      <c r="H510" s="8" t="str">
        <f t="shared" si="58"/>
        <v/>
      </c>
    </row>
    <row r="511" spans="1:8" ht="25.5" x14ac:dyDescent="0.2">
      <c r="A511" s="27"/>
      <c r="B511" s="6" t="s">
        <v>487</v>
      </c>
      <c r="C511" s="7">
        <v>2</v>
      </c>
      <c r="D511" s="7">
        <v>18</v>
      </c>
      <c r="E511" s="8">
        <f t="shared" si="56"/>
        <v>4.8555474629764507E-4</v>
      </c>
      <c r="F511" s="8">
        <f t="shared" si="57"/>
        <v>5.789642972016726E-3</v>
      </c>
      <c r="G511" s="8">
        <f t="shared" si="59"/>
        <v>8</v>
      </c>
      <c r="H511" s="8">
        <f t="shared" si="58"/>
        <v>3.8844379703811605E-3</v>
      </c>
    </row>
    <row r="512" spans="1:8" x14ac:dyDescent="0.2">
      <c r="A512" s="27"/>
      <c r="B512" s="6" t="s">
        <v>488</v>
      </c>
      <c r="C512" s="7">
        <v>0</v>
      </c>
      <c r="D512" s="7">
        <v>0</v>
      </c>
      <c r="E512" s="8" t="str">
        <f t="shared" si="56"/>
        <v/>
      </c>
      <c r="F512" s="8" t="str">
        <f t="shared" si="57"/>
        <v/>
      </c>
      <c r="G512" s="8" t="str">
        <f t="shared" si="59"/>
        <v xml:space="preserve"> </v>
      </c>
      <c r="H512" s="8" t="str">
        <f t="shared" si="58"/>
        <v/>
      </c>
    </row>
    <row r="513" spans="1:8" ht="25.5" x14ac:dyDescent="0.2">
      <c r="A513" s="27"/>
      <c r="B513" s="6" t="s">
        <v>489</v>
      </c>
      <c r="C513" s="7">
        <v>0</v>
      </c>
      <c r="D513" s="7">
        <v>0</v>
      </c>
      <c r="E513" s="8" t="str">
        <f t="shared" si="56"/>
        <v/>
      </c>
      <c r="F513" s="8" t="str">
        <f t="shared" si="57"/>
        <v/>
      </c>
      <c r="G513" s="8" t="str">
        <f t="shared" si="59"/>
        <v xml:space="preserve"> </v>
      </c>
      <c r="H513" s="8" t="str">
        <f t="shared" si="58"/>
        <v/>
      </c>
    </row>
    <row r="514" spans="1:8" x14ac:dyDescent="0.2">
      <c r="A514" s="27"/>
      <c r="B514" s="6" t="s">
        <v>490</v>
      </c>
      <c r="C514" s="7">
        <v>1</v>
      </c>
      <c r="D514" s="7">
        <v>7</v>
      </c>
      <c r="E514" s="8">
        <f t="shared" si="56"/>
        <v>2.4277737314882253E-4</v>
      </c>
      <c r="F514" s="8">
        <f t="shared" si="57"/>
        <v>2.2515278224509491E-3</v>
      </c>
      <c r="G514" s="8">
        <f t="shared" si="59"/>
        <v>6</v>
      </c>
      <c r="H514" s="8">
        <f t="shared" si="58"/>
        <v>1.4566642388929353E-3</v>
      </c>
    </row>
    <row r="515" spans="1:8" ht="25.5" x14ac:dyDescent="0.2">
      <c r="A515" s="27"/>
      <c r="B515" s="6" t="s">
        <v>491</v>
      </c>
      <c r="C515" s="7">
        <v>0</v>
      </c>
      <c r="D515" s="7">
        <v>6</v>
      </c>
      <c r="E515" s="8" t="str">
        <f t="shared" si="56"/>
        <v/>
      </c>
      <c r="F515" s="8">
        <f t="shared" si="57"/>
        <v>1.9298809906722419E-3</v>
      </c>
      <c r="G515" s="8">
        <f t="shared" si="59"/>
        <v>1</v>
      </c>
      <c r="H515" s="8" t="str">
        <f t="shared" si="58"/>
        <v/>
      </c>
    </row>
    <row r="516" spans="1:8" x14ac:dyDescent="0.2">
      <c r="A516" s="27"/>
      <c r="B516" s="6" t="s">
        <v>492</v>
      </c>
      <c r="C516" s="7">
        <v>0</v>
      </c>
      <c r="D516" s="7">
        <v>0</v>
      </c>
      <c r="E516" s="8" t="str">
        <f t="shared" si="56"/>
        <v/>
      </c>
      <c r="F516" s="8" t="str">
        <f t="shared" si="57"/>
        <v/>
      </c>
      <c r="G516" s="8" t="str">
        <f t="shared" si="59"/>
        <v xml:space="preserve"> </v>
      </c>
      <c r="H516" s="8" t="str">
        <f t="shared" si="58"/>
        <v/>
      </c>
    </row>
    <row r="517" spans="1:8" ht="25.5" x14ac:dyDescent="0.2">
      <c r="A517" s="27"/>
      <c r="B517" s="6" t="s">
        <v>493</v>
      </c>
      <c r="C517" s="7">
        <v>1</v>
      </c>
      <c r="D517" s="7">
        <v>5</v>
      </c>
      <c r="E517" s="8">
        <f t="shared" si="56"/>
        <v>2.4277737314882253E-4</v>
      </c>
      <c r="F517" s="8">
        <f t="shared" si="57"/>
        <v>1.6082341588935349E-3</v>
      </c>
      <c r="G517" s="8">
        <f t="shared" si="59"/>
        <v>4</v>
      </c>
      <c r="H517" s="8">
        <f t="shared" si="58"/>
        <v>9.7110949259529014E-4</v>
      </c>
    </row>
    <row r="518" spans="1:8" ht="25.5" x14ac:dyDescent="0.2">
      <c r="A518" s="27"/>
      <c r="B518" s="6" t="s">
        <v>494</v>
      </c>
      <c r="C518" s="7">
        <v>0</v>
      </c>
      <c r="D518" s="7">
        <v>0</v>
      </c>
      <c r="E518" s="8" t="str">
        <f t="shared" si="56"/>
        <v/>
      </c>
      <c r="F518" s="8" t="str">
        <f t="shared" si="57"/>
        <v/>
      </c>
      <c r="G518" s="8" t="str">
        <f t="shared" si="59"/>
        <v xml:space="preserve"> </v>
      </c>
      <c r="H518" s="8" t="str">
        <f t="shared" si="58"/>
        <v/>
      </c>
    </row>
    <row r="519" spans="1:8" x14ac:dyDescent="0.2">
      <c r="A519" s="27"/>
      <c r="B519" s="6" t="s">
        <v>495</v>
      </c>
      <c r="C519" s="7">
        <v>10</v>
      </c>
      <c r="D519" s="7">
        <v>5</v>
      </c>
      <c r="E519" s="8">
        <f t="shared" si="56"/>
        <v>2.4277737314882253E-3</v>
      </c>
      <c r="F519" s="8">
        <f t="shared" si="57"/>
        <v>1.6082341588935349E-3</v>
      </c>
      <c r="G519" s="8">
        <f t="shared" si="59"/>
        <v>-0.5</v>
      </c>
      <c r="H519" s="8">
        <f t="shared" si="58"/>
        <v>-1.2138868657441126E-3</v>
      </c>
    </row>
    <row r="520" spans="1:8" x14ac:dyDescent="0.2">
      <c r="A520" s="27" t="s">
        <v>668</v>
      </c>
      <c r="B520" s="6" t="s">
        <v>496</v>
      </c>
      <c r="C520" s="7">
        <v>0</v>
      </c>
      <c r="D520" s="7">
        <v>1</v>
      </c>
      <c r="E520" s="8" t="str">
        <f t="shared" si="56"/>
        <v/>
      </c>
      <c r="F520" s="8">
        <f t="shared" si="57"/>
        <v>3.2164683177870698E-4</v>
      </c>
      <c r="G520" s="8">
        <f t="shared" si="59"/>
        <v>1</v>
      </c>
      <c r="H520" s="8" t="str">
        <f t="shared" si="58"/>
        <v/>
      </c>
    </row>
    <row r="521" spans="1:8" ht="25.5" x14ac:dyDescent="0.2">
      <c r="A521" s="27"/>
      <c r="B521" s="6" t="s">
        <v>497</v>
      </c>
      <c r="C521" s="7">
        <v>1</v>
      </c>
      <c r="D521" s="7">
        <v>16</v>
      </c>
      <c r="E521" s="8">
        <f t="shared" si="56"/>
        <v>2.4277737314882253E-4</v>
      </c>
      <c r="F521" s="8">
        <f t="shared" si="57"/>
        <v>5.1463493084593116E-3</v>
      </c>
      <c r="G521" s="8">
        <f t="shared" si="59"/>
        <v>15</v>
      </c>
      <c r="H521" s="8">
        <f t="shared" si="58"/>
        <v>3.6416605972323379E-3</v>
      </c>
    </row>
    <row r="522" spans="1:8" ht="17.25" customHeight="1" x14ac:dyDescent="0.2">
      <c r="A522" s="27"/>
      <c r="B522" s="6" t="s">
        <v>498</v>
      </c>
      <c r="C522" s="7">
        <v>0</v>
      </c>
      <c r="D522" s="7">
        <v>0</v>
      </c>
      <c r="E522" s="8" t="str">
        <f t="shared" si="56"/>
        <v/>
      </c>
      <c r="F522" s="8" t="str">
        <f t="shared" si="57"/>
        <v/>
      </c>
      <c r="G522" s="8" t="str">
        <f t="shared" si="59"/>
        <v xml:space="preserve"> </v>
      </c>
      <c r="H522" s="8" t="str">
        <f t="shared" si="58"/>
        <v/>
      </c>
    </row>
    <row r="523" spans="1:8" x14ac:dyDescent="0.2">
      <c r="A523" s="27"/>
      <c r="B523" s="6" t="s">
        <v>499</v>
      </c>
      <c r="C523" s="7">
        <v>0</v>
      </c>
      <c r="D523" s="7">
        <v>0</v>
      </c>
      <c r="E523" s="8" t="str">
        <f t="shared" si="56"/>
        <v/>
      </c>
      <c r="F523" s="8" t="str">
        <f t="shared" si="57"/>
        <v/>
      </c>
      <c r="G523" s="8" t="str">
        <f t="shared" si="59"/>
        <v xml:space="preserve"> </v>
      </c>
      <c r="H523" s="8" t="str">
        <f t="shared" si="58"/>
        <v/>
      </c>
    </row>
    <row r="524" spans="1:8" ht="25.5" x14ac:dyDescent="0.2">
      <c r="A524" s="27"/>
      <c r="B524" s="6" t="s">
        <v>500</v>
      </c>
      <c r="C524" s="7">
        <v>0</v>
      </c>
      <c r="D524" s="7">
        <v>0</v>
      </c>
      <c r="E524" s="8" t="str">
        <f t="shared" si="56"/>
        <v/>
      </c>
      <c r="F524" s="8" t="str">
        <f t="shared" si="57"/>
        <v/>
      </c>
      <c r="G524" s="8" t="str">
        <f t="shared" si="59"/>
        <v xml:space="preserve"> </v>
      </c>
      <c r="H524" s="8" t="str">
        <f t="shared" si="58"/>
        <v/>
      </c>
    </row>
    <row r="525" spans="1:8" ht="25.5" x14ac:dyDescent="0.2">
      <c r="A525" s="27"/>
      <c r="B525" s="6" t="s">
        <v>501</v>
      </c>
      <c r="C525" s="7">
        <v>0</v>
      </c>
      <c r="D525" s="7">
        <v>0</v>
      </c>
      <c r="E525" s="8" t="str">
        <f t="shared" si="56"/>
        <v/>
      </c>
      <c r="F525" s="8" t="str">
        <f t="shared" si="57"/>
        <v/>
      </c>
      <c r="G525" s="8" t="str">
        <f t="shared" si="59"/>
        <v xml:space="preserve"> </v>
      </c>
      <c r="H525" s="8" t="str">
        <f t="shared" si="58"/>
        <v/>
      </c>
    </row>
    <row r="526" spans="1:8" ht="25.5" x14ac:dyDescent="0.2">
      <c r="A526" s="27"/>
      <c r="B526" s="6" t="s">
        <v>502</v>
      </c>
      <c r="C526" s="7">
        <v>0</v>
      </c>
      <c r="D526" s="7">
        <v>0</v>
      </c>
      <c r="E526" s="8" t="str">
        <f t="shared" si="56"/>
        <v/>
      </c>
      <c r="F526" s="8" t="str">
        <f t="shared" si="57"/>
        <v/>
      </c>
      <c r="G526" s="8" t="str">
        <f t="shared" si="59"/>
        <v xml:space="preserve"> </v>
      </c>
      <c r="H526" s="8" t="str">
        <f t="shared" si="58"/>
        <v/>
      </c>
    </row>
    <row r="527" spans="1:8" x14ac:dyDescent="0.2">
      <c r="A527" s="27"/>
      <c r="B527" s="6" t="s">
        <v>503</v>
      </c>
      <c r="C527" s="7">
        <v>0</v>
      </c>
      <c r="D527" s="7">
        <v>2</v>
      </c>
      <c r="E527" s="8" t="str">
        <f t="shared" si="56"/>
        <v/>
      </c>
      <c r="F527" s="8">
        <f t="shared" si="57"/>
        <v>6.4329366355741395E-4</v>
      </c>
      <c r="G527" s="8">
        <f t="shared" si="59"/>
        <v>1</v>
      </c>
      <c r="H527" s="8" t="str">
        <f t="shared" si="58"/>
        <v/>
      </c>
    </row>
    <row r="528" spans="1:8" ht="25.5" x14ac:dyDescent="0.2">
      <c r="A528" s="27"/>
      <c r="B528" s="6" t="s">
        <v>504</v>
      </c>
      <c r="C528" s="7">
        <v>0</v>
      </c>
      <c r="D528" s="7">
        <v>0</v>
      </c>
      <c r="E528" s="8" t="str">
        <f t="shared" si="56"/>
        <v/>
      </c>
      <c r="F528" s="8" t="str">
        <f t="shared" si="57"/>
        <v/>
      </c>
      <c r="G528" s="8" t="str">
        <f t="shared" si="59"/>
        <v xml:space="preserve"> </v>
      </c>
      <c r="H528" s="8" t="str">
        <f t="shared" si="58"/>
        <v/>
      </c>
    </row>
    <row r="529" spans="1:8" x14ac:dyDescent="0.2">
      <c r="A529" s="27"/>
      <c r="B529" s="6" t="s">
        <v>505</v>
      </c>
      <c r="C529" s="7">
        <v>1</v>
      </c>
      <c r="D529" s="7">
        <v>1</v>
      </c>
      <c r="E529" s="8">
        <f t="shared" si="56"/>
        <v>2.4277737314882253E-4</v>
      </c>
      <c r="F529" s="8">
        <f t="shared" si="57"/>
        <v>3.2164683177870698E-4</v>
      </c>
      <c r="G529" s="8">
        <f t="shared" si="59"/>
        <v>0</v>
      </c>
      <c r="H529" s="8">
        <f t="shared" si="58"/>
        <v>0</v>
      </c>
    </row>
    <row r="530" spans="1:8" x14ac:dyDescent="0.2">
      <c r="A530" s="27"/>
      <c r="B530" s="6" t="s">
        <v>506</v>
      </c>
      <c r="C530" s="7">
        <v>4</v>
      </c>
      <c r="D530" s="7">
        <v>115</v>
      </c>
      <c r="E530" s="8">
        <f t="shared" si="56"/>
        <v>9.7110949259529014E-4</v>
      </c>
      <c r="F530" s="8">
        <f t="shared" si="57"/>
        <v>3.6989385654551302E-2</v>
      </c>
      <c r="G530" s="8">
        <f t="shared" si="59"/>
        <v>27.75</v>
      </c>
      <c r="H530" s="8">
        <f t="shared" si="58"/>
        <v>2.6948288419519302E-2</v>
      </c>
    </row>
    <row r="531" spans="1:8" x14ac:dyDescent="0.2">
      <c r="A531" s="27"/>
      <c r="B531" s="6" t="s">
        <v>507</v>
      </c>
      <c r="C531" s="7">
        <v>1</v>
      </c>
      <c r="D531" s="7">
        <v>5</v>
      </c>
      <c r="E531" s="8">
        <f t="shared" si="56"/>
        <v>2.4277737314882253E-4</v>
      </c>
      <c r="F531" s="8">
        <f t="shared" si="57"/>
        <v>1.6082341588935349E-3</v>
      </c>
      <c r="G531" s="8">
        <f t="shared" si="59"/>
        <v>4</v>
      </c>
      <c r="H531" s="8">
        <f t="shared" si="58"/>
        <v>9.7110949259529014E-4</v>
      </c>
    </row>
    <row r="532" spans="1:8" ht="28.5" customHeight="1" x14ac:dyDescent="0.2">
      <c r="A532" s="27"/>
      <c r="B532" s="6" t="s">
        <v>508</v>
      </c>
      <c r="C532" s="7">
        <v>0</v>
      </c>
      <c r="D532" s="7">
        <v>0</v>
      </c>
      <c r="E532" s="8" t="str">
        <f t="shared" si="56"/>
        <v/>
      </c>
      <c r="F532" s="8" t="str">
        <f t="shared" si="57"/>
        <v/>
      </c>
      <c r="G532" s="8" t="str">
        <f t="shared" si="59"/>
        <v xml:space="preserve"> </v>
      </c>
      <c r="H532" s="8" t="str">
        <f t="shared" si="58"/>
        <v/>
      </c>
    </row>
    <row r="533" spans="1:8" x14ac:dyDescent="0.2">
      <c r="A533" s="27"/>
      <c r="B533" s="6" t="s">
        <v>509</v>
      </c>
      <c r="C533" s="7">
        <v>0</v>
      </c>
      <c r="D533" s="7">
        <v>0</v>
      </c>
      <c r="E533" s="8" t="str">
        <f t="shared" si="56"/>
        <v/>
      </c>
      <c r="F533" s="8" t="str">
        <f t="shared" si="57"/>
        <v/>
      </c>
      <c r="G533" s="8" t="str">
        <f t="shared" si="59"/>
        <v xml:space="preserve"> </v>
      </c>
      <c r="H533" s="8" t="str">
        <f t="shared" si="58"/>
        <v/>
      </c>
    </row>
    <row r="534" spans="1:8" ht="25.5" x14ac:dyDescent="0.2">
      <c r="A534" s="27"/>
      <c r="B534" s="6" t="s">
        <v>510</v>
      </c>
      <c r="C534" s="7">
        <v>0</v>
      </c>
      <c r="D534" s="7">
        <v>1</v>
      </c>
      <c r="E534" s="8" t="str">
        <f t="shared" si="56"/>
        <v/>
      </c>
      <c r="F534" s="8">
        <f t="shared" si="57"/>
        <v>3.2164683177870698E-4</v>
      </c>
      <c r="G534" s="8">
        <f t="shared" si="59"/>
        <v>1</v>
      </c>
      <c r="H534" s="8" t="str">
        <f t="shared" si="58"/>
        <v/>
      </c>
    </row>
    <row r="535" spans="1:8" ht="25.5" x14ac:dyDescent="0.2">
      <c r="A535" s="27"/>
      <c r="B535" s="6" t="s">
        <v>511</v>
      </c>
      <c r="C535" s="7">
        <v>3</v>
      </c>
      <c r="D535" s="7">
        <v>9</v>
      </c>
      <c r="E535" s="8">
        <f t="shared" si="56"/>
        <v>7.2833211944646763E-4</v>
      </c>
      <c r="F535" s="8">
        <f t="shared" si="57"/>
        <v>2.894821486008363E-3</v>
      </c>
      <c r="G535" s="8">
        <f t="shared" si="59"/>
        <v>2</v>
      </c>
      <c r="H535" s="8">
        <f t="shared" si="58"/>
        <v>1.4566642388929353E-3</v>
      </c>
    </row>
    <row r="536" spans="1:8" x14ac:dyDescent="0.2">
      <c r="A536" s="27"/>
      <c r="B536" s="6" t="s">
        <v>512</v>
      </c>
      <c r="C536" s="7">
        <v>5</v>
      </c>
      <c r="D536" s="7">
        <v>0</v>
      </c>
      <c r="E536" s="8">
        <f t="shared" si="56"/>
        <v>1.2138868657441126E-3</v>
      </c>
      <c r="F536" s="8" t="str">
        <f t="shared" si="57"/>
        <v/>
      </c>
      <c r="G536" s="8">
        <f t="shared" si="59"/>
        <v>-1</v>
      </c>
      <c r="H536" s="8">
        <f t="shared" si="58"/>
        <v>-1.2138868657441126E-3</v>
      </c>
    </row>
    <row r="537" spans="1:8" ht="25.5" x14ac:dyDescent="0.2">
      <c r="A537" s="27"/>
      <c r="B537" s="6" t="s">
        <v>513</v>
      </c>
      <c r="C537" s="7">
        <v>32</v>
      </c>
      <c r="D537" s="7">
        <v>3</v>
      </c>
      <c r="E537" s="8">
        <f t="shared" si="56"/>
        <v>7.7688759407623211E-3</v>
      </c>
      <c r="F537" s="8">
        <f t="shared" si="57"/>
        <v>9.6494049533612093E-4</v>
      </c>
      <c r="G537" s="8">
        <f t="shared" si="59"/>
        <v>-0.90625</v>
      </c>
      <c r="H537" s="8">
        <f t="shared" si="58"/>
        <v>-7.0405438213158537E-3</v>
      </c>
    </row>
    <row r="538" spans="1:8" ht="25.5" x14ac:dyDescent="0.2">
      <c r="A538" s="27"/>
      <c r="B538" s="6" t="s">
        <v>514</v>
      </c>
      <c r="C538" s="7">
        <v>0</v>
      </c>
      <c r="D538" s="7">
        <v>0</v>
      </c>
      <c r="E538" s="8" t="str">
        <f t="shared" si="56"/>
        <v/>
      </c>
      <c r="F538" s="8" t="str">
        <f t="shared" si="57"/>
        <v/>
      </c>
      <c r="G538" s="8" t="str">
        <f t="shared" si="59"/>
        <v xml:space="preserve"> </v>
      </c>
      <c r="H538" s="8" t="str">
        <f t="shared" si="58"/>
        <v/>
      </c>
    </row>
    <row r="539" spans="1:8" x14ac:dyDescent="0.2">
      <c r="A539" s="27"/>
      <c r="B539" s="6" t="s">
        <v>515</v>
      </c>
      <c r="C539" s="7">
        <v>0</v>
      </c>
      <c r="D539" s="7">
        <v>0</v>
      </c>
      <c r="E539" s="8" t="str">
        <f t="shared" si="56"/>
        <v/>
      </c>
      <c r="F539" s="8" t="str">
        <f t="shared" si="57"/>
        <v/>
      </c>
      <c r="G539" s="8" t="str">
        <f t="shared" si="59"/>
        <v xml:space="preserve"> </v>
      </c>
      <c r="H539" s="8" t="str">
        <f t="shared" si="58"/>
        <v/>
      </c>
    </row>
    <row r="540" spans="1:8" x14ac:dyDescent="0.2">
      <c r="A540" s="27"/>
      <c r="B540" s="6" t="s">
        <v>516</v>
      </c>
      <c r="C540" s="7">
        <v>0</v>
      </c>
      <c r="D540" s="7">
        <v>5</v>
      </c>
      <c r="E540" s="8" t="str">
        <f t="shared" si="56"/>
        <v/>
      </c>
      <c r="F540" s="8">
        <f t="shared" si="57"/>
        <v>1.6082341588935349E-3</v>
      </c>
      <c r="G540" s="8">
        <f t="shared" si="59"/>
        <v>1</v>
      </c>
      <c r="H540" s="8" t="str">
        <f t="shared" si="58"/>
        <v/>
      </c>
    </row>
    <row r="541" spans="1:8" x14ac:dyDescent="0.2">
      <c r="A541" s="27"/>
      <c r="B541" s="6" t="s">
        <v>517</v>
      </c>
      <c r="C541" s="7">
        <v>10</v>
      </c>
      <c r="D541" s="7">
        <v>0</v>
      </c>
      <c r="E541" s="8">
        <f t="shared" si="56"/>
        <v>2.4277737314882253E-3</v>
      </c>
      <c r="F541" s="8" t="str">
        <f t="shared" si="57"/>
        <v/>
      </c>
      <c r="G541" s="8">
        <f t="shared" si="59"/>
        <v>-1</v>
      </c>
      <c r="H541" s="8">
        <f t="shared" si="58"/>
        <v>-2.4277737314882253E-3</v>
      </c>
    </row>
    <row r="542" spans="1:8" ht="25.5" x14ac:dyDescent="0.2">
      <c r="A542" s="27"/>
      <c r="B542" s="6" t="s">
        <v>518</v>
      </c>
      <c r="C542" s="7">
        <v>0</v>
      </c>
      <c r="D542" s="7">
        <v>0</v>
      </c>
      <c r="E542" s="8" t="str">
        <f t="shared" si="56"/>
        <v/>
      </c>
      <c r="F542" s="8" t="str">
        <f t="shared" si="57"/>
        <v/>
      </c>
      <c r="G542" s="8" t="str">
        <f t="shared" si="59"/>
        <v xml:space="preserve"> </v>
      </c>
      <c r="H542" s="8" t="str">
        <f t="shared" si="58"/>
        <v/>
      </c>
    </row>
    <row r="543" spans="1:8" ht="25.5" x14ac:dyDescent="0.2">
      <c r="A543" s="27"/>
      <c r="B543" s="6" t="s">
        <v>519</v>
      </c>
      <c r="C543" s="7">
        <v>0</v>
      </c>
      <c r="D543" s="7">
        <v>2</v>
      </c>
      <c r="E543" s="8" t="str">
        <f t="shared" si="56"/>
        <v/>
      </c>
      <c r="F543" s="8">
        <f t="shared" si="57"/>
        <v>6.4329366355741395E-4</v>
      </c>
      <c r="G543" s="8">
        <f t="shared" si="59"/>
        <v>1</v>
      </c>
      <c r="H543" s="8" t="str">
        <f t="shared" si="58"/>
        <v/>
      </c>
    </row>
    <row r="544" spans="1:8" ht="25.5" x14ac:dyDescent="0.2">
      <c r="A544" s="27"/>
      <c r="B544" s="6" t="s">
        <v>520</v>
      </c>
      <c r="C544" s="7">
        <v>0</v>
      </c>
      <c r="D544" s="7">
        <v>1</v>
      </c>
      <c r="E544" s="8" t="str">
        <f t="shared" si="56"/>
        <v/>
      </c>
      <c r="F544" s="8">
        <f t="shared" si="57"/>
        <v>3.2164683177870698E-4</v>
      </c>
      <c r="G544" s="8">
        <f t="shared" si="59"/>
        <v>1</v>
      </c>
      <c r="H544" s="8" t="str">
        <f t="shared" si="58"/>
        <v/>
      </c>
    </row>
    <row r="545" spans="1:8" ht="25.5" x14ac:dyDescent="0.2">
      <c r="A545" s="27"/>
      <c r="B545" s="6" t="s">
        <v>521</v>
      </c>
      <c r="C545" s="7">
        <v>0</v>
      </c>
      <c r="D545" s="7">
        <v>0</v>
      </c>
      <c r="E545" s="8" t="str">
        <f t="shared" si="56"/>
        <v/>
      </c>
      <c r="F545" s="8" t="str">
        <f t="shared" si="57"/>
        <v/>
      </c>
      <c r="G545" s="8" t="str">
        <f t="shared" si="59"/>
        <v xml:space="preserve"> </v>
      </c>
      <c r="H545" s="8" t="str">
        <f t="shared" si="58"/>
        <v/>
      </c>
    </row>
    <row r="546" spans="1:8" ht="25.5" x14ac:dyDescent="0.2">
      <c r="A546" s="27"/>
      <c r="B546" s="6" t="s">
        <v>522</v>
      </c>
      <c r="C546" s="7">
        <v>1</v>
      </c>
      <c r="D546" s="7">
        <v>0</v>
      </c>
      <c r="E546" s="8">
        <f t="shared" si="56"/>
        <v>2.4277737314882253E-4</v>
      </c>
      <c r="F546" s="8" t="str">
        <f t="shared" si="57"/>
        <v/>
      </c>
      <c r="G546" s="8">
        <f t="shared" si="59"/>
        <v>-1</v>
      </c>
      <c r="H546" s="8">
        <f t="shared" si="58"/>
        <v>-2.4277737314882253E-4</v>
      </c>
    </row>
    <row r="547" spans="1:8" x14ac:dyDescent="0.2">
      <c r="A547" s="27"/>
      <c r="B547" s="6" t="s">
        <v>523</v>
      </c>
      <c r="C547" s="7">
        <v>0</v>
      </c>
      <c r="D547" s="7">
        <v>0</v>
      </c>
      <c r="E547" s="8" t="str">
        <f t="shared" si="56"/>
        <v/>
      </c>
      <c r="F547" s="8" t="str">
        <f t="shared" si="57"/>
        <v/>
      </c>
      <c r="G547" s="8" t="str">
        <f t="shared" si="59"/>
        <v xml:space="preserve"> </v>
      </c>
      <c r="H547" s="8" t="str">
        <f t="shared" si="58"/>
        <v/>
      </c>
    </row>
    <row r="548" spans="1:8" ht="25.5" x14ac:dyDescent="0.2">
      <c r="A548" s="27"/>
      <c r="B548" s="6" t="s">
        <v>524</v>
      </c>
      <c r="C548" s="7">
        <v>0</v>
      </c>
      <c r="D548" s="7">
        <v>5</v>
      </c>
      <c r="E548" s="8" t="str">
        <f t="shared" si="56"/>
        <v/>
      </c>
      <c r="F548" s="8">
        <f t="shared" si="57"/>
        <v>1.6082341588935349E-3</v>
      </c>
      <c r="G548" s="8">
        <f t="shared" si="59"/>
        <v>1</v>
      </c>
      <c r="H548" s="8" t="str">
        <f t="shared" si="58"/>
        <v/>
      </c>
    </row>
    <row r="549" spans="1:8" x14ac:dyDescent="0.2">
      <c r="A549" s="27"/>
      <c r="B549" s="6" t="s">
        <v>525</v>
      </c>
      <c r="C549" s="7">
        <v>3</v>
      </c>
      <c r="D549" s="7">
        <v>2</v>
      </c>
      <c r="E549" s="8">
        <f t="shared" si="56"/>
        <v>7.2833211944646763E-4</v>
      </c>
      <c r="F549" s="8">
        <f t="shared" si="57"/>
        <v>6.4329366355741395E-4</v>
      </c>
      <c r="G549" s="8">
        <f t="shared" si="59"/>
        <v>-0.33333333333333331</v>
      </c>
      <c r="H549" s="8">
        <f t="shared" si="58"/>
        <v>-2.4277737314882253E-4</v>
      </c>
    </row>
    <row r="550" spans="1:8" x14ac:dyDescent="0.2">
      <c r="A550" s="27"/>
      <c r="B550" s="6" t="s">
        <v>526</v>
      </c>
      <c r="C550" s="7">
        <v>3</v>
      </c>
      <c r="D550" s="7">
        <v>0</v>
      </c>
      <c r="E550" s="8">
        <f t="shared" si="56"/>
        <v>7.2833211944646763E-4</v>
      </c>
      <c r="F550" s="8" t="str">
        <f t="shared" si="57"/>
        <v/>
      </c>
      <c r="G550" s="8">
        <f t="shared" si="59"/>
        <v>-1</v>
      </c>
      <c r="H550" s="8">
        <f t="shared" si="58"/>
        <v>-7.2833211944646763E-4</v>
      </c>
    </row>
    <row r="551" spans="1:8" ht="25.5" x14ac:dyDescent="0.2">
      <c r="A551" s="27"/>
      <c r="B551" s="6" t="s">
        <v>527</v>
      </c>
      <c r="C551" s="7">
        <v>8</v>
      </c>
      <c r="D551" s="7">
        <v>0</v>
      </c>
      <c r="E551" s="8">
        <f t="shared" si="56"/>
        <v>1.9422189851905803E-3</v>
      </c>
      <c r="F551" s="8" t="str">
        <f t="shared" si="57"/>
        <v/>
      </c>
      <c r="G551" s="8">
        <f t="shared" si="59"/>
        <v>-1</v>
      </c>
      <c r="H551" s="8">
        <f t="shared" si="58"/>
        <v>-1.9422189851905803E-3</v>
      </c>
    </row>
    <row r="552" spans="1:8" x14ac:dyDescent="0.2">
      <c r="A552" s="27"/>
      <c r="B552" s="6" t="s">
        <v>528</v>
      </c>
      <c r="C552" s="7">
        <v>40</v>
      </c>
      <c r="D552" s="7">
        <v>8</v>
      </c>
      <c r="E552" s="8">
        <f t="shared" si="56"/>
        <v>9.7110949259529011E-3</v>
      </c>
      <c r="F552" s="8">
        <f t="shared" si="57"/>
        <v>2.5731746542296558E-3</v>
      </c>
      <c r="G552" s="8">
        <f t="shared" si="59"/>
        <v>-0.8</v>
      </c>
      <c r="H552" s="8">
        <f t="shared" si="58"/>
        <v>-7.7688759407623211E-3</v>
      </c>
    </row>
    <row r="553" spans="1:8" x14ac:dyDescent="0.2">
      <c r="A553" s="27"/>
      <c r="B553" s="6" t="s">
        <v>529</v>
      </c>
      <c r="C553" s="7">
        <v>0</v>
      </c>
      <c r="D553" s="7">
        <v>0</v>
      </c>
      <c r="E553" s="8" t="str">
        <f t="shared" si="56"/>
        <v/>
      </c>
      <c r="F553" s="8" t="str">
        <f t="shared" si="57"/>
        <v/>
      </c>
      <c r="G553" s="8" t="str">
        <f t="shared" si="59"/>
        <v xml:space="preserve"> </v>
      </c>
      <c r="H553" s="8" t="str">
        <f t="shared" si="58"/>
        <v/>
      </c>
    </row>
    <row r="554" spans="1:8" x14ac:dyDescent="0.2">
      <c r="A554" s="27"/>
      <c r="B554" s="6" t="s">
        <v>530</v>
      </c>
      <c r="C554" s="7">
        <v>3</v>
      </c>
      <c r="D554" s="7">
        <v>0</v>
      </c>
      <c r="E554" s="8">
        <f t="shared" ref="E554:E595" si="60">+IF(C554=0,"",C554/C$362)</f>
        <v>7.2833211944646763E-4</v>
      </c>
      <c r="F554" s="8" t="str">
        <f t="shared" ref="F554:F595" si="61">+IF(D554=0,"",D554/D$362)</f>
        <v/>
      </c>
      <c r="G554" s="8">
        <f t="shared" si="59"/>
        <v>-1</v>
      </c>
      <c r="H554" s="8">
        <f t="shared" ref="H554:H595" si="62">+IF(OR(AND(E554=""),(G554="")),"",E554*G554)</f>
        <v>-7.2833211944646763E-4</v>
      </c>
    </row>
    <row r="555" spans="1:8" x14ac:dyDescent="0.2">
      <c r="A555" s="27"/>
      <c r="B555" s="6" t="s">
        <v>531</v>
      </c>
      <c r="C555" s="7">
        <v>35</v>
      </c>
      <c r="D555" s="7">
        <v>11</v>
      </c>
      <c r="E555" s="8">
        <f t="shared" si="60"/>
        <v>8.4972080602087885E-3</v>
      </c>
      <c r="F555" s="8">
        <f t="shared" si="61"/>
        <v>3.538115149565777E-3</v>
      </c>
      <c r="G555" s="8">
        <f t="shared" ref="G555:G595" si="63">+IF(AND(C555=0,D555=0)," ",IF(C555=0,1,IF(D555=0,-1,(D555-C555)/C555)))</f>
        <v>-0.68571428571428572</v>
      </c>
      <c r="H555" s="8">
        <f t="shared" si="62"/>
        <v>-5.826656955571741E-3</v>
      </c>
    </row>
    <row r="556" spans="1:8" ht="25.5" x14ac:dyDescent="0.2">
      <c r="A556" s="27"/>
      <c r="B556" s="6" t="s">
        <v>532</v>
      </c>
      <c r="C556" s="7">
        <v>10</v>
      </c>
      <c r="D556" s="7">
        <v>2</v>
      </c>
      <c r="E556" s="8">
        <f t="shared" si="60"/>
        <v>2.4277737314882253E-3</v>
      </c>
      <c r="F556" s="8">
        <f t="shared" si="61"/>
        <v>6.4329366355741395E-4</v>
      </c>
      <c r="G556" s="8">
        <f t="shared" si="63"/>
        <v>-0.8</v>
      </c>
      <c r="H556" s="8">
        <f t="shared" si="62"/>
        <v>-1.9422189851905803E-3</v>
      </c>
    </row>
    <row r="557" spans="1:8" x14ac:dyDescent="0.2">
      <c r="A557" s="27"/>
      <c r="B557" s="6" t="s">
        <v>533</v>
      </c>
      <c r="C557" s="7">
        <v>0</v>
      </c>
      <c r="D557" s="7">
        <v>0</v>
      </c>
      <c r="E557" s="8" t="str">
        <f t="shared" si="60"/>
        <v/>
      </c>
      <c r="F557" s="8" t="str">
        <f t="shared" si="61"/>
        <v/>
      </c>
      <c r="G557" s="8" t="str">
        <f t="shared" si="63"/>
        <v xml:space="preserve"> </v>
      </c>
      <c r="H557" s="8" t="str">
        <f t="shared" si="62"/>
        <v/>
      </c>
    </row>
    <row r="558" spans="1:8" x14ac:dyDescent="0.2">
      <c r="A558" s="27"/>
      <c r="B558" s="6" t="s">
        <v>534</v>
      </c>
      <c r="C558" s="7">
        <v>9</v>
      </c>
      <c r="D558" s="7">
        <v>8</v>
      </c>
      <c r="E558" s="8">
        <f t="shared" si="60"/>
        <v>2.1849963583394027E-3</v>
      </c>
      <c r="F558" s="8">
        <f t="shared" si="61"/>
        <v>2.5731746542296558E-3</v>
      </c>
      <c r="G558" s="8">
        <f t="shared" si="63"/>
        <v>-0.1111111111111111</v>
      </c>
      <c r="H558" s="8">
        <f t="shared" si="62"/>
        <v>-2.4277737314882251E-4</v>
      </c>
    </row>
    <row r="559" spans="1:8" x14ac:dyDescent="0.2">
      <c r="A559" s="27"/>
      <c r="B559" s="6" t="s">
        <v>535</v>
      </c>
      <c r="C559" s="7">
        <v>54</v>
      </c>
      <c r="D559" s="7">
        <v>43</v>
      </c>
      <c r="E559" s="8">
        <f t="shared" si="60"/>
        <v>1.3109978150036417E-2</v>
      </c>
      <c r="F559" s="8">
        <f t="shared" si="61"/>
        <v>1.3830813766484399E-2</v>
      </c>
      <c r="G559" s="8">
        <f t="shared" si="63"/>
        <v>-0.20370370370370369</v>
      </c>
      <c r="H559" s="8">
        <f t="shared" si="62"/>
        <v>-2.6705511046370479E-3</v>
      </c>
    </row>
    <row r="560" spans="1:8" x14ac:dyDescent="0.2">
      <c r="A560" s="27"/>
      <c r="B560" s="6" t="s">
        <v>536</v>
      </c>
      <c r="C560" s="7">
        <v>0</v>
      </c>
      <c r="D560" s="7">
        <v>0</v>
      </c>
      <c r="E560" s="8" t="str">
        <f t="shared" si="60"/>
        <v/>
      </c>
      <c r="F560" s="8" t="str">
        <f t="shared" si="61"/>
        <v/>
      </c>
      <c r="G560" s="8" t="str">
        <f t="shared" si="63"/>
        <v xml:space="preserve"> </v>
      </c>
      <c r="H560" s="8" t="str">
        <f t="shared" si="62"/>
        <v/>
      </c>
    </row>
    <row r="561" spans="1:8" x14ac:dyDescent="0.2">
      <c r="A561" s="27"/>
      <c r="B561" s="6" t="s">
        <v>537</v>
      </c>
      <c r="C561" s="7">
        <v>3</v>
      </c>
      <c r="D561" s="7">
        <v>0</v>
      </c>
      <c r="E561" s="8">
        <f t="shared" si="60"/>
        <v>7.2833211944646763E-4</v>
      </c>
      <c r="F561" s="8" t="str">
        <f t="shared" si="61"/>
        <v/>
      </c>
      <c r="G561" s="8">
        <f t="shared" si="63"/>
        <v>-1</v>
      </c>
      <c r="H561" s="8">
        <f t="shared" si="62"/>
        <v>-7.2833211944646763E-4</v>
      </c>
    </row>
    <row r="562" spans="1:8" x14ac:dyDescent="0.2">
      <c r="A562" s="27"/>
      <c r="B562" s="6" t="s">
        <v>538</v>
      </c>
      <c r="C562" s="7">
        <v>1</v>
      </c>
      <c r="D562" s="7">
        <v>5</v>
      </c>
      <c r="E562" s="8">
        <f t="shared" si="60"/>
        <v>2.4277737314882253E-4</v>
      </c>
      <c r="F562" s="8">
        <f t="shared" si="61"/>
        <v>1.6082341588935349E-3</v>
      </c>
      <c r="G562" s="8">
        <f t="shared" si="63"/>
        <v>4</v>
      </c>
      <c r="H562" s="8">
        <f t="shared" si="62"/>
        <v>9.7110949259529014E-4</v>
      </c>
    </row>
    <row r="563" spans="1:8" x14ac:dyDescent="0.2">
      <c r="A563" s="27"/>
      <c r="B563" s="6" t="s">
        <v>539</v>
      </c>
      <c r="C563" s="7">
        <v>0</v>
      </c>
      <c r="D563" s="7">
        <v>0</v>
      </c>
      <c r="E563" s="8" t="str">
        <f t="shared" si="60"/>
        <v/>
      </c>
      <c r="F563" s="8" t="str">
        <f t="shared" si="61"/>
        <v/>
      </c>
      <c r="G563" s="8" t="str">
        <f t="shared" si="63"/>
        <v xml:space="preserve"> </v>
      </c>
      <c r="H563" s="8" t="str">
        <f t="shared" si="62"/>
        <v/>
      </c>
    </row>
    <row r="564" spans="1:8" x14ac:dyDescent="0.2">
      <c r="A564" s="27"/>
      <c r="B564" s="6" t="s">
        <v>540</v>
      </c>
      <c r="C564" s="7">
        <v>0</v>
      </c>
      <c r="D564" s="7">
        <v>0</v>
      </c>
      <c r="E564" s="8" t="str">
        <f t="shared" si="60"/>
        <v/>
      </c>
      <c r="F564" s="8" t="str">
        <f t="shared" si="61"/>
        <v/>
      </c>
      <c r="G564" s="8" t="str">
        <f t="shared" si="63"/>
        <v xml:space="preserve"> </v>
      </c>
      <c r="H564" s="8" t="str">
        <f t="shared" si="62"/>
        <v/>
      </c>
    </row>
    <row r="565" spans="1:8" x14ac:dyDescent="0.2">
      <c r="A565" s="27"/>
      <c r="B565" s="6" t="s">
        <v>541</v>
      </c>
      <c r="C565" s="7">
        <v>0</v>
      </c>
      <c r="D565" s="7">
        <v>0</v>
      </c>
      <c r="E565" s="8" t="str">
        <f t="shared" si="60"/>
        <v/>
      </c>
      <c r="F565" s="8" t="str">
        <f t="shared" si="61"/>
        <v/>
      </c>
      <c r="G565" s="8" t="str">
        <f t="shared" si="63"/>
        <v xml:space="preserve"> </v>
      </c>
      <c r="H565" s="8" t="str">
        <f t="shared" si="62"/>
        <v/>
      </c>
    </row>
    <row r="566" spans="1:8" x14ac:dyDescent="0.2">
      <c r="A566" s="27"/>
      <c r="B566" s="6" t="s">
        <v>542</v>
      </c>
      <c r="C566" s="7">
        <v>0</v>
      </c>
      <c r="D566" s="7">
        <v>1</v>
      </c>
      <c r="E566" s="8" t="str">
        <f t="shared" si="60"/>
        <v/>
      </c>
      <c r="F566" s="8">
        <f t="shared" si="61"/>
        <v>3.2164683177870698E-4</v>
      </c>
      <c r="G566" s="8">
        <f t="shared" si="63"/>
        <v>1</v>
      </c>
      <c r="H566" s="8" t="str">
        <f t="shared" si="62"/>
        <v/>
      </c>
    </row>
    <row r="567" spans="1:8" x14ac:dyDescent="0.2">
      <c r="A567" s="27"/>
      <c r="B567" s="6" t="s">
        <v>543</v>
      </c>
      <c r="C567" s="7">
        <v>0</v>
      </c>
      <c r="D567" s="7">
        <v>0</v>
      </c>
      <c r="E567" s="8" t="str">
        <f t="shared" si="60"/>
        <v/>
      </c>
      <c r="F567" s="8" t="str">
        <f t="shared" si="61"/>
        <v/>
      </c>
      <c r="G567" s="8" t="str">
        <f t="shared" si="63"/>
        <v xml:space="preserve"> </v>
      </c>
      <c r="H567" s="8" t="str">
        <f t="shared" si="62"/>
        <v/>
      </c>
    </row>
    <row r="568" spans="1:8" ht="25.5" x14ac:dyDescent="0.2">
      <c r="A568" s="27"/>
      <c r="B568" s="6" t="s">
        <v>544</v>
      </c>
      <c r="C568" s="7">
        <v>6</v>
      </c>
      <c r="D568" s="7">
        <v>6</v>
      </c>
      <c r="E568" s="8">
        <f t="shared" si="60"/>
        <v>1.4566642388929353E-3</v>
      </c>
      <c r="F568" s="8">
        <f t="shared" si="61"/>
        <v>1.9298809906722419E-3</v>
      </c>
      <c r="G568" s="8">
        <f t="shared" si="63"/>
        <v>0</v>
      </c>
      <c r="H568" s="8">
        <f t="shared" si="62"/>
        <v>0</v>
      </c>
    </row>
    <row r="569" spans="1:8" ht="25.5" x14ac:dyDescent="0.2">
      <c r="A569" s="27"/>
      <c r="B569" s="6" t="s">
        <v>545</v>
      </c>
      <c r="C569" s="7">
        <v>0</v>
      </c>
      <c r="D569" s="7">
        <v>0</v>
      </c>
      <c r="E569" s="8" t="str">
        <f t="shared" si="60"/>
        <v/>
      </c>
      <c r="F569" s="8" t="str">
        <f t="shared" si="61"/>
        <v/>
      </c>
      <c r="G569" s="8" t="str">
        <f t="shared" si="63"/>
        <v xml:space="preserve"> </v>
      </c>
      <c r="H569" s="8" t="str">
        <f t="shared" si="62"/>
        <v/>
      </c>
    </row>
    <row r="570" spans="1:8" x14ac:dyDescent="0.2">
      <c r="A570" s="27"/>
      <c r="B570" s="6" t="s">
        <v>546</v>
      </c>
      <c r="C570" s="7">
        <v>0</v>
      </c>
      <c r="D570" s="7">
        <v>0</v>
      </c>
      <c r="E570" s="8" t="str">
        <f t="shared" si="60"/>
        <v/>
      </c>
      <c r="F570" s="8" t="str">
        <f t="shared" si="61"/>
        <v/>
      </c>
      <c r="G570" s="8" t="str">
        <f t="shared" si="63"/>
        <v xml:space="preserve"> </v>
      </c>
      <c r="H570" s="8" t="str">
        <f t="shared" si="62"/>
        <v/>
      </c>
    </row>
    <row r="571" spans="1:8" x14ac:dyDescent="0.2">
      <c r="A571" s="27"/>
      <c r="B571" s="6" t="s">
        <v>547</v>
      </c>
      <c r="C571" s="7">
        <v>4</v>
      </c>
      <c r="D571" s="7">
        <v>6</v>
      </c>
      <c r="E571" s="8">
        <f t="shared" si="60"/>
        <v>9.7110949259529014E-4</v>
      </c>
      <c r="F571" s="8">
        <f t="shared" si="61"/>
        <v>1.9298809906722419E-3</v>
      </c>
      <c r="G571" s="8">
        <f t="shared" si="63"/>
        <v>0.5</v>
      </c>
      <c r="H571" s="8">
        <f t="shared" si="62"/>
        <v>4.8555474629764507E-4</v>
      </c>
    </row>
    <row r="572" spans="1:8" ht="25.5" x14ac:dyDescent="0.2">
      <c r="A572" s="27"/>
      <c r="B572" s="6" t="s">
        <v>548</v>
      </c>
      <c r="C572" s="7">
        <v>3</v>
      </c>
      <c r="D572" s="7">
        <v>0</v>
      </c>
      <c r="E572" s="8">
        <f t="shared" si="60"/>
        <v>7.2833211944646763E-4</v>
      </c>
      <c r="F572" s="8" t="str">
        <f t="shared" si="61"/>
        <v/>
      </c>
      <c r="G572" s="8">
        <f t="shared" si="63"/>
        <v>-1</v>
      </c>
      <c r="H572" s="8">
        <f t="shared" si="62"/>
        <v>-7.2833211944646763E-4</v>
      </c>
    </row>
    <row r="573" spans="1:8" x14ac:dyDescent="0.2">
      <c r="A573" s="27"/>
      <c r="B573" s="6" t="s">
        <v>549</v>
      </c>
      <c r="C573" s="7">
        <v>0</v>
      </c>
      <c r="D573" s="7">
        <v>0</v>
      </c>
      <c r="E573" s="8" t="str">
        <f t="shared" si="60"/>
        <v/>
      </c>
      <c r="F573" s="8" t="str">
        <f t="shared" si="61"/>
        <v/>
      </c>
      <c r="G573" s="8" t="str">
        <f t="shared" si="63"/>
        <v xml:space="preserve"> </v>
      </c>
      <c r="H573" s="8" t="str">
        <f t="shared" si="62"/>
        <v/>
      </c>
    </row>
    <row r="574" spans="1:8" x14ac:dyDescent="0.2">
      <c r="A574" s="27"/>
      <c r="B574" s="6" t="s">
        <v>550</v>
      </c>
      <c r="C574" s="7">
        <v>43</v>
      </c>
      <c r="D574" s="7">
        <v>20</v>
      </c>
      <c r="E574" s="8">
        <f t="shared" si="60"/>
        <v>1.0439427045399369E-2</v>
      </c>
      <c r="F574" s="8">
        <f t="shared" si="61"/>
        <v>6.4329366355741395E-3</v>
      </c>
      <c r="G574" s="8">
        <f t="shared" si="63"/>
        <v>-0.53488372093023251</v>
      </c>
      <c r="H574" s="8">
        <f t="shared" si="62"/>
        <v>-5.583879582422918E-3</v>
      </c>
    </row>
    <row r="575" spans="1:8" ht="25.5" x14ac:dyDescent="0.2">
      <c r="A575" s="27"/>
      <c r="B575" s="6" t="s">
        <v>551</v>
      </c>
      <c r="C575" s="7">
        <v>0</v>
      </c>
      <c r="D575" s="7">
        <v>0</v>
      </c>
      <c r="E575" s="8" t="str">
        <f t="shared" si="60"/>
        <v/>
      </c>
      <c r="F575" s="8" t="str">
        <f t="shared" si="61"/>
        <v/>
      </c>
      <c r="G575" s="8" t="str">
        <f t="shared" si="63"/>
        <v xml:space="preserve"> </v>
      </c>
      <c r="H575" s="8" t="str">
        <f t="shared" si="62"/>
        <v/>
      </c>
    </row>
    <row r="576" spans="1:8" x14ac:dyDescent="0.2">
      <c r="A576" s="27"/>
      <c r="B576" s="6" t="s">
        <v>552</v>
      </c>
      <c r="C576" s="7">
        <v>0</v>
      </c>
      <c r="D576" s="7">
        <v>8</v>
      </c>
      <c r="E576" s="8" t="str">
        <f t="shared" si="60"/>
        <v/>
      </c>
      <c r="F576" s="8">
        <f t="shared" si="61"/>
        <v>2.5731746542296558E-3</v>
      </c>
      <c r="G576" s="8">
        <f t="shared" si="63"/>
        <v>1</v>
      </c>
      <c r="H576" s="8" t="str">
        <f t="shared" si="62"/>
        <v/>
      </c>
    </row>
    <row r="577" spans="1:8" x14ac:dyDescent="0.2">
      <c r="A577" s="27"/>
      <c r="B577" s="6" t="s">
        <v>553</v>
      </c>
      <c r="C577" s="7">
        <v>0</v>
      </c>
      <c r="D577" s="7">
        <v>0</v>
      </c>
      <c r="E577" s="8" t="str">
        <f t="shared" si="60"/>
        <v/>
      </c>
      <c r="F577" s="8" t="str">
        <f t="shared" si="61"/>
        <v/>
      </c>
      <c r="G577" s="8" t="str">
        <f t="shared" si="63"/>
        <v xml:space="preserve"> </v>
      </c>
      <c r="H577" s="8" t="str">
        <f t="shared" si="62"/>
        <v/>
      </c>
    </row>
    <row r="578" spans="1:8" x14ac:dyDescent="0.2">
      <c r="A578" s="27"/>
      <c r="B578" s="6" t="s">
        <v>554</v>
      </c>
      <c r="C578" s="7">
        <v>0</v>
      </c>
      <c r="D578" s="7">
        <v>0</v>
      </c>
      <c r="E578" s="8" t="str">
        <f t="shared" si="60"/>
        <v/>
      </c>
      <c r="F578" s="8" t="str">
        <f t="shared" si="61"/>
        <v/>
      </c>
      <c r="G578" s="8" t="str">
        <f t="shared" si="63"/>
        <v xml:space="preserve"> </v>
      </c>
      <c r="H578" s="8" t="str">
        <f t="shared" si="62"/>
        <v/>
      </c>
    </row>
    <row r="579" spans="1:8" x14ac:dyDescent="0.2">
      <c r="A579" s="27"/>
      <c r="B579" s="6" t="s">
        <v>555</v>
      </c>
      <c r="C579" s="7">
        <v>147</v>
      </c>
      <c r="D579" s="7">
        <v>67</v>
      </c>
      <c r="E579" s="8">
        <f t="shared" si="60"/>
        <v>3.5688273852876914E-2</v>
      </c>
      <c r="F579" s="8">
        <f t="shared" si="61"/>
        <v>2.1550337729173367E-2</v>
      </c>
      <c r="G579" s="8">
        <f t="shared" si="63"/>
        <v>-0.54421768707482998</v>
      </c>
      <c r="H579" s="8">
        <f t="shared" si="62"/>
        <v>-1.9422189851905806E-2</v>
      </c>
    </row>
    <row r="580" spans="1:8" ht="25.5" x14ac:dyDescent="0.2">
      <c r="A580" s="27"/>
      <c r="B580" s="6" t="s">
        <v>556</v>
      </c>
      <c r="C580" s="7">
        <v>73</v>
      </c>
      <c r="D580" s="7">
        <v>18</v>
      </c>
      <c r="E580" s="8">
        <f t="shared" si="60"/>
        <v>1.7722748239864045E-2</v>
      </c>
      <c r="F580" s="8">
        <f t="shared" si="61"/>
        <v>5.789642972016726E-3</v>
      </c>
      <c r="G580" s="8">
        <f t="shared" si="63"/>
        <v>-0.75342465753424659</v>
      </c>
      <c r="H580" s="8">
        <f t="shared" si="62"/>
        <v>-1.3352755523185239E-2</v>
      </c>
    </row>
    <row r="581" spans="1:8" x14ac:dyDescent="0.2">
      <c r="A581" s="27"/>
      <c r="B581" s="6" t="s">
        <v>557</v>
      </c>
      <c r="C581" s="7">
        <v>96</v>
      </c>
      <c r="D581" s="7">
        <v>73</v>
      </c>
      <c r="E581" s="8">
        <f t="shared" si="60"/>
        <v>2.3306627822286964E-2</v>
      </c>
      <c r="F581" s="8">
        <f t="shared" si="61"/>
        <v>2.3480218719845611E-2</v>
      </c>
      <c r="G581" s="8">
        <f t="shared" si="63"/>
        <v>-0.23958333333333334</v>
      </c>
      <c r="H581" s="8">
        <f t="shared" si="62"/>
        <v>-5.5838795824229188E-3</v>
      </c>
    </row>
    <row r="582" spans="1:8" x14ac:dyDescent="0.2">
      <c r="A582" s="27"/>
      <c r="B582" s="6" t="s">
        <v>558</v>
      </c>
      <c r="C582" s="7">
        <v>7</v>
      </c>
      <c r="D582" s="7">
        <v>3</v>
      </c>
      <c r="E582" s="8">
        <f t="shared" si="60"/>
        <v>1.6994416120417577E-3</v>
      </c>
      <c r="F582" s="8">
        <f t="shared" si="61"/>
        <v>9.6494049533612093E-4</v>
      </c>
      <c r="G582" s="8">
        <f t="shared" si="63"/>
        <v>-0.5714285714285714</v>
      </c>
      <c r="H582" s="8">
        <f t="shared" si="62"/>
        <v>-9.7110949259529003E-4</v>
      </c>
    </row>
    <row r="583" spans="1:8" x14ac:dyDescent="0.2">
      <c r="A583" s="27"/>
      <c r="B583" s="6" t="s">
        <v>559</v>
      </c>
      <c r="C583" s="7">
        <v>0</v>
      </c>
      <c r="D583" s="7">
        <v>0</v>
      </c>
      <c r="E583" s="8" t="str">
        <f t="shared" si="60"/>
        <v/>
      </c>
      <c r="F583" s="8" t="str">
        <f t="shared" si="61"/>
        <v/>
      </c>
      <c r="G583" s="8" t="str">
        <f t="shared" si="63"/>
        <v xml:space="preserve"> </v>
      </c>
      <c r="H583" s="8" t="str">
        <f t="shared" si="62"/>
        <v/>
      </c>
    </row>
    <row r="584" spans="1:8" x14ac:dyDescent="0.2">
      <c r="A584" s="27"/>
      <c r="B584" s="6" t="s">
        <v>560</v>
      </c>
      <c r="C584" s="7">
        <v>0</v>
      </c>
      <c r="D584" s="7">
        <v>0</v>
      </c>
      <c r="E584" s="8" t="str">
        <f t="shared" si="60"/>
        <v/>
      </c>
      <c r="F584" s="8" t="str">
        <f t="shared" si="61"/>
        <v/>
      </c>
      <c r="G584" s="8" t="str">
        <f t="shared" si="63"/>
        <v xml:space="preserve"> </v>
      </c>
      <c r="H584" s="8" t="str">
        <f t="shared" si="62"/>
        <v/>
      </c>
    </row>
    <row r="585" spans="1:8" x14ac:dyDescent="0.2">
      <c r="A585" s="27"/>
      <c r="B585" s="6" t="s">
        <v>561</v>
      </c>
      <c r="C585" s="7">
        <v>0</v>
      </c>
      <c r="D585" s="7">
        <v>0</v>
      </c>
      <c r="E585" s="8" t="str">
        <f t="shared" si="60"/>
        <v/>
      </c>
      <c r="F585" s="8" t="str">
        <f t="shared" si="61"/>
        <v/>
      </c>
      <c r="G585" s="8" t="str">
        <f t="shared" si="63"/>
        <v xml:space="preserve"> </v>
      </c>
      <c r="H585" s="8" t="str">
        <f t="shared" si="62"/>
        <v/>
      </c>
    </row>
    <row r="586" spans="1:8" x14ac:dyDescent="0.2">
      <c r="A586" s="27"/>
      <c r="B586" s="6" t="s">
        <v>562</v>
      </c>
      <c r="C586" s="7">
        <v>1</v>
      </c>
      <c r="D586" s="7">
        <v>0</v>
      </c>
      <c r="E586" s="8">
        <f t="shared" si="60"/>
        <v>2.4277737314882253E-4</v>
      </c>
      <c r="F586" s="8" t="str">
        <f t="shared" si="61"/>
        <v/>
      </c>
      <c r="G586" s="8">
        <f t="shared" si="63"/>
        <v>-1</v>
      </c>
      <c r="H586" s="8">
        <f t="shared" si="62"/>
        <v>-2.4277737314882253E-4</v>
      </c>
    </row>
    <row r="587" spans="1:8" x14ac:dyDescent="0.2">
      <c r="A587" s="27"/>
      <c r="B587" s="6" t="s">
        <v>563</v>
      </c>
      <c r="C587" s="7">
        <v>0</v>
      </c>
      <c r="D587" s="7">
        <v>0</v>
      </c>
      <c r="E587" s="8" t="str">
        <f t="shared" si="60"/>
        <v/>
      </c>
      <c r="F587" s="8" t="str">
        <f t="shared" si="61"/>
        <v/>
      </c>
      <c r="G587" s="8" t="str">
        <f t="shared" si="63"/>
        <v xml:space="preserve"> </v>
      </c>
      <c r="H587" s="8" t="str">
        <f t="shared" si="62"/>
        <v/>
      </c>
    </row>
    <row r="588" spans="1:8" x14ac:dyDescent="0.2">
      <c r="A588" s="27"/>
      <c r="B588" s="6" t="s">
        <v>564</v>
      </c>
      <c r="C588" s="7">
        <v>43</v>
      </c>
      <c r="D588" s="7">
        <v>26</v>
      </c>
      <c r="E588" s="8">
        <f t="shared" si="60"/>
        <v>1.0439427045399369E-2</v>
      </c>
      <c r="F588" s="8">
        <f t="shared" si="61"/>
        <v>8.362817626246381E-3</v>
      </c>
      <c r="G588" s="8">
        <f t="shared" si="63"/>
        <v>-0.39534883720930231</v>
      </c>
      <c r="H588" s="8">
        <f t="shared" si="62"/>
        <v>-4.1272153435299832E-3</v>
      </c>
    </row>
    <row r="589" spans="1:8" x14ac:dyDescent="0.2">
      <c r="A589" s="27"/>
      <c r="B589" s="6" t="s">
        <v>565</v>
      </c>
      <c r="C589" s="7">
        <v>1</v>
      </c>
      <c r="D589" s="7">
        <v>2</v>
      </c>
      <c r="E589" s="8">
        <f t="shared" si="60"/>
        <v>2.4277737314882253E-4</v>
      </c>
      <c r="F589" s="8">
        <f t="shared" si="61"/>
        <v>6.4329366355741395E-4</v>
      </c>
      <c r="G589" s="8">
        <f t="shared" si="63"/>
        <v>1</v>
      </c>
      <c r="H589" s="8">
        <f t="shared" si="62"/>
        <v>2.4277737314882253E-4</v>
      </c>
    </row>
    <row r="590" spans="1:8" ht="13.5" customHeight="1" x14ac:dyDescent="0.2">
      <c r="A590" s="27"/>
      <c r="B590" s="6" t="s">
        <v>566</v>
      </c>
      <c r="C590" s="7">
        <v>0</v>
      </c>
      <c r="D590" s="7">
        <v>22</v>
      </c>
      <c r="E590" s="8" t="str">
        <f t="shared" si="60"/>
        <v/>
      </c>
      <c r="F590" s="8">
        <f t="shared" si="61"/>
        <v>7.0762302991315539E-3</v>
      </c>
      <c r="G590" s="8">
        <f t="shared" si="63"/>
        <v>1</v>
      </c>
      <c r="H590" s="8" t="str">
        <f t="shared" si="62"/>
        <v/>
      </c>
    </row>
    <row r="591" spans="1:8" x14ac:dyDescent="0.2">
      <c r="A591" s="27"/>
      <c r="B591" s="6" t="s">
        <v>567</v>
      </c>
      <c r="C591" s="7">
        <v>0</v>
      </c>
      <c r="D591" s="7">
        <v>19</v>
      </c>
      <c r="E591" s="8" t="str">
        <f t="shared" si="60"/>
        <v/>
      </c>
      <c r="F591" s="8">
        <f t="shared" si="61"/>
        <v>6.1112898037954328E-3</v>
      </c>
      <c r="G591" s="8">
        <f t="shared" si="63"/>
        <v>1</v>
      </c>
      <c r="H591" s="8" t="str">
        <f t="shared" si="62"/>
        <v/>
      </c>
    </row>
    <row r="592" spans="1:8" x14ac:dyDescent="0.2">
      <c r="A592" s="27"/>
      <c r="B592" s="6" t="s">
        <v>568</v>
      </c>
      <c r="C592" s="7">
        <v>0</v>
      </c>
      <c r="D592" s="7">
        <v>0</v>
      </c>
      <c r="E592" s="8" t="str">
        <f t="shared" si="60"/>
        <v/>
      </c>
      <c r="F592" s="8" t="str">
        <f t="shared" si="61"/>
        <v/>
      </c>
      <c r="G592" s="8" t="str">
        <f t="shared" si="63"/>
        <v xml:space="preserve"> </v>
      </c>
      <c r="H592" s="8" t="str">
        <f t="shared" si="62"/>
        <v/>
      </c>
    </row>
    <row r="593" spans="1:8" x14ac:dyDescent="0.2">
      <c r="A593" s="27"/>
      <c r="B593" s="6" t="s">
        <v>569</v>
      </c>
      <c r="C593" s="7">
        <v>0</v>
      </c>
      <c r="D593" s="7">
        <v>0</v>
      </c>
      <c r="E593" s="8" t="str">
        <f t="shared" si="60"/>
        <v/>
      </c>
      <c r="F593" s="8" t="str">
        <f t="shared" si="61"/>
        <v/>
      </c>
      <c r="G593" s="8" t="str">
        <f t="shared" si="63"/>
        <v xml:space="preserve"> </v>
      </c>
      <c r="H593" s="8" t="str">
        <f t="shared" si="62"/>
        <v/>
      </c>
    </row>
    <row r="594" spans="1:8" ht="25.5" x14ac:dyDescent="0.2">
      <c r="A594" s="27"/>
      <c r="B594" s="6" t="s">
        <v>570</v>
      </c>
      <c r="C594" s="7">
        <v>2</v>
      </c>
      <c r="D594" s="7">
        <v>0</v>
      </c>
      <c r="E594" s="8">
        <f t="shared" si="60"/>
        <v>4.8555474629764507E-4</v>
      </c>
      <c r="F594" s="8" t="str">
        <f t="shared" si="61"/>
        <v/>
      </c>
      <c r="G594" s="8">
        <f t="shared" si="63"/>
        <v>-1</v>
      </c>
      <c r="H594" s="8">
        <f t="shared" si="62"/>
        <v>-4.8555474629764507E-4</v>
      </c>
    </row>
    <row r="595" spans="1:8" ht="25.5" x14ac:dyDescent="0.2">
      <c r="A595" s="27"/>
      <c r="B595" s="6" t="s">
        <v>571</v>
      </c>
      <c r="C595" s="7">
        <v>0</v>
      </c>
      <c r="D595" s="7">
        <v>0</v>
      </c>
      <c r="E595" s="8" t="str">
        <f t="shared" si="60"/>
        <v/>
      </c>
      <c r="F595" s="8" t="str">
        <f t="shared" si="61"/>
        <v/>
      </c>
      <c r="G595" s="8" t="str">
        <f t="shared" si="63"/>
        <v xml:space="preserve"> </v>
      </c>
      <c r="H595" s="8" t="str">
        <f t="shared" si="62"/>
        <v/>
      </c>
    </row>
    <row r="596" spans="1:8" x14ac:dyDescent="0.2">
      <c r="A596" s="26"/>
    </row>
    <row r="597" spans="1:8" x14ac:dyDescent="0.2">
      <c r="A597" s="26"/>
    </row>
    <row r="598" spans="1:8" ht="15.75" thickBot="1" x14ac:dyDescent="0.25">
      <c r="A598" s="26"/>
    </row>
    <row r="599" spans="1:8" ht="29.25" customHeight="1" thickBot="1" x14ac:dyDescent="0.25">
      <c r="A599" s="27"/>
      <c r="B599" s="28" t="s">
        <v>2</v>
      </c>
      <c r="C599" s="30" t="s">
        <v>12</v>
      </c>
      <c r="D599" s="38"/>
      <c r="E599" s="30" t="s">
        <v>4</v>
      </c>
      <c r="F599" s="31"/>
      <c r="G599" s="39" t="s">
        <v>13</v>
      </c>
      <c r="H599" s="39" t="s">
        <v>5</v>
      </c>
    </row>
    <row r="600" spans="1:8" ht="15.75" thickBot="1" x14ac:dyDescent="0.25">
      <c r="A600" s="27"/>
      <c r="B600" s="29"/>
      <c r="C600" s="10">
        <v>2022</v>
      </c>
      <c r="D600" s="10">
        <v>2023</v>
      </c>
      <c r="E600" s="10">
        <v>2022</v>
      </c>
      <c r="F600" s="10">
        <v>2023</v>
      </c>
      <c r="G600" s="29"/>
      <c r="H600" s="29"/>
    </row>
    <row r="601" spans="1:8" ht="15.75" thickBot="1" x14ac:dyDescent="0.25">
      <c r="A601" s="27"/>
      <c r="B601" s="9" t="s">
        <v>10</v>
      </c>
      <c r="C601" s="11">
        <f>SUM(C602:C629)</f>
        <v>962</v>
      </c>
      <c r="D601" s="11">
        <f>SUM(D602:D629)</f>
        <v>816</v>
      </c>
      <c r="E601" s="25">
        <f t="shared" ref="E601:E629" si="64">+IF(C601=0,"",C601/C$601)</f>
        <v>1</v>
      </c>
      <c r="F601" s="25">
        <f t="shared" ref="F601:F629" si="65">+IF(D601=0,"",D601/D$601)</f>
        <v>1</v>
      </c>
      <c r="G601" s="25">
        <f>+IF(AND(C601=0,D601=0),"",IF(C601=0,1,IF(D601=0,-1,(D601-C601)/C601)))</f>
        <v>-0.15176715176715178</v>
      </c>
      <c r="H601" s="25">
        <f t="shared" ref="H601:H629" si="66">+IF(OR(AND(E601=""),(G601="")),"",E601*G601)</f>
        <v>-0.15176715176715178</v>
      </c>
    </row>
    <row r="602" spans="1:8" x14ac:dyDescent="0.2">
      <c r="A602" s="27"/>
      <c r="B602" s="6" t="s">
        <v>572</v>
      </c>
      <c r="C602" s="7">
        <v>4</v>
      </c>
      <c r="D602" s="7">
        <v>15</v>
      </c>
      <c r="E602" s="8">
        <f t="shared" si="64"/>
        <v>4.1580041580041582E-3</v>
      </c>
      <c r="F602" s="8">
        <f t="shared" si="65"/>
        <v>1.8382352941176471E-2</v>
      </c>
      <c r="G602" s="8">
        <f t="shared" ref="G602:G629" si="67">+IF(AND(C602=0,D602=0)," ",IF(C602=0,1,IF(D602=0,-1,(D602-C602)/C602)))</f>
        <v>2.75</v>
      </c>
      <c r="H602" s="8">
        <f t="shared" si="66"/>
        <v>1.1434511434511435E-2</v>
      </c>
    </row>
    <row r="603" spans="1:8" x14ac:dyDescent="0.2">
      <c r="A603" s="27"/>
      <c r="B603" s="6" t="s">
        <v>573</v>
      </c>
      <c r="C603" s="7">
        <v>66</v>
      </c>
      <c r="D603" s="7">
        <v>15</v>
      </c>
      <c r="E603" s="8">
        <f t="shared" si="64"/>
        <v>6.8607068607068611E-2</v>
      </c>
      <c r="F603" s="8">
        <f t="shared" si="65"/>
        <v>1.8382352941176471E-2</v>
      </c>
      <c r="G603" s="8">
        <f t="shared" si="67"/>
        <v>-0.77272727272727271</v>
      </c>
      <c r="H603" s="8">
        <f t="shared" si="66"/>
        <v>-5.3014553014553017E-2</v>
      </c>
    </row>
    <row r="604" spans="1:8" ht="25.5" x14ac:dyDescent="0.2">
      <c r="A604" s="27"/>
      <c r="B604" s="6" t="s">
        <v>574</v>
      </c>
      <c r="C604" s="7">
        <v>137</v>
      </c>
      <c r="D604" s="7">
        <v>132</v>
      </c>
      <c r="E604" s="8">
        <f t="shared" si="64"/>
        <v>0.14241164241164242</v>
      </c>
      <c r="F604" s="8">
        <f t="shared" si="65"/>
        <v>0.16176470588235295</v>
      </c>
      <c r="G604" s="8">
        <f t="shared" si="67"/>
        <v>-3.6496350364963501E-2</v>
      </c>
      <c r="H604" s="8">
        <f t="shared" si="66"/>
        <v>-5.1975051975051978E-3</v>
      </c>
    </row>
    <row r="605" spans="1:8" x14ac:dyDescent="0.2">
      <c r="A605" s="27"/>
      <c r="B605" s="6" t="s">
        <v>575</v>
      </c>
      <c r="C605" s="7">
        <v>40</v>
      </c>
      <c r="D605" s="7">
        <v>59</v>
      </c>
      <c r="E605" s="8">
        <f t="shared" si="64"/>
        <v>4.1580041580041582E-2</v>
      </c>
      <c r="F605" s="8">
        <f t="shared" si="65"/>
        <v>7.2303921568627458E-2</v>
      </c>
      <c r="G605" s="8">
        <f t="shared" si="67"/>
        <v>0.47499999999999998</v>
      </c>
      <c r="H605" s="8">
        <f t="shared" si="66"/>
        <v>1.9750519750519752E-2</v>
      </c>
    </row>
    <row r="606" spans="1:8" x14ac:dyDescent="0.2">
      <c r="A606" s="27"/>
      <c r="B606" s="6" t="s">
        <v>576</v>
      </c>
      <c r="C606" s="7">
        <v>13</v>
      </c>
      <c r="D606" s="7">
        <v>24</v>
      </c>
      <c r="E606" s="8">
        <f t="shared" si="64"/>
        <v>1.3513513513513514E-2</v>
      </c>
      <c r="F606" s="8">
        <f t="shared" si="65"/>
        <v>2.9411764705882353E-2</v>
      </c>
      <c r="G606" s="8">
        <f t="shared" si="67"/>
        <v>0.84615384615384615</v>
      </c>
      <c r="H606" s="8">
        <f t="shared" si="66"/>
        <v>1.1434511434511435E-2</v>
      </c>
    </row>
    <row r="607" spans="1:8" x14ac:dyDescent="0.2">
      <c r="A607" s="27"/>
      <c r="B607" s="6" t="s">
        <v>577</v>
      </c>
      <c r="C607" s="7">
        <v>19</v>
      </c>
      <c r="D607" s="7">
        <v>2</v>
      </c>
      <c r="E607" s="8">
        <f t="shared" si="64"/>
        <v>1.9750519750519752E-2</v>
      </c>
      <c r="F607" s="8">
        <f t="shared" si="65"/>
        <v>2.4509803921568627E-3</v>
      </c>
      <c r="G607" s="8">
        <f t="shared" si="67"/>
        <v>-0.89473684210526316</v>
      </c>
      <c r="H607" s="8">
        <f t="shared" si="66"/>
        <v>-1.7671517671517672E-2</v>
      </c>
    </row>
    <row r="608" spans="1:8" x14ac:dyDescent="0.2">
      <c r="A608" s="27"/>
      <c r="B608" s="6" t="s">
        <v>578</v>
      </c>
      <c r="C608" s="7">
        <v>2</v>
      </c>
      <c r="D608" s="7">
        <v>3</v>
      </c>
      <c r="E608" s="8">
        <f t="shared" si="64"/>
        <v>2.0790020790020791E-3</v>
      </c>
      <c r="F608" s="8">
        <f t="shared" si="65"/>
        <v>3.6764705882352941E-3</v>
      </c>
      <c r="G608" s="8">
        <f t="shared" si="67"/>
        <v>0.5</v>
      </c>
      <c r="H608" s="8">
        <f t="shared" si="66"/>
        <v>1.0395010395010396E-3</v>
      </c>
    </row>
    <row r="609" spans="1:8" x14ac:dyDescent="0.2">
      <c r="A609" s="27"/>
      <c r="B609" s="6" t="s">
        <v>579</v>
      </c>
      <c r="C609" s="7">
        <v>52</v>
      </c>
      <c r="D609" s="7">
        <v>1</v>
      </c>
      <c r="E609" s="8">
        <f t="shared" si="64"/>
        <v>5.4054054054054057E-2</v>
      </c>
      <c r="F609" s="8">
        <f t="shared" si="65"/>
        <v>1.2254901960784314E-3</v>
      </c>
      <c r="G609" s="8">
        <f t="shared" si="67"/>
        <v>-0.98076923076923073</v>
      </c>
      <c r="H609" s="8">
        <f t="shared" si="66"/>
        <v>-5.3014553014553017E-2</v>
      </c>
    </row>
    <row r="610" spans="1:8" x14ac:dyDescent="0.2">
      <c r="A610" s="27"/>
      <c r="B610" s="6" t="s">
        <v>580</v>
      </c>
      <c r="C610" s="7">
        <v>0</v>
      </c>
      <c r="D610" s="7">
        <v>3</v>
      </c>
      <c r="E610" s="8" t="str">
        <f t="shared" si="64"/>
        <v/>
      </c>
      <c r="F610" s="8">
        <f t="shared" si="65"/>
        <v>3.6764705882352941E-3</v>
      </c>
      <c r="G610" s="8">
        <f t="shared" si="67"/>
        <v>1</v>
      </c>
      <c r="H610" s="8" t="str">
        <f t="shared" si="66"/>
        <v/>
      </c>
    </row>
    <row r="611" spans="1:8" x14ac:dyDescent="0.2">
      <c r="A611" s="27"/>
      <c r="B611" s="6" t="s">
        <v>581</v>
      </c>
      <c r="C611" s="7">
        <v>11</v>
      </c>
      <c r="D611" s="7">
        <v>1</v>
      </c>
      <c r="E611" s="8">
        <f t="shared" si="64"/>
        <v>1.1434511434511435E-2</v>
      </c>
      <c r="F611" s="8">
        <f t="shared" si="65"/>
        <v>1.2254901960784314E-3</v>
      </c>
      <c r="G611" s="8">
        <f t="shared" si="67"/>
        <v>-0.90909090909090906</v>
      </c>
      <c r="H611" s="8">
        <f t="shared" si="66"/>
        <v>-1.0395010395010396E-2</v>
      </c>
    </row>
    <row r="612" spans="1:8" x14ac:dyDescent="0.2">
      <c r="A612" s="27"/>
      <c r="B612" s="6" t="s">
        <v>582</v>
      </c>
      <c r="C612" s="7">
        <v>29</v>
      </c>
      <c r="D612" s="7">
        <v>17</v>
      </c>
      <c r="E612" s="8">
        <f t="shared" si="64"/>
        <v>3.0145530145530147E-2</v>
      </c>
      <c r="F612" s="8">
        <f t="shared" si="65"/>
        <v>2.0833333333333332E-2</v>
      </c>
      <c r="G612" s="8">
        <f t="shared" si="67"/>
        <v>-0.41379310344827586</v>
      </c>
      <c r="H612" s="8">
        <f t="shared" si="66"/>
        <v>-1.2474012474012475E-2</v>
      </c>
    </row>
    <row r="613" spans="1:8" x14ac:dyDescent="0.2">
      <c r="A613" s="27"/>
      <c r="B613" s="6" t="s">
        <v>583</v>
      </c>
      <c r="C613" s="7">
        <v>0</v>
      </c>
      <c r="D613" s="7">
        <v>1</v>
      </c>
      <c r="E613" s="8" t="str">
        <f t="shared" si="64"/>
        <v/>
      </c>
      <c r="F613" s="8">
        <f t="shared" si="65"/>
        <v>1.2254901960784314E-3</v>
      </c>
      <c r="G613" s="8">
        <f t="shared" si="67"/>
        <v>1</v>
      </c>
      <c r="H613" s="8" t="str">
        <f t="shared" si="66"/>
        <v/>
      </c>
    </row>
    <row r="614" spans="1:8" x14ac:dyDescent="0.2">
      <c r="A614" s="27"/>
      <c r="B614" s="6" t="s">
        <v>584</v>
      </c>
      <c r="C614" s="7">
        <v>2</v>
      </c>
      <c r="D614" s="7">
        <v>0</v>
      </c>
      <c r="E614" s="8">
        <f t="shared" si="64"/>
        <v>2.0790020790020791E-3</v>
      </c>
      <c r="F614" s="8" t="str">
        <f t="shared" si="65"/>
        <v/>
      </c>
      <c r="G614" s="8">
        <f t="shared" si="67"/>
        <v>-1</v>
      </c>
      <c r="H614" s="8">
        <f t="shared" si="66"/>
        <v>-2.0790020790020791E-3</v>
      </c>
    </row>
    <row r="615" spans="1:8" x14ac:dyDescent="0.2">
      <c r="A615" s="27"/>
      <c r="B615" s="6" t="s">
        <v>585</v>
      </c>
      <c r="C615" s="7">
        <v>6</v>
      </c>
      <c r="D615" s="7">
        <v>5</v>
      </c>
      <c r="E615" s="8">
        <f t="shared" si="64"/>
        <v>6.2370062370062374E-3</v>
      </c>
      <c r="F615" s="8">
        <f t="shared" si="65"/>
        <v>6.1274509803921568E-3</v>
      </c>
      <c r="G615" s="8">
        <f t="shared" si="67"/>
        <v>-0.16666666666666666</v>
      </c>
      <c r="H615" s="8">
        <f t="shared" si="66"/>
        <v>-1.0395010395010396E-3</v>
      </c>
    </row>
    <row r="616" spans="1:8" ht="25.5" x14ac:dyDescent="0.2">
      <c r="A616" s="27"/>
      <c r="B616" s="6" t="s">
        <v>586</v>
      </c>
      <c r="C616" s="7">
        <v>28</v>
      </c>
      <c r="D616" s="7">
        <v>54</v>
      </c>
      <c r="E616" s="8">
        <f t="shared" si="64"/>
        <v>2.9106029106029108E-2</v>
      </c>
      <c r="F616" s="8">
        <f t="shared" si="65"/>
        <v>6.6176470588235295E-2</v>
      </c>
      <c r="G616" s="8">
        <f t="shared" si="67"/>
        <v>0.9285714285714286</v>
      </c>
      <c r="H616" s="8">
        <f t="shared" si="66"/>
        <v>2.7027027027027029E-2</v>
      </c>
    </row>
    <row r="617" spans="1:8" x14ac:dyDescent="0.2">
      <c r="A617" s="27"/>
      <c r="B617" s="6" t="s">
        <v>587</v>
      </c>
      <c r="C617" s="7">
        <v>13</v>
      </c>
      <c r="D617" s="7">
        <v>1</v>
      </c>
      <c r="E617" s="8">
        <f t="shared" si="64"/>
        <v>1.3513513513513514E-2</v>
      </c>
      <c r="F617" s="8">
        <f t="shared" si="65"/>
        <v>1.2254901960784314E-3</v>
      </c>
      <c r="G617" s="8">
        <f t="shared" si="67"/>
        <v>-0.92307692307692313</v>
      </c>
      <c r="H617" s="8">
        <f t="shared" si="66"/>
        <v>-1.2474012474012475E-2</v>
      </c>
    </row>
    <row r="618" spans="1:8" x14ac:dyDescent="0.2">
      <c r="A618" s="27"/>
      <c r="B618" s="6" t="s">
        <v>588</v>
      </c>
      <c r="C618" s="7">
        <v>38</v>
      </c>
      <c r="D618" s="7">
        <v>14</v>
      </c>
      <c r="E618" s="8">
        <f t="shared" si="64"/>
        <v>3.9501039501039503E-2</v>
      </c>
      <c r="F618" s="8">
        <f t="shared" si="65"/>
        <v>1.7156862745098041E-2</v>
      </c>
      <c r="G618" s="8">
        <f t="shared" si="67"/>
        <v>-0.63157894736842102</v>
      </c>
      <c r="H618" s="8">
        <f t="shared" si="66"/>
        <v>-2.4948024948024949E-2</v>
      </c>
    </row>
    <row r="619" spans="1:8" x14ac:dyDescent="0.2">
      <c r="A619" s="27"/>
      <c r="B619" s="6" t="s">
        <v>589</v>
      </c>
      <c r="C619" s="7">
        <v>287</v>
      </c>
      <c r="D619" s="7">
        <v>278</v>
      </c>
      <c r="E619" s="8">
        <f t="shared" si="64"/>
        <v>0.29833679833679833</v>
      </c>
      <c r="F619" s="8">
        <f t="shared" si="65"/>
        <v>0.34068627450980393</v>
      </c>
      <c r="G619" s="8">
        <f t="shared" si="67"/>
        <v>-3.1358885017421602E-2</v>
      </c>
      <c r="H619" s="8">
        <f t="shared" si="66"/>
        <v>-9.3555093555093543E-3</v>
      </c>
    </row>
    <row r="620" spans="1:8" x14ac:dyDescent="0.2">
      <c r="A620" s="27"/>
      <c r="B620" s="6" t="s">
        <v>590</v>
      </c>
      <c r="C620" s="7">
        <v>45</v>
      </c>
      <c r="D620" s="7">
        <v>99</v>
      </c>
      <c r="E620" s="8">
        <f t="shared" si="64"/>
        <v>4.677754677754678E-2</v>
      </c>
      <c r="F620" s="8">
        <f t="shared" si="65"/>
        <v>0.12132352941176471</v>
      </c>
      <c r="G620" s="8">
        <f t="shared" si="67"/>
        <v>1.2</v>
      </c>
      <c r="H620" s="8">
        <f t="shared" si="66"/>
        <v>5.6133056133056136E-2</v>
      </c>
    </row>
    <row r="621" spans="1:8" x14ac:dyDescent="0.2">
      <c r="A621" s="27"/>
      <c r="B621" s="6" t="s">
        <v>591</v>
      </c>
      <c r="C621" s="7">
        <v>6</v>
      </c>
      <c r="D621" s="7">
        <v>2</v>
      </c>
      <c r="E621" s="8">
        <f t="shared" si="64"/>
        <v>6.2370062370062374E-3</v>
      </c>
      <c r="F621" s="8">
        <f t="shared" si="65"/>
        <v>2.4509803921568627E-3</v>
      </c>
      <c r="G621" s="8">
        <f t="shared" si="67"/>
        <v>-0.66666666666666663</v>
      </c>
      <c r="H621" s="8">
        <f t="shared" si="66"/>
        <v>-4.1580041580041582E-3</v>
      </c>
    </row>
    <row r="622" spans="1:8" x14ac:dyDescent="0.2">
      <c r="A622" s="27"/>
      <c r="B622" s="6" t="s">
        <v>592</v>
      </c>
      <c r="C622" s="7">
        <v>18</v>
      </c>
      <c r="D622" s="7">
        <v>7</v>
      </c>
      <c r="E622" s="8">
        <f t="shared" si="64"/>
        <v>1.8711018711018712E-2</v>
      </c>
      <c r="F622" s="8">
        <f t="shared" si="65"/>
        <v>8.5784313725490204E-3</v>
      </c>
      <c r="G622" s="8">
        <f t="shared" si="67"/>
        <v>-0.61111111111111116</v>
      </c>
      <c r="H622" s="8">
        <f t="shared" si="66"/>
        <v>-1.1434511434511437E-2</v>
      </c>
    </row>
    <row r="623" spans="1:8" ht="25.5" x14ac:dyDescent="0.2">
      <c r="A623" s="27" t="s">
        <v>668</v>
      </c>
      <c r="B623" s="6" t="s">
        <v>593</v>
      </c>
      <c r="C623" s="7">
        <v>0</v>
      </c>
      <c r="D623" s="7">
        <v>2</v>
      </c>
      <c r="E623" s="8" t="str">
        <f t="shared" si="64"/>
        <v/>
      </c>
      <c r="F623" s="8">
        <f t="shared" si="65"/>
        <v>2.4509803921568627E-3</v>
      </c>
      <c r="G623" s="8">
        <f t="shared" si="67"/>
        <v>1</v>
      </c>
      <c r="H623" s="8" t="str">
        <f t="shared" si="66"/>
        <v/>
      </c>
    </row>
    <row r="624" spans="1:8" ht="25.5" x14ac:dyDescent="0.2">
      <c r="A624" s="27"/>
      <c r="B624" s="6" t="s">
        <v>594</v>
      </c>
      <c r="C624" s="7">
        <v>0</v>
      </c>
      <c r="D624" s="7">
        <v>0</v>
      </c>
      <c r="E624" s="8" t="str">
        <f t="shared" si="64"/>
        <v/>
      </c>
      <c r="F624" s="8" t="str">
        <f t="shared" si="65"/>
        <v/>
      </c>
      <c r="G624" s="8" t="str">
        <f t="shared" si="67"/>
        <v xml:space="preserve"> </v>
      </c>
      <c r="H624" s="8" t="str">
        <f t="shared" si="66"/>
        <v/>
      </c>
    </row>
    <row r="625" spans="1:8" x14ac:dyDescent="0.2">
      <c r="A625" s="27"/>
      <c r="B625" s="6" t="s">
        <v>595</v>
      </c>
      <c r="C625" s="7">
        <v>114</v>
      </c>
      <c r="D625" s="7">
        <v>52</v>
      </c>
      <c r="E625" s="8">
        <f t="shared" si="64"/>
        <v>0.11850311850311851</v>
      </c>
      <c r="F625" s="8">
        <f t="shared" si="65"/>
        <v>6.3725490196078427E-2</v>
      </c>
      <c r="G625" s="8">
        <f t="shared" si="67"/>
        <v>-0.54385964912280704</v>
      </c>
      <c r="H625" s="8">
        <f t="shared" si="66"/>
        <v>-6.4449064449064453E-2</v>
      </c>
    </row>
    <row r="626" spans="1:8" x14ac:dyDescent="0.2">
      <c r="A626" s="27"/>
      <c r="B626" s="6" t="s">
        <v>596</v>
      </c>
      <c r="C626" s="7">
        <v>0</v>
      </c>
      <c r="D626" s="7">
        <v>1</v>
      </c>
      <c r="E626" s="8" t="str">
        <f t="shared" si="64"/>
        <v/>
      </c>
      <c r="F626" s="8">
        <f t="shared" si="65"/>
        <v>1.2254901960784314E-3</v>
      </c>
      <c r="G626" s="8">
        <f t="shared" si="67"/>
        <v>1</v>
      </c>
      <c r="H626" s="8" t="str">
        <f t="shared" si="66"/>
        <v/>
      </c>
    </row>
    <row r="627" spans="1:8" ht="25.5" x14ac:dyDescent="0.2">
      <c r="A627" s="27"/>
      <c r="B627" s="6" t="s">
        <v>597</v>
      </c>
      <c r="C627" s="7">
        <v>0</v>
      </c>
      <c r="D627" s="7">
        <v>0</v>
      </c>
      <c r="E627" s="8" t="str">
        <f t="shared" si="64"/>
        <v/>
      </c>
      <c r="F627" s="8" t="str">
        <f t="shared" si="65"/>
        <v/>
      </c>
      <c r="G627" s="8" t="str">
        <f t="shared" si="67"/>
        <v xml:space="preserve"> </v>
      </c>
      <c r="H627" s="8" t="str">
        <f t="shared" si="66"/>
        <v/>
      </c>
    </row>
    <row r="628" spans="1:8" ht="16.5" customHeight="1" x14ac:dyDescent="0.2">
      <c r="A628" s="27"/>
      <c r="B628" s="6" t="s">
        <v>598</v>
      </c>
      <c r="C628" s="7">
        <v>7</v>
      </c>
      <c r="D628" s="7">
        <v>14</v>
      </c>
      <c r="E628" s="8">
        <f t="shared" si="64"/>
        <v>7.2765072765072769E-3</v>
      </c>
      <c r="F628" s="8">
        <f t="shared" si="65"/>
        <v>1.7156862745098041E-2</v>
      </c>
      <c r="G628" s="8">
        <f t="shared" si="67"/>
        <v>1</v>
      </c>
      <c r="H628" s="8">
        <f t="shared" si="66"/>
        <v>7.2765072765072769E-3</v>
      </c>
    </row>
    <row r="629" spans="1:8" ht="25.5" x14ac:dyDescent="0.2">
      <c r="A629" s="27"/>
      <c r="B629" s="6" t="s">
        <v>599</v>
      </c>
      <c r="C629" s="7">
        <v>25</v>
      </c>
      <c r="D629" s="7">
        <v>14</v>
      </c>
      <c r="E629" s="8">
        <f t="shared" si="64"/>
        <v>2.5987525987525989E-2</v>
      </c>
      <c r="F629" s="8">
        <f t="shared" si="65"/>
        <v>1.7156862745098041E-2</v>
      </c>
      <c r="G629" s="8">
        <f t="shared" si="67"/>
        <v>-0.44</v>
      </c>
      <c r="H629" s="8">
        <f t="shared" si="66"/>
        <v>-1.1434511434511435E-2</v>
      </c>
    </row>
    <row r="630" spans="1:8" x14ac:dyDescent="0.2">
      <c r="A630" s="26"/>
      <c r="B630" t="s">
        <v>11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630"/>
  <sheetViews>
    <sheetView showGridLines="0" topLeftCell="A4" zoomScale="112" zoomScaleNormal="112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2" t="s">
        <v>0</v>
      </c>
      <c r="F1" s="33"/>
      <c r="G1" s="33"/>
      <c r="H1" s="33"/>
    </row>
    <row r="2" spans="1:8" ht="30" customHeight="1" thickBot="1" x14ac:dyDescent="0.3">
      <c r="B2" s="1"/>
      <c r="C2" s="2"/>
      <c r="D2" s="1"/>
      <c r="E2" s="34"/>
      <c r="F2" s="34"/>
      <c r="G2" s="34"/>
      <c r="H2" s="34"/>
    </row>
    <row r="3" spans="1:8" ht="20.100000000000001" customHeight="1" thickBot="1" x14ac:dyDescent="0.3">
      <c r="B3" s="1"/>
      <c r="C3" s="2"/>
      <c r="D3" s="1"/>
      <c r="E3" s="35" t="s">
        <v>666</v>
      </c>
      <c r="F3" s="34"/>
      <c r="G3" s="34"/>
      <c r="H3" s="34"/>
    </row>
    <row r="4" spans="1:8" ht="20.100000000000001" customHeight="1" x14ac:dyDescent="0.25">
      <c r="B4" s="1"/>
      <c r="D4" s="1"/>
      <c r="E4" s="36" t="s">
        <v>614</v>
      </c>
      <c r="F4" s="37"/>
      <c r="G4" s="37"/>
      <c r="H4" s="37"/>
    </row>
    <row r="5" spans="1:8" ht="20.45" customHeight="1" thickBot="1" x14ac:dyDescent="0.25">
      <c r="B5" s="4"/>
      <c r="E5" s="37"/>
      <c r="F5" s="37"/>
      <c r="G5" s="37"/>
      <c r="H5" s="37"/>
    </row>
    <row r="6" spans="1:8" ht="29.25" customHeight="1" thickBot="1" x14ac:dyDescent="0.25">
      <c r="B6" s="28" t="s">
        <v>2</v>
      </c>
      <c r="C6" s="30" t="s">
        <v>3</v>
      </c>
      <c r="D6" s="38"/>
      <c r="E6" s="30" t="s">
        <v>4</v>
      </c>
      <c r="F6" s="31"/>
      <c r="G6" s="39" t="s">
        <v>667</v>
      </c>
      <c r="H6" s="39" t="s">
        <v>5</v>
      </c>
    </row>
    <row r="7" spans="1:8" ht="20.100000000000001" customHeight="1" thickBot="1" x14ac:dyDescent="0.25">
      <c r="B7" s="29"/>
      <c r="C7" s="10">
        <v>2021</v>
      </c>
      <c r="D7" s="10">
        <v>2022</v>
      </c>
      <c r="E7" s="10">
        <v>2021</v>
      </c>
      <c r="F7" s="10">
        <v>2022</v>
      </c>
      <c r="G7" s="29"/>
      <c r="H7" s="29"/>
    </row>
    <row r="8" spans="1:8" ht="20.100000000000001" customHeight="1" thickBot="1" x14ac:dyDescent="0.25">
      <c r="A8" s="26"/>
      <c r="B8" s="9" t="s">
        <v>615</v>
      </c>
      <c r="C8" s="11">
        <f>+C19+C76+C181+C362+C601</f>
        <v>14156</v>
      </c>
      <c r="D8" s="11">
        <f>+D19+D76+D181+D362+D601</f>
        <v>9958</v>
      </c>
      <c r="E8" s="25">
        <f>SUM(E9:E13)</f>
        <v>1</v>
      </c>
      <c r="F8" s="25">
        <f>SUM(F9:F13)</f>
        <v>1</v>
      </c>
      <c r="G8" s="25">
        <f t="shared" ref="G8:G13" si="0">+IF(AND(C8=0,D8=0),"",IF(C8=0,1,IF(D8=0,-1,(D8-C8)/C8)))</f>
        <v>-0.29655269850240179</v>
      </c>
      <c r="H8" s="25">
        <f t="shared" ref="H8:H13" si="1">+IF(OR(AND(E8=""),(G8="")),"",E8*G8)</f>
        <v>-0.29655269850240179</v>
      </c>
    </row>
    <row r="9" spans="1:8" x14ac:dyDescent="0.2">
      <c r="A9" s="27"/>
      <c r="B9" s="22" t="s">
        <v>6</v>
      </c>
      <c r="C9" s="19">
        <f>+C19</f>
        <v>44</v>
      </c>
      <c r="D9" s="12">
        <f>+D19</f>
        <v>30</v>
      </c>
      <c r="E9" s="13">
        <f t="shared" ref="E9:F13" si="2">+C9/C$8</f>
        <v>3.1082226617688614E-3</v>
      </c>
      <c r="F9" s="13">
        <f t="shared" si="2"/>
        <v>3.012653143201446E-3</v>
      </c>
      <c r="G9" s="13">
        <f t="shared" si="0"/>
        <v>-0.31818181818181818</v>
      </c>
      <c r="H9" s="14">
        <f t="shared" si="1"/>
        <v>-9.8897993783554671E-4</v>
      </c>
    </row>
    <row r="10" spans="1:8" x14ac:dyDescent="0.2">
      <c r="A10" s="27"/>
      <c r="B10" s="23" t="s">
        <v>7</v>
      </c>
      <c r="C10" s="20">
        <f>+C76</f>
        <v>2472</v>
      </c>
      <c r="D10" s="7">
        <f>+D76</f>
        <v>1066</v>
      </c>
      <c r="E10" s="8">
        <f t="shared" si="2"/>
        <v>0.17462560045210512</v>
      </c>
      <c r="F10" s="8">
        <f t="shared" si="2"/>
        <v>0.10704960835509138</v>
      </c>
      <c r="G10" s="8">
        <f t="shared" si="0"/>
        <v>-0.56877022653721687</v>
      </c>
      <c r="H10" s="15">
        <f t="shared" si="1"/>
        <v>-9.9321842328341348E-2</v>
      </c>
    </row>
    <row r="11" spans="1:8" ht="25.5" x14ac:dyDescent="0.2">
      <c r="A11" s="27"/>
      <c r="B11" s="23" t="s">
        <v>8</v>
      </c>
      <c r="C11" s="20">
        <f>+C181</f>
        <v>1516</v>
      </c>
      <c r="D11" s="7">
        <f>+D181</f>
        <v>1496</v>
      </c>
      <c r="E11" s="8">
        <f t="shared" si="2"/>
        <v>0.10709239898276349</v>
      </c>
      <c r="F11" s="8">
        <f t="shared" si="2"/>
        <v>0.1502309700743121</v>
      </c>
      <c r="G11" s="8">
        <f t="shared" si="0"/>
        <v>-1.3192612137203167E-2</v>
      </c>
      <c r="H11" s="15">
        <f t="shared" si="1"/>
        <v>-1.4128284826222096E-3</v>
      </c>
    </row>
    <row r="12" spans="1:8" x14ac:dyDescent="0.2">
      <c r="A12" s="27"/>
      <c r="B12" s="23" t="s">
        <v>9</v>
      </c>
      <c r="C12" s="20">
        <f>+C362</f>
        <v>6030</v>
      </c>
      <c r="D12" s="7">
        <f>+D362</f>
        <v>4057</v>
      </c>
      <c r="E12" s="8">
        <f t="shared" si="2"/>
        <v>0.42596778751059622</v>
      </c>
      <c r="F12" s="8">
        <f t="shared" si="2"/>
        <v>0.40741112673227553</v>
      </c>
      <c r="G12" s="8">
        <f t="shared" si="0"/>
        <v>-0.32719734660033167</v>
      </c>
      <c r="H12" s="15">
        <f t="shared" si="1"/>
        <v>-0.13937552981068099</v>
      </c>
    </row>
    <row r="13" spans="1:8" ht="15.75" thickBot="1" x14ac:dyDescent="0.25">
      <c r="A13" s="27"/>
      <c r="B13" s="24" t="s">
        <v>10</v>
      </c>
      <c r="C13" s="21">
        <f>+C601</f>
        <v>4094</v>
      </c>
      <c r="D13" s="16">
        <f>+D601</f>
        <v>3309</v>
      </c>
      <c r="E13" s="17">
        <f t="shared" si="2"/>
        <v>0.28920599039276634</v>
      </c>
      <c r="F13" s="17">
        <f t="shared" si="2"/>
        <v>0.33229564169511949</v>
      </c>
      <c r="G13" s="17">
        <f t="shared" si="0"/>
        <v>-0.19174401563263313</v>
      </c>
      <c r="H13" s="18">
        <f t="shared" si="1"/>
        <v>-5.5453517942921735E-2</v>
      </c>
    </row>
    <row r="14" spans="1:8" x14ac:dyDescent="0.2">
      <c r="A14" s="26"/>
      <c r="B14" t="s">
        <v>11</v>
      </c>
    </row>
    <row r="15" spans="1:8" x14ac:dyDescent="0.2">
      <c r="A15" s="26"/>
    </row>
    <row r="16" spans="1:8" ht="15.75" thickBot="1" x14ac:dyDescent="0.25">
      <c r="A16" s="26"/>
    </row>
    <row r="17" spans="1:8" ht="29.25" customHeight="1" thickBot="1" x14ac:dyDescent="0.25">
      <c r="A17" s="27"/>
      <c r="B17" s="28" t="s">
        <v>2</v>
      </c>
      <c r="C17" s="30" t="s">
        <v>12</v>
      </c>
      <c r="D17" s="38"/>
      <c r="E17" s="30" t="s">
        <v>4</v>
      </c>
      <c r="F17" s="31"/>
      <c r="G17" s="39" t="s">
        <v>13</v>
      </c>
      <c r="H17" s="39" t="s">
        <v>5</v>
      </c>
    </row>
    <row r="18" spans="1:8" ht="15.75" thickBot="1" x14ac:dyDescent="0.25">
      <c r="A18" s="27"/>
      <c r="B18" s="29"/>
      <c r="C18" s="10">
        <v>2022</v>
      </c>
      <c r="D18" s="10">
        <v>2023</v>
      </c>
      <c r="E18" s="10">
        <v>2022</v>
      </c>
      <c r="F18" s="10">
        <v>2023</v>
      </c>
      <c r="G18" s="29"/>
      <c r="H18" s="29"/>
    </row>
    <row r="19" spans="1:8" ht="15.75" thickBot="1" x14ac:dyDescent="0.25">
      <c r="A19" s="27"/>
      <c r="B19" s="9" t="s">
        <v>6</v>
      </c>
      <c r="C19" s="11">
        <f>SUM(C20:C70)</f>
        <v>44</v>
      </c>
      <c r="D19" s="11">
        <f>SUM(D20:D70)</f>
        <v>30</v>
      </c>
      <c r="E19" s="25">
        <f t="shared" ref="E19:E50" si="3">+IF(C19=0,"",C19/C$19)</f>
        <v>1</v>
      </c>
      <c r="F19" s="25">
        <f t="shared" ref="F19:F50" si="4">+IF(D19=0,"",D19/D$19)</f>
        <v>1</v>
      </c>
      <c r="G19" s="25">
        <f>+IF(AND(C19=0,D19=0),"",IF(C19=0,1,IF(D19=0,-1,(D19-C19)/C19)))</f>
        <v>-0.31818181818181818</v>
      </c>
      <c r="H19" s="25">
        <f t="shared" ref="H19:H50" si="5">+IF(OR(AND(E19=""),(G19="")),"",E19*G19)</f>
        <v>-0.31818181818181818</v>
      </c>
    </row>
    <row r="20" spans="1:8" x14ac:dyDescent="0.2">
      <c r="A20" s="27"/>
      <c r="B20" s="6" t="s">
        <v>14</v>
      </c>
      <c r="C20" s="7">
        <v>0</v>
      </c>
      <c r="D20" s="7">
        <v>0</v>
      </c>
      <c r="E20" s="8" t="str">
        <f t="shared" si="3"/>
        <v/>
      </c>
      <c r="F20" s="8" t="str">
        <f t="shared" si="4"/>
        <v/>
      </c>
      <c r="G20" s="8" t="str">
        <f t="shared" ref="G20:G51" si="6">+IF(AND(C20=0,D20=0)," ",IF(C20=0,1,IF(D20=0,-1,(D20-C20)/C20)))</f>
        <v xml:space="preserve"> </v>
      </c>
      <c r="H20" s="8" t="str">
        <f t="shared" si="5"/>
        <v/>
      </c>
    </row>
    <row r="21" spans="1:8" x14ac:dyDescent="0.2">
      <c r="A21" s="27"/>
      <c r="B21" s="6" t="s">
        <v>15</v>
      </c>
      <c r="C21" s="7">
        <v>0</v>
      </c>
      <c r="D21" s="7">
        <v>0</v>
      </c>
      <c r="E21" s="8" t="str">
        <f t="shared" si="3"/>
        <v/>
      </c>
      <c r="F21" s="8" t="str">
        <f t="shared" si="4"/>
        <v/>
      </c>
      <c r="G21" s="8" t="str">
        <f t="shared" si="6"/>
        <v xml:space="preserve"> </v>
      </c>
      <c r="H21" s="8" t="str">
        <f t="shared" si="5"/>
        <v/>
      </c>
    </row>
    <row r="22" spans="1:8" ht="38.25" x14ac:dyDescent="0.2">
      <c r="A22" s="27"/>
      <c r="B22" s="6" t="s">
        <v>16</v>
      </c>
      <c r="C22" s="7">
        <v>0</v>
      </c>
      <c r="D22" s="7">
        <v>0</v>
      </c>
      <c r="E22" s="8" t="str">
        <f t="shared" si="3"/>
        <v/>
      </c>
      <c r="F22" s="8" t="str">
        <f t="shared" si="4"/>
        <v/>
      </c>
      <c r="G22" s="8" t="str">
        <f t="shared" si="6"/>
        <v xml:space="preserve"> </v>
      </c>
      <c r="H22" s="8" t="str">
        <f t="shared" si="5"/>
        <v/>
      </c>
    </row>
    <row r="23" spans="1:8" ht="38.25" x14ac:dyDescent="0.2">
      <c r="A23" s="27"/>
      <c r="B23" s="6" t="s">
        <v>17</v>
      </c>
      <c r="C23" s="7">
        <v>0</v>
      </c>
      <c r="D23" s="7">
        <v>0</v>
      </c>
      <c r="E23" s="8" t="str">
        <f t="shared" si="3"/>
        <v/>
      </c>
      <c r="F23" s="8" t="str">
        <f t="shared" si="4"/>
        <v/>
      </c>
      <c r="G23" s="8" t="str">
        <f t="shared" si="6"/>
        <v xml:space="preserve"> </v>
      </c>
      <c r="H23" s="8" t="str">
        <f t="shared" si="5"/>
        <v/>
      </c>
    </row>
    <row r="24" spans="1:8" ht="25.5" x14ac:dyDescent="0.2">
      <c r="A24" s="27"/>
      <c r="B24" s="6" t="s">
        <v>18</v>
      </c>
      <c r="C24" s="7">
        <v>0</v>
      </c>
      <c r="D24" s="7">
        <v>0</v>
      </c>
      <c r="E24" s="8" t="str">
        <f t="shared" si="3"/>
        <v/>
      </c>
      <c r="F24" s="8" t="str">
        <f t="shared" si="4"/>
        <v/>
      </c>
      <c r="G24" s="8" t="str">
        <f t="shared" si="6"/>
        <v xml:space="preserve"> </v>
      </c>
      <c r="H24" s="8" t="str">
        <f t="shared" si="5"/>
        <v/>
      </c>
    </row>
    <row r="25" spans="1:8" ht="25.5" x14ac:dyDescent="0.2">
      <c r="A25" s="27"/>
      <c r="B25" s="6" t="s">
        <v>19</v>
      </c>
      <c r="C25" s="7">
        <v>0</v>
      </c>
      <c r="D25" s="7">
        <v>0</v>
      </c>
      <c r="E25" s="8" t="str">
        <f t="shared" si="3"/>
        <v/>
      </c>
      <c r="F25" s="8" t="str">
        <f t="shared" si="4"/>
        <v/>
      </c>
      <c r="G25" s="8" t="str">
        <f t="shared" si="6"/>
        <v xml:space="preserve"> </v>
      </c>
      <c r="H25" s="8" t="str">
        <f t="shared" si="5"/>
        <v/>
      </c>
    </row>
    <row r="26" spans="1:8" ht="25.5" x14ac:dyDescent="0.2">
      <c r="A26" s="27"/>
      <c r="B26" s="6" t="s">
        <v>20</v>
      </c>
      <c r="C26" s="7">
        <v>0</v>
      </c>
      <c r="D26" s="7">
        <v>0</v>
      </c>
      <c r="E26" s="8" t="str">
        <f t="shared" si="3"/>
        <v/>
      </c>
      <c r="F26" s="8" t="str">
        <f t="shared" si="4"/>
        <v/>
      </c>
      <c r="G26" s="8" t="str">
        <f t="shared" si="6"/>
        <v xml:space="preserve"> </v>
      </c>
      <c r="H26" s="8" t="str">
        <f t="shared" si="5"/>
        <v/>
      </c>
    </row>
    <row r="27" spans="1:8" x14ac:dyDescent="0.2">
      <c r="A27" s="27"/>
      <c r="B27" s="6" t="s">
        <v>21</v>
      </c>
      <c r="C27" s="7">
        <v>5</v>
      </c>
      <c r="D27" s="7">
        <v>0</v>
      </c>
      <c r="E27" s="8">
        <f t="shared" si="3"/>
        <v>0.11363636363636363</v>
      </c>
      <c r="F27" s="8" t="str">
        <f t="shared" si="4"/>
        <v/>
      </c>
      <c r="G27" s="8">
        <f t="shared" si="6"/>
        <v>-1</v>
      </c>
      <c r="H27" s="8">
        <f t="shared" si="5"/>
        <v>-0.11363636363636363</v>
      </c>
    </row>
    <row r="28" spans="1:8" x14ac:dyDescent="0.2">
      <c r="A28" s="27"/>
      <c r="B28" s="6" t="s">
        <v>22</v>
      </c>
      <c r="C28" s="7">
        <v>0</v>
      </c>
      <c r="D28" s="7">
        <v>3</v>
      </c>
      <c r="E28" s="8" t="str">
        <f t="shared" si="3"/>
        <v/>
      </c>
      <c r="F28" s="8">
        <f t="shared" si="4"/>
        <v>0.1</v>
      </c>
      <c r="G28" s="8">
        <f t="shared" si="6"/>
        <v>1</v>
      </c>
      <c r="H28" s="8" t="str">
        <f t="shared" si="5"/>
        <v/>
      </c>
    </row>
    <row r="29" spans="1:8" x14ac:dyDescent="0.2">
      <c r="A29" s="27"/>
      <c r="B29" s="6" t="s">
        <v>23</v>
      </c>
      <c r="C29" s="7">
        <v>3</v>
      </c>
      <c r="D29" s="7">
        <v>2</v>
      </c>
      <c r="E29" s="8">
        <f t="shared" si="3"/>
        <v>6.8181818181818177E-2</v>
      </c>
      <c r="F29" s="8">
        <f t="shared" si="4"/>
        <v>6.6666666666666666E-2</v>
      </c>
      <c r="G29" s="8">
        <f t="shared" si="6"/>
        <v>-0.33333333333333331</v>
      </c>
      <c r="H29" s="8">
        <f t="shared" si="5"/>
        <v>-2.2727272727272724E-2</v>
      </c>
    </row>
    <row r="30" spans="1:8" x14ac:dyDescent="0.2">
      <c r="A30" s="27"/>
      <c r="B30" s="6" t="s">
        <v>24</v>
      </c>
      <c r="C30" s="7">
        <v>12</v>
      </c>
      <c r="D30" s="7">
        <v>2</v>
      </c>
      <c r="E30" s="8">
        <f t="shared" si="3"/>
        <v>0.27272727272727271</v>
      </c>
      <c r="F30" s="8">
        <f t="shared" si="4"/>
        <v>6.6666666666666666E-2</v>
      </c>
      <c r="G30" s="8">
        <f t="shared" si="6"/>
        <v>-0.83333333333333337</v>
      </c>
      <c r="H30" s="8">
        <f t="shared" si="5"/>
        <v>-0.22727272727272727</v>
      </c>
    </row>
    <row r="31" spans="1:8" ht="25.5" x14ac:dyDescent="0.2">
      <c r="A31" s="27"/>
      <c r="B31" s="6" t="s">
        <v>25</v>
      </c>
      <c r="C31" s="7">
        <v>0</v>
      </c>
      <c r="D31" s="7">
        <v>0</v>
      </c>
      <c r="E31" s="8" t="str">
        <f t="shared" si="3"/>
        <v/>
      </c>
      <c r="F31" s="8" t="str">
        <f t="shared" si="4"/>
        <v/>
      </c>
      <c r="G31" s="8" t="str">
        <f t="shared" si="6"/>
        <v xml:space="preserve"> </v>
      </c>
      <c r="H31" s="8" t="str">
        <f t="shared" si="5"/>
        <v/>
      </c>
    </row>
    <row r="32" spans="1:8" x14ac:dyDescent="0.2">
      <c r="A32" s="27"/>
      <c r="B32" s="6" t="s">
        <v>26</v>
      </c>
      <c r="C32" s="7">
        <v>1</v>
      </c>
      <c r="D32" s="7">
        <v>1</v>
      </c>
      <c r="E32" s="8">
        <f t="shared" si="3"/>
        <v>2.2727272727272728E-2</v>
      </c>
      <c r="F32" s="8">
        <f t="shared" si="4"/>
        <v>3.3333333333333333E-2</v>
      </c>
      <c r="G32" s="8">
        <f t="shared" si="6"/>
        <v>0</v>
      </c>
      <c r="H32" s="8">
        <f t="shared" si="5"/>
        <v>0</v>
      </c>
    </row>
    <row r="33" spans="1:8" x14ac:dyDescent="0.2">
      <c r="A33" s="27"/>
      <c r="B33" s="6" t="s">
        <v>27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8" t="str">
        <f t="shared" si="6"/>
        <v xml:space="preserve"> </v>
      </c>
      <c r="H33" s="8" t="str">
        <f t="shared" si="5"/>
        <v/>
      </c>
    </row>
    <row r="34" spans="1:8" x14ac:dyDescent="0.2">
      <c r="A34" s="27"/>
      <c r="B34" s="6" t="s">
        <v>28</v>
      </c>
      <c r="C34" s="7">
        <v>0</v>
      </c>
      <c r="D34" s="7">
        <v>0</v>
      </c>
      <c r="E34" s="8" t="str">
        <f t="shared" si="3"/>
        <v/>
      </c>
      <c r="F34" s="8" t="str">
        <f t="shared" si="4"/>
        <v/>
      </c>
      <c r="G34" s="8" t="str">
        <f t="shared" si="6"/>
        <v xml:space="preserve"> </v>
      </c>
      <c r="H34" s="8" t="str">
        <f t="shared" si="5"/>
        <v/>
      </c>
    </row>
    <row r="35" spans="1:8" x14ac:dyDescent="0.2">
      <c r="A35" s="27"/>
      <c r="B35" s="6" t="s">
        <v>29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8" t="str">
        <f t="shared" si="6"/>
        <v xml:space="preserve"> </v>
      </c>
      <c r="H35" s="8" t="str">
        <f t="shared" si="5"/>
        <v/>
      </c>
    </row>
    <row r="36" spans="1:8" x14ac:dyDescent="0.2">
      <c r="A36" s="27"/>
      <c r="B36" s="6" t="s">
        <v>30</v>
      </c>
      <c r="C36" s="7">
        <v>3</v>
      </c>
      <c r="D36" s="7">
        <v>1</v>
      </c>
      <c r="E36" s="8">
        <f t="shared" si="3"/>
        <v>6.8181818181818177E-2</v>
      </c>
      <c r="F36" s="8">
        <f t="shared" si="4"/>
        <v>3.3333333333333333E-2</v>
      </c>
      <c r="G36" s="8">
        <f t="shared" si="6"/>
        <v>-0.66666666666666663</v>
      </c>
      <c r="H36" s="8">
        <f t="shared" si="5"/>
        <v>-4.5454545454545449E-2</v>
      </c>
    </row>
    <row r="37" spans="1:8" ht="25.5" x14ac:dyDescent="0.2">
      <c r="A37" s="27"/>
      <c r="B37" s="6" t="s">
        <v>31</v>
      </c>
      <c r="C37" s="7">
        <v>0</v>
      </c>
      <c r="D37" s="7">
        <v>0</v>
      </c>
      <c r="E37" s="8" t="str">
        <f t="shared" si="3"/>
        <v/>
      </c>
      <c r="F37" s="8" t="str">
        <f t="shared" si="4"/>
        <v/>
      </c>
      <c r="G37" s="8" t="str">
        <f t="shared" si="6"/>
        <v xml:space="preserve"> </v>
      </c>
      <c r="H37" s="8" t="str">
        <f t="shared" si="5"/>
        <v/>
      </c>
    </row>
    <row r="38" spans="1:8" ht="25.5" x14ac:dyDescent="0.2">
      <c r="A38" s="27"/>
      <c r="B38" s="6" t="s">
        <v>32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8" t="str">
        <f t="shared" si="6"/>
        <v xml:space="preserve"> </v>
      </c>
      <c r="H38" s="8" t="str">
        <f t="shared" si="5"/>
        <v/>
      </c>
    </row>
    <row r="39" spans="1:8" x14ac:dyDescent="0.2">
      <c r="A39" s="27"/>
      <c r="B39" s="6" t="s">
        <v>33</v>
      </c>
      <c r="C39" s="7">
        <v>0</v>
      </c>
      <c r="D39" s="7">
        <v>0</v>
      </c>
      <c r="E39" s="8" t="str">
        <f t="shared" si="3"/>
        <v/>
      </c>
      <c r="F39" s="8" t="str">
        <f t="shared" si="4"/>
        <v/>
      </c>
      <c r="G39" s="8" t="str">
        <f t="shared" si="6"/>
        <v xml:space="preserve"> </v>
      </c>
      <c r="H39" s="8" t="str">
        <f t="shared" si="5"/>
        <v/>
      </c>
    </row>
    <row r="40" spans="1:8" x14ac:dyDescent="0.2">
      <c r="A40" s="27"/>
      <c r="B40" s="6" t="s">
        <v>34</v>
      </c>
      <c r="C40" s="7">
        <v>0</v>
      </c>
      <c r="D40" s="7">
        <v>1</v>
      </c>
      <c r="E40" s="8" t="str">
        <f t="shared" si="3"/>
        <v/>
      </c>
      <c r="F40" s="8">
        <f t="shared" si="4"/>
        <v>3.3333333333333333E-2</v>
      </c>
      <c r="G40" s="8">
        <f t="shared" si="6"/>
        <v>1</v>
      </c>
      <c r="H40" s="8" t="str">
        <f t="shared" si="5"/>
        <v/>
      </c>
    </row>
    <row r="41" spans="1:8" ht="25.5" x14ac:dyDescent="0.2">
      <c r="A41" s="27"/>
      <c r="B41" s="6" t="s">
        <v>35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8" t="str">
        <f t="shared" si="6"/>
        <v xml:space="preserve"> </v>
      </c>
      <c r="H41" s="8" t="str">
        <f t="shared" si="5"/>
        <v/>
      </c>
    </row>
    <row r="42" spans="1:8" x14ac:dyDescent="0.2">
      <c r="A42" s="27"/>
      <c r="B42" s="6" t="s">
        <v>36</v>
      </c>
      <c r="C42" s="7">
        <v>0</v>
      </c>
      <c r="D42" s="7">
        <v>0</v>
      </c>
      <c r="E42" s="8" t="str">
        <f t="shared" si="3"/>
        <v/>
      </c>
      <c r="F42" s="8" t="str">
        <f t="shared" si="4"/>
        <v/>
      </c>
      <c r="G42" s="8" t="str">
        <f t="shared" si="6"/>
        <v xml:space="preserve"> </v>
      </c>
      <c r="H42" s="8" t="str">
        <f t="shared" si="5"/>
        <v/>
      </c>
    </row>
    <row r="43" spans="1:8" x14ac:dyDescent="0.2">
      <c r="A43" s="27"/>
      <c r="B43" s="6" t="s">
        <v>37</v>
      </c>
      <c r="C43" s="7">
        <v>0</v>
      </c>
      <c r="D43" s="7">
        <v>0</v>
      </c>
      <c r="E43" s="8" t="str">
        <f t="shared" si="3"/>
        <v/>
      </c>
      <c r="F43" s="8" t="str">
        <f t="shared" si="4"/>
        <v/>
      </c>
      <c r="G43" s="8" t="str">
        <f t="shared" si="6"/>
        <v xml:space="preserve"> </v>
      </c>
      <c r="H43" s="8" t="str">
        <f t="shared" si="5"/>
        <v/>
      </c>
    </row>
    <row r="44" spans="1:8" ht="25.5" x14ac:dyDescent="0.2">
      <c r="A44" s="27"/>
      <c r="B44" s="6" t="s">
        <v>38</v>
      </c>
      <c r="C44" s="7">
        <v>0</v>
      </c>
      <c r="D44" s="7">
        <v>1</v>
      </c>
      <c r="E44" s="8" t="str">
        <f t="shared" si="3"/>
        <v/>
      </c>
      <c r="F44" s="8">
        <f t="shared" si="4"/>
        <v>3.3333333333333333E-2</v>
      </c>
      <c r="G44" s="8">
        <f t="shared" si="6"/>
        <v>1</v>
      </c>
      <c r="H44" s="8" t="str">
        <f t="shared" si="5"/>
        <v/>
      </c>
    </row>
    <row r="45" spans="1:8" ht="25.5" x14ac:dyDescent="0.2">
      <c r="A45" s="27"/>
      <c r="B45" s="6" t="s">
        <v>39</v>
      </c>
      <c r="C45" s="7">
        <v>3</v>
      </c>
      <c r="D45" s="7">
        <v>1</v>
      </c>
      <c r="E45" s="8">
        <f t="shared" si="3"/>
        <v>6.8181818181818177E-2</v>
      </c>
      <c r="F45" s="8">
        <f t="shared" si="4"/>
        <v>3.3333333333333333E-2</v>
      </c>
      <c r="G45" s="8">
        <f t="shared" si="6"/>
        <v>-0.66666666666666663</v>
      </c>
      <c r="H45" s="8">
        <f t="shared" si="5"/>
        <v>-4.5454545454545449E-2</v>
      </c>
    </row>
    <row r="46" spans="1:8" ht="25.5" x14ac:dyDescent="0.2">
      <c r="A46" s="27"/>
      <c r="B46" s="6" t="s">
        <v>40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8" t="str">
        <f t="shared" si="6"/>
        <v xml:space="preserve"> </v>
      </c>
      <c r="H46" s="8" t="str">
        <f t="shared" si="5"/>
        <v/>
      </c>
    </row>
    <row r="47" spans="1:8" x14ac:dyDescent="0.2">
      <c r="A47" s="27"/>
      <c r="B47" s="6" t="s">
        <v>41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8" t="str">
        <f t="shared" si="6"/>
        <v xml:space="preserve"> </v>
      </c>
      <c r="H47" s="8" t="str">
        <f t="shared" si="5"/>
        <v/>
      </c>
    </row>
    <row r="48" spans="1:8" ht="25.5" x14ac:dyDescent="0.2">
      <c r="A48" s="27"/>
      <c r="B48" s="6" t="s">
        <v>42</v>
      </c>
      <c r="C48" s="7">
        <v>0</v>
      </c>
      <c r="D48" s="7">
        <v>0</v>
      </c>
      <c r="E48" s="8" t="str">
        <f t="shared" si="3"/>
        <v/>
      </c>
      <c r="F48" s="8" t="str">
        <f t="shared" si="4"/>
        <v/>
      </c>
      <c r="G48" s="8" t="str">
        <f t="shared" si="6"/>
        <v xml:space="preserve"> </v>
      </c>
      <c r="H48" s="8" t="str">
        <f t="shared" si="5"/>
        <v/>
      </c>
    </row>
    <row r="49" spans="1:8" ht="25.5" x14ac:dyDescent="0.2">
      <c r="A49" s="27"/>
      <c r="B49" s="6" t="s">
        <v>43</v>
      </c>
      <c r="C49" s="7">
        <v>0</v>
      </c>
      <c r="D49" s="7">
        <v>0</v>
      </c>
      <c r="E49" s="8" t="str">
        <f t="shared" si="3"/>
        <v/>
      </c>
      <c r="F49" s="8" t="str">
        <f t="shared" si="4"/>
        <v/>
      </c>
      <c r="G49" s="8" t="str">
        <f t="shared" si="6"/>
        <v xml:space="preserve"> </v>
      </c>
      <c r="H49" s="8" t="str">
        <f t="shared" si="5"/>
        <v/>
      </c>
    </row>
    <row r="50" spans="1:8" x14ac:dyDescent="0.2">
      <c r="A50" s="27"/>
      <c r="B50" s="6" t="s">
        <v>44</v>
      </c>
      <c r="C50" s="7">
        <v>8</v>
      </c>
      <c r="D50" s="7">
        <v>8</v>
      </c>
      <c r="E50" s="8">
        <f t="shared" si="3"/>
        <v>0.18181818181818182</v>
      </c>
      <c r="F50" s="8">
        <f t="shared" si="4"/>
        <v>0.26666666666666666</v>
      </c>
      <c r="G50" s="8">
        <f t="shared" si="6"/>
        <v>0</v>
      </c>
      <c r="H50" s="8">
        <f t="shared" si="5"/>
        <v>0</v>
      </c>
    </row>
    <row r="51" spans="1:8" x14ac:dyDescent="0.2">
      <c r="A51" s="27"/>
      <c r="B51" s="6" t="s">
        <v>45</v>
      </c>
      <c r="C51" s="7">
        <v>1</v>
      </c>
      <c r="D51" s="7">
        <v>1</v>
      </c>
      <c r="E51" s="8">
        <f t="shared" ref="E51:E70" si="7">+IF(C51=0,"",C51/C$19)</f>
        <v>2.2727272727272728E-2</v>
      </c>
      <c r="F51" s="8">
        <f t="shared" ref="F51:F70" si="8">+IF(D51=0,"",D51/D$19)</f>
        <v>3.3333333333333333E-2</v>
      </c>
      <c r="G51" s="8">
        <f t="shared" si="6"/>
        <v>0</v>
      </c>
      <c r="H51" s="8">
        <f t="shared" ref="H51:H70" si="9">+IF(OR(AND(E51=""),(G51="")),"",E51*G51)</f>
        <v>0</v>
      </c>
    </row>
    <row r="52" spans="1:8" x14ac:dyDescent="0.2">
      <c r="A52" s="27"/>
      <c r="B52" s="6" t="s">
        <v>46</v>
      </c>
      <c r="C52" s="7">
        <v>0</v>
      </c>
      <c r="D52" s="7">
        <v>0</v>
      </c>
      <c r="E52" s="8" t="str">
        <f t="shared" si="7"/>
        <v/>
      </c>
      <c r="F52" s="8" t="str">
        <f t="shared" si="8"/>
        <v/>
      </c>
      <c r="G52" s="8" t="str">
        <f t="shared" ref="G52:G70" si="10">+IF(AND(C52=0,D52=0)," ",IF(C52=0,1,IF(D52=0,-1,(D52-C52)/C52)))</f>
        <v xml:space="preserve"> </v>
      </c>
      <c r="H52" s="8" t="str">
        <f t="shared" si="9"/>
        <v/>
      </c>
    </row>
    <row r="53" spans="1:8" x14ac:dyDescent="0.2">
      <c r="A53" s="27"/>
      <c r="B53" s="6" t="s">
        <v>47</v>
      </c>
      <c r="C53" s="7">
        <v>0</v>
      </c>
      <c r="D53" s="7">
        <v>0</v>
      </c>
      <c r="E53" s="8" t="str">
        <f t="shared" si="7"/>
        <v/>
      </c>
      <c r="F53" s="8" t="str">
        <f t="shared" si="8"/>
        <v/>
      </c>
      <c r="G53" s="8" t="str">
        <f t="shared" si="10"/>
        <v xml:space="preserve"> </v>
      </c>
      <c r="H53" s="8" t="str">
        <f t="shared" si="9"/>
        <v/>
      </c>
    </row>
    <row r="54" spans="1:8" x14ac:dyDescent="0.2">
      <c r="A54" s="27"/>
      <c r="B54" s="6" t="s">
        <v>48</v>
      </c>
      <c r="C54" s="7">
        <v>1</v>
      </c>
      <c r="D54" s="7">
        <v>0</v>
      </c>
      <c r="E54" s="8">
        <f t="shared" si="7"/>
        <v>2.2727272727272728E-2</v>
      </c>
      <c r="F54" s="8" t="str">
        <f t="shared" si="8"/>
        <v/>
      </c>
      <c r="G54" s="8">
        <f t="shared" si="10"/>
        <v>-1</v>
      </c>
      <c r="H54" s="8">
        <f t="shared" si="9"/>
        <v>-2.2727272727272728E-2</v>
      </c>
    </row>
    <row r="55" spans="1:8" x14ac:dyDescent="0.2">
      <c r="A55" s="27"/>
      <c r="B55" s="6" t="s">
        <v>49</v>
      </c>
      <c r="C55" s="7">
        <v>0</v>
      </c>
      <c r="D55" s="7">
        <v>0</v>
      </c>
      <c r="E55" s="8" t="str">
        <f t="shared" si="7"/>
        <v/>
      </c>
      <c r="F55" s="8" t="str">
        <f t="shared" si="8"/>
        <v/>
      </c>
      <c r="G55" s="8" t="str">
        <f t="shared" si="10"/>
        <v xml:space="preserve"> </v>
      </c>
      <c r="H55" s="8" t="str">
        <f t="shared" si="9"/>
        <v/>
      </c>
    </row>
    <row r="56" spans="1:8" x14ac:dyDescent="0.2">
      <c r="A56" s="27"/>
      <c r="B56" s="6" t="s">
        <v>50</v>
      </c>
      <c r="C56" s="7">
        <v>0</v>
      </c>
      <c r="D56" s="7">
        <v>0</v>
      </c>
      <c r="E56" s="8" t="str">
        <f t="shared" si="7"/>
        <v/>
      </c>
      <c r="F56" s="8" t="str">
        <f t="shared" si="8"/>
        <v/>
      </c>
      <c r="G56" s="8" t="str">
        <f t="shared" si="10"/>
        <v xml:space="preserve"> </v>
      </c>
      <c r="H56" s="8" t="str">
        <f t="shared" si="9"/>
        <v/>
      </c>
    </row>
    <row r="57" spans="1:8" x14ac:dyDescent="0.2">
      <c r="A57" s="27"/>
      <c r="B57" s="6" t="s">
        <v>51</v>
      </c>
      <c r="C57" s="7">
        <v>0</v>
      </c>
      <c r="D57" s="7">
        <v>0</v>
      </c>
      <c r="E57" s="8" t="str">
        <f t="shared" si="7"/>
        <v/>
      </c>
      <c r="F57" s="8" t="str">
        <f t="shared" si="8"/>
        <v/>
      </c>
      <c r="G57" s="8" t="str">
        <f t="shared" si="10"/>
        <v xml:space="preserve"> </v>
      </c>
      <c r="H57" s="8" t="str">
        <f t="shared" si="9"/>
        <v/>
      </c>
    </row>
    <row r="58" spans="1:8" x14ac:dyDescent="0.2">
      <c r="A58" s="27"/>
      <c r="B58" s="6" t="s">
        <v>52</v>
      </c>
      <c r="C58" s="7">
        <v>0</v>
      </c>
      <c r="D58" s="7">
        <v>0</v>
      </c>
      <c r="E58" s="8" t="str">
        <f t="shared" si="7"/>
        <v/>
      </c>
      <c r="F58" s="8" t="str">
        <f t="shared" si="8"/>
        <v/>
      </c>
      <c r="G58" s="8" t="str">
        <f t="shared" si="10"/>
        <v xml:space="preserve"> </v>
      </c>
      <c r="H58" s="8" t="str">
        <f t="shared" si="9"/>
        <v/>
      </c>
    </row>
    <row r="59" spans="1:8" x14ac:dyDescent="0.2">
      <c r="A59" s="27"/>
      <c r="B59" s="6" t="s">
        <v>53</v>
      </c>
      <c r="C59" s="7">
        <v>0</v>
      </c>
      <c r="D59" s="7">
        <v>0</v>
      </c>
      <c r="E59" s="8" t="str">
        <f t="shared" si="7"/>
        <v/>
      </c>
      <c r="F59" s="8" t="str">
        <f t="shared" si="8"/>
        <v/>
      </c>
      <c r="G59" s="8" t="str">
        <f t="shared" si="10"/>
        <v xml:space="preserve"> </v>
      </c>
      <c r="H59" s="8" t="str">
        <f t="shared" si="9"/>
        <v/>
      </c>
    </row>
    <row r="60" spans="1:8" ht="25.5" x14ac:dyDescent="0.2">
      <c r="A60" s="27"/>
      <c r="B60" s="6" t="s">
        <v>54</v>
      </c>
      <c r="C60" s="7">
        <v>0</v>
      </c>
      <c r="D60" s="7">
        <v>0</v>
      </c>
      <c r="E60" s="8" t="str">
        <f t="shared" si="7"/>
        <v/>
      </c>
      <c r="F60" s="8" t="str">
        <f t="shared" si="8"/>
        <v/>
      </c>
      <c r="G60" s="8" t="str">
        <f t="shared" si="10"/>
        <v xml:space="preserve"> </v>
      </c>
      <c r="H60" s="8" t="str">
        <f t="shared" si="9"/>
        <v/>
      </c>
    </row>
    <row r="61" spans="1:8" ht="25.5" x14ac:dyDescent="0.2">
      <c r="A61" s="27"/>
      <c r="B61" s="6" t="s">
        <v>55</v>
      </c>
      <c r="C61" s="7">
        <v>1</v>
      </c>
      <c r="D61" s="7">
        <v>0</v>
      </c>
      <c r="E61" s="8">
        <f t="shared" si="7"/>
        <v>2.2727272727272728E-2</v>
      </c>
      <c r="F61" s="8" t="str">
        <f t="shared" si="8"/>
        <v/>
      </c>
      <c r="G61" s="8">
        <f t="shared" si="10"/>
        <v>-1</v>
      </c>
      <c r="H61" s="8">
        <f t="shared" si="9"/>
        <v>-2.2727272727272728E-2</v>
      </c>
    </row>
    <row r="62" spans="1:8" x14ac:dyDescent="0.2">
      <c r="A62" s="27"/>
      <c r="B62" s="6" t="s">
        <v>56</v>
      </c>
      <c r="C62" s="7">
        <v>1</v>
      </c>
      <c r="D62" s="7">
        <v>3</v>
      </c>
      <c r="E62" s="8">
        <f t="shared" si="7"/>
        <v>2.2727272727272728E-2</v>
      </c>
      <c r="F62" s="8">
        <f t="shared" si="8"/>
        <v>0.1</v>
      </c>
      <c r="G62" s="8">
        <f t="shared" si="10"/>
        <v>2</v>
      </c>
      <c r="H62" s="8">
        <f t="shared" si="9"/>
        <v>4.5454545454545456E-2</v>
      </c>
    </row>
    <row r="63" spans="1:8" x14ac:dyDescent="0.2">
      <c r="A63" s="27"/>
      <c r="B63" s="6" t="s">
        <v>57</v>
      </c>
      <c r="C63" s="7">
        <v>0</v>
      </c>
      <c r="D63" s="7">
        <v>0</v>
      </c>
      <c r="E63" s="8" t="str">
        <f t="shared" si="7"/>
        <v/>
      </c>
      <c r="F63" s="8" t="str">
        <f t="shared" si="8"/>
        <v/>
      </c>
      <c r="G63" s="8" t="str">
        <f t="shared" si="10"/>
        <v xml:space="preserve"> </v>
      </c>
      <c r="H63" s="8" t="str">
        <f t="shared" si="9"/>
        <v/>
      </c>
    </row>
    <row r="64" spans="1:8" x14ac:dyDescent="0.2">
      <c r="A64" s="27"/>
      <c r="B64" s="6" t="s">
        <v>58</v>
      </c>
      <c r="C64" s="7">
        <v>2</v>
      </c>
      <c r="D64" s="7">
        <v>0</v>
      </c>
      <c r="E64" s="8">
        <f t="shared" si="7"/>
        <v>4.5454545454545456E-2</v>
      </c>
      <c r="F64" s="8" t="str">
        <f t="shared" si="8"/>
        <v/>
      </c>
      <c r="G64" s="8">
        <f t="shared" si="10"/>
        <v>-1</v>
      </c>
      <c r="H64" s="8">
        <f t="shared" si="9"/>
        <v>-4.5454545454545456E-2</v>
      </c>
    </row>
    <row r="65" spans="1:8" x14ac:dyDescent="0.2">
      <c r="A65" s="27"/>
      <c r="B65" s="6" t="s">
        <v>59</v>
      </c>
      <c r="C65" s="7">
        <v>0</v>
      </c>
      <c r="D65" s="7">
        <v>0</v>
      </c>
      <c r="E65" s="8" t="str">
        <f t="shared" si="7"/>
        <v/>
      </c>
      <c r="F65" s="8" t="str">
        <f t="shared" si="8"/>
        <v/>
      </c>
      <c r="G65" s="8" t="str">
        <f t="shared" si="10"/>
        <v xml:space="preserve"> </v>
      </c>
      <c r="H65" s="8" t="str">
        <f t="shared" si="9"/>
        <v/>
      </c>
    </row>
    <row r="66" spans="1:8" x14ac:dyDescent="0.2">
      <c r="A66" s="27"/>
      <c r="B66" s="6" t="s">
        <v>60</v>
      </c>
      <c r="C66" s="7">
        <v>0</v>
      </c>
      <c r="D66" s="7">
        <v>0</v>
      </c>
      <c r="E66" s="8" t="str">
        <f t="shared" si="7"/>
        <v/>
      </c>
      <c r="F66" s="8" t="str">
        <f t="shared" si="8"/>
        <v/>
      </c>
      <c r="G66" s="8" t="str">
        <f t="shared" si="10"/>
        <v xml:space="preserve"> </v>
      </c>
      <c r="H66" s="8" t="str">
        <f t="shared" si="9"/>
        <v/>
      </c>
    </row>
    <row r="67" spans="1:8" x14ac:dyDescent="0.2">
      <c r="A67" s="27"/>
      <c r="B67" s="6" t="s">
        <v>61</v>
      </c>
      <c r="C67" s="7">
        <v>0</v>
      </c>
      <c r="D67" s="7">
        <v>1</v>
      </c>
      <c r="E67" s="8" t="str">
        <f t="shared" si="7"/>
        <v/>
      </c>
      <c r="F67" s="8">
        <f t="shared" si="8"/>
        <v>3.3333333333333333E-2</v>
      </c>
      <c r="G67" s="8">
        <f t="shared" si="10"/>
        <v>1</v>
      </c>
      <c r="H67" s="8" t="str">
        <f t="shared" si="9"/>
        <v/>
      </c>
    </row>
    <row r="68" spans="1:8" x14ac:dyDescent="0.2">
      <c r="A68" s="27"/>
      <c r="B68" s="6" t="s">
        <v>62</v>
      </c>
      <c r="C68" s="7">
        <v>1</v>
      </c>
      <c r="D68" s="7">
        <v>4</v>
      </c>
      <c r="E68" s="8">
        <f t="shared" si="7"/>
        <v>2.2727272727272728E-2</v>
      </c>
      <c r="F68" s="8">
        <f t="shared" si="8"/>
        <v>0.13333333333333333</v>
      </c>
      <c r="G68" s="8">
        <f t="shared" si="10"/>
        <v>3</v>
      </c>
      <c r="H68" s="8">
        <f t="shared" si="9"/>
        <v>6.8181818181818177E-2</v>
      </c>
    </row>
    <row r="69" spans="1:8" x14ac:dyDescent="0.2">
      <c r="A69" s="27"/>
      <c r="B69" s="6" t="s">
        <v>63</v>
      </c>
      <c r="C69" s="7">
        <v>2</v>
      </c>
      <c r="D69" s="7">
        <v>1</v>
      </c>
      <c r="E69" s="8">
        <f t="shared" si="7"/>
        <v>4.5454545454545456E-2</v>
      </c>
      <c r="F69" s="8">
        <f t="shared" si="8"/>
        <v>3.3333333333333333E-2</v>
      </c>
      <c r="G69" s="8">
        <f t="shared" si="10"/>
        <v>-0.5</v>
      </c>
      <c r="H69" s="8">
        <f t="shared" si="9"/>
        <v>-2.2727272727272728E-2</v>
      </c>
    </row>
    <row r="70" spans="1:8" x14ac:dyDescent="0.2">
      <c r="A70" s="27"/>
      <c r="B70" s="6" t="s">
        <v>64</v>
      </c>
      <c r="C70" s="7">
        <v>0</v>
      </c>
      <c r="D70" s="7">
        <v>0</v>
      </c>
      <c r="E70" s="8" t="str">
        <f t="shared" si="7"/>
        <v/>
      </c>
      <c r="F70" s="8" t="str">
        <f t="shared" si="8"/>
        <v/>
      </c>
      <c r="G70" s="8" t="str">
        <f t="shared" si="10"/>
        <v xml:space="preserve"> </v>
      </c>
      <c r="H70" s="8" t="str">
        <f t="shared" si="9"/>
        <v/>
      </c>
    </row>
    <row r="71" spans="1:8" x14ac:dyDescent="0.2">
      <c r="A71" s="26"/>
    </row>
    <row r="72" spans="1:8" x14ac:dyDescent="0.2">
      <c r="A72" s="26"/>
    </row>
    <row r="73" spans="1:8" ht="15.75" thickBot="1" x14ac:dyDescent="0.25">
      <c r="A73" s="26"/>
    </row>
    <row r="74" spans="1:8" ht="29.25" customHeight="1" thickBot="1" x14ac:dyDescent="0.25">
      <c r="A74" s="27"/>
      <c r="B74" s="28" t="s">
        <v>2</v>
      </c>
      <c r="C74" s="30" t="s">
        <v>12</v>
      </c>
      <c r="D74" s="38"/>
      <c r="E74" s="30" t="s">
        <v>4</v>
      </c>
      <c r="F74" s="31"/>
      <c r="G74" s="39" t="s">
        <v>13</v>
      </c>
      <c r="H74" s="39" t="s">
        <v>5</v>
      </c>
    </row>
    <row r="75" spans="1:8" ht="15.75" thickBot="1" x14ac:dyDescent="0.25">
      <c r="A75" s="27"/>
      <c r="B75" s="29"/>
      <c r="C75" s="10">
        <v>2022</v>
      </c>
      <c r="D75" s="10">
        <v>2023</v>
      </c>
      <c r="E75" s="10">
        <v>2022</v>
      </c>
      <c r="F75" s="10">
        <v>2023</v>
      </c>
      <c r="G75" s="29"/>
      <c r="H75" s="29"/>
    </row>
    <row r="76" spans="1:8" ht="15.75" thickBot="1" x14ac:dyDescent="0.25">
      <c r="A76" s="27"/>
      <c r="B76" s="9" t="s">
        <v>7</v>
      </c>
      <c r="C76" s="11">
        <f>SUM(C77:C175)</f>
        <v>2472</v>
      </c>
      <c r="D76" s="11">
        <f>SUM(D77:D175)</f>
        <v>1066</v>
      </c>
      <c r="E76" s="25">
        <f t="shared" ref="E76:E107" si="11">+IF(C76=0,"",C76/C$76)</f>
        <v>1</v>
      </c>
      <c r="F76" s="25">
        <f t="shared" ref="F76:F107" si="12">+IF(D76=0,"",D76/D$76)</f>
        <v>1</v>
      </c>
      <c r="G76" s="25">
        <f>+IF(AND(C76=0,D76=0),"",IF(C76=0,1,IF(D76=0,-1,(D76-C76)/C76)))</f>
        <v>-0.56877022653721687</v>
      </c>
      <c r="H76" s="25">
        <f t="shared" ref="H76:H107" si="13">+IF(OR(AND(E76=""),(G76="")),"",E76*G76)</f>
        <v>-0.56877022653721687</v>
      </c>
    </row>
    <row r="77" spans="1:8" x14ac:dyDescent="0.2">
      <c r="A77" s="27"/>
      <c r="B77" s="6" t="s">
        <v>65</v>
      </c>
      <c r="C77" s="7">
        <v>11</v>
      </c>
      <c r="D77" s="7">
        <v>8</v>
      </c>
      <c r="E77" s="8">
        <f t="shared" si="11"/>
        <v>4.4498381877022654E-3</v>
      </c>
      <c r="F77" s="8">
        <f t="shared" si="12"/>
        <v>7.5046904315196998E-3</v>
      </c>
      <c r="G77" s="8">
        <f t="shared" ref="G77:G108" si="14">+IF(AND(C77=0,D77=0)," ",IF(C77=0,1,IF(D77=0,-1,(D77-C77)/C77)))</f>
        <v>-0.27272727272727271</v>
      </c>
      <c r="H77" s="8">
        <f t="shared" si="13"/>
        <v>-1.2135922330097086E-3</v>
      </c>
    </row>
    <row r="78" spans="1:8" x14ac:dyDescent="0.2">
      <c r="A78" s="27"/>
      <c r="B78" s="6" t="s">
        <v>66</v>
      </c>
      <c r="C78" s="7">
        <v>13</v>
      </c>
      <c r="D78" s="7">
        <v>3</v>
      </c>
      <c r="E78" s="8">
        <f t="shared" si="11"/>
        <v>5.2588996763754045E-3</v>
      </c>
      <c r="F78" s="8">
        <f t="shared" si="12"/>
        <v>2.8142589118198874E-3</v>
      </c>
      <c r="G78" s="8">
        <f t="shared" si="14"/>
        <v>-0.76923076923076927</v>
      </c>
      <c r="H78" s="8">
        <f t="shared" si="13"/>
        <v>-4.0453074433656963E-3</v>
      </c>
    </row>
    <row r="79" spans="1:8" x14ac:dyDescent="0.2">
      <c r="A79" s="27"/>
      <c r="B79" s="6" t="s">
        <v>67</v>
      </c>
      <c r="C79" s="7">
        <v>3</v>
      </c>
      <c r="D79" s="7">
        <v>1</v>
      </c>
      <c r="E79" s="8">
        <f t="shared" si="11"/>
        <v>1.2135922330097086E-3</v>
      </c>
      <c r="F79" s="8">
        <f t="shared" si="12"/>
        <v>9.3808630393996248E-4</v>
      </c>
      <c r="G79" s="8">
        <f t="shared" si="14"/>
        <v>-0.66666666666666663</v>
      </c>
      <c r="H79" s="8">
        <f t="shared" si="13"/>
        <v>-8.0906148867313909E-4</v>
      </c>
    </row>
    <row r="80" spans="1:8" x14ac:dyDescent="0.2">
      <c r="A80" s="27"/>
      <c r="B80" s="6" t="s">
        <v>68</v>
      </c>
      <c r="C80" s="7">
        <v>43</v>
      </c>
      <c r="D80" s="7">
        <v>26</v>
      </c>
      <c r="E80" s="8">
        <f t="shared" si="11"/>
        <v>1.7394822006472493E-2</v>
      </c>
      <c r="F80" s="8">
        <f t="shared" si="12"/>
        <v>2.4390243902439025E-2</v>
      </c>
      <c r="G80" s="8">
        <f t="shared" si="14"/>
        <v>-0.39534883720930231</v>
      </c>
      <c r="H80" s="8">
        <f t="shared" si="13"/>
        <v>-6.8770226537216827E-3</v>
      </c>
    </row>
    <row r="81" spans="1:8" ht="25.5" x14ac:dyDescent="0.2">
      <c r="A81" s="27"/>
      <c r="B81" s="6" t="s">
        <v>69</v>
      </c>
      <c r="C81" s="7">
        <v>37</v>
      </c>
      <c r="D81" s="7">
        <v>15</v>
      </c>
      <c r="E81" s="8">
        <f t="shared" si="11"/>
        <v>1.4967637540453074E-2</v>
      </c>
      <c r="F81" s="8">
        <f t="shared" si="12"/>
        <v>1.4071294559099437E-2</v>
      </c>
      <c r="G81" s="8">
        <f t="shared" si="14"/>
        <v>-0.59459459459459463</v>
      </c>
      <c r="H81" s="8">
        <f t="shared" si="13"/>
        <v>-8.8996763754045308E-3</v>
      </c>
    </row>
    <row r="82" spans="1:8" x14ac:dyDescent="0.2">
      <c r="A82" s="27"/>
      <c r="B82" s="6" t="s">
        <v>70</v>
      </c>
      <c r="C82" s="7">
        <v>8</v>
      </c>
      <c r="D82" s="7">
        <v>0</v>
      </c>
      <c r="E82" s="8">
        <f t="shared" si="11"/>
        <v>3.2362459546925568E-3</v>
      </c>
      <c r="F82" s="8" t="str">
        <f t="shared" si="12"/>
        <v/>
      </c>
      <c r="G82" s="8">
        <f t="shared" si="14"/>
        <v>-1</v>
      </c>
      <c r="H82" s="8">
        <f t="shared" si="13"/>
        <v>-3.2362459546925568E-3</v>
      </c>
    </row>
    <row r="83" spans="1:8" x14ac:dyDescent="0.2">
      <c r="A83" s="27"/>
      <c r="B83" s="6" t="s">
        <v>71</v>
      </c>
      <c r="C83" s="7">
        <v>0</v>
      </c>
      <c r="D83" s="7">
        <v>1</v>
      </c>
      <c r="E83" s="8" t="str">
        <f t="shared" si="11"/>
        <v/>
      </c>
      <c r="F83" s="8">
        <f t="shared" si="12"/>
        <v>9.3808630393996248E-4</v>
      </c>
      <c r="G83" s="8">
        <f t="shared" si="14"/>
        <v>1</v>
      </c>
      <c r="H83" s="8" t="str">
        <f t="shared" si="13"/>
        <v/>
      </c>
    </row>
    <row r="84" spans="1:8" x14ac:dyDescent="0.2">
      <c r="A84" s="27" t="s">
        <v>668</v>
      </c>
      <c r="B84" s="6" t="s">
        <v>72</v>
      </c>
      <c r="C84" s="7">
        <v>0</v>
      </c>
      <c r="D84" s="7">
        <v>4</v>
      </c>
      <c r="E84" s="8" t="str">
        <f t="shared" si="11"/>
        <v/>
      </c>
      <c r="F84" s="8">
        <f t="shared" si="12"/>
        <v>3.7523452157598499E-3</v>
      </c>
      <c r="G84" s="8">
        <f t="shared" si="14"/>
        <v>1</v>
      </c>
      <c r="H84" s="8" t="str">
        <f t="shared" si="13"/>
        <v/>
      </c>
    </row>
    <row r="85" spans="1:8" x14ac:dyDescent="0.2">
      <c r="A85" s="27"/>
      <c r="B85" s="6" t="s">
        <v>73</v>
      </c>
      <c r="C85" s="7">
        <v>0</v>
      </c>
      <c r="D85" s="7">
        <v>0</v>
      </c>
      <c r="E85" s="8" t="str">
        <f t="shared" si="11"/>
        <v/>
      </c>
      <c r="F85" s="8" t="str">
        <f t="shared" si="12"/>
        <v/>
      </c>
      <c r="G85" s="8" t="str">
        <f t="shared" si="14"/>
        <v xml:space="preserve"> </v>
      </c>
      <c r="H85" s="8" t="str">
        <f t="shared" si="13"/>
        <v/>
      </c>
    </row>
    <row r="86" spans="1:8" x14ac:dyDescent="0.2">
      <c r="A86" s="27"/>
      <c r="B86" s="6" t="s">
        <v>74</v>
      </c>
      <c r="C86" s="7">
        <v>0</v>
      </c>
      <c r="D86" s="7">
        <v>0</v>
      </c>
      <c r="E86" s="8" t="str">
        <f t="shared" si="11"/>
        <v/>
      </c>
      <c r="F86" s="8" t="str">
        <f t="shared" si="12"/>
        <v/>
      </c>
      <c r="G86" s="8" t="str">
        <f t="shared" si="14"/>
        <v xml:space="preserve"> </v>
      </c>
      <c r="H86" s="8" t="str">
        <f t="shared" si="13"/>
        <v/>
      </c>
    </row>
    <row r="87" spans="1:8" x14ac:dyDescent="0.2">
      <c r="A87" s="27"/>
      <c r="B87" s="6" t="s">
        <v>75</v>
      </c>
      <c r="C87" s="7">
        <v>0</v>
      </c>
      <c r="D87" s="7">
        <v>1</v>
      </c>
      <c r="E87" s="8" t="str">
        <f t="shared" si="11"/>
        <v/>
      </c>
      <c r="F87" s="8">
        <f t="shared" si="12"/>
        <v>9.3808630393996248E-4</v>
      </c>
      <c r="G87" s="8">
        <f t="shared" si="14"/>
        <v>1</v>
      </c>
      <c r="H87" s="8" t="str">
        <f t="shared" si="13"/>
        <v/>
      </c>
    </row>
    <row r="88" spans="1:8" x14ac:dyDescent="0.2">
      <c r="A88" s="27"/>
      <c r="B88" s="6" t="s">
        <v>76</v>
      </c>
      <c r="C88" s="7">
        <v>2</v>
      </c>
      <c r="D88" s="7">
        <v>1</v>
      </c>
      <c r="E88" s="8">
        <f t="shared" si="11"/>
        <v>8.090614886731392E-4</v>
      </c>
      <c r="F88" s="8">
        <f t="shared" si="12"/>
        <v>9.3808630393996248E-4</v>
      </c>
      <c r="G88" s="8">
        <f t="shared" si="14"/>
        <v>-0.5</v>
      </c>
      <c r="H88" s="8">
        <f t="shared" si="13"/>
        <v>-4.045307443365696E-4</v>
      </c>
    </row>
    <row r="89" spans="1:8" x14ac:dyDescent="0.2">
      <c r="A89" s="27"/>
      <c r="B89" s="6" t="s">
        <v>77</v>
      </c>
      <c r="C89" s="7">
        <v>0</v>
      </c>
      <c r="D89" s="7">
        <v>0</v>
      </c>
      <c r="E89" s="8" t="str">
        <f t="shared" si="11"/>
        <v/>
      </c>
      <c r="F89" s="8" t="str">
        <f t="shared" si="12"/>
        <v/>
      </c>
      <c r="G89" s="8" t="str">
        <f t="shared" si="14"/>
        <v xml:space="preserve"> </v>
      </c>
      <c r="H89" s="8" t="str">
        <f t="shared" si="13"/>
        <v/>
      </c>
    </row>
    <row r="90" spans="1:8" x14ac:dyDescent="0.2">
      <c r="A90" s="27" t="s">
        <v>668</v>
      </c>
      <c r="B90" s="6" t="s">
        <v>78</v>
      </c>
      <c r="C90" s="7">
        <v>0</v>
      </c>
      <c r="D90" s="7">
        <v>0</v>
      </c>
      <c r="E90" s="8" t="str">
        <f t="shared" si="11"/>
        <v/>
      </c>
      <c r="F90" s="8" t="str">
        <f t="shared" si="12"/>
        <v/>
      </c>
      <c r="G90" s="8" t="str">
        <f t="shared" si="14"/>
        <v xml:space="preserve"> </v>
      </c>
      <c r="H90" s="8" t="str">
        <f t="shared" si="13"/>
        <v/>
      </c>
    </row>
    <row r="91" spans="1:8" x14ac:dyDescent="0.2">
      <c r="A91" s="27" t="s">
        <v>668</v>
      </c>
      <c r="B91" s="6" t="s">
        <v>79</v>
      </c>
      <c r="C91" s="7">
        <v>0</v>
      </c>
      <c r="D91" s="7">
        <v>1</v>
      </c>
      <c r="E91" s="8" t="str">
        <f t="shared" si="11"/>
        <v/>
      </c>
      <c r="F91" s="8">
        <f t="shared" si="12"/>
        <v>9.3808630393996248E-4</v>
      </c>
      <c r="G91" s="8">
        <f t="shared" si="14"/>
        <v>1</v>
      </c>
      <c r="H91" s="8" t="str">
        <f t="shared" si="13"/>
        <v/>
      </c>
    </row>
    <row r="92" spans="1:8" x14ac:dyDescent="0.2">
      <c r="A92" s="27"/>
      <c r="B92" s="6" t="s">
        <v>80</v>
      </c>
      <c r="C92" s="7">
        <v>5</v>
      </c>
      <c r="D92" s="7">
        <v>3</v>
      </c>
      <c r="E92" s="8">
        <f t="shared" si="11"/>
        <v>2.0226537216828477E-3</v>
      </c>
      <c r="F92" s="8">
        <f t="shared" si="12"/>
        <v>2.8142589118198874E-3</v>
      </c>
      <c r="G92" s="8">
        <f t="shared" si="14"/>
        <v>-0.4</v>
      </c>
      <c r="H92" s="8">
        <f t="shared" si="13"/>
        <v>-8.0906148867313909E-4</v>
      </c>
    </row>
    <row r="93" spans="1:8" x14ac:dyDescent="0.2">
      <c r="A93" s="27"/>
      <c r="B93" s="6" t="s">
        <v>81</v>
      </c>
      <c r="C93" s="7">
        <v>0</v>
      </c>
      <c r="D93" s="7">
        <v>2</v>
      </c>
      <c r="E93" s="8" t="str">
        <f t="shared" si="11"/>
        <v/>
      </c>
      <c r="F93" s="8">
        <f t="shared" si="12"/>
        <v>1.876172607879925E-3</v>
      </c>
      <c r="G93" s="8">
        <f t="shared" si="14"/>
        <v>1</v>
      </c>
      <c r="H93" s="8" t="str">
        <f t="shared" si="13"/>
        <v/>
      </c>
    </row>
    <row r="94" spans="1:8" x14ac:dyDescent="0.2">
      <c r="A94" s="27"/>
      <c r="B94" s="6" t="s">
        <v>82</v>
      </c>
      <c r="C94" s="7">
        <v>2</v>
      </c>
      <c r="D94" s="7">
        <v>2</v>
      </c>
      <c r="E94" s="8">
        <f t="shared" si="11"/>
        <v>8.090614886731392E-4</v>
      </c>
      <c r="F94" s="8">
        <f t="shared" si="12"/>
        <v>1.876172607879925E-3</v>
      </c>
      <c r="G94" s="8">
        <f t="shared" si="14"/>
        <v>0</v>
      </c>
      <c r="H94" s="8">
        <f t="shared" si="13"/>
        <v>0</v>
      </c>
    </row>
    <row r="95" spans="1:8" x14ac:dyDescent="0.2">
      <c r="A95" s="27"/>
      <c r="B95" s="6" t="s">
        <v>83</v>
      </c>
      <c r="C95" s="7">
        <v>12</v>
      </c>
      <c r="D95" s="7">
        <v>5</v>
      </c>
      <c r="E95" s="8">
        <f t="shared" si="11"/>
        <v>4.8543689320388345E-3</v>
      </c>
      <c r="F95" s="8">
        <f t="shared" si="12"/>
        <v>4.6904315196998128E-3</v>
      </c>
      <c r="G95" s="8">
        <f t="shared" si="14"/>
        <v>-0.58333333333333337</v>
      </c>
      <c r="H95" s="8">
        <f t="shared" si="13"/>
        <v>-2.8317152103559868E-3</v>
      </c>
    </row>
    <row r="96" spans="1:8" x14ac:dyDescent="0.2">
      <c r="A96" s="27"/>
      <c r="B96" s="6" t="s">
        <v>84</v>
      </c>
      <c r="C96" s="7">
        <v>1</v>
      </c>
      <c r="D96" s="7">
        <v>0</v>
      </c>
      <c r="E96" s="8">
        <f t="shared" si="11"/>
        <v>4.045307443365696E-4</v>
      </c>
      <c r="F96" s="8" t="str">
        <f t="shared" si="12"/>
        <v/>
      </c>
      <c r="G96" s="8">
        <f t="shared" si="14"/>
        <v>-1</v>
      </c>
      <c r="H96" s="8">
        <f t="shared" si="13"/>
        <v>-4.045307443365696E-4</v>
      </c>
    </row>
    <row r="97" spans="1:8" x14ac:dyDescent="0.2">
      <c r="A97" s="27" t="s">
        <v>668</v>
      </c>
      <c r="B97" s="6" t="s">
        <v>85</v>
      </c>
      <c r="C97" s="7">
        <v>0</v>
      </c>
      <c r="D97" s="7">
        <v>0</v>
      </c>
      <c r="E97" s="8" t="str">
        <f t="shared" si="11"/>
        <v/>
      </c>
      <c r="F97" s="8" t="str">
        <f t="shared" si="12"/>
        <v/>
      </c>
      <c r="G97" s="8" t="str">
        <f t="shared" si="14"/>
        <v xml:space="preserve"> </v>
      </c>
      <c r="H97" s="8" t="str">
        <f t="shared" si="13"/>
        <v/>
      </c>
    </row>
    <row r="98" spans="1:8" x14ac:dyDescent="0.2">
      <c r="A98" s="27"/>
      <c r="B98" s="6" t="s">
        <v>86</v>
      </c>
      <c r="C98" s="7">
        <v>70</v>
      </c>
      <c r="D98" s="7">
        <v>48</v>
      </c>
      <c r="E98" s="8">
        <f t="shared" si="11"/>
        <v>2.8317152103559871E-2</v>
      </c>
      <c r="F98" s="8">
        <f t="shared" si="12"/>
        <v>4.5028142589118199E-2</v>
      </c>
      <c r="G98" s="8">
        <f t="shared" si="14"/>
        <v>-0.31428571428571428</v>
      </c>
      <c r="H98" s="8">
        <f t="shared" si="13"/>
        <v>-8.8996763754045308E-3</v>
      </c>
    </row>
    <row r="99" spans="1:8" x14ac:dyDescent="0.2">
      <c r="A99" s="27"/>
      <c r="B99" s="6" t="s">
        <v>87</v>
      </c>
      <c r="C99" s="7">
        <v>11</v>
      </c>
      <c r="D99" s="7">
        <v>4</v>
      </c>
      <c r="E99" s="8">
        <f t="shared" si="11"/>
        <v>4.4498381877022654E-3</v>
      </c>
      <c r="F99" s="8">
        <f t="shared" si="12"/>
        <v>3.7523452157598499E-3</v>
      </c>
      <c r="G99" s="8">
        <f t="shared" si="14"/>
        <v>-0.63636363636363635</v>
      </c>
      <c r="H99" s="8">
        <f t="shared" si="13"/>
        <v>-2.8317152103559872E-3</v>
      </c>
    </row>
    <row r="100" spans="1:8" x14ac:dyDescent="0.2">
      <c r="A100" s="27"/>
      <c r="B100" s="6" t="s">
        <v>88</v>
      </c>
      <c r="C100" s="7">
        <v>4</v>
      </c>
      <c r="D100" s="7">
        <v>16</v>
      </c>
      <c r="E100" s="8">
        <f t="shared" si="11"/>
        <v>1.6181229773462784E-3</v>
      </c>
      <c r="F100" s="8">
        <f t="shared" si="12"/>
        <v>1.50093808630394E-2</v>
      </c>
      <c r="G100" s="8">
        <f t="shared" si="14"/>
        <v>3</v>
      </c>
      <c r="H100" s="8">
        <f t="shared" si="13"/>
        <v>4.8543689320388354E-3</v>
      </c>
    </row>
    <row r="101" spans="1:8" x14ac:dyDescent="0.2">
      <c r="A101" s="27"/>
      <c r="B101" s="6" t="s">
        <v>89</v>
      </c>
      <c r="C101" s="7">
        <v>1</v>
      </c>
      <c r="D101" s="7">
        <v>3</v>
      </c>
      <c r="E101" s="8">
        <f t="shared" si="11"/>
        <v>4.045307443365696E-4</v>
      </c>
      <c r="F101" s="8">
        <f t="shared" si="12"/>
        <v>2.8142589118198874E-3</v>
      </c>
      <c r="G101" s="8">
        <f t="shared" si="14"/>
        <v>2</v>
      </c>
      <c r="H101" s="8">
        <f t="shared" si="13"/>
        <v>8.090614886731392E-4</v>
      </c>
    </row>
    <row r="102" spans="1:8" x14ac:dyDescent="0.2">
      <c r="A102" s="27"/>
      <c r="B102" s="6" t="s">
        <v>90</v>
      </c>
      <c r="C102" s="7">
        <v>0</v>
      </c>
      <c r="D102" s="7">
        <v>1</v>
      </c>
      <c r="E102" s="8" t="str">
        <f t="shared" si="11"/>
        <v/>
      </c>
      <c r="F102" s="8">
        <f t="shared" si="12"/>
        <v>9.3808630393996248E-4</v>
      </c>
      <c r="G102" s="8">
        <f t="shared" si="14"/>
        <v>1</v>
      </c>
      <c r="H102" s="8" t="str">
        <f t="shared" si="13"/>
        <v/>
      </c>
    </row>
    <row r="103" spans="1:8" x14ac:dyDescent="0.2">
      <c r="A103" s="27"/>
      <c r="B103" s="6" t="s">
        <v>91</v>
      </c>
      <c r="C103" s="7">
        <v>1</v>
      </c>
      <c r="D103" s="7">
        <v>0</v>
      </c>
      <c r="E103" s="8">
        <f t="shared" si="11"/>
        <v>4.045307443365696E-4</v>
      </c>
      <c r="F103" s="8" t="str">
        <f t="shared" si="12"/>
        <v/>
      </c>
      <c r="G103" s="8">
        <f t="shared" si="14"/>
        <v>-1</v>
      </c>
      <c r="H103" s="8">
        <f t="shared" si="13"/>
        <v>-4.045307443365696E-4</v>
      </c>
    </row>
    <row r="104" spans="1:8" x14ac:dyDescent="0.2">
      <c r="A104" s="27"/>
      <c r="B104" s="6" t="s">
        <v>92</v>
      </c>
      <c r="C104" s="7">
        <v>0</v>
      </c>
      <c r="D104" s="7">
        <v>1</v>
      </c>
      <c r="E104" s="8" t="str">
        <f t="shared" si="11"/>
        <v/>
      </c>
      <c r="F104" s="8">
        <f t="shared" si="12"/>
        <v>9.3808630393996248E-4</v>
      </c>
      <c r="G104" s="8">
        <f t="shared" si="14"/>
        <v>1</v>
      </c>
      <c r="H104" s="8" t="str">
        <f t="shared" si="13"/>
        <v/>
      </c>
    </row>
    <row r="105" spans="1:8" x14ac:dyDescent="0.2">
      <c r="A105" s="27"/>
      <c r="B105" s="6" t="s">
        <v>93</v>
      </c>
      <c r="C105" s="7">
        <v>0</v>
      </c>
      <c r="D105" s="7">
        <v>0</v>
      </c>
      <c r="E105" s="8" t="str">
        <f t="shared" si="11"/>
        <v/>
      </c>
      <c r="F105" s="8" t="str">
        <f t="shared" si="12"/>
        <v/>
      </c>
      <c r="G105" s="8" t="str">
        <f t="shared" si="14"/>
        <v xml:space="preserve"> </v>
      </c>
      <c r="H105" s="8" t="str">
        <f t="shared" si="13"/>
        <v/>
      </c>
    </row>
    <row r="106" spans="1:8" x14ac:dyDescent="0.2">
      <c r="A106" s="27"/>
      <c r="B106" s="6" t="s">
        <v>94</v>
      </c>
      <c r="C106" s="7">
        <v>40</v>
      </c>
      <c r="D106" s="7">
        <v>21</v>
      </c>
      <c r="E106" s="8">
        <f t="shared" si="11"/>
        <v>1.6181229773462782E-2</v>
      </c>
      <c r="F106" s="8">
        <f t="shared" si="12"/>
        <v>1.9699812382739212E-2</v>
      </c>
      <c r="G106" s="8">
        <f t="shared" si="14"/>
        <v>-0.47499999999999998</v>
      </c>
      <c r="H106" s="8">
        <f t="shared" si="13"/>
        <v>-7.6860841423948209E-3</v>
      </c>
    </row>
    <row r="107" spans="1:8" x14ac:dyDescent="0.2">
      <c r="A107" s="27"/>
      <c r="B107" s="6" t="s">
        <v>95</v>
      </c>
      <c r="C107" s="7">
        <v>0</v>
      </c>
      <c r="D107" s="7">
        <v>0</v>
      </c>
      <c r="E107" s="8" t="str">
        <f t="shared" si="11"/>
        <v/>
      </c>
      <c r="F107" s="8" t="str">
        <f t="shared" si="12"/>
        <v/>
      </c>
      <c r="G107" s="8" t="str">
        <f t="shared" si="14"/>
        <v xml:space="preserve"> </v>
      </c>
      <c r="H107" s="8" t="str">
        <f t="shared" si="13"/>
        <v/>
      </c>
    </row>
    <row r="108" spans="1:8" x14ac:dyDescent="0.2">
      <c r="A108" s="27"/>
      <c r="B108" s="6" t="s">
        <v>96</v>
      </c>
      <c r="C108" s="7">
        <v>0</v>
      </c>
      <c r="D108" s="7">
        <v>0</v>
      </c>
      <c r="E108" s="8" t="str">
        <f t="shared" ref="E108:E139" si="15">+IF(C108=0,"",C108/C$76)</f>
        <v/>
      </c>
      <c r="F108" s="8" t="str">
        <f t="shared" ref="F108:F139" si="16">+IF(D108=0,"",D108/D$76)</f>
        <v/>
      </c>
      <c r="G108" s="8" t="str">
        <f t="shared" si="14"/>
        <v xml:space="preserve"> </v>
      </c>
      <c r="H108" s="8" t="str">
        <f t="shared" ref="H108:H139" si="17">+IF(OR(AND(E108=""),(G108="")),"",E108*G108)</f>
        <v/>
      </c>
    </row>
    <row r="109" spans="1:8" x14ac:dyDescent="0.2">
      <c r="A109" s="27"/>
      <c r="B109" s="6" t="s">
        <v>97</v>
      </c>
      <c r="C109" s="7">
        <v>0</v>
      </c>
      <c r="D109" s="7">
        <v>0</v>
      </c>
      <c r="E109" s="8" t="str">
        <f t="shared" si="15"/>
        <v/>
      </c>
      <c r="F109" s="8" t="str">
        <f t="shared" si="16"/>
        <v/>
      </c>
      <c r="G109" s="8" t="str">
        <f t="shared" ref="G109:G140" si="18">+IF(AND(C109=0,D109=0)," ",IF(C109=0,1,IF(D109=0,-1,(D109-C109)/C109)))</f>
        <v xml:space="preserve"> </v>
      </c>
      <c r="H109" s="8" t="str">
        <f t="shared" si="17"/>
        <v/>
      </c>
    </row>
    <row r="110" spans="1:8" x14ac:dyDescent="0.2">
      <c r="A110" s="27"/>
      <c r="B110" s="6" t="s">
        <v>98</v>
      </c>
      <c r="C110" s="7">
        <v>16</v>
      </c>
      <c r="D110" s="7">
        <v>1</v>
      </c>
      <c r="E110" s="8">
        <f t="shared" si="15"/>
        <v>6.4724919093851136E-3</v>
      </c>
      <c r="F110" s="8">
        <f t="shared" si="16"/>
        <v>9.3808630393996248E-4</v>
      </c>
      <c r="G110" s="8">
        <f t="shared" si="18"/>
        <v>-0.9375</v>
      </c>
      <c r="H110" s="8">
        <f t="shared" si="17"/>
        <v>-6.0679611650485436E-3</v>
      </c>
    </row>
    <row r="111" spans="1:8" x14ac:dyDescent="0.2">
      <c r="A111" s="27"/>
      <c r="B111" s="6" t="s">
        <v>99</v>
      </c>
      <c r="C111" s="7">
        <v>5</v>
      </c>
      <c r="D111" s="7">
        <v>3</v>
      </c>
      <c r="E111" s="8">
        <f t="shared" si="15"/>
        <v>2.0226537216828477E-3</v>
      </c>
      <c r="F111" s="8">
        <f t="shared" si="16"/>
        <v>2.8142589118198874E-3</v>
      </c>
      <c r="G111" s="8">
        <f t="shared" si="18"/>
        <v>-0.4</v>
      </c>
      <c r="H111" s="8">
        <f t="shared" si="17"/>
        <v>-8.0906148867313909E-4</v>
      </c>
    </row>
    <row r="112" spans="1:8" x14ac:dyDescent="0.2">
      <c r="A112" s="27"/>
      <c r="B112" s="6" t="s">
        <v>100</v>
      </c>
      <c r="C112" s="7">
        <v>0</v>
      </c>
      <c r="D112" s="7">
        <v>0</v>
      </c>
      <c r="E112" s="8" t="str">
        <f t="shared" si="15"/>
        <v/>
      </c>
      <c r="F112" s="8" t="str">
        <f t="shared" si="16"/>
        <v/>
      </c>
      <c r="G112" s="8" t="str">
        <f t="shared" si="18"/>
        <v xml:space="preserve"> </v>
      </c>
      <c r="H112" s="8" t="str">
        <f t="shared" si="17"/>
        <v/>
      </c>
    </row>
    <row r="113" spans="1:8" x14ac:dyDescent="0.2">
      <c r="A113" s="27"/>
      <c r="B113" s="6" t="s">
        <v>101</v>
      </c>
      <c r="C113" s="7">
        <v>4</v>
      </c>
      <c r="D113" s="7">
        <v>3</v>
      </c>
      <c r="E113" s="8">
        <f t="shared" si="15"/>
        <v>1.6181229773462784E-3</v>
      </c>
      <c r="F113" s="8">
        <f t="shared" si="16"/>
        <v>2.8142589118198874E-3</v>
      </c>
      <c r="G113" s="8">
        <f t="shared" si="18"/>
        <v>-0.25</v>
      </c>
      <c r="H113" s="8">
        <f t="shared" si="17"/>
        <v>-4.045307443365696E-4</v>
      </c>
    </row>
    <row r="114" spans="1:8" x14ac:dyDescent="0.2">
      <c r="A114" s="27"/>
      <c r="B114" s="6" t="s">
        <v>102</v>
      </c>
      <c r="C114" s="7">
        <v>0</v>
      </c>
      <c r="D114" s="7">
        <v>0</v>
      </c>
      <c r="E114" s="8" t="str">
        <f t="shared" si="15"/>
        <v/>
      </c>
      <c r="F114" s="8" t="str">
        <f t="shared" si="16"/>
        <v/>
      </c>
      <c r="G114" s="8" t="str">
        <f t="shared" si="18"/>
        <v xml:space="preserve"> </v>
      </c>
      <c r="H114" s="8" t="str">
        <f t="shared" si="17"/>
        <v/>
      </c>
    </row>
    <row r="115" spans="1:8" x14ac:dyDescent="0.2">
      <c r="A115" s="27"/>
      <c r="B115" s="6" t="s">
        <v>103</v>
      </c>
      <c r="C115" s="7">
        <v>0</v>
      </c>
      <c r="D115" s="7">
        <v>1</v>
      </c>
      <c r="E115" s="8" t="str">
        <f t="shared" si="15"/>
        <v/>
      </c>
      <c r="F115" s="8">
        <f t="shared" si="16"/>
        <v>9.3808630393996248E-4</v>
      </c>
      <c r="G115" s="8">
        <f t="shared" si="18"/>
        <v>1</v>
      </c>
      <c r="H115" s="8" t="str">
        <f t="shared" si="17"/>
        <v/>
      </c>
    </row>
    <row r="116" spans="1:8" x14ac:dyDescent="0.2">
      <c r="A116" s="27"/>
      <c r="B116" s="6" t="s">
        <v>104</v>
      </c>
      <c r="C116" s="7">
        <v>3</v>
      </c>
      <c r="D116" s="7">
        <v>0</v>
      </c>
      <c r="E116" s="8">
        <f t="shared" si="15"/>
        <v>1.2135922330097086E-3</v>
      </c>
      <c r="F116" s="8" t="str">
        <f t="shared" si="16"/>
        <v/>
      </c>
      <c r="G116" s="8">
        <f t="shared" si="18"/>
        <v>-1</v>
      </c>
      <c r="H116" s="8">
        <f t="shared" si="17"/>
        <v>-1.2135922330097086E-3</v>
      </c>
    </row>
    <row r="117" spans="1:8" x14ac:dyDescent="0.2">
      <c r="A117" s="27"/>
      <c r="B117" s="6" t="s">
        <v>105</v>
      </c>
      <c r="C117" s="7">
        <v>1</v>
      </c>
      <c r="D117" s="7">
        <v>0</v>
      </c>
      <c r="E117" s="8">
        <f t="shared" si="15"/>
        <v>4.045307443365696E-4</v>
      </c>
      <c r="F117" s="8" t="str">
        <f t="shared" si="16"/>
        <v/>
      </c>
      <c r="G117" s="8">
        <f t="shared" si="18"/>
        <v>-1</v>
      </c>
      <c r="H117" s="8">
        <f t="shared" si="17"/>
        <v>-4.045307443365696E-4</v>
      </c>
    </row>
    <row r="118" spans="1:8" x14ac:dyDescent="0.2">
      <c r="A118" s="27"/>
      <c r="B118" s="6" t="s">
        <v>106</v>
      </c>
      <c r="C118" s="7">
        <v>12</v>
      </c>
      <c r="D118" s="7">
        <v>37</v>
      </c>
      <c r="E118" s="8">
        <f t="shared" si="15"/>
        <v>4.8543689320388345E-3</v>
      </c>
      <c r="F118" s="8">
        <f t="shared" si="16"/>
        <v>3.4709193245778612E-2</v>
      </c>
      <c r="G118" s="8">
        <f t="shared" si="18"/>
        <v>2.0833333333333335</v>
      </c>
      <c r="H118" s="8">
        <f t="shared" si="17"/>
        <v>1.0113268608414239E-2</v>
      </c>
    </row>
    <row r="119" spans="1:8" ht="25.5" x14ac:dyDescent="0.2">
      <c r="A119" s="27"/>
      <c r="B119" s="6" t="s">
        <v>107</v>
      </c>
      <c r="C119" s="7">
        <v>6</v>
      </c>
      <c r="D119" s="7">
        <v>1</v>
      </c>
      <c r="E119" s="8">
        <f t="shared" si="15"/>
        <v>2.4271844660194173E-3</v>
      </c>
      <c r="F119" s="8">
        <f t="shared" si="16"/>
        <v>9.3808630393996248E-4</v>
      </c>
      <c r="G119" s="8">
        <f t="shared" si="18"/>
        <v>-0.83333333333333337</v>
      </c>
      <c r="H119" s="8">
        <f t="shared" si="17"/>
        <v>-2.0226537216828477E-3</v>
      </c>
    </row>
    <row r="120" spans="1:8" ht="25.5" x14ac:dyDescent="0.2">
      <c r="A120" s="27"/>
      <c r="B120" s="6" t="s">
        <v>108</v>
      </c>
      <c r="C120" s="7">
        <v>70</v>
      </c>
      <c r="D120" s="7">
        <v>46</v>
      </c>
      <c r="E120" s="8">
        <f t="shared" si="15"/>
        <v>2.8317152103559871E-2</v>
      </c>
      <c r="F120" s="8">
        <f t="shared" si="16"/>
        <v>4.3151969981238276E-2</v>
      </c>
      <c r="G120" s="8">
        <f t="shared" si="18"/>
        <v>-0.34285714285714286</v>
      </c>
      <c r="H120" s="8">
        <f t="shared" si="17"/>
        <v>-9.7087378640776708E-3</v>
      </c>
    </row>
    <row r="121" spans="1:8" x14ac:dyDescent="0.2">
      <c r="A121" s="27"/>
      <c r="B121" s="6" t="s">
        <v>109</v>
      </c>
      <c r="C121" s="7">
        <v>3</v>
      </c>
      <c r="D121" s="7">
        <v>1</v>
      </c>
      <c r="E121" s="8">
        <f t="shared" si="15"/>
        <v>1.2135922330097086E-3</v>
      </c>
      <c r="F121" s="8">
        <f t="shared" si="16"/>
        <v>9.3808630393996248E-4</v>
      </c>
      <c r="G121" s="8">
        <f t="shared" si="18"/>
        <v>-0.66666666666666663</v>
      </c>
      <c r="H121" s="8">
        <f t="shared" si="17"/>
        <v>-8.0906148867313909E-4</v>
      </c>
    </row>
    <row r="122" spans="1:8" x14ac:dyDescent="0.2">
      <c r="A122" s="27"/>
      <c r="B122" s="6" t="s">
        <v>110</v>
      </c>
      <c r="C122" s="7">
        <v>8</v>
      </c>
      <c r="D122" s="7">
        <v>11</v>
      </c>
      <c r="E122" s="8">
        <f t="shared" si="15"/>
        <v>3.2362459546925568E-3</v>
      </c>
      <c r="F122" s="8">
        <f t="shared" si="16"/>
        <v>1.0318949343339587E-2</v>
      </c>
      <c r="G122" s="8">
        <f t="shared" si="18"/>
        <v>0.375</v>
      </c>
      <c r="H122" s="8">
        <f t="shared" si="17"/>
        <v>1.2135922330097088E-3</v>
      </c>
    </row>
    <row r="123" spans="1:8" x14ac:dyDescent="0.2">
      <c r="A123" s="27"/>
      <c r="B123" s="6" t="s">
        <v>111</v>
      </c>
      <c r="C123" s="7">
        <v>2</v>
      </c>
      <c r="D123" s="7">
        <v>1</v>
      </c>
      <c r="E123" s="8">
        <f t="shared" si="15"/>
        <v>8.090614886731392E-4</v>
      </c>
      <c r="F123" s="8">
        <f t="shared" si="16"/>
        <v>9.3808630393996248E-4</v>
      </c>
      <c r="G123" s="8">
        <f t="shared" si="18"/>
        <v>-0.5</v>
      </c>
      <c r="H123" s="8">
        <f t="shared" si="17"/>
        <v>-4.045307443365696E-4</v>
      </c>
    </row>
    <row r="124" spans="1:8" x14ac:dyDescent="0.2">
      <c r="A124" s="27"/>
      <c r="B124" s="6" t="s">
        <v>112</v>
      </c>
      <c r="C124" s="7">
        <v>3</v>
      </c>
      <c r="D124" s="7">
        <v>2</v>
      </c>
      <c r="E124" s="8">
        <f t="shared" si="15"/>
        <v>1.2135922330097086E-3</v>
      </c>
      <c r="F124" s="8">
        <f t="shared" si="16"/>
        <v>1.876172607879925E-3</v>
      </c>
      <c r="G124" s="8">
        <f t="shared" si="18"/>
        <v>-0.33333333333333331</v>
      </c>
      <c r="H124" s="8">
        <f t="shared" si="17"/>
        <v>-4.0453074433656954E-4</v>
      </c>
    </row>
    <row r="125" spans="1:8" x14ac:dyDescent="0.2">
      <c r="A125" s="27"/>
      <c r="B125" s="6" t="s">
        <v>113</v>
      </c>
      <c r="C125" s="7">
        <v>0</v>
      </c>
      <c r="D125" s="7">
        <v>1</v>
      </c>
      <c r="E125" s="8" t="str">
        <f t="shared" si="15"/>
        <v/>
      </c>
      <c r="F125" s="8">
        <f t="shared" si="16"/>
        <v>9.3808630393996248E-4</v>
      </c>
      <c r="G125" s="8">
        <f t="shared" si="18"/>
        <v>1</v>
      </c>
      <c r="H125" s="8" t="str">
        <f t="shared" si="17"/>
        <v/>
      </c>
    </row>
    <row r="126" spans="1:8" ht="25.5" x14ac:dyDescent="0.2">
      <c r="A126" s="27"/>
      <c r="B126" s="6" t="s">
        <v>114</v>
      </c>
      <c r="C126" s="7">
        <v>0</v>
      </c>
      <c r="D126" s="7">
        <v>0</v>
      </c>
      <c r="E126" s="8" t="str">
        <f t="shared" si="15"/>
        <v/>
      </c>
      <c r="F126" s="8" t="str">
        <f t="shared" si="16"/>
        <v/>
      </c>
      <c r="G126" s="8" t="str">
        <f t="shared" si="18"/>
        <v xml:space="preserve"> </v>
      </c>
      <c r="H126" s="8" t="str">
        <f t="shared" si="17"/>
        <v/>
      </c>
    </row>
    <row r="127" spans="1:8" x14ac:dyDescent="0.2">
      <c r="A127" s="27"/>
      <c r="B127" s="6" t="s">
        <v>115</v>
      </c>
      <c r="C127" s="7">
        <v>0</v>
      </c>
      <c r="D127" s="7">
        <v>1</v>
      </c>
      <c r="E127" s="8" t="str">
        <f t="shared" si="15"/>
        <v/>
      </c>
      <c r="F127" s="8">
        <f t="shared" si="16"/>
        <v>9.3808630393996248E-4</v>
      </c>
      <c r="G127" s="8">
        <f t="shared" si="18"/>
        <v>1</v>
      </c>
      <c r="H127" s="8" t="str">
        <f t="shared" si="17"/>
        <v/>
      </c>
    </row>
    <row r="128" spans="1:8" x14ac:dyDescent="0.2">
      <c r="A128" s="27"/>
      <c r="B128" s="6" t="s">
        <v>116</v>
      </c>
      <c r="C128" s="7">
        <v>6</v>
      </c>
      <c r="D128" s="7">
        <v>2</v>
      </c>
      <c r="E128" s="8">
        <f t="shared" si="15"/>
        <v>2.4271844660194173E-3</v>
      </c>
      <c r="F128" s="8">
        <f t="shared" si="16"/>
        <v>1.876172607879925E-3</v>
      </c>
      <c r="G128" s="8">
        <f t="shared" si="18"/>
        <v>-0.66666666666666663</v>
      </c>
      <c r="H128" s="8">
        <f t="shared" si="17"/>
        <v>-1.6181229773462782E-3</v>
      </c>
    </row>
    <row r="129" spans="1:8" x14ac:dyDescent="0.2">
      <c r="A129" s="27"/>
      <c r="B129" s="6" t="s">
        <v>117</v>
      </c>
      <c r="C129" s="7">
        <v>0</v>
      </c>
      <c r="D129" s="7">
        <v>0</v>
      </c>
      <c r="E129" s="8" t="str">
        <f t="shared" si="15"/>
        <v/>
      </c>
      <c r="F129" s="8" t="str">
        <f t="shared" si="16"/>
        <v/>
      </c>
      <c r="G129" s="8" t="str">
        <f t="shared" si="18"/>
        <v xml:space="preserve"> </v>
      </c>
      <c r="H129" s="8" t="str">
        <f t="shared" si="17"/>
        <v/>
      </c>
    </row>
    <row r="130" spans="1:8" x14ac:dyDescent="0.2">
      <c r="A130" s="27"/>
      <c r="B130" s="6" t="s">
        <v>118</v>
      </c>
      <c r="C130" s="7">
        <v>0</v>
      </c>
      <c r="D130" s="7">
        <v>0</v>
      </c>
      <c r="E130" s="8" t="str">
        <f t="shared" si="15"/>
        <v/>
      </c>
      <c r="F130" s="8" t="str">
        <f t="shared" si="16"/>
        <v/>
      </c>
      <c r="G130" s="8" t="str">
        <f t="shared" si="18"/>
        <v xml:space="preserve"> </v>
      </c>
      <c r="H130" s="8" t="str">
        <f t="shared" si="17"/>
        <v/>
      </c>
    </row>
    <row r="131" spans="1:8" x14ac:dyDescent="0.2">
      <c r="A131" s="27"/>
      <c r="B131" s="6" t="s">
        <v>119</v>
      </c>
      <c r="C131" s="7">
        <v>0</v>
      </c>
      <c r="D131" s="7">
        <v>0</v>
      </c>
      <c r="E131" s="8" t="str">
        <f t="shared" si="15"/>
        <v/>
      </c>
      <c r="F131" s="8" t="str">
        <f t="shared" si="16"/>
        <v/>
      </c>
      <c r="G131" s="8" t="str">
        <f t="shared" si="18"/>
        <v xml:space="preserve"> </v>
      </c>
      <c r="H131" s="8" t="str">
        <f t="shared" si="17"/>
        <v/>
      </c>
    </row>
    <row r="132" spans="1:8" x14ac:dyDescent="0.2">
      <c r="A132" s="27"/>
      <c r="B132" s="6" t="s">
        <v>120</v>
      </c>
      <c r="C132" s="7">
        <v>6</v>
      </c>
      <c r="D132" s="7">
        <v>12</v>
      </c>
      <c r="E132" s="8">
        <f t="shared" si="15"/>
        <v>2.4271844660194173E-3</v>
      </c>
      <c r="F132" s="8">
        <f t="shared" si="16"/>
        <v>1.125703564727955E-2</v>
      </c>
      <c r="G132" s="8">
        <f t="shared" si="18"/>
        <v>1</v>
      </c>
      <c r="H132" s="8">
        <f t="shared" si="17"/>
        <v>2.4271844660194173E-3</v>
      </c>
    </row>
    <row r="133" spans="1:8" x14ac:dyDescent="0.2">
      <c r="A133" s="27"/>
      <c r="B133" s="6" t="s">
        <v>121</v>
      </c>
      <c r="C133" s="7">
        <v>0</v>
      </c>
      <c r="D133" s="7">
        <v>2</v>
      </c>
      <c r="E133" s="8" t="str">
        <f t="shared" si="15"/>
        <v/>
      </c>
      <c r="F133" s="8">
        <f t="shared" si="16"/>
        <v>1.876172607879925E-3</v>
      </c>
      <c r="G133" s="8">
        <f t="shared" si="18"/>
        <v>1</v>
      </c>
      <c r="H133" s="8" t="str">
        <f t="shared" si="17"/>
        <v/>
      </c>
    </row>
    <row r="134" spans="1:8" x14ac:dyDescent="0.2">
      <c r="A134" s="27"/>
      <c r="B134" s="6" t="s">
        <v>122</v>
      </c>
      <c r="C134" s="7">
        <v>9</v>
      </c>
      <c r="D134" s="7">
        <v>25</v>
      </c>
      <c r="E134" s="8">
        <f t="shared" si="15"/>
        <v>3.6407766990291263E-3</v>
      </c>
      <c r="F134" s="8">
        <f t="shared" si="16"/>
        <v>2.3452157598499061E-2</v>
      </c>
      <c r="G134" s="8">
        <f t="shared" si="18"/>
        <v>1.7777777777777777</v>
      </c>
      <c r="H134" s="8">
        <f t="shared" si="17"/>
        <v>6.4724919093851127E-3</v>
      </c>
    </row>
    <row r="135" spans="1:8" x14ac:dyDescent="0.2">
      <c r="A135" s="27"/>
      <c r="B135" s="6" t="s">
        <v>123</v>
      </c>
      <c r="C135" s="7">
        <v>0</v>
      </c>
      <c r="D135" s="7">
        <v>0</v>
      </c>
      <c r="E135" s="8" t="str">
        <f t="shared" si="15"/>
        <v/>
      </c>
      <c r="F135" s="8" t="str">
        <f t="shared" si="16"/>
        <v/>
      </c>
      <c r="G135" s="8" t="str">
        <f t="shared" si="18"/>
        <v xml:space="preserve"> </v>
      </c>
      <c r="H135" s="8" t="str">
        <f t="shared" si="17"/>
        <v/>
      </c>
    </row>
    <row r="136" spans="1:8" x14ac:dyDescent="0.2">
      <c r="A136" s="27"/>
      <c r="B136" s="6" t="s">
        <v>124</v>
      </c>
      <c r="C136" s="7">
        <v>17</v>
      </c>
      <c r="D136" s="7">
        <v>9</v>
      </c>
      <c r="E136" s="8">
        <f t="shared" si="15"/>
        <v>6.8770226537216827E-3</v>
      </c>
      <c r="F136" s="8">
        <f t="shared" si="16"/>
        <v>8.4427767354596627E-3</v>
      </c>
      <c r="G136" s="8">
        <f t="shared" si="18"/>
        <v>-0.47058823529411764</v>
      </c>
      <c r="H136" s="8">
        <f t="shared" si="17"/>
        <v>-3.2362459546925564E-3</v>
      </c>
    </row>
    <row r="137" spans="1:8" x14ac:dyDescent="0.2">
      <c r="A137" s="27"/>
      <c r="B137" s="6" t="s">
        <v>125</v>
      </c>
      <c r="C137" s="7">
        <v>23</v>
      </c>
      <c r="D137" s="7">
        <v>27</v>
      </c>
      <c r="E137" s="8">
        <f t="shared" si="15"/>
        <v>9.3042071197411008E-3</v>
      </c>
      <c r="F137" s="8">
        <f t="shared" si="16"/>
        <v>2.5328330206378986E-2</v>
      </c>
      <c r="G137" s="8">
        <f t="shared" si="18"/>
        <v>0.17391304347826086</v>
      </c>
      <c r="H137" s="8">
        <f t="shared" si="17"/>
        <v>1.6181229773462784E-3</v>
      </c>
    </row>
    <row r="138" spans="1:8" x14ac:dyDescent="0.2">
      <c r="A138" s="27"/>
      <c r="B138" s="6" t="s">
        <v>126</v>
      </c>
      <c r="C138" s="7">
        <v>0</v>
      </c>
      <c r="D138" s="7">
        <v>1</v>
      </c>
      <c r="E138" s="8" t="str">
        <f t="shared" si="15"/>
        <v/>
      </c>
      <c r="F138" s="8">
        <f t="shared" si="16"/>
        <v>9.3808630393996248E-4</v>
      </c>
      <c r="G138" s="8">
        <f t="shared" si="18"/>
        <v>1</v>
      </c>
      <c r="H138" s="8" t="str">
        <f t="shared" si="17"/>
        <v/>
      </c>
    </row>
    <row r="139" spans="1:8" ht="18" customHeight="1" x14ac:dyDescent="0.2">
      <c r="A139" s="27"/>
      <c r="B139" s="6" t="s">
        <v>127</v>
      </c>
      <c r="C139" s="7">
        <v>496</v>
      </c>
      <c r="D139" s="7">
        <v>114</v>
      </c>
      <c r="E139" s="8">
        <f t="shared" si="15"/>
        <v>0.20064724919093851</v>
      </c>
      <c r="F139" s="8">
        <f t="shared" si="16"/>
        <v>0.10694183864915573</v>
      </c>
      <c r="G139" s="8">
        <f t="shared" si="18"/>
        <v>-0.77016129032258063</v>
      </c>
      <c r="H139" s="8">
        <f t="shared" si="17"/>
        <v>-0.15453074433656958</v>
      </c>
    </row>
    <row r="140" spans="1:8" x14ac:dyDescent="0.2">
      <c r="A140" s="27"/>
      <c r="B140" s="6" t="s">
        <v>128</v>
      </c>
      <c r="C140" s="7">
        <v>1439</v>
      </c>
      <c r="D140" s="7">
        <v>503</v>
      </c>
      <c r="E140" s="8">
        <f t="shared" ref="E140:E175" si="19">+IF(C140=0,"",C140/C$76)</f>
        <v>0.58211974110032361</v>
      </c>
      <c r="F140" s="8">
        <f t="shared" ref="F140:F175" si="20">+IF(D140=0,"",D140/D$76)</f>
        <v>0.47185741088180111</v>
      </c>
      <c r="G140" s="8">
        <f t="shared" si="18"/>
        <v>-0.65045170257122997</v>
      </c>
      <c r="H140" s="8">
        <f t="shared" ref="H140:H171" si="21">+IF(OR(AND(E140=""),(G140="")),"",E140*G140)</f>
        <v>-0.37864077669902907</v>
      </c>
    </row>
    <row r="141" spans="1:8" x14ac:dyDescent="0.2">
      <c r="A141" s="27"/>
      <c r="B141" s="6" t="s">
        <v>129</v>
      </c>
      <c r="C141" s="7">
        <v>24</v>
      </c>
      <c r="D141" s="7">
        <v>0</v>
      </c>
      <c r="E141" s="8">
        <f t="shared" si="19"/>
        <v>9.7087378640776691E-3</v>
      </c>
      <c r="F141" s="8" t="str">
        <f t="shared" si="20"/>
        <v/>
      </c>
      <c r="G141" s="8">
        <f t="shared" ref="G141:G175" si="22">+IF(AND(C141=0,D141=0)," ",IF(C141=0,1,IF(D141=0,-1,(D141-C141)/C141)))</f>
        <v>-1</v>
      </c>
      <c r="H141" s="8">
        <f t="shared" si="21"/>
        <v>-9.7087378640776691E-3</v>
      </c>
    </row>
    <row r="142" spans="1:8" x14ac:dyDescent="0.2">
      <c r="A142" s="27"/>
      <c r="B142" s="6" t="s">
        <v>130</v>
      </c>
      <c r="C142" s="7">
        <v>2</v>
      </c>
      <c r="D142" s="7">
        <v>8</v>
      </c>
      <c r="E142" s="8">
        <f t="shared" si="19"/>
        <v>8.090614886731392E-4</v>
      </c>
      <c r="F142" s="8">
        <f t="shared" si="20"/>
        <v>7.5046904315196998E-3</v>
      </c>
      <c r="G142" s="8">
        <f t="shared" si="22"/>
        <v>3</v>
      </c>
      <c r="H142" s="8">
        <f t="shared" si="21"/>
        <v>2.4271844660194177E-3</v>
      </c>
    </row>
    <row r="143" spans="1:8" x14ac:dyDescent="0.2">
      <c r="A143" s="27"/>
      <c r="B143" s="6" t="s">
        <v>131</v>
      </c>
      <c r="C143" s="7">
        <v>4</v>
      </c>
      <c r="D143" s="7">
        <v>0</v>
      </c>
      <c r="E143" s="8">
        <f t="shared" si="19"/>
        <v>1.6181229773462784E-3</v>
      </c>
      <c r="F143" s="8" t="str">
        <f t="shared" si="20"/>
        <v/>
      </c>
      <c r="G143" s="8">
        <f t="shared" si="22"/>
        <v>-1</v>
      </c>
      <c r="H143" s="8">
        <f t="shared" si="21"/>
        <v>-1.6181229773462784E-3</v>
      </c>
    </row>
    <row r="144" spans="1:8" x14ac:dyDescent="0.2">
      <c r="A144" s="27"/>
      <c r="B144" s="6" t="s">
        <v>132</v>
      </c>
      <c r="C144" s="7">
        <v>0</v>
      </c>
      <c r="D144" s="7">
        <v>0</v>
      </c>
      <c r="E144" s="8" t="str">
        <f t="shared" si="19"/>
        <v/>
      </c>
      <c r="F144" s="8" t="str">
        <f t="shared" si="20"/>
        <v/>
      </c>
      <c r="G144" s="8" t="str">
        <f t="shared" si="22"/>
        <v xml:space="preserve"> </v>
      </c>
      <c r="H144" s="8" t="str">
        <f t="shared" si="21"/>
        <v/>
      </c>
    </row>
    <row r="145" spans="1:8" x14ac:dyDescent="0.2">
      <c r="A145" s="27"/>
      <c r="B145" s="6" t="s">
        <v>133</v>
      </c>
      <c r="C145" s="7">
        <v>0</v>
      </c>
      <c r="D145" s="7">
        <v>2</v>
      </c>
      <c r="E145" s="8" t="str">
        <f t="shared" si="19"/>
        <v/>
      </c>
      <c r="F145" s="8">
        <f t="shared" si="20"/>
        <v>1.876172607879925E-3</v>
      </c>
      <c r="G145" s="8">
        <f t="shared" si="22"/>
        <v>1</v>
      </c>
      <c r="H145" s="8" t="str">
        <f t="shared" si="21"/>
        <v/>
      </c>
    </row>
    <row r="146" spans="1:8" x14ac:dyDescent="0.2">
      <c r="A146" s="27"/>
      <c r="B146" s="6" t="s">
        <v>134</v>
      </c>
      <c r="C146" s="7">
        <v>0</v>
      </c>
      <c r="D146" s="7">
        <v>0</v>
      </c>
      <c r="E146" s="8" t="str">
        <f t="shared" si="19"/>
        <v/>
      </c>
      <c r="F146" s="8" t="str">
        <f t="shared" si="20"/>
        <v/>
      </c>
      <c r="G146" s="8" t="str">
        <f t="shared" si="22"/>
        <v xml:space="preserve"> </v>
      </c>
      <c r="H146" s="8" t="str">
        <f t="shared" si="21"/>
        <v/>
      </c>
    </row>
    <row r="147" spans="1:8" x14ac:dyDescent="0.2">
      <c r="A147" s="27"/>
      <c r="B147" s="6" t="s">
        <v>135</v>
      </c>
      <c r="C147" s="7">
        <v>16</v>
      </c>
      <c r="D147" s="7">
        <v>0</v>
      </c>
      <c r="E147" s="8">
        <f t="shared" si="19"/>
        <v>6.4724919093851136E-3</v>
      </c>
      <c r="F147" s="8" t="str">
        <f t="shared" si="20"/>
        <v/>
      </c>
      <c r="G147" s="8">
        <f t="shared" si="22"/>
        <v>-1</v>
      </c>
      <c r="H147" s="8">
        <f t="shared" si="21"/>
        <v>-6.4724919093851136E-3</v>
      </c>
    </row>
    <row r="148" spans="1:8" x14ac:dyDescent="0.2">
      <c r="A148" s="27"/>
      <c r="B148" s="6" t="s">
        <v>136</v>
      </c>
      <c r="C148" s="7">
        <v>1</v>
      </c>
      <c r="D148" s="7">
        <v>0</v>
      </c>
      <c r="E148" s="8">
        <f t="shared" si="19"/>
        <v>4.045307443365696E-4</v>
      </c>
      <c r="F148" s="8" t="str">
        <f t="shared" si="20"/>
        <v/>
      </c>
      <c r="G148" s="8">
        <f t="shared" si="22"/>
        <v>-1</v>
      </c>
      <c r="H148" s="8">
        <f t="shared" si="21"/>
        <v>-4.045307443365696E-4</v>
      </c>
    </row>
    <row r="149" spans="1:8" ht="25.5" x14ac:dyDescent="0.2">
      <c r="A149" s="27"/>
      <c r="B149" s="6" t="s">
        <v>137</v>
      </c>
      <c r="C149" s="7">
        <v>1</v>
      </c>
      <c r="D149" s="7">
        <v>0</v>
      </c>
      <c r="E149" s="8">
        <f t="shared" si="19"/>
        <v>4.045307443365696E-4</v>
      </c>
      <c r="F149" s="8" t="str">
        <f t="shared" si="20"/>
        <v/>
      </c>
      <c r="G149" s="8">
        <f t="shared" si="22"/>
        <v>-1</v>
      </c>
      <c r="H149" s="8">
        <f t="shared" si="21"/>
        <v>-4.045307443365696E-4</v>
      </c>
    </row>
    <row r="150" spans="1:8" ht="25.5" x14ac:dyDescent="0.2">
      <c r="A150" s="27"/>
      <c r="B150" s="6" t="s">
        <v>138</v>
      </c>
      <c r="C150" s="7">
        <v>7</v>
      </c>
      <c r="D150" s="7">
        <v>5</v>
      </c>
      <c r="E150" s="8">
        <f t="shared" si="19"/>
        <v>2.8317152103559872E-3</v>
      </c>
      <c r="F150" s="8">
        <f t="shared" si="20"/>
        <v>4.6904315196998128E-3</v>
      </c>
      <c r="G150" s="8">
        <f t="shared" si="22"/>
        <v>-0.2857142857142857</v>
      </c>
      <c r="H150" s="8">
        <f t="shared" si="21"/>
        <v>-8.090614886731392E-4</v>
      </c>
    </row>
    <row r="151" spans="1:8" ht="25.5" x14ac:dyDescent="0.2">
      <c r="A151" s="27"/>
      <c r="B151" s="6" t="s">
        <v>139</v>
      </c>
      <c r="C151" s="7">
        <v>3</v>
      </c>
      <c r="D151" s="7">
        <v>0</v>
      </c>
      <c r="E151" s="8">
        <f t="shared" si="19"/>
        <v>1.2135922330097086E-3</v>
      </c>
      <c r="F151" s="8" t="str">
        <f t="shared" si="20"/>
        <v/>
      </c>
      <c r="G151" s="8">
        <f t="shared" si="22"/>
        <v>-1</v>
      </c>
      <c r="H151" s="8">
        <f t="shared" si="21"/>
        <v>-1.2135922330097086E-3</v>
      </c>
    </row>
    <row r="152" spans="1:8" ht="25.5" x14ac:dyDescent="0.2">
      <c r="A152" s="27"/>
      <c r="B152" s="6" t="s">
        <v>140</v>
      </c>
      <c r="C152" s="7">
        <v>0</v>
      </c>
      <c r="D152" s="7">
        <v>0</v>
      </c>
      <c r="E152" s="8" t="str">
        <f t="shared" si="19"/>
        <v/>
      </c>
      <c r="F152" s="8" t="str">
        <f t="shared" si="20"/>
        <v/>
      </c>
      <c r="G152" s="8" t="str">
        <f t="shared" si="22"/>
        <v xml:space="preserve"> </v>
      </c>
      <c r="H152" s="8" t="str">
        <f t="shared" si="21"/>
        <v/>
      </c>
    </row>
    <row r="153" spans="1:8" ht="25.5" x14ac:dyDescent="0.2">
      <c r="A153" s="27"/>
      <c r="B153" s="6" t="s">
        <v>141</v>
      </c>
      <c r="C153" s="7">
        <v>4</v>
      </c>
      <c r="D153" s="7">
        <v>0</v>
      </c>
      <c r="E153" s="8">
        <f t="shared" si="19"/>
        <v>1.6181229773462784E-3</v>
      </c>
      <c r="F153" s="8" t="str">
        <f t="shared" si="20"/>
        <v/>
      </c>
      <c r="G153" s="8">
        <f t="shared" si="22"/>
        <v>-1</v>
      </c>
      <c r="H153" s="8">
        <f t="shared" si="21"/>
        <v>-1.6181229773462784E-3</v>
      </c>
    </row>
    <row r="154" spans="1:8" x14ac:dyDescent="0.2">
      <c r="A154" s="27"/>
      <c r="B154" s="6" t="s">
        <v>142</v>
      </c>
      <c r="C154" s="7">
        <v>0</v>
      </c>
      <c r="D154" s="7">
        <v>0</v>
      </c>
      <c r="E154" s="8" t="str">
        <f t="shared" si="19"/>
        <v/>
      </c>
      <c r="F154" s="8" t="str">
        <f t="shared" si="20"/>
        <v/>
      </c>
      <c r="G154" s="8" t="str">
        <f t="shared" si="22"/>
        <v xml:space="preserve"> </v>
      </c>
      <c r="H154" s="8" t="str">
        <f t="shared" si="21"/>
        <v/>
      </c>
    </row>
    <row r="155" spans="1:8" x14ac:dyDescent="0.2">
      <c r="A155" s="27"/>
      <c r="B155" s="6" t="s">
        <v>143</v>
      </c>
      <c r="C155" s="7">
        <v>0</v>
      </c>
      <c r="D155" s="7">
        <v>0</v>
      </c>
      <c r="E155" s="8" t="str">
        <f t="shared" si="19"/>
        <v/>
      </c>
      <c r="F155" s="8" t="str">
        <f t="shared" si="20"/>
        <v/>
      </c>
      <c r="G155" s="8" t="str">
        <f t="shared" si="22"/>
        <v xml:space="preserve"> </v>
      </c>
      <c r="H155" s="8" t="str">
        <f t="shared" si="21"/>
        <v/>
      </c>
    </row>
    <row r="156" spans="1:8" x14ac:dyDescent="0.2">
      <c r="A156" s="27"/>
      <c r="B156" s="6" t="s">
        <v>144</v>
      </c>
      <c r="C156" s="7">
        <v>2</v>
      </c>
      <c r="D156" s="7">
        <v>0</v>
      </c>
      <c r="E156" s="8">
        <f t="shared" si="19"/>
        <v>8.090614886731392E-4</v>
      </c>
      <c r="F156" s="8" t="str">
        <f t="shared" si="20"/>
        <v/>
      </c>
      <c r="G156" s="8">
        <f t="shared" si="22"/>
        <v>-1</v>
      </c>
      <c r="H156" s="8">
        <f t="shared" si="21"/>
        <v>-8.090614886731392E-4</v>
      </c>
    </row>
    <row r="157" spans="1:8" x14ac:dyDescent="0.2">
      <c r="A157" s="27"/>
      <c r="B157" s="6" t="s">
        <v>145</v>
      </c>
      <c r="C157" s="7">
        <v>0</v>
      </c>
      <c r="D157" s="7">
        <v>0</v>
      </c>
      <c r="E157" s="8" t="str">
        <f t="shared" si="19"/>
        <v/>
      </c>
      <c r="F157" s="8" t="str">
        <f t="shared" si="20"/>
        <v/>
      </c>
      <c r="G157" s="8" t="str">
        <f t="shared" si="22"/>
        <v xml:space="preserve"> </v>
      </c>
      <c r="H157" s="8" t="str">
        <f t="shared" si="21"/>
        <v/>
      </c>
    </row>
    <row r="158" spans="1:8" x14ac:dyDescent="0.2">
      <c r="A158" s="27"/>
      <c r="B158" s="6" t="s">
        <v>146</v>
      </c>
      <c r="C158" s="7">
        <v>0</v>
      </c>
      <c r="D158" s="7">
        <v>0</v>
      </c>
      <c r="E158" s="8" t="str">
        <f t="shared" si="19"/>
        <v/>
      </c>
      <c r="F158" s="8" t="str">
        <f t="shared" si="20"/>
        <v/>
      </c>
      <c r="G158" s="8" t="str">
        <f t="shared" si="22"/>
        <v xml:space="preserve"> </v>
      </c>
      <c r="H158" s="8" t="str">
        <f t="shared" si="21"/>
        <v/>
      </c>
    </row>
    <row r="159" spans="1:8" x14ac:dyDescent="0.2">
      <c r="A159" s="27"/>
      <c r="B159" s="6" t="s">
        <v>147</v>
      </c>
      <c r="C159" s="7">
        <v>0</v>
      </c>
      <c r="D159" s="7">
        <v>0</v>
      </c>
      <c r="E159" s="8" t="str">
        <f t="shared" si="19"/>
        <v/>
      </c>
      <c r="F159" s="8" t="str">
        <f t="shared" si="20"/>
        <v/>
      </c>
      <c r="G159" s="8" t="str">
        <f t="shared" si="22"/>
        <v xml:space="preserve"> </v>
      </c>
      <c r="H159" s="8" t="str">
        <f t="shared" si="21"/>
        <v/>
      </c>
    </row>
    <row r="160" spans="1:8" x14ac:dyDescent="0.2">
      <c r="A160" s="27"/>
      <c r="B160" s="6" t="s">
        <v>148</v>
      </c>
      <c r="C160" s="7">
        <v>0</v>
      </c>
      <c r="D160" s="7">
        <v>0</v>
      </c>
      <c r="E160" s="8" t="str">
        <f t="shared" si="19"/>
        <v/>
      </c>
      <c r="F160" s="8" t="str">
        <f t="shared" si="20"/>
        <v/>
      </c>
      <c r="G160" s="8" t="str">
        <f t="shared" si="22"/>
        <v xml:space="preserve"> </v>
      </c>
      <c r="H160" s="8" t="str">
        <f t="shared" si="21"/>
        <v/>
      </c>
    </row>
    <row r="161" spans="1:8" x14ac:dyDescent="0.2">
      <c r="A161" s="27"/>
      <c r="B161" s="6" t="s">
        <v>149</v>
      </c>
      <c r="C161" s="7">
        <v>3</v>
      </c>
      <c r="D161" s="7">
        <v>3</v>
      </c>
      <c r="E161" s="8">
        <f t="shared" si="19"/>
        <v>1.2135922330097086E-3</v>
      </c>
      <c r="F161" s="8">
        <f t="shared" si="20"/>
        <v>2.8142589118198874E-3</v>
      </c>
      <c r="G161" s="8">
        <f t="shared" si="22"/>
        <v>0</v>
      </c>
      <c r="H161" s="8">
        <f t="shared" si="21"/>
        <v>0</v>
      </c>
    </row>
    <row r="162" spans="1:8" x14ac:dyDescent="0.2">
      <c r="A162" s="27"/>
      <c r="B162" s="6" t="s">
        <v>150</v>
      </c>
      <c r="C162" s="7">
        <v>0</v>
      </c>
      <c r="D162" s="7">
        <v>0</v>
      </c>
      <c r="E162" s="8" t="str">
        <f t="shared" si="19"/>
        <v/>
      </c>
      <c r="F162" s="8" t="str">
        <f t="shared" si="20"/>
        <v/>
      </c>
      <c r="G162" s="8" t="str">
        <f t="shared" si="22"/>
        <v xml:space="preserve"> </v>
      </c>
      <c r="H162" s="8" t="str">
        <f t="shared" si="21"/>
        <v/>
      </c>
    </row>
    <row r="163" spans="1:8" ht="25.5" x14ac:dyDescent="0.2">
      <c r="A163" s="27"/>
      <c r="B163" s="6" t="s">
        <v>151</v>
      </c>
      <c r="C163" s="7">
        <v>1</v>
      </c>
      <c r="D163" s="7">
        <v>0</v>
      </c>
      <c r="E163" s="8">
        <f t="shared" si="19"/>
        <v>4.045307443365696E-4</v>
      </c>
      <c r="F163" s="8" t="str">
        <f t="shared" si="20"/>
        <v/>
      </c>
      <c r="G163" s="8">
        <f t="shared" si="22"/>
        <v>-1</v>
      </c>
      <c r="H163" s="8">
        <f t="shared" si="21"/>
        <v>-4.045307443365696E-4</v>
      </c>
    </row>
    <row r="164" spans="1:8" x14ac:dyDescent="0.2">
      <c r="A164" s="27"/>
      <c r="B164" s="6" t="s">
        <v>152</v>
      </c>
      <c r="C164" s="7">
        <v>1</v>
      </c>
      <c r="D164" s="7">
        <v>0</v>
      </c>
      <c r="E164" s="8">
        <f t="shared" si="19"/>
        <v>4.045307443365696E-4</v>
      </c>
      <c r="F164" s="8" t="str">
        <f t="shared" si="20"/>
        <v/>
      </c>
      <c r="G164" s="8">
        <f t="shared" si="22"/>
        <v>-1</v>
      </c>
      <c r="H164" s="8">
        <f t="shared" si="21"/>
        <v>-4.045307443365696E-4</v>
      </c>
    </row>
    <row r="165" spans="1:8" ht="25.5" x14ac:dyDescent="0.2">
      <c r="A165" s="27"/>
      <c r="B165" s="6" t="s">
        <v>153</v>
      </c>
      <c r="C165" s="7">
        <v>0</v>
      </c>
      <c r="D165" s="7">
        <v>1</v>
      </c>
      <c r="E165" s="8" t="str">
        <f t="shared" si="19"/>
        <v/>
      </c>
      <c r="F165" s="8">
        <f t="shared" si="20"/>
        <v>9.3808630393996248E-4</v>
      </c>
      <c r="G165" s="8">
        <f t="shared" si="22"/>
        <v>1</v>
      </c>
      <c r="H165" s="8" t="str">
        <f t="shared" si="21"/>
        <v/>
      </c>
    </row>
    <row r="166" spans="1:8" x14ac:dyDescent="0.2">
      <c r="A166" s="27"/>
      <c r="B166" s="6" t="s">
        <v>154</v>
      </c>
      <c r="C166" s="7">
        <v>0</v>
      </c>
      <c r="D166" s="7">
        <v>68</v>
      </c>
      <c r="E166" s="8" t="str">
        <f t="shared" si="19"/>
        <v/>
      </c>
      <c r="F166" s="8">
        <f t="shared" si="20"/>
        <v>6.3789868667917443E-2</v>
      </c>
      <c r="G166" s="8">
        <f t="shared" si="22"/>
        <v>1</v>
      </c>
      <c r="H166" s="8" t="str">
        <f t="shared" si="21"/>
        <v/>
      </c>
    </row>
    <row r="167" spans="1:8" x14ac:dyDescent="0.2">
      <c r="A167" s="27"/>
      <c r="B167" s="6" t="s">
        <v>155</v>
      </c>
      <c r="C167" s="7">
        <v>0</v>
      </c>
      <c r="D167" s="7">
        <v>0</v>
      </c>
      <c r="E167" s="8" t="str">
        <f t="shared" si="19"/>
        <v/>
      </c>
      <c r="F167" s="8" t="str">
        <f t="shared" si="20"/>
        <v/>
      </c>
      <c r="G167" s="8" t="str">
        <f t="shared" si="22"/>
        <v xml:space="preserve"> </v>
      </c>
      <c r="H167" s="8" t="str">
        <f t="shared" si="21"/>
        <v/>
      </c>
    </row>
    <row r="168" spans="1:8" x14ac:dyDescent="0.2">
      <c r="A168" s="27"/>
      <c r="B168" s="6" t="s">
        <v>156</v>
      </c>
      <c r="C168" s="7">
        <v>0</v>
      </c>
      <c r="D168" s="7">
        <v>0</v>
      </c>
      <c r="E168" s="8" t="str">
        <f t="shared" si="19"/>
        <v/>
      </c>
      <c r="F168" s="8" t="str">
        <f t="shared" si="20"/>
        <v/>
      </c>
      <c r="G168" s="8" t="str">
        <f t="shared" si="22"/>
        <v xml:space="preserve"> </v>
      </c>
      <c r="H168" s="8" t="str">
        <f t="shared" si="21"/>
        <v/>
      </c>
    </row>
    <row r="169" spans="1:8" x14ac:dyDescent="0.2">
      <c r="A169" s="27"/>
      <c r="B169" s="6" t="s">
        <v>157</v>
      </c>
      <c r="C169" s="7">
        <v>0</v>
      </c>
      <c r="D169" s="7">
        <v>0</v>
      </c>
      <c r="E169" s="8" t="str">
        <f t="shared" si="19"/>
        <v/>
      </c>
      <c r="F169" s="8" t="str">
        <f t="shared" si="20"/>
        <v/>
      </c>
      <c r="G169" s="8" t="str">
        <f t="shared" si="22"/>
        <v xml:space="preserve"> </v>
      </c>
      <c r="H169" s="8" t="str">
        <f t="shared" si="21"/>
        <v/>
      </c>
    </row>
    <row r="170" spans="1:8" x14ac:dyDescent="0.2">
      <c r="A170" s="27"/>
      <c r="B170" s="6" t="s">
        <v>158</v>
      </c>
      <c r="C170" s="7">
        <v>0</v>
      </c>
      <c r="D170" s="7">
        <v>0</v>
      </c>
      <c r="E170" s="8" t="str">
        <f t="shared" si="19"/>
        <v/>
      </c>
      <c r="F170" s="8" t="str">
        <f t="shared" si="20"/>
        <v/>
      </c>
      <c r="G170" s="8" t="str">
        <f t="shared" si="22"/>
        <v xml:space="preserve"> </v>
      </c>
      <c r="H170" s="8" t="str">
        <f t="shared" si="21"/>
        <v/>
      </c>
    </row>
    <row r="171" spans="1:8" x14ac:dyDescent="0.2">
      <c r="A171" s="27"/>
      <c r="B171" s="6" t="s">
        <v>159</v>
      </c>
      <c r="C171" s="7">
        <v>0</v>
      </c>
      <c r="D171" s="7">
        <v>0</v>
      </c>
      <c r="E171" s="8" t="str">
        <f t="shared" si="19"/>
        <v/>
      </c>
      <c r="F171" s="8" t="str">
        <f t="shared" si="20"/>
        <v/>
      </c>
      <c r="G171" s="8" t="str">
        <f t="shared" si="22"/>
        <v xml:space="preserve"> </v>
      </c>
      <c r="H171" s="8" t="str">
        <f t="shared" si="21"/>
        <v/>
      </c>
    </row>
    <row r="172" spans="1:8" x14ac:dyDescent="0.2">
      <c r="A172" s="27"/>
      <c r="B172" s="6" t="s">
        <v>160</v>
      </c>
      <c r="C172" s="7">
        <v>10</v>
      </c>
      <c r="D172" s="7">
        <v>7</v>
      </c>
      <c r="E172" s="8">
        <f t="shared" si="19"/>
        <v>4.0453074433656954E-3</v>
      </c>
      <c r="F172" s="8">
        <f t="shared" si="20"/>
        <v>6.5666041275797378E-3</v>
      </c>
      <c r="G172" s="8">
        <f t="shared" si="22"/>
        <v>-0.3</v>
      </c>
      <c r="H172" s="8">
        <f t="shared" ref="H172:H175" si="23">+IF(OR(AND(E172=""),(G172="")),"",E172*G172)</f>
        <v>-1.2135922330097086E-3</v>
      </c>
    </row>
    <row r="173" spans="1:8" ht="25.5" x14ac:dyDescent="0.2">
      <c r="A173" s="27"/>
      <c r="B173" s="6" t="s">
        <v>161</v>
      </c>
      <c r="C173" s="7">
        <v>0</v>
      </c>
      <c r="D173" s="7">
        <v>0</v>
      </c>
      <c r="E173" s="8" t="str">
        <f t="shared" si="19"/>
        <v/>
      </c>
      <c r="F173" s="8" t="str">
        <f t="shared" si="20"/>
        <v/>
      </c>
      <c r="G173" s="8" t="str">
        <f t="shared" si="22"/>
        <v xml:space="preserve"> </v>
      </c>
      <c r="H173" s="8" t="str">
        <f t="shared" si="23"/>
        <v/>
      </c>
    </row>
    <row r="174" spans="1:8" ht="25.5" x14ac:dyDescent="0.2">
      <c r="A174" s="27"/>
      <c r="B174" s="6" t="s">
        <v>162</v>
      </c>
      <c r="C174" s="7">
        <v>0</v>
      </c>
      <c r="D174" s="7">
        <v>1</v>
      </c>
      <c r="E174" s="8" t="str">
        <f t="shared" si="19"/>
        <v/>
      </c>
      <c r="F174" s="8">
        <f t="shared" si="20"/>
        <v>9.3808630393996248E-4</v>
      </c>
      <c r="G174" s="8">
        <f t="shared" si="22"/>
        <v>1</v>
      </c>
      <c r="H174" s="8" t="str">
        <f t="shared" si="23"/>
        <v/>
      </c>
    </row>
    <row r="175" spans="1:8" x14ac:dyDescent="0.2">
      <c r="A175" s="27"/>
      <c r="B175" s="6" t="s">
        <v>163</v>
      </c>
      <c r="C175" s="7">
        <v>0</v>
      </c>
      <c r="D175" s="7">
        <v>0</v>
      </c>
      <c r="E175" s="8" t="str">
        <f t="shared" si="19"/>
        <v/>
      </c>
      <c r="F175" s="8" t="str">
        <f t="shared" si="20"/>
        <v/>
      </c>
      <c r="G175" s="8" t="str">
        <f t="shared" si="22"/>
        <v xml:space="preserve"> </v>
      </c>
      <c r="H175" s="8" t="str">
        <f t="shared" si="23"/>
        <v/>
      </c>
    </row>
    <row r="176" spans="1:8" x14ac:dyDescent="0.2">
      <c r="A176" s="26"/>
    </row>
    <row r="177" spans="1:8" x14ac:dyDescent="0.2">
      <c r="A177" s="26"/>
    </row>
    <row r="178" spans="1:8" ht="15.75" thickBot="1" x14ac:dyDescent="0.25">
      <c r="A178" s="26"/>
    </row>
    <row r="179" spans="1:8" ht="29.25" customHeight="1" thickBot="1" x14ac:dyDescent="0.25">
      <c r="A179" s="27"/>
      <c r="B179" s="28" t="s">
        <v>2</v>
      </c>
      <c r="C179" s="30" t="s">
        <v>12</v>
      </c>
      <c r="D179" s="38"/>
      <c r="E179" s="30" t="s">
        <v>4</v>
      </c>
      <c r="F179" s="31"/>
      <c r="G179" s="39" t="s">
        <v>13</v>
      </c>
      <c r="H179" s="39" t="s">
        <v>5</v>
      </c>
    </row>
    <row r="180" spans="1:8" ht="15.75" thickBot="1" x14ac:dyDescent="0.25">
      <c r="A180" s="27"/>
      <c r="B180" s="29"/>
      <c r="C180" s="10">
        <v>2022</v>
      </c>
      <c r="D180" s="10">
        <v>2023</v>
      </c>
      <c r="E180" s="10">
        <v>2022</v>
      </c>
      <c r="F180" s="10">
        <v>2023</v>
      </c>
      <c r="G180" s="29"/>
      <c r="H180" s="29"/>
    </row>
    <row r="181" spans="1:8" ht="26.25" thickBot="1" x14ac:dyDescent="0.25">
      <c r="A181" s="27"/>
      <c r="B181" s="9" t="s">
        <v>8</v>
      </c>
      <c r="C181" s="11">
        <f>SUM(C182:C356)</f>
        <v>1516</v>
      </c>
      <c r="D181" s="11">
        <f>SUM(D182:D356)</f>
        <v>1496</v>
      </c>
      <c r="E181" s="25">
        <f t="shared" ref="E181:E212" si="24">+IF(C181=0,"",C181/C$181)</f>
        <v>1</v>
      </c>
      <c r="F181" s="25">
        <f t="shared" ref="F181:F212" si="25">+IF(D181=0,"",D181/D$181)</f>
        <v>1</v>
      </c>
      <c r="G181" s="25">
        <f>+IF(AND(C181=0,D181=0),"",IF(C181=0,1,IF(D181=0,-1,(D181-C181)/C181)))</f>
        <v>-1.3192612137203167E-2</v>
      </c>
      <c r="H181" s="25">
        <f t="shared" ref="H181:H212" si="26">+IF(OR(AND(E181=""),(G181="")),"",E181*G181)</f>
        <v>-1.3192612137203167E-2</v>
      </c>
    </row>
    <row r="182" spans="1:8" x14ac:dyDescent="0.2">
      <c r="A182" s="27"/>
      <c r="B182" s="6" t="s">
        <v>164</v>
      </c>
      <c r="C182" s="7">
        <v>25</v>
      </c>
      <c r="D182" s="7">
        <v>3</v>
      </c>
      <c r="E182" s="8">
        <f t="shared" si="24"/>
        <v>1.6490765171503958E-2</v>
      </c>
      <c r="F182" s="8">
        <f t="shared" si="25"/>
        <v>2.0053475935828879E-3</v>
      </c>
      <c r="G182" s="8">
        <f t="shared" ref="G182:G213" si="27">+IF(AND(C182=0,D182=0)," ",IF(C182=0,1,IF(D182=0,-1,(D182-C182)/C182)))</f>
        <v>-0.88</v>
      </c>
      <c r="H182" s="8">
        <f t="shared" si="26"/>
        <v>-1.4511873350923483E-2</v>
      </c>
    </row>
    <row r="183" spans="1:8" x14ac:dyDescent="0.2">
      <c r="A183" s="27"/>
      <c r="B183" s="6" t="s">
        <v>165</v>
      </c>
      <c r="C183" s="7">
        <v>1</v>
      </c>
      <c r="D183" s="7">
        <v>0</v>
      </c>
      <c r="E183" s="8">
        <f t="shared" si="24"/>
        <v>6.5963060686015829E-4</v>
      </c>
      <c r="F183" s="8" t="str">
        <f t="shared" si="25"/>
        <v/>
      </c>
      <c r="G183" s="8">
        <f t="shared" si="27"/>
        <v>-1</v>
      </c>
      <c r="H183" s="8">
        <f t="shared" si="26"/>
        <v>-6.5963060686015829E-4</v>
      </c>
    </row>
    <row r="184" spans="1:8" ht="38.25" x14ac:dyDescent="0.2">
      <c r="A184" s="27"/>
      <c r="B184" s="6" t="s">
        <v>166</v>
      </c>
      <c r="C184" s="7">
        <v>10</v>
      </c>
      <c r="D184" s="7">
        <v>0</v>
      </c>
      <c r="E184" s="8">
        <f t="shared" si="24"/>
        <v>6.5963060686015833E-3</v>
      </c>
      <c r="F184" s="8" t="str">
        <f t="shared" si="25"/>
        <v/>
      </c>
      <c r="G184" s="8">
        <f t="shared" si="27"/>
        <v>-1</v>
      </c>
      <c r="H184" s="8">
        <f t="shared" si="26"/>
        <v>-6.5963060686015833E-3</v>
      </c>
    </row>
    <row r="185" spans="1:8" x14ac:dyDescent="0.2">
      <c r="A185" s="27"/>
      <c r="B185" s="6" t="s">
        <v>167</v>
      </c>
      <c r="C185" s="7">
        <v>0</v>
      </c>
      <c r="D185" s="7">
        <v>0</v>
      </c>
      <c r="E185" s="8" t="str">
        <f t="shared" si="24"/>
        <v/>
      </c>
      <c r="F185" s="8" t="str">
        <f t="shared" si="25"/>
        <v/>
      </c>
      <c r="G185" s="8" t="str">
        <f t="shared" si="27"/>
        <v xml:space="preserve"> </v>
      </c>
      <c r="H185" s="8" t="str">
        <f t="shared" si="26"/>
        <v/>
      </c>
    </row>
    <row r="186" spans="1:8" ht="25.5" x14ac:dyDescent="0.2">
      <c r="A186" s="27"/>
      <c r="B186" s="6" t="s">
        <v>168</v>
      </c>
      <c r="C186" s="7">
        <v>8</v>
      </c>
      <c r="D186" s="7">
        <v>4</v>
      </c>
      <c r="E186" s="8">
        <f t="shared" si="24"/>
        <v>5.2770448548812663E-3</v>
      </c>
      <c r="F186" s="8">
        <f t="shared" si="25"/>
        <v>2.6737967914438501E-3</v>
      </c>
      <c r="G186" s="8">
        <f t="shared" si="27"/>
        <v>-0.5</v>
      </c>
      <c r="H186" s="8">
        <f t="shared" si="26"/>
        <v>-2.6385224274406332E-3</v>
      </c>
    </row>
    <row r="187" spans="1:8" ht="25.5" x14ac:dyDescent="0.2">
      <c r="A187" s="27"/>
      <c r="B187" s="6" t="s">
        <v>169</v>
      </c>
      <c r="C187" s="7">
        <v>1</v>
      </c>
      <c r="D187" s="7">
        <v>0</v>
      </c>
      <c r="E187" s="8">
        <f t="shared" si="24"/>
        <v>6.5963060686015829E-4</v>
      </c>
      <c r="F187" s="8" t="str">
        <f t="shared" si="25"/>
        <v/>
      </c>
      <c r="G187" s="8">
        <f t="shared" si="27"/>
        <v>-1</v>
      </c>
      <c r="H187" s="8">
        <f t="shared" si="26"/>
        <v>-6.5963060686015829E-4</v>
      </c>
    </row>
    <row r="188" spans="1:8" x14ac:dyDescent="0.2">
      <c r="A188" s="27"/>
      <c r="B188" s="6" t="s">
        <v>170</v>
      </c>
      <c r="C188" s="7">
        <v>257</v>
      </c>
      <c r="D188" s="7">
        <v>394</v>
      </c>
      <c r="E188" s="8">
        <f t="shared" si="24"/>
        <v>0.16952506596306069</v>
      </c>
      <c r="F188" s="8">
        <f t="shared" si="25"/>
        <v>0.26336898395721925</v>
      </c>
      <c r="G188" s="8">
        <f t="shared" si="27"/>
        <v>0.53307392996108949</v>
      </c>
      <c r="H188" s="8">
        <f t="shared" si="26"/>
        <v>9.0369393139841686E-2</v>
      </c>
    </row>
    <row r="189" spans="1:8" x14ac:dyDescent="0.2">
      <c r="A189" s="27"/>
      <c r="B189" s="6" t="s">
        <v>171</v>
      </c>
      <c r="C189" s="7">
        <v>0</v>
      </c>
      <c r="D189" s="7">
        <v>1</v>
      </c>
      <c r="E189" s="8" t="str">
        <f t="shared" si="24"/>
        <v/>
      </c>
      <c r="F189" s="8">
        <f t="shared" si="25"/>
        <v>6.6844919786096253E-4</v>
      </c>
      <c r="G189" s="8">
        <f t="shared" si="27"/>
        <v>1</v>
      </c>
      <c r="H189" s="8" t="str">
        <f t="shared" si="26"/>
        <v/>
      </c>
    </row>
    <row r="190" spans="1:8" x14ac:dyDescent="0.2">
      <c r="A190" s="27"/>
      <c r="B190" s="6" t="s">
        <v>172</v>
      </c>
      <c r="C190" s="7">
        <v>9</v>
      </c>
      <c r="D190" s="7">
        <v>16</v>
      </c>
      <c r="E190" s="8">
        <f t="shared" si="24"/>
        <v>5.9366754617414244E-3</v>
      </c>
      <c r="F190" s="8">
        <f t="shared" si="25"/>
        <v>1.06951871657754E-2</v>
      </c>
      <c r="G190" s="8">
        <f t="shared" si="27"/>
        <v>0.77777777777777779</v>
      </c>
      <c r="H190" s="8">
        <f t="shared" si="26"/>
        <v>4.6174142480211082E-3</v>
      </c>
    </row>
    <row r="191" spans="1:8" x14ac:dyDescent="0.2">
      <c r="A191" s="27"/>
      <c r="B191" s="6" t="s">
        <v>173</v>
      </c>
      <c r="C191" s="7">
        <v>3</v>
      </c>
      <c r="D191" s="7">
        <v>2</v>
      </c>
      <c r="E191" s="8">
        <f t="shared" si="24"/>
        <v>1.9788918205804751E-3</v>
      </c>
      <c r="F191" s="8">
        <f t="shared" si="25"/>
        <v>1.3368983957219251E-3</v>
      </c>
      <c r="G191" s="8">
        <f t="shared" si="27"/>
        <v>-0.33333333333333331</v>
      </c>
      <c r="H191" s="8">
        <f t="shared" si="26"/>
        <v>-6.5963060686015829E-4</v>
      </c>
    </row>
    <row r="192" spans="1:8" x14ac:dyDescent="0.2">
      <c r="A192" s="27"/>
      <c r="B192" s="6" t="s">
        <v>174</v>
      </c>
      <c r="C192" s="7">
        <v>0</v>
      </c>
      <c r="D192" s="7">
        <v>0</v>
      </c>
      <c r="E192" s="8" t="str">
        <f t="shared" si="24"/>
        <v/>
      </c>
      <c r="F192" s="8" t="str">
        <f t="shared" si="25"/>
        <v/>
      </c>
      <c r="G192" s="8" t="str">
        <f t="shared" si="27"/>
        <v xml:space="preserve"> </v>
      </c>
      <c r="H192" s="8" t="str">
        <f t="shared" si="26"/>
        <v/>
      </c>
    </row>
    <row r="193" spans="1:8" ht="25.5" x14ac:dyDescent="0.2">
      <c r="A193" s="27"/>
      <c r="B193" s="6" t="s">
        <v>175</v>
      </c>
      <c r="C193" s="7">
        <v>0</v>
      </c>
      <c r="D193" s="7">
        <v>0</v>
      </c>
      <c r="E193" s="8" t="str">
        <f t="shared" si="24"/>
        <v/>
      </c>
      <c r="F193" s="8" t="str">
        <f t="shared" si="25"/>
        <v/>
      </c>
      <c r="G193" s="8" t="str">
        <f t="shared" si="27"/>
        <v xml:space="preserve"> </v>
      </c>
      <c r="H193" s="8" t="str">
        <f t="shared" si="26"/>
        <v/>
      </c>
    </row>
    <row r="194" spans="1:8" x14ac:dyDescent="0.2">
      <c r="A194" s="27"/>
      <c r="B194" s="6" t="s">
        <v>176</v>
      </c>
      <c r="C194" s="7">
        <v>3</v>
      </c>
      <c r="D194" s="7">
        <v>0</v>
      </c>
      <c r="E194" s="8">
        <f t="shared" si="24"/>
        <v>1.9788918205804751E-3</v>
      </c>
      <c r="F194" s="8" t="str">
        <f t="shared" si="25"/>
        <v/>
      </c>
      <c r="G194" s="8">
        <f t="shared" si="27"/>
        <v>-1</v>
      </c>
      <c r="H194" s="8">
        <f t="shared" si="26"/>
        <v>-1.9788918205804751E-3</v>
      </c>
    </row>
    <row r="195" spans="1:8" x14ac:dyDescent="0.2">
      <c r="A195" s="27"/>
      <c r="B195" s="6" t="s">
        <v>177</v>
      </c>
      <c r="C195" s="7">
        <v>19</v>
      </c>
      <c r="D195" s="7">
        <v>27</v>
      </c>
      <c r="E195" s="8">
        <f t="shared" si="24"/>
        <v>1.2532981530343008E-2</v>
      </c>
      <c r="F195" s="8">
        <f t="shared" si="25"/>
        <v>1.8048128342245989E-2</v>
      </c>
      <c r="G195" s="8">
        <f t="shared" si="27"/>
        <v>0.42105263157894735</v>
      </c>
      <c r="H195" s="8">
        <f t="shared" si="26"/>
        <v>5.2770448548812663E-3</v>
      </c>
    </row>
    <row r="196" spans="1:8" x14ac:dyDescent="0.2">
      <c r="A196" s="27"/>
      <c r="B196" s="6" t="s">
        <v>178</v>
      </c>
      <c r="C196" s="7">
        <v>11</v>
      </c>
      <c r="D196" s="7">
        <v>4</v>
      </c>
      <c r="E196" s="8">
        <f t="shared" si="24"/>
        <v>7.2559366754617414E-3</v>
      </c>
      <c r="F196" s="8">
        <f t="shared" si="25"/>
        <v>2.6737967914438501E-3</v>
      </c>
      <c r="G196" s="8">
        <f t="shared" si="27"/>
        <v>-0.63636363636363635</v>
      </c>
      <c r="H196" s="8">
        <f t="shared" si="26"/>
        <v>-4.6174142480211082E-3</v>
      </c>
    </row>
    <row r="197" spans="1:8" ht="25.5" x14ac:dyDescent="0.2">
      <c r="A197" s="27"/>
      <c r="B197" s="6" t="s">
        <v>179</v>
      </c>
      <c r="C197" s="7">
        <v>14</v>
      </c>
      <c r="D197" s="7">
        <v>60</v>
      </c>
      <c r="E197" s="8">
        <f t="shared" si="24"/>
        <v>9.2348284960422165E-3</v>
      </c>
      <c r="F197" s="8">
        <f t="shared" si="25"/>
        <v>4.0106951871657755E-2</v>
      </c>
      <c r="G197" s="8">
        <f t="shared" si="27"/>
        <v>3.2857142857142856</v>
      </c>
      <c r="H197" s="8">
        <f t="shared" si="26"/>
        <v>3.034300791556728E-2</v>
      </c>
    </row>
    <row r="198" spans="1:8" ht="25.5" x14ac:dyDescent="0.2">
      <c r="A198" s="27"/>
      <c r="B198" s="6" t="s">
        <v>180</v>
      </c>
      <c r="C198" s="7">
        <v>1</v>
      </c>
      <c r="D198" s="7">
        <v>9</v>
      </c>
      <c r="E198" s="8">
        <f t="shared" si="24"/>
        <v>6.5963060686015829E-4</v>
      </c>
      <c r="F198" s="8">
        <f t="shared" si="25"/>
        <v>6.0160427807486629E-3</v>
      </c>
      <c r="G198" s="8">
        <f t="shared" si="27"/>
        <v>8</v>
      </c>
      <c r="H198" s="8">
        <f t="shared" si="26"/>
        <v>5.2770448548812663E-3</v>
      </c>
    </row>
    <row r="199" spans="1:8" x14ac:dyDescent="0.2">
      <c r="A199" s="27"/>
      <c r="B199" s="6" t="s">
        <v>181</v>
      </c>
      <c r="C199" s="7">
        <v>0</v>
      </c>
      <c r="D199" s="7">
        <v>0</v>
      </c>
      <c r="E199" s="8" t="str">
        <f t="shared" si="24"/>
        <v/>
      </c>
      <c r="F199" s="8" t="str">
        <f t="shared" si="25"/>
        <v/>
      </c>
      <c r="G199" s="8" t="str">
        <f t="shared" si="27"/>
        <v xml:space="preserve"> </v>
      </c>
      <c r="H199" s="8" t="str">
        <f t="shared" si="26"/>
        <v/>
      </c>
    </row>
    <row r="200" spans="1:8" x14ac:dyDescent="0.2">
      <c r="A200" s="27"/>
      <c r="B200" s="6" t="s">
        <v>182</v>
      </c>
      <c r="C200" s="7">
        <v>2</v>
      </c>
      <c r="D200" s="7">
        <v>0</v>
      </c>
      <c r="E200" s="8">
        <f t="shared" si="24"/>
        <v>1.3192612137203166E-3</v>
      </c>
      <c r="F200" s="8" t="str">
        <f t="shared" si="25"/>
        <v/>
      </c>
      <c r="G200" s="8">
        <f t="shared" si="27"/>
        <v>-1</v>
      </c>
      <c r="H200" s="8">
        <f t="shared" si="26"/>
        <v>-1.3192612137203166E-3</v>
      </c>
    </row>
    <row r="201" spans="1:8" x14ac:dyDescent="0.2">
      <c r="A201" s="27"/>
      <c r="B201" s="6" t="s">
        <v>183</v>
      </c>
      <c r="C201" s="7">
        <v>2</v>
      </c>
      <c r="D201" s="7">
        <v>1</v>
      </c>
      <c r="E201" s="8">
        <f t="shared" si="24"/>
        <v>1.3192612137203166E-3</v>
      </c>
      <c r="F201" s="8">
        <f t="shared" si="25"/>
        <v>6.6844919786096253E-4</v>
      </c>
      <c r="G201" s="8">
        <f t="shared" si="27"/>
        <v>-0.5</v>
      </c>
      <c r="H201" s="8">
        <f t="shared" si="26"/>
        <v>-6.5963060686015829E-4</v>
      </c>
    </row>
    <row r="202" spans="1:8" ht="16.5" customHeight="1" x14ac:dyDescent="0.2">
      <c r="A202" s="27"/>
      <c r="B202" s="6" t="s">
        <v>184</v>
      </c>
      <c r="C202" s="7">
        <v>21</v>
      </c>
      <c r="D202" s="7">
        <v>5</v>
      </c>
      <c r="E202" s="8">
        <f t="shared" si="24"/>
        <v>1.3852242744063324E-2</v>
      </c>
      <c r="F202" s="8">
        <f t="shared" si="25"/>
        <v>3.3422459893048127E-3</v>
      </c>
      <c r="G202" s="8">
        <f t="shared" si="27"/>
        <v>-0.76190476190476186</v>
      </c>
      <c r="H202" s="8">
        <f t="shared" si="26"/>
        <v>-1.0554089709762533E-2</v>
      </c>
    </row>
    <row r="203" spans="1:8" x14ac:dyDescent="0.2">
      <c r="A203" s="27"/>
      <c r="B203" s="6" t="s">
        <v>185</v>
      </c>
      <c r="C203" s="7">
        <v>7</v>
      </c>
      <c r="D203" s="7">
        <v>7</v>
      </c>
      <c r="E203" s="8">
        <f t="shared" si="24"/>
        <v>4.6174142480211082E-3</v>
      </c>
      <c r="F203" s="8">
        <f t="shared" si="25"/>
        <v>4.6791443850267376E-3</v>
      </c>
      <c r="G203" s="8">
        <f t="shared" si="27"/>
        <v>0</v>
      </c>
      <c r="H203" s="8">
        <f t="shared" si="26"/>
        <v>0</v>
      </c>
    </row>
    <row r="204" spans="1:8" x14ac:dyDescent="0.2">
      <c r="A204" s="27"/>
      <c r="B204" s="6" t="s">
        <v>186</v>
      </c>
      <c r="C204" s="7">
        <v>6</v>
      </c>
      <c r="D204" s="7">
        <v>0</v>
      </c>
      <c r="E204" s="8">
        <f t="shared" si="24"/>
        <v>3.9577836411609502E-3</v>
      </c>
      <c r="F204" s="8" t="str">
        <f t="shared" si="25"/>
        <v/>
      </c>
      <c r="G204" s="8">
        <f t="shared" si="27"/>
        <v>-1</v>
      </c>
      <c r="H204" s="8">
        <f t="shared" si="26"/>
        <v>-3.9577836411609502E-3</v>
      </c>
    </row>
    <row r="205" spans="1:8" x14ac:dyDescent="0.2">
      <c r="A205" s="27"/>
      <c r="B205" s="6" t="s">
        <v>187</v>
      </c>
      <c r="C205" s="7">
        <v>0</v>
      </c>
      <c r="D205" s="7">
        <v>0</v>
      </c>
      <c r="E205" s="8" t="str">
        <f t="shared" si="24"/>
        <v/>
      </c>
      <c r="F205" s="8" t="str">
        <f t="shared" si="25"/>
        <v/>
      </c>
      <c r="G205" s="8" t="str">
        <f t="shared" si="27"/>
        <v xml:space="preserve"> </v>
      </c>
      <c r="H205" s="8" t="str">
        <f t="shared" si="26"/>
        <v/>
      </c>
    </row>
    <row r="206" spans="1:8" x14ac:dyDescent="0.2">
      <c r="A206" s="27"/>
      <c r="B206" s="6" t="s">
        <v>188</v>
      </c>
      <c r="C206" s="7">
        <v>5</v>
      </c>
      <c r="D206" s="7">
        <v>1</v>
      </c>
      <c r="E206" s="8">
        <f t="shared" si="24"/>
        <v>3.2981530343007917E-3</v>
      </c>
      <c r="F206" s="8">
        <f t="shared" si="25"/>
        <v>6.6844919786096253E-4</v>
      </c>
      <c r="G206" s="8">
        <f t="shared" si="27"/>
        <v>-0.8</v>
      </c>
      <c r="H206" s="8">
        <f t="shared" si="26"/>
        <v>-2.6385224274406336E-3</v>
      </c>
    </row>
    <row r="207" spans="1:8" x14ac:dyDescent="0.2">
      <c r="A207" s="27"/>
      <c r="B207" s="6" t="s">
        <v>189</v>
      </c>
      <c r="C207" s="7">
        <v>0</v>
      </c>
      <c r="D207" s="7">
        <v>0</v>
      </c>
      <c r="E207" s="8" t="str">
        <f t="shared" si="24"/>
        <v/>
      </c>
      <c r="F207" s="8" t="str">
        <f t="shared" si="25"/>
        <v/>
      </c>
      <c r="G207" s="8" t="str">
        <f t="shared" si="27"/>
        <v xml:space="preserve"> </v>
      </c>
      <c r="H207" s="8" t="str">
        <f t="shared" si="26"/>
        <v/>
      </c>
    </row>
    <row r="208" spans="1:8" x14ac:dyDescent="0.2">
      <c r="A208" s="27"/>
      <c r="B208" s="6" t="s">
        <v>190</v>
      </c>
      <c r="C208" s="7">
        <v>30</v>
      </c>
      <c r="D208" s="7">
        <v>18</v>
      </c>
      <c r="E208" s="8">
        <f t="shared" si="24"/>
        <v>1.9788918205804751E-2</v>
      </c>
      <c r="F208" s="8">
        <f t="shared" si="25"/>
        <v>1.2032085561497326E-2</v>
      </c>
      <c r="G208" s="8">
        <f t="shared" si="27"/>
        <v>-0.4</v>
      </c>
      <c r="H208" s="8">
        <f t="shared" si="26"/>
        <v>-7.9155672823219003E-3</v>
      </c>
    </row>
    <row r="209" spans="1:8" x14ac:dyDescent="0.2">
      <c r="A209" s="27"/>
      <c r="B209" s="6" t="s">
        <v>191</v>
      </c>
      <c r="C209" s="7">
        <v>22</v>
      </c>
      <c r="D209" s="7">
        <v>34</v>
      </c>
      <c r="E209" s="8">
        <f t="shared" si="24"/>
        <v>1.4511873350923483E-2</v>
      </c>
      <c r="F209" s="8">
        <f t="shared" si="25"/>
        <v>2.2727272727272728E-2</v>
      </c>
      <c r="G209" s="8">
        <f t="shared" si="27"/>
        <v>0.54545454545454541</v>
      </c>
      <c r="H209" s="8">
        <f t="shared" si="26"/>
        <v>7.9155672823218986E-3</v>
      </c>
    </row>
    <row r="210" spans="1:8" x14ac:dyDescent="0.2">
      <c r="A210" s="27"/>
      <c r="B210" s="6" t="s">
        <v>192</v>
      </c>
      <c r="C210" s="7">
        <v>0</v>
      </c>
      <c r="D210" s="7">
        <v>0</v>
      </c>
      <c r="E210" s="8" t="str">
        <f t="shared" si="24"/>
        <v/>
      </c>
      <c r="F210" s="8" t="str">
        <f t="shared" si="25"/>
        <v/>
      </c>
      <c r="G210" s="8" t="str">
        <f t="shared" si="27"/>
        <v xml:space="preserve"> </v>
      </c>
      <c r="H210" s="8" t="str">
        <f t="shared" si="26"/>
        <v/>
      </c>
    </row>
    <row r="211" spans="1:8" x14ac:dyDescent="0.2">
      <c r="A211" s="27"/>
      <c r="B211" s="6" t="s">
        <v>193</v>
      </c>
      <c r="C211" s="7">
        <v>37</v>
      </c>
      <c r="D211" s="7">
        <v>82</v>
      </c>
      <c r="E211" s="8">
        <f t="shared" si="24"/>
        <v>2.4406332453825858E-2</v>
      </c>
      <c r="F211" s="8">
        <f t="shared" si="25"/>
        <v>5.4812834224598928E-2</v>
      </c>
      <c r="G211" s="8">
        <f t="shared" si="27"/>
        <v>1.2162162162162162</v>
      </c>
      <c r="H211" s="8">
        <f t="shared" si="26"/>
        <v>2.9683377308707126E-2</v>
      </c>
    </row>
    <row r="212" spans="1:8" x14ac:dyDescent="0.2">
      <c r="A212" s="27"/>
      <c r="B212" s="6" t="s">
        <v>194</v>
      </c>
      <c r="C212" s="7">
        <v>34</v>
      </c>
      <c r="D212" s="7">
        <v>26</v>
      </c>
      <c r="E212" s="8">
        <f t="shared" si="24"/>
        <v>2.2427440633245383E-2</v>
      </c>
      <c r="F212" s="8">
        <f t="shared" si="25"/>
        <v>1.7379679144385027E-2</v>
      </c>
      <c r="G212" s="8">
        <f t="shared" si="27"/>
        <v>-0.23529411764705882</v>
      </c>
      <c r="H212" s="8">
        <f t="shared" si="26"/>
        <v>-5.2770448548812663E-3</v>
      </c>
    </row>
    <row r="213" spans="1:8" x14ac:dyDescent="0.2">
      <c r="A213" s="27"/>
      <c r="B213" s="6" t="s">
        <v>195</v>
      </c>
      <c r="C213" s="7">
        <v>43</v>
      </c>
      <c r="D213" s="7">
        <v>70</v>
      </c>
      <c r="E213" s="8">
        <f t="shared" ref="E213:E244" si="28">+IF(C213=0,"",C213/C$181)</f>
        <v>2.8364116094986808E-2</v>
      </c>
      <c r="F213" s="8">
        <f t="shared" ref="F213:F244" si="29">+IF(D213=0,"",D213/D$181)</f>
        <v>4.6791443850267379E-2</v>
      </c>
      <c r="G213" s="8">
        <f t="shared" si="27"/>
        <v>0.62790697674418605</v>
      </c>
      <c r="H213" s="8">
        <f t="shared" ref="H213:H244" si="30">+IF(OR(AND(E213=""),(G213="")),"",E213*G213)</f>
        <v>1.7810026385224276E-2</v>
      </c>
    </row>
    <row r="214" spans="1:8" x14ac:dyDescent="0.2">
      <c r="A214" s="27"/>
      <c r="B214" s="6" t="s">
        <v>196</v>
      </c>
      <c r="C214" s="7">
        <v>121</v>
      </c>
      <c r="D214" s="7">
        <v>33</v>
      </c>
      <c r="E214" s="8">
        <f t="shared" si="28"/>
        <v>7.9815303430079157E-2</v>
      </c>
      <c r="F214" s="8">
        <f t="shared" si="29"/>
        <v>2.2058823529411766E-2</v>
      </c>
      <c r="G214" s="8">
        <f t="shared" ref="G214:G245" si="31">+IF(AND(C214=0,D214=0)," ",IF(C214=0,1,IF(D214=0,-1,(D214-C214)/C214)))</f>
        <v>-0.72727272727272729</v>
      </c>
      <c r="H214" s="8">
        <f t="shared" si="30"/>
        <v>-5.8047493403693931E-2</v>
      </c>
    </row>
    <row r="215" spans="1:8" x14ac:dyDescent="0.2">
      <c r="A215" s="27"/>
      <c r="B215" s="6" t="s">
        <v>197</v>
      </c>
      <c r="C215" s="7">
        <v>10</v>
      </c>
      <c r="D215" s="7">
        <v>20</v>
      </c>
      <c r="E215" s="8">
        <f t="shared" si="28"/>
        <v>6.5963060686015833E-3</v>
      </c>
      <c r="F215" s="8">
        <f t="shared" si="29"/>
        <v>1.3368983957219251E-2</v>
      </c>
      <c r="G215" s="8">
        <f t="shared" si="31"/>
        <v>1</v>
      </c>
      <c r="H215" s="8">
        <f t="shared" si="30"/>
        <v>6.5963060686015833E-3</v>
      </c>
    </row>
    <row r="216" spans="1:8" x14ac:dyDescent="0.2">
      <c r="A216" s="27"/>
      <c r="B216" s="6" t="s">
        <v>198</v>
      </c>
      <c r="C216" s="7">
        <v>8</v>
      </c>
      <c r="D216" s="7">
        <v>3</v>
      </c>
      <c r="E216" s="8">
        <f t="shared" si="28"/>
        <v>5.2770448548812663E-3</v>
      </c>
      <c r="F216" s="8">
        <f t="shared" si="29"/>
        <v>2.0053475935828879E-3</v>
      </c>
      <c r="G216" s="8">
        <f t="shared" si="31"/>
        <v>-0.625</v>
      </c>
      <c r="H216" s="8">
        <f t="shared" si="30"/>
        <v>-3.2981530343007912E-3</v>
      </c>
    </row>
    <row r="217" spans="1:8" x14ac:dyDescent="0.2">
      <c r="A217" s="27"/>
      <c r="B217" s="6" t="s">
        <v>199</v>
      </c>
      <c r="C217" s="7">
        <v>0</v>
      </c>
      <c r="D217" s="7">
        <v>0</v>
      </c>
      <c r="E217" s="8" t="str">
        <f t="shared" si="28"/>
        <v/>
      </c>
      <c r="F217" s="8" t="str">
        <f t="shared" si="29"/>
        <v/>
      </c>
      <c r="G217" s="8" t="str">
        <f t="shared" si="31"/>
        <v xml:space="preserve"> </v>
      </c>
      <c r="H217" s="8" t="str">
        <f t="shared" si="30"/>
        <v/>
      </c>
    </row>
    <row r="218" spans="1:8" x14ac:dyDescent="0.2">
      <c r="A218" s="27"/>
      <c r="B218" s="6" t="s">
        <v>200</v>
      </c>
      <c r="C218" s="7">
        <v>13</v>
      </c>
      <c r="D218" s="7">
        <v>12</v>
      </c>
      <c r="E218" s="8">
        <f t="shared" si="28"/>
        <v>8.5751978891820575E-3</v>
      </c>
      <c r="F218" s="8">
        <f t="shared" si="29"/>
        <v>8.0213903743315516E-3</v>
      </c>
      <c r="G218" s="8">
        <f t="shared" si="31"/>
        <v>-7.6923076923076927E-2</v>
      </c>
      <c r="H218" s="8">
        <f t="shared" si="30"/>
        <v>-6.5963060686015829E-4</v>
      </c>
    </row>
    <row r="219" spans="1:8" x14ac:dyDescent="0.2">
      <c r="A219" s="27"/>
      <c r="B219" s="6" t="s">
        <v>201</v>
      </c>
      <c r="C219" s="7">
        <v>2</v>
      </c>
      <c r="D219" s="7">
        <v>19</v>
      </c>
      <c r="E219" s="8">
        <f t="shared" si="28"/>
        <v>1.3192612137203166E-3</v>
      </c>
      <c r="F219" s="8">
        <f t="shared" si="29"/>
        <v>1.2700534759358289E-2</v>
      </c>
      <c r="G219" s="8">
        <f t="shared" si="31"/>
        <v>8.5</v>
      </c>
      <c r="H219" s="8">
        <f t="shared" si="30"/>
        <v>1.1213720316622692E-2</v>
      </c>
    </row>
    <row r="220" spans="1:8" x14ac:dyDescent="0.2">
      <c r="A220" s="27"/>
      <c r="B220" s="6" t="s">
        <v>202</v>
      </c>
      <c r="C220" s="7">
        <v>39</v>
      </c>
      <c r="D220" s="7">
        <v>6</v>
      </c>
      <c r="E220" s="8">
        <f t="shared" si="28"/>
        <v>2.5725593667546173E-2</v>
      </c>
      <c r="F220" s="8">
        <f t="shared" si="29"/>
        <v>4.0106951871657758E-3</v>
      </c>
      <c r="G220" s="8">
        <f t="shared" si="31"/>
        <v>-0.84615384615384615</v>
      </c>
      <c r="H220" s="8">
        <f t="shared" si="30"/>
        <v>-2.1767810026385222E-2</v>
      </c>
    </row>
    <row r="221" spans="1:8" x14ac:dyDescent="0.2">
      <c r="A221" s="27"/>
      <c r="B221" s="6" t="s">
        <v>203</v>
      </c>
      <c r="C221" s="7">
        <v>0</v>
      </c>
      <c r="D221" s="7">
        <v>0</v>
      </c>
      <c r="E221" s="8" t="str">
        <f t="shared" si="28"/>
        <v/>
      </c>
      <c r="F221" s="8" t="str">
        <f t="shared" si="29"/>
        <v/>
      </c>
      <c r="G221" s="8" t="str">
        <f t="shared" si="31"/>
        <v xml:space="preserve"> </v>
      </c>
      <c r="H221" s="8" t="str">
        <f t="shared" si="30"/>
        <v/>
      </c>
    </row>
    <row r="222" spans="1:8" x14ac:dyDescent="0.2">
      <c r="A222" s="27"/>
      <c r="B222" s="6" t="s">
        <v>204</v>
      </c>
      <c r="C222" s="7">
        <v>1</v>
      </c>
      <c r="D222" s="7">
        <v>0</v>
      </c>
      <c r="E222" s="8">
        <f t="shared" si="28"/>
        <v>6.5963060686015829E-4</v>
      </c>
      <c r="F222" s="8" t="str">
        <f t="shared" si="29"/>
        <v/>
      </c>
      <c r="G222" s="8">
        <f t="shared" si="31"/>
        <v>-1</v>
      </c>
      <c r="H222" s="8">
        <f t="shared" si="30"/>
        <v>-6.5963060686015829E-4</v>
      </c>
    </row>
    <row r="223" spans="1:8" ht="25.5" x14ac:dyDescent="0.2">
      <c r="A223" s="27"/>
      <c r="B223" s="6" t="s">
        <v>205</v>
      </c>
      <c r="C223" s="7">
        <v>46</v>
      </c>
      <c r="D223" s="7">
        <v>75</v>
      </c>
      <c r="E223" s="8">
        <f t="shared" si="28"/>
        <v>3.0343007915567283E-2</v>
      </c>
      <c r="F223" s="8">
        <f t="shared" si="29"/>
        <v>5.0133689839572192E-2</v>
      </c>
      <c r="G223" s="8">
        <f t="shared" si="31"/>
        <v>0.63043478260869568</v>
      </c>
      <c r="H223" s="8">
        <f t="shared" si="30"/>
        <v>1.9129287598944594E-2</v>
      </c>
    </row>
    <row r="224" spans="1:8" x14ac:dyDescent="0.2">
      <c r="A224" s="27"/>
      <c r="B224" s="6" t="s">
        <v>206</v>
      </c>
      <c r="C224" s="7">
        <v>4</v>
      </c>
      <c r="D224" s="7">
        <v>18</v>
      </c>
      <c r="E224" s="8">
        <f t="shared" si="28"/>
        <v>2.6385224274406332E-3</v>
      </c>
      <c r="F224" s="8">
        <f t="shared" si="29"/>
        <v>1.2032085561497326E-2</v>
      </c>
      <c r="G224" s="8">
        <f t="shared" si="31"/>
        <v>3.5</v>
      </c>
      <c r="H224" s="8">
        <f t="shared" si="30"/>
        <v>9.2348284960422165E-3</v>
      </c>
    </row>
    <row r="225" spans="1:8" ht="25.5" x14ac:dyDescent="0.2">
      <c r="A225" s="27"/>
      <c r="B225" s="6" t="s">
        <v>207</v>
      </c>
      <c r="C225" s="7">
        <v>0</v>
      </c>
      <c r="D225" s="7">
        <v>0</v>
      </c>
      <c r="E225" s="8" t="str">
        <f t="shared" si="28"/>
        <v/>
      </c>
      <c r="F225" s="8" t="str">
        <f t="shared" si="29"/>
        <v/>
      </c>
      <c r="G225" s="8" t="str">
        <f t="shared" si="31"/>
        <v xml:space="preserve"> </v>
      </c>
      <c r="H225" s="8" t="str">
        <f t="shared" si="30"/>
        <v/>
      </c>
    </row>
    <row r="226" spans="1:8" ht="25.5" x14ac:dyDescent="0.2">
      <c r="A226" s="27"/>
      <c r="B226" s="6" t="s">
        <v>208</v>
      </c>
      <c r="C226" s="7">
        <v>2</v>
      </c>
      <c r="D226" s="7">
        <v>0</v>
      </c>
      <c r="E226" s="8">
        <f t="shared" si="28"/>
        <v>1.3192612137203166E-3</v>
      </c>
      <c r="F226" s="8" t="str">
        <f t="shared" si="29"/>
        <v/>
      </c>
      <c r="G226" s="8">
        <f t="shared" si="31"/>
        <v>-1</v>
      </c>
      <c r="H226" s="8">
        <f t="shared" si="30"/>
        <v>-1.3192612137203166E-3</v>
      </c>
    </row>
    <row r="227" spans="1:8" x14ac:dyDescent="0.2">
      <c r="A227" s="27"/>
      <c r="B227" s="6" t="s">
        <v>209</v>
      </c>
      <c r="C227" s="7">
        <v>0</v>
      </c>
      <c r="D227" s="7">
        <v>0</v>
      </c>
      <c r="E227" s="8" t="str">
        <f t="shared" si="28"/>
        <v/>
      </c>
      <c r="F227" s="8" t="str">
        <f t="shared" si="29"/>
        <v/>
      </c>
      <c r="G227" s="8" t="str">
        <f t="shared" si="31"/>
        <v xml:space="preserve"> </v>
      </c>
      <c r="H227" s="8" t="str">
        <f t="shared" si="30"/>
        <v/>
      </c>
    </row>
    <row r="228" spans="1:8" x14ac:dyDescent="0.2">
      <c r="A228" s="27"/>
      <c r="B228" s="6" t="s">
        <v>210</v>
      </c>
      <c r="C228" s="7">
        <v>11</v>
      </c>
      <c r="D228" s="7">
        <v>26</v>
      </c>
      <c r="E228" s="8">
        <f t="shared" si="28"/>
        <v>7.2559366754617414E-3</v>
      </c>
      <c r="F228" s="8">
        <f t="shared" si="29"/>
        <v>1.7379679144385027E-2</v>
      </c>
      <c r="G228" s="8">
        <f t="shared" si="31"/>
        <v>1.3636363636363635</v>
      </c>
      <c r="H228" s="8">
        <f t="shared" si="30"/>
        <v>9.8944591029023737E-3</v>
      </c>
    </row>
    <row r="229" spans="1:8" x14ac:dyDescent="0.2">
      <c r="A229" s="27"/>
      <c r="B229" s="6" t="s">
        <v>211</v>
      </c>
      <c r="C229" s="7">
        <v>0</v>
      </c>
      <c r="D229" s="7">
        <v>0</v>
      </c>
      <c r="E229" s="8" t="str">
        <f t="shared" si="28"/>
        <v/>
      </c>
      <c r="F229" s="8" t="str">
        <f t="shared" si="29"/>
        <v/>
      </c>
      <c r="G229" s="8" t="str">
        <f t="shared" si="31"/>
        <v xml:space="preserve"> </v>
      </c>
      <c r="H229" s="8" t="str">
        <f t="shared" si="30"/>
        <v/>
      </c>
    </row>
    <row r="230" spans="1:8" x14ac:dyDescent="0.2">
      <c r="A230" s="27"/>
      <c r="B230" s="6" t="s">
        <v>212</v>
      </c>
      <c r="C230" s="7">
        <v>0</v>
      </c>
      <c r="D230" s="7">
        <v>0</v>
      </c>
      <c r="E230" s="8" t="str">
        <f t="shared" si="28"/>
        <v/>
      </c>
      <c r="F230" s="8" t="str">
        <f t="shared" si="29"/>
        <v/>
      </c>
      <c r="G230" s="8" t="str">
        <f t="shared" si="31"/>
        <v xml:space="preserve"> </v>
      </c>
      <c r="H230" s="8" t="str">
        <f t="shared" si="30"/>
        <v/>
      </c>
    </row>
    <row r="231" spans="1:8" x14ac:dyDescent="0.2">
      <c r="A231" s="27"/>
      <c r="B231" s="6" t="s">
        <v>213</v>
      </c>
      <c r="C231" s="7">
        <v>0</v>
      </c>
      <c r="D231" s="7">
        <v>0</v>
      </c>
      <c r="E231" s="8" t="str">
        <f t="shared" si="28"/>
        <v/>
      </c>
      <c r="F231" s="8" t="str">
        <f t="shared" si="29"/>
        <v/>
      </c>
      <c r="G231" s="8" t="str">
        <f t="shared" si="31"/>
        <v xml:space="preserve"> </v>
      </c>
      <c r="H231" s="8" t="str">
        <f t="shared" si="30"/>
        <v/>
      </c>
    </row>
    <row r="232" spans="1:8" x14ac:dyDescent="0.2">
      <c r="A232" s="27"/>
      <c r="B232" s="6" t="s">
        <v>214</v>
      </c>
      <c r="C232" s="7">
        <v>0</v>
      </c>
      <c r="D232" s="7">
        <v>0</v>
      </c>
      <c r="E232" s="8" t="str">
        <f t="shared" si="28"/>
        <v/>
      </c>
      <c r="F232" s="8" t="str">
        <f t="shared" si="29"/>
        <v/>
      </c>
      <c r="G232" s="8" t="str">
        <f t="shared" si="31"/>
        <v xml:space="preserve"> </v>
      </c>
      <c r="H232" s="8" t="str">
        <f t="shared" si="30"/>
        <v/>
      </c>
    </row>
    <row r="233" spans="1:8" x14ac:dyDescent="0.2">
      <c r="A233" s="27"/>
      <c r="B233" s="6" t="s">
        <v>215</v>
      </c>
      <c r="C233" s="7">
        <v>0</v>
      </c>
      <c r="D233" s="7">
        <v>0</v>
      </c>
      <c r="E233" s="8" t="str">
        <f t="shared" si="28"/>
        <v/>
      </c>
      <c r="F233" s="8" t="str">
        <f t="shared" si="29"/>
        <v/>
      </c>
      <c r="G233" s="8" t="str">
        <f t="shared" si="31"/>
        <v xml:space="preserve"> </v>
      </c>
      <c r="H233" s="8" t="str">
        <f t="shared" si="30"/>
        <v/>
      </c>
    </row>
    <row r="234" spans="1:8" x14ac:dyDescent="0.2">
      <c r="A234" s="27"/>
      <c r="B234" s="6" t="s">
        <v>216</v>
      </c>
      <c r="C234" s="7">
        <v>0</v>
      </c>
      <c r="D234" s="7">
        <v>0</v>
      </c>
      <c r="E234" s="8" t="str">
        <f t="shared" si="28"/>
        <v/>
      </c>
      <c r="F234" s="8" t="str">
        <f t="shared" si="29"/>
        <v/>
      </c>
      <c r="G234" s="8" t="str">
        <f t="shared" si="31"/>
        <v xml:space="preserve"> </v>
      </c>
      <c r="H234" s="8" t="str">
        <f t="shared" si="30"/>
        <v/>
      </c>
    </row>
    <row r="235" spans="1:8" x14ac:dyDescent="0.2">
      <c r="A235" s="27"/>
      <c r="B235" s="6" t="s">
        <v>217</v>
      </c>
      <c r="C235" s="7">
        <v>86</v>
      </c>
      <c r="D235" s="7">
        <v>121</v>
      </c>
      <c r="E235" s="8">
        <f t="shared" si="28"/>
        <v>5.6728232189973617E-2</v>
      </c>
      <c r="F235" s="8">
        <f t="shared" si="29"/>
        <v>8.0882352941176475E-2</v>
      </c>
      <c r="G235" s="8">
        <f t="shared" si="31"/>
        <v>0.40697674418604651</v>
      </c>
      <c r="H235" s="8">
        <f t="shared" si="30"/>
        <v>2.308707124010554E-2</v>
      </c>
    </row>
    <row r="236" spans="1:8" x14ac:dyDescent="0.2">
      <c r="A236" s="27"/>
      <c r="B236" s="6" t="s">
        <v>218</v>
      </c>
      <c r="C236" s="7">
        <v>0</v>
      </c>
      <c r="D236" s="7">
        <v>0</v>
      </c>
      <c r="E236" s="8" t="str">
        <f t="shared" si="28"/>
        <v/>
      </c>
      <c r="F236" s="8" t="str">
        <f t="shared" si="29"/>
        <v/>
      </c>
      <c r="G236" s="8" t="str">
        <f t="shared" si="31"/>
        <v xml:space="preserve"> </v>
      </c>
      <c r="H236" s="8" t="str">
        <f t="shared" si="30"/>
        <v/>
      </c>
    </row>
    <row r="237" spans="1:8" x14ac:dyDescent="0.2">
      <c r="A237" s="27"/>
      <c r="B237" s="6" t="s">
        <v>219</v>
      </c>
      <c r="C237" s="7">
        <v>0</v>
      </c>
      <c r="D237" s="7">
        <v>0</v>
      </c>
      <c r="E237" s="8" t="str">
        <f t="shared" si="28"/>
        <v/>
      </c>
      <c r="F237" s="8" t="str">
        <f t="shared" si="29"/>
        <v/>
      </c>
      <c r="G237" s="8" t="str">
        <f t="shared" si="31"/>
        <v xml:space="preserve"> </v>
      </c>
      <c r="H237" s="8" t="str">
        <f t="shared" si="30"/>
        <v/>
      </c>
    </row>
    <row r="238" spans="1:8" x14ac:dyDescent="0.2">
      <c r="A238" s="27"/>
      <c r="B238" s="6" t="s">
        <v>220</v>
      </c>
      <c r="C238" s="7">
        <v>0</v>
      </c>
      <c r="D238" s="7">
        <v>2</v>
      </c>
      <c r="E238" s="8" t="str">
        <f t="shared" si="28"/>
        <v/>
      </c>
      <c r="F238" s="8">
        <f t="shared" si="29"/>
        <v>1.3368983957219251E-3</v>
      </c>
      <c r="G238" s="8">
        <f t="shared" si="31"/>
        <v>1</v>
      </c>
      <c r="H238" s="8" t="str">
        <f t="shared" si="30"/>
        <v/>
      </c>
    </row>
    <row r="239" spans="1:8" x14ac:dyDescent="0.2">
      <c r="A239" s="27"/>
      <c r="B239" s="6" t="s">
        <v>221</v>
      </c>
      <c r="C239" s="7">
        <v>0</v>
      </c>
      <c r="D239" s="7">
        <v>0</v>
      </c>
      <c r="E239" s="8" t="str">
        <f t="shared" si="28"/>
        <v/>
      </c>
      <c r="F239" s="8" t="str">
        <f t="shared" si="29"/>
        <v/>
      </c>
      <c r="G239" s="8" t="str">
        <f t="shared" si="31"/>
        <v xml:space="preserve"> </v>
      </c>
      <c r="H239" s="8" t="str">
        <f t="shared" si="30"/>
        <v/>
      </c>
    </row>
    <row r="240" spans="1:8" x14ac:dyDescent="0.2">
      <c r="A240" s="27"/>
      <c r="B240" s="6" t="s">
        <v>222</v>
      </c>
      <c r="C240" s="7">
        <v>0</v>
      </c>
      <c r="D240" s="7">
        <v>0</v>
      </c>
      <c r="E240" s="8" t="str">
        <f t="shared" si="28"/>
        <v/>
      </c>
      <c r="F240" s="8" t="str">
        <f t="shared" si="29"/>
        <v/>
      </c>
      <c r="G240" s="8" t="str">
        <f t="shared" si="31"/>
        <v xml:space="preserve"> </v>
      </c>
      <c r="H240" s="8" t="str">
        <f t="shared" si="30"/>
        <v/>
      </c>
    </row>
    <row r="241" spans="1:8" x14ac:dyDescent="0.2">
      <c r="A241" s="27"/>
      <c r="B241" s="6" t="s">
        <v>223</v>
      </c>
      <c r="C241" s="7">
        <v>8</v>
      </c>
      <c r="D241" s="7">
        <v>15</v>
      </c>
      <c r="E241" s="8">
        <f t="shared" si="28"/>
        <v>5.2770448548812663E-3</v>
      </c>
      <c r="F241" s="8">
        <f t="shared" si="29"/>
        <v>1.0026737967914439E-2</v>
      </c>
      <c r="G241" s="8">
        <f t="shared" si="31"/>
        <v>0.875</v>
      </c>
      <c r="H241" s="8">
        <f t="shared" si="30"/>
        <v>4.6174142480211082E-3</v>
      </c>
    </row>
    <row r="242" spans="1:8" x14ac:dyDescent="0.2">
      <c r="A242" s="27"/>
      <c r="B242" s="6" t="s">
        <v>224</v>
      </c>
      <c r="C242" s="7">
        <v>0</v>
      </c>
      <c r="D242" s="7">
        <v>0</v>
      </c>
      <c r="E242" s="8" t="str">
        <f t="shared" si="28"/>
        <v/>
      </c>
      <c r="F242" s="8" t="str">
        <f t="shared" si="29"/>
        <v/>
      </c>
      <c r="G242" s="8" t="str">
        <f t="shared" si="31"/>
        <v xml:space="preserve"> </v>
      </c>
      <c r="H242" s="8" t="str">
        <f t="shared" si="30"/>
        <v/>
      </c>
    </row>
    <row r="243" spans="1:8" x14ac:dyDescent="0.2">
      <c r="A243" s="27"/>
      <c r="B243" s="6" t="s">
        <v>225</v>
      </c>
      <c r="C243" s="7">
        <v>0</v>
      </c>
      <c r="D243" s="7">
        <v>0</v>
      </c>
      <c r="E243" s="8" t="str">
        <f t="shared" si="28"/>
        <v/>
      </c>
      <c r="F243" s="8" t="str">
        <f t="shared" si="29"/>
        <v/>
      </c>
      <c r="G243" s="8" t="str">
        <f t="shared" si="31"/>
        <v xml:space="preserve"> </v>
      </c>
      <c r="H243" s="8" t="str">
        <f t="shared" si="30"/>
        <v/>
      </c>
    </row>
    <row r="244" spans="1:8" x14ac:dyDescent="0.2">
      <c r="A244" s="27"/>
      <c r="B244" s="6" t="s">
        <v>226</v>
      </c>
      <c r="C244" s="7">
        <v>0</v>
      </c>
      <c r="D244" s="7">
        <v>1</v>
      </c>
      <c r="E244" s="8" t="str">
        <f t="shared" si="28"/>
        <v/>
      </c>
      <c r="F244" s="8">
        <f t="shared" si="29"/>
        <v>6.6844919786096253E-4</v>
      </c>
      <c r="G244" s="8">
        <f t="shared" si="31"/>
        <v>1</v>
      </c>
      <c r="H244" s="8" t="str">
        <f t="shared" si="30"/>
        <v/>
      </c>
    </row>
    <row r="245" spans="1:8" ht="25.5" x14ac:dyDescent="0.2">
      <c r="A245" s="27"/>
      <c r="B245" s="6" t="s">
        <v>227</v>
      </c>
      <c r="C245" s="7">
        <v>0</v>
      </c>
      <c r="D245" s="7">
        <v>0</v>
      </c>
      <c r="E245" s="8" t="str">
        <f t="shared" ref="E245:E276" si="32">+IF(C245=0,"",C245/C$181)</f>
        <v/>
      </c>
      <c r="F245" s="8" t="str">
        <f t="shared" ref="F245:F276" si="33">+IF(D245=0,"",D245/D$181)</f>
        <v/>
      </c>
      <c r="G245" s="8" t="str">
        <f t="shared" si="31"/>
        <v xml:space="preserve"> </v>
      </c>
      <c r="H245" s="8" t="str">
        <f t="shared" ref="H245:H276" si="34">+IF(OR(AND(E245=""),(G245="")),"",E245*G245)</f>
        <v/>
      </c>
    </row>
    <row r="246" spans="1:8" ht="25.5" x14ac:dyDescent="0.2">
      <c r="A246" s="27"/>
      <c r="B246" s="6" t="s">
        <v>228</v>
      </c>
      <c r="C246" s="7">
        <v>0</v>
      </c>
      <c r="D246" s="7">
        <v>0</v>
      </c>
      <c r="E246" s="8" t="str">
        <f t="shared" si="32"/>
        <v/>
      </c>
      <c r="F246" s="8" t="str">
        <f t="shared" si="33"/>
        <v/>
      </c>
      <c r="G246" s="8" t="str">
        <f t="shared" ref="G246:G277" si="35">+IF(AND(C246=0,D246=0)," ",IF(C246=0,1,IF(D246=0,-1,(D246-C246)/C246)))</f>
        <v xml:space="preserve"> </v>
      </c>
      <c r="H246" s="8" t="str">
        <f t="shared" si="34"/>
        <v/>
      </c>
    </row>
    <row r="247" spans="1:8" x14ac:dyDescent="0.2">
      <c r="A247" s="27"/>
      <c r="B247" s="6" t="s">
        <v>229</v>
      </c>
      <c r="C247" s="7">
        <v>0</v>
      </c>
      <c r="D247" s="7">
        <v>0</v>
      </c>
      <c r="E247" s="8" t="str">
        <f t="shared" si="32"/>
        <v/>
      </c>
      <c r="F247" s="8" t="str">
        <f t="shared" si="33"/>
        <v/>
      </c>
      <c r="G247" s="8" t="str">
        <f t="shared" si="35"/>
        <v xml:space="preserve"> </v>
      </c>
      <c r="H247" s="8" t="str">
        <f t="shared" si="34"/>
        <v/>
      </c>
    </row>
    <row r="248" spans="1:8" x14ac:dyDescent="0.2">
      <c r="A248" s="27"/>
      <c r="B248" s="6" t="s">
        <v>230</v>
      </c>
      <c r="C248" s="7">
        <v>4</v>
      </c>
      <c r="D248" s="7">
        <v>15</v>
      </c>
      <c r="E248" s="8">
        <f t="shared" si="32"/>
        <v>2.6385224274406332E-3</v>
      </c>
      <c r="F248" s="8">
        <f t="shared" si="33"/>
        <v>1.0026737967914439E-2</v>
      </c>
      <c r="G248" s="8">
        <f t="shared" si="35"/>
        <v>2.75</v>
      </c>
      <c r="H248" s="8">
        <f t="shared" si="34"/>
        <v>7.2559366754617414E-3</v>
      </c>
    </row>
    <row r="249" spans="1:8" x14ac:dyDescent="0.2">
      <c r="A249" s="27"/>
      <c r="B249" s="6" t="s">
        <v>231</v>
      </c>
      <c r="C249" s="7">
        <v>6</v>
      </c>
      <c r="D249" s="7">
        <v>0</v>
      </c>
      <c r="E249" s="8">
        <f t="shared" si="32"/>
        <v>3.9577836411609502E-3</v>
      </c>
      <c r="F249" s="8" t="str">
        <f t="shared" si="33"/>
        <v/>
      </c>
      <c r="G249" s="8">
        <f t="shared" si="35"/>
        <v>-1</v>
      </c>
      <c r="H249" s="8">
        <f t="shared" si="34"/>
        <v>-3.9577836411609502E-3</v>
      </c>
    </row>
    <row r="250" spans="1:8" ht="25.5" x14ac:dyDescent="0.2">
      <c r="A250" s="27"/>
      <c r="B250" s="6" t="s">
        <v>232</v>
      </c>
      <c r="C250" s="7">
        <v>0</v>
      </c>
      <c r="D250" s="7">
        <v>0</v>
      </c>
      <c r="E250" s="8" t="str">
        <f t="shared" si="32"/>
        <v/>
      </c>
      <c r="F250" s="8" t="str">
        <f t="shared" si="33"/>
        <v/>
      </c>
      <c r="G250" s="8" t="str">
        <f t="shared" si="35"/>
        <v xml:space="preserve"> </v>
      </c>
      <c r="H250" s="8" t="str">
        <f t="shared" si="34"/>
        <v/>
      </c>
    </row>
    <row r="251" spans="1:8" x14ac:dyDescent="0.2">
      <c r="A251" s="27"/>
      <c r="B251" s="6" t="s">
        <v>233</v>
      </c>
      <c r="C251" s="7">
        <v>13</v>
      </c>
      <c r="D251" s="7">
        <v>4</v>
      </c>
      <c r="E251" s="8">
        <f t="shared" si="32"/>
        <v>8.5751978891820575E-3</v>
      </c>
      <c r="F251" s="8">
        <f t="shared" si="33"/>
        <v>2.6737967914438501E-3</v>
      </c>
      <c r="G251" s="8">
        <f t="shared" si="35"/>
        <v>-0.69230769230769229</v>
      </c>
      <c r="H251" s="8">
        <f t="shared" si="34"/>
        <v>-5.9366754617414244E-3</v>
      </c>
    </row>
    <row r="252" spans="1:8" x14ac:dyDescent="0.2">
      <c r="A252" s="27"/>
      <c r="B252" s="6" t="s">
        <v>234</v>
      </c>
      <c r="C252" s="7">
        <v>0</v>
      </c>
      <c r="D252" s="7">
        <v>0</v>
      </c>
      <c r="E252" s="8" t="str">
        <f t="shared" si="32"/>
        <v/>
      </c>
      <c r="F252" s="8" t="str">
        <f t="shared" si="33"/>
        <v/>
      </c>
      <c r="G252" s="8" t="str">
        <f t="shared" si="35"/>
        <v xml:space="preserve"> </v>
      </c>
      <c r="H252" s="8" t="str">
        <f t="shared" si="34"/>
        <v/>
      </c>
    </row>
    <row r="253" spans="1:8" x14ac:dyDescent="0.2">
      <c r="A253" s="27"/>
      <c r="B253" s="6" t="s">
        <v>235</v>
      </c>
      <c r="C253" s="7">
        <v>0</v>
      </c>
      <c r="D253" s="7">
        <v>0</v>
      </c>
      <c r="E253" s="8" t="str">
        <f t="shared" si="32"/>
        <v/>
      </c>
      <c r="F253" s="8" t="str">
        <f t="shared" si="33"/>
        <v/>
      </c>
      <c r="G253" s="8" t="str">
        <f t="shared" si="35"/>
        <v xml:space="preserve"> </v>
      </c>
      <c r="H253" s="8" t="str">
        <f t="shared" si="34"/>
        <v/>
      </c>
    </row>
    <row r="254" spans="1:8" x14ac:dyDescent="0.2">
      <c r="A254" s="27"/>
      <c r="B254" s="6" t="s">
        <v>236</v>
      </c>
      <c r="C254" s="7">
        <v>0</v>
      </c>
      <c r="D254" s="7">
        <v>10</v>
      </c>
      <c r="E254" s="8" t="str">
        <f t="shared" si="32"/>
        <v/>
      </c>
      <c r="F254" s="8">
        <f t="shared" si="33"/>
        <v>6.6844919786096255E-3</v>
      </c>
      <c r="G254" s="8">
        <f t="shared" si="35"/>
        <v>1</v>
      </c>
      <c r="H254" s="8" t="str">
        <f t="shared" si="34"/>
        <v/>
      </c>
    </row>
    <row r="255" spans="1:8" ht="25.5" x14ac:dyDescent="0.2">
      <c r="A255" s="27"/>
      <c r="B255" s="6" t="s">
        <v>237</v>
      </c>
      <c r="C255" s="7">
        <v>0</v>
      </c>
      <c r="D255" s="7">
        <v>0</v>
      </c>
      <c r="E255" s="8" t="str">
        <f t="shared" si="32"/>
        <v/>
      </c>
      <c r="F255" s="8" t="str">
        <f t="shared" si="33"/>
        <v/>
      </c>
      <c r="G255" s="8" t="str">
        <f t="shared" si="35"/>
        <v xml:space="preserve"> </v>
      </c>
      <c r="H255" s="8" t="str">
        <f t="shared" si="34"/>
        <v/>
      </c>
    </row>
    <row r="256" spans="1:8" x14ac:dyDescent="0.2">
      <c r="A256" s="27"/>
      <c r="B256" s="6" t="s">
        <v>238</v>
      </c>
      <c r="C256" s="7">
        <v>5</v>
      </c>
      <c r="D256" s="7">
        <v>0</v>
      </c>
      <c r="E256" s="8">
        <f t="shared" si="32"/>
        <v>3.2981530343007917E-3</v>
      </c>
      <c r="F256" s="8" t="str">
        <f t="shared" si="33"/>
        <v/>
      </c>
      <c r="G256" s="8">
        <f t="shared" si="35"/>
        <v>-1</v>
      </c>
      <c r="H256" s="8">
        <f t="shared" si="34"/>
        <v>-3.2981530343007917E-3</v>
      </c>
    </row>
    <row r="257" spans="1:8" ht="25.5" x14ac:dyDescent="0.2">
      <c r="A257" s="27"/>
      <c r="B257" s="6" t="s">
        <v>239</v>
      </c>
      <c r="C257" s="7">
        <v>0</v>
      </c>
      <c r="D257" s="7">
        <v>0</v>
      </c>
      <c r="E257" s="8" t="str">
        <f t="shared" si="32"/>
        <v/>
      </c>
      <c r="F257" s="8" t="str">
        <f t="shared" si="33"/>
        <v/>
      </c>
      <c r="G257" s="8" t="str">
        <f t="shared" si="35"/>
        <v xml:space="preserve"> </v>
      </c>
      <c r="H257" s="8" t="str">
        <f t="shared" si="34"/>
        <v/>
      </c>
    </row>
    <row r="258" spans="1:8" x14ac:dyDescent="0.2">
      <c r="A258" s="27"/>
      <c r="B258" s="6" t="s">
        <v>240</v>
      </c>
      <c r="C258" s="7">
        <v>0</v>
      </c>
      <c r="D258" s="7">
        <v>0</v>
      </c>
      <c r="E258" s="8" t="str">
        <f t="shared" si="32"/>
        <v/>
      </c>
      <c r="F258" s="8" t="str">
        <f t="shared" si="33"/>
        <v/>
      </c>
      <c r="G258" s="8" t="str">
        <f t="shared" si="35"/>
        <v xml:space="preserve"> </v>
      </c>
      <c r="H258" s="8" t="str">
        <f t="shared" si="34"/>
        <v/>
      </c>
    </row>
    <row r="259" spans="1:8" x14ac:dyDescent="0.2">
      <c r="A259" s="27"/>
      <c r="B259" s="6" t="s">
        <v>241</v>
      </c>
      <c r="C259" s="7">
        <v>0</v>
      </c>
      <c r="D259" s="7">
        <v>0</v>
      </c>
      <c r="E259" s="8" t="str">
        <f t="shared" si="32"/>
        <v/>
      </c>
      <c r="F259" s="8" t="str">
        <f t="shared" si="33"/>
        <v/>
      </c>
      <c r="G259" s="8" t="str">
        <f t="shared" si="35"/>
        <v xml:space="preserve"> </v>
      </c>
      <c r="H259" s="8" t="str">
        <f t="shared" si="34"/>
        <v/>
      </c>
    </row>
    <row r="260" spans="1:8" x14ac:dyDescent="0.2">
      <c r="A260" s="27"/>
      <c r="B260" s="6" t="s">
        <v>242</v>
      </c>
      <c r="C260" s="7">
        <v>0</v>
      </c>
      <c r="D260" s="7">
        <v>0</v>
      </c>
      <c r="E260" s="8" t="str">
        <f t="shared" si="32"/>
        <v/>
      </c>
      <c r="F260" s="8" t="str">
        <f t="shared" si="33"/>
        <v/>
      </c>
      <c r="G260" s="8" t="str">
        <f t="shared" si="35"/>
        <v xml:space="preserve"> </v>
      </c>
      <c r="H260" s="8" t="str">
        <f t="shared" si="34"/>
        <v/>
      </c>
    </row>
    <row r="261" spans="1:8" x14ac:dyDescent="0.2">
      <c r="A261" s="27"/>
      <c r="B261" s="6" t="s">
        <v>243</v>
      </c>
      <c r="C261" s="7">
        <v>0</v>
      </c>
      <c r="D261" s="7">
        <v>0</v>
      </c>
      <c r="E261" s="8" t="str">
        <f t="shared" si="32"/>
        <v/>
      </c>
      <c r="F261" s="8" t="str">
        <f t="shared" si="33"/>
        <v/>
      </c>
      <c r="G261" s="8" t="str">
        <f t="shared" si="35"/>
        <v xml:space="preserve"> </v>
      </c>
      <c r="H261" s="8" t="str">
        <f t="shared" si="34"/>
        <v/>
      </c>
    </row>
    <row r="262" spans="1:8" ht="25.5" x14ac:dyDescent="0.2">
      <c r="A262" s="27"/>
      <c r="B262" s="6" t="s">
        <v>244</v>
      </c>
      <c r="C262" s="7">
        <v>1</v>
      </c>
      <c r="D262" s="7">
        <v>0</v>
      </c>
      <c r="E262" s="8">
        <f t="shared" si="32"/>
        <v>6.5963060686015829E-4</v>
      </c>
      <c r="F262" s="8" t="str">
        <f t="shared" si="33"/>
        <v/>
      </c>
      <c r="G262" s="8">
        <f t="shared" si="35"/>
        <v>-1</v>
      </c>
      <c r="H262" s="8">
        <f t="shared" si="34"/>
        <v>-6.5963060686015829E-4</v>
      </c>
    </row>
    <row r="263" spans="1:8" ht="25.5" x14ac:dyDescent="0.2">
      <c r="A263" s="27"/>
      <c r="B263" s="6" t="s">
        <v>245</v>
      </c>
      <c r="C263" s="7">
        <v>2</v>
      </c>
      <c r="D263" s="7">
        <v>15</v>
      </c>
      <c r="E263" s="8">
        <f t="shared" si="32"/>
        <v>1.3192612137203166E-3</v>
      </c>
      <c r="F263" s="8">
        <f t="shared" si="33"/>
        <v>1.0026737967914439E-2</v>
      </c>
      <c r="G263" s="8">
        <f t="shared" si="35"/>
        <v>6.5</v>
      </c>
      <c r="H263" s="8">
        <f t="shared" si="34"/>
        <v>8.5751978891820575E-3</v>
      </c>
    </row>
    <row r="264" spans="1:8" x14ac:dyDescent="0.2">
      <c r="A264" s="27"/>
      <c r="B264" s="6" t="s">
        <v>246</v>
      </c>
      <c r="C264" s="7">
        <v>0</v>
      </c>
      <c r="D264" s="7">
        <v>0</v>
      </c>
      <c r="E264" s="8" t="str">
        <f t="shared" si="32"/>
        <v/>
      </c>
      <c r="F264" s="8" t="str">
        <f t="shared" si="33"/>
        <v/>
      </c>
      <c r="G264" s="8" t="str">
        <f t="shared" si="35"/>
        <v xml:space="preserve"> </v>
      </c>
      <c r="H264" s="8" t="str">
        <f t="shared" si="34"/>
        <v/>
      </c>
    </row>
    <row r="265" spans="1:8" ht="25.5" x14ac:dyDescent="0.2">
      <c r="A265" s="27"/>
      <c r="B265" s="6" t="s">
        <v>247</v>
      </c>
      <c r="C265" s="7">
        <v>0</v>
      </c>
      <c r="D265" s="7">
        <v>0</v>
      </c>
      <c r="E265" s="8" t="str">
        <f t="shared" si="32"/>
        <v/>
      </c>
      <c r="F265" s="8" t="str">
        <f t="shared" si="33"/>
        <v/>
      </c>
      <c r="G265" s="8" t="str">
        <f t="shared" si="35"/>
        <v xml:space="preserve"> </v>
      </c>
      <c r="H265" s="8" t="str">
        <f t="shared" si="34"/>
        <v/>
      </c>
    </row>
    <row r="266" spans="1:8" x14ac:dyDescent="0.2">
      <c r="A266" s="27"/>
      <c r="B266" s="6" t="s">
        <v>248</v>
      </c>
      <c r="C266" s="7">
        <v>0</v>
      </c>
      <c r="D266" s="7">
        <v>0</v>
      </c>
      <c r="E266" s="8" t="str">
        <f t="shared" si="32"/>
        <v/>
      </c>
      <c r="F266" s="8" t="str">
        <f t="shared" si="33"/>
        <v/>
      </c>
      <c r="G266" s="8" t="str">
        <f t="shared" si="35"/>
        <v xml:space="preserve"> </v>
      </c>
      <c r="H266" s="8" t="str">
        <f t="shared" si="34"/>
        <v/>
      </c>
    </row>
    <row r="267" spans="1:8" x14ac:dyDescent="0.2">
      <c r="A267" s="27"/>
      <c r="B267" s="6" t="s">
        <v>249</v>
      </c>
      <c r="C267" s="7">
        <v>0</v>
      </c>
      <c r="D267" s="7">
        <v>0</v>
      </c>
      <c r="E267" s="8" t="str">
        <f t="shared" si="32"/>
        <v/>
      </c>
      <c r="F267" s="8" t="str">
        <f t="shared" si="33"/>
        <v/>
      </c>
      <c r="G267" s="8" t="str">
        <f t="shared" si="35"/>
        <v xml:space="preserve"> </v>
      </c>
      <c r="H267" s="8" t="str">
        <f t="shared" si="34"/>
        <v/>
      </c>
    </row>
    <row r="268" spans="1:8" x14ac:dyDescent="0.2">
      <c r="A268" s="27"/>
      <c r="B268" s="6" t="s">
        <v>250</v>
      </c>
      <c r="C268" s="7">
        <v>0</v>
      </c>
      <c r="D268" s="7">
        <v>0</v>
      </c>
      <c r="E268" s="8" t="str">
        <f t="shared" si="32"/>
        <v/>
      </c>
      <c r="F268" s="8" t="str">
        <f t="shared" si="33"/>
        <v/>
      </c>
      <c r="G268" s="8" t="str">
        <f t="shared" si="35"/>
        <v xml:space="preserve"> </v>
      </c>
      <c r="H268" s="8" t="str">
        <f t="shared" si="34"/>
        <v/>
      </c>
    </row>
    <row r="269" spans="1:8" ht="25.5" x14ac:dyDescent="0.2">
      <c r="A269" s="27"/>
      <c r="B269" s="6" t="s">
        <v>251</v>
      </c>
      <c r="C269" s="7">
        <v>3</v>
      </c>
      <c r="D269" s="7">
        <v>0</v>
      </c>
      <c r="E269" s="8">
        <f t="shared" si="32"/>
        <v>1.9788918205804751E-3</v>
      </c>
      <c r="F269" s="8" t="str">
        <f t="shared" si="33"/>
        <v/>
      </c>
      <c r="G269" s="8">
        <f t="shared" si="35"/>
        <v>-1</v>
      </c>
      <c r="H269" s="8">
        <f t="shared" si="34"/>
        <v>-1.9788918205804751E-3</v>
      </c>
    </row>
    <row r="270" spans="1:8" x14ac:dyDescent="0.2">
      <c r="A270" s="27"/>
      <c r="B270" s="6" t="s">
        <v>252</v>
      </c>
      <c r="C270" s="7">
        <v>0</v>
      </c>
      <c r="D270" s="7">
        <v>0</v>
      </c>
      <c r="E270" s="8" t="str">
        <f t="shared" si="32"/>
        <v/>
      </c>
      <c r="F270" s="8" t="str">
        <f t="shared" si="33"/>
        <v/>
      </c>
      <c r="G270" s="8" t="str">
        <f t="shared" si="35"/>
        <v xml:space="preserve"> </v>
      </c>
      <c r="H270" s="8" t="str">
        <f t="shared" si="34"/>
        <v/>
      </c>
    </row>
    <row r="271" spans="1:8" x14ac:dyDescent="0.2">
      <c r="A271" s="27"/>
      <c r="B271" s="6" t="s">
        <v>253</v>
      </c>
      <c r="C271" s="7">
        <v>0</v>
      </c>
      <c r="D271" s="7">
        <v>0</v>
      </c>
      <c r="E271" s="8" t="str">
        <f t="shared" si="32"/>
        <v/>
      </c>
      <c r="F271" s="8" t="str">
        <f t="shared" si="33"/>
        <v/>
      </c>
      <c r="G271" s="8" t="str">
        <f t="shared" si="35"/>
        <v xml:space="preserve"> </v>
      </c>
      <c r="H271" s="8" t="str">
        <f t="shared" si="34"/>
        <v/>
      </c>
    </row>
    <row r="272" spans="1:8" x14ac:dyDescent="0.2">
      <c r="A272" s="27"/>
      <c r="B272" s="6" t="s">
        <v>254</v>
      </c>
      <c r="C272" s="7">
        <v>0</v>
      </c>
      <c r="D272" s="7">
        <v>1</v>
      </c>
      <c r="E272" s="8" t="str">
        <f t="shared" si="32"/>
        <v/>
      </c>
      <c r="F272" s="8">
        <f t="shared" si="33"/>
        <v>6.6844919786096253E-4</v>
      </c>
      <c r="G272" s="8">
        <f t="shared" si="35"/>
        <v>1</v>
      </c>
      <c r="H272" s="8" t="str">
        <f t="shared" si="34"/>
        <v/>
      </c>
    </row>
    <row r="273" spans="1:8" x14ac:dyDescent="0.2">
      <c r="A273" s="27"/>
      <c r="B273" s="6" t="s">
        <v>255</v>
      </c>
      <c r="C273" s="7">
        <v>0</v>
      </c>
      <c r="D273" s="7">
        <v>0</v>
      </c>
      <c r="E273" s="8" t="str">
        <f t="shared" si="32"/>
        <v/>
      </c>
      <c r="F273" s="8" t="str">
        <f t="shared" si="33"/>
        <v/>
      </c>
      <c r="G273" s="8" t="str">
        <f t="shared" si="35"/>
        <v xml:space="preserve"> </v>
      </c>
      <c r="H273" s="8" t="str">
        <f t="shared" si="34"/>
        <v/>
      </c>
    </row>
    <row r="274" spans="1:8" x14ac:dyDescent="0.2">
      <c r="A274" s="27"/>
      <c r="B274" s="6" t="s">
        <v>256</v>
      </c>
      <c r="C274" s="7">
        <v>7</v>
      </c>
      <c r="D274" s="7">
        <v>2</v>
      </c>
      <c r="E274" s="8">
        <f t="shared" si="32"/>
        <v>4.6174142480211082E-3</v>
      </c>
      <c r="F274" s="8">
        <f t="shared" si="33"/>
        <v>1.3368983957219251E-3</v>
      </c>
      <c r="G274" s="8">
        <f t="shared" si="35"/>
        <v>-0.7142857142857143</v>
      </c>
      <c r="H274" s="8">
        <f t="shared" si="34"/>
        <v>-3.2981530343007917E-3</v>
      </c>
    </row>
    <row r="275" spans="1:8" x14ac:dyDescent="0.2">
      <c r="A275" s="27"/>
      <c r="B275" s="6" t="s">
        <v>257</v>
      </c>
      <c r="C275" s="7">
        <v>0</v>
      </c>
      <c r="D275" s="7">
        <v>0</v>
      </c>
      <c r="E275" s="8" t="str">
        <f t="shared" si="32"/>
        <v/>
      </c>
      <c r="F275" s="8" t="str">
        <f t="shared" si="33"/>
        <v/>
      </c>
      <c r="G275" s="8" t="str">
        <f t="shared" si="35"/>
        <v xml:space="preserve"> </v>
      </c>
      <c r="H275" s="8" t="str">
        <f t="shared" si="34"/>
        <v/>
      </c>
    </row>
    <row r="276" spans="1:8" x14ac:dyDescent="0.2">
      <c r="A276" s="27"/>
      <c r="B276" s="6" t="s">
        <v>258</v>
      </c>
      <c r="C276" s="7">
        <v>0</v>
      </c>
      <c r="D276" s="7">
        <v>0</v>
      </c>
      <c r="E276" s="8" t="str">
        <f t="shared" si="32"/>
        <v/>
      </c>
      <c r="F276" s="8" t="str">
        <f t="shared" si="33"/>
        <v/>
      </c>
      <c r="G276" s="8" t="str">
        <f t="shared" si="35"/>
        <v xml:space="preserve"> </v>
      </c>
      <c r="H276" s="8" t="str">
        <f t="shared" si="34"/>
        <v/>
      </c>
    </row>
    <row r="277" spans="1:8" x14ac:dyDescent="0.2">
      <c r="A277" s="27"/>
      <c r="B277" s="6" t="s">
        <v>259</v>
      </c>
      <c r="C277" s="7">
        <v>0</v>
      </c>
      <c r="D277" s="7">
        <v>0</v>
      </c>
      <c r="E277" s="8" t="str">
        <f t="shared" ref="E277:E308" si="36">+IF(C277=0,"",C277/C$181)</f>
        <v/>
      </c>
      <c r="F277" s="8" t="str">
        <f t="shared" ref="F277:F308" si="37">+IF(D277=0,"",D277/D$181)</f>
        <v/>
      </c>
      <c r="G277" s="8" t="str">
        <f t="shared" si="35"/>
        <v xml:space="preserve"> </v>
      </c>
      <c r="H277" s="8" t="str">
        <f t="shared" ref="H277:H308" si="38">+IF(OR(AND(E277=""),(G277="")),"",E277*G277)</f>
        <v/>
      </c>
    </row>
    <row r="278" spans="1:8" x14ac:dyDescent="0.2">
      <c r="A278" s="27"/>
      <c r="B278" s="6" t="s">
        <v>260</v>
      </c>
      <c r="C278" s="7">
        <v>2</v>
      </c>
      <c r="D278" s="7">
        <v>0</v>
      </c>
      <c r="E278" s="8">
        <f t="shared" si="36"/>
        <v>1.3192612137203166E-3</v>
      </c>
      <c r="F278" s="8" t="str">
        <f t="shared" si="37"/>
        <v/>
      </c>
      <c r="G278" s="8">
        <f t="shared" ref="G278:G309" si="39">+IF(AND(C278=0,D278=0)," ",IF(C278=0,1,IF(D278=0,-1,(D278-C278)/C278)))</f>
        <v>-1</v>
      </c>
      <c r="H278" s="8">
        <f t="shared" si="38"/>
        <v>-1.3192612137203166E-3</v>
      </c>
    </row>
    <row r="279" spans="1:8" x14ac:dyDescent="0.2">
      <c r="A279" s="27"/>
      <c r="B279" s="6" t="s">
        <v>261</v>
      </c>
      <c r="C279" s="7">
        <v>0</v>
      </c>
      <c r="D279" s="7">
        <v>0</v>
      </c>
      <c r="E279" s="8" t="str">
        <f t="shared" si="36"/>
        <v/>
      </c>
      <c r="F279" s="8" t="str">
        <f t="shared" si="37"/>
        <v/>
      </c>
      <c r="G279" s="8" t="str">
        <f t="shared" si="39"/>
        <v xml:space="preserve"> </v>
      </c>
      <c r="H279" s="8" t="str">
        <f t="shared" si="38"/>
        <v/>
      </c>
    </row>
    <row r="280" spans="1:8" x14ac:dyDescent="0.2">
      <c r="A280" s="27"/>
      <c r="B280" s="6" t="s">
        <v>262</v>
      </c>
      <c r="C280" s="7">
        <v>0</v>
      </c>
      <c r="D280" s="7">
        <v>0</v>
      </c>
      <c r="E280" s="8" t="str">
        <f t="shared" si="36"/>
        <v/>
      </c>
      <c r="F280" s="8" t="str">
        <f t="shared" si="37"/>
        <v/>
      </c>
      <c r="G280" s="8" t="str">
        <f t="shared" si="39"/>
        <v xml:space="preserve"> </v>
      </c>
      <c r="H280" s="8" t="str">
        <f t="shared" si="38"/>
        <v/>
      </c>
    </row>
    <row r="281" spans="1:8" x14ac:dyDescent="0.2">
      <c r="A281" s="27"/>
      <c r="B281" s="6" t="s">
        <v>263</v>
      </c>
      <c r="C281" s="7">
        <v>0</v>
      </c>
      <c r="D281" s="7">
        <v>0</v>
      </c>
      <c r="E281" s="8" t="str">
        <f t="shared" si="36"/>
        <v/>
      </c>
      <c r="F281" s="8" t="str">
        <f t="shared" si="37"/>
        <v/>
      </c>
      <c r="G281" s="8" t="str">
        <f t="shared" si="39"/>
        <v xml:space="preserve"> </v>
      </c>
      <c r="H281" s="8" t="str">
        <f t="shared" si="38"/>
        <v/>
      </c>
    </row>
    <row r="282" spans="1:8" x14ac:dyDescent="0.2">
      <c r="A282" s="27"/>
      <c r="B282" s="6" t="s">
        <v>264</v>
      </c>
      <c r="C282" s="7">
        <v>0</v>
      </c>
      <c r="D282" s="7">
        <v>0</v>
      </c>
      <c r="E282" s="8" t="str">
        <f t="shared" si="36"/>
        <v/>
      </c>
      <c r="F282" s="8" t="str">
        <f t="shared" si="37"/>
        <v/>
      </c>
      <c r="G282" s="8" t="str">
        <f t="shared" si="39"/>
        <v xml:space="preserve"> </v>
      </c>
      <c r="H282" s="8" t="str">
        <f t="shared" si="38"/>
        <v/>
      </c>
    </row>
    <row r="283" spans="1:8" x14ac:dyDescent="0.2">
      <c r="A283" s="27"/>
      <c r="B283" s="6" t="s">
        <v>265</v>
      </c>
      <c r="C283" s="7">
        <v>0</v>
      </c>
      <c r="D283" s="7">
        <v>0</v>
      </c>
      <c r="E283" s="8" t="str">
        <f t="shared" si="36"/>
        <v/>
      </c>
      <c r="F283" s="8" t="str">
        <f t="shared" si="37"/>
        <v/>
      </c>
      <c r="G283" s="8" t="str">
        <f t="shared" si="39"/>
        <v xml:space="preserve"> </v>
      </c>
      <c r="H283" s="8" t="str">
        <f t="shared" si="38"/>
        <v/>
      </c>
    </row>
    <row r="284" spans="1:8" x14ac:dyDescent="0.2">
      <c r="A284" s="27"/>
      <c r="B284" s="6" t="s">
        <v>266</v>
      </c>
      <c r="C284" s="7">
        <v>0</v>
      </c>
      <c r="D284" s="7">
        <v>0</v>
      </c>
      <c r="E284" s="8" t="str">
        <f t="shared" si="36"/>
        <v/>
      </c>
      <c r="F284" s="8" t="str">
        <f t="shared" si="37"/>
        <v/>
      </c>
      <c r="G284" s="8" t="str">
        <f t="shared" si="39"/>
        <v xml:space="preserve"> </v>
      </c>
      <c r="H284" s="8" t="str">
        <f t="shared" si="38"/>
        <v/>
      </c>
    </row>
    <row r="285" spans="1:8" x14ac:dyDescent="0.2">
      <c r="A285" s="27"/>
      <c r="B285" s="6" t="s">
        <v>267</v>
      </c>
      <c r="C285" s="7">
        <v>6</v>
      </c>
      <c r="D285" s="7">
        <v>5</v>
      </c>
      <c r="E285" s="8">
        <f t="shared" si="36"/>
        <v>3.9577836411609502E-3</v>
      </c>
      <c r="F285" s="8">
        <f t="shared" si="37"/>
        <v>3.3422459893048127E-3</v>
      </c>
      <c r="G285" s="8">
        <f t="shared" si="39"/>
        <v>-0.16666666666666666</v>
      </c>
      <c r="H285" s="8">
        <f t="shared" si="38"/>
        <v>-6.5963060686015829E-4</v>
      </c>
    </row>
    <row r="286" spans="1:8" ht="25.5" x14ac:dyDescent="0.2">
      <c r="A286" s="27"/>
      <c r="B286" s="6" t="s">
        <v>268</v>
      </c>
      <c r="C286" s="7">
        <v>5</v>
      </c>
      <c r="D286" s="7">
        <v>5</v>
      </c>
      <c r="E286" s="8">
        <f t="shared" si="36"/>
        <v>3.2981530343007917E-3</v>
      </c>
      <c r="F286" s="8">
        <f t="shared" si="37"/>
        <v>3.3422459893048127E-3</v>
      </c>
      <c r="G286" s="8">
        <f t="shared" si="39"/>
        <v>0</v>
      </c>
      <c r="H286" s="8">
        <f t="shared" si="38"/>
        <v>0</v>
      </c>
    </row>
    <row r="287" spans="1:8" x14ac:dyDescent="0.2">
      <c r="A287" s="27"/>
      <c r="B287" s="6" t="s">
        <v>269</v>
      </c>
      <c r="C287" s="7">
        <v>3</v>
      </c>
      <c r="D287" s="7">
        <v>2</v>
      </c>
      <c r="E287" s="8">
        <f t="shared" si="36"/>
        <v>1.9788918205804751E-3</v>
      </c>
      <c r="F287" s="8">
        <f t="shared" si="37"/>
        <v>1.3368983957219251E-3</v>
      </c>
      <c r="G287" s="8">
        <f t="shared" si="39"/>
        <v>-0.33333333333333331</v>
      </c>
      <c r="H287" s="8">
        <f t="shared" si="38"/>
        <v>-6.5963060686015829E-4</v>
      </c>
    </row>
    <row r="288" spans="1:8" x14ac:dyDescent="0.2">
      <c r="A288" s="27"/>
      <c r="B288" s="6" t="s">
        <v>270</v>
      </c>
      <c r="C288" s="7">
        <v>0</v>
      </c>
      <c r="D288" s="7">
        <v>1</v>
      </c>
      <c r="E288" s="8" t="str">
        <f t="shared" si="36"/>
        <v/>
      </c>
      <c r="F288" s="8">
        <f t="shared" si="37"/>
        <v>6.6844919786096253E-4</v>
      </c>
      <c r="G288" s="8">
        <f t="shared" si="39"/>
        <v>1</v>
      </c>
      <c r="H288" s="8" t="str">
        <f t="shared" si="38"/>
        <v/>
      </c>
    </row>
    <row r="289" spans="1:8" x14ac:dyDescent="0.2">
      <c r="A289" s="27"/>
      <c r="B289" s="6" t="s">
        <v>271</v>
      </c>
      <c r="C289" s="7">
        <v>0</v>
      </c>
      <c r="D289" s="7">
        <v>0</v>
      </c>
      <c r="E289" s="8" t="str">
        <f t="shared" si="36"/>
        <v/>
      </c>
      <c r="F289" s="8" t="str">
        <f t="shared" si="37"/>
        <v/>
      </c>
      <c r="G289" s="8" t="str">
        <f t="shared" si="39"/>
        <v xml:space="preserve"> </v>
      </c>
      <c r="H289" s="8" t="str">
        <f t="shared" si="38"/>
        <v/>
      </c>
    </row>
    <row r="290" spans="1:8" ht="15" customHeight="1" x14ac:dyDescent="0.2">
      <c r="A290" s="27"/>
      <c r="B290" s="6" t="s">
        <v>272</v>
      </c>
      <c r="C290" s="7">
        <v>0</v>
      </c>
      <c r="D290" s="7">
        <v>0</v>
      </c>
      <c r="E290" s="8" t="str">
        <f t="shared" si="36"/>
        <v/>
      </c>
      <c r="F290" s="8" t="str">
        <f t="shared" si="37"/>
        <v/>
      </c>
      <c r="G290" s="8" t="str">
        <f t="shared" si="39"/>
        <v xml:space="preserve"> </v>
      </c>
      <c r="H290" s="8" t="str">
        <f t="shared" si="38"/>
        <v/>
      </c>
    </row>
    <row r="291" spans="1:8" x14ac:dyDescent="0.2">
      <c r="A291" s="27"/>
      <c r="B291" s="6" t="s">
        <v>273</v>
      </c>
      <c r="C291" s="7">
        <v>0</v>
      </c>
      <c r="D291" s="7">
        <v>0</v>
      </c>
      <c r="E291" s="8" t="str">
        <f t="shared" si="36"/>
        <v/>
      </c>
      <c r="F291" s="8" t="str">
        <f t="shared" si="37"/>
        <v/>
      </c>
      <c r="G291" s="8" t="str">
        <f t="shared" si="39"/>
        <v xml:space="preserve"> </v>
      </c>
      <c r="H291" s="8" t="str">
        <f t="shared" si="38"/>
        <v/>
      </c>
    </row>
    <row r="292" spans="1:8" x14ac:dyDescent="0.2">
      <c r="A292" s="27"/>
      <c r="B292" s="6" t="s">
        <v>274</v>
      </c>
      <c r="C292" s="7">
        <v>0</v>
      </c>
      <c r="D292" s="7">
        <v>0</v>
      </c>
      <c r="E292" s="8" t="str">
        <f t="shared" si="36"/>
        <v/>
      </c>
      <c r="F292" s="8" t="str">
        <f t="shared" si="37"/>
        <v/>
      </c>
      <c r="G292" s="8" t="str">
        <f t="shared" si="39"/>
        <v xml:space="preserve"> </v>
      </c>
      <c r="H292" s="8" t="str">
        <f t="shared" si="38"/>
        <v/>
      </c>
    </row>
    <row r="293" spans="1:8" x14ac:dyDescent="0.2">
      <c r="A293" s="27"/>
      <c r="B293" s="6" t="s">
        <v>275</v>
      </c>
      <c r="C293" s="7">
        <v>0</v>
      </c>
      <c r="D293" s="7">
        <v>0</v>
      </c>
      <c r="E293" s="8" t="str">
        <f t="shared" si="36"/>
        <v/>
      </c>
      <c r="F293" s="8" t="str">
        <f t="shared" si="37"/>
        <v/>
      </c>
      <c r="G293" s="8" t="str">
        <f t="shared" si="39"/>
        <v xml:space="preserve"> </v>
      </c>
      <c r="H293" s="8" t="str">
        <f t="shared" si="38"/>
        <v/>
      </c>
    </row>
    <row r="294" spans="1:8" x14ac:dyDescent="0.2">
      <c r="A294" s="27"/>
      <c r="B294" s="6" t="s">
        <v>276</v>
      </c>
      <c r="C294" s="7">
        <v>0</v>
      </c>
      <c r="D294" s="7">
        <v>0</v>
      </c>
      <c r="E294" s="8" t="str">
        <f t="shared" si="36"/>
        <v/>
      </c>
      <c r="F294" s="8" t="str">
        <f t="shared" si="37"/>
        <v/>
      </c>
      <c r="G294" s="8" t="str">
        <f t="shared" si="39"/>
        <v xml:space="preserve"> </v>
      </c>
      <c r="H294" s="8" t="str">
        <f t="shared" si="38"/>
        <v/>
      </c>
    </row>
    <row r="295" spans="1:8" x14ac:dyDescent="0.2">
      <c r="A295" s="27"/>
      <c r="B295" s="6" t="s">
        <v>277</v>
      </c>
      <c r="C295" s="7">
        <v>0</v>
      </c>
      <c r="D295" s="7">
        <v>0</v>
      </c>
      <c r="E295" s="8" t="str">
        <f t="shared" si="36"/>
        <v/>
      </c>
      <c r="F295" s="8" t="str">
        <f t="shared" si="37"/>
        <v/>
      </c>
      <c r="G295" s="8" t="str">
        <f t="shared" si="39"/>
        <v xml:space="preserve"> </v>
      </c>
      <c r="H295" s="8" t="str">
        <f t="shared" si="38"/>
        <v/>
      </c>
    </row>
    <row r="296" spans="1:8" x14ac:dyDescent="0.2">
      <c r="A296" s="27" t="s">
        <v>668</v>
      </c>
      <c r="B296" s="6" t="s">
        <v>278</v>
      </c>
      <c r="C296" s="7">
        <v>0</v>
      </c>
      <c r="D296" s="7">
        <v>0</v>
      </c>
      <c r="E296" s="8" t="str">
        <f t="shared" si="36"/>
        <v/>
      </c>
      <c r="F296" s="8" t="str">
        <f t="shared" si="37"/>
        <v/>
      </c>
      <c r="G296" s="8" t="str">
        <f t="shared" si="39"/>
        <v xml:space="preserve"> </v>
      </c>
      <c r="H296" s="8" t="str">
        <f t="shared" si="38"/>
        <v/>
      </c>
    </row>
    <row r="297" spans="1:8" x14ac:dyDescent="0.2">
      <c r="A297" s="27"/>
      <c r="B297" s="6" t="s">
        <v>279</v>
      </c>
      <c r="C297" s="7">
        <v>59</v>
      </c>
      <c r="D297" s="7">
        <v>6</v>
      </c>
      <c r="E297" s="8">
        <f t="shared" si="36"/>
        <v>3.8918205804749341E-2</v>
      </c>
      <c r="F297" s="8">
        <f t="shared" si="37"/>
        <v>4.0106951871657758E-3</v>
      </c>
      <c r="G297" s="8">
        <f t="shared" si="39"/>
        <v>-0.89830508474576276</v>
      </c>
      <c r="H297" s="8">
        <f t="shared" si="38"/>
        <v>-3.4960422163588391E-2</v>
      </c>
    </row>
    <row r="298" spans="1:8" x14ac:dyDescent="0.2">
      <c r="A298" s="27"/>
      <c r="B298" s="6" t="s">
        <v>280</v>
      </c>
      <c r="C298" s="7">
        <v>1</v>
      </c>
      <c r="D298" s="7">
        <v>2</v>
      </c>
      <c r="E298" s="8">
        <f t="shared" si="36"/>
        <v>6.5963060686015829E-4</v>
      </c>
      <c r="F298" s="8">
        <f t="shared" si="37"/>
        <v>1.3368983957219251E-3</v>
      </c>
      <c r="G298" s="8">
        <f t="shared" si="39"/>
        <v>1</v>
      </c>
      <c r="H298" s="8">
        <f t="shared" si="38"/>
        <v>6.5963060686015829E-4</v>
      </c>
    </row>
    <row r="299" spans="1:8" x14ac:dyDescent="0.2">
      <c r="A299" s="27"/>
      <c r="B299" s="6" t="s">
        <v>281</v>
      </c>
      <c r="C299" s="7">
        <v>334</v>
      </c>
      <c r="D299" s="7">
        <v>99</v>
      </c>
      <c r="E299" s="8">
        <f t="shared" si="36"/>
        <v>0.22031662269129287</v>
      </c>
      <c r="F299" s="8">
        <f t="shared" si="37"/>
        <v>6.6176470588235295E-2</v>
      </c>
      <c r="G299" s="8">
        <f t="shared" si="39"/>
        <v>-0.70359281437125754</v>
      </c>
      <c r="H299" s="8">
        <f t="shared" si="38"/>
        <v>-0.15501319261213722</v>
      </c>
    </row>
    <row r="300" spans="1:8" x14ac:dyDescent="0.2">
      <c r="A300" s="27"/>
      <c r="B300" s="6" t="s">
        <v>282</v>
      </c>
      <c r="C300" s="7">
        <v>2</v>
      </c>
      <c r="D300" s="7">
        <v>83</v>
      </c>
      <c r="E300" s="8">
        <f t="shared" si="36"/>
        <v>1.3192612137203166E-3</v>
      </c>
      <c r="F300" s="8">
        <f t="shared" si="37"/>
        <v>5.5481283422459893E-2</v>
      </c>
      <c r="G300" s="8">
        <f t="shared" si="39"/>
        <v>40.5</v>
      </c>
      <c r="H300" s="8">
        <f t="shared" si="38"/>
        <v>5.343007915567282E-2</v>
      </c>
    </row>
    <row r="301" spans="1:8" x14ac:dyDescent="0.2">
      <c r="A301" s="27"/>
      <c r="B301" s="6" t="s">
        <v>283</v>
      </c>
      <c r="C301" s="7">
        <v>4</v>
      </c>
      <c r="D301" s="7">
        <v>0</v>
      </c>
      <c r="E301" s="8">
        <f t="shared" si="36"/>
        <v>2.6385224274406332E-3</v>
      </c>
      <c r="F301" s="8" t="str">
        <f t="shared" si="37"/>
        <v/>
      </c>
      <c r="G301" s="8">
        <f t="shared" si="39"/>
        <v>-1</v>
      </c>
      <c r="H301" s="8">
        <f t="shared" si="38"/>
        <v>-2.6385224274406332E-3</v>
      </c>
    </row>
    <row r="302" spans="1:8" x14ac:dyDescent="0.2">
      <c r="A302" s="27"/>
      <c r="B302" s="6" t="s">
        <v>284</v>
      </c>
      <c r="C302" s="7">
        <v>0</v>
      </c>
      <c r="D302" s="7">
        <v>3</v>
      </c>
      <c r="E302" s="8" t="str">
        <f t="shared" si="36"/>
        <v/>
      </c>
      <c r="F302" s="8">
        <f t="shared" si="37"/>
        <v>2.0053475935828879E-3</v>
      </c>
      <c r="G302" s="8">
        <f t="shared" si="39"/>
        <v>1</v>
      </c>
      <c r="H302" s="8" t="str">
        <f t="shared" si="38"/>
        <v/>
      </c>
    </row>
    <row r="303" spans="1:8" x14ac:dyDescent="0.2">
      <c r="A303" s="27"/>
      <c r="B303" s="6" t="s">
        <v>285</v>
      </c>
      <c r="C303" s="7">
        <v>1</v>
      </c>
      <c r="D303" s="7">
        <v>0</v>
      </c>
      <c r="E303" s="8">
        <f t="shared" si="36"/>
        <v>6.5963060686015829E-4</v>
      </c>
      <c r="F303" s="8" t="str">
        <f t="shared" si="37"/>
        <v/>
      </c>
      <c r="G303" s="8">
        <f t="shared" si="39"/>
        <v>-1</v>
      </c>
      <c r="H303" s="8">
        <f t="shared" si="38"/>
        <v>-6.5963060686015829E-4</v>
      </c>
    </row>
    <row r="304" spans="1:8" ht="25.5" x14ac:dyDescent="0.2">
      <c r="A304" s="27"/>
      <c r="B304" s="6" t="s">
        <v>286</v>
      </c>
      <c r="C304" s="7">
        <v>0</v>
      </c>
      <c r="D304" s="7">
        <v>0</v>
      </c>
      <c r="E304" s="8" t="str">
        <f t="shared" si="36"/>
        <v/>
      </c>
      <c r="F304" s="8" t="str">
        <f t="shared" si="37"/>
        <v/>
      </c>
      <c r="G304" s="8" t="str">
        <f t="shared" si="39"/>
        <v xml:space="preserve"> </v>
      </c>
      <c r="H304" s="8" t="str">
        <f t="shared" si="38"/>
        <v/>
      </c>
    </row>
    <row r="305" spans="1:8" x14ac:dyDescent="0.2">
      <c r="A305" s="27"/>
      <c r="B305" s="6" t="s">
        <v>287</v>
      </c>
      <c r="C305" s="7">
        <v>5</v>
      </c>
      <c r="D305" s="7">
        <v>8</v>
      </c>
      <c r="E305" s="8">
        <f t="shared" si="36"/>
        <v>3.2981530343007917E-3</v>
      </c>
      <c r="F305" s="8">
        <f t="shared" si="37"/>
        <v>5.3475935828877002E-3</v>
      </c>
      <c r="G305" s="8">
        <f t="shared" si="39"/>
        <v>0.6</v>
      </c>
      <c r="H305" s="8">
        <f t="shared" si="38"/>
        <v>1.9788918205804751E-3</v>
      </c>
    </row>
    <row r="306" spans="1:8" x14ac:dyDescent="0.2">
      <c r="A306" s="27"/>
      <c r="B306" s="6" t="s">
        <v>288</v>
      </c>
      <c r="C306" s="7">
        <v>5</v>
      </c>
      <c r="D306" s="7">
        <v>0</v>
      </c>
      <c r="E306" s="8">
        <f t="shared" si="36"/>
        <v>3.2981530343007917E-3</v>
      </c>
      <c r="F306" s="8" t="str">
        <f t="shared" si="37"/>
        <v/>
      </c>
      <c r="G306" s="8">
        <f t="shared" si="39"/>
        <v>-1</v>
      </c>
      <c r="H306" s="8">
        <f t="shared" si="38"/>
        <v>-3.2981530343007917E-3</v>
      </c>
    </row>
    <row r="307" spans="1:8" x14ac:dyDescent="0.2">
      <c r="A307" s="27"/>
      <c r="B307" s="6" t="s">
        <v>289</v>
      </c>
      <c r="C307" s="7">
        <v>0</v>
      </c>
      <c r="D307" s="7">
        <v>0</v>
      </c>
      <c r="E307" s="8" t="str">
        <f t="shared" si="36"/>
        <v/>
      </c>
      <c r="F307" s="8" t="str">
        <f t="shared" si="37"/>
        <v/>
      </c>
      <c r="G307" s="8" t="str">
        <f t="shared" si="39"/>
        <v xml:space="preserve"> </v>
      </c>
      <c r="H307" s="8" t="str">
        <f t="shared" si="38"/>
        <v/>
      </c>
    </row>
    <row r="308" spans="1:8" x14ac:dyDescent="0.2">
      <c r="A308" s="27"/>
      <c r="B308" s="6" t="s">
        <v>290</v>
      </c>
      <c r="C308" s="7">
        <v>0</v>
      </c>
      <c r="D308" s="7">
        <v>0</v>
      </c>
      <c r="E308" s="8" t="str">
        <f t="shared" si="36"/>
        <v/>
      </c>
      <c r="F308" s="8" t="str">
        <f t="shared" si="37"/>
        <v/>
      </c>
      <c r="G308" s="8" t="str">
        <f t="shared" si="39"/>
        <v xml:space="preserve"> </v>
      </c>
      <c r="H308" s="8" t="str">
        <f t="shared" si="38"/>
        <v/>
      </c>
    </row>
    <row r="309" spans="1:8" x14ac:dyDescent="0.2">
      <c r="A309" s="27"/>
      <c r="B309" s="6" t="s">
        <v>291</v>
      </c>
      <c r="C309" s="7">
        <v>1</v>
      </c>
      <c r="D309" s="7">
        <v>0</v>
      </c>
      <c r="E309" s="8">
        <f t="shared" ref="E309:E340" si="40">+IF(C309=0,"",C309/C$181)</f>
        <v>6.5963060686015829E-4</v>
      </c>
      <c r="F309" s="8" t="str">
        <f t="shared" ref="F309:F340" si="41">+IF(D309=0,"",D309/D$181)</f>
        <v/>
      </c>
      <c r="G309" s="8">
        <f t="shared" si="39"/>
        <v>-1</v>
      </c>
      <c r="H309" s="8">
        <f t="shared" ref="H309:H340" si="42">+IF(OR(AND(E309=""),(G309="")),"",E309*G309)</f>
        <v>-6.5963060686015829E-4</v>
      </c>
    </row>
    <row r="310" spans="1:8" x14ac:dyDescent="0.2">
      <c r="A310" s="27"/>
      <c r="B310" s="6" t="s">
        <v>292</v>
      </c>
      <c r="C310" s="7">
        <v>0</v>
      </c>
      <c r="D310" s="7">
        <v>0</v>
      </c>
      <c r="E310" s="8" t="str">
        <f t="shared" si="40"/>
        <v/>
      </c>
      <c r="F310" s="8" t="str">
        <f t="shared" si="41"/>
        <v/>
      </c>
      <c r="G310" s="8" t="str">
        <f t="shared" ref="G310:G341" si="43">+IF(AND(C310=0,D310=0)," ",IF(C310=0,1,IF(D310=0,-1,(D310-C310)/C310)))</f>
        <v xml:space="preserve"> </v>
      </c>
      <c r="H310" s="8" t="str">
        <f t="shared" si="42"/>
        <v/>
      </c>
    </row>
    <row r="311" spans="1:8" x14ac:dyDescent="0.2">
      <c r="A311" s="27"/>
      <c r="B311" s="6" t="s">
        <v>293</v>
      </c>
      <c r="C311" s="7">
        <v>3</v>
      </c>
      <c r="D311" s="7">
        <v>19</v>
      </c>
      <c r="E311" s="8">
        <f t="shared" si="40"/>
        <v>1.9788918205804751E-3</v>
      </c>
      <c r="F311" s="8">
        <f t="shared" si="41"/>
        <v>1.2700534759358289E-2</v>
      </c>
      <c r="G311" s="8">
        <f t="shared" si="43"/>
        <v>5.333333333333333</v>
      </c>
      <c r="H311" s="8">
        <f t="shared" si="42"/>
        <v>1.0554089709762533E-2</v>
      </c>
    </row>
    <row r="312" spans="1:8" x14ac:dyDescent="0.2">
      <c r="A312" s="27" t="s">
        <v>668</v>
      </c>
      <c r="B312" s="6" t="s">
        <v>294</v>
      </c>
      <c r="C312" s="7">
        <v>0</v>
      </c>
      <c r="D312" s="7">
        <v>0</v>
      </c>
      <c r="E312" s="8" t="str">
        <f t="shared" si="40"/>
        <v/>
      </c>
      <c r="F312" s="8" t="str">
        <f t="shared" si="41"/>
        <v/>
      </c>
      <c r="G312" s="8" t="str">
        <f t="shared" si="43"/>
        <v xml:space="preserve"> </v>
      </c>
      <c r="H312" s="8" t="str">
        <f t="shared" si="42"/>
        <v/>
      </c>
    </row>
    <row r="313" spans="1:8" x14ac:dyDescent="0.2">
      <c r="A313" s="27"/>
      <c r="B313" s="6" t="s">
        <v>295</v>
      </c>
      <c r="C313" s="7">
        <v>0</v>
      </c>
      <c r="D313" s="7">
        <v>1</v>
      </c>
      <c r="E313" s="8" t="str">
        <f t="shared" si="40"/>
        <v/>
      </c>
      <c r="F313" s="8">
        <f t="shared" si="41"/>
        <v>6.6844919786096253E-4</v>
      </c>
      <c r="G313" s="8">
        <f t="shared" si="43"/>
        <v>1</v>
      </c>
      <c r="H313" s="8" t="str">
        <f t="shared" si="42"/>
        <v/>
      </c>
    </row>
    <row r="314" spans="1:8" ht="25.5" x14ac:dyDescent="0.2">
      <c r="A314" s="27"/>
      <c r="B314" s="6" t="s">
        <v>296</v>
      </c>
      <c r="C314" s="7">
        <v>1</v>
      </c>
      <c r="D314" s="7">
        <v>2</v>
      </c>
      <c r="E314" s="8">
        <f t="shared" si="40"/>
        <v>6.5963060686015829E-4</v>
      </c>
      <c r="F314" s="8">
        <f t="shared" si="41"/>
        <v>1.3368983957219251E-3</v>
      </c>
      <c r="G314" s="8">
        <f t="shared" si="43"/>
        <v>1</v>
      </c>
      <c r="H314" s="8">
        <f t="shared" si="42"/>
        <v>6.5963060686015829E-4</v>
      </c>
    </row>
    <row r="315" spans="1:8" x14ac:dyDescent="0.2">
      <c r="A315" s="27"/>
      <c r="B315" s="6" t="s">
        <v>297</v>
      </c>
      <c r="C315" s="7">
        <v>0</v>
      </c>
      <c r="D315" s="7">
        <v>0</v>
      </c>
      <c r="E315" s="8" t="str">
        <f t="shared" si="40"/>
        <v/>
      </c>
      <c r="F315" s="8" t="str">
        <f t="shared" si="41"/>
        <v/>
      </c>
      <c r="G315" s="8" t="str">
        <f t="shared" si="43"/>
        <v xml:space="preserve"> </v>
      </c>
      <c r="H315" s="8" t="str">
        <f t="shared" si="42"/>
        <v/>
      </c>
    </row>
    <row r="316" spans="1:8" ht="25.5" x14ac:dyDescent="0.2">
      <c r="A316" s="27"/>
      <c r="B316" s="6" t="s">
        <v>298</v>
      </c>
      <c r="C316" s="7">
        <v>0</v>
      </c>
      <c r="D316" s="7">
        <v>0</v>
      </c>
      <c r="E316" s="8" t="str">
        <f t="shared" si="40"/>
        <v/>
      </c>
      <c r="F316" s="8" t="str">
        <f t="shared" si="41"/>
        <v/>
      </c>
      <c r="G316" s="8" t="str">
        <f t="shared" si="43"/>
        <v xml:space="preserve"> </v>
      </c>
      <c r="H316" s="8" t="str">
        <f t="shared" si="42"/>
        <v/>
      </c>
    </row>
    <row r="317" spans="1:8" x14ac:dyDescent="0.2">
      <c r="A317" s="27"/>
      <c r="B317" s="6" t="s">
        <v>299</v>
      </c>
      <c r="C317" s="7">
        <v>22</v>
      </c>
      <c r="D317" s="7">
        <v>7</v>
      </c>
      <c r="E317" s="8">
        <f t="shared" si="40"/>
        <v>1.4511873350923483E-2</v>
      </c>
      <c r="F317" s="8">
        <f t="shared" si="41"/>
        <v>4.6791443850267376E-3</v>
      </c>
      <c r="G317" s="8">
        <f t="shared" si="43"/>
        <v>-0.68181818181818177</v>
      </c>
      <c r="H317" s="8">
        <f t="shared" si="42"/>
        <v>-9.8944591029023737E-3</v>
      </c>
    </row>
    <row r="318" spans="1:8" x14ac:dyDescent="0.2">
      <c r="A318" s="27"/>
      <c r="B318" s="6" t="s">
        <v>300</v>
      </c>
      <c r="C318" s="7">
        <v>0</v>
      </c>
      <c r="D318" s="7">
        <v>0</v>
      </c>
      <c r="E318" s="8" t="str">
        <f t="shared" si="40"/>
        <v/>
      </c>
      <c r="F318" s="8" t="str">
        <f t="shared" si="41"/>
        <v/>
      </c>
      <c r="G318" s="8" t="str">
        <f t="shared" si="43"/>
        <v xml:space="preserve"> </v>
      </c>
      <c r="H318" s="8" t="str">
        <f t="shared" si="42"/>
        <v/>
      </c>
    </row>
    <row r="319" spans="1:8" x14ac:dyDescent="0.2">
      <c r="A319" s="27"/>
      <c r="B319" s="6" t="s">
        <v>301</v>
      </c>
      <c r="C319" s="7">
        <v>0</v>
      </c>
      <c r="D319" s="7">
        <v>0</v>
      </c>
      <c r="E319" s="8" t="str">
        <f t="shared" si="40"/>
        <v/>
      </c>
      <c r="F319" s="8" t="str">
        <f t="shared" si="41"/>
        <v/>
      </c>
      <c r="G319" s="8" t="str">
        <f t="shared" si="43"/>
        <v xml:space="preserve"> </v>
      </c>
      <c r="H319" s="8" t="str">
        <f t="shared" si="42"/>
        <v/>
      </c>
    </row>
    <row r="320" spans="1:8" x14ac:dyDescent="0.2">
      <c r="A320" s="27"/>
      <c r="B320" s="6" t="s">
        <v>302</v>
      </c>
      <c r="C320" s="7">
        <v>21</v>
      </c>
      <c r="D320" s="7">
        <v>4</v>
      </c>
      <c r="E320" s="8">
        <f t="shared" si="40"/>
        <v>1.3852242744063324E-2</v>
      </c>
      <c r="F320" s="8">
        <f t="shared" si="41"/>
        <v>2.6737967914438501E-3</v>
      </c>
      <c r="G320" s="8">
        <f t="shared" si="43"/>
        <v>-0.80952380952380953</v>
      </c>
      <c r="H320" s="8">
        <f t="shared" si="42"/>
        <v>-1.1213720316622692E-2</v>
      </c>
    </row>
    <row r="321" spans="1:8" x14ac:dyDescent="0.2">
      <c r="A321" s="27"/>
      <c r="B321" s="6" t="s">
        <v>303</v>
      </c>
      <c r="C321" s="7">
        <v>0</v>
      </c>
      <c r="D321" s="7">
        <v>0</v>
      </c>
      <c r="E321" s="8" t="str">
        <f t="shared" si="40"/>
        <v/>
      </c>
      <c r="F321" s="8" t="str">
        <f t="shared" si="41"/>
        <v/>
      </c>
      <c r="G321" s="8" t="str">
        <f t="shared" si="43"/>
        <v xml:space="preserve"> </v>
      </c>
      <c r="H321" s="8" t="str">
        <f t="shared" si="42"/>
        <v/>
      </c>
    </row>
    <row r="322" spans="1:8" x14ac:dyDescent="0.2">
      <c r="A322" s="27"/>
      <c r="B322" s="6" t="s">
        <v>304</v>
      </c>
      <c r="C322" s="7">
        <v>0</v>
      </c>
      <c r="D322" s="7">
        <v>0</v>
      </c>
      <c r="E322" s="8" t="str">
        <f t="shared" si="40"/>
        <v/>
      </c>
      <c r="F322" s="8" t="str">
        <f t="shared" si="41"/>
        <v/>
      </c>
      <c r="G322" s="8" t="str">
        <f t="shared" si="43"/>
        <v xml:space="preserve"> </v>
      </c>
      <c r="H322" s="8" t="str">
        <f t="shared" si="42"/>
        <v/>
      </c>
    </row>
    <row r="323" spans="1:8" x14ac:dyDescent="0.2">
      <c r="A323" s="27"/>
      <c r="B323" s="6" t="s">
        <v>305</v>
      </c>
      <c r="C323" s="7">
        <v>0</v>
      </c>
      <c r="D323" s="7">
        <v>0</v>
      </c>
      <c r="E323" s="8" t="str">
        <f t="shared" si="40"/>
        <v/>
      </c>
      <c r="F323" s="8" t="str">
        <f t="shared" si="41"/>
        <v/>
      </c>
      <c r="G323" s="8" t="str">
        <f t="shared" si="43"/>
        <v xml:space="preserve"> </v>
      </c>
      <c r="H323" s="8" t="str">
        <f t="shared" si="42"/>
        <v/>
      </c>
    </row>
    <row r="324" spans="1:8" ht="25.5" x14ac:dyDescent="0.2">
      <c r="A324" s="27"/>
      <c r="B324" s="6" t="s">
        <v>306</v>
      </c>
      <c r="C324" s="7">
        <v>0</v>
      </c>
      <c r="D324" s="7">
        <v>0</v>
      </c>
      <c r="E324" s="8" t="str">
        <f t="shared" si="40"/>
        <v/>
      </c>
      <c r="F324" s="8" t="str">
        <f t="shared" si="41"/>
        <v/>
      </c>
      <c r="G324" s="8" t="str">
        <f t="shared" si="43"/>
        <v xml:space="preserve"> </v>
      </c>
      <c r="H324" s="8" t="str">
        <f t="shared" si="42"/>
        <v/>
      </c>
    </row>
    <row r="325" spans="1:8" x14ac:dyDescent="0.2">
      <c r="A325" s="27"/>
      <c r="B325" s="6" t="s">
        <v>307</v>
      </c>
      <c r="C325" s="7">
        <v>0</v>
      </c>
      <c r="D325" s="7">
        <v>2</v>
      </c>
      <c r="E325" s="8" t="str">
        <f t="shared" si="40"/>
        <v/>
      </c>
      <c r="F325" s="8">
        <f t="shared" si="41"/>
        <v>1.3368983957219251E-3</v>
      </c>
      <c r="G325" s="8">
        <f t="shared" si="43"/>
        <v>1</v>
      </c>
      <c r="H325" s="8" t="str">
        <f t="shared" si="42"/>
        <v/>
      </c>
    </row>
    <row r="326" spans="1:8" x14ac:dyDescent="0.2">
      <c r="A326" s="27"/>
      <c r="B326" s="6" t="s">
        <v>308</v>
      </c>
      <c r="C326" s="7">
        <v>0</v>
      </c>
      <c r="D326" s="7">
        <v>0</v>
      </c>
      <c r="E326" s="8" t="str">
        <f t="shared" si="40"/>
        <v/>
      </c>
      <c r="F326" s="8" t="str">
        <f t="shared" si="41"/>
        <v/>
      </c>
      <c r="G326" s="8" t="str">
        <f t="shared" si="43"/>
        <v xml:space="preserve"> </v>
      </c>
      <c r="H326" s="8" t="str">
        <f t="shared" si="42"/>
        <v/>
      </c>
    </row>
    <row r="327" spans="1:8" ht="25.5" x14ac:dyDescent="0.2">
      <c r="A327" s="27"/>
      <c r="B327" s="6" t="s">
        <v>309</v>
      </c>
      <c r="C327" s="7">
        <v>0</v>
      </c>
      <c r="D327" s="7">
        <v>0</v>
      </c>
      <c r="E327" s="8" t="str">
        <f t="shared" si="40"/>
        <v/>
      </c>
      <c r="F327" s="8" t="str">
        <f t="shared" si="41"/>
        <v/>
      </c>
      <c r="G327" s="8" t="str">
        <f t="shared" si="43"/>
        <v xml:space="preserve"> </v>
      </c>
      <c r="H327" s="8" t="str">
        <f t="shared" si="42"/>
        <v/>
      </c>
    </row>
    <row r="328" spans="1:8" x14ac:dyDescent="0.2">
      <c r="A328" s="27"/>
      <c r="B328" s="6" t="s">
        <v>310</v>
      </c>
      <c r="C328" s="7">
        <v>0</v>
      </c>
      <c r="D328" s="7">
        <v>0</v>
      </c>
      <c r="E328" s="8" t="str">
        <f t="shared" si="40"/>
        <v/>
      </c>
      <c r="F328" s="8" t="str">
        <f t="shared" si="41"/>
        <v/>
      </c>
      <c r="G328" s="8" t="str">
        <f t="shared" si="43"/>
        <v xml:space="preserve"> </v>
      </c>
      <c r="H328" s="8" t="str">
        <f t="shared" si="42"/>
        <v/>
      </c>
    </row>
    <row r="329" spans="1:8" x14ac:dyDescent="0.2">
      <c r="A329" s="27"/>
      <c r="B329" s="6" t="s">
        <v>311</v>
      </c>
      <c r="C329" s="7">
        <v>1</v>
      </c>
      <c r="D329" s="7">
        <v>0</v>
      </c>
      <c r="E329" s="8">
        <f t="shared" si="40"/>
        <v>6.5963060686015829E-4</v>
      </c>
      <c r="F329" s="8" t="str">
        <f t="shared" si="41"/>
        <v/>
      </c>
      <c r="G329" s="8">
        <f t="shared" si="43"/>
        <v>-1</v>
      </c>
      <c r="H329" s="8">
        <f t="shared" si="42"/>
        <v>-6.5963060686015829E-4</v>
      </c>
    </row>
    <row r="330" spans="1:8" x14ac:dyDescent="0.2">
      <c r="A330" s="27"/>
      <c r="B330" s="6" t="s">
        <v>312</v>
      </c>
      <c r="C330" s="7">
        <v>0</v>
      </c>
      <c r="D330" s="7">
        <v>0</v>
      </c>
      <c r="E330" s="8" t="str">
        <f t="shared" si="40"/>
        <v/>
      </c>
      <c r="F330" s="8" t="str">
        <f t="shared" si="41"/>
        <v/>
      </c>
      <c r="G330" s="8" t="str">
        <f t="shared" si="43"/>
        <v xml:space="preserve"> </v>
      </c>
      <c r="H330" s="8" t="str">
        <f t="shared" si="42"/>
        <v/>
      </c>
    </row>
    <row r="331" spans="1:8" ht="25.5" x14ac:dyDescent="0.2">
      <c r="A331" s="27"/>
      <c r="B331" s="6" t="s">
        <v>313</v>
      </c>
      <c r="C331" s="7">
        <v>43</v>
      </c>
      <c r="D331" s="7">
        <v>67</v>
      </c>
      <c r="E331" s="8">
        <f t="shared" si="40"/>
        <v>2.8364116094986808E-2</v>
      </c>
      <c r="F331" s="8">
        <f t="shared" si="41"/>
        <v>4.4786096256684491E-2</v>
      </c>
      <c r="G331" s="8">
        <f t="shared" si="43"/>
        <v>0.55813953488372092</v>
      </c>
      <c r="H331" s="8">
        <f t="shared" si="42"/>
        <v>1.5831134564643801E-2</v>
      </c>
    </row>
    <row r="332" spans="1:8" x14ac:dyDescent="0.2">
      <c r="A332" s="27"/>
      <c r="B332" s="6" t="s">
        <v>314</v>
      </c>
      <c r="C332" s="7">
        <v>0</v>
      </c>
      <c r="D332" s="7">
        <v>0</v>
      </c>
      <c r="E332" s="8" t="str">
        <f t="shared" si="40"/>
        <v/>
      </c>
      <c r="F332" s="8" t="str">
        <f t="shared" si="41"/>
        <v/>
      </c>
      <c r="G332" s="8" t="str">
        <f t="shared" si="43"/>
        <v xml:space="preserve"> </v>
      </c>
      <c r="H332" s="8" t="str">
        <f t="shared" si="42"/>
        <v/>
      </c>
    </row>
    <row r="333" spans="1:8" ht="25.5" x14ac:dyDescent="0.2">
      <c r="A333" s="27"/>
      <c r="B333" s="6" t="s">
        <v>315</v>
      </c>
      <c r="C333" s="7">
        <v>0</v>
      </c>
      <c r="D333" s="7">
        <v>0</v>
      </c>
      <c r="E333" s="8" t="str">
        <f t="shared" si="40"/>
        <v/>
      </c>
      <c r="F333" s="8" t="str">
        <f t="shared" si="41"/>
        <v/>
      </c>
      <c r="G333" s="8" t="str">
        <f t="shared" si="43"/>
        <v xml:space="preserve"> </v>
      </c>
      <c r="H333" s="8" t="str">
        <f t="shared" si="42"/>
        <v/>
      </c>
    </row>
    <row r="334" spans="1:8" x14ac:dyDescent="0.2">
      <c r="A334" s="27"/>
      <c r="B334" s="6" t="s">
        <v>316</v>
      </c>
      <c r="C334" s="7">
        <v>0</v>
      </c>
      <c r="D334" s="7">
        <v>0</v>
      </c>
      <c r="E334" s="8" t="str">
        <f t="shared" si="40"/>
        <v/>
      </c>
      <c r="F334" s="8" t="str">
        <f t="shared" si="41"/>
        <v/>
      </c>
      <c r="G334" s="8" t="str">
        <f t="shared" si="43"/>
        <v xml:space="preserve"> </v>
      </c>
      <c r="H334" s="8" t="str">
        <f t="shared" si="42"/>
        <v/>
      </c>
    </row>
    <row r="335" spans="1:8" ht="25.5" x14ac:dyDescent="0.2">
      <c r="A335" s="27"/>
      <c r="B335" s="6" t="s">
        <v>317</v>
      </c>
      <c r="C335" s="7">
        <v>0</v>
      </c>
      <c r="D335" s="7">
        <v>0</v>
      </c>
      <c r="E335" s="8" t="str">
        <f t="shared" si="40"/>
        <v/>
      </c>
      <c r="F335" s="8" t="str">
        <f t="shared" si="41"/>
        <v/>
      </c>
      <c r="G335" s="8" t="str">
        <f t="shared" si="43"/>
        <v xml:space="preserve"> </v>
      </c>
      <c r="H335" s="8" t="str">
        <f t="shared" si="42"/>
        <v/>
      </c>
    </row>
    <row r="336" spans="1:8" ht="25.5" x14ac:dyDescent="0.2">
      <c r="A336" s="27"/>
      <c r="B336" s="6" t="s">
        <v>318</v>
      </c>
      <c r="C336" s="7">
        <v>2</v>
      </c>
      <c r="D336" s="7">
        <v>0</v>
      </c>
      <c r="E336" s="8">
        <f t="shared" si="40"/>
        <v>1.3192612137203166E-3</v>
      </c>
      <c r="F336" s="8" t="str">
        <f t="shared" si="41"/>
        <v/>
      </c>
      <c r="G336" s="8">
        <f t="shared" si="43"/>
        <v>-1</v>
      </c>
      <c r="H336" s="8">
        <f t="shared" si="42"/>
        <v>-1.3192612137203166E-3</v>
      </c>
    </row>
    <row r="337" spans="1:8" ht="25.5" x14ac:dyDescent="0.2">
      <c r="A337" s="27"/>
      <c r="B337" s="6" t="s">
        <v>319</v>
      </c>
      <c r="C337" s="7">
        <v>0</v>
      </c>
      <c r="D337" s="7">
        <v>1</v>
      </c>
      <c r="E337" s="8" t="str">
        <f t="shared" si="40"/>
        <v/>
      </c>
      <c r="F337" s="8">
        <f t="shared" si="41"/>
        <v>6.6844919786096253E-4</v>
      </c>
      <c r="G337" s="8">
        <f t="shared" si="43"/>
        <v>1</v>
      </c>
      <c r="H337" s="8" t="str">
        <f t="shared" si="42"/>
        <v/>
      </c>
    </row>
    <row r="338" spans="1:8" ht="25.5" x14ac:dyDescent="0.2">
      <c r="A338" s="27"/>
      <c r="B338" s="6" t="s">
        <v>320</v>
      </c>
      <c r="C338" s="7">
        <v>0</v>
      </c>
      <c r="D338" s="7">
        <v>0</v>
      </c>
      <c r="E338" s="8" t="str">
        <f t="shared" si="40"/>
        <v/>
      </c>
      <c r="F338" s="8" t="str">
        <f t="shared" si="41"/>
        <v/>
      </c>
      <c r="G338" s="8" t="str">
        <f t="shared" si="43"/>
        <v xml:space="preserve"> </v>
      </c>
      <c r="H338" s="8" t="str">
        <f t="shared" si="42"/>
        <v/>
      </c>
    </row>
    <row r="339" spans="1:8" x14ac:dyDescent="0.2">
      <c r="A339" s="27"/>
      <c r="B339" s="6" t="s">
        <v>321</v>
      </c>
      <c r="C339" s="7">
        <v>0</v>
      </c>
      <c r="D339" s="7">
        <v>0</v>
      </c>
      <c r="E339" s="8" t="str">
        <f t="shared" si="40"/>
        <v/>
      </c>
      <c r="F339" s="8" t="str">
        <f t="shared" si="41"/>
        <v/>
      </c>
      <c r="G339" s="8" t="str">
        <f t="shared" si="43"/>
        <v xml:space="preserve"> </v>
      </c>
      <c r="H339" s="8" t="str">
        <f t="shared" si="42"/>
        <v/>
      </c>
    </row>
    <row r="340" spans="1:8" ht="25.5" x14ac:dyDescent="0.2">
      <c r="A340" s="27"/>
      <c r="B340" s="6" t="s">
        <v>322</v>
      </c>
      <c r="C340" s="7">
        <v>15</v>
      </c>
      <c r="D340" s="7">
        <v>13</v>
      </c>
      <c r="E340" s="8">
        <f t="shared" si="40"/>
        <v>9.8944591029023754E-3</v>
      </c>
      <c r="F340" s="8">
        <f t="shared" si="41"/>
        <v>8.6898395721925134E-3</v>
      </c>
      <c r="G340" s="8">
        <f t="shared" si="43"/>
        <v>-0.13333333333333333</v>
      </c>
      <c r="H340" s="8">
        <f t="shared" si="42"/>
        <v>-1.3192612137203168E-3</v>
      </c>
    </row>
    <row r="341" spans="1:8" x14ac:dyDescent="0.2">
      <c r="A341" s="27"/>
      <c r="B341" s="6" t="s">
        <v>323</v>
      </c>
      <c r="C341" s="7">
        <v>1</v>
      </c>
      <c r="D341" s="7">
        <v>0</v>
      </c>
      <c r="E341" s="8">
        <f t="shared" ref="E341:E356" si="44">+IF(C341=0,"",C341/C$181)</f>
        <v>6.5963060686015829E-4</v>
      </c>
      <c r="F341" s="8" t="str">
        <f t="shared" ref="F341:F356" si="45">+IF(D341=0,"",D341/D$181)</f>
        <v/>
      </c>
      <c r="G341" s="8">
        <f t="shared" si="43"/>
        <v>-1</v>
      </c>
      <c r="H341" s="8">
        <f t="shared" ref="H341:H356" si="46">+IF(OR(AND(E341=""),(G341="")),"",E341*G341)</f>
        <v>-6.5963060686015829E-4</v>
      </c>
    </row>
    <row r="342" spans="1:8" ht="15.75" customHeight="1" x14ac:dyDescent="0.2">
      <c r="A342" s="27"/>
      <c r="B342" s="6" t="s">
        <v>324</v>
      </c>
      <c r="C342" s="7">
        <v>0</v>
      </c>
      <c r="D342" s="7">
        <v>0</v>
      </c>
      <c r="E342" s="8" t="str">
        <f t="shared" si="44"/>
        <v/>
      </c>
      <c r="F342" s="8" t="str">
        <f t="shared" si="45"/>
        <v/>
      </c>
      <c r="G342" s="8" t="str">
        <f t="shared" ref="G342:G356" si="47">+IF(AND(C342=0,D342=0)," ",IF(C342=0,1,IF(D342=0,-1,(D342-C342)/C342)))</f>
        <v xml:space="preserve"> </v>
      </c>
      <c r="H342" s="8" t="str">
        <f t="shared" si="46"/>
        <v/>
      </c>
    </row>
    <row r="343" spans="1:8" x14ac:dyDescent="0.2">
      <c r="A343" s="27"/>
      <c r="B343" s="6" t="s">
        <v>325</v>
      </c>
      <c r="C343" s="7">
        <v>0</v>
      </c>
      <c r="D343" s="7">
        <v>0</v>
      </c>
      <c r="E343" s="8" t="str">
        <f t="shared" si="44"/>
        <v/>
      </c>
      <c r="F343" s="8" t="str">
        <f t="shared" si="45"/>
        <v/>
      </c>
      <c r="G343" s="8" t="str">
        <f t="shared" si="47"/>
        <v xml:space="preserve"> </v>
      </c>
      <c r="H343" s="8" t="str">
        <f t="shared" si="46"/>
        <v/>
      </c>
    </row>
    <row r="344" spans="1:8" x14ac:dyDescent="0.2">
      <c r="A344" s="27"/>
      <c r="B344" s="6" t="s">
        <v>326</v>
      </c>
      <c r="C344" s="7">
        <v>0</v>
      </c>
      <c r="D344" s="7">
        <v>0</v>
      </c>
      <c r="E344" s="8" t="str">
        <f t="shared" si="44"/>
        <v/>
      </c>
      <c r="F344" s="8" t="str">
        <f t="shared" si="45"/>
        <v/>
      </c>
      <c r="G344" s="8" t="str">
        <f t="shared" si="47"/>
        <v xml:space="preserve"> </v>
      </c>
      <c r="H344" s="8" t="str">
        <f t="shared" si="46"/>
        <v/>
      </c>
    </row>
    <row r="345" spans="1:8" ht="25.5" x14ac:dyDescent="0.2">
      <c r="A345" s="27"/>
      <c r="B345" s="6" t="s">
        <v>327</v>
      </c>
      <c r="C345" s="7">
        <v>0</v>
      </c>
      <c r="D345" s="7">
        <v>0</v>
      </c>
      <c r="E345" s="8" t="str">
        <f t="shared" si="44"/>
        <v/>
      </c>
      <c r="F345" s="8" t="str">
        <f t="shared" si="45"/>
        <v/>
      </c>
      <c r="G345" s="8" t="str">
        <f t="shared" si="47"/>
        <v xml:space="preserve"> </v>
      </c>
      <c r="H345" s="8" t="str">
        <f t="shared" si="46"/>
        <v/>
      </c>
    </row>
    <row r="346" spans="1:8" ht="25.5" x14ac:dyDescent="0.2">
      <c r="A346" s="27"/>
      <c r="B346" s="6" t="s">
        <v>328</v>
      </c>
      <c r="C346" s="7">
        <v>0</v>
      </c>
      <c r="D346" s="7">
        <v>0</v>
      </c>
      <c r="E346" s="8" t="str">
        <f t="shared" si="44"/>
        <v/>
      </c>
      <c r="F346" s="8" t="str">
        <f t="shared" si="45"/>
        <v/>
      </c>
      <c r="G346" s="8" t="str">
        <f t="shared" si="47"/>
        <v xml:space="preserve"> </v>
      </c>
      <c r="H346" s="8" t="str">
        <f t="shared" si="46"/>
        <v/>
      </c>
    </row>
    <row r="347" spans="1:8" ht="25.5" x14ac:dyDescent="0.2">
      <c r="A347" s="27"/>
      <c r="B347" s="6" t="s">
        <v>329</v>
      </c>
      <c r="C347" s="7">
        <v>8</v>
      </c>
      <c r="D347" s="7">
        <v>0</v>
      </c>
      <c r="E347" s="8">
        <f t="shared" si="44"/>
        <v>5.2770448548812663E-3</v>
      </c>
      <c r="F347" s="8" t="str">
        <f t="shared" si="45"/>
        <v/>
      </c>
      <c r="G347" s="8">
        <f t="shared" si="47"/>
        <v>-1</v>
      </c>
      <c r="H347" s="8">
        <f t="shared" si="46"/>
        <v>-5.2770448548812663E-3</v>
      </c>
    </row>
    <row r="348" spans="1:8" ht="25.5" x14ac:dyDescent="0.2">
      <c r="A348" s="27"/>
      <c r="B348" s="6" t="s">
        <v>330</v>
      </c>
      <c r="C348" s="7">
        <v>0</v>
      </c>
      <c r="D348" s="7">
        <v>3</v>
      </c>
      <c r="E348" s="8" t="str">
        <f t="shared" si="44"/>
        <v/>
      </c>
      <c r="F348" s="8">
        <f t="shared" si="45"/>
        <v>2.0053475935828879E-3</v>
      </c>
      <c r="G348" s="8">
        <f t="shared" si="47"/>
        <v>1</v>
      </c>
      <c r="H348" s="8" t="str">
        <f t="shared" si="46"/>
        <v/>
      </c>
    </row>
    <row r="349" spans="1:8" x14ac:dyDescent="0.2">
      <c r="A349" s="27"/>
      <c r="B349" s="6" t="s">
        <v>331</v>
      </c>
      <c r="C349" s="7">
        <v>2</v>
      </c>
      <c r="D349" s="7">
        <v>0</v>
      </c>
      <c r="E349" s="8">
        <f t="shared" si="44"/>
        <v>1.3192612137203166E-3</v>
      </c>
      <c r="F349" s="8" t="str">
        <f t="shared" si="45"/>
        <v/>
      </c>
      <c r="G349" s="8">
        <f t="shared" si="47"/>
        <v>-1</v>
      </c>
      <c r="H349" s="8">
        <f t="shared" si="46"/>
        <v>-1.3192612137203166E-3</v>
      </c>
    </row>
    <row r="350" spans="1:8" ht="25.5" x14ac:dyDescent="0.2">
      <c r="A350" s="27"/>
      <c r="B350" s="6" t="s">
        <v>332</v>
      </c>
      <c r="C350" s="7">
        <v>0</v>
      </c>
      <c r="D350" s="7">
        <v>0</v>
      </c>
      <c r="E350" s="8" t="str">
        <f t="shared" si="44"/>
        <v/>
      </c>
      <c r="F350" s="8" t="str">
        <f t="shared" si="45"/>
        <v/>
      </c>
      <c r="G350" s="8" t="str">
        <f t="shared" si="47"/>
        <v xml:space="preserve"> </v>
      </c>
      <c r="H350" s="8" t="str">
        <f t="shared" si="46"/>
        <v/>
      </c>
    </row>
    <row r="351" spans="1:8" x14ac:dyDescent="0.2">
      <c r="A351" s="27"/>
      <c r="B351" s="6" t="s">
        <v>333</v>
      </c>
      <c r="C351" s="7">
        <v>0</v>
      </c>
      <c r="D351" s="7">
        <v>0</v>
      </c>
      <c r="E351" s="8" t="str">
        <f t="shared" si="44"/>
        <v/>
      </c>
      <c r="F351" s="8" t="str">
        <f t="shared" si="45"/>
        <v/>
      </c>
      <c r="G351" s="8" t="str">
        <f t="shared" si="47"/>
        <v xml:space="preserve"> </v>
      </c>
      <c r="H351" s="8" t="str">
        <f t="shared" si="46"/>
        <v/>
      </c>
    </row>
    <row r="352" spans="1:8" ht="25.5" x14ac:dyDescent="0.2">
      <c r="A352" s="27"/>
      <c r="B352" s="6" t="s">
        <v>334</v>
      </c>
      <c r="C352" s="7">
        <v>0</v>
      </c>
      <c r="D352" s="7">
        <v>0</v>
      </c>
      <c r="E352" s="8" t="str">
        <f t="shared" si="44"/>
        <v/>
      </c>
      <c r="F352" s="8" t="str">
        <f t="shared" si="45"/>
        <v/>
      </c>
      <c r="G352" s="8" t="str">
        <f t="shared" si="47"/>
        <v xml:space="preserve"> </v>
      </c>
      <c r="H352" s="8" t="str">
        <f t="shared" si="46"/>
        <v/>
      </c>
    </row>
    <row r="353" spans="1:8" ht="25.5" x14ac:dyDescent="0.2">
      <c r="A353" s="27"/>
      <c r="B353" s="6" t="s">
        <v>335</v>
      </c>
      <c r="C353" s="7">
        <v>0</v>
      </c>
      <c r="D353" s="7">
        <v>0</v>
      </c>
      <c r="E353" s="8" t="str">
        <f t="shared" si="44"/>
        <v/>
      </c>
      <c r="F353" s="8" t="str">
        <f t="shared" si="45"/>
        <v/>
      </c>
      <c r="G353" s="8" t="str">
        <f t="shared" si="47"/>
        <v xml:space="preserve"> </v>
      </c>
      <c r="H353" s="8" t="str">
        <f t="shared" si="46"/>
        <v/>
      </c>
    </row>
    <row r="354" spans="1:8" x14ac:dyDescent="0.2">
      <c r="A354" s="27"/>
      <c r="B354" s="6" t="s">
        <v>336</v>
      </c>
      <c r="C354" s="7">
        <v>0</v>
      </c>
      <c r="D354" s="7">
        <v>0</v>
      </c>
      <c r="E354" s="8" t="str">
        <f t="shared" si="44"/>
        <v/>
      </c>
      <c r="F354" s="8" t="str">
        <f t="shared" si="45"/>
        <v/>
      </c>
      <c r="G354" s="8" t="str">
        <f t="shared" si="47"/>
        <v xml:space="preserve"> </v>
      </c>
      <c r="H354" s="8" t="str">
        <f t="shared" si="46"/>
        <v/>
      </c>
    </row>
    <row r="355" spans="1:8" x14ac:dyDescent="0.2">
      <c r="A355" s="27"/>
      <c r="B355" s="6" t="s">
        <v>337</v>
      </c>
      <c r="C355" s="7">
        <v>0</v>
      </c>
      <c r="D355" s="7">
        <v>0</v>
      </c>
      <c r="E355" s="8" t="str">
        <f t="shared" si="44"/>
        <v/>
      </c>
      <c r="F355" s="8" t="str">
        <f t="shared" si="45"/>
        <v/>
      </c>
      <c r="G355" s="8" t="str">
        <f t="shared" si="47"/>
        <v xml:space="preserve"> </v>
      </c>
      <c r="H355" s="8" t="str">
        <f t="shared" si="46"/>
        <v/>
      </c>
    </row>
    <row r="356" spans="1:8" ht="25.5" x14ac:dyDescent="0.2">
      <c r="A356" s="27"/>
      <c r="B356" s="6" t="s">
        <v>338</v>
      </c>
      <c r="C356" s="7">
        <v>6</v>
      </c>
      <c r="D356" s="7">
        <v>1</v>
      </c>
      <c r="E356" s="8">
        <f t="shared" si="44"/>
        <v>3.9577836411609502E-3</v>
      </c>
      <c r="F356" s="8">
        <f t="shared" si="45"/>
        <v>6.6844919786096253E-4</v>
      </c>
      <c r="G356" s="8">
        <f t="shared" si="47"/>
        <v>-0.83333333333333337</v>
      </c>
      <c r="H356" s="8">
        <f t="shared" si="46"/>
        <v>-3.2981530343007921E-3</v>
      </c>
    </row>
    <row r="357" spans="1:8" x14ac:dyDescent="0.2">
      <c r="A357" s="26"/>
    </row>
    <row r="358" spans="1:8" x14ac:dyDescent="0.2">
      <c r="A358" s="26"/>
    </row>
    <row r="359" spans="1:8" ht="15.75" thickBot="1" x14ac:dyDescent="0.25">
      <c r="A359" s="26"/>
    </row>
    <row r="360" spans="1:8" ht="29.25" customHeight="1" thickBot="1" x14ac:dyDescent="0.25">
      <c r="A360" s="27"/>
      <c r="B360" s="28" t="s">
        <v>2</v>
      </c>
      <c r="C360" s="30" t="s">
        <v>12</v>
      </c>
      <c r="D360" s="38"/>
      <c r="E360" s="30" t="s">
        <v>4</v>
      </c>
      <c r="F360" s="31"/>
      <c r="G360" s="39" t="s">
        <v>13</v>
      </c>
      <c r="H360" s="39" t="s">
        <v>5</v>
      </c>
    </row>
    <row r="361" spans="1:8" ht="15.75" thickBot="1" x14ac:dyDescent="0.25">
      <c r="A361" s="27"/>
      <c r="B361" s="29"/>
      <c r="C361" s="10">
        <v>2022</v>
      </c>
      <c r="D361" s="10">
        <v>2023</v>
      </c>
      <c r="E361" s="10">
        <v>2022</v>
      </c>
      <c r="F361" s="10">
        <v>2023</v>
      </c>
      <c r="G361" s="29"/>
      <c r="H361" s="29"/>
    </row>
    <row r="362" spans="1:8" ht="15.75" thickBot="1" x14ac:dyDescent="0.25">
      <c r="A362" s="27"/>
      <c r="B362" s="9" t="s">
        <v>9</v>
      </c>
      <c r="C362" s="11">
        <f>SUM(C363:C595)</f>
        <v>6030</v>
      </c>
      <c r="D362" s="11">
        <f>SUM(D363:D595)</f>
        <v>4057</v>
      </c>
      <c r="E362" s="25">
        <f t="shared" ref="E362:E425" si="48">+IF(C362=0,"",C362/C$362)</f>
        <v>1</v>
      </c>
      <c r="F362" s="25">
        <f t="shared" ref="F362:F425" si="49">+IF(D362=0,"",D362/D$362)</f>
        <v>1</v>
      </c>
      <c r="G362" s="25">
        <f>+IF(AND(C362=0,D362=0),"",IF(C362=0,1,IF(D362=0,-1,(D362-C362)/C362)))</f>
        <v>-0.32719734660033167</v>
      </c>
      <c r="H362" s="25">
        <f t="shared" ref="H362:H425" si="50">+IF(OR(AND(E362=""),(G362="")),"",E362*G362)</f>
        <v>-0.32719734660033167</v>
      </c>
    </row>
    <row r="363" spans="1:8" x14ac:dyDescent="0.2">
      <c r="A363" s="27"/>
      <c r="B363" s="6" t="s">
        <v>339</v>
      </c>
      <c r="C363" s="7">
        <v>4</v>
      </c>
      <c r="D363" s="7">
        <v>16</v>
      </c>
      <c r="E363" s="8">
        <f t="shared" si="48"/>
        <v>6.6334991708126036E-4</v>
      </c>
      <c r="F363" s="8">
        <f t="shared" si="49"/>
        <v>3.9438008380576779E-3</v>
      </c>
      <c r="G363" s="8">
        <f t="shared" ref="G363:G426" si="51">+IF(AND(C363=0,D363=0)," ",IF(C363=0,1,IF(D363=0,-1,(D363-C363)/C363)))</f>
        <v>3</v>
      </c>
      <c r="H363" s="8">
        <f t="shared" si="50"/>
        <v>1.990049751243781E-3</v>
      </c>
    </row>
    <row r="364" spans="1:8" x14ac:dyDescent="0.2">
      <c r="A364" s="27"/>
      <c r="B364" s="6" t="s">
        <v>340</v>
      </c>
      <c r="C364" s="7">
        <v>13</v>
      </c>
      <c r="D364" s="7">
        <v>15</v>
      </c>
      <c r="E364" s="8">
        <f t="shared" si="48"/>
        <v>2.1558872305140961E-3</v>
      </c>
      <c r="F364" s="8">
        <f t="shared" si="49"/>
        <v>3.6973132856790731E-3</v>
      </c>
      <c r="G364" s="8">
        <f t="shared" si="51"/>
        <v>0.15384615384615385</v>
      </c>
      <c r="H364" s="8">
        <f t="shared" si="50"/>
        <v>3.3167495854063018E-4</v>
      </c>
    </row>
    <row r="365" spans="1:8" x14ac:dyDescent="0.2">
      <c r="A365" s="27"/>
      <c r="B365" s="6" t="s">
        <v>341</v>
      </c>
      <c r="C365" s="7">
        <v>8</v>
      </c>
      <c r="D365" s="7">
        <v>2</v>
      </c>
      <c r="E365" s="8">
        <f t="shared" si="48"/>
        <v>1.3266998341625207E-3</v>
      </c>
      <c r="F365" s="8">
        <f t="shared" si="49"/>
        <v>4.9297510475720973E-4</v>
      </c>
      <c r="G365" s="8">
        <f t="shared" si="51"/>
        <v>-0.75</v>
      </c>
      <c r="H365" s="8">
        <f t="shared" si="50"/>
        <v>-9.9502487562189048E-4</v>
      </c>
    </row>
    <row r="366" spans="1:8" x14ac:dyDescent="0.2">
      <c r="A366" s="27"/>
      <c r="B366" s="6" t="s">
        <v>342</v>
      </c>
      <c r="C366" s="7">
        <v>0</v>
      </c>
      <c r="D366" s="7">
        <v>0</v>
      </c>
      <c r="E366" s="8" t="str">
        <f t="shared" si="48"/>
        <v/>
      </c>
      <c r="F366" s="8" t="str">
        <f t="shared" si="49"/>
        <v/>
      </c>
      <c r="G366" s="8" t="str">
        <f t="shared" si="51"/>
        <v xml:space="preserve"> </v>
      </c>
      <c r="H366" s="8" t="str">
        <f t="shared" si="50"/>
        <v/>
      </c>
    </row>
    <row r="367" spans="1:8" x14ac:dyDescent="0.2">
      <c r="A367" s="27"/>
      <c r="B367" s="6" t="s">
        <v>343</v>
      </c>
      <c r="C367" s="7">
        <v>0</v>
      </c>
      <c r="D367" s="7">
        <v>0</v>
      </c>
      <c r="E367" s="8" t="str">
        <f t="shared" si="48"/>
        <v/>
      </c>
      <c r="F367" s="8" t="str">
        <f t="shared" si="49"/>
        <v/>
      </c>
      <c r="G367" s="8" t="str">
        <f t="shared" si="51"/>
        <v xml:space="preserve"> </v>
      </c>
      <c r="H367" s="8" t="str">
        <f t="shared" si="50"/>
        <v/>
      </c>
    </row>
    <row r="368" spans="1:8" x14ac:dyDescent="0.2">
      <c r="A368" s="27"/>
      <c r="B368" s="6" t="s">
        <v>344</v>
      </c>
      <c r="C368" s="7">
        <v>89</v>
      </c>
      <c r="D368" s="7">
        <v>154</v>
      </c>
      <c r="E368" s="8">
        <f t="shared" si="48"/>
        <v>1.4759535655058043E-2</v>
      </c>
      <c r="F368" s="8">
        <f t="shared" si="49"/>
        <v>3.7959083066305153E-2</v>
      </c>
      <c r="G368" s="8">
        <f t="shared" si="51"/>
        <v>0.7303370786516854</v>
      </c>
      <c r="H368" s="8">
        <f t="shared" si="50"/>
        <v>1.077943615257048E-2</v>
      </c>
    </row>
    <row r="369" spans="1:8" x14ac:dyDescent="0.2">
      <c r="A369" s="27"/>
      <c r="B369" s="6" t="s">
        <v>345</v>
      </c>
      <c r="C369" s="7">
        <v>6</v>
      </c>
      <c r="D369" s="7">
        <v>0</v>
      </c>
      <c r="E369" s="8">
        <f t="shared" si="48"/>
        <v>9.9502487562189048E-4</v>
      </c>
      <c r="F369" s="8" t="str">
        <f t="shared" si="49"/>
        <v/>
      </c>
      <c r="G369" s="8">
        <f t="shared" si="51"/>
        <v>-1</v>
      </c>
      <c r="H369" s="8">
        <f t="shared" si="50"/>
        <v>-9.9502487562189048E-4</v>
      </c>
    </row>
    <row r="370" spans="1:8" x14ac:dyDescent="0.2">
      <c r="A370" s="27"/>
      <c r="B370" s="6" t="s">
        <v>346</v>
      </c>
      <c r="C370" s="7">
        <v>8</v>
      </c>
      <c r="D370" s="7">
        <v>0</v>
      </c>
      <c r="E370" s="8">
        <f t="shared" si="48"/>
        <v>1.3266998341625207E-3</v>
      </c>
      <c r="F370" s="8" t="str">
        <f t="shared" si="49"/>
        <v/>
      </c>
      <c r="G370" s="8">
        <f t="shared" si="51"/>
        <v>-1</v>
      </c>
      <c r="H370" s="8">
        <f t="shared" si="50"/>
        <v>-1.3266998341625207E-3</v>
      </c>
    </row>
    <row r="371" spans="1:8" x14ac:dyDescent="0.2">
      <c r="A371" s="27"/>
      <c r="B371" s="6" t="s">
        <v>347</v>
      </c>
      <c r="C371" s="7">
        <v>0</v>
      </c>
      <c r="D371" s="7">
        <v>1</v>
      </c>
      <c r="E371" s="8" t="str">
        <f t="shared" si="48"/>
        <v/>
      </c>
      <c r="F371" s="8">
        <f t="shared" si="49"/>
        <v>2.4648755237860487E-4</v>
      </c>
      <c r="G371" s="8">
        <f t="shared" si="51"/>
        <v>1</v>
      </c>
      <c r="H371" s="8" t="str">
        <f t="shared" si="50"/>
        <v/>
      </c>
    </row>
    <row r="372" spans="1:8" x14ac:dyDescent="0.2">
      <c r="A372" s="27"/>
      <c r="B372" s="6" t="s">
        <v>348</v>
      </c>
      <c r="C372" s="7">
        <v>6</v>
      </c>
      <c r="D372" s="7">
        <v>1</v>
      </c>
      <c r="E372" s="8">
        <f t="shared" si="48"/>
        <v>9.9502487562189048E-4</v>
      </c>
      <c r="F372" s="8">
        <f t="shared" si="49"/>
        <v>2.4648755237860487E-4</v>
      </c>
      <c r="G372" s="8">
        <f t="shared" si="51"/>
        <v>-0.83333333333333337</v>
      </c>
      <c r="H372" s="8">
        <f t="shared" si="50"/>
        <v>-8.2918739635157548E-4</v>
      </c>
    </row>
    <row r="373" spans="1:8" x14ac:dyDescent="0.2">
      <c r="A373" s="27"/>
      <c r="B373" s="6" t="s">
        <v>349</v>
      </c>
      <c r="C373" s="7">
        <v>0</v>
      </c>
      <c r="D373" s="7">
        <v>0</v>
      </c>
      <c r="E373" s="8" t="str">
        <f t="shared" si="48"/>
        <v/>
      </c>
      <c r="F373" s="8" t="str">
        <f t="shared" si="49"/>
        <v/>
      </c>
      <c r="G373" s="8" t="str">
        <f t="shared" si="51"/>
        <v xml:space="preserve"> </v>
      </c>
      <c r="H373" s="8" t="str">
        <f t="shared" si="50"/>
        <v/>
      </c>
    </row>
    <row r="374" spans="1:8" x14ac:dyDescent="0.2">
      <c r="A374" s="27"/>
      <c r="B374" s="6" t="s">
        <v>350</v>
      </c>
      <c r="C374" s="7">
        <v>234</v>
      </c>
      <c r="D374" s="7">
        <v>186</v>
      </c>
      <c r="E374" s="8">
        <f t="shared" si="48"/>
        <v>3.880597014925373E-2</v>
      </c>
      <c r="F374" s="8">
        <f t="shared" si="49"/>
        <v>4.5846684742420506E-2</v>
      </c>
      <c r="G374" s="8">
        <f t="shared" si="51"/>
        <v>-0.20512820512820512</v>
      </c>
      <c r="H374" s="8">
        <f t="shared" si="50"/>
        <v>-7.9601990049751239E-3</v>
      </c>
    </row>
    <row r="375" spans="1:8" x14ac:dyDescent="0.2">
      <c r="A375" s="27"/>
      <c r="B375" s="6" t="s">
        <v>351</v>
      </c>
      <c r="C375" s="7">
        <v>23</v>
      </c>
      <c r="D375" s="7">
        <v>14</v>
      </c>
      <c r="E375" s="8">
        <f t="shared" si="48"/>
        <v>3.8142620232172473E-3</v>
      </c>
      <c r="F375" s="8">
        <f t="shared" si="49"/>
        <v>3.4508257333004683E-3</v>
      </c>
      <c r="G375" s="8">
        <f t="shared" si="51"/>
        <v>-0.39130434782608697</v>
      </c>
      <c r="H375" s="8">
        <f t="shared" si="50"/>
        <v>-1.4925373134328361E-3</v>
      </c>
    </row>
    <row r="376" spans="1:8" x14ac:dyDescent="0.2">
      <c r="A376" s="27"/>
      <c r="B376" s="6" t="s">
        <v>352</v>
      </c>
      <c r="C376" s="7">
        <v>0</v>
      </c>
      <c r="D376" s="7">
        <v>0</v>
      </c>
      <c r="E376" s="8" t="str">
        <f t="shared" si="48"/>
        <v/>
      </c>
      <c r="F376" s="8" t="str">
        <f t="shared" si="49"/>
        <v/>
      </c>
      <c r="G376" s="8" t="str">
        <f t="shared" si="51"/>
        <v xml:space="preserve"> </v>
      </c>
      <c r="H376" s="8" t="str">
        <f t="shared" si="50"/>
        <v/>
      </c>
    </row>
    <row r="377" spans="1:8" x14ac:dyDescent="0.2">
      <c r="A377" s="27"/>
      <c r="B377" s="6" t="s">
        <v>353</v>
      </c>
      <c r="C377" s="7">
        <v>10</v>
      </c>
      <c r="D377" s="7">
        <v>9</v>
      </c>
      <c r="E377" s="8">
        <f t="shared" si="48"/>
        <v>1.658374792703151E-3</v>
      </c>
      <c r="F377" s="8">
        <f t="shared" si="49"/>
        <v>2.2183879714074441E-3</v>
      </c>
      <c r="G377" s="8">
        <f t="shared" si="51"/>
        <v>-0.1</v>
      </c>
      <c r="H377" s="8">
        <f t="shared" si="50"/>
        <v>-1.6583747927031512E-4</v>
      </c>
    </row>
    <row r="378" spans="1:8" x14ac:dyDescent="0.2">
      <c r="A378" s="27"/>
      <c r="B378" s="6" t="s">
        <v>354</v>
      </c>
      <c r="C378" s="7">
        <v>13</v>
      </c>
      <c r="D378" s="7">
        <v>13</v>
      </c>
      <c r="E378" s="8">
        <f t="shared" si="48"/>
        <v>2.1558872305140961E-3</v>
      </c>
      <c r="F378" s="8">
        <f t="shared" si="49"/>
        <v>3.2043381809218636E-3</v>
      </c>
      <c r="G378" s="8">
        <f t="shared" si="51"/>
        <v>0</v>
      </c>
      <c r="H378" s="8">
        <f t="shared" si="50"/>
        <v>0</v>
      </c>
    </row>
    <row r="379" spans="1:8" x14ac:dyDescent="0.2">
      <c r="A379" s="27"/>
      <c r="B379" s="6" t="s">
        <v>355</v>
      </c>
      <c r="C379" s="7">
        <v>2</v>
      </c>
      <c r="D379" s="7">
        <v>0</v>
      </c>
      <c r="E379" s="8">
        <f t="shared" si="48"/>
        <v>3.3167495854063018E-4</v>
      </c>
      <c r="F379" s="8" t="str">
        <f t="shared" si="49"/>
        <v/>
      </c>
      <c r="G379" s="8">
        <f t="shared" si="51"/>
        <v>-1</v>
      </c>
      <c r="H379" s="8">
        <f t="shared" si="50"/>
        <v>-3.3167495854063018E-4</v>
      </c>
    </row>
    <row r="380" spans="1:8" x14ac:dyDescent="0.2">
      <c r="A380" s="27"/>
      <c r="B380" s="6" t="s">
        <v>356</v>
      </c>
      <c r="C380" s="7">
        <v>1</v>
      </c>
      <c r="D380" s="7">
        <v>0</v>
      </c>
      <c r="E380" s="8">
        <f t="shared" si="48"/>
        <v>1.6583747927031509E-4</v>
      </c>
      <c r="F380" s="8" t="str">
        <f t="shared" si="49"/>
        <v/>
      </c>
      <c r="G380" s="8">
        <f t="shared" si="51"/>
        <v>-1</v>
      </c>
      <c r="H380" s="8">
        <f t="shared" si="50"/>
        <v>-1.6583747927031509E-4</v>
      </c>
    </row>
    <row r="381" spans="1:8" x14ac:dyDescent="0.2">
      <c r="A381" s="27"/>
      <c r="B381" s="6" t="s">
        <v>357</v>
      </c>
      <c r="C381" s="7">
        <v>0</v>
      </c>
      <c r="D381" s="7">
        <v>0</v>
      </c>
      <c r="E381" s="8" t="str">
        <f t="shared" si="48"/>
        <v/>
      </c>
      <c r="F381" s="8" t="str">
        <f t="shared" si="49"/>
        <v/>
      </c>
      <c r="G381" s="8" t="str">
        <f t="shared" si="51"/>
        <v xml:space="preserve"> </v>
      </c>
      <c r="H381" s="8" t="str">
        <f t="shared" si="50"/>
        <v/>
      </c>
    </row>
    <row r="382" spans="1:8" x14ac:dyDescent="0.2">
      <c r="A382" s="27"/>
      <c r="B382" s="6" t="s">
        <v>358</v>
      </c>
      <c r="C382" s="7">
        <v>1293</v>
      </c>
      <c r="D382" s="7">
        <v>937</v>
      </c>
      <c r="E382" s="8">
        <f t="shared" si="48"/>
        <v>0.21442786069651742</v>
      </c>
      <c r="F382" s="8">
        <f t="shared" si="49"/>
        <v>0.23095883657875277</v>
      </c>
      <c r="G382" s="8">
        <f t="shared" si="51"/>
        <v>-0.27532869296210366</v>
      </c>
      <c r="H382" s="8">
        <f t="shared" si="50"/>
        <v>-5.903814262023218E-2</v>
      </c>
    </row>
    <row r="383" spans="1:8" x14ac:dyDescent="0.2">
      <c r="A383" s="27"/>
      <c r="B383" s="6" t="s">
        <v>359</v>
      </c>
      <c r="C383" s="7">
        <v>6</v>
      </c>
      <c r="D383" s="7">
        <v>13</v>
      </c>
      <c r="E383" s="8">
        <f t="shared" si="48"/>
        <v>9.9502487562189048E-4</v>
      </c>
      <c r="F383" s="8">
        <f t="shared" si="49"/>
        <v>3.2043381809218636E-3</v>
      </c>
      <c r="G383" s="8">
        <f t="shared" si="51"/>
        <v>1.1666666666666667</v>
      </c>
      <c r="H383" s="8">
        <f t="shared" si="50"/>
        <v>1.1608623548922056E-3</v>
      </c>
    </row>
    <row r="384" spans="1:8" x14ac:dyDescent="0.2">
      <c r="A384" s="27"/>
      <c r="B384" s="6" t="s">
        <v>360</v>
      </c>
      <c r="C384" s="7">
        <v>0</v>
      </c>
      <c r="D384" s="7">
        <v>0</v>
      </c>
      <c r="E384" s="8" t="str">
        <f t="shared" si="48"/>
        <v/>
      </c>
      <c r="F384" s="8" t="str">
        <f t="shared" si="49"/>
        <v/>
      </c>
      <c r="G384" s="8" t="str">
        <f t="shared" si="51"/>
        <v xml:space="preserve"> </v>
      </c>
      <c r="H384" s="8" t="str">
        <f t="shared" si="50"/>
        <v/>
      </c>
    </row>
    <row r="385" spans="1:8" x14ac:dyDescent="0.2">
      <c r="A385" s="27"/>
      <c r="B385" s="6" t="s">
        <v>361</v>
      </c>
      <c r="C385" s="7">
        <v>3</v>
      </c>
      <c r="D385" s="7">
        <v>14</v>
      </c>
      <c r="E385" s="8">
        <f t="shared" si="48"/>
        <v>4.9751243781094524E-4</v>
      </c>
      <c r="F385" s="8">
        <f t="shared" si="49"/>
        <v>3.4508257333004683E-3</v>
      </c>
      <c r="G385" s="8">
        <f t="shared" si="51"/>
        <v>3.6666666666666665</v>
      </c>
      <c r="H385" s="8">
        <f t="shared" si="50"/>
        <v>1.8242122719734659E-3</v>
      </c>
    </row>
    <row r="386" spans="1:8" x14ac:dyDescent="0.2">
      <c r="A386" s="27"/>
      <c r="B386" s="6" t="s">
        <v>362</v>
      </c>
      <c r="C386" s="7">
        <v>134</v>
      </c>
      <c r="D386" s="7">
        <v>128</v>
      </c>
      <c r="E386" s="8">
        <f t="shared" si="48"/>
        <v>2.2222222222222223E-2</v>
      </c>
      <c r="F386" s="8">
        <f t="shared" si="49"/>
        <v>3.1550406704461423E-2</v>
      </c>
      <c r="G386" s="8">
        <f t="shared" si="51"/>
        <v>-4.4776119402985072E-2</v>
      </c>
      <c r="H386" s="8">
        <f t="shared" si="50"/>
        <v>-9.9502487562189048E-4</v>
      </c>
    </row>
    <row r="387" spans="1:8" x14ac:dyDescent="0.2">
      <c r="A387" s="27"/>
      <c r="B387" s="6" t="s">
        <v>363</v>
      </c>
      <c r="C387" s="7">
        <v>2</v>
      </c>
      <c r="D387" s="7">
        <v>101</v>
      </c>
      <c r="E387" s="8">
        <f t="shared" si="48"/>
        <v>3.3167495854063018E-4</v>
      </c>
      <c r="F387" s="8">
        <f t="shared" si="49"/>
        <v>2.4895242790239094E-2</v>
      </c>
      <c r="G387" s="8">
        <f t="shared" si="51"/>
        <v>49.5</v>
      </c>
      <c r="H387" s="8">
        <f t="shared" si="50"/>
        <v>1.6417910447761194E-2</v>
      </c>
    </row>
    <row r="388" spans="1:8" x14ac:dyDescent="0.2">
      <c r="A388" s="27"/>
      <c r="B388" s="6" t="s">
        <v>364</v>
      </c>
      <c r="C388" s="7">
        <v>0</v>
      </c>
      <c r="D388" s="7">
        <v>0</v>
      </c>
      <c r="E388" s="8" t="str">
        <f t="shared" si="48"/>
        <v/>
      </c>
      <c r="F388" s="8" t="str">
        <f t="shared" si="49"/>
        <v/>
      </c>
      <c r="G388" s="8" t="str">
        <f t="shared" si="51"/>
        <v xml:space="preserve"> </v>
      </c>
      <c r="H388" s="8" t="str">
        <f t="shared" si="50"/>
        <v/>
      </c>
    </row>
    <row r="389" spans="1:8" x14ac:dyDescent="0.2">
      <c r="A389" s="27"/>
      <c r="B389" s="6" t="s">
        <v>365</v>
      </c>
      <c r="C389" s="7">
        <v>0</v>
      </c>
      <c r="D389" s="7">
        <v>0</v>
      </c>
      <c r="E389" s="8" t="str">
        <f t="shared" si="48"/>
        <v/>
      </c>
      <c r="F389" s="8" t="str">
        <f t="shared" si="49"/>
        <v/>
      </c>
      <c r="G389" s="8" t="str">
        <f t="shared" si="51"/>
        <v xml:space="preserve"> </v>
      </c>
      <c r="H389" s="8" t="str">
        <f t="shared" si="50"/>
        <v/>
      </c>
    </row>
    <row r="390" spans="1:8" x14ac:dyDescent="0.2">
      <c r="A390" s="27"/>
      <c r="B390" s="6" t="s">
        <v>366</v>
      </c>
      <c r="C390" s="7">
        <v>0</v>
      </c>
      <c r="D390" s="7">
        <v>0</v>
      </c>
      <c r="E390" s="8" t="str">
        <f t="shared" si="48"/>
        <v/>
      </c>
      <c r="F390" s="8" t="str">
        <f t="shared" si="49"/>
        <v/>
      </c>
      <c r="G390" s="8" t="str">
        <f t="shared" si="51"/>
        <v xml:space="preserve"> </v>
      </c>
      <c r="H390" s="8" t="str">
        <f t="shared" si="50"/>
        <v/>
      </c>
    </row>
    <row r="391" spans="1:8" x14ac:dyDescent="0.2">
      <c r="A391" s="27"/>
      <c r="B391" s="6" t="s">
        <v>367</v>
      </c>
      <c r="C391" s="7">
        <v>7</v>
      </c>
      <c r="D391" s="7">
        <v>2</v>
      </c>
      <c r="E391" s="8">
        <f t="shared" si="48"/>
        <v>1.1608623548922056E-3</v>
      </c>
      <c r="F391" s="8">
        <f t="shared" si="49"/>
        <v>4.9297510475720973E-4</v>
      </c>
      <c r="G391" s="8">
        <f t="shared" si="51"/>
        <v>-0.7142857142857143</v>
      </c>
      <c r="H391" s="8">
        <f t="shared" si="50"/>
        <v>-8.2918739635157548E-4</v>
      </c>
    </row>
    <row r="392" spans="1:8" x14ac:dyDescent="0.2">
      <c r="A392" s="27"/>
      <c r="B392" s="6" t="s">
        <v>368</v>
      </c>
      <c r="C392" s="7">
        <v>6</v>
      </c>
      <c r="D392" s="7">
        <v>5</v>
      </c>
      <c r="E392" s="8">
        <f t="shared" si="48"/>
        <v>9.9502487562189048E-4</v>
      </c>
      <c r="F392" s="8">
        <f t="shared" si="49"/>
        <v>1.2324377618930244E-3</v>
      </c>
      <c r="G392" s="8">
        <f t="shared" si="51"/>
        <v>-0.16666666666666666</v>
      </c>
      <c r="H392" s="8">
        <f t="shared" si="50"/>
        <v>-1.6583747927031506E-4</v>
      </c>
    </row>
    <row r="393" spans="1:8" x14ac:dyDescent="0.2">
      <c r="A393" s="27"/>
      <c r="B393" s="6" t="s">
        <v>369</v>
      </c>
      <c r="C393" s="7">
        <v>10</v>
      </c>
      <c r="D393" s="7">
        <v>10</v>
      </c>
      <c r="E393" s="8">
        <f t="shared" si="48"/>
        <v>1.658374792703151E-3</v>
      </c>
      <c r="F393" s="8">
        <f t="shared" si="49"/>
        <v>2.4648755237860489E-3</v>
      </c>
      <c r="G393" s="8">
        <f t="shared" si="51"/>
        <v>0</v>
      </c>
      <c r="H393" s="8">
        <f t="shared" si="50"/>
        <v>0</v>
      </c>
    </row>
    <row r="394" spans="1:8" x14ac:dyDescent="0.2">
      <c r="A394" s="27"/>
      <c r="B394" s="6" t="s">
        <v>370</v>
      </c>
      <c r="C394" s="7">
        <v>0</v>
      </c>
      <c r="D394" s="7">
        <v>0</v>
      </c>
      <c r="E394" s="8" t="str">
        <f t="shared" si="48"/>
        <v/>
      </c>
      <c r="F394" s="8" t="str">
        <f t="shared" si="49"/>
        <v/>
      </c>
      <c r="G394" s="8" t="str">
        <f t="shared" si="51"/>
        <v xml:space="preserve"> </v>
      </c>
      <c r="H394" s="8" t="str">
        <f t="shared" si="50"/>
        <v/>
      </c>
    </row>
    <row r="395" spans="1:8" ht="25.5" x14ac:dyDescent="0.2">
      <c r="A395" s="27"/>
      <c r="B395" s="6" t="s">
        <v>371</v>
      </c>
      <c r="C395" s="7">
        <v>19</v>
      </c>
      <c r="D395" s="7">
        <v>26</v>
      </c>
      <c r="E395" s="8">
        <f t="shared" si="48"/>
        <v>3.1509121061359868E-3</v>
      </c>
      <c r="F395" s="8">
        <f t="shared" si="49"/>
        <v>6.4086763618437272E-3</v>
      </c>
      <c r="G395" s="8">
        <f t="shared" si="51"/>
        <v>0.36842105263157893</v>
      </c>
      <c r="H395" s="8">
        <f t="shared" si="50"/>
        <v>1.1608623548922056E-3</v>
      </c>
    </row>
    <row r="396" spans="1:8" ht="25.5" x14ac:dyDescent="0.2">
      <c r="A396" s="27"/>
      <c r="B396" s="6" t="s">
        <v>372</v>
      </c>
      <c r="C396" s="7">
        <v>5</v>
      </c>
      <c r="D396" s="7">
        <v>27</v>
      </c>
      <c r="E396" s="8">
        <f t="shared" si="48"/>
        <v>8.2918739635157548E-4</v>
      </c>
      <c r="F396" s="8">
        <f t="shared" si="49"/>
        <v>6.6551639142223319E-3</v>
      </c>
      <c r="G396" s="8">
        <f t="shared" si="51"/>
        <v>4.4000000000000004</v>
      </c>
      <c r="H396" s="8">
        <f t="shared" si="50"/>
        <v>3.6484245439469326E-3</v>
      </c>
    </row>
    <row r="397" spans="1:8" x14ac:dyDescent="0.2">
      <c r="A397" s="27"/>
      <c r="B397" s="6" t="s">
        <v>373</v>
      </c>
      <c r="C397" s="7">
        <v>54</v>
      </c>
      <c r="D397" s="7">
        <v>36</v>
      </c>
      <c r="E397" s="8">
        <f t="shared" si="48"/>
        <v>8.9552238805970154E-3</v>
      </c>
      <c r="F397" s="8">
        <f t="shared" si="49"/>
        <v>8.8735518856297765E-3</v>
      </c>
      <c r="G397" s="8">
        <f t="shared" si="51"/>
        <v>-0.33333333333333331</v>
      </c>
      <c r="H397" s="8">
        <f t="shared" si="50"/>
        <v>-2.9850746268656717E-3</v>
      </c>
    </row>
    <row r="398" spans="1:8" x14ac:dyDescent="0.2">
      <c r="A398" s="27"/>
      <c r="B398" s="6" t="s">
        <v>374</v>
      </c>
      <c r="C398" s="7">
        <v>6</v>
      </c>
      <c r="D398" s="7">
        <v>2</v>
      </c>
      <c r="E398" s="8">
        <f t="shared" si="48"/>
        <v>9.9502487562189048E-4</v>
      </c>
      <c r="F398" s="8">
        <f t="shared" si="49"/>
        <v>4.9297510475720973E-4</v>
      </c>
      <c r="G398" s="8">
        <f t="shared" si="51"/>
        <v>-0.66666666666666663</v>
      </c>
      <c r="H398" s="8">
        <f t="shared" si="50"/>
        <v>-6.6334991708126025E-4</v>
      </c>
    </row>
    <row r="399" spans="1:8" x14ac:dyDescent="0.2">
      <c r="A399" s="27"/>
      <c r="B399" s="6" t="s">
        <v>375</v>
      </c>
      <c r="C399" s="7">
        <v>5</v>
      </c>
      <c r="D399" s="7">
        <v>2</v>
      </c>
      <c r="E399" s="8">
        <f t="shared" si="48"/>
        <v>8.2918739635157548E-4</v>
      </c>
      <c r="F399" s="8">
        <f t="shared" si="49"/>
        <v>4.9297510475720973E-4</v>
      </c>
      <c r="G399" s="8">
        <f t="shared" si="51"/>
        <v>-0.6</v>
      </c>
      <c r="H399" s="8">
        <f t="shared" si="50"/>
        <v>-4.9751243781094524E-4</v>
      </c>
    </row>
    <row r="400" spans="1:8" x14ac:dyDescent="0.2">
      <c r="A400" s="27"/>
      <c r="B400" s="6" t="s">
        <v>376</v>
      </c>
      <c r="C400" s="7">
        <v>1</v>
      </c>
      <c r="D400" s="7">
        <v>1</v>
      </c>
      <c r="E400" s="8">
        <f t="shared" si="48"/>
        <v>1.6583747927031509E-4</v>
      </c>
      <c r="F400" s="8">
        <f t="shared" si="49"/>
        <v>2.4648755237860487E-4</v>
      </c>
      <c r="G400" s="8">
        <f t="shared" si="51"/>
        <v>0</v>
      </c>
      <c r="H400" s="8">
        <f t="shared" si="50"/>
        <v>0</v>
      </c>
    </row>
    <row r="401" spans="1:8" x14ac:dyDescent="0.2">
      <c r="A401" s="27"/>
      <c r="B401" s="6" t="s">
        <v>377</v>
      </c>
      <c r="C401" s="7">
        <v>33</v>
      </c>
      <c r="D401" s="7">
        <v>17</v>
      </c>
      <c r="E401" s="8">
        <f t="shared" si="48"/>
        <v>5.4726368159203984E-3</v>
      </c>
      <c r="F401" s="8">
        <f t="shared" si="49"/>
        <v>4.1902883904362826E-3</v>
      </c>
      <c r="G401" s="8">
        <f t="shared" si="51"/>
        <v>-0.48484848484848486</v>
      </c>
      <c r="H401" s="8">
        <f t="shared" si="50"/>
        <v>-2.6533996683250419E-3</v>
      </c>
    </row>
    <row r="402" spans="1:8" x14ac:dyDescent="0.2">
      <c r="A402" s="27"/>
      <c r="B402" s="6" t="s">
        <v>378</v>
      </c>
      <c r="C402" s="7">
        <v>0</v>
      </c>
      <c r="D402" s="7">
        <v>0</v>
      </c>
      <c r="E402" s="8" t="str">
        <f t="shared" si="48"/>
        <v/>
      </c>
      <c r="F402" s="8" t="str">
        <f t="shared" si="49"/>
        <v/>
      </c>
      <c r="G402" s="8" t="str">
        <f t="shared" si="51"/>
        <v xml:space="preserve"> </v>
      </c>
      <c r="H402" s="8" t="str">
        <f t="shared" si="50"/>
        <v/>
      </c>
    </row>
    <row r="403" spans="1:8" x14ac:dyDescent="0.2">
      <c r="A403" s="27"/>
      <c r="B403" s="6" t="s">
        <v>379</v>
      </c>
      <c r="C403" s="7">
        <v>0</v>
      </c>
      <c r="D403" s="7">
        <v>0</v>
      </c>
      <c r="E403" s="8" t="str">
        <f t="shared" si="48"/>
        <v/>
      </c>
      <c r="F403" s="8" t="str">
        <f t="shared" si="49"/>
        <v/>
      </c>
      <c r="G403" s="8" t="str">
        <f t="shared" si="51"/>
        <v xml:space="preserve"> </v>
      </c>
      <c r="H403" s="8" t="str">
        <f t="shared" si="50"/>
        <v/>
      </c>
    </row>
    <row r="404" spans="1:8" x14ac:dyDescent="0.2">
      <c r="A404" s="27"/>
      <c r="B404" s="6" t="s">
        <v>380</v>
      </c>
      <c r="C404" s="7">
        <v>6</v>
      </c>
      <c r="D404" s="7">
        <v>1</v>
      </c>
      <c r="E404" s="8">
        <f t="shared" si="48"/>
        <v>9.9502487562189048E-4</v>
      </c>
      <c r="F404" s="8">
        <f t="shared" si="49"/>
        <v>2.4648755237860487E-4</v>
      </c>
      <c r="G404" s="8">
        <f t="shared" si="51"/>
        <v>-0.83333333333333337</v>
      </c>
      <c r="H404" s="8">
        <f t="shared" si="50"/>
        <v>-8.2918739635157548E-4</v>
      </c>
    </row>
    <row r="405" spans="1:8" x14ac:dyDescent="0.2">
      <c r="A405" s="27"/>
      <c r="B405" s="6" t="s">
        <v>381</v>
      </c>
      <c r="C405" s="7">
        <v>0</v>
      </c>
      <c r="D405" s="7">
        <v>0</v>
      </c>
      <c r="E405" s="8" t="str">
        <f t="shared" si="48"/>
        <v/>
      </c>
      <c r="F405" s="8" t="str">
        <f t="shared" si="49"/>
        <v/>
      </c>
      <c r="G405" s="8" t="str">
        <f t="shared" si="51"/>
        <v xml:space="preserve"> </v>
      </c>
      <c r="H405" s="8" t="str">
        <f t="shared" si="50"/>
        <v/>
      </c>
    </row>
    <row r="406" spans="1:8" x14ac:dyDescent="0.2">
      <c r="A406" s="27"/>
      <c r="B406" s="6" t="s">
        <v>382</v>
      </c>
      <c r="C406" s="7">
        <v>0</v>
      </c>
      <c r="D406" s="7">
        <v>0</v>
      </c>
      <c r="E406" s="8" t="str">
        <f t="shared" si="48"/>
        <v/>
      </c>
      <c r="F406" s="8" t="str">
        <f t="shared" si="49"/>
        <v/>
      </c>
      <c r="G406" s="8" t="str">
        <f t="shared" si="51"/>
        <v xml:space="preserve"> </v>
      </c>
      <c r="H406" s="8" t="str">
        <f t="shared" si="50"/>
        <v/>
      </c>
    </row>
    <row r="407" spans="1:8" x14ac:dyDescent="0.2">
      <c r="A407" s="27"/>
      <c r="B407" s="6" t="s">
        <v>383</v>
      </c>
      <c r="C407" s="7">
        <v>0</v>
      </c>
      <c r="D407" s="7">
        <v>11</v>
      </c>
      <c r="E407" s="8" t="str">
        <f t="shared" si="48"/>
        <v/>
      </c>
      <c r="F407" s="8">
        <f t="shared" si="49"/>
        <v>2.7113630761646536E-3</v>
      </c>
      <c r="G407" s="8">
        <f t="shared" si="51"/>
        <v>1</v>
      </c>
      <c r="H407" s="8" t="str">
        <f t="shared" si="50"/>
        <v/>
      </c>
    </row>
    <row r="408" spans="1:8" x14ac:dyDescent="0.2">
      <c r="A408" s="27" t="s">
        <v>668</v>
      </c>
      <c r="B408" s="6" t="s">
        <v>384</v>
      </c>
      <c r="C408" s="7">
        <v>0</v>
      </c>
      <c r="D408" s="7">
        <v>0</v>
      </c>
      <c r="E408" s="8" t="str">
        <f t="shared" si="48"/>
        <v/>
      </c>
      <c r="F408" s="8" t="str">
        <f t="shared" si="49"/>
        <v/>
      </c>
      <c r="G408" s="8" t="str">
        <f t="shared" si="51"/>
        <v xml:space="preserve"> </v>
      </c>
      <c r="H408" s="8" t="str">
        <f t="shared" si="50"/>
        <v/>
      </c>
    </row>
    <row r="409" spans="1:8" x14ac:dyDescent="0.2">
      <c r="A409" s="27" t="s">
        <v>668</v>
      </c>
      <c r="B409" s="6" t="s">
        <v>385</v>
      </c>
      <c r="C409" s="7">
        <v>0</v>
      </c>
      <c r="D409" s="7">
        <v>0</v>
      </c>
      <c r="E409" s="8" t="str">
        <f t="shared" si="48"/>
        <v/>
      </c>
      <c r="F409" s="8" t="str">
        <f t="shared" si="49"/>
        <v/>
      </c>
      <c r="G409" s="8" t="str">
        <f t="shared" si="51"/>
        <v xml:space="preserve"> </v>
      </c>
      <c r="H409" s="8" t="str">
        <f t="shared" si="50"/>
        <v/>
      </c>
    </row>
    <row r="410" spans="1:8" x14ac:dyDescent="0.2">
      <c r="A410" s="27"/>
      <c r="B410" s="6" t="s">
        <v>386</v>
      </c>
      <c r="C410" s="7">
        <v>1082</v>
      </c>
      <c r="D410" s="7">
        <v>498</v>
      </c>
      <c r="E410" s="8">
        <f t="shared" si="48"/>
        <v>0.17943615257048093</v>
      </c>
      <c r="F410" s="8">
        <f t="shared" si="49"/>
        <v>0.12275080108454522</v>
      </c>
      <c r="G410" s="8">
        <f t="shared" si="51"/>
        <v>-0.53974121996303137</v>
      </c>
      <c r="H410" s="8">
        <f t="shared" si="50"/>
        <v>-9.6849087893863997E-2</v>
      </c>
    </row>
    <row r="411" spans="1:8" x14ac:dyDescent="0.2">
      <c r="A411" s="27"/>
      <c r="B411" s="6" t="s">
        <v>387</v>
      </c>
      <c r="C411" s="7">
        <v>0</v>
      </c>
      <c r="D411" s="7">
        <v>0</v>
      </c>
      <c r="E411" s="8" t="str">
        <f t="shared" si="48"/>
        <v/>
      </c>
      <c r="F411" s="8" t="str">
        <f t="shared" si="49"/>
        <v/>
      </c>
      <c r="G411" s="8" t="str">
        <f t="shared" si="51"/>
        <v xml:space="preserve"> </v>
      </c>
      <c r="H411" s="8" t="str">
        <f t="shared" si="50"/>
        <v/>
      </c>
    </row>
    <row r="412" spans="1:8" x14ac:dyDescent="0.2">
      <c r="A412" s="27"/>
      <c r="B412" s="6" t="s">
        <v>388</v>
      </c>
      <c r="C412" s="7">
        <v>0</v>
      </c>
      <c r="D412" s="7">
        <v>0</v>
      </c>
      <c r="E412" s="8" t="str">
        <f t="shared" si="48"/>
        <v/>
      </c>
      <c r="F412" s="8" t="str">
        <f t="shared" si="49"/>
        <v/>
      </c>
      <c r="G412" s="8" t="str">
        <f t="shared" si="51"/>
        <v xml:space="preserve"> </v>
      </c>
      <c r="H412" s="8" t="str">
        <f t="shared" si="50"/>
        <v/>
      </c>
    </row>
    <row r="413" spans="1:8" x14ac:dyDescent="0.2">
      <c r="A413" s="27"/>
      <c r="B413" s="6" t="s">
        <v>389</v>
      </c>
      <c r="C413" s="7">
        <v>17</v>
      </c>
      <c r="D413" s="7">
        <v>33</v>
      </c>
      <c r="E413" s="8">
        <f t="shared" si="48"/>
        <v>2.8192371475953566E-3</v>
      </c>
      <c r="F413" s="8">
        <f t="shared" si="49"/>
        <v>8.1340892284939605E-3</v>
      </c>
      <c r="G413" s="8">
        <f t="shared" si="51"/>
        <v>0.94117647058823528</v>
      </c>
      <c r="H413" s="8">
        <f t="shared" si="50"/>
        <v>2.6533996683250414E-3</v>
      </c>
    </row>
    <row r="414" spans="1:8" x14ac:dyDescent="0.2">
      <c r="A414" s="27"/>
      <c r="B414" s="6" t="s">
        <v>390</v>
      </c>
      <c r="C414" s="7">
        <v>735</v>
      </c>
      <c r="D414" s="7">
        <v>95</v>
      </c>
      <c r="E414" s="8">
        <f t="shared" si="48"/>
        <v>0.12189054726368159</v>
      </c>
      <c r="F414" s="8">
        <f t="shared" si="49"/>
        <v>2.3416317475967462E-2</v>
      </c>
      <c r="G414" s="8">
        <f t="shared" si="51"/>
        <v>-0.87074829931972786</v>
      </c>
      <c r="H414" s="8">
        <f t="shared" si="50"/>
        <v>-0.10613598673300166</v>
      </c>
    </row>
    <row r="415" spans="1:8" x14ac:dyDescent="0.2">
      <c r="A415" s="27"/>
      <c r="B415" s="6" t="s">
        <v>391</v>
      </c>
      <c r="C415" s="7">
        <v>44</v>
      </c>
      <c r="D415" s="7">
        <v>47</v>
      </c>
      <c r="E415" s="8">
        <f t="shared" si="48"/>
        <v>7.2968490878938643E-3</v>
      </c>
      <c r="F415" s="8">
        <f t="shared" si="49"/>
        <v>1.1584914961794429E-2</v>
      </c>
      <c r="G415" s="8">
        <f t="shared" si="51"/>
        <v>6.8181818181818177E-2</v>
      </c>
      <c r="H415" s="8">
        <f t="shared" si="50"/>
        <v>4.9751243781094524E-4</v>
      </c>
    </row>
    <row r="416" spans="1:8" x14ac:dyDescent="0.2">
      <c r="A416" s="27"/>
      <c r="B416" s="6" t="s">
        <v>392</v>
      </c>
      <c r="C416" s="7">
        <v>0</v>
      </c>
      <c r="D416" s="7">
        <v>0</v>
      </c>
      <c r="E416" s="8" t="str">
        <f t="shared" si="48"/>
        <v/>
      </c>
      <c r="F416" s="8" t="str">
        <f t="shared" si="49"/>
        <v/>
      </c>
      <c r="G416" s="8" t="str">
        <f t="shared" si="51"/>
        <v xml:space="preserve"> </v>
      </c>
      <c r="H416" s="8" t="str">
        <f t="shared" si="50"/>
        <v/>
      </c>
    </row>
    <row r="417" spans="1:8" x14ac:dyDescent="0.2">
      <c r="A417" s="27"/>
      <c r="B417" s="6" t="s">
        <v>393</v>
      </c>
      <c r="C417" s="7">
        <v>0</v>
      </c>
      <c r="D417" s="7">
        <v>1</v>
      </c>
      <c r="E417" s="8" t="str">
        <f t="shared" si="48"/>
        <v/>
      </c>
      <c r="F417" s="8">
        <f t="shared" si="49"/>
        <v>2.4648755237860487E-4</v>
      </c>
      <c r="G417" s="8">
        <f t="shared" si="51"/>
        <v>1</v>
      </c>
      <c r="H417" s="8" t="str">
        <f t="shared" si="50"/>
        <v/>
      </c>
    </row>
    <row r="418" spans="1:8" ht="25.5" x14ac:dyDescent="0.2">
      <c r="A418" s="27"/>
      <c r="B418" s="6" t="s">
        <v>394</v>
      </c>
      <c r="C418" s="7">
        <v>0</v>
      </c>
      <c r="D418" s="7">
        <v>1</v>
      </c>
      <c r="E418" s="8" t="str">
        <f t="shared" si="48"/>
        <v/>
      </c>
      <c r="F418" s="8">
        <f t="shared" si="49"/>
        <v>2.4648755237860487E-4</v>
      </c>
      <c r="G418" s="8">
        <f t="shared" si="51"/>
        <v>1</v>
      </c>
      <c r="H418" s="8" t="str">
        <f t="shared" si="50"/>
        <v/>
      </c>
    </row>
    <row r="419" spans="1:8" x14ac:dyDescent="0.2">
      <c r="A419" s="27"/>
      <c r="B419" s="6" t="s">
        <v>395</v>
      </c>
      <c r="C419" s="7">
        <v>1</v>
      </c>
      <c r="D419" s="7">
        <v>2</v>
      </c>
      <c r="E419" s="8">
        <f t="shared" si="48"/>
        <v>1.6583747927031509E-4</v>
      </c>
      <c r="F419" s="8">
        <f t="shared" si="49"/>
        <v>4.9297510475720973E-4</v>
      </c>
      <c r="G419" s="8">
        <f t="shared" si="51"/>
        <v>1</v>
      </c>
      <c r="H419" s="8">
        <f t="shared" si="50"/>
        <v>1.6583747927031509E-4</v>
      </c>
    </row>
    <row r="420" spans="1:8" x14ac:dyDescent="0.2">
      <c r="A420" s="27"/>
      <c r="B420" s="6" t="s">
        <v>396</v>
      </c>
      <c r="C420" s="7">
        <v>3</v>
      </c>
      <c r="D420" s="7">
        <v>26</v>
      </c>
      <c r="E420" s="8">
        <f t="shared" si="48"/>
        <v>4.9751243781094524E-4</v>
      </c>
      <c r="F420" s="8">
        <f t="shared" si="49"/>
        <v>6.4086763618437272E-3</v>
      </c>
      <c r="G420" s="8">
        <f t="shared" si="51"/>
        <v>7.666666666666667</v>
      </c>
      <c r="H420" s="8">
        <f t="shared" si="50"/>
        <v>3.8142620232172468E-3</v>
      </c>
    </row>
    <row r="421" spans="1:8" x14ac:dyDescent="0.2">
      <c r="A421" s="27"/>
      <c r="B421" s="6" t="s">
        <v>397</v>
      </c>
      <c r="C421" s="7">
        <v>0</v>
      </c>
      <c r="D421" s="7">
        <v>0</v>
      </c>
      <c r="E421" s="8" t="str">
        <f t="shared" si="48"/>
        <v/>
      </c>
      <c r="F421" s="8" t="str">
        <f t="shared" si="49"/>
        <v/>
      </c>
      <c r="G421" s="8" t="str">
        <f t="shared" si="51"/>
        <v xml:space="preserve"> </v>
      </c>
      <c r="H421" s="8" t="str">
        <f t="shared" si="50"/>
        <v/>
      </c>
    </row>
    <row r="422" spans="1:8" x14ac:dyDescent="0.2">
      <c r="A422" s="27"/>
      <c r="B422" s="6" t="s">
        <v>398</v>
      </c>
      <c r="C422" s="7">
        <v>0</v>
      </c>
      <c r="D422" s="7">
        <v>0</v>
      </c>
      <c r="E422" s="8" t="str">
        <f t="shared" si="48"/>
        <v/>
      </c>
      <c r="F422" s="8" t="str">
        <f t="shared" si="49"/>
        <v/>
      </c>
      <c r="G422" s="8" t="str">
        <f t="shared" si="51"/>
        <v xml:space="preserve"> </v>
      </c>
      <c r="H422" s="8" t="str">
        <f t="shared" si="50"/>
        <v/>
      </c>
    </row>
    <row r="423" spans="1:8" ht="25.5" x14ac:dyDescent="0.2">
      <c r="A423" s="27"/>
      <c r="B423" s="6" t="s">
        <v>399</v>
      </c>
      <c r="C423" s="7">
        <v>0</v>
      </c>
      <c r="D423" s="7">
        <v>0</v>
      </c>
      <c r="E423" s="8" t="str">
        <f t="shared" si="48"/>
        <v/>
      </c>
      <c r="F423" s="8" t="str">
        <f t="shared" si="49"/>
        <v/>
      </c>
      <c r="G423" s="8" t="str">
        <f t="shared" si="51"/>
        <v xml:space="preserve"> </v>
      </c>
      <c r="H423" s="8" t="str">
        <f t="shared" si="50"/>
        <v/>
      </c>
    </row>
    <row r="424" spans="1:8" ht="25.5" x14ac:dyDescent="0.2">
      <c r="A424" s="27"/>
      <c r="B424" s="6" t="s">
        <v>400</v>
      </c>
      <c r="C424" s="7">
        <v>4</v>
      </c>
      <c r="D424" s="7">
        <v>79</v>
      </c>
      <c r="E424" s="8">
        <f t="shared" si="48"/>
        <v>6.6334991708126036E-4</v>
      </c>
      <c r="F424" s="8">
        <f t="shared" si="49"/>
        <v>1.9472516637909786E-2</v>
      </c>
      <c r="G424" s="8">
        <f t="shared" si="51"/>
        <v>18.75</v>
      </c>
      <c r="H424" s="8">
        <f t="shared" si="50"/>
        <v>1.2437810945273632E-2</v>
      </c>
    </row>
    <row r="425" spans="1:8" x14ac:dyDescent="0.2">
      <c r="A425" s="27"/>
      <c r="B425" s="6" t="s">
        <v>401</v>
      </c>
      <c r="C425" s="7">
        <v>4</v>
      </c>
      <c r="D425" s="7">
        <v>21</v>
      </c>
      <c r="E425" s="8">
        <f t="shared" si="48"/>
        <v>6.6334991708126036E-4</v>
      </c>
      <c r="F425" s="8">
        <f t="shared" si="49"/>
        <v>5.1762385999507025E-3</v>
      </c>
      <c r="G425" s="8">
        <f t="shared" si="51"/>
        <v>4.25</v>
      </c>
      <c r="H425" s="8">
        <f t="shared" si="50"/>
        <v>2.8192371475953566E-3</v>
      </c>
    </row>
    <row r="426" spans="1:8" x14ac:dyDescent="0.2">
      <c r="A426" s="27"/>
      <c r="B426" s="6" t="s">
        <v>402</v>
      </c>
      <c r="C426" s="7">
        <v>14</v>
      </c>
      <c r="D426" s="7">
        <v>28</v>
      </c>
      <c r="E426" s="8">
        <f t="shared" ref="E426:E489" si="52">+IF(C426=0,"",C426/C$362)</f>
        <v>2.3217247097844112E-3</v>
      </c>
      <c r="F426" s="8">
        <f t="shared" ref="F426:F489" si="53">+IF(D426=0,"",D426/D$362)</f>
        <v>6.9016514666009367E-3</v>
      </c>
      <c r="G426" s="8">
        <f t="shared" si="51"/>
        <v>1</v>
      </c>
      <c r="H426" s="8">
        <f t="shared" ref="H426:H489" si="54">+IF(OR(AND(E426=""),(G426="")),"",E426*G426)</f>
        <v>2.3217247097844112E-3</v>
      </c>
    </row>
    <row r="427" spans="1:8" x14ac:dyDescent="0.2">
      <c r="A427" s="27"/>
      <c r="B427" s="6" t="s">
        <v>403</v>
      </c>
      <c r="C427" s="7">
        <v>0</v>
      </c>
      <c r="D427" s="7">
        <v>3</v>
      </c>
      <c r="E427" s="8" t="str">
        <f t="shared" si="52"/>
        <v/>
      </c>
      <c r="F427" s="8">
        <f t="shared" si="53"/>
        <v>7.394626571358146E-4</v>
      </c>
      <c r="G427" s="8">
        <f t="shared" ref="G427:G490" si="55">+IF(AND(C427=0,D427=0)," ",IF(C427=0,1,IF(D427=0,-1,(D427-C427)/C427)))</f>
        <v>1</v>
      </c>
      <c r="H427" s="8" t="str">
        <f t="shared" si="54"/>
        <v/>
      </c>
    </row>
    <row r="428" spans="1:8" x14ac:dyDescent="0.2">
      <c r="A428" s="27"/>
      <c r="B428" s="6" t="s">
        <v>404</v>
      </c>
      <c r="C428" s="7">
        <v>5</v>
      </c>
      <c r="D428" s="7">
        <v>22</v>
      </c>
      <c r="E428" s="8">
        <f t="shared" si="52"/>
        <v>8.2918739635157548E-4</v>
      </c>
      <c r="F428" s="8">
        <f t="shared" si="53"/>
        <v>5.4227261523293073E-3</v>
      </c>
      <c r="G428" s="8">
        <f t="shared" si="55"/>
        <v>3.4</v>
      </c>
      <c r="H428" s="8">
        <f t="shared" si="54"/>
        <v>2.8192371475953566E-3</v>
      </c>
    </row>
    <row r="429" spans="1:8" x14ac:dyDescent="0.2">
      <c r="A429" s="27"/>
      <c r="B429" s="6" t="s">
        <v>405</v>
      </c>
      <c r="C429" s="7">
        <v>7</v>
      </c>
      <c r="D429" s="7">
        <v>6</v>
      </c>
      <c r="E429" s="8">
        <f t="shared" si="52"/>
        <v>1.1608623548922056E-3</v>
      </c>
      <c r="F429" s="8">
        <f t="shared" si="53"/>
        <v>1.4789253142716292E-3</v>
      </c>
      <c r="G429" s="8">
        <f t="shared" si="55"/>
        <v>-0.14285714285714285</v>
      </c>
      <c r="H429" s="8">
        <f t="shared" si="54"/>
        <v>-1.6583747927031509E-4</v>
      </c>
    </row>
    <row r="430" spans="1:8" x14ac:dyDescent="0.2">
      <c r="A430" s="27" t="s">
        <v>668</v>
      </c>
      <c r="B430" s="6" t="s">
        <v>406</v>
      </c>
      <c r="C430" s="7">
        <v>0</v>
      </c>
      <c r="D430" s="7">
        <v>0</v>
      </c>
      <c r="E430" s="8" t="str">
        <f t="shared" si="52"/>
        <v/>
      </c>
      <c r="F430" s="8" t="str">
        <f t="shared" si="53"/>
        <v/>
      </c>
      <c r="G430" s="8" t="str">
        <f t="shared" si="55"/>
        <v xml:space="preserve"> </v>
      </c>
      <c r="H430" s="8" t="str">
        <f t="shared" si="54"/>
        <v/>
      </c>
    </row>
    <row r="431" spans="1:8" x14ac:dyDescent="0.2">
      <c r="A431" s="27"/>
      <c r="B431" s="6" t="s">
        <v>407</v>
      </c>
      <c r="C431" s="7">
        <v>0</v>
      </c>
      <c r="D431" s="7">
        <v>0</v>
      </c>
      <c r="E431" s="8" t="str">
        <f t="shared" si="52"/>
        <v/>
      </c>
      <c r="F431" s="8" t="str">
        <f t="shared" si="53"/>
        <v/>
      </c>
      <c r="G431" s="8" t="str">
        <f t="shared" si="55"/>
        <v xml:space="preserve"> </v>
      </c>
      <c r="H431" s="8" t="str">
        <f t="shared" si="54"/>
        <v/>
      </c>
    </row>
    <row r="432" spans="1:8" x14ac:dyDescent="0.2">
      <c r="A432" s="27"/>
      <c r="B432" s="6" t="s">
        <v>408</v>
      </c>
      <c r="C432" s="7">
        <v>2</v>
      </c>
      <c r="D432" s="7">
        <v>0</v>
      </c>
      <c r="E432" s="8">
        <f t="shared" si="52"/>
        <v>3.3167495854063018E-4</v>
      </c>
      <c r="F432" s="8" t="str">
        <f t="shared" si="53"/>
        <v/>
      </c>
      <c r="G432" s="8">
        <f t="shared" si="55"/>
        <v>-1</v>
      </c>
      <c r="H432" s="8">
        <f t="shared" si="54"/>
        <v>-3.3167495854063018E-4</v>
      </c>
    </row>
    <row r="433" spans="1:8" x14ac:dyDescent="0.2">
      <c r="A433" s="27"/>
      <c r="B433" s="6" t="s">
        <v>409</v>
      </c>
      <c r="C433" s="7">
        <v>0</v>
      </c>
      <c r="D433" s="7">
        <v>2</v>
      </c>
      <c r="E433" s="8" t="str">
        <f t="shared" si="52"/>
        <v/>
      </c>
      <c r="F433" s="8">
        <f t="shared" si="53"/>
        <v>4.9297510475720973E-4</v>
      </c>
      <c r="G433" s="8">
        <f t="shared" si="55"/>
        <v>1</v>
      </c>
      <c r="H433" s="8" t="str">
        <f t="shared" si="54"/>
        <v/>
      </c>
    </row>
    <row r="434" spans="1:8" x14ac:dyDescent="0.2">
      <c r="A434" s="27"/>
      <c r="B434" s="6" t="s">
        <v>410</v>
      </c>
      <c r="C434" s="7">
        <v>6</v>
      </c>
      <c r="D434" s="7">
        <v>1</v>
      </c>
      <c r="E434" s="8">
        <f t="shared" si="52"/>
        <v>9.9502487562189048E-4</v>
      </c>
      <c r="F434" s="8">
        <f t="shared" si="53"/>
        <v>2.4648755237860487E-4</v>
      </c>
      <c r="G434" s="8">
        <f t="shared" si="55"/>
        <v>-0.83333333333333337</v>
      </c>
      <c r="H434" s="8">
        <f t="shared" si="54"/>
        <v>-8.2918739635157548E-4</v>
      </c>
    </row>
    <row r="435" spans="1:8" x14ac:dyDescent="0.2">
      <c r="A435" s="27"/>
      <c r="B435" s="6" t="s">
        <v>411</v>
      </c>
      <c r="C435" s="7">
        <v>0</v>
      </c>
      <c r="D435" s="7">
        <v>0</v>
      </c>
      <c r="E435" s="8" t="str">
        <f t="shared" si="52"/>
        <v/>
      </c>
      <c r="F435" s="8" t="str">
        <f t="shared" si="53"/>
        <v/>
      </c>
      <c r="G435" s="8" t="str">
        <f t="shared" si="55"/>
        <v xml:space="preserve"> </v>
      </c>
      <c r="H435" s="8" t="str">
        <f t="shared" si="54"/>
        <v/>
      </c>
    </row>
    <row r="436" spans="1:8" x14ac:dyDescent="0.2">
      <c r="A436" s="27"/>
      <c r="B436" s="6" t="s">
        <v>412</v>
      </c>
      <c r="C436" s="7">
        <v>0</v>
      </c>
      <c r="D436" s="7">
        <v>0</v>
      </c>
      <c r="E436" s="8" t="str">
        <f t="shared" si="52"/>
        <v/>
      </c>
      <c r="F436" s="8" t="str">
        <f t="shared" si="53"/>
        <v/>
      </c>
      <c r="G436" s="8" t="str">
        <f t="shared" si="55"/>
        <v xml:space="preserve"> </v>
      </c>
      <c r="H436" s="8" t="str">
        <f t="shared" si="54"/>
        <v/>
      </c>
    </row>
    <row r="437" spans="1:8" x14ac:dyDescent="0.2">
      <c r="A437" s="27"/>
      <c r="B437" s="6" t="s">
        <v>413</v>
      </c>
      <c r="C437" s="7">
        <v>34</v>
      </c>
      <c r="D437" s="7">
        <v>151</v>
      </c>
      <c r="E437" s="8">
        <f t="shared" si="52"/>
        <v>5.6384742951907131E-3</v>
      </c>
      <c r="F437" s="8">
        <f t="shared" si="53"/>
        <v>3.7219620409169339E-2</v>
      </c>
      <c r="G437" s="8">
        <f t="shared" si="55"/>
        <v>3.4411764705882355</v>
      </c>
      <c r="H437" s="8">
        <f t="shared" si="54"/>
        <v>1.9402985074626868E-2</v>
      </c>
    </row>
    <row r="438" spans="1:8" x14ac:dyDescent="0.2">
      <c r="A438" s="27"/>
      <c r="B438" s="6" t="s">
        <v>414</v>
      </c>
      <c r="C438" s="7">
        <v>0</v>
      </c>
      <c r="D438" s="7">
        <v>0</v>
      </c>
      <c r="E438" s="8" t="str">
        <f t="shared" si="52"/>
        <v/>
      </c>
      <c r="F438" s="8" t="str">
        <f t="shared" si="53"/>
        <v/>
      </c>
      <c r="G438" s="8" t="str">
        <f t="shared" si="55"/>
        <v xml:space="preserve"> </v>
      </c>
      <c r="H438" s="8" t="str">
        <f t="shared" si="54"/>
        <v/>
      </c>
    </row>
    <row r="439" spans="1:8" x14ac:dyDescent="0.2">
      <c r="A439" s="27"/>
      <c r="B439" s="6" t="s">
        <v>415</v>
      </c>
      <c r="C439" s="7">
        <v>6</v>
      </c>
      <c r="D439" s="7">
        <v>0</v>
      </c>
      <c r="E439" s="8">
        <f t="shared" si="52"/>
        <v>9.9502487562189048E-4</v>
      </c>
      <c r="F439" s="8" t="str">
        <f t="shared" si="53"/>
        <v/>
      </c>
      <c r="G439" s="8">
        <f t="shared" si="55"/>
        <v>-1</v>
      </c>
      <c r="H439" s="8">
        <f t="shared" si="54"/>
        <v>-9.9502487562189048E-4</v>
      </c>
    </row>
    <row r="440" spans="1:8" x14ac:dyDescent="0.2">
      <c r="A440" s="27"/>
      <c r="B440" s="6" t="s">
        <v>416</v>
      </c>
      <c r="C440" s="7">
        <v>0</v>
      </c>
      <c r="D440" s="7">
        <v>1</v>
      </c>
      <c r="E440" s="8" t="str">
        <f t="shared" si="52"/>
        <v/>
      </c>
      <c r="F440" s="8">
        <f t="shared" si="53"/>
        <v>2.4648755237860487E-4</v>
      </c>
      <c r="G440" s="8">
        <f t="shared" si="55"/>
        <v>1</v>
      </c>
      <c r="H440" s="8" t="str">
        <f t="shared" si="54"/>
        <v/>
      </c>
    </row>
    <row r="441" spans="1:8" x14ac:dyDescent="0.2">
      <c r="A441" s="27"/>
      <c r="B441" s="6" t="s">
        <v>417</v>
      </c>
      <c r="C441" s="7">
        <v>0</v>
      </c>
      <c r="D441" s="7">
        <v>3</v>
      </c>
      <c r="E441" s="8" t="str">
        <f t="shared" si="52"/>
        <v/>
      </c>
      <c r="F441" s="8">
        <f t="shared" si="53"/>
        <v>7.394626571358146E-4</v>
      </c>
      <c r="G441" s="8">
        <f t="shared" si="55"/>
        <v>1</v>
      </c>
      <c r="H441" s="8" t="str">
        <f t="shared" si="54"/>
        <v/>
      </c>
    </row>
    <row r="442" spans="1:8" x14ac:dyDescent="0.2">
      <c r="A442" s="27"/>
      <c r="B442" s="6" t="s">
        <v>418</v>
      </c>
      <c r="C442" s="7">
        <v>4</v>
      </c>
      <c r="D442" s="7">
        <v>3</v>
      </c>
      <c r="E442" s="8">
        <f t="shared" si="52"/>
        <v>6.6334991708126036E-4</v>
      </c>
      <c r="F442" s="8">
        <f t="shared" si="53"/>
        <v>7.394626571358146E-4</v>
      </c>
      <c r="G442" s="8">
        <f t="shared" si="55"/>
        <v>-0.25</v>
      </c>
      <c r="H442" s="8">
        <f t="shared" si="54"/>
        <v>-1.6583747927031509E-4</v>
      </c>
    </row>
    <row r="443" spans="1:8" x14ac:dyDescent="0.2">
      <c r="A443" s="27"/>
      <c r="B443" s="6" t="s">
        <v>419</v>
      </c>
      <c r="C443" s="7">
        <v>0</v>
      </c>
      <c r="D443" s="7">
        <v>0</v>
      </c>
      <c r="E443" s="8" t="str">
        <f t="shared" si="52"/>
        <v/>
      </c>
      <c r="F443" s="8" t="str">
        <f t="shared" si="53"/>
        <v/>
      </c>
      <c r="G443" s="8" t="str">
        <f t="shared" si="55"/>
        <v xml:space="preserve"> </v>
      </c>
      <c r="H443" s="8" t="str">
        <f t="shared" si="54"/>
        <v/>
      </c>
    </row>
    <row r="444" spans="1:8" x14ac:dyDescent="0.2">
      <c r="A444" s="27"/>
      <c r="B444" s="6" t="s">
        <v>420</v>
      </c>
      <c r="C444" s="7">
        <v>0</v>
      </c>
      <c r="D444" s="7">
        <v>0</v>
      </c>
      <c r="E444" s="8" t="str">
        <f t="shared" si="52"/>
        <v/>
      </c>
      <c r="F444" s="8" t="str">
        <f t="shared" si="53"/>
        <v/>
      </c>
      <c r="G444" s="8" t="str">
        <f t="shared" si="55"/>
        <v xml:space="preserve"> </v>
      </c>
      <c r="H444" s="8" t="str">
        <f t="shared" si="54"/>
        <v/>
      </c>
    </row>
    <row r="445" spans="1:8" x14ac:dyDescent="0.2">
      <c r="A445" s="27"/>
      <c r="B445" s="6" t="s">
        <v>421</v>
      </c>
      <c r="C445" s="7">
        <v>1</v>
      </c>
      <c r="D445" s="7">
        <v>4</v>
      </c>
      <c r="E445" s="8">
        <f t="shared" si="52"/>
        <v>1.6583747927031509E-4</v>
      </c>
      <c r="F445" s="8">
        <f t="shared" si="53"/>
        <v>9.8595020951441946E-4</v>
      </c>
      <c r="G445" s="8">
        <f t="shared" si="55"/>
        <v>3</v>
      </c>
      <c r="H445" s="8">
        <f t="shared" si="54"/>
        <v>4.9751243781094524E-4</v>
      </c>
    </row>
    <row r="446" spans="1:8" x14ac:dyDescent="0.2">
      <c r="A446" s="27"/>
      <c r="B446" s="6" t="s">
        <v>422</v>
      </c>
      <c r="C446" s="7">
        <v>4</v>
      </c>
      <c r="D446" s="7">
        <v>1</v>
      </c>
      <c r="E446" s="8">
        <f t="shared" si="52"/>
        <v>6.6334991708126036E-4</v>
      </c>
      <c r="F446" s="8">
        <f t="shared" si="53"/>
        <v>2.4648755237860487E-4</v>
      </c>
      <c r="G446" s="8">
        <f t="shared" si="55"/>
        <v>-0.75</v>
      </c>
      <c r="H446" s="8">
        <f t="shared" si="54"/>
        <v>-4.9751243781094524E-4</v>
      </c>
    </row>
    <row r="447" spans="1:8" x14ac:dyDescent="0.2">
      <c r="A447" s="27"/>
      <c r="B447" s="6" t="s">
        <v>423</v>
      </c>
      <c r="C447" s="7">
        <v>0</v>
      </c>
      <c r="D447" s="7">
        <v>1</v>
      </c>
      <c r="E447" s="8" t="str">
        <f t="shared" si="52"/>
        <v/>
      </c>
      <c r="F447" s="8">
        <f t="shared" si="53"/>
        <v>2.4648755237860487E-4</v>
      </c>
      <c r="G447" s="8">
        <f t="shared" si="55"/>
        <v>1</v>
      </c>
      <c r="H447" s="8" t="str">
        <f t="shared" si="54"/>
        <v/>
      </c>
    </row>
    <row r="448" spans="1:8" x14ac:dyDescent="0.2">
      <c r="A448" s="27"/>
      <c r="B448" s="6" t="s">
        <v>424</v>
      </c>
      <c r="C448" s="7">
        <v>0</v>
      </c>
      <c r="D448" s="7">
        <v>0</v>
      </c>
      <c r="E448" s="8" t="str">
        <f t="shared" si="52"/>
        <v/>
      </c>
      <c r="F448" s="8" t="str">
        <f t="shared" si="53"/>
        <v/>
      </c>
      <c r="G448" s="8" t="str">
        <f t="shared" si="55"/>
        <v xml:space="preserve"> </v>
      </c>
      <c r="H448" s="8" t="str">
        <f t="shared" si="54"/>
        <v/>
      </c>
    </row>
    <row r="449" spans="1:8" x14ac:dyDescent="0.2">
      <c r="A449" s="27"/>
      <c r="B449" s="6" t="s">
        <v>425</v>
      </c>
      <c r="C449" s="7">
        <v>0</v>
      </c>
      <c r="D449" s="7">
        <v>0</v>
      </c>
      <c r="E449" s="8" t="str">
        <f t="shared" si="52"/>
        <v/>
      </c>
      <c r="F449" s="8" t="str">
        <f t="shared" si="53"/>
        <v/>
      </c>
      <c r="G449" s="8" t="str">
        <f t="shared" si="55"/>
        <v xml:space="preserve"> </v>
      </c>
      <c r="H449" s="8" t="str">
        <f t="shared" si="54"/>
        <v/>
      </c>
    </row>
    <row r="450" spans="1:8" x14ac:dyDescent="0.2">
      <c r="A450" s="27"/>
      <c r="B450" s="6" t="s">
        <v>426</v>
      </c>
      <c r="C450" s="7">
        <v>2</v>
      </c>
      <c r="D450" s="7">
        <v>0</v>
      </c>
      <c r="E450" s="8">
        <f t="shared" si="52"/>
        <v>3.3167495854063018E-4</v>
      </c>
      <c r="F450" s="8" t="str">
        <f t="shared" si="53"/>
        <v/>
      </c>
      <c r="G450" s="8">
        <f t="shared" si="55"/>
        <v>-1</v>
      </c>
      <c r="H450" s="8">
        <f t="shared" si="54"/>
        <v>-3.3167495854063018E-4</v>
      </c>
    </row>
    <row r="451" spans="1:8" ht="25.5" x14ac:dyDescent="0.2">
      <c r="A451" s="27"/>
      <c r="B451" s="6" t="s">
        <v>427</v>
      </c>
      <c r="C451" s="7">
        <v>1</v>
      </c>
      <c r="D451" s="7">
        <v>11</v>
      </c>
      <c r="E451" s="8">
        <f t="shared" si="52"/>
        <v>1.6583747927031509E-4</v>
      </c>
      <c r="F451" s="8">
        <f t="shared" si="53"/>
        <v>2.7113630761646536E-3</v>
      </c>
      <c r="G451" s="8">
        <f t="shared" si="55"/>
        <v>10</v>
      </c>
      <c r="H451" s="8">
        <f t="shared" si="54"/>
        <v>1.658374792703151E-3</v>
      </c>
    </row>
    <row r="452" spans="1:8" x14ac:dyDescent="0.2">
      <c r="A452" s="27"/>
      <c r="B452" s="6" t="s">
        <v>428</v>
      </c>
      <c r="C452" s="7">
        <v>0</v>
      </c>
      <c r="D452" s="7">
        <v>21</v>
      </c>
      <c r="E452" s="8" t="str">
        <f t="shared" si="52"/>
        <v/>
      </c>
      <c r="F452" s="8">
        <f t="shared" si="53"/>
        <v>5.1762385999507025E-3</v>
      </c>
      <c r="G452" s="8">
        <f t="shared" si="55"/>
        <v>1</v>
      </c>
      <c r="H452" s="8" t="str">
        <f t="shared" si="54"/>
        <v/>
      </c>
    </row>
    <row r="453" spans="1:8" ht="25.5" x14ac:dyDescent="0.2">
      <c r="A453" s="27"/>
      <c r="B453" s="6" t="s">
        <v>429</v>
      </c>
      <c r="C453" s="7">
        <v>0</v>
      </c>
      <c r="D453" s="7">
        <v>0</v>
      </c>
      <c r="E453" s="8" t="str">
        <f t="shared" si="52"/>
        <v/>
      </c>
      <c r="F453" s="8" t="str">
        <f t="shared" si="53"/>
        <v/>
      </c>
      <c r="G453" s="8" t="str">
        <f t="shared" si="55"/>
        <v xml:space="preserve"> </v>
      </c>
      <c r="H453" s="8" t="str">
        <f t="shared" si="54"/>
        <v/>
      </c>
    </row>
    <row r="454" spans="1:8" ht="25.5" x14ac:dyDescent="0.2">
      <c r="A454" s="27"/>
      <c r="B454" s="6" t="s">
        <v>430</v>
      </c>
      <c r="C454" s="7">
        <v>0</v>
      </c>
      <c r="D454" s="7">
        <v>0</v>
      </c>
      <c r="E454" s="8" t="str">
        <f t="shared" si="52"/>
        <v/>
      </c>
      <c r="F454" s="8" t="str">
        <f t="shared" si="53"/>
        <v/>
      </c>
      <c r="G454" s="8" t="str">
        <f t="shared" si="55"/>
        <v xml:space="preserve"> </v>
      </c>
      <c r="H454" s="8" t="str">
        <f t="shared" si="54"/>
        <v/>
      </c>
    </row>
    <row r="455" spans="1:8" x14ac:dyDescent="0.2">
      <c r="A455" s="27"/>
      <c r="B455" s="6" t="s">
        <v>431</v>
      </c>
      <c r="C455" s="7">
        <v>1</v>
      </c>
      <c r="D455" s="7">
        <v>2</v>
      </c>
      <c r="E455" s="8">
        <f t="shared" si="52"/>
        <v>1.6583747927031509E-4</v>
      </c>
      <c r="F455" s="8">
        <f t="shared" si="53"/>
        <v>4.9297510475720973E-4</v>
      </c>
      <c r="G455" s="8">
        <f t="shared" si="55"/>
        <v>1</v>
      </c>
      <c r="H455" s="8">
        <f t="shared" si="54"/>
        <v>1.6583747927031509E-4</v>
      </c>
    </row>
    <row r="456" spans="1:8" x14ac:dyDescent="0.2">
      <c r="A456" s="27"/>
      <c r="B456" s="6" t="s">
        <v>432</v>
      </c>
      <c r="C456" s="7">
        <v>0</v>
      </c>
      <c r="D456" s="7">
        <v>1</v>
      </c>
      <c r="E456" s="8" t="str">
        <f t="shared" si="52"/>
        <v/>
      </c>
      <c r="F456" s="8">
        <f t="shared" si="53"/>
        <v>2.4648755237860487E-4</v>
      </c>
      <c r="G456" s="8">
        <f t="shared" si="55"/>
        <v>1</v>
      </c>
      <c r="H456" s="8" t="str">
        <f t="shared" si="54"/>
        <v/>
      </c>
    </row>
    <row r="457" spans="1:8" x14ac:dyDescent="0.2">
      <c r="A457" s="27"/>
      <c r="B457" s="6" t="s">
        <v>433</v>
      </c>
      <c r="C457" s="7">
        <v>0</v>
      </c>
      <c r="D457" s="7">
        <v>0</v>
      </c>
      <c r="E457" s="8" t="str">
        <f t="shared" si="52"/>
        <v/>
      </c>
      <c r="F457" s="8" t="str">
        <f t="shared" si="53"/>
        <v/>
      </c>
      <c r="G457" s="8" t="str">
        <f t="shared" si="55"/>
        <v xml:space="preserve"> </v>
      </c>
      <c r="H457" s="8" t="str">
        <f t="shared" si="54"/>
        <v/>
      </c>
    </row>
    <row r="458" spans="1:8" x14ac:dyDescent="0.2">
      <c r="A458" s="27"/>
      <c r="B458" s="6" t="s">
        <v>434</v>
      </c>
      <c r="C458" s="7">
        <v>0</v>
      </c>
      <c r="D458" s="7">
        <v>0</v>
      </c>
      <c r="E458" s="8" t="str">
        <f t="shared" si="52"/>
        <v/>
      </c>
      <c r="F458" s="8" t="str">
        <f t="shared" si="53"/>
        <v/>
      </c>
      <c r="G458" s="8" t="str">
        <f t="shared" si="55"/>
        <v xml:space="preserve"> </v>
      </c>
      <c r="H458" s="8" t="str">
        <f t="shared" si="54"/>
        <v/>
      </c>
    </row>
    <row r="459" spans="1:8" x14ac:dyDescent="0.2">
      <c r="A459" s="27"/>
      <c r="B459" s="6" t="s">
        <v>435</v>
      </c>
      <c r="C459" s="7">
        <v>0</v>
      </c>
      <c r="D459" s="7">
        <v>2</v>
      </c>
      <c r="E459" s="8" t="str">
        <f t="shared" si="52"/>
        <v/>
      </c>
      <c r="F459" s="8">
        <f t="shared" si="53"/>
        <v>4.9297510475720973E-4</v>
      </c>
      <c r="G459" s="8">
        <f t="shared" si="55"/>
        <v>1</v>
      </c>
      <c r="H459" s="8" t="str">
        <f t="shared" si="54"/>
        <v/>
      </c>
    </row>
    <row r="460" spans="1:8" x14ac:dyDescent="0.2">
      <c r="A460" s="27"/>
      <c r="B460" s="6" t="s">
        <v>436</v>
      </c>
      <c r="C460" s="7">
        <v>5</v>
      </c>
      <c r="D460" s="7">
        <v>0</v>
      </c>
      <c r="E460" s="8">
        <f t="shared" si="52"/>
        <v>8.2918739635157548E-4</v>
      </c>
      <c r="F460" s="8" t="str">
        <f t="shared" si="53"/>
        <v/>
      </c>
      <c r="G460" s="8">
        <f t="shared" si="55"/>
        <v>-1</v>
      </c>
      <c r="H460" s="8">
        <f t="shared" si="54"/>
        <v>-8.2918739635157548E-4</v>
      </c>
    </row>
    <row r="461" spans="1:8" x14ac:dyDescent="0.2">
      <c r="A461" s="27"/>
      <c r="B461" s="6" t="s">
        <v>437</v>
      </c>
      <c r="C461" s="7">
        <v>70</v>
      </c>
      <c r="D461" s="7">
        <v>258</v>
      </c>
      <c r="E461" s="8">
        <f t="shared" si="52"/>
        <v>1.1608623548922056E-2</v>
      </c>
      <c r="F461" s="8">
        <f t="shared" si="53"/>
        <v>6.3593788513680055E-2</v>
      </c>
      <c r="G461" s="8">
        <f t="shared" si="55"/>
        <v>2.6857142857142855</v>
      </c>
      <c r="H461" s="8">
        <f t="shared" si="54"/>
        <v>3.1177446102819233E-2</v>
      </c>
    </row>
    <row r="462" spans="1:8" x14ac:dyDescent="0.2">
      <c r="A462" s="27"/>
      <c r="B462" s="6" t="s">
        <v>438</v>
      </c>
      <c r="C462" s="7">
        <v>10</v>
      </c>
      <c r="D462" s="7">
        <v>9</v>
      </c>
      <c r="E462" s="8">
        <f t="shared" si="52"/>
        <v>1.658374792703151E-3</v>
      </c>
      <c r="F462" s="8">
        <f t="shared" si="53"/>
        <v>2.2183879714074441E-3</v>
      </c>
      <c r="G462" s="8">
        <f t="shared" si="55"/>
        <v>-0.1</v>
      </c>
      <c r="H462" s="8">
        <f t="shared" si="54"/>
        <v>-1.6583747927031512E-4</v>
      </c>
    </row>
    <row r="463" spans="1:8" x14ac:dyDescent="0.2">
      <c r="A463" s="27"/>
      <c r="B463" s="6" t="s">
        <v>439</v>
      </c>
      <c r="C463" s="7">
        <v>0</v>
      </c>
      <c r="D463" s="7">
        <v>0</v>
      </c>
      <c r="E463" s="8" t="str">
        <f t="shared" si="52"/>
        <v/>
      </c>
      <c r="F463" s="8" t="str">
        <f t="shared" si="53"/>
        <v/>
      </c>
      <c r="G463" s="8" t="str">
        <f t="shared" si="55"/>
        <v xml:space="preserve"> </v>
      </c>
      <c r="H463" s="8" t="str">
        <f t="shared" si="54"/>
        <v/>
      </c>
    </row>
    <row r="464" spans="1:8" x14ac:dyDescent="0.2">
      <c r="A464" s="27"/>
      <c r="B464" s="6" t="s">
        <v>440</v>
      </c>
      <c r="C464" s="7">
        <v>30</v>
      </c>
      <c r="D464" s="7">
        <v>26</v>
      </c>
      <c r="E464" s="8">
        <f t="shared" si="52"/>
        <v>4.9751243781094526E-3</v>
      </c>
      <c r="F464" s="8">
        <f t="shared" si="53"/>
        <v>6.4086763618437272E-3</v>
      </c>
      <c r="G464" s="8">
        <f t="shared" si="55"/>
        <v>-0.13333333333333333</v>
      </c>
      <c r="H464" s="8">
        <f t="shared" si="54"/>
        <v>-6.6334991708126036E-4</v>
      </c>
    </row>
    <row r="465" spans="1:8" x14ac:dyDescent="0.2">
      <c r="A465" s="27"/>
      <c r="B465" s="6" t="s">
        <v>441</v>
      </c>
      <c r="C465" s="7">
        <v>0</v>
      </c>
      <c r="D465" s="7">
        <v>0</v>
      </c>
      <c r="E465" s="8" t="str">
        <f t="shared" si="52"/>
        <v/>
      </c>
      <c r="F465" s="8" t="str">
        <f t="shared" si="53"/>
        <v/>
      </c>
      <c r="G465" s="8" t="str">
        <f t="shared" si="55"/>
        <v xml:space="preserve"> </v>
      </c>
      <c r="H465" s="8" t="str">
        <f t="shared" si="54"/>
        <v/>
      </c>
    </row>
    <row r="466" spans="1:8" x14ac:dyDescent="0.2">
      <c r="A466" s="27"/>
      <c r="B466" s="6" t="s">
        <v>442</v>
      </c>
      <c r="C466" s="7">
        <v>0</v>
      </c>
      <c r="D466" s="7">
        <v>0</v>
      </c>
      <c r="E466" s="8" t="str">
        <f t="shared" si="52"/>
        <v/>
      </c>
      <c r="F466" s="8" t="str">
        <f t="shared" si="53"/>
        <v/>
      </c>
      <c r="G466" s="8" t="str">
        <f t="shared" si="55"/>
        <v xml:space="preserve"> </v>
      </c>
      <c r="H466" s="8" t="str">
        <f t="shared" si="54"/>
        <v/>
      </c>
    </row>
    <row r="467" spans="1:8" x14ac:dyDescent="0.2">
      <c r="A467" s="27"/>
      <c r="B467" s="6" t="s">
        <v>443</v>
      </c>
      <c r="C467" s="7">
        <v>0</v>
      </c>
      <c r="D467" s="7">
        <v>0</v>
      </c>
      <c r="E467" s="8" t="str">
        <f t="shared" si="52"/>
        <v/>
      </c>
      <c r="F467" s="8" t="str">
        <f t="shared" si="53"/>
        <v/>
      </c>
      <c r="G467" s="8" t="str">
        <f t="shared" si="55"/>
        <v xml:space="preserve"> </v>
      </c>
      <c r="H467" s="8" t="str">
        <f t="shared" si="54"/>
        <v/>
      </c>
    </row>
    <row r="468" spans="1:8" x14ac:dyDescent="0.2">
      <c r="A468" s="27"/>
      <c r="B468" s="6" t="s">
        <v>444</v>
      </c>
      <c r="C468" s="7">
        <v>0</v>
      </c>
      <c r="D468" s="7">
        <v>0</v>
      </c>
      <c r="E468" s="8" t="str">
        <f t="shared" si="52"/>
        <v/>
      </c>
      <c r="F468" s="8" t="str">
        <f t="shared" si="53"/>
        <v/>
      </c>
      <c r="G468" s="8" t="str">
        <f t="shared" si="55"/>
        <v xml:space="preserve"> </v>
      </c>
      <c r="H468" s="8" t="str">
        <f t="shared" si="54"/>
        <v/>
      </c>
    </row>
    <row r="469" spans="1:8" x14ac:dyDescent="0.2">
      <c r="A469" s="27"/>
      <c r="B469" s="6" t="s">
        <v>445</v>
      </c>
      <c r="C469" s="7">
        <v>0</v>
      </c>
      <c r="D469" s="7">
        <v>0</v>
      </c>
      <c r="E469" s="8" t="str">
        <f t="shared" si="52"/>
        <v/>
      </c>
      <c r="F469" s="8" t="str">
        <f t="shared" si="53"/>
        <v/>
      </c>
      <c r="G469" s="8" t="str">
        <f t="shared" si="55"/>
        <v xml:space="preserve"> </v>
      </c>
      <c r="H469" s="8" t="str">
        <f t="shared" si="54"/>
        <v/>
      </c>
    </row>
    <row r="470" spans="1:8" x14ac:dyDescent="0.2">
      <c r="A470" s="27"/>
      <c r="B470" s="6" t="s">
        <v>446</v>
      </c>
      <c r="C470" s="7">
        <v>0</v>
      </c>
      <c r="D470" s="7">
        <v>0</v>
      </c>
      <c r="E470" s="8" t="str">
        <f t="shared" si="52"/>
        <v/>
      </c>
      <c r="F470" s="8" t="str">
        <f t="shared" si="53"/>
        <v/>
      </c>
      <c r="G470" s="8" t="str">
        <f t="shared" si="55"/>
        <v xml:space="preserve"> </v>
      </c>
      <c r="H470" s="8" t="str">
        <f t="shared" si="54"/>
        <v/>
      </c>
    </row>
    <row r="471" spans="1:8" x14ac:dyDescent="0.2">
      <c r="A471" s="27"/>
      <c r="B471" s="6" t="s">
        <v>447</v>
      </c>
      <c r="C471" s="7">
        <v>0</v>
      </c>
      <c r="D471" s="7">
        <v>0</v>
      </c>
      <c r="E471" s="8" t="str">
        <f t="shared" si="52"/>
        <v/>
      </c>
      <c r="F471" s="8" t="str">
        <f t="shared" si="53"/>
        <v/>
      </c>
      <c r="G471" s="8" t="str">
        <f t="shared" si="55"/>
        <v xml:space="preserve"> </v>
      </c>
      <c r="H471" s="8" t="str">
        <f t="shared" si="54"/>
        <v/>
      </c>
    </row>
    <row r="472" spans="1:8" x14ac:dyDescent="0.2">
      <c r="A472" s="27"/>
      <c r="B472" s="6" t="s">
        <v>448</v>
      </c>
      <c r="C472" s="7">
        <v>23</v>
      </c>
      <c r="D472" s="7">
        <v>18</v>
      </c>
      <c r="E472" s="8">
        <f t="shared" si="52"/>
        <v>3.8142620232172473E-3</v>
      </c>
      <c r="F472" s="8">
        <f t="shared" si="53"/>
        <v>4.4367759428148882E-3</v>
      </c>
      <c r="G472" s="8">
        <f t="shared" si="55"/>
        <v>-0.21739130434782608</v>
      </c>
      <c r="H472" s="8">
        <f t="shared" si="54"/>
        <v>-8.2918739635157548E-4</v>
      </c>
    </row>
    <row r="473" spans="1:8" x14ac:dyDescent="0.2">
      <c r="A473" s="27"/>
      <c r="B473" s="6" t="s">
        <v>449</v>
      </c>
      <c r="C473" s="7">
        <v>0</v>
      </c>
      <c r="D473" s="7">
        <v>0</v>
      </c>
      <c r="E473" s="8" t="str">
        <f t="shared" si="52"/>
        <v/>
      </c>
      <c r="F473" s="8" t="str">
        <f t="shared" si="53"/>
        <v/>
      </c>
      <c r="G473" s="8" t="str">
        <f t="shared" si="55"/>
        <v xml:space="preserve"> </v>
      </c>
      <c r="H473" s="8" t="str">
        <f t="shared" si="54"/>
        <v/>
      </c>
    </row>
    <row r="474" spans="1:8" x14ac:dyDescent="0.2">
      <c r="A474" s="27"/>
      <c r="B474" s="6" t="s">
        <v>450</v>
      </c>
      <c r="C474" s="7">
        <v>23</v>
      </c>
      <c r="D474" s="7">
        <v>60</v>
      </c>
      <c r="E474" s="8">
        <f t="shared" si="52"/>
        <v>3.8142620232172473E-3</v>
      </c>
      <c r="F474" s="8">
        <f t="shared" si="53"/>
        <v>1.4789253142716292E-2</v>
      </c>
      <c r="G474" s="8">
        <f t="shared" si="55"/>
        <v>1.6086956521739131</v>
      </c>
      <c r="H474" s="8">
        <f t="shared" si="54"/>
        <v>6.1359867330016589E-3</v>
      </c>
    </row>
    <row r="475" spans="1:8" x14ac:dyDescent="0.2">
      <c r="A475" s="27"/>
      <c r="B475" s="6" t="s">
        <v>451</v>
      </c>
      <c r="C475" s="7">
        <v>46</v>
      </c>
      <c r="D475" s="7">
        <v>15</v>
      </c>
      <c r="E475" s="8">
        <f t="shared" si="52"/>
        <v>7.6285240464344945E-3</v>
      </c>
      <c r="F475" s="8">
        <f t="shared" si="53"/>
        <v>3.6973132856790731E-3</v>
      </c>
      <c r="G475" s="8">
        <f t="shared" si="55"/>
        <v>-0.67391304347826086</v>
      </c>
      <c r="H475" s="8">
        <f t="shared" si="54"/>
        <v>-5.1409618573797682E-3</v>
      </c>
    </row>
    <row r="476" spans="1:8" x14ac:dyDescent="0.2">
      <c r="A476" s="27"/>
      <c r="B476" s="6" t="s">
        <v>452</v>
      </c>
      <c r="C476" s="7">
        <v>8</v>
      </c>
      <c r="D476" s="7">
        <v>4</v>
      </c>
      <c r="E476" s="8">
        <f t="shared" si="52"/>
        <v>1.3266998341625207E-3</v>
      </c>
      <c r="F476" s="8">
        <f t="shared" si="53"/>
        <v>9.8595020951441946E-4</v>
      </c>
      <c r="G476" s="8">
        <f t="shared" si="55"/>
        <v>-0.5</v>
      </c>
      <c r="H476" s="8">
        <f t="shared" si="54"/>
        <v>-6.6334991708126036E-4</v>
      </c>
    </row>
    <row r="477" spans="1:8" ht="25.5" x14ac:dyDescent="0.2">
      <c r="A477" s="27"/>
      <c r="B477" s="6" t="s">
        <v>453</v>
      </c>
      <c r="C477" s="7">
        <v>7</v>
      </c>
      <c r="D477" s="7">
        <v>6</v>
      </c>
      <c r="E477" s="8">
        <f t="shared" si="52"/>
        <v>1.1608623548922056E-3</v>
      </c>
      <c r="F477" s="8">
        <f t="shared" si="53"/>
        <v>1.4789253142716292E-3</v>
      </c>
      <c r="G477" s="8">
        <f t="shared" si="55"/>
        <v>-0.14285714285714285</v>
      </c>
      <c r="H477" s="8">
        <f t="shared" si="54"/>
        <v>-1.6583747927031509E-4</v>
      </c>
    </row>
    <row r="478" spans="1:8" ht="25.5" x14ac:dyDescent="0.2">
      <c r="A478" s="27"/>
      <c r="B478" s="6" t="s">
        <v>454</v>
      </c>
      <c r="C478" s="7">
        <v>87</v>
      </c>
      <c r="D478" s="7">
        <v>16</v>
      </c>
      <c r="E478" s="8">
        <f t="shared" si="52"/>
        <v>1.4427860696517412E-2</v>
      </c>
      <c r="F478" s="8">
        <f t="shared" si="53"/>
        <v>3.9438008380576779E-3</v>
      </c>
      <c r="G478" s="8">
        <f t="shared" si="55"/>
        <v>-0.81609195402298851</v>
      </c>
      <c r="H478" s="8">
        <f t="shared" si="54"/>
        <v>-1.177446102819237E-2</v>
      </c>
    </row>
    <row r="479" spans="1:8" ht="25.5" x14ac:dyDescent="0.2">
      <c r="A479" s="27"/>
      <c r="B479" s="6" t="s">
        <v>455</v>
      </c>
      <c r="C479" s="7">
        <v>0</v>
      </c>
      <c r="D479" s="7">
        <v>0</v>
      </c>
      <c r="E479" s="8" t="str">
        <f t="shared" si="52"/>
        <v/>
      </c>
      <c r="F479" s="8" t="str">
        <f t="shared" si="53"/>
        <v/>
      </c>
      <c r="G479" s="8" t="str">
        <f t="shared" si="55"/>
        <v xml:space="preserve"> </v>
      </c>
      <c r="H479" s="8" t="str">
        <f t="shared" si="54"/>
        <v/>
      </c>
    </row>
    <row r="480" spans="1:8" x14ac:dyDescent="0.2">
      <c r="A480" s="27"/>
      <c r="B480" s="6" t="s">
        <v>456</v>
      </c>
      <c r="C480" s="7">
        <v>5</v>
      </c>
      <c r="D480" s="7">
        <v>3</v>
      </c>
      <c r="E480" s="8">
        <f t="shared" si="52"/>
        <v>8.2918739635157548E-4</v>
      </c>
      <c r="F480" s="8">
        <f t="shared" si="53"/>
        <v>7.394626571358146E-4</v>
      </c>
      <c r="G480" s="8">
        <f t="shared" si="55"/>
        <v>-0.4</v>
      </c>
      <c r="H480" s="8">
        <f t="shared" si="54"/>
        <v>-3.3167495854063023E-4</v>
      </c>
    </row>
    <row r="481" spans="1:8" ht="25.5" x14ac:dyDescent="0.2">
      <c r="A481" s="27"/>
      <c r="B481" s="6" t="s">
        <v>457</v>
      </c>
      <c r="C481" s="7">
        <v>0</v>
      </c>
      <c r="D481" s="7">
        <v>0</v>
      </c>
      <c r="E481" s="8" t="str">
        <f t="shared" si="52"/>
        <v/>
      </c>
      <c r="F481" s="8" t="str">
        <f t="shared" si="53"/>
        <v/>
      </c>
      <c r="G481" s="8" t="str">
        <f t="shared" si="55"/>
        <v xml:space="preserve"> </v>
      </c>
      <c r="H481" s="8" t="str">
        <f t="shared" si="54"/>
        <v/>
      </c>
    </row>
    <row r="482" spans="1:8" x14ac:dyDescent="0.2">
      <c r="A482" s="27"/>
      <c r="B482" s="6" t="s">
        <v>458</v>
      </c>
      <c r="C482" s="7">
        <v>2</v>
      </c>
      <c r="D482" s="7">
        <v>0</v>
      </c>
      <c r="E482" s="8">
        <f t="shared" si="52"/>
        <v>3.3167495854063018E-4</v>
      </c>
      <c r="F482" s="8" t="str">
        <f t="shared" si="53"/>
        <v/>
      </c>
      <c r="G482" s="8">
        <f t="shared" si="55"/>
        <v>-1</v>
      </c>
      <c r="H482" s="8">
        <f t="shared" si="54"/>
        <v>-3.3167495854063018E-4</v>
      </c>
    </row>
    <row r="483" spans="1:8" x14ac:dyDescent="0.2">
      <c r="A483" s="27"/>
      <c r="B483" s="6" t="s">
        <v>459</v>
      </c>
      <c r="C483" s="7">
        <v>1</v>
      </c>
      <c r="D483" s="7">
        <v>0</v>
      </c>
      <c r="E483" s="8">
        <f t="shared" si="52"/>
        <v>1.6583747927031509E-4</v>
      </c>
      <c r="F483" s="8" t="str">
        <f t="shared" si="53"/>
        <v/>
      </c>
      <c r="G483" s="8">
        <f t="shared" si="55"/>
        <v>-1</v>
      </c>
      <c r="H483" s="8">
        <f t="shared" si="54"/>
        <v>-1.6583747927031509E-4</v>
      </c>
    </row>
    <row r="484" spans="1:8" x14ac:dyDescent="0.2">
      <c r="A484" s="27"/>
      <c r="B484" s="6" t="s">
        <v>460</v>
      </c>
      <c r="C484" s="7">
        <v>51</v>
      </c>
      <c r="D484" s="7">
        <v>30</v>
      </c>
      <c r="E484" s="8">
        <f t="shared" si="52"/>
        <v>8.4577114427860697E-3</v>
      </c>
      <c r="F484" s="8">
        <f t="shared" si="53"/>
        <v>7.3946265713581462E-3</v>
      </c>
      <c r="G484" s="8">
        <f t="shared" si="55"/>
        <v>-0.41176470588235292</v>
      </c>
      <c r="H484" s="8">
        <f t="shared" si="54"/>
        <v>-3.4825870646766166E-3</v>
      </c>
    </row>
    <row r="485" spans="1:8" x14ac:dyDescent="0.2">
      <c r="A485" s="27"/>
      <c r="B485" s="6" t="s">
        <v>461</v>
      </c>
      <c r="C485" s="7">
        <v>6</v>
      </c>
      <c r="D485" s="7">
        <v>1</v>
      </c>
      <c r="E485" s="8">
        <f t="shared" si="52"/>
        <v>9.9502487562189048E-4</v>
      </c>
      <c r="F485" s="8">
        <f t="shared" si="53"/>
        <v>2.4648755237860487E-4</v>
      </c>
      <c r="G485" s="8">
        <f t="shared" si="55"/>
        <v>-0.83333333333333337</v>
      </c>
      <c r="H485" s="8">
        <f t="shared" si="54"/>
        <v>-8.2918739635157548E-4</v>
      </c>
    </row>
    <row r="486" spans="1:8" x14ac:dyDescent="0.2">
      <c r="A486" s="27"/>
      <c r="B486" s="6" t="s">
        <v>462</v>
      </c>
      <c r="C486" s="7">
        <v>0</v>
      </c>
      <c r="D486" s="7">
        <v>0</v>
      </c>
      <c r="E486" s="8" t="str">
        <f t="shared" si="52"/>
        <v/>
      </c>
      <c r="F486" s="8" t="str">
        <f t="shared" si="53"/>
        <v/>
      </c>
      <c r="G486" s="8" t="str">
        <f t="shared" si="55"/>
        <v xml:space="preserve"> </v>
      </c>
      <c r="H486" s="8" t="str">
        <f t="shared" si="54"/>
        <v/>
      </c>
    </row>
    <row r="487" spans="1:8" x14ac:dyDescent="0.2">
      <c r="A487" s="27"/>
      <c r="B487" s="6" t="s">
        <v>463</v>
      </c>
      <c r="C487" s="7">
        <v>4</v>
      </c>
      <c r="D487" s="7">
        <v>0</v>
      </c>
      <c r="E487" s="8">
        <f t="shared" si="52"/>
        <v>6.6334991708126036E-4</v>
      </c>
      <c r="F487" s="8" t="str">
        <f t="shared" si="53"/>
        <v/>
      </c>
      <c r="G487" s="8">
        <f t="shared" si="55"/>
        <v>-1</v>
      </c>
      <c r="H487" s="8">
        <f t="shared" si="54"/>
        <v>-6.6334991708126036E-4</v>
      </c>
    </row>
    <row r="488" spans="1:8" x14ac:dyDescent="0.2">
      <c r="A488" s="27"/>
      <c r="B488" s="6" t="s">
        <v>464</v>
      </c>
      <c r="C488" s="7">
        <v>3</v>
      </c>
      <c r="D488" s="7">
        <v>4</v>
      </c>
      <c r="E488" s="8">
        <f t="shared" si="52"/>
        <v>4.9751243781094524E-4</v>
      </c>
      <c r="F488" s="8">
        <f t="shared" si="53"/>
        <v>9.8595020951441946E-4</v>
      </c>
      <c r="G488" s="8">
        <f t="shared" si="55"/>
        <v>0.33333333333333331</v>
      </c>
      <c r="H488" s="8">
        <f t="shared" si="54"/>
        <v>1.6583747927031506E-4</v>
      </c>
    </row>
    <row r="489" spans="1:8" x14ac:dyDescent="0.2">
      <c r="A489" s="27"/>
      <c r="B489" s="6" t="s">
        <v>465</v>
      </c>
      <c r="C489" s="7">
        <v>0</v>
      </c>
      <c r="D489" s="7">
        <v>1</v>
      </c>
      <c r="E489" s="8" t="str">
        <f t="shared" si="52"/>
        <v/>
      </c>
      <c r="F489" s="8">
        <f t="shared" si="53"/>
        <v>2.4648755237860487E-4</v>
      </c>
      <c r="G489" s="8">
        <f t="shared" si="55"/>
        <v>1</v>
      </c>
      <c r="H489" s="8" t="str">
        <f t="shared" si="54"/>
        <v/>
      </c>
    </row>
    <row r="490" spans="1:8" x14ac:dyDescent="0.2">
      <c r="A490" s="27"/>
      <c r="B490" s="6" t="s">
        <v>466</v>
      </c>
      <c r="C490" s="7">
        <v>201</v>
      </c>
      <c r="D490" s="7">
        <v>188</v>
      </c>
      <c r="E490" s="8">
        <f t="shared" ref="E490:E553" si="56">+IF(C490=0,"",C490/C$362)</f>
        <v>3.3333333333333333E-2</v>
      </c>
      <c r="F490" s="8">
        <f t="shared" ref="F490:F553" si="57">+IF(D490=0,"",D490/D$362)</f>
        <v>4.6339659847177715E-2</v>
      </c>
      <c r="G490" s="8">
        <f t="shared" si="55"/>
        <v>-6.4676616915422883E-2</v>
      </c>
      <c r="H490" s="8">
        <f t="shared" ref="H490:H553" si="58">+IF(OR(AND(E490=""),(G490="")),"",E490*G490)</f>
        <v>-2.1558872305140961E-3</v>
      </c>
    </row>
    <row r="491" spans="1:8" x14ac:dyDescent="0.2">
      <c r="A491" s="27"/>
      <c r="B491" s="6" t="s">
        <v>467</v>
      </c>
      <c r="C491" s="7">
        <v>0</v>
      </c>
      <c r="D491" s="7">
        <v>0</v>
      </c>
      <c r="E491" s="8" t="str">
        <f t="shared" si="56"/>
        <v/>
      </c>
      <c r="F491" s="8" t="str">
        <f t="shared" si="57"/>
        <v/>
      </c>
      <c r="G491" s="8" t="str">
        <f t="shared" ref="G491:G554" si="59">+IF(AND(C491=0,D491=0)," ",IF(C491=0,1,IF(D491=0,-1,(D491-C491)/C491)))</f>
        <v xml:space="preserve"> </v>
      </c>
      <c r="H491" s="8" t="str">
        <f t="shared" si="58"/>
        <v/>
      </c>
    </row>
    <row r="492" spans="1:8" x14ac:dyDescent="0.2">
      <c r="A492" s="27"/>
      <c r="B492" s="6" t="s">
        <v>468</v>
      </c>
      <c r="C492" s="7">
        <v>0</v>
      </c>
      <c r="D492" s="7">
        <v>5</v>
      </c>
      <c r="E492" s="8" t="str">
        <f t="shared" si="56"/>
        <v/>
      </c>
      <c r="F492" s="8">
        <f t="shared" si="57"/>
        <v>1.2324377618930244E-3</v>
      </c>
      <c r="G492" s="8">
        <f t="shared" si="59"/>
        <v>1</v>
      </c>
      <c r="H492" s="8" t="str">
        <f t="shared" si="58"/>
        <v/>
      </c>
    </row>
    <row r="493" spans="1:8" x14ac:dyDescent="0.2">
      <c r="A493" s="27"/>
      <c r="B493" s="6" t="s">
        <v>469</v>
      </c>
      <c r="C493" s="7">
        <v>0</v>
      </c>
      <c r="D493" s="7">
        <v>0</v>
      </c>
      <c r="E493" s="8" t="str">
        <f t="shared" si="56"/>
        <v/>
      </c>
      <c r="F493" s="8" t="str">
        <f t="shared" si="57"/>
        <v/>
      </c>
      <c r="G493" s="8" t="str">
        <f t="shared" si="59"/>
        <v xml:space="preserve"> </v>
      </c>
      <c r="H493" s="8" t="str">
        <f t="shared" si="58"/>
        <v/>
      </c>
    </row>
    <row r="494" spans="1:8" x14ac:dyDescent="0.2">
      <c r="A494" s="27"/>
      <c r="B494" s="6" t="s">
        <v>470</v>
      </c>
      <c r="C494" s="7">
        <v>0</v>
      </c>
      <c r="D494" s="7">
        <v>0</v>
      </c>
      <c r="E494" s="8" t="str">
        <f t="shared" si="56"/>
        <v/>
      </c>
      <c r="F494" s="8" t="str">
        <f t="shared" si="57"/>
        <v/>
      </c>
      <c r="G494" s="8" t="str">
        <f t="shared" si="59"/>
        <v xml:space="preserve"> </v>
      </c>
      <c r="H494" s="8" t="str">
        <f t="shared" si="58"/>
        <v/>
      </c>
    </row>
    <row r="495" spans="1:8" x14ac:dyDescent="0.2">
      <c r="A495" s="27"/>
      <c r="B495" s="6" t="s">
        <v>471</v>
      </c>
      <c r="C495" s="7">
        <v>4</v>
      </c>
      <c r="D495" s="7">
        <v>7</v>
      </c>
      <c r="E495" s="8">
        <f t="shared" si="56"/>
        <v>6.6334991708126036E-4</v>
      </c>
      <c r="F495" s="8">
        <f t="shared" si="57"/>
        <v>1.7254128666502342E-3</v>
      </c>
      <c r="G495" s="8">
        <f t="shared" si="59"/>
        <v>0.75</v>
      </c>
      <c r="H495" s="8">
        <f t="shared" si="58"/>
        <v>4.9751243781094524E-4</v>
      </c>
    </row>
    <row r="496" spans="1:8" x14ac:dyDescent="0.2">
      <c r="A496" s="27"/>
      <c r="B496" s="6" t="s">
        <v>472</v>
      </c>
      <c r="C496" s="7">
        <v>0</v>
      </c>
      <c r="D496" s="7">
        <v>0</v>
      </c>
      <c r="E496" s="8" t="str">
        <f t="shared" si="56"/>
        <v/>
      </c>
      <c r="F496" s="8" t="str">
        <f t="shared" si="57"/>
        <v/>
      </c>
      <c r="G496" s="8" t="str">
        <f t="shared" si="59"/>
        <v xml:space="preserve"> </v>
      </c>
      <c r="H496" s="8" t="str">
        <f t="shared" si="58"/>
        <v/>
      </c>
    </row>
    <row r="497" spans="1:8" x14ac:dyDescent="0.2">
      <c r="A497" s="27"/>
      <c r="B497" s="6" t="s">
        <v>473</v>
      </c>
      <c r="C497" s="7">
        <v>0</v>
      </c>
      <c r="D497" s="7">
        <v>0</v>
      </c>
      <c r="E497" s="8" t="str">
        <f t="shared" si="56"/>
        <v/>
      </c>
      <c r="F497" s="8" t="str">
        <f t="shared" si="57"/>
        <v/>
      </c>
      <c r="G497" s="8" t="str">
        <f t="shared" si="59"/>
        <v xml:space="preserve"> </v>
      </c>
      <c r="H497" s="8" t="str">
        <f t="shared" si="58"/>
        <v/>
      </c>
    </row>
    <row r="498" spans="1:8" x14ac:dyDescent="0.2">
      <c r="A498" s="27"/>
      <c r="B498" s="6" t="s">
        <v>474</v>
      </c>
      <c r="C498" s="7">
        <v>134</v>
      </c>
      <c r="D498" s="7">
        <v>93</v>
      </c>
      <c r="E498" s="8">
        <f t="shared" si="56"/>
        <v>2.2222222222222223E-2</v>
      </c>
      <c r="F498" s="8">
        <f t="shared" si="57"/>
        <v>2.2923342371210253E-2</v>
      </c>
      <c r="G498" s="8">
        <f t="shared" si="59"/>
        <v>-0.30597014925373134</v>
      </c>
      <c r="H498" s="8">
        <f t="shared" si="58"/>
        <v>-6.7993366500829185E-3</v>
      </c>
    </row>
    <row r="499" spans="1:8" ht="25.5" x14ac:dyDescent="0.2">
      <c r="A499" s="27"/>
      <c r="B499" s="6" t="s">
        <v>475</v>
      </c>
      <c r="C499" s="7">
        <v>3</v>
      </c>
      <c r="D499" s="7">
        <v>1</v>
      </c>
      <c r="E499" s="8">
        <f t="shared" si="56"/>
        <v>4.9751243781094524E-4</v>
      </c>
      <c r="F499" s="8">
        <f t="shared" si="57"/>
        <v>2.4648755237860487E-4</v>
      </c>
      <c r="G499" s="8">
        <f t="shared" si="59"/>
        <v>-0.66666666666666663</v>
      </c>
      <c r="H499" s="8">
        <f t="shared" si="58"/>
        <v>-3.3167495854063013E-4</v>
      </c>
    </row>
    <row r="500" spans="1:8" x14ac:dyDescent="0.2">
      <c r="A500" s="27"/>
      <c r="B500" s="6" t="s">
        <v>476</v>
      </c>
      <c r="C500" s="7">
        <v>49</v>
      </c>
      <c r="D500" s="7">
        <v>5</v>
      </c>
      <c r="E500" s="8">
        <f t="shared" si="56"/>
        <v>8.1260364842454403E-3</v>
      </c>
      <c r="F500" s="8">
        <f t="shared" si="57"/>
        <v>1.2324377618930244E-3</v>
      </c>
      <c r="G500" s="8">
        <f t="shared" si="59"/>
        <v>-0.89795918367346939</v>
      </c>
      <c r="H500" s="8">
        <f t="shared" si="58"/>
        <v>-7.2968490878938651E-3</v>
      </c>
    </row>
    <row r="501" spans="1:8" x14ac:dyDescent="0.2">
      <c r="A501" s="27"/>
      <c r="B501" s="6" t="s">
        <v>477</v>
      </c>
      <c r="C501" s="7">
        <v>0</v>
      </c>
      <c r="D501" s="7">
        <v>0</v>
      </c>
      <c r="E501" s="8" t="str">
        <f t="shared" si="56"/>
        <v/>
      </c>
      <c r="F501" s="8" t="str">
        <f t="shared" si="57"/>
        <v/>
      </c>
      <c r="G501" s="8" t="str">
        <f t="shared" si="59"/>
        <v xml:space="preserve"> </v>
      </c>
      <c r="H501" s="8" t="str">
        <f t="shared" si="58"/>
        <v/>
      </c>
    </row>
    <row r="502" spans="1:8" x14ac:dyDescent="0.2">
      <c r="A502" s="27"/>
      <c r="B502" s="6" t="s">
        <v>478</v>
      </c>
      <c r="C502" s="7">
        <v>2</v>
      </c>
      <c r="D502" s="7">
        <v>20</v>
      </c>
      <c r="E502" s="8">
        <f t="shared" si="56"/>
        <v>3.3167495854063018E-4</v>
      </c>
      <c r="F502" s="8">
        <f t="shared" si="57"/>
        <v>4.9297510475720977E-3</v>
      </c>
      <c r="G502" s="8">
        <f t="shared" si="59"/>
        <v>9</v>
      </c>
      <c r="H502" s="8">
        <f t="shared" si="58"/>
        <v>2.9850746268656717E-3</v>
      </c>
    </row>
    <row r="503" spans="1:8" x14ac:dyDescent="0.2">
      <c r="A503" s="27"/>
      <c r="B503" s="6" t="s">
        <v>479</v>
      </c>
      <c r="C503" s="7">
        <v>15</v>
      </c>
      <c r="D503" s="7">
        <v>12</v>
      </c>
      <c r="E503" s="8">
        <f t="shared" si="56"/>
        <v>2.4875621890547263E-3</v>
      </c>
      <c r="F503" s="8">
        <f t="shared" si="57"/>
        <v>2.9578506285432584E-3</v>
      </c>
      <c r="G503" s="8">
        <f t="shared" si="59"/>
        <v>-0.2</v>
      </c>
      <c r="H503" s="8">
        <f t="shared" si="58"/>
        <v>-4.9751243781094524E-4</v>
      </c>
    </row>
    <row r="504" spans="1:8" x14ac:dyDescent="0.2">
      <c r="A504" s="27"/>
      <c r="B504" s="6" t="s">
        <v>480</v>
      </c>
      <c r="C504" s="7">
        <v>1</v>
      </c>
      <c r="D504" s="7">
        <v>0</v>
      </c>
      <c r="E504" s="8">
        <f t="shared" si="56"/>
        <v>1.6583747927031509E-4</v>
      </c>
      <c r="F504" s="8" t="str">
        <f t="shared" si="57"/>
        <v/>
      </c>
      <c r="G504" s="8">
        <f t="shared" si="59"/>
        <v>-1</v>
      </c>
      <c r="H504" s="8">
        <f t="shared" si="58"/>
        <v>-1.6583747927031509E-4</v>
      </c>
    </row>
    <row r="505" spans="1:8" x14ac:dyDescent="0.2">
      <c r="A505" s="27"/>
      <c r="B505" s="6" t="s">
        <v>481</v>
      </c>
      <c r="C505" s="7">
        <v>3</v>
      </c>
      <c r="D505" s="7">
        <v>1</v>
      </c>
      <c r="E505" s="8">
        <f t="shared" si="56"/>
        <v>4.9751243781094524E-4</v>
      </c>
      <c r="F505" s="8">
        <f t="shared" si="57"/>
        <v>2.4648755237860487E-4</v>
      </c>
      <c r="G505" s="8">
        <f t="shared" si="59"/>
        <v>-0.66666666666666663</v>
      </c>
      <c r="H505" s="8">
        <f t="shared" si="58"/>
        <v>-3.3167495854063013E-4</v>
      </c>
    </row>
    <row r="506" spans="1:8" x14ac:dyDescent="0.2">
      <c r="A506" s="27"/>
      <c r="B506" s="6" t="s">
        <v>482</v>
      </c>
      <c r="C506" s="7">
        <v>2</v>
      </c>
      <c r="D506" s="7">
        <v>0</v>
      </c>
      <c r="E506" s="8">
        <f t="shared" si="56"/>
        <v>3.3167495854063018E-4</v>
      </c>
      <c r="F506" s="8" t="str">
        <f t="shared" si="57"/>
        <v/>
      </c>
      <c r="G506" s="8">
        <f t="shared" si="59"/>
        <v>-1</v>
      </c>
      <c r="H506" s="8">
        <f t="shared" si="58"/>
        <v>-3.3167495854063018E-4</v>
      </c>
    </row>
    <row r="507" spans="1:8" x14ac:dyDescent="0.2">
      <c r="A507" s="27"/>
      <c r="B507" s="6" t="s">
        <v>483</v>
      </c>
      <c r="C507" s="7">
        <v>1</v>
      </c>
      <c r="D507" s="7">
        <v>0</v>
      </c>
      <c r="E507" s="8">
        <f t="shared" si="56"/>
        <v>1.6583747927031509E-4</v>
      </c>
      <c r="F507" s="8" t="str">
        <f t="shared" si="57"/>
        <v/>
      </c>
      <c r="G507" s="8">
        <f t="shared" si="59"/>
        <v>-1</v>
      </c>
      <c r="H507" s="8">
        <f t="shared" si="58"/>
        <v>-1.6583747927031509E-4</v>
      </c>
    </row>
    <row r="508" spans="1:8" x14ac:dyDescent="0.2">
      <c r="A508" s="27"/>
      <c r="B508" s="6" t="s">
        <v>484</v>
      </c>
      <c r="C508" s="7">
        <v>3</v>
      </c>
      <c r="D508" s="7">
        <v>2</v>
      </c>
      <c r="E508" s="8">
        <f t="shared" si="56"/>
        <v>4.9751243781094524E-4</v>
      </c>
      <c r="F508" s="8">
        <f t="shared" si="57"/>
        <v>4.9297510475720973E-4</v>
      </c>
      <c r="G508" s="8">
        <f t="shared" si="59"/>
        <v>-0.33333333333333331</v>
      </c>
      <c r="H508" s="8">
        <f t="shared" si="58"/>
        <v>-1.6583747927031506E-4</v>
      </c>
    </row>
    <row r="509" spans="1:8" x14ac:dyDescent="0.2">
      <c r="A509" s="27"/>
      <c r="B509" s="6" t="s">
        <v>485</v>
      </c>
      <c r="C509" s="7">
        <v>17</v>
      </c>
      <c r="D509" s="7">
        <v>4</v>
      </c>
      <c r="E509" s="8">
        <f t="shared" si="56"/>
        <v>2.8192371475953566E-3</v>
      </c>
      <c r="F509" s="8">
        <f t="shared" si="57"/>
        <v>9.8595020951441946E-4</v>
      </c>
      <c r="G509" s="8">
        <f t="shared" si="59"/>
        <v>-0.76470588235294112</v>
      </c>
      <c r="H509" s="8">
        <f t="shared" si="58"/>
        <v>-2.1558872305140961E-3</v>
      </c>
    </row>
    <row r="510" spans="1:8" x14ac:dyDescent="0.2">
      <c r="A510" s="27"/>
      <c r="B510" s="6" t="s">
        <v>486</v>
      </c>
      <c r="C510" s="7">
        <v>0</v>
      </c>
      <c r="D510" s="7">
        <v>0</v>
      </c>
      <c r="E510" s="8" t="str">
        <f t="shared" si="56"/>
        <v/>
      </c>
      <c r="F510" s="8" t="str">
        <f t="shared" si="57"/>
        <v/>
      </c>
      <c r="G510" s="8" t="str">
        <f t="shared" si="59"/>
        <v xml:space="preserve"> </v>
      </c>
      <c r="H510" s="8" t="str">
        <f t="shared" si="58"/>
        <v/>
      </c>
    </row>
    <row r="511" spans="1:8" ht="25.5" x14ac:dyDescent="0.2">
      <c r="A511" s="27"/>
      <c r="B511" s="6" t="s">
        <v>487</v>
      </c>
      <c r="C511" s="7">
        <v>1</v>
      </c>
      <c r="D511" s="7">
        <v>1</v>
      </c>
      <c r="E511" s="8">
        <f t="shared" si="56"/>
        <v>1.6583747927031509E-4</v>
      </c>
      <c r="F511" s="8">
        <f t="shared" si="57"/>
        <v>2.4648755237860487E-4</v>
      </c>
      <c r="G511" s="8">
        <f t="shared" si="59"/>
        <v>0</v>
      </c>
      <c r="H511" s="8">
        <f t="shared" si="58"/>
        <v>0</v>
      </c>
    </row>
    <row r="512" spans="1:8" x14ac:dyDescent="0.2">
      <c r="A512" s="27"/>
      <c r="B512" s="6" t="s">
        <v>488</v>
      </c>
      <c r="C512" s="7">
        <v>4</v>
      </c>
      <c r="D512" s="7">
        <v>1</v>
      </c>
      <c r="E512" s="8">
        <f t="shared" si="56"/>
        <v>6.6334991708126036E-4</v>
      </c>
      <c r="F512" s="8">
        <f t="shared" si="57"/>
        <v>2.4648755237860487E-4</v>
      </c>
      <c r="G512" s="8">
        <f t="shared" si="59"/>
        <v>-0.75</v>
      </c>
      <c r="H512" s="8">
        <f t="shared" si="58"/>
        <v>-4.9751243781094524E-4</v>
      </c>
    </row>
    <row r="513" spans="1:8" ht="25.5" x14ac:dyDescent="0.2">
      <c r="A513" s="27"/>
      <c r="B513" s="6" t="s">
        <v>489</v>
      </c>
      <c r="C513" s="7">
        <v>0</v>
      </c>
      <c r="D513" s="7">
        <v>0</v>
      </c>
      <c r="E513" s="8" t="str">
        <f t="shared" si="56"/>
        <v/>
      </c>
      <c r="F513" s="8" t="str">
        <f t="shared" si="57"/>
        <v/>
      </c>
      <c r="G513" s="8" t="str">
        <f t="shared" si="59"/>
        <v xml:space="preserve"> </v>
      </c>
      <c r="H513" s="8" t="str">
        <f t="shared" si="58"/>
        <v/>
      </c>
    </row>
    <row r="514" spans="1:8" x14ac:dyDescent="0.2">
      <c r="A514" s="27"/>
      <c r="B514" s="6" t="s">
        <v>490</v>
      </c>
      <c r="C514" s="7">
        <v>16</v>
      </c>
      <c r="D514" s="7">
        <v>13</v>
      </c>
      <c r="E514" s="8">
        <f t="shared" si="56"/>
        <v>2.6533996683250414E-3</v>
      </c>
      <c r="F514" s="8">
        <f t="shared" si="57"/>
        <v>3.2043381809218636E-3</v>
      </c>
      <c r="G514" s="8">
        <f t="shared" si="59"/>
        <v>-0.1875</v>
      </c>
      <c r="H514" s="8">
        <f t="shared" si="58"/>
        <v>-4.9751243781094524E-4</v>
      </c>
    </row>
    <row r="515" spans="1:8" ht="25.5" x14ac:dyDescent="0.2">
      <c r="A515" s="27"/>
      <c r="B515" s="6" t="s">
        <v>491</v>
      </c>
      <c r="C515" s="7">
        <v>0</v>
      </c>
      <c r="D515" s="7">
        <v>0</v>
      </c>
      <c r="E515" s="8" t="str">
        <f t="shared" si="56"/>
        <v/>
      </c>
      <c r="F515" s="8" t="str">
        <f t="shared" si="57"/>
        <v/>
      </c>
      <c r="G515" s="8" t="str">
        <f t="shared" si="59"/>
        <v xml:space="preserve"> </v>
      </c>
      <c r="H515" s="8" t="str">
        <f t="shared" si="58"/>
        <v/>
      </c>
    </row>
    <row r="516" spans="1:8" x14ac:dyDescent="0.2">
      <c r="A516" s="27"/>
      <c r="B516" s="6" t="s">
        <v>492</v>
      </c>
      <c r="C516" s="7">
        <v>0</v>
      </c>
      <c r="D516" s="7">
        <v>1</v>
      </c>
      <c r="E516" s="8" t="str">
        <f t="shared" si="56"/>
        <v/>
      </c>
      <c r="F516" s="8">
        <f t="shared" si="57"/>
        <v>2.4648755237860487E-4</v>
      </c>
      <c r="G516" s="8">
        <f t="shared" si="59"/>
        <v>1</v>
      </c>
      <c r="H516" s="8" t="str">
        <f t="shared" si="58"/>
        <v/>
      </c>
    </row>
    <row r="517" spans="1:8" ht="25.5" x14ac:dyDescent="0.2">
      <c r="A517" s="27"/>
      <c r="B517" s="6" t="s">
        <v>493</v>
      </c>
      <c r="C517" s="7">
        <v>5</v>
      </c>
      <c r="D517" s="7">
        <v>11</v>
      </c>
      <c r="E517" s="8">
        <f t="shared" si="56"/>
        <v>8.2918739635157548E-4</v>
      </c>
      <c r="F517" s="8">
        <f t="shared" si="57"/>
        <v>2.7113630761646536E-3</v>
      </c>
      <c r="G517" s="8">
        <f t="shared" si="59"/>
        <v>1.2</v>
      </c>
      <c r="H517" s="8">
        <f t="shared" si="58"/>
        <v>9.9502487562189048E-4</v>
      </c>
    </row>
    <row r="518" spans="1:8" ht="25.5" x14ac:dyDescent="0.2">
      <c r="A518" s="27"/>
      <c r="B518" s="6" t="s">
        <v>494</v>
      </c>
      <c r="C518" s="7">
        <v>0</v>
      </c>
      <c r="D518" s="7">
        <v>0</v>
      </c>
      <c r="E518" s="8" t="str">
        <f t="shared" si="56"/>
        <v/>
      </c>
      <c r="F518" s="8" t="str">
        <f t="shared" si="57"/>
        <v/>
      </c>
      <c r="G518" s="8" t="str">
        <f t="shared" si="59"/>
        <v xml:space="preserve"> </v>
      </c>
      <c r="H518" s="8" t="str">
        <f t="shared" si="58"/>
        <v/>
      </c>
    </row>
    <row r="519" spans="1:8" x14ac:dyDescent="0.2">
      <c r="A519" s="27"/>
      <c r="B519" s="6" t="s">
        <v>495</v>
      </c>
      <c r="C519" s="7">
        <v>0</v>
      </c>
      <c r="D519" s="7">
        <v>5</v>
      </c>
      <c r="E519" s="8" t="str">
        <f t="shared" si="56"/>
        <v/>
      </c>
      <c r="F519" s="8">
        <f t="shared" si="57"/>
        <v>1.2324377618930244E-3</v>
      </c>
      <c r="G519" s="8">
        <f t="shared" si="59"/>
        <v>1</v>
      </c>
      <c r="H519" s="8" t="str">
        <f t="shared" si="58"/>
        <v/>
      </c>
    </row>
    <row r="520" spans="1:8" x14ac:dyDescent="0.2">
      <c r="A520" s="27" t="s">
        <v>668</v>
      </c>
      <c r="B520" s="6" t="s">
        <v>496</v>
      </c>
      <c r="C520" s="7">
        <v>0</v>
      </c>
      <c r="D520" s="7">
        <v>0</v>
      </c>
      <c r="E520" s="8" t="str">
        <f t="shared" si="56"/>
        <v/>
      </c>
      <c r="F520" s="8" t="str">
        <f t="shared" si="57"/>
        <v/>
      </c>
      <c r="G520" s="8" t="str">
        <f t="shared" si="59"/>
        <v xml:space="preserve"> </v>
      </c>
      <c r="H520" s="8" t="str">
        <f t="shared" si="58"/>
        <v/>
      </c>
    </row>
    <row r="521" spans="1:8" ht="25.5" x14ac:dyDescent="0.2">
      <c r="A521" s="27"/>
      <c r="B521" s="6" t="s">
        <v>497</v>
      </c>
      <c r="C521" s="7">
        <v>1</v>
      </c>
      <c r="D521" s="7">
        <v>0</v>
      </c>
      <c r="E521" s="8">
        <f t="shared" si="56"/>
        <v>1.6583747927031509E-4</v>
      </c>
      <c r="F521" s="8" t="str">
        <f t="shared" si="57"/>
        <v/>
      </c>
      <c r="G521" s="8">
        <f t="shared" si="59"/>
        <v>-1</v>
      </c>
      <c r="H521" s="8">
        <f t="shared" si="58"/>
        <v>-1.6583747927031509E-4</v>
      </c>
    </row>
    <row r="522" spans="1:8" ht="17.25" customHeight="1" x14ac:dyDescent="0.2">
      <c r="A522" s="27"/>
      <c r="B522" s="6" t="s">
        <v>498</v>
      </c>
      <c r="C522" s="7">
        <v>0</v>
      </c>
      <c r="D522" s="7">
        <v>0</v>
      </c>
      <c r="E522" s="8" t="str">
        <f t="shared" si="56"/>
        <v/>
      </c>
      <c r="F522" s="8" t="str">
        <f t="shared" si="57"/>
        <v/>
      </c>
      <c r="G522" s="8" t="str">
        <f t="shared" si="59"/>
        <v xml:space="preserve"> </v>
      </c>
      <c r="H522" s="8" t="str">
        <f t="shared" si="58"/>
        <v/>
      </c>
    </row>
    <row r="523" spans="1:8" x14ac:dyDescent="0.2">
      <c r="A523" s="27"/>
      <c r="B523" s="6" t="s">
        <v>499</v>
      </c>
      <c r="C523" s="7">
        <v>0</v>
      </c>
      <c r="D523" s="7">
        <v>0</v>
      </c>
      <c r="E523" s="8" t="str">
        <f t="shared" si="56"/>
        <v/>
      </c>
      <c r="F523" s="8" t="str">
        <f t="shared" si="57"/>
        <v/>
      </c>
      <c r="G523" s="8" t="str">
        <f t="shared" si="59"/>
        <v xml:space="preserve"> </v>
      </c>
      <c r="H523" s="8" t="str">
        <f t="shared" si="58"/>
        <v/>
      </c>
    </row>
    <row r="524" spans="1:8" ht="25.5" x14ac:dyDescent="0.2">
      <c r="A524" s="27"/>
      <c r="B524" s="6" t="s">
        <v>500</v>
      </c>
      <c r="C524" s="7">
        <v>0</v>
      </c>
      <c r="D524" s="7">
        <v>0</v>
      </c>
      <c r="E524" s="8" t="str">
        <f t="shared" si="56"/>
        <v/>
      </c>
      <c r="F524" s="8" t="str">
        <f t="shared" si="57"/>
        <v/>
      </c>
      <c r="G524" s="8" t="str">
        <f t="shared" si="59"/>
        <v xml:space="preserve"> </v>
      </c>
      <c r="H524" s="8" t="str">
        <f t="shared" si="58"/>
        <v/>
      </c>
    </row>
    <row r="525" spans="1:8" ht="25.5" x14ac:dyDescent="0.2">
      <c r="A525" s="27"/>
      <c r="B525" s="6" t="s">
        <v>501</v>
      </c>
      <c r="C525" s="7">
        <v>0</v>
      </c>
      <c r="D525" s="7">
        <v>0</v>
      </c>
      <c r="E525" s="8" t="str">
        <f t="shared" si="56"/>
        <v/>
      </c>
      <c r="F525" s="8" t="str">
        <f t="shared" si="57"/>
        <v/>
      </c>
      <c r="G525" s="8" t="str">
        <f t="shared" si="59"/>
        <v xml:space="preserve"> </v>
      </c>
      <c r="H525" s="8" t="str">
        <f t="shared" si="58"/>
        <v/>
      </c>
    </row>
    <row r="526" spans="1:8" ht="25.5" x14ac:dyDescent="0.2">
      <c r="A526" s="27"/>
      <c r="B526" s="6" t="s">
        <v>502</v>
      </c>
      <c r="C526" s="7">
        <v>0</v>
      </c>
      <c r="D526" s="7">
        <v>0</v>
      </c>
      <c r="E526" s="8" t="str">
        <f t="shared" si="56"/>
        <v/>
      </c>
      <c r="F526" s="8" t="str">
        <f t="shared" si="57"/>
        <v/>
      </c>
      <c r="G526" s="8" t="str">
        <f t="shared" si="59"/>
        <v xml:space="preserve"> </v>
      </c>
      <c r="H526" s="8" t="str">
        <f t="shared" si="58"/>
        <v/>
      </c>
    </row>
    <row r="527" spans="1:8" x14ac:dyDescent="0.2">
      <c r="A527" s="27"/>
      <c r="B527" s="6" t="s">
        <v>503</v>
      </c>
      <c r="C527" s="7">
        <v>0</v>
      </c>
      <c r="D527" s="7">
        <v>0</v>
      </c>
      <c r="E527" s="8" t="str">
        <f t="shared" si="56"/>
        <v/>
      </c>
      <c r="F527" s="8" t="str">
        <f t="shared" si="57"/>
        <v/>
      </c>
      <c r="G527" s="8" t="str">
        <f t="shared" si="59"/>
        <v xml:space="preserve"> </v>
      </c>
      <c r="H527" s="8" t="str">
        <f t="shared" si="58"/>
        <v/>
      </c>
    </row>
    <row r="528" spans="1:8" ht="25.5" x14ac:dyDescent="0.2">
      <c r="A528" s="27"/>
      <c r="B528" s="6" t="s">
        <v>504</v>
      </c>
      <c r="C528" s="7">
        <v>1</v>
      </c>
      <c r="D528" s="7">
        <v>0</v>
      </c>
      <c r="E528" s="8">
        <f t="shared" si="56"/>
        <v>1.6583747927031509E-4</v>
      </c>
      <c r="F528" s="8" t="str">
        <f t="shared" si="57"/>
        <v/>
      </c>
      <c r="G528" s="8">
        <f t="shared" si="59"/>
        <v>-1</v>
      </c>
      <c r="H528" s="8">
        <f t="shared" si="58"/>
        <v>-1.6583747927031509E-4</v>
      </c>
    </row>
    <row r="529" spans="1:8" x14ac:dyDescent="0.2">
      <c r="A529" s="27"/>
      <c r="B529" s="6" t="s">
        <v>505</v>
      </c>
      <c r="C529" s="7">
        <v>0</v>
      </c>
      <c r="D529" s="7">
        <v>2</v>
      </c>
      <c r="E529" s="8" t="str">
        <f t="shared" si="56"/>
        <v/>
      </c>
      <c r="F529" s="8">
        <f t="shared" si="57"/>
        <v>4.9297510475720973E-4</v>
      </c>
      <c r="G529" s="8">
        <f t="shared" si="59"/>
        <v>1</v>
      </c>
      <c r="H529" s="8" t="str">
        <f t="shared" si="58"/>
        <v/>
      </c>
    </row>
    <row r="530" spans="1:8" x14ac:dyDescent="0.2">
      <c r="A530" s="27"/>
      <c r="B530" s="6" t="s">
        <v>506</v>
      </c>
      <c r="C530" s="7">
        <v>530</v>
      </c>
      <c r="D530" s="7">
        <v>112</v>
      </c>
      <c r="E530" s="8">
        <f t="shared" si="56"/>
        <v>8.7893864013267001E-2</v>
      </c>
      <c r="F530" s="8">
        <f t="shared" si="57"/>
        <v>2.7606605866403747E-2</v>
      </c>
      <c r="G530" s="8">
        <f t="shared" si="59"/>
        <v>-0.78867924528301891</v>
      </c>
      <c r="H530" s="8">
        <f t="shared" si="58"/>
        <v>-6.9320066334991715E-2</v>
      </c>
    </row>
    <row r="531" spans="1:8" x14ac:dyDescent="0.2">
      <c r="A531" s="27"/>
      <c r="B531" s="6" t="s">
        <v>507</v>
      </c>
      <c r="C531" s="7">
        <v>19</v>
      </c>
      <c r="D531" s="7">
        <v>2</v>
      </c>
      <c r="E531" s="8">
        <f t="shared" si="56"/>
        <v>3.1509121061359868E-3</v>
      </c>
      <c r="F531" s="8">
        <f t="shared" si="57"/>
        <v>4.9297510475720973E-4</v>
      </c>
      <c r="G531" s="8">
        <f t="shared" si="59"/>
        <v>-0.89473684210526316</v>
      </c>
      <c r="H531" s="8">
        <f t="shared" si="58"/>
        <v>-2.8192371475953566E-3</v>
      </c>
    </row>
    <row r="532" spans="1:8" ht="28.5" customHeight="1" x14ac:dyDescent="0.2">
      <c r="A532" s="27"/>
      <c r="B532" s="6" t="s">
        <v>508</v>
      </c>
      <c r="C532" s="7">
        <v>0</v>
      </c>
      <c r="D532" s="7">
        <v>5</v>
      </c>
      <c r="E532" s="8" t="str">
        <f t="shared" si="56"/>
        <v/>
      </c>
      <c r="F532" s="8">
        <f t="shared" si="57"/>
        <v>1.2324377618930244E-3</v>
      </c>
      <c r="G532" s="8">
        <f t="shared" si="59"/>
        <v>1</v>
      </c>
      <c r="H532" s="8" t="str">
        <f t="shared" si="58"/>
        <v/>
      </c>
    </row>
    <row r="533" spans="1:8" x14ac:dyDescent="0.2">
      <c r="A533" s="27"/>
      <c r="B533" s="6" t="s">
        <v>509</v>
      </c>
      <c r="C533" s="7">
        <v>0</v>
      </c>
      <c r="D533" s="7">
        <v>0</v>
      </c>
      <c r="E533" s="8" t="str">
        <f t="shared" si="56"/>
        <v/>
      </c>
      <c r="F533" s="8" t="str">
        <f t="shared" si="57"/>
        <v/>
      </c>
      <c r="G533" s="8" t="str">
        <f t="shared" si="59"/>
        <v xml:space="preserve"> </v>
      </c>
      <c r="H533" s="8" t="str">
        <f t="shared" si="58"/>
        <v/>
      </c>
    </row>
    <row r="534" spans="1:8" ht="25.5" x14ac:dyDescent="0.2">
      <c r="A534" s="27"/>
      <c r="B534" s="6" t="s">
        <v>510</v>
      </c>
      <c r="C534" s="7">
        <v>0</v>
      </c>
      <c r="D534" s="7">
        <v>5</v>
      </c>
      <c r="E534" s="8" t="str">
        <f t="shared" si="56"/>
        <v/>
      </c>
      <c r="F534" s="8">
        <f t="shared" si="57"/>
        <v>1.2324377618930244E-3</v>
      </c>
      <c r="G534" s="8">
        <f t="shared" si="59"/>
        <v>1</v>
      </c>
      <c r="H534" s="8" t="str">
        <f t="shared" si="58"/>
        <v/>
      </c>
    </row>
    <row r="535" spans="1:8" ht="25.5" x14ac:dyDescent="0.2">
      <c r="A535" s="27"/>
      <c r="B535" s="6" t="s">
        <v>511</v>
      </c>
      <c r="C535" s="7">
        <v>10</v>
      </c>
      <c r="D535" s="7">
        <v>3</v>
      </c>
      <c r="E535" s="8">
        <f t="shared" si="56"/>
        <v>1.658374792703151E-3</v>
      </c>
      <c r="F535" s="8">
        <f t="shared" si="57"/>
        <v>7.394626571358146E-4</v>
      </c>
      <c r="G535" s="8">
        <f t="shared" si="59"/>
        <v>-0.7</v>
      </c>
      <c r="H535" s="8">
        <f t="shared" si="58"/>
        <v>-1.1608623548922056E-3</v>
      </c>
    </row>
    <row r="536" spans="1:8" x14ac:dyDescent="0.2">
      <c r="A536" s="27"/>
      <c r="B536" s="6" t="s">
        <v>512</v>
      </c>
      <c r="C536" s="7">
        <v>0</v>
      </c>
      <c r="D536" s="7">
        <v>2</v>
      </c>
      <c r="E536" s="8" t="str">
        <f t="shared" si="56"/>
        <v/>
      </c>
      <c r="F536" s="8">
        <f t="shared" si="57"/>
        <v>4.9297510475720973E-4</v>
      </c>
      <c r="G536" s="8">
        <f t="shared" si="59"/>
        <v>1</v>
      </c>
      <c r="H536" s="8" t="str">
        <f t="shared" si="58"/>
        <v/>
      </c>
    </row>
    <row r="537" spans="1:8" ht="25.5" x14ac:dyDescent="0.2">
      <c r="A537" s="27"/>
      <c r="B537" s="6" t="s">
        <v>513</v>
      </c>
      <c r="C537" s="7">
        <v>0</v>
      </c>
      <c r="D537" s="7">
        <v>3</v>
      </c>
      <c r="E537" s="8" t="str">
        <f t="shared" si="56"/>
        <v/>
      </c>
      <c r="F537" s="8">
        <f t="shared" si="57"/>
        <v>7.394626571358146E-4</v>
      </c>
      <c r="G537" s="8">
        <f t="shared" si="59"/>
        <v>1</v>
      </c>
      <c r="H537" s="8" t="str">
        <f t="shared" si="58"/>
        <v/>
      </c>
    </row>
    <row r="538" spans="1:8" ht="25.5" x14ac:dyDescent="0.2">
      <c r="A538" s="27"/>
      <c r="B538" s="6" t="s">
        <v>514</v>
      </c>
      <c r="C538" s="7">
        <v>0</v>
      </c>
      <c r="D538" s="7">
        <v>0</v>
      </c>
      <c r="E538" s="8" t="str">
        <f t="shared" si="56"/>
        <v/>
      </c>
      <c r="F538" s="8" t="str">
        <f t="shared" si="57"/>
        <v/>
      </c>
      <c r="G538" s="8" t="str">
        <f t="shared" si="59"/>
        <v xml:space="preserve"> </v>
      </c>
      <c r="H538" s="8" t="str">
        <f t="shared" si="58"/>
        <v/>
      </c>
    </row>
    <row r="539" spans="1:8" x14ac:dyDescent="0.2">
      <c r="A539" s="27"/>
      <c r="B539" s="6" t="s">
        <v>515</v>
      </c>
      <c r="C539" s="7">
        <v>0</v>
      </c>
      <c r="D539" s="7">
        <v>0</v>
      </c>
      <c r="E539" s="8" t="str">
        <f t="shared" si="56"/>
        <v/>
      </c>
      <c r="F539" s="8" t="str">
        <f t="shared" si="57"/>
        <v/>
      </c>
      <c r="G539" s="8" t="str">
        <f t="shared" si="59"/>
        <v xml:space="preserve"> </v>
      </c>
      <c r="H539" s="8" t="str">
        <f t="shared" si="58"/>
        <v/>
      </c>
    </row>
    <row r="540" spans="1:8" x14ac:dyDescent="0.2">
      <c r="A540" s="27"/>
      <c r="B540" s="6" t="s">
        <v>516</v>
      </c>
      <c r="C540" s="7">
        <v>0</v>
      </c>
      <c r="D540" s="7">
        <v>0</v>
      </c>
      <c r="E540" s="8" t="str">
        <f t="shared" si="56"/>
        <v/>
      </c>
      <c r="F540" s="8" t="str">
        <f t="shared" si="57"/>
        <v/>
      </c>
      <c r="G540" s="8" t="str">
        <f t="shared" si="59"/>
        <v xml:space="preserve"> </v>
      </c>
      <c r="H540" s="8" t="str">
        <f t="shared" si="58"/>
        <v/>
      </c>
    </row>
    <row r="541" spans="1:8" x14ac:dyDescent="0.2">
      <c r="A541" s="27"/>
      <c r="B541" s="6" t="s">
        <v>517</v>
      </c>
      <c r="C541" s="7">
        <v>0</v>
      </c>
      <c r="D541" s="7">
        <v>0</v>
      </c>
      <c r="E541" s="8" t="str">
        <f t="shared" si="56"/>
        <v/>
      </c>
      <c r="F541" s="8" t="str">
        <f t="shared" si="57"/>
        <v/>
      </c>
      <c r="G541" s="8" t="str">
        <f t="shared" si="59"/>
        <v xml:space="preserve"> </v>
      </c>
      <c r="H541" s="8" t="str">
        <f t="shared" si="58"/>
        <v/>
      </c>
    </row>
    <row r="542" spans="1:8" ht="25.5" x14ac:dyDescent="0.2">
      <c r="A542" s="27"/>
      <c r="B542" s="6" t="s">
        <v>518</v>
      </c>
      <c r="C542" s="7">
        <v>0</v>
      </c>
      <c r="D542" s="7">
        <v>0</v>
      </c>
      <c r="E542" s="8" t="str">
        <f t="shared" si="56"/>
        <v/>
      </c>
      <c r="F542" s="8" t="str">
        <f t="shared" si="57"/>
        <v/>
      </c>
      <c r="G542" s="8" t="str">
        <f t="shared" si="59"/>
        <v xml:space="preserve"> </v>
      </c>
      <c r="H542" s="8" t="str">
        <f t="shared" si="58"/>
        <v/>
      </c>
    </row>
    <row r="543" spans="1:8" ht="25.5" x14ac:dyDescent="0.2">
      <c r="A543" s="27"/>
      <c r="B543" s="6" t="s">
        <v>519</v>
      </c>
      <c r="C543" s="7">
        <v>0</v>
      </c>
      <c r="D543" s="7">
        <v>0</v>
      </c>
      <c r="E543" s="8" t="str">
        <f t="shared" si="56"/>
        <v/>
      </c>
      <c r="F543" s="8" t="str">
        <f t="shared" si="57"/>
        <v/>
      </c>
      <c r="G543" s="8" t="str">
        <f t="shared" si="59"/>
        <v xml:space="preserve"> </v>
      </c>
      <c r="H543" s="8" t="str">
        <f t="shared" si="58"/>
        <v/>
      </c>
    </row>
    <row r="544" spans="1:8" ht="25.5" x14ac:dyDescent="0.2">
      <c r="A544" s="27"/>
      <c r="B544" s="6" t="s">
        <v>520</v>
      </c>
      <c r="C544" s="7">
        <v>0</v>
      </c>
      <c r="D544" s="7">
        <v>0</v>
      </c>
      <c r="E544" s="8" t="str">
        <f t="shared" si="56"/>
        <v/>
      </c>
      <c r="F544" s="8" t="str">
        <f t="shared" si="57"/>
        <v/>
      </c>
      <c r="G544" s="8" t="str">
        <f t="shared" si="59"/>
        <v xml:space="preserve"> </v>
      </c>
      <c r="H544" s="8" t="str">
        <f t="shared" si="58"/>
        <v/>
      </c>
    </row>
    <row r="545" spans="1:8" ht="25.5" x14ac:dyDescent="0.2">
      <c r="A545" s="27"/>
      <c r="B545" s="6" t="s">
        <v>521</v>
      </c>
      <c r="C545" s="7">
        <v>0</v>
      </c>
      <c r="D545" s="7">
        <v>0</v>
      </c>
      <c r="E545" s="8" t="str">
        <f t="shared" si="56"/>
        <v/>
      </c>
      <c r="F545" s="8" t="str">
        <f t="shared" si="57"/>
        <v/>
      </c>
      <c r="G545" s="8" t="str">
        <f t="shared" si="59"/>
        <v xml:space="preserve"> </v>
      </c>
      <c r="H545" s="8" t="str">
        <f t="shared" si="58"/>
        <v/>
      </c>
    </row>
    <row r="546" spans="1:8" ht="25.5" x14ac:dyDescent="0.2">
      <c r="A546" s="27"/>
      <c r="B546" s="6" t="s">
        <v>522</v>
      </c>
      <c r="C546" s="7">
        <v>0</v>
      </c>
      <c r="D546" s="7">
        <v>0</v>
      </c>
      <c r="E546" s="8" t="str">
        <f t="shared" si="56"/>
        <v/>
      </c>
      <c r="F546" s="8" t="str">
        <f t="shared" si="57"/>
        <v/>
      </c>
      <c r="G546" s="8" t="str">
        <f t="shared" si="59"/>
        <v xml:space="preserve"> </v>
      </c>
      <c r="H546" s="8" t="str">
        <f t="shared" si="58"/>
        <v/>
      </c>
    </row>
    <row r="547" spans="1:8" x14ac:dyDescent="0.2">
      <c r="A547" s="27"/>
      <c r="B547" s="6" t="s">
        <v>523</v>
      </c>
      <c r="C547" s="7">
        <v>0</v>
      </c>
      <c r="D547" s="7">
        <v>0</v>
      </c>
      <c r="E547" s="8" t="str">
        <f t="shared" si="56"/>
        <v/>
      </c>
      <c r="F547" s="8" t="str">
        <f t="shared" si="57"/>
        <v/>
      </c>
      <c r="G547" s="8" t="str">
        <f t="shared" si="59"/>
        <v xml:space="preserve"> </v>
      </c>
      <c r="H547" s="8" t="str">
        <f t="shared" si="58"/>
        <v/>
      </c>
    </row>
    <row r="548" spans="1:8" ht="25.5" x14ac:dyDescent="0.2">
      <c r="A548" s="27"/>
      <c r="B548" s="6" t="s">
        <v>524</v>
      </c>
      <c r="C548" s="7">
        <v>0</v>
      </c>
      <c r="D548" s="7">
        <v>0</v>
      </c>
      <c r="E548" s="8" t="str">
        <f t="shared" si="56"/>
        <v/>
      </c>
      <c r="F548" s="8" t="str">
        <f t="shared" si="57"/>
        <v/>
      </c>
      <c r="G548" s="8" t="str">
        <f t="shared" si="59"/>
        <v xml:space="preserve"> </v>
      </c>
      <c r="H548" s="8" t="str">
        <f t="shared" si="58"/>
        <v/>
      </c>
    </row>
    <row r="549" spans="1:8" x14ac:dyDescent="0.2">
      <c r="A549" s="27"/>
      <c r="B549" s="6" t="s">
        <v>525</v>
      </c>
      <c r="C549" s="7">
        <v>4</v>
      </c>
      <c r="D549" s="7">
        <v>38</v>
      </c>
      <c r="E549" s="8">
        <f t="shared" si="56"/>
        <v>6.6334991708126036E-4</v>
      </c>
      <c r="F549" s="8">
        <f t="shared" si="57"/>
        <v>9.366526990386986E-3</v>
      </c>
      <c r="G549" s="8">
        <f t="shared" si="59"/>
        <v>8.5</v>
      </c>
      <c r="H549" s="8">
        <f t="shared" si="58"/>
        <v>5.6384742951907131E-3</v>
      </c>
    </row>
    <row r="550" spans="1:8" x14ac:dyDescent="0.2">
      <c r="A550" s="27"/>
      <c r="B550" s="6" t="s">
        <v>526</v>
      </c>
      <c r="C550" s="7">
        <v>0</v>
      </c>
      <c r="D550" s="7">
        <v>0</v>
      </c>
      <c r="E550" s="8" t="str">
        <f t="shared" si="56"/>
        <v/>
      </c>
      <c r="F550" s="8" t="str">
        <f t="shared" si="57"/>
        <v/>
      </c>
      <c r="G550" s="8" t="str">
        <f t="shared" si="59"/>
        <v xml:space="preserve"> </v>
      </c>
      <c r="H550" s="8" t="str">
        <f t="shared" si="58"/>
        <v/>
      </c>
    </row>
    <row r="551" spans="1:8" ht="25.5" x14ac:dyDescent="0.2">
      <c r="A551" s="27"/>
      <c r="B551" s="6" t="s">
        <v>527</v>
      </c>
      <c r="C551" s="7">
        <v>4</v>
      </c>
      <c r="D551" s="7">
        <v>0</v>
      </c>
      <c r="E551" s="8">
        <f t="shared" si="56"/>
        <v>6.6334991708126036E-4</v>
      </c>
      <c r="F551" s="8" t="str">
        <f t="shared" si="57"/>
        <v/>
      </c>
      <c r="G551" s="8">
        <f t="shared" si="59"/>
        <v>-1</v>
      </c>
      <c r="H551" s="8">
        <f t="shared" si="58"/>
        <v>-6.6334991708126036E-4</v>
      </c>
    </row>
    <row r="552" spans="1:8" x14ac:dyDescent="0.2">
      <c r="A552" s="27"/>
      <c r="B552" s="6" t="s">
        <v>528</v>
      </c>
      <c r="C552" s="7">
        <v>3</v>
      </c>
      <c r="D552" s="7">
        <v>1</v>
      </c>
      <c r="E552" s="8">
        <f t="shared" si="56"/>
        <v>4.9751243781094524E-4</v>
      </c>
      <c r="F552" s="8">
        <f t="shared" si="57"/>
        <v>2.4648755237860487E-4</v>
      </c>
      <c r="G552" s="8">
        <f t="shared" si="59"/>
        <v>-0.66666666666666663</v>
      </c>
      <c r="H552" s="8">
        <f t="shared" si="58"/>
        <v>-3.3167495854063013E-4</v>
      </c>
    </row>
    <row r="553" spans="1:8" x14ac:dyDescent="0.2">
      <c r="A553" s="27"/>
      <c r="B553" s="6" t="s">
        <v>529</v>
      </c>
      <c r="C553" s="7">
        <v>0</v>
      </c>
      <c r="D553" s="7">
        <v>0</v>
      </c>
      <c r="E553" s="8" t="str">
        <f t="shared" si="56"/>
        <v/>
      </c>
      <c r="F553" s="8" t="str">
        <f t="shared" si="57"/>
        <v/>
      </c>
      <c r="G553" s="8" t="str">
        <f t="shared" si="59"/>
        <v xml:space="preserve"> </v>
      </c>
      <c r="H553" s="8" t="str">
        <f t="shared" si="58"/>
        <v/>
      </c>
    </row>
    <row r="554" spans="1:8" x14ac:dyDescent="0.2">
      <c r="A554" s="27"/>
      <c r="B554" s="6" t="s">
        <v>530</v>
      </c>
      <c r="C554" s="7">
        <v>4</v>
      </c>
      <c r="D554" s="7">
        <v>3</v>
      </c>
      <c r="E554" s="8">
        <f t="shared" ref="E554:E595" si="60">+IF(C554=0,"",C554/C$362)</f>
        <v>6.6334991708126036E-4</v>
      </c>
      <c r="F554" s="8">
        <f t="shared" ref="F554:F595" si="61">+IF(D554=0,"",D554/D$362)</f>
        <v>7.394626571358146E-4</v>
      </c>
      <c r="G554" s="8">
        <f t="shared" si="59"/>
        <v>-0.25</v>
      </c>
      <c r="H554" s="8">
        <f t="shared" ref="H554:H595" si="62">+IF(OR(AND(E554=""),(G554="")),"",E554*G554)</f>
        <v>-1.6583747927031509E-4</v>
      </c>
    </row>
    <row r="555" spans="1:8" x14ac:dyDescent="0.2">
      <c r="A555" s="27"/>
      <c r="B555" s="6" t="s">
        <v>531</v>
      </c>
      <c r="C555" s="7">
        <v>7</v>
      </c>
      <c r="D555" s="7">
        <v>10</v>
      </c>
      <c r="E555" s="8">
        <f t="shared" si="60"/>
        <v>1.1608623548922056E-3</v>
      </c>
      <c r="F555" s="8">
        <f t="shared" si="61"/>
        <v>2.4648755237860489E-3</v>
      </c>
      <c r="G555" s="8">
        <f t="shared" ref="G555:G595" si="63">+IF(AND(C555=0,D555=0)," ",IF(C555=0,1,IF(D555=0,-1,(D555-C555)/C555)))</f>
        <v>0.42857142857142855</v>
      </c>
      <c r="H555" s="8">
        <f t="shared" si="62"/>
        <v>4.9751243781094524E-4</v>
      </c>
    </row>
    <row r="556" spans="1:8" ht="25.5" x14ac:dyDescent="0.2">
      <c r="A556" s="27"/>
      <c r="B556" s="6" t="s">
        <v>532</v>
      </c>
      <c r="C556" s="7">
        <v>0</v>
      </c>
      <c r="D556" s="7">
        <v>0</v>
      </c>
      <c r="E556" s="8" t="str">
        <f t="shared" si="60"/>
        <v/>
      </c>
      <c r="F556" s="8" t="str">
        <f t="shared" si="61"/>
        <v/>
      </c>
      <c r="G556" s="8" t="str">
        <f t="shared" si="63"/>
        <v xml:space="preserve"> </v>
      </c>
      <c r="H556" s="8" t="str">
        <f t="shared" si="62"/>
        <v/>
      </c>
    </row>
    <row r="557" spans="1:8" x14ac:dyDescent="0.2">
      <c r="A557" s="27"/>
      <c r="B557" s="6" t="s">
        <v>533</v>
      </c>
      <c r="C557" s="7">
        <v>0</v>
      </c>
      <c r="D557" s="7">
        <v>0</v>
      </c>
      <c r="E557" s="8" t="str">
        <f t="shared" si="60"/>
        <v/>
      </c>
      <c r="F557" s="8" t="str">
        <f t="shared" si="61"/>
        <v/>
      </c>
      <c r="G557" s="8" t="str">
        <f t="shared" si="63"/>
        <v xml:space="preserve"> </v>
      </c>
      <c r="H557" s="8" t="str">
        <f t="shared" si="62"/>
        <v/>
      </c>
    </row>
    <row r="558" spans="1:8" x14ac:dyDescent="0.2">
      <c r="A558" s="27"/>
      <c r="B558" s="6" t="s">
        <v>534</v>
      </c>
      <c r="C558" s="7">
        <v>82</v>
      </c>
      <c r="D558" s="7">
        <v>35</v>
      </c>
      <c r="E558" s="8">
        <f t="shared" si="60"/>
        <v>1.3598673300165837E-2</v>
      </c>
      <c r="F558" s="8">
        <f t="shared" si="61"/>
        <v>8.62706433325117E-3</v>
      </c>
      <c r="G558" s="8">
        <f t="shared" si="63"/>
        <v>-0.57317073170731703</v>
      </c>
      <c r="H558" s="8">
        <f t="shared" si="62"/>
        <v>-7.7943615257048083E-3</v>
      </c>
    </row>
    <row r="559" spans="1:8" x14ac:dyDescent="0.2">
      <c r="A559" s="27"/>
      <c r="B559" s="6" t="s">
        <v>535</v>
      </c>
      <c r="C559" s="7">
        <v>30</v>
      </c>
      <c r="D559" s="7">
        <v>15</v>
      </c>
      <c r="E559" s="8">
        <f t="shared" si="60"/>
        <v>4.9751243781094526E-3</v>
      </c>
      <c r="F559" s="8">
        <f t="shared" si="61"/>
        <v>3.6973132856790731E-3</v>
      </c>
      <c r="G559" s="8">
        <f t="shared" si="63"/>
        <v>-0.5</v>
      </c>
      <c r="H559" s="8">
        <f t="shared" si="62"/>
        <v>-2.4875621890547263E-3</v>
      </c>
    </row>
    <row r="560" spans="1:8" x14ac:dyDescent="0.2">
      <c r="A560" s="27"/>
      <c r="B560" s="6" t="s">
        <v>536</v>
      </c>
      <c r="C560" s="7">
        <v>0</v>
      </c>
      <c r="D560" s="7">
        <v>0</v>
      </c>
      <c r="E560" s="8" t="str">
        <f t="shared" si="60"/>
        <v/>
      </c>
      <c r="F560" s="8" t="str">
        <f t="shared" si="61"/>
        <v/>
      </c>
      <c r="G560" s="8" t="str">
        <f t="shared" si="63"/>
        <v xml:space="preserve"> </v>
      </c>
      <c r="H560" s="8" t="str">
        <f t="shared" si="62"/>
        <v/>
      </c>
    </row>
    <row r="561" spans="1:8" x14ac:dyDescent="0.2">
      <c r="A561" s="27"/>
      <c r="B561" s="6" t="s">
        <v>537</v>
      </c>
      <c r="C561" s="7">
        <v>0</v>
      </c>
      <c r="D561" s="7">
        <v>0</v>
      </c>
      <c r="E561" s="8" t="str">
        <f t="shared" si="60"/>
        <v/>
      </c>
      <c r="F561" s="8" t="str">
        <f t="shared" si="61"/>
        <v/>
      </c>
      <c r="G561" s="8" t="str">
        <f t="shared" si="63"/>
        <v xml:space="preserve"> </v>
      </c>
      <c r="H561" s="8" t="str">
        <f t="shared" si="62"/>
        <v/>
      </c>
    </row>
    <row r="562" spans="1:8" x14ac:dyDescent="0.2">
      <c r="A562" s="27"/>
      <c r="B562" s="6" t="s">
        <v>538</v>
      </c>
      <c r="C562" s="7">
        <v>0</v>
      </c>
      <c r="D562" s="7">
        <v>0</v>
      </c>
      <c r="E562" s="8" t="str">
        <f t="shared" si="60"/>
        <v/>
      </c>
      <c r="F562" s="8" t="str">
        <f t="shared" si="61"/>
        <v/>
      </c>
      <c r="G562" s="8" t="str">
        <f t="shared" si="63"/>
        <v xml:space="preserve"> </v>
      </c>
      <c r="H562" s="8" t="str">
        <f t="shared" si="62"/>
        <v/>
      </c>
    </row>
    <row r="563" spans="1:8" x14ac:dyDescent="0.2">
      <c r="A563" s="27"/>
      <c r="B563" s="6" t="s">
        <v>539</v>
      </c>
      <c r="C563" s="7">
        <v>0</v>
      </c>
      <c r="D563" s="7">
        <v>0</v>
      </c>
      <c r="E563" s="8" t="str">
        <f t="shared" si="60"/>
        <v/>
      </c>
      <c r="F563" s="8" t="str">
        <f t="shared" si="61"/>
        <v/>
      </c>
      <c r="G563" s="8" t="str">
        <f t="shared" si="63"/>
        <v xml:space="preserve"> </v>
      </c>
      <c r="H563" s="8" t="str">
        <f t="shared" si="62"/>
        <v/>
      </c>
    </row>
    <row r="564" spans="1:8" x14ac:dyDescent="0.2">
      <c r="A564" s="27"/>
      <c r="B564" s="6" t="s">
        <v>540</v>
      </c>
      <c r="C564" s="7">
        <v>3</v>
      </c>
      <c r="D564" s="7">
        <v>11</v>
      </c>
      <c r="E564" s="8">
        <f t="shared" si="60"/>
        <v>4.9751243781094524E-4</v>
      </c>
      <c r="F564" s="8">
        <f t="shared" si="61"/>
        <v>2.7113630761646536E-3</v>
      </c>
      <c r="G564" s="8">
        <f t="shared" si="63"/>
        <v>2.6666666666666665</v>
      </c>
      <c r="H564" s="8">
        <f t="shared" si="62"/>
        <v>1.3266998341625205E-3</v>
      </c>
    </row>
    <row r="565" spans="1:8" x14ac:dyDescent="0.2">
      <c r="A565" s="27"/>
      <c r="B565" s="6" t="s">
        <v>541</v>
      </c>
      <c r="C565" s="7">
        <v>0</v>
      </c>
      <c r="D565" s="7">
        <v>0</v>
      </c>
      <c r="E565" s="8" t="str">
        <f t="shared" si="60"/>
        <v/>
      </c>
      <c r="F565" s="8" t="str">
        <f t="shared" si="61"/>
        <v/>
      </c>
      <c r="G565" s="8" t="str">
        <f t="shared" si="63"/>
        <v xml:space="preserve"> </v>
      </c>
      <c r="H565" s="8" t="str">
        <f t="shared" si="62"/>
        <v/>
      </c>
    </row>
    <row r="566" spans="1:8" x14ac:dyDescent="0.2">
      <c r="A566" s="27"/>
      <c r="B566" s="6" t="s">
        <v>542</v>
      </c>
      <c r="C566" s="7">
        <v>0</v>
      </c>
      <c r="D566" s="7">
        <v>0</v>
      </c>
      <c r="E566" s="8" t="str">
        <f t="shared" si="60"/>
        <v/>
      </c>
      <c r="F566" s="8" t="str">
        <f t="shared" si="61"/>
        <v/>
      </c>
      <c r="G566" s="8" t="str">
        <f t="shared" si="63"/>
        <v xml:space="preserve"> </v>
      </c>
      <c r="H566" s="8" t="str">
        <f t="shared" si="62"/>
        <v/>
      </c>
    </row>
    <row r="567" spans="1:8" x14ac:dyDescent="0.2">
      <c r="A567" s="27"/>
      <c r="B567" s="6" t="s">
        <v>543</v>
      </c>
      <c r="C567" s="7">
        <v>0</v>
      </c>
      <c r="D567" s="7">
        <v>0</v>
      </c>
      <c r="E567" s="8" t="str">
        <f t="shared" si="60"/>
        <v/>
      </c>
      <c r="F567" s="8" t="str">
        <f t="shared" si="61"/>
        <v/>
      </c>
      <c r="G567" s="8" t="str">
        <f t="shared" si="63"/>
        <v xml:space="preserve"> </v>
      </c>
      <c r="H567" s="8" t="str">
        <f t="shared" si="62"/>
        <v/>
      </c>
    </row>
    <row r="568" spans="1:8" ht="25.5" x14ac:dyDescent="0.2">
      <c r="A568" s="27"/>
      <c r="B568" s="6" t="s">
        <v>544</v>
      </c>
      <c r="C568" s="7">
        <v>6</v>
      </c>
      <c r="D568" s="7">
        <v>6</v>
      </c>
      <c r="E568" s="8">
        <f t="shared" si="60"/>
        <v>9.9502487562189048E-4</v>
      </c>
      <c r="F568" s="8">
        <f t="shared" si="61"/>
        <v>1.4789253142716292E-3</v>
      </c>
      <c r="G568" s="8">
        <f t="shared" si="63"/>
        <v>0</v>
      </c>
      <c r="H568" s="8">
        <f t="shared" si="62"/>
        <v>0</v>
      </c>
    </row>
    <row r="569" spans="1:8" ht="25.5" x14ac:dyDescent="0.2">
      <c r="A569" s="27"/>
      <c r="B569" s="6" t="s">
        <v>545</v>
      </c>
      <c r="C569" s="7">
        <v>0</v>
      </c>
      <c r="D569" s="7">
        <v>0</v>
      </c>
      <c r="E569" s="8" t="str">
        <f t="shared" si="60"/>
        <v/>
      </c>
      <c r="F569" s="8" t="str">
        <f t="shared" si="61"/>
        <v/>
      </c>
      <c r="G569" s="8" t="str">
        <f t="shared" si="63"/>
        <v xml:space="preserve"> </v>
      </c>
      <c r="H569" s="8" t="str">
        <f t="shared" si="62"/>
        <v/>
      </c>
    </row>
    <row r="570" spans="1:8" x14ac:dyDescent="0.2">
      <c r="A570" s="27"/>
      <c r="B570" s="6" t="s">
        <v>546</v>
      </c>
      <c r="C570" s="7">
        <v>0</v>
      </c>
      <c r="D570" s="7">
        <v>0</v>
      </c>
      <c r="E570" s="8" t="str">
        <f t="shared" si="60"/>
        <v/>
      </c>
      <c r="F570" s="8" t="str">
        <f t="shared" si="61"/>
        <v/>
      </c>
      <c r="G570" s="8" t="str">
        <f t="shared" si="63"/>
        <v xml:space="preserve"> </v>
      </c>
      <c r="H570" s="8" t="str">
        <f t="shared" si="62"/>
        <v/>
      </c>
    </row>
    <row r="571" spans="1:8" x14ac:dyDescent="0.2">
      <c r="A571" s="27"/>
      <c r="B571" s="6" t="s">
        <v>547</v>
      </c>
      <c r="C571" s="7">
        <v>10</v>
      </c>
      <c r="D571" s="7">
        <v>1</v>
      </c>
      <c r="E571" s="8">
        <f t="shared" si="60"/>
        <v>1.658374792703151E-3</v>
      </c>
      <c r="F571" s="8">
        <f t="shared" si="61"/>
        <v>2.4648755237860487E-4</v>
      </c>
      <c r="G571" s="8">
        <f t="shared" si="63"/>
        <v>-0.9</v>
      </c>
      <c r="H571" s="8">
        <f t="shared" si="62"/>
        <v>-1.4925373134328358E-3</v>
      </c>
    </row>
    <row r="572" spans="1:8" ht="25.5" x14ac:dyDescent="0.2">
      <c r="A572" s="27"/>
      <c r="B572" s="6" t="s">
        <v>548</v>
      </c>
      <c r="C572" s="7">
        <v>4</v>
      </c>
      <c r="D572" s="7">
        <v>0</v>
      </c>
      <c r="E572" s="8">
        <f t="shared" si="60"/>
        <v>6.6334991708126036E-4</v>
      </c>
      <c r="F572" s="8" t="str">
        <f t="shared" si="61"/>
        <v/>
      </c>
      <c r="G572" s="8">
        <f t="shared" si="63"/>
        <v>-1</v>
      </c>
      <c r="H572" s="8">
        <f t="shared" si="62"/>
        <v>-6.6334991708126036E-4</v>
      </c>
    </row>
    <row r="573" spans="1:8" x14ac:dyDescent="0.2">
      <c r="A573" s="27"/>
      <c r="B573" s="6" t="s">
        <v>549</v>
      </c>
      <c r="C573" s="7">
        <v>0</v>
      </c>
      <c r="D573" s="7">
        <v>0</v>
      </c>
      <c r="E573" s="8" t="str">
        <f t="shared" si="60"/>
        <v/>
      </c>
      <c r="F573" s="8" t="str">
        <f t="shared" si="61"/>
        <v/>
      </c>
      <c r="G573" s="8" t="str">
        <f t="shared" si="63"/>
        <v xml:space="preserve"> </v>
      </c>
      <c r="H573" s="8" t="str">
        <f t="shared" si="62"/>
        <v/>
      </c>
    </row>
    <row r="574" spans="1:8" x14ac:dyDescent="0.2">
      <c r="A574" s="27"/>
      <c r="B574" s="6" t="s">
        <v>550</v>
      </c>
      <c r="C574" s="7">
        <v>200</v>
      </c>
      <c r="D574" s="7">
        <v>10</v>
      </c>
      <c r="E574" s="8">
        <f t="shared" si="60"/>
        <v>3.316749585406302E-2</v>
      </c>
      <c r="F574" s="8">
        <f t="shared" si="61"/>
        <v>2.4648755237860489E-3</v>
      </c>
      <c r="G574" s="8">
        <f t="shared" si="63"/>
        <v>-0.95</v>
      </c>
      <c r="H574" s="8">
        <f t="shared" si="62"/>
        <v>-3.150912106135987E-2</v>
      </c>
    </row>
    <row r="575" spans="1:8" ht="25.5" x14ac:dyDescent="0.2">
      <c r="A575" s="27"/>
      <c r="B575" s="6" t="s">
        <v>551</v>
      </c>
      <c r="C575" s="7">
        <v>0</v>
      </c>
      <c r="D575" s="7">
        <v>0</v>
      </c>
      <c r="E575" s="8" t="str">
        <f t="shared" si="60"/>
        <v/>
      </c>
      <c r="F575" s="8" t="str">
        <f t="shared" si="61"/>
        <v/>
      </c>
      <c r="G575" s="8" t="str">
        <f t="shared" si="63"/>
        <v xml:space="preserve"> </v>
      </c>
      <c r="H575" s="8" t="str">
        <f t="shared" si="62"/>
        <v/>
      </c>
    </row>
    <row r="576" spans="1:8" x14ac:dyDescent="0.2">
      <c r="A576" s="27"/>
      <c r="B576" s="6" t="s">
        <v>552</v>
      </c>
      <c r="C576" s="7">
        <v>4</v>
      </c>
      <c r="D576" s="7">
        <v>5</v>
      </c>
      <c r="E576" s="8">
        <f t="shared" si="60"/>
        <v>6.6334991708126036E-4</v>
      </c>
      <c r="F576" s="8">
        <f t="shared" si="61"/>
        <v>1.2324377618930244E-3</v>
      </c>
      <c r="G576" s="8">
        <f t="shared" si="63"/>
        <v>0.25</v>
      </c>
      <c r="H576" s="8">
        <f t="shared" si="62"/>
        <v>1.6583747927031509E-4</v>
      </c>
    </row>
    <row r="577" spans="1:8" x14ac:dyDescent="0.2">
      <c r="A577" s="27"/>
      <c r="B577" s="6" t="s">
        <v>553</v>
      </c>
      <c r="C577" s="7">
        <v>0</v>
      </c>
      <c r="D577" s="7">
        <v>0</v>
      </c>
      <c r="E577" s="8" t="str">
        <f t="shared" si="60"/>
        <v/>
      </c>
      <c r="F577" s="8" t="str">
        <f t="shared" si="61"/>
        <v/>
      </c>
      <c r="G577" s="8" t="str">
        <f t="shared" si="63"/>
        <v xml:space="preserve"> </v>
      </c>
      <c r="H577" s="8" t="str">
        <f t="shared" si="62"/>
        <v/>
      </c>
    </row>
    <row r="578" spans="1:8" x14ac:dyDescent="0.2">
      <c r="A578" s="27"/>
      <c r="B578" s="6" t="s">
        <v>554</v>
      </c>
      <c r="C578" s="7">
        <v>0</v>
      </c>
      <c r="D578" s="7">
        <v>0</v>
      </c>
      <c r="E578" s="8" t="str">
        <f t="shared" si="60"/>
        <v/>
      </c>
      <c r="F578" s="8" t="str">
        <f t="shared" si="61"/>
        <v/>
      </c>
      <c r="G578" s="8" t="str">
        <f t="shared" si="63"/>
        <v xml:space="preserve"> </v>
      </c>
      <c r="H578" s="8" t="str">
        <f t="shared" si="62"/>
        <v/>
      </c>
    </row>
    <row r="579" spans="1:8" x14ac:dyDescent="0.2">
      <c r="A579" s="27"/>
      <c r="B579" s="6" t="s">
        <v>555</v>
      </c>
      <c r="C579" s="7">
        <v>164</v>
      </c>
      <c r="D579" s="7">
        <v>33</v>
      </c>
      <c r="E579" s="8">
        <f t="shared" si="60"/>
        <v>2.7197346600331674E-2</v>
      </c>
      <c r="F579" s="8">
        <f t="shared" si="61"/>
        <v>8.1340892284939605E-3</v>
      </c>
      <c r="G579" s="8">
        <f t="shared" si="63"/>
        <v>-0.79878048780487809</v>
      </c>
      <c r="H579" s="8">
        <f t="shared" si="62"/>
        <v>-2.1724709784411277E-2</v>
      </c>
    </row>
    <row r="580" spans="1:8" ht="25.5" x14ac:dyDescent="0.2">
      <c r="A580" s="27"/>
      <c r="B580" s="6" t="s">
        <v>556</v>
      </c>
      <c r="C580" s="7">
        <v>31</v>
      </c>
      <c r="D580" s="7">
        <v>2</v>
      </c>
      <c r="E580" s="8">
        <f t="shared" si="60"/>
        <v>5.1409618573797682E-3</v>
      </c>
      <c r="F580" s="8">
        <f t="shared" si="61"/>
        <v>4.9297510475720973E-4</v>
      </c>
      <c r="G580" s="8">
        <f t="shared" si="63"/>
        <v>-0.93548387096774188</v>
      </c>
      <c r="H580" s="8">
        <f t="shared" si="62"/>
        <v>-4.809286898839138E-3</v>
      </c>
    </row>
    <row r="581" spans="1:8" x14ac:dyDescent="0.2">
      <c r="A581" s="27"/>
      <c r="B581" s="6" t="s">
        <v>557</v>
      </c>
      <c r="C581" s="7">
        <v>35</v>
      </c>
      <c r="D581" s="7">
        <v>27</v>
      </c>
      <c r="E581" s="8">
        <f t="shared" si="60"/>
        <v>5.8043117744610278E-3</v>
      </c>
      <c r="F581" s="8">
        <f t="shared" si="61"/>
        <v>6.6551639142223319E-3</v>
      </c>
      <c r="G581" s="8">
        <f t="shared" si="63"/>
        <v>-0.22857142857142856</v>
      </c>
      <c r="H581" s="8">
        <f t="shared" si="62"/>
        <v>-1.3266998341625205E-3</v>
      </c>
    </row>
    <row r="582" spans="1:8" x14ac:dyDescent="0.2">
      <c r="A582" s="27"/>
      <c r="B582" s="6" t="s">
        <v>558</v>
      </c>
      <c r="C582" s="7">
        <v>1</v>
      </c>
      <c r="D582" s="7">
        <v>0</v>
      </c>
      <c r="E582" s="8">
        <f t="shared" si="60"/>
        <v>1.6583747927031509E-4</v>
      </c>
      <c r="F582" s="8" t="str">
        <f t="shared" si="61"/>
        <v/>
      </c>
      <c r="G582" s="8">
        <f t="shared" si="63"/>
        <v>-1</v>
      </c>
      <c r="H582" s="8">
        <f t="shared" si="62"/>
        <v>-1.6583747927031509E-4</v>
      </c>
    </row>
    <row r="583" spans="1:8" x14ac:dyDescent="0.2">
      <c r="A583" s="27"/>
      <c r="B583" s="6" t="s">
        <v>559</v>
      </c>
      <c r="C583" s="7">
        <v>0</v>
      </c>
      <c r="D583" s="7">
        <v>0</v>
      </c>
      <c r="E583" s="8" t="str">
        <f t="shared" si="60"/>
        <v/>
      </c>
      <c r="F583" s="8" t="str">
        <f t="shared" si="61"/>
        <v/>
      </c>
      <c r="G583" s="8" t="str">
        <f t="shared" si="63"/>
        <v xml:space="preserve"> </v>
      </c>
      <c r="H583" s="8" t="str">
        <f t="shared" si="62"/>
        <v/>
      </c>
    </row>
    <row r="584" spans="1:8" x14ac:dyDescent="0.2">
      <c r="A584" s="27"/>
      <c r="B584" s="6" t="s">
        <v>560</v>
      </c>
      <c r="C584" s="7">
        <v>0</v>
      </c>
      <c r="D584" s="7">
        <v>0</v>
      </c>
      <c r="E584" s="8" t="str">
        <f t="shared" si="60"/>
        <v/>
      </c>
      <c r="F584" s="8" t="str">
        <f t="shared" si="61"/>
        <v/>
      </c>
      <c r="G584" s="8" t="str">
        <f t="shared" si="63"/>
        <v xml:space="preserve"> </v>
      </c>
      <c r="H584" s="8" t="str">
        <f t="shared" si="62"/>
        <v/>
      </c>
    </row>
    <row r="585" spans="1:8" x14ac:dyDescent="0.2">
      <c r="A585" s="27"/>
      <c r="B585" s="6" t="s">
        <v>561</v>
      </c>
      <c r="C585" s="7">
        <v>0</v>
      </c>
      <c r="D585" s="7">
        <v>0</v>
      </c>
      <c r="E585" s="8" t="str">
        <f t="shared" si="60"/>
        <v/>
      </c>
      <c r="F585" s="8" t="str">
        <f t="shared" si="61"/>
        <v/>
      </c>
      <c r="G585" s="8" t="str">
        <f t="shared" si="63"/>
        <v xml:space="preserve"> </v>
      </c>
      <c r="H585" s="8" t="str">
        <f t="shared" si="62"/>
        <v/>
      </c>
    </row>
    <row r="586" spans="1:8" x14ac:dyDescent="0.2">
      <c r="A586" s="27"/>
      <c r="B586" s="6" t="s">
        <v>562</v>
      </c>
      <c r="C586" s="7">
        <v>0</v>
      </c>
      <c r="D586" s="7">
        <v>0</v>
      </c>
      <c r="E586" s="8" t="str">
        <f t="shared" si="60"/>
        <v/>
      </c>
      <c r="F586" s="8" t="str">
        <f t="shared" si="61"/>
        <v/>
      </c>
      <c r="G586" s="8" t="str">
        <f t="shared" si="63"/>
        <v xml:space="preserve"> </v>
      </c>
      <c r="H586" s="8" t="str">
        <f t="shared" si="62"/>
        <v/>
      </c>
    </row>
    <row r="587" spans="1:8" x14ac:dyDescent="0.2">
      <c r="A587" s="27"/>
      <c r="B587" s="6" t="s">
        <v>563</v>
      </c>
      <c r="C587" s="7">
        <v>0</v>
      </c>
      <c r="D587" s="7">
        <v>0</v>
      </c>
      <c r="E587" s="8" t="str">
        <f t="shared" si="60"/>
        <v/>
      </c>
      <c r="F587" s="8" t="str">
        <f t="shared" si="61"/>
        <v/>
      </c>
      <c r="G587" s="8" t="str">
        <f t="shared" si="63"/>
        <v xml:space="preserve"> </v>
      </c>
      <c r="H587" s="8" t="str">
        <f t="shared" si="62"/>
        <v/>
      </c>
    </row>
    <row r="588" spans="1:8" x14ac:dyDescent="0.2">
      <c r="A588" s="27"/>
      <c r="B588" s="6" t="s">
        <v>564</v>
      </c>
      <c r="C588" s="7">
        <v>36</v>
      </c>
      <c r="D588" s="7">
        <v>90</v>
      </c>
      <c r="E588" s="8">
        <f t="shared" si="60"/>
        <v>5.9701492537313433E-3</v>
      </c>
      <c r="F588" s="8">
        <f t="shared" si="61"/>
        <v>2.2183879714074439E-2</v>
      </c>
      <c r="G588" s="8">
        <f t="shared" si="63"/>
        <v>1.5</v>
      </c>
      <c r="H588" s="8">
        <f t="shared" si="62"/>
        <v>8.9552238805970154E-3</v>
      </c>
    </row>
    <row r="589" spans="1:8" x14ac:dyDescent="0.2">
      <c r="A589" s="27"/>
      <c r="B589" s="6" t="s">
        <v>565</v>
      </c>
      <c r="C589" s="7">
        <v>15</v>
      </c>
      <c r="D589" s="7">
        <v>0</v>
      </c>
      <c r="E589" s="8">
        <f t="shared" si="60"/>
        <v>2.4875621890547263E-3</v>
      </c>
      <c r="F589" s="8" t="str">
        <f t="shared" si="61"/>
        <v/>
      </c>
      <c r="G589" s="8">
        <f t="shared" si="63"/>
        <v>-1</v>
      </c>
      <c r="H589" s="8">
        <f t="shared" si="62"/>
        <v>-2.4875621890547263E-3</v>
      </c>
    </row>
    <row r="590" spans="1:8" ht="13.5" customHeight="1" x14ac:dyDescent="0.2">
      <c r="A590" s="27"/>
      <c r="B590" s="6" t="s">
        <v>566</v>
      </c>
      <c r="C590" s="7">
        <v>0</v>
      </c>
      <c r="D590" s="7">
        <v>0</v>
      </c>
      <c r="E590" s="8" t="str">
        <f t="shared" si="60"/>
        <v/>
      </c>
      <c r="F590" s="8" t="str">
        <f t="shared" si="61"/>
        <v/>
      </c>
      <c r="G590" s="8" t="str">
        <f t="shared" si="63"/>
        <v xml:space="preserve"> </v>
      </c>
      <c r="H590" s="8" t="str">
        <f t="shared" si="62"/>
        <v/>
      </c>
    </row>
    <row r="591" spans="1:8" x14ac:dyDescent="0.2">
      <c r="A591" s="27"/>
      <c r="B591" s="6" t="s">
        <v>567</v>
      </c>
      <c r="C591" s="7">
        <v>0</v>
      </c>
      <c r="D591" s="7">
        <v>0</v>
      </c>
      <c r="E591" s="8" t="str">
        <f t="shared" si="60"/>
        <v/>
      </c>
      <c r="F591" s="8" t="str">
        <f t="shared" si="61"/>
        <v/>
      </c>
      <c r="G591" s="8" t="str">
        <f t="shared" si="63"/>
        <v xml:space="preserve"> </v>
      </c>
      <c r="H591" s="8" t="str">
        <f t="shared" si="62"/>
        <v/>
      </c>
    </row>
    <row r="592" spans="1:8" x14ac:dyDescent="0.2">
      <c r="A592" s="27"/>
      <c r="B592" s="6" t="s">
        <v>568</v>
      </c>
      <c r="C592" s="7">
        <v>0</v>
      </c>
      <c r="D592" s="7">
        <v>0</v>
      </c>
      <c r="E592" s="8" t="str">
        <f t="shared" si="60"/>
        <v/>
      </c>
      <c r="F592" s="8" t="str">
        <f t="shared" si="61"/>
        <v/>
      </c>
      <c r="G592" s="8" t="str">
        <f t="shared" si="63"/>
        <v xml:space="preserve"> </v>
      </c>
      <c r="H592" s="8" t="str">
        <f t="shared" si="62"/>
        <v/>
      </c>
    </row>
    <row r="593" spans="1:8" x14ac:dyDescent="0.2">
      <c r="A593" s="27"/>
      <c r="B593" s="6" t="s">
        <v>569</v>
      </c>
      <c r="C593" s="7">
        <v>0</v>
      </c>
      <c r="D593" s="7">
        <v>5</v>
      </c>
      <c r="E593" s="8" t="str">
        <f t="shared" si="60"/>
        <v/>
      </c>
      <c r="F593" s="8">
        <f t="shared" si="61"/>
        <v>1.2324377618930244E-3</v>
      </c>
      <c r="G593" s="8">
        <f t="shared" si="63"/>
        <v>1</v>
      </c>
      <c r="H593" s="8" t="str">
        <f t="shared" si="62"/>
        <v/>
      </c>
    </row>
    <row r="594" spans="1:8" ht="25.5" x14ac:dyDescent="0.2">
      <c r="A594" s="27"/>
      <c r="B594" s="6" t="s">
        <v>570</v>
      </c>
      <c r="C594" s="7">
        <v>0</v>
      </c>
      <c r="D594" s="7">
        <v>0</v>
      </c>
      <c r="E594" s="8" t="str">
        <f t="shared" si="60"/>
        <v/>
      </c>
      <c r="F594" s="8" t="str">
        <f t="shared" si="61"/>
        <v/>
      </c>
      <c r="G594" s="8" t="str">
        <f t="shared" si="63"/>
        <v xml:space="preserve"> </v>
      </c>
      <c r="H594" s="8" t="str">
        <f t="shared" si="62"/>
        <v/>
      </c>
    </row>
    <row r="595" spans="1:8" ht="25.5" x14ac:dyDescent="0.2">
      <c r="A595" s="27"/>
      <c r="B595" s="6" t="s">
        <v>571</v>
      </c>
      <c r="C595" s="7">
        <v>0</v>
      </c>
      <c r="D595" s="7">
        <v>0</v>
      </c>
      <c r="E595" s="8" t="str">
        <f t="shared" si="60"/>
        <v/>
      </c>
      <c r="F595" s="8" t="str">
        <f t="shared" si="61"/>
        <v/>
      </c>
      <c r="G595" s="8" t="str">
        <f t="shared" si="63"/>
        <v xml:space="preserve"> </v>
      </c>
      <c r="H595" s="8" t="str">
        <f t="shared" si="62"/>
        <v/>
      </c>
    </row>
    <row r="596" spans="1:8" x14ac:dyDescent="0.2">
      <c r="A596" s="26"/>
    </row>
    <row r="597" spans="1:8" x14ac:dyDescent="0.2">
      <c r="A597" s="26"/>
    </row>
    <row r="598" spans="1:8" ht="15.75" thickBot="1" x14ac:dyDescent="0.25">
      <c r="A598" s="26"/>
    </row>
    <row r="599" spans="1:8" ht="29.25" customHeight="1" thickBot="1" x14ac:dyDescent="0.25">
      <c r="A599" s="27"/>
      <c r="B599" s="28" t="s">
        <v>2</v>
      </c>
      <c r="C599" s="30" t="s">
        <v>12</v>
      </c>
      <c r="D599" s="38"/>
      <c r="E599" s="30" t="s">
        <v>4</v>
      </c>
      <c r="F599" s="31"/>
      <c r="G599" s="39" t="s">
        <v>13</v>
      </c>
      <c r="H599" s="39" t="s">
        <v>5</v>
      </c>
    </row>
    <row r="600" spans="1:8" ht="15.75" thickBot="1" x14ac:dyDescent="0.25">
      <c r="A600" s="27"/>
      <c r="B600" s="29"/>
      <c r="C600" s="10">
        <v>2022</v>
      </c>
      <c r="D600" s="10">
        <v>2023</v>
      </c>
      <c r="E600" s="10">
        <v>2022</v>
      </c>
      <c r="F600" s="10">
        <v>2023</v>
      </c>
      <c r="G600" s="29"/>
      <c r="H600" s="29"/>
    </row>
    <row r="601" spans="1:8" ht="15.75" thickBot="1" x14ac:dyDescent="0.25">
      <c r="A601" s="27"/>
      <c r="B601" s="9" t="s">
        <v>10</v>
      </c>
      <c r="C601" s="11">
        <f>SUM(C602:C629)</f>
        <v>4094</v>
      </c>
      <c r="D601" s="11">
        <f>SUM(D602:D629)</f>
        <v>3309</v>
      </c>
      <c r="E601" s="25">
        <f t="shared" ref="E601:E629" si="64">+IF(C601=0,"",C601/C$601)</f>
        <v>1</v>
      </c>
      <c r="F601" s="25">
        <f t="shared" ref="F601:F629" si="65">+IF(D601=0,"",D601/D$601)</f>
        <v>1</v>
      </c>
      <c r="G601" s="25">
        <f>+IF(AND(C601=0,D601=0),"",IF(C601=0,1,IF(D601=0,-1,(D601-C601)/C601)))</f>
        <v>-0.19174401563263313</v>
      </c>
      <c r="H601" s="25">
        <f t="shared" ref="H601:H629" si="66">+IF(OR(AND(E601=""),(G601="")),"",E601*G601)</f>
        <v>-0.19174401563263313</v>
      </c>
    </row>
    <row r="602" spans="1:8" x14ac:dyDescent="0.2">
      <c r="A602" s="27"/>
      <c r="B602" s="6" t="s">
        <v>572</v>
      </c>
      <c r="C602" s="7">
        <v>10</v>
      </c>
      <c r="D602" s="7">
        <v>4</v>
      </c>
      <c r="E602" s="8">
        <f t="shared" si="64"/>
        <v>2.4425989252564728E-3</v>
      </c>
      <c r="F602" s="8">
        <f t="shared" si="65"/>
        <v>1.2088244182532487E-3</v>
      </c>
      <c r="G602" s="8">
        <f t="shared" ref="G602:G629" si="67">+IF(AND(C602=0,D602=0)," ",IF(C602=0,1,IF(D602=0,-1,(D602-C602)/C602)))</f>
        <v>-0.6</v>
      </c>
      <c r="H602" s="8">
        <f t="shared" si="66"/>
        <v>-1.4655593551538837E-3</v>
      </c>
    </row>
    <row r="603" spans="1:8" x14ac:dyDescent="0.2">
      <c r="A603" s="27"/>
      <c r="B603" s="6" t="s">
        <v>573</v>
      </c>
      <c r="C603" s="7">
        <v>7</v>
      </c>
      <c r="D603" s="7">
        <v>5</v>
      </c>
      <c r="E603" s="8">
        <f t="shared" si="64"/>
        <v>1.709819247679531E-3</v>
      </c>
      <c r="F603" s="8">
        <f t="shared" si="65"/>
        <v>1.5110305228165609E-3</v>
      </c>
      <c r="G603" s="8">
        <f t="shared" si="67"/>
        <v>-0.2857142857142857</v>
      </c>
      <c r="H603" s="8">
        <f t="shared" si="66"/>
        <v>-4.8851978505129456E-4</v>
      </c>
    </row>
    <row r="604" spans="1:8" ht="25.5" x14ac:dyDescent="0.2">
      <c r="A604" s="27"/>
      <c r="B604" s="6" t="s">
        <v>574</v>
      </c>
      <c r="C604" s="7">
        <v>54</v>
      </c>
      <c r="D604" s="7">
        <v>126</v>
      </c>
      <c r="E604" s="8">
        <f t="shared" si="64"/>
        <v>1.3190034196384953E-2</v>
      </c>
      <c r="F604" s="8">
        <f t="shared" si="65"/>
        <v>3.8077969174977334E-2</v>
      </c>
      <c r="G604" s="8">
        <f t="shared" si="67"/>
        <v>1.3333333333333333</v>
      </c>
      <c r="H604" s="8">
        <f t="shared" si="66"/>
        <v>1.7586712261846604E-2</v>
      </c>
    </row>
    <row r="605" spans="1:8" x14ac:dyDescent="0.2">
      <c r="A605" s="27"/>
      <c r="B605" s="6" t="s">
        <v>575</v>
      </c>
      <c r="C605" s="7">
        <v>40</v>
      </c>
      <c r="D605" s="7">
        <v>1128</v>
      </c>
      <c r="E605" s="8">
        <f t="shared" si="64"/>
        <v>9.7703957010258913E-3</v>
      </c>
      <c r="F605" s="8">
        <f t="shared" si="65"/>
        <v>0.34088848594741616</v>
      </c>
      <c r="G605" s="8">
        <f t="shared" si="67"/>
        <v>27.2</v>
      </c>
      <c r="H605" s="8">
        <f t="shared" si="66"/>
        <v>0.26575476306790424</v>
      </c>
    </row>
    <row r="606" spans="1:8" x14ac:dyDescent="0.2">
      <c r="A606" s="27"/>
      <c r="B606" s="6" t="s">
        <v>576</v>
      </c>
      <c r="C606" s="7">
        <v>0</v>
      </c>
      <c r="D606" s="7">
        <v>15</v>
      </c>
      <c r="E606" s="8" t="str">
        <f t="shared" si="64"/>
        <v/>
      </c>
      <c r="F606" s="8">
        <f t="shared" si="65"/>
        <v>4.5330915684496827E-3</v>
      </c>
      <c r="G606" s="8">
        <f t="shared" si="67"/>
        <v>1</v>
      </c>
      <c r="H606" s="8" t="str">
        <f t="shared" si="66"/>
        <v/>
      </c>
    </row>
    <row r="607" spans="1:8" x14ac:dyDescent="0.2">
      <c r="A607" s="27"/>
      <c r="B607" s="6" t="s">
        <v>577</v>
      </c>
      <c r="C607" s="7">
        <v>0</v>
      </c>
      <c r="D607" s="7">
        <v>0</v>
      </c>
      <c r="E607" s="8" t="str">
        <f t="shared" si="64"/>
        <v/>
      </c>
      <c r="F607" s="8" t="str">
        <f t="shared" si="65"/>
        <v/>
      </c>
      <c r="G607" s="8" t="str">
        <f t="shared" si="67"/>
        <v xml:space="preserve"> </v>
      </c>
      <c r="H607" s="8" t="str">
        <f t="shared" si="66"/>
        <v/>
      </c>
    </row>
    <row r="608" spans="1:8" x14ac:dyDescent="0.2">
      <c r="A608" s="27"/>
      <c r="B608" s="6" t="s">
        <v>578</v>
      </c>
      <c r="C608" s="7">
        <v>1</v>
      </c>
      <c r="D608" s="7">
        <v>3</v>
      </c>
      <c r="E608" s="8">
        <f t="shared" si="64"/>
        <v>2.4425989252564728E-4</v>
      </c>
      <c r="F608" s="8">
        <f t="shared" si="65"/>
        <v>9.0661831368993653E-4</v>
      </c>
      <c r="G608" s="8">
        <f t="shared" si="67"/>
        <v>2</v>
      </c>
      <c r="H608" s="8">
        <f t="shared" si="66"/>
        <v>4.8851978505129456E-4</v>
      </c>
    </row>
    <row r="609" spans="1:8" x14ac:dyDescent="0.2">
      <c r="A609" s="27"/>
      <c r="B609" s="6" t="s">
        <v>579</v>
      </c>
      <c r="C609" s="7">
        <v>1</v>
      </c>
      <c r="D609" s="7">
        <v>1</v>
      </c>
      <c r="E609" s="8">
        <f t="shared" si="64"/>
        <v>2.4425989252564728E-4</v>
      </c>
      <c r="F609" s="8">
        <f t="shared" si="65"/>
        <v>3.0220610456331218E-4</v>
      </c>
      <c r="G609" s="8">
        <f t="shared" si="67"/>
        <v>0</v>
      </c>
      <c r="H609" s="8">
        <f t="shared" si="66"/>
        <v>0</v>
      </c>
    </row>
    <row r="610" spans="1:8" x14ac:dyDescent="0.2">
      <c r="A610" s="27"/>
      <c r="B610" s="6" t="s">
        <v>580</v>
      </c>
      <c r="C610" s="7">
        <v>0</v>
      </c>
      <c r="D610" s="7">
        <v>0</v>
      </c>
      <c r="E610" s="8" t="str">
        <f t="shared" si="64"/>
        <v/>
      </c>
      <c r="F610" s="8" t="str">
        <f t="shared" si="65"/>
        <v/>
      </c>
      <c r="G610" s="8" t="str">
        <f t="shared" si="67"/>
        <v xml:space="preserve"> </v>
      </c>
      <c r="H610" s="8" t="str">
        <f t="shared" si="66"/>
        <v/>
      </c>
    </row>
    <row r="611" spans="1:8" x14ac:dyDescent="0.2">
      <c r="A611" s="27"/>
      <c r="B611" s="6" t="s">
        <v>581</v>
      </c>
      <c r="C611" s="7">
        <v>2</v>
      </c>
      <c r="D611" s="7">
        <v>0</v>
      </c>
      <c r="E611" s="8">
        <f t="shared" si="64"/>
        <v>4.8851978505129456E-4</v>
      </c>
      <c r="F611" s="8" t="str">
        <f t="shared" si="65"/>
        <v/>
      </c>
      <c r="G611" s="8">
        <f t="shared" si="67"/>
        <v>-1</v>
      </c>
      <c r="H611" s="8">
        <f t="shared" si="66"/>
        <v>-4.8851978505129456E-4</v>
      </c>
    </row>
    <row r="612" spans="1:8" x14ac:dyDescent="0.2">
      <c r="A612" s="27"/>
      <c r="B612" s="6" t="s">
        <v>582</v>
      </c>
      <c r="C612" s="7">
        <v>10</v>
      </c>
      <c r="D612" s="7">
        <v>6</v>
      </c>
      <c r="E612" s="8">
        <f t="shared" si="64"/>
        <v>2.4425989252564728E-3</v>
      </c>
      <c r="F612" s="8">
        <f t="shared" si="65"/>
        <v>1.8132366273798731E-3</v>
      </c>
      <c r="G612" s="8">
        <f t="shared" si="67"/>
        <v>-0.4</v>
      </c>
      <c r="H612" s="8">
        <f t="shared" si="66"/>
        <v>-9.7703957010258913E-4</v>
      </c>
    </row>
    <row r="613" spans="1:8" x14ac:dyDescent="0.2">
      <c r="A613" s="27"/>
      <c r="B613" s="6" t="s">
        <v>583</v>
      </c>
      <c r="C613" s="7">
        <v>0</v>
      </c>
      <c r="D613" s="7">
        <v>0</v>
      </c>
      <c r="E613" s="8" t="str">
        <f t="shared" si="64"/>
        <v/>
      </c>
      <c r="F613" s="8" t="str">
        <f t="shared" si="65"/>
        <v/>
      </c>
      <c r="G613" s="8" t="str">
        <f t="shared" si="67"/>
        <v xml:space="preserve"> </v>
      </c>
      <c r="H613" s="8" t="str">
        <f t="shared" si="66"/>
        <v/>
      </c>
    </row>
    <row r="614" spans="1:8" x14ac:dyDescent="0.2">
      <c r="A614" s="27"/>
      <c r="B614" s="6" t="s">
        <v>584</v>
      </c>
      <c r="C614" s="7">
        <v>0</v>
      </c>
      <c r="D614" s="7">
        <v>2</v>
      </c>
      <c r="E614" s="8" t="str">
        <f t="shared" si="64"/>
        <v/>
      </c>
      <c r="F614" s="8">
        <f t="shared" si="65"/>
        <v>6.0441220912662436E-4</v>
      </c>
      <c r="G614" s="8">
        <f t="shared" si="67"/>
        <v>1</v>
      </c>
      <c r="H614" s="8" t="str">
        <f t="shared" si="66"/>
        <v/>
      </c>
    </row>
    <row r="615" spans="1:8" x14ac:dyDescent="0.2">
      <c r="A615" s="27"/>
      <c r="B615" s="6" t="s">
        <v>585</v>
      </c>
      <c r="C615" s="7">
        <v>0</v>
      </c>
      <c r="D615" s="7">
        <v>21</v>
      </c>
      <c r="E615" s="8" t="str">
        <f t="shared" si="64"/>
        <v/>
      </c>
      <c r="F615" s="8">
        <f t="shared" si="65"/>
        <v>6.3463281958295557E-3</v>
      </c>
      <c r="G615" s="8">
        <f t="shared" si="67"/>
        <v>1</v>
      </c>
      <c r="H615" s="8" t="str">
        <f t="shared" si="66"/>
        <v/>
      </c>
    </row>
    <row r="616" spans="1:8" ht="25.5" x14ac:dyDescent="0.2">
      <c r="A616" s="27"/>
      <c r="B616" s="6" t="s">
        <v>586</v>
      </c>
      <c r="C616" s="7">
        <v>9</v>
      </c>
      <c r="D616" s="7">
        <v>46</v>
      </c>
      <c r="E616" s="8">
        <f t="shared" si="64"/>
        <v>2.1983390327308255E-3</v>
      </c>
      <c r="F616" s="8">
        <f t="shared" si="65"/>
        <v>1.390148080991236E-2</v>
      </c>
      <c r="G616" s="8">
        <f t="shared" si="67"/>
        <v>4.1111111111111107</v>
      </c>
      <c r="H616" s="8">
        <f t="shared" si="66"/>
        <v>9.0376160234489477E-3</v>
      </c>
    </row>
    <row r="617" spans="1:8" x14ac:dyDescent="0.2">
      <c r="A617" s="27"/>
      <c r="B617" s="6" t="s">
        <v>587</v>
      </c>
      <c r="C617" s="7">
        <v>201</v>
      </c>
      <c r="D617" s="7">
        <v>7</v>
      </c>
      <c r="E617" s="8">
        <f t="shared" si="64"/>
        <v>4.9096238397655104E-2</v>
      </c>
      <c r="F617" s="8">
        <f t="shared" si="65"/>
        <v>2.1154427319431852E-3</v>
      </c>
      <c r="G617" s="8">
        <f t="shared" si="67"/>
        <v>-0.96517412935323388</v>
      </c>
      <c r="H617" s="8">
        <f t="shared" si="66"/>
        <v>-4.7386419149975573E-2</v>
      </c>
    </row>
    <row r="618" spans="1:8" x14ac:dyDescent="0.2">
      <c r="A618" s="27"/>
      <c r="B618" s="6" t="s">
        <v>588</v>
      </c>
      <c r="C618" s="7">
        <v>22</v>
      </c>
      <c r="D618" s="7">
        <v>54</v>
      </c>
      <c r="E618" s="8">
        <f t="shared" si="64"/>
        <v>5.3737176355642402E-3</v>
      </c>
      <c r="F618" s="8">
        <f t="shared" si="65"/>
        <v>1.6319129646418858E-2</v>
      </c>
      <c r="G618" s="8">
        <f t="shared" si="67"/>
        <v>1.4545454545454546</v>
      </c>
      <c r="H618" s="8">
        <f t="shared" si="66"/>
        <v>7.816316560820713E-3</v>
      </c>
    </row>
    <row r="619" spans="1:8" x14ac:dyDescent="0.2">
      <c r="A619" s="27"/>
      <c r="B619" s="6" t="s">
        <v>589</v>
      </c>
      <c r="C619" s="7">
        <v>1419</v>
      </c>
      <c r="D619" s="7">
        <v>1190</v>
      </c>
      <c r="E619" s="8">
        <f t="shared" si="64"/>
        <v>0.34660478749389351</v>
      </c>
      <c r="F619" s="8">
        <f t="shared" si="65"/>
        <v>0.35962526443034148</v>
      </c>
      <c r="G619" s="8">
        <f t="shared" si="67"/>
        <v>-0.1613812544045102</v>
      </c>
      <c r="H619" s="8">
        <f t="shared" si="66"/>
        <v>-5.5935515388373228E-2</v>
      </c>
    </row>
    <row r="620" spans="1:8" x14ac:dyDescent="0.2">
      <c r="A620" s="27"/>
      <c r="B620" s="6" t="s">
        <v>590</v>
      </c>
      <c r="C620" s="7">
        <v>26</v>
      </c>
      <c r="D620" s="7">
        <v>70</v>
      </c>
      <c r="E620" s="8">
        <f t="shared" si="64"/>
        <v>6.3507572056668293E-3</v>
      </c>
      <c r="F620" s="8">
        <f t="shared" si="65"/>
        <v>2.1154427319431852E-2</v>
      </c>
      <c r="G620" s="8">
        <f t="shared" si="67"/>
        <v>1.6923076923076923</v>
      </c>
      <c r="H620" s="8">
        <f t="shared" si="66"/>
        <v>1.074743527112848E-2</v>
      </c>
    </row>
    <row r="621" spans="1:8" x14ac:dyDescent="0.2">
      <c r="A621" s="27"/>
      <c r="B621" s="6" t="s">
        <v>591</v>
      </c>
      <c r="C621" s="7">
        <v>8</v>
      </c>
      <c r="D621" s="7">
        <v>0</v>
      </c>
      <c r="E621" s="8">
        <f t="shared" si="64"/>
        <v>1.9540791402051783E-3</v>
      </c>
      <c r="F621" s="8" t="str">
        <f t="shared" si="65"/>
        <v/>
      </c>
      <c r="G621" s="8">
        <f t="shared" si="67"/>
        <v>-1</v>
      </c>
      <c r="H621" s="8">
        <f t="shared" si="66"/>
        <v>-1.9540791402051783E-3</v>
      </c>
    </row>
    <row r="622" spans="1:8" x14ac:dyDescent="0.2">
      <c r="A622" s="27"/>
      <c r="B622" s="6" t="s">
        <v>592</v>
      </c>
      <c r="C622" s="7">
        <v>76</v>
      </c>
      <c r="D622" s="7">
        <v>0</v>
      </c>
      <c r="E622" s="8">
        <f t="shared" si="64"/>
        <v>1.8563751831949193E-2</v>
      </c>
      <c r="F622" s="8" t="str">
        <f t="shared" si="65"/>
        <v/>
      </c>
      <c r="G622" s="8">
        <f t="shared" si="67"/>
        <v>-1</v>
      </c>
      <c r="H622" s="8">
        <f t="shared" si="66"/>
        <v>-1.8563751831949193E-2</v>
      </c>
    </row>
    <row r="623" spans="1:8" ht="25.5" x14ac:dyDescent="0.2">
      <c r="A623" s="27" t="s">
        <v>668</v>
      </c>
      <c r="B623" s="6" t="s">
        <v>593</v>
      </c>
      <c r="C623" s="7">
        <v>0</v>
      </c>
      <c r="D623" s="7">
        <v>0</v>
      </c>
      <c r="E623" s="8" t="str">
        <f t="shared" si="64"/>
        <v/>
      </c>
      <c r="F623" s="8" t="str">
        <f t="shared" si="65"/>
        <v/>
      </c>
      <c r="G623" s="8" t="str">
        <f t="shared" si="67"/>
        <v xml:space="preserve"> </v>
      </c>
      <c r="H623" s="8" t="str">
        <f t="shared" si="66"/>
        <v/>
      </c>
    </row>
    <row r="624" spans="1:8" ht="25.5" x14ac:dyDescent="0.2">
      <c r="A624" s="27"/>
      <c r="B624" s="6" t="s">
        <v>594</v>
      </c>
      <c r="C624" s="7">
        <v>1</v>
      </c>
      <c r="D624" s="7">
        <v>0</v>
      </c>
      <c r="E624" s="8">
        <f t="shared" si="64"/>
        <v>2.4425989252564728E-4</v>
      </c>
      <c r="F624" s="8" t="str">
        <f t="shared" si="65"/>
        <v/>
      </c>
      <c r="G624" s="8">
        <f t="shared" si="67"/>
        <v>-1</v>
      </c>
      <c r="H624" s="8">
        <f t="shared" si="66"/>
        <v>-2.4425989252564728E-4</v>
      </c>
    </row>
    <row r="625" spans="1:8" x14ac:dyDescent="0.2">
      <c r="A625" s="27"/>
      <c r="B625" s="6" t="s">
        <v>595</v>
      </c>
      <c r="C625" s="7">
        <v>14</v>
      </c>
      <c r="D625" s="7">
        <v>35</v>
      </c>
      <c r="E625" s="8">
        <f t="shared" si="64"/>
        <v>3.4196384953590619E-3</v>
      </c>
      <c r="F625" s="8">
        <f t="shared" si="65"/>
        <v>1.0577213659715926E-2</v>
      </c>
      <c r="G625" s="8">
        <f t="shared" si="67"/>
        <v>1.5</v>
      </c>
      <c r="H625" s="8">
        <f t="shared" si="66"/>
        <v>5.1294577430385929E-3</v>
      </c>
    </row>
    <row r="626" spans="1:8" x14ac:dyDescent="0.2">
      <c r="A626" s="27"/>
      <c r="B626" s="6" t="s">
        <v>596</v>
      </c>
      <c r="C626" s="7">
        <v>0</v>
      </c>
      <c r="D626" s="7">
        <v>0</v>
      </c>
      <c r="E626" s="8" t="str">
        <f t="shared" si="64"/>
        <v/>
      </c>
      <c r="F626" s="8" t="str">
        <f t="shared" si="65"/>
        <v/>
      </c>
      <c r="G626" s="8" t="str">
        <f t="shared" si="67"/>
        <v xml:space="preserve"> </v>
      </c>
      <c r="H626" s="8" t="str">
        <f t="shared" si="66"/>
        <v/>
      </c>
    </row>
    <row r="627" spans="1:8" ht="25.5" x14ac:dyDescent="0.2">
      <c r="A627" s="27"/>
      <c r="B627" s="6" t="s">
        <v>597</v>
      </c>
      <c r="C627" s="7">
        <v>0</v>
      </c>
      <c r="D627" s="7">
        <v>7</v>
      </c>
      <c r="E627" s="8" t="str">
        <f t="shared" si="64"/>
        <v/>
      </c>
      <c r="F627" s="8">
        <f t="shared" si="65"/>
        <v>2.1154427319431852E-3</v>
      </c>
      <c r="G627" s="8">
        <f t="shared" si="67"/>
        <v>1</v>
      </c>
      <c r="H627" s="8" t="str">
        <f t="shared" si="66"/>
        <v/>
      </c>
    </row>
    <row r="628" spans="1:8" ht="16.5" customHeight="1" x14ac:dyDescent="0.2">
      <c r="A628" s="27"/>
      <c r="B628" s="6" t="s">
        <v>598</v>
      </c>
      <c r="C628" s="7">
        <v>310</v>
      </c>
      <c r="D628" s="7">
        <v>56</v>
      </c>
      <c r="E628" s="8">
        <f t="shared" si="64"/>
        <v>7.5720566682950657E-2</v>
      </c>
      <c r="F628" s="8">
        <f t="shared" si="65"/>
        <v>1.6923541855545482E-2</v>
      </c>
      <c r="G628" s="8">
        <f t="shared" si="67"/>
        <v>-0.8193548387096774</v>
      </c>
      <c r="H628" s="8">
        <f t="shared" si="66"/>
        <v>-6.204201270151441E-2</v>
      </c>
    </row>
    <row r="629" spans="1:8" ht="25.5" x14ac:dyDescent="0.2">
      <c r="A629" s="27"/>
      <c r="B629" s="6" t="s">
        <v>599</v>
      </c>
      <c r="C629" s="7">
        <v>1883</v>
      </c>
      <c r="D629" s="7">
        <v>533</v>
      </c>
      <c r="E629" s="8">
        <f t="shared" si="64"/>
        <v>0.45994137762579385</v>
      </c>
      <c r="F629" s="8">
        <f t="shared" si="65"/>
        <v>0.16107585373224539</v>
      </c>
      <c r="G629" s="8">
        <f t="shared" si="67"/>
        <v>-0.71694105151354226</v>
      </c>
      <c r="H629" s="8">
        <f t="shared" si="66"/>
        <v>-0.32975085490962386</v>
      </c>
    </row>
    <row r="630" spans="1:8" x14ac:dyDescent="0.2">
      <c r="A630" s="26"/>
      <c r="B630" t="s">
        <v>11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 D.C.</vt:lpstr>
      <vt:lpstr>Bolívar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</vt:lpstr>
      <vt:lpstr>Quindío</vt:lpstr>
      <vt:lpstr>Risaralda</vt:lpstr>
      <vt:lpstr>San Andrés y Providencia</vt:lpstr>
      <vt:lpstr>Santander</vt:lpstr>
      <vt:lpstr>Sucre</vt:lpstr>
      <vt:lpstr>Tolima</vt:lpstr>
      <vt:lpstr>Valle</vt:lpstr>
      <vt:lpstr>Vaupés</vt:lpstr>
      <vt:lpstr>Vichada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Sandra Carolina Leguizamón Cruz</cp:lastModifiedBy>
  <dcterms:created xsi:type="dcterms:W3CDTF">2009-04-10T21:28:49Z</dcterms:created>
  <dcterms:modified xsi:type="dcterms:W3CDTF">2023-02-17T16:30:48Z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299739c-ad3d-4908-806e-4d91151a6e13_Enabled">
    <vt:lpwstr>true</vt:lpwstr>
  </property>
  <property fmtid="{D5CDD505-2E9C-101B-9397-08002B2CF9AE}" pid="3" name="MSIP_Label_1299739c-ad3d-4908-806e-4d91151a6e13_SetDate">
    <vt:lpwstr>2023-02-17T14:45:55Z</vt:lpwstr>
  </property>
  <property fmtid="{D5CDD505-2E9C-101B-9397-08002B2CF9AE}" pid="4" name="MSIP_Label_1299739c-ad3d-4908-806e-4d91151a6e13_Method">
    <vt:lpwstr>Standard</vt:lpwstr>
  </property>
  <property fmtid="{D5CDD505-2E9C-101B-9397-08002B2CF9AE}" pid="5" name="MSIP_Label_1299739c-ad3d-4908-806e-4d91151a6e13_Name">
    <vt:lpwstr>All Employees (Unrestricted)</vt:lpwstr>
  </property>
  <property fmtid="{D5CDD505-2E9C-101B-9397-08002B2CF9AE}" pid="6" name="MSIP_Label_1299739c-ad3d-4908-806e-4d91151a6e13_SiteId">
    <vt:lpwstr>cbc2c381-2f2e-4d93-91d1-506c9316ace7</vt:lpwstr>
  </property>
  <property fmtid="{D5CDD505-2E9C-101B-9397-08002B2CF9AE}" pid="7" name="MSIP_Label_1299739c-ad3d-4908-806e-4d91151a6e13_ActionId">
    <vt:lpwstr>186644cb-98b3-4a60-b520-11439d563b15</vt:lpwstr>
  </property>
  <property fmtid="{D5CDD505-2E9C-101B-9397-08002B2CF9AE}" pid="8" name="MSIP_Label_1299739c-ad3d-4908-806e-4d91151a6e13_ContentBits">
    <vt:lpwstr>0</vt:lpwstr>
  </property>
</Properties>
</file>